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00 free work\01 ke cheng\shu ju fen xi xun lian ying\ke jian\WEEK2\data\"/>
    </mc:Choice>
  </mc:AlternateContent>
  <bookViews>
    <workbookView xWindow="0" yWindow="0" windowWidth="20172" windowHeight="8148" activeTab="4"/>
  </bookViews>
  <sheets>
    <sheet name="orders" sheetId="1" r:id="rId1"/>
    <sheet name="Extracted Fields" sheetId="2" r:id="rId2"/>
    <sheet name="RFM" sheetId="3" r:id="rId3"/>
    <sheet name="Scoring &amp; Tagging" sheetId="4" r:id="rId4"/>
    <sheet name="Results Dashboard" sheetId="7" r:id="rId5"/>
  </sheets>
  <definedNames>
    <definedName name="_xlnm._FilterDatabase" localSheetId="0" hidden="1">orders!$A$1:$AT$3982</definedName>
    <definedName name="_xlnm._FilterDatabase" localSheetId="3" hidden="1">'Scoring &amp; Tagging'!$C$1:$C$3404</definedName>
  </definedNames>
  <calcPr calcId="162913"/>
  <pivotCaches>
    <pivotCache cacheId="0" r:id="rId6"/>
    <pivotCache cacheId="18" r:id="rId7"/>
  </pivotCaches>
  <fileRecoveryPr repairLoad="1"/>
</workbook>
</file>

<file path=xl/calcChain.xml><?xml version="1.0" encoding="utf-8"?>
<calcChain xmlns="http://schemas.openxmlformats.org/spreadsheetml/2006/main">
  <c r="N3" i="4" l="1"/>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H3001" i="4"/>
  <c r="H3002" i="4"/>
  <c r="H3003" i="4"/>
  <c r="H3004" i="4"/>
  <c r="H3005" i="4"/>
  <c r="H3006" i="4"/>
  <c r="H3007" i="4"/>
  <c r="H3008" i="4"/>
  <c r="H3009" i="4"/>
  <c r="H3010" i="4"/>
  <c r="H3011" i="4"/>
  <c r="H3012" i="4"/>
  <c r="H3013" i="4"/>
  <c r="H3014" i="4"/>
  <c r="H3015" i="4"/>
  <c r="H3016" i="4"/>
  <c r="H3017" i="4"/>
  <c r="H3018" i="4"/>
  <c r="H3019" i="4"/>
  <c r="H3020" i="4"/>
  <c r="H3021" i="4"/>
  <c r="H3022" i="4"/>
  <c r="H3023" i="4"/>
  <c r="H3024" i="4"/>
  <c r="H3025" i="4"/>
  <c r="H3026" i="4"/>
  <c r="H3027" i="4"/>
  <c r="H3028" i="4"/>
  <c r="H3029" i="4"/>
  <c r="H3030" i="4"/>
  <c r="H3031" i="4"/>
  <c r="H3032" i="4"/>
  <c r="H3033" i="4"/>
  <c r="H3034" i="4"/>
  <c r="H3035" i="4"/>
  <c r="H3036" i="4"/>
  <c r="H3037" i="4"/>
  <c r="H3038" i="4"/>
  <c r="H3039" i="4"/>
  <c r="H3040" i="4"/>
  <c r="H3041" i="4"/>
  <c r="H3042" i="4"/>
  <c r="H3043" i="4"/>
  <c r="H3044" i="4"/>
  <c r="H3045" i="4"/>
  <c r="H3046" i="4"/>
  <c r="H3047" i="4"/>
  <c r="H3048" i="4"/>
  <c r="H3049" i="4"/>
  <c r="H3050" i="4"/>
  <c r="H3051" i="4"/>
  <c r="H3052" i="4"/>
  <c r="H3053" i="4"/>
  <c r="H3054" i="4"/>
  <c r="H3055" i="4"/>
  <c r="H3056" i="4"/>
  <c r="H3057" i="4"/>
  <c r="H3058" i="4"/>
  <c r="H3059" i="4"/>
  <c r="H3060" i="4"/>
  <c r="H3061" i="4"/>
  <c r="H3062" i="4"/>
  <c r="H3063" i="4"/>
  <c r="H3064" i="4"/>
  <c r="H3065" i="4"/>
  <c r="H3066" i="4"/>
  <c r="H3067" i="4"/>
  <c r="H3068" i="4"/>
  <c r="H3069" i="4"/>
  <c r="H3070" i="4"/>
  <c r="H3071" i="4"/>
  <c r="H3072" i="4"/>
  <c r="H3073" i="4"/>
  <c r="H3074" i="4"/>
  <c r="H3075" i="4"/>
  <c r="H3076" i="4"/>
  <c r="H3077" i="4"/>
  <c r="H3078" i="4"/>
  <c r="H3079" i="4"/>
  <c r="H3080" i="4"/>
  <c r="H3081" i="4"/>
  <c r="H3082" i="4"/>
  <c r="H3083" i="4"/>
  <c r="H3084" i="4"/>
  <c r="H3085" i="4"/>
  <c r="H3086" i="4"/>
  <c r="H3087" i="4"/>
  <c r="H3088" i="4"/>
  <c r="H3089" i="4"/>
  <c r="H3090" i="4"/>
  <c r="H3091" i="4"/>
  <c r="H3092" i="4"/>
  <c r="H3093" i="4"/>
  <c r="H3094" i="4"/>
  <c r="H3095" i="4"/>
  <c r="H3096" i="4"/>
  <c r="H3097" i="4"/>
  <c r="H3098" i="4"/>
  <c r="H3099" i="4"/>
  <c r="H3100" i="4"/>
  <c r="H3101" i="4"/>
  <c r="H3102" i="4"/>
  <c r="H3103" i="4"/>
  <c r="H3104" i="4"/>
  <c r="H3105" i="4"/>
  <c r="H3106" i="4"/>
  <c r="H3107" i="4"/>
  <c r="H3108" i="4"/>
  <c r="H3109" i="4"/>
  <c r="H3110" i="4"/>
  <c r="H3111" i="4"/>
  <c r="H3112" i="4"/>
  <c r="H3113" i="4"/>
  <c r="H3114"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G3001" i="4"/>
  <c r="G3002" i="4"/>
  <c r="G3003" i="4"/>
  <c r="G3004" i="4"/>
  <c r="G3005" i="4"/>
  <c r="G3006" i="4"/>
  <c r="G3007" i="4"/>
  <c r="G3008" i="4"/>
  <c r="G3009" i="4"/>
  <c r="G3010" i="4"/>
  <c r="G3011" i="4"/>
  <c r="G3012" i="4"/>
  <c r="G3013" i="4"/>
  <c r="G3014" i="4"/>
  <c r="G3015" i="4"/>
  <c r="G3016" i="4"/>
  <c r="G3017" i="4"/>
  <c r="G3018" i="4"/>
  <c r="G3019" i="4"/>
  <c r="G3020" i="4"/>
  <c r="G3021" i="4"/>
  <c r="G3022" i="4"/>
  <c r="G3023" i="4"/>
  <c r="G3024" i="4"/>
  <c r="G3025" i="4"/>
  <c r="G3026" i="4"/>
  <c r="G3027" i="4"/>
  <c r="G3028" i="4"/>
  <c r="G3029" i="4"/>
  <c r="G3030" i="4"/>
  <c r="G3031" i="4"/>
  <c r="G3032" i="4"/>
  <c r="G3033" i="4"/>
  <c r="G3034" i="4"/>
  <c r="G3035" i="4"/>
  <c r="G3036" i="4"/>
  <c r="G3037" i="4"/>
  <c r="G3038" i="4"/>
  <c r="G3039" i="4"/>
  <c r="G3040" i="4"/>
  <c r="G3041" i="4"/>
  <c r="G3042" i="4"/>
  <c r="G3043" i="4"/>
  <c r="G3044" i="4"/>
  <c r="G3045" i="4"/>
  <c r="G3046" i="4"/>
  <c r="G3047" i="4"/>
  <c r="G3048" i="4"/>
  <c r="G3049" i="4"/>
  <c r="G3050" i="4"/>
  <c r="G3051" i="4"/>
  <c r="G3052" i="4"/>
  <c r="G3053" i="4"/>
  <c r="G3054" i="4"/>
  <c r="G3055" i="4"/>
  <c r="G3056" i="4"/>
  <c r="G3057" i="4"/>
  <c r="G3058" i="4"/>
  <c r="G3059" i="4"/>
  <c r="G3060" i="4"/>
  <c r="G3061" i="4"/>
  <c r="G3062" i="4"/>
  <c r="G3063" i="4"/>
  <c r="G3064" i="4"/>
  <c r="G3065" i="4"/>
  <c r="G3066" i="4"/>
  <c r="G3067" i="4"/>
  <c r="G3068" i="4"/>
  <c r="G3069" i="4"/>
  <c r="G3070" i="4"/>
  <c r="G3071" i="4"/>
  <c r="G3072" i="4"/>
  <c r="G3073" i="4"/>
  <c r="G3074" i="4"/>
  <c r="G3075" i="4"/>
  <c r="G3076" i="4"/>
  <c r="G3077" i="4"/>
  <c r="G3078" i="4"/>
  <c r="G3079" i="4"/>
  <c r="G3080" i="4"/>
  <c r="G3081" i="4"/>
  <c r="G3082" i="4"/>
  <c r="G3083" i="4"/>
  <c r="G3084" i="4"/>
  <c r="G3085" i="4"/>
  <c r="G3086" i="4"/>
  <c r="G3087" i="4"/>
  <c r="G3088" i="4"/>
  <c r="G3089" i="4"/>
  <c r="G3090" i="4"/>
  <c r="G3091" i="4"/>
  <c r="G3092" i="4"/>
  <c r="G3093" i="4"/>
  <c r="G3094" i="4"/>
  <c r="G3095" i="4"/>
  <c r="G3096" i="4"/>
  <c r="G3097" i="4"/>
  <c r="G3098" i="4"/>
  <c r="G3099" i="4"/>
  <c r="G3100" i="4"/>
  <c r="G3101" i="4"/>
  <c r="G3102" i="4"/>
  <c r="G3103" i="4"/>
  <c r="G3104" i="4"/>
  <c r="G3105" i="4"/>
  <c r="G3106" i="4"/>
  <c r="G3107" i="4"/>
  <c r="G3108" i="4"/>
  <c r="G3109" i="4"/>
  <c r="G3110" i="4"/>
  <c r="G3111" i="4"/>
  <c r="G3112" i="4"/>
  <c r="G3113" i="4"/>
  <c r="G3114"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 r="G3138" i="4"/>
  <c r="G3139" i="4"/>
  <c r="G3140" i="4"/>
  <c r="G3141" i="4"/>
  <c r="G3142" i="4"/>
  <c r="G3143" i="4"/>
  <c r="G3144" i="4"/>
  <c r="G3145" i="4"/>
  <c r="G3146" i="4"/>
  <c r="G3147" i="4"/>
  <c r="G3148" i="4"/>
  <c r="G3149" i="4"/>
  <c r="G3150" i="4"/>
  <c r="G3151" i="4"/>
  <c r="G3152" i="4"/>
  <c r="G3153" i="4"/>
  <c r="G3154" i="4"/>
  <c r="G3155" i="4"/>
  <c r="G3156" i="4"/>
  <c r="G3157" i="4"/>
  <c r="G3158" i="4"/>
  <c r="G3159" i="4"/>
  <c r="G3160" i="4"/>
  <c r="G3161" i="4"/>
  <c r="G3162" i="4"/>
  <c r="G3163" i="4"/>
  <c r="G3164" i="4"/>
  <c r="G3165" i="4"/>
  <c r="G3166" i="4"/>
  <c r="G3167" i="4"/>
  <c r="G3168" i="4"/>
  <c r="G3169" i="4"/>
  <c r="G3170" i="4"/>
  <c r="G3171" i="4"/>
  <c r="G3172" i="4"/>
  <c r="G3173" i="4"/>
  <c r="G3174" i="4"/>
  <c r="G3175" i="4"/>
  <c r="G3176" i="4"/>
  <c r="G3177" i="4"/>
  <c r="G3178" i="4"/>
  <c r="G3179" i="4"/>
  <c r="G3180" i="4"/>
  <c r="G3181" i="4"/>
  <c r="G3182" i="4"/>
  <c r="G3183" i="4"/>
  <c r="G3184" i="4"/>
  <c r="G3185" i="4"/>
  <c r="G3186" i="4"/>
  <c r="G3187" i="4"/>
  <c r="G3188" i="4"/>
  <c r="G3189" i="4"/>
  <c r="G3190" i="4"/>
  <c r="G3191" i="4"/>
  <c r="G3192" i="4"/>
  <c r="G3193" i="4"/>
  <c r="G3194" i="4"/>
  <c r="G3195" i="4"/>
  <c r="G3196" i="4"/>
  <c r="G3197" i="4"/>
  <c r="G3198" i="4"/>
  <c r="G3199" i="4"/>
  <c r="G3200" i="4"/>
  <c r="G3201" i="4"/>
  <c r="G3202" i="4"/>
  <c r="G3203" i="4"/>
  <c r="G3204" i="4"/>
  <c r="G3205" i="4"/>
  <c r="G3206" i="4"/>
  <c r="G3207" i="4"/>
  <c r="G3208" i="4"/>
  <c r="G3209" i="4"/>
  <c r="G3210" i="4"/>
  <c r="G3211" i="4"/>
  <c r="G3212" i="4"/>
  <c r="G3213" i="4"/>
  <c r="G3214" i="4"/>
  <c r="G3215" i="4"/>
  <c r="G3216" i="4"/>
  <c r="G3217" i="4"/>
  <c r="G3218" i="4"/>
  <c r="G3219" i="4"/>
  <c r="G3220" i="4"/>
  <c r="G3221" i="4"/>
  <c r="G3222" i="4"/>
  <c r="G3223" i="4"/>
  <c r="G3224" i="4"/>
  <c r="G3225" i="4"/>
  <c r="G3226" i="4"/>
  <c r="G3227" i="4"/>
  <c r="G3228" i="4"/>
  <c r="G3229" i="4"/>
  <c r="G3230" i="4"/>
  <c r="G3231" i="4"/>
  <c r="G3232" i="4"/>
  <c r="G3233" i="4"/>
  <c r="G3234" i="4"/>
  <c r="G3235" i="4"/>
  <c r="G3236" i="4"/>
  <c r="G3237" i="4"/>
  <c r="G3238" i="4"/>
  <c r="G3239" i="4"/>
  <c r="G3240" i="4"/>
  <c r="G3241" i="4"/>
  <c r="G3242" i="4"/>
  <c r="G3243" i="4"/>
  <c r="G3244" i="4"/>
  <c r="G3245" i="4"/>
  <c r="G3246" i="4"/>
  <c r="G3247" i="4"/>
  <c r="G3248" i="4"/>
  <c r="G3249" i="4"/>
  <c r="G3250" i="4"/>
  <c r="G3251" i="4"/>
  <c r="G3252" i="4"/>
  <c r="G3253" i="4"/>
  <c r="G3254" i="4"/>
  <c r="G3255" i="4"/>
  <c r="G3256" i="4"/>
  <c r="G3257" i="4"/>
  <c r="G3258" i="4"/>
  <c r="G3259" i="4"/>
  <c r="G3260" i="4"/>
  <c r="G3261" i="4"/>
  <c r="G3262" i="4"/>
  <c r="G3263" i="4"/>
  <c r="G3264" i="4"/>
  <c r="G3265" i="4"/>
  <c r="G3266" i="4"/>
  <c r="G3267" i="4"/>
  <c r="G3268" i="4"/>
  <c r="G3269" i="4"/>
  <c r="G3270" i="4"/>
  <c r="G3271" i="4"/>
  <c r="G3272" i="4"/>
  <c r="G3273" i="4"/>
  <c r="G3274" i="4"/>
  <c r="G3275" i="4"/>
  <c r="G3276" i="4"/>
  <c r="G3277" i="4"/>
  <c r="G3278" i="4"/>
  <c r="G3279" i="4"/>
  <c r="G3280" i="4"/>
  <c r="G3281" i="4"/>
  <c r="G3282" i="4"/>
  <c r="G3283" i="4"/>
  <c r="G3284" i="4"/>
  <c r="G3285" i="4"/>
  <c r="G3286" i="4"/>
  <c r="G3287" i="4"/>
  <c r="G3288" i="4"/>
  <c r="G3289" i="4"/>
  <c r="G3290" i="4"/>
  <c r="G3291" i="4"/>
  <c r="G3292" i="4"/>
  <c r="G3293" i="4"/>
  <c r="G3294" i="4"/>
  <c r="G3295" i="4"/>
  <c r="G3296" i="4"/>
  <c r="G3297" i="4"/>
  <c r="G3298" i="4"/>
  <c r="G3299" i="4"/>
  <c r="G3300" i="4"/>
  <c r="G3301" i="4"/>
  <c r="G3302" i="4"/>
  <c r="G3303" i="4"/>
  <c r="G3304" i="4"/>
  <c r="G3305" i="4"/>
  <c r="G3306" i="4"/>
  <c r="G3307" i="4"/>
  <c r="G3308" i="4"/>
  <c r="G3309" i="4"/>
  <c r="G3310" i="4"/>
  <c r="G3311" i="4"/>
  <c r="G3312" i="4"/>
  <c r="G3313" i="4"/>
  <c r="G3314" i="4"/>
  <c r="G3315" i="4"/>
  <c r="G3316" i="4"/>
  <c r="G3317" i="4"/>
  <c r="G3318" i="4"/>
  <c r="G3319" i="4"/>
  <c r="G3320" i="4"/>
  <c r="G3321" i="4"/>
  <c r="G3322" i="4"/>
  <c r="G3323" i="4"/>
  <c r="G3324" i="4"/>
  <c r="G3325" i="4"/>
  <c r="G3326" i="4"/>
  <c r="G3327" i="4"/>
  <c r="G3328" i="4"/>
  <c r="G3329" i="4"/>
  <c r="G3330" i="4"/>
  <c r="G3331" i="4"/>
  <c r="G3332" i="4"/>
  <c r="G3333" i="4"/>
  <c r="G3334" i="4"/>
  <c r="G3335" i="4"/>
  <c r="G3336" i="4"/>
  <c r="G3337" i="4"/>
  <c r="G3338" i="4"/>
  <c r="G3339" i="4"/>
  <c r="G3340" i="4"/>
  <c r="G3341" i="4"/>
  <c r="G3342" i="4"/>
  <c r="G3343" i="4"/>
  <c r="G3344" i="4"/>
  <c r="G3345" i="4"/>
  <c r="G3346" i="4"/>
  <c r="G3347" i="4"/>
  <c r="G3348" i="4"/>
  <c r="G3349" i="4"/>
  <c r="G3350" i="4"/>
  <c r="G3351" i="4"/>
  <c r="G3352" i="4"/>
  <c r="G3353" i="4"/>
  <c r="G3354" i="4"/>
  <c r="G3355" i="4"/>
  <c r="G3356" i="4"/>
  <c r="G3357" i="4"/>
  <c r="G3358" i="4"/>
  <c r="G3359" i="4"/>
  <c r="G3360" i="4"/>
  <c r="G3361" i="4"/>
  <c r="G3362" i="4"/>
  <c r="G3363" i="4"/>
  <c r="G3364" i="4"/>
  <c r="G3365" i="4"/>
  <c r="G3366" i="4"/>
  <c r="G3367" i="4"/>
  <c r="G3368" i="4"/>
  <c r="G3369" i="4"/>
  <c r="G3370" i="4"/>
  <c r="G3371" i="4"/>
  <c r="G3372" i="4"/>
  <c r="G3373" i="4"/>
  <c r="G3374" i="4"/>
  <c r="G3375" i="4"/>
  <c r="G3376" i="4"/>
  <c r="G3377" i="4"/>
  <c r="G3378" i="4"/>
  <c r="G3379" i="4"/>
  <c r="G3380" i="4"/>
  <c r="G3381" i="4"/>
  <c r="G3382" i="4"/>
  <c r="G3383" i="4"/>
  <c r="G3384" i="4"/>
  <c r="G3385" i="4"/>
  <c r="G3386" i="4"/>
  <c r="G3387" i="4"/>
  <c r="G3388" i="4"/>
  <c r="G3389" i="4"/>
  <c r="G3390" i="4"/>
  <c r="G3391" i="4"/>
  <c r="G3392" i="4"/>
  <c r="G3393" i="4"/>
  <c r="G3394" i="4"/>
  <c r="G3395" i="4"/>
  <c r="G3396" i="4"/>
  <c r="G3397" i="4"/>
  <c r="G3398" i="4"/>
  <c r="G3399" i="4"/>
  <c r="G3400" i="4"/>
  <c r="G3401" i="4"/>
  <c r="G3402" i="4"/>
  <c r="G3403" i="4"/>
  <c r="G3404" i="4"/>
  <c r="G2" i="4"/>
  <c r="J2846" i="4" l="1"/>
  <c r="J1982" i="4"/>
  <c r="J1462" i="4"/>
  <c r="J950" i="4"/>
  <c r="J438" i="4"/>
  <c r="J3334" i="4"/>
  <c r="J2366" i="4"/>
  <c r="J2855" i="4"/>
  <c r="J2857" i="4"/>
  <c r="J2337" i="4"/>
  <c r="J1825" i="4"/>
  <c r="J1313" i="4"/>
  <c r="P2" i="4"/>
  <c r="J3359" i="4" s="1"/>
  <c r="J3301" i="4"/>
  <c r="J3149" i="4"/>
  <c r="J3045" i="4"/>
  <c r="J2893" i="4"/>
  <c r="J2789" i="4"/>
  <c r="J2637" i="4"/>
  <c r="J2533" i="4"/>
  <c r="J2381" i="4"/>
  <c r="J2277" i="4"/>
  <c r="J2125" i="4"/>
  <c r="J2021" i="4"/>
  <c r="J1869" i="4"/>
  <c r="J1765" i="4"/>
  <c r="J3308" i="4"/>
  <c r="J3204" i="4"/>
  <c r="J3052" i="4"/>
  <c r="J2948" i="4"/>
  <c r="J2796" i="4"/>
  <c r="J2692" i="4"/>
  <c r="J2540" i="4"/>
  <c r="J2436" i="4"/>
  <c r="J2284" i="4"/>
  <c r="J3379" i="4"/>
  <c r="J3227" i="4"/>
  <c r="J3123" i="4"/>
  <c r="J2971" i="4"/>
  <c r="J2867" i="4"/>
  <c r="J3314" i="4"/>
  <c r="J3210" i="4"/>
  <c r="J3058" i="4"/>
  <c r="J2954" i="4"/>
  <c r="J2802" i="4"/>
  <c r="J2698" i="4"/>
  <c r="J2546" i="4"/>
  <c r="J2442" i="4"/>
  <c r="J1177" i="4"/>
  <c r="J1073" i="4"/>
  <c r="J921" i="4"/>
  <c r="J817" i="4"/>
  <c r="J665" i="4"/>
  <c r="J561" i="4"/>
  <c r="J409" i="4"/>
  <c r="J305" i="4"/>
  <c r="J153" i="4"/>
  <c r="J49" i="4"/>
  <c r="J3288" i="4"/>
  <c r="J3200" i="4"/>
  <c r="J3032" i="4"/>
  <c r="J2944" i="4"/>
  <c r="J2840" i="4"/>
  <c r="J2816" i="4"/>
  <c r="J2776" i="4"/>
  <c r="J2591" i="4"/>
  <c r="J2487" i="4"/>
  <c r="J2463" i="4"/>
  <c r="J2423" i="4"/>
  <c r="J2335" i="4"/>
  <c r="J2231" i="4"/>
  <c r="J2207" i="4"/>
  <c r="J2167" i="4"/>
  <c r="J2079" i="4"/>
  <c r="J1975" i="4"/>
  <c r="J1951" i="4"/>
  <c r="J1911" i="4"/>
  <c r="J1823" i="4"/>
  <c r="J1719" i="4"/>
  <c r="J1695" i="4"/>
  <c r="J1655" i="4"/>
  <c r="J1567" i="4"/>
  <c r="J1463" i="4"/>
  <c r="J1439" i="4"/>
  <c r="J1399" i="4"/>
  <c r="J1311" i="4"/>
  <c r="J1207" i="4"/>
  <c r="J1183" i="4"/>
  <c r="J1143" i="4"/>
  <c r="J1055" i="4"/>
  <c r="J951" i="4"/>
  <c r="J927" i="4"/>
  <c r="J887" i="4"/>
  <c r="J2696" i="4"/>
  <c r="J2592" i="4"/>
  <c r="J2568" i="4"/>
  <c r="J2528" i="4"/>
  <c r="J2440" i="4"/>
  <c r="J2336" i="4"/>
  <c r="J2312" i="4"/>
  <c r="J2272" i="4"/>
  <c r="J2184" i="4"/>
  <c r="J2080" i="4"/>
  <c r="J2056" i="4"/>
  <c r="J2016" i="4"/>
  <c r="J1928" i="4"/>
  <c r="J1824" i="4"/>
  <c r="J1800" i="4"/>
  <c r="J1760" i="4"/>
  <c r="J1672" i="4"/>
  <c r="J1568" i="4"/>
  <c r="J1544" i="4"/>
  <c r="J1504" i="4"/>
  <c r="J1416" i="4"/>
  <c r="J1312" i="4"/>
  <c r="J1288" i="4"/>
  <c r="J1248" i="4"/>
  <c r="J1160" i="4"/>
  <c r="J1056" i="4"/>
  <c r="J1032" i="4"/>
  <c r="J992" i="4"/>
  <c r="J904" i="4"/>
  <c r="J800" i="4"/>
  <c r="J776" i="4"/>
  <c r="J736" i="4"/>
  <c r="J648" i="4"/>
  <c r="J544" i="4"/>
  <c r="J520" i="4"/>
  <c r="J480" i="4"/>
  <c r="J392" i="4"/>
  <c r="J288" i="4"/>
  <c r="J264" i="4"/>
  <c r="J224" i="4"/>
  <c r="J136" i="4"/>
  <c r="J72" i="4"/>
  <c r="J48" i="4"/>
  <c r="J32" i="4"/>
  <c r="J799" i="4"/>
  <c r="J735" i="4"/>
  <c r="J711" i="4"/>
  <c r="J687" i="4"/>
  <c r="J623" i="4"/>
  <c r="J559" i="4"/>
  <c r="J543" i="4"/>
  <c r="J519" i="4"/>
  <c r="J463" i="4"/>
  <c r="J415" i="4"/>
  <c r="J399" i="4"/>
  <c r="J391" i="4"/>
  <c r="J335" i="4"/>
  <c r="J287" i="4"/>
  <c r="J271" i="4"/>
  <c r="J263" i="4"/>
  <c r="J207" i="4"/>
  <c r="J159" i="4"/>
  <c r="J143" i="4"/>
  <c r="J135" i="4"/>
  <c r="J79" i="4"/>
  <c r="J31" i="4"/>
  <c r="J15" i="4"/>
  <c r="J7" i="4"/>
  <c r="J1677" i="4"/>
  <c r="J1669" i="4"/>
  <c r="J1645" i="4"/>
  <c r="J1605" i="4"/>
  <c r="J1549" i="4"/>
  <c r="J1541" i="4"/>
  <c r="J1517" i="4"/>
  <c r="J1477" i="4"/>
  <c r="J1421" i="4"/>
  <c r="J1413" i="4"/>
  <c r="J1389" i="4"/>
  <c r="J1349" i="4"/>
  <c r="J1301" i="4"/>
  <c r="J1293" i="4"/>
  <c r="J1285" i="4"/>
  <c r="J1245" i="4"/>
  <c r="J1221" i="4"/>
  <c r="J1205" i="4"/>
  <c r="J1197" i="4"/>
  <c r="J1165" i="4"/>
  <c r="J1133" i="4"/>
  <c r="J1125" i="4"/>
  <c r="J1117" i="4"/>
  <c r="J1093" i="4"/>
  <c r="J1069" i="4"/>
  <c r="J1061" i="4"/>
  <c r="J1053" i="4"/>
  <c r="J1029" i="4"/>
  <c r="J1005" i="4"/>
  <c r="J997" i="4"/>
  <c r="J989" i="4"/>
  <c r="J965" i="4"/>
  <c r="J941" i="4"/>
  <c r="J933" i="4"/>
  <c r="J925" i="4"/>
  <c r="J901" i="4"/>
  <c r="J877" i="4"/>
  <c r="J869" i="4"/>
  <c r="J861" i="4"/>
  <c r="J837" i="4"/>
  <c r="J813" i="4"/>
  <c r="J805" i="4"/>
  <c r="J797" i="4"/>
  <c r="J773" i="4"/>
  <c r="J749" i="4"/>
  <c r="J741" i="4"/>
  <c r="J733" i="4"/>
  <c r="J709" i="4"/>
  <c r="J685" i="4"/>
  <c r="J677" i="4"/>
  <c r="J669" i="4"/>
  <c r="J645" i="4"/>
  <c r="J621" i="4"/>
  <c r="J613" i="4"/>
  <c r="J605" i="4"/>
  <c r="J581" i="4"/>
  <c r="J557" i="4"/>
  <c r="J549" i="4"/>
  <c r="J541" i="4"/>
  <c r="J517" i="4"/>
  <c r="J493" i="4"/>
  <c r="J485" i="4"/>
  <c r="J477" i="4"/>
  <c r="J453" i="4"/>
  <c r="J429" i="4"/>
  <c r="J421" i="4"/>
  <c r="J413" i="4"/>
  <c r="J389" i="4"/>
  <c r="J365" i="4"/>
  <c r="J357" i="4"/>
  <c r="J349" i="4"/>
  <c r="J325" i="4"/>
  <c r="J301" i="4"/>
  <c r="J293" i="4"/>
  <c r="J285" i="4"/>
  <c r="J261" i="4"/>
  <c r="J237" i="4"/>
  <c r="J229" i="4"/>
  <c r="J221" i="4"/>
  <c r="J197" i="4"/>
  <c r="J173" i="4"/>
  <c r="J165" i="4"/>
  <c r="J157" i="4"/>
  <c r="J133" i="4"/>
  <c r="J109" i="4"/>
  <c r="J101" i="4"/>
  <c r="J93" i="4"/>
  <c r="J69" i="4"/>
  <c r="J45" i="4"/>
  <c r="J37" i="4"/>
  <c r="J29" i="4"/>
  <c r="J5" i="4"/>
  <c r="K2472" i="4"/>
  <c r="J2204" i="4"/>
  <c r="J2196" i="4"/>
  <c r="J2188" i="4"/>
  <c r="J2180" i="4"/>
  <c r="J2172" i="4"/>
  <c r="J2164" i="4"/>
  <c r="J2156" i="4"/>
  <c r="J2148" i="4"/>
  <c r="J2140" i="4"/>
  <c r="J2132" i="4"/>
  <c r="J2124" i="4"/>
  <c r="J2116" i="4"/>
  <c r="J2108" i="4"/>
  <c r="J2100" i="4"/>
  <c r="J2092" i="4"/>
  <c r="J2084" i="4"/>
  <c r="J2076" i="4"/>
  <c r="J2068" i="4"/>
  <c r="J2060" i="4"/>
  <c r="J2052" i="4"/>
  <c r="J2044" i="4"/>
  <c r="J2036" i="4"/>
  <c r="J2028" i="4"/>
  <c r="J2020" i="4"/>
  <c r="J2012" i="4"/>
  <c r="J2004" i="4"/>
  <c r="J1996" i="4"/>
  <c r="J1988" i="4"/>
  <c r="J1980" i="4"/>
  <c r="J1972" i="4"/>
  <c r="J1964" i="4"/>
  <c r="J1956" i="4"/>
  <c r="J1948" i="4"/>
  <c r="J1940" i="4"/>
  <c r="J1932" i="4"/>
  <c r="J1924" i="4"/>
  <c r="J1916" i="4"/>
  <c r="J1908" i="4"/>
  <c r="J1900" i="4"/>
  <c r="J1892" i="4"/>
  <c r="J1884" i="4"/>
  <c r="J1876" i="4"/>
  <c r="J1868" i="4"/>
  <c r="J1860" i="4"/>
  <c r="J1852" i="4"/>
  <c r="J1844" i="4"/>
  <c r="J1836" i="4"/>
  <c r="J1828" i="4"/>
  <c r="J1820" i="4"/>
  <c r="J1812" i="4"/>
  <c r="J1804" i="4"/>
  <c r="J1796" i="4"/>
  <c r="J1788" i="4"/>
  <c r="J1780" i="4"/>
  <c r="J1772" i="4"/>
  <c r="J1764" i="4"/>
  <c r="J1756" i="4"/>
  <c r="J1748" i="4"/>
  <c r="J1740" i="4"/>
  <c r="J1732" i="4"/>
  <c r="J1724" i="4"/>
  <c r="J1716" i="4"/>
  <c r="J1708" i="4"/>
  <c r="J1700" i="4"/>
  <c r="J1692" i="4"/>
  <c r="J1684" i="4"/>
  <c r="J1676" i="4"/>
  <c r="J1668" i="4"/>
  <c r="J1660" i="4"/>
  <c r="J1652" i="4"/>
  <c r="J1644" i="4"/>
  <c r="J1636" i="4"/>
  <c r="J1628" i="4"/>
  <c r="J1620" i="4"/>
  <c r="J1612" i="4"/>
  <c r="J1604" i="4"/>
  <c r="J1596" i="4"/>
  <c r="J1588" i="4"/>
  <c r="J1580" i="4"/>
  <c r="J1572" i="4"/>
  <c r="J1564" i="4"/>
  <c r="J1556" i="4"/>
  <c r="J1548" i="4"/>
  <c r="J1540" i="4"/>
  <c r="J1532" i="4"/>
  <c r="J1524" i="4"/>
  <c r="J1516" i="4"/>
  <c r="J1508" i="4"/>
  <c r="J1500" i="4"/>
  <c r="J1492" i="4"/>
  <c r="J1484" i="4"/>
  <c r="J1476" i="4"/>
  <c r="J1468" i="4"/>
  <c r="J1460" i="4"/>
  <c r="J1452" i="4"/>
  <c r="J1444" i="4"/>
  <c r="J1436" i="4"/>
  <c r="J1428" i="4"/>
  <c r="J1420" i="4"/>
  <c r="J1412" i="4"/>
  <c r="J1404" i="4"/>
  <c r="J1396" i="4"/>
  <c r="J1388" i="4"/>
  <c r="J1380" i="4"/>
  <c r="J1372" i="4"/>
  <c r="J1364" i="4"/>
  <c r="J1356" i="4"/>
  <c r="J1348" i="4"/>
  <c r="J1340" i="4"/>
  <c r="J1332" i="4"/>
  <c r="J1324" i="4"/>
  <c r="J1316" i="4"/>
  <c r="J1308" i="4"/>
  <c r="J1300" i="4"/>
  <c r="J1292" i="4"/>
  <c r="J1284" i="4"/>
  <c r="J1276" i="4"/>
  <c r="J1268" i="4"/>
  <c r="J1260" i="4"/>
  <c r="J1252" i="4"/>
  <c r="J1244" i="4"/>
  <c r="J1236" i="4"/>
  <c r="J1228" i="4"/>
  <c r="J1220" i="4"/>
  <c r="J1212" i="4"/>
  <c r="J1204" i="4"/>
  <c r="J1196" i="4"/>
  <c r="J1188" i="4"/>
  <c r="J1180" i="4"/>
  <c r="J1172" i="4"/>
  <c r="J1164" i="4"/>
  <c r="J1156" i="4"/>
  <c r="J1148" i="4"/>
  <c r="J1140" i="4"/>
  <c r="J1132" i="4"/>
  <c r="J1124" i="4"/>
  <c r="J1116" i="4"/>
  <c r="J1108" i="4"/>
  <c r="J1100" i="4"/>
  <c r="J1092" i="4"/>
  <c r="J1084" i="4"/>
  <c r="J1076" i="4"/>
  <c r="J1068" i="4"/>
  <c r="J1060" i="4"/>
  <c r="J1052" i="4"/>
  <c r="J1044" i="4"/>
  <c r="J1036" i="4"/>
  <c r="J1028" i="4"/>
  <c r="J1020" i="4"/>
  <c r="J1012" i="4"/>
  <c r="J1004" i="4"/>
  <c r="J996" i="4"/>
  <c r="J988" i="4"/>
  <c r="J980" i="4"/>
  <c r="J972" i="4"/>
  <c r="J964" i="4"/>
  <c r="J956" i="4"/>
  <c r="J948" i="4"/>
  <c r="J940" i="4"/>
  <c r="J932" i="4"/>
  <c r="J924" i="4"/>
  <c r="J916" i="4"/>
  <c r="J908" i="4"/>
  <c r="J900" i="4"/>
  <c r="J892" i="4"/>
  <c r="J884" i="4"/>
  <c r="J876" i="4"/>
  <c r="J868" i="4"/>
  <c r="J860" i="4"/>
  <c r="J852" i="4"/>
  <c r="J844" i="4"/>
  <c r="J836" i="4"/>
  <c r="J828" i="4"/>
  <c r="J820" i="4"/>
  <c r="J812" i="4"/>
  <c r="J804" i="4"/>
  <c r="J796" i="4"/>
  <c r="J788" i="4"/>
  <c r="J780" i="4"/>
  <c r="J772" i="4"/>
  <c r="J764" i="4"/>
  <c r="J756" i="4"/>
  <c r="J748" i="4"/>
  <c r="J740" i="4"/>
  <c r="J732" i="4"/>
  <c r="J724" i="4"/>
  <c r="J716" i="4"/>
  <c r="J708" i="4"/>
  <c r="J700" i="4"/>
  <c r="J692" i="4"/>
  <c r="J684" i="4"/>
  <c r="J676" i="4"/>
  <c r="J668" i="4"/>
  <c r="J660" i="4"/>
  <c r="J652" i="4"/>
  <c r="J644" i="4"/>
  <c r="J636" i="4"/>
  <c r="J628" i="4"/>
  <c r="J620" i="4"/>
  <c r="J612" i="4"/>
  <c r="J604" i="4"/>
  <c r="J596" i="4"/>
  <c r="J588" i="4"/>
  <c r="J580" i="4"/>
  <c r="J572" i="4"/>
  <c r="J564" i="4"/>
  <c r="J556" i="4"/>
  <c r="J548" i="4"/>
  <c r="J540" i="4"/>
  <c r="J532" i="4"/>
  <c r="J524" i="4"/>
  <c r="J516" i="4"/>
  <c r="J508" i="4"/>
  <c r="J500" i="4"/>
  <c r="J492" i="4"/>
  <c r="J484" i="4"/>
  <c r="J476" i="4"/>
  <c r="J468" i="4"/>
  <c r="J460" i="4"/>
  <c r="J452" i="4"/>
  <c r="J444" i="4"/>
  <c r="J436" i="4"/>
  <c r="J428" i="4"/>
  <c r="J420" i="4"/>
  <c r="J412" i="4"/>
  <c r="J404" i="4"/>
  <c r="J396" i="4"/>
  <c r="J388" i="4"/>
  <c r="J380" i="4"/>
  <c r="J372" i="4"/>
  <c r="J364" i="4"/>
  <c r="J356" i="4"/>
  <c r="J348" i="4"/>
  <c r="J340" i="4"/>
  <c r="J332" i="4"/>
  <c r="J324" i="4"/>
  <c r="J316" i="4"/>
  <c r="J308" i="4"/>
  <c r="J300" i="4"/>
  <c r="J292" i="4"/>
  <c r="J284" i="4"/>
  <c r="J276" i="4"/>
  <c r="J268" i="4"/>
  <c r="J260" i="4"/>
  <c r="J252" i="4"/>
  <c r="J244" i="4"/>
  <c r="J236" i="4"/>
  <c r="J228" i="4"/>
  <c r="J220" i="4"/>
  <c r="J212" i="4"/>
  <c r="J204" i="4"/>
  <c r="J196" i="4"/>
  <c r="J188" i="4"/>
  <c r="J180" i="4"/>
  <c r="J172" i="4"/>
  <c r="J164" i="4"/>
  <c r="J156" i="4"/>
  <c r="J148" i="4"/>
  <c r="J140" i="4"/>
  <c r="J132" i="4"/>
  <c r="J124" i="4"/>
  <c r="J116" i="4"/>
  <c r="J108" i="4"/>
  <c r="J100" i="4"/>
  <c r="J92" i="4"/>
  <c r="J84" i="4"/>
  <c r="J76" i="4"/>
  <c r="J68" i="4"/>
  <c r="J60" i="4"/>
  <c r="J52" i="4"/>
  <c r="J44" i="4"/>
  <c r="J36" i="4"/>
  <c r="J28" i="4"/>
  <c r="J2803" i="4"/>
  <c r="J2795" i="4"/>
  <c r="J2787" i="4"/>
  <c r="J2779" i="4"/>
  <c r="J2771" i="4"/>
  <c r="J2763" i="4"/>
  <c r="J2755" i="4"/>
  <c r="J2747" i="4"/>
  <c r="J2739" i="4"/>
  <c r="J2731" i="4"/>
  <c r="J2723" i="4"/>
  <c r="J2715" i="4"/>
  <c r="J2707" i="4"/>
  <c r="J2699" i="4"/>
  <c r="J2691" i="4"/>
  <c r="J2683" i="4"/>
  <c r="J2675" i="4"/>
  <c r="J2667" i="4"/>
  <c r="J2659" i="4"/>
  <c r="J2651" i="4"/>
  <c r="J2643" i="4"/>
  <c r="J2635" i="4"/>
  <c r="J2627" i="4"/>
  <c r="J2619" i="4"/>
  <c r="J2611" i="4"/>
  <c r="J2603" i="4"/>
  <c r="J2595" i="4"/>
  <c r="J2587" i="4"/>
  <c r="J2579" i="4"/>
  <c r="J2571" i="4"/>
  <c r="J2563" i="4"/>
  <c r="J2555" i="4"/>
  <c r="J2547" i="4"/>
  <c r="J2539" i="4"/>
  <c r="J2531" i="4"/>
  <c r="J2523" i="4"/>
  <c r="J2515" i="4"/>
  <c r="J2507" i="4"/>
  <c r="J2499" i="4"/>
  <c r="J2491" i="4"/>
  <c r="J2483" i="4"/>
  <c r="J2475" i="4"/>
  <c r="J2467" i="4"/>
  <c r="J2459" i="4"/>
  <c r="J2451" i="4"/>
  <c r="J2443" i="4"/>
  <c r="J2435" i="4"/>
  <c r="J2427" i="4"/>
  <c r="J2419" i="4"/>
  <c r="J2411" i="4"/>
  <c r="J2403" i="4"/>
  <c r="J2395" i="4"/>
  <c r="J2387" i="4"/>
  <c r="J2379" i="4"/>
  <c r="J2371" i="4"/>
  <c r="J2363" i="4"/>
  <c r="J2355" i="4"/>
  <c r="J2347" i="4"/>
  <c r="J2339" i="4"/>
  <c r="J2331" i="4"/>
  <c r="J2323" i="4"/>
  <c r="J2315" i="4"/>
  <c r="J2307" i="4"/>
  <c r="J2299" i="4"/>
  <c r="J2291" i="4"/>
  <c r="J2283" i="4"/>
  <c r="J2275" i="4"/>
  <c r="J2267" i="4"/>
  <c r="J2259" i="4"/>
  <c r="J2251" i="4"/>
  <c r="J2243" i="4"/>
  <c r="J2235" i="4"/>
  <c r="J2227" i="4"/>
  <c r="J2219" i="4"/>
  <c r="J2211" i="4"/>
  <c r="J2203" i="4"/>
  <c r="J2195" i="4"/>
  <c r="J2187" i="4"/>
  <c r="J2179" i="4"/>
  <c r="J2171" i="4"/>
  <c r="J2163" i="4"/>
  <c r="J2155" i="4"/>
  <c r="J2147" i="4"/>
  <c r="J2139" i="4"/>
  <c r="J2131" i="4"/>
  <c r="J2123" i="4"/>
  <c r="J2115" i="4"/>
  <c r="J2107" i="4"/>
  <c r="J2099" i="4"/>
  <c r="J2091" i="4"/>
  <c r="J2083" i="4"/>
  <c r="J2075" i="4"/>
  <c r="J2067" i="4"/>
  <c r="J2059" i="4"/>
  <c r="J2051" i="4"/>
  <c r="J2043" i="4"/>
  <c r="J2035" i="4"/>
  <c r="J2027" i="4"/>
  <c r="J2019" i="4"/>
  <c r="J2011" i="4"/>
  <c r="J2003" i="4"/>
  <c r="J1995" i="4"/>
  <c r="J1987" i="4"/>
  <c r="J1979" i="4"/>
  <c r="J1971" i="4"/>
  <c r="J1963" i="4"/>
  <c r="J1955" i="4"/>
  <c r="J1947" i="4"/>
  <c r="J1939" i="4"/>
  <c r="J1931" i="4"/>
  <c r="J1923" i="4"/>
  <c r="J1915" i="4"/>
  <c r="J1907" i="4"/>
  <c r="J1899" i="4"/>
  <c r="J1891" i="4"/>
  <c r="J1883" i="4"/>
  <c r="J1875" i="4"/>
  <c r="J1867" i="4"/>
  <c r="J1859" i="4"/>
  <c r="J1851" i="4"/>
  <c r="J1843" i="4"/>
  <c r="J1835" i="4"/>
  <c r="J1827" i="4"/>
  <c r="J1819" i="4"/>
  <c r="J1811" i="4"/>
  <c r="J1803" i="4"/>
  <c r="J1795" i="4"/>
  <c r="J1787" i="4"/>
  <c r="J1779" i="4"/>
  <c r="J1771" i="4"/>
  <c r="J1763" i="4"/>
  <c r="J1755" i="4"/>
  <c r="J1747" i="4"/>
  <c r="J1739" i="4"/>
  <c r="J1731" i="4"/>
  <c r="J1723" i="4"/>
  <c r="J1715" i="4"/>
  <c r="J1707" i="4"/>
  <c r="J1699" i="4"/>
  <c r="J1691" i="4"/>
  <c r="J1683" i="4"/>
  <c r="J1675" i="4"/>
  <c r="J1667" i="4"/>
  <c r="J1659" i="4"/>
  <c r="J1651" i="4"/>
  <c r="J1643" i="4"/>
  <c r="J1635" i="4"/>
  <c r="J1627" i="4"/>
  <c r="J1619" i="4"/>
  <c r="J1611" i="4"/>
  <c r="J1603" i="4"/>
  <c r="J1595" i="4"/>
  <c r="J1587" i="4"/>
  <c r="J1579" i="4"/>
  <c r="J1571" i="4"/>
  <c r="J1563" i="4"/>
  <c r="J1555" i="4"/>
  <c r="J1547" i="4"/>
  <c r="J1539" i="4"/>
  <c r="J1531" i="4"/>
  <c r="J1523" i="4"/>
  <c r="J1515" i="4"/>
  <c r="J1507" i="4"/>
  <c r="J1499" i="4"/>
  <c r="J1491" i="4"/>
  <c r="J1483" i="4"/>
  <c r="J1475" i="4"/>
  <c r="J1467" i="4"/>
  <c r="J1459" i="4"/>
  <c r="J1451" i="4"/>
  <c r="J1443" i="4"/>
  <c r="J1435" i="4"/>
  <c r="J1427" i="4"/>
  <c r="J1419" i="4"/>
  <c r="J1411" i="4"/>
  <c r="J1403" i="4"/>
  <c r="J1395" i="4"/>
  <c r="J1387" i="4"/>
  <c r="J1379" i="4"/>
  <c r="J1371" i="4"/>
  <c r="J1363" i="4"/>
  <c r="J1355" i="4"/>
  <c r="J1347" i="4"/>
  <c r="J1339" i="4"/>
  <c r="J1331" i="4"/>
  <c r="J1323" i="4"/>
  <c r="J1315" i="4"/>
  <c r="J1307" i="4"/>
  <c r="J1299" i="4"/>
  <c r="J1291" i="4"/>
  <c r="J1283" i="4"/>
  <c r="J1275" i="4"/>
  <c r="J1267" i="4"/>
  <c r="J1259" i="4"/>
  <c r="J1251" i="4"/>
  <c r="J1243" i="4"/>
  <c r="J1235" i="4"/>
  <c r="J1227" i="4"/>
  <c r="J1219" i="4"/>
  <c r="J1211" i="4"/>
  <c r="J1203" i="4"/>
  <c r="J1195" i="4"/>
  <c r="J1187" i="4"/>
  <c r="J1179" i="4"/>
  <c r="J1171" i="4"/>
  <c r="J1163" i="4"/>
  <c r="J1155" i="4"/>
  <c r="J1147" i="4"/>
  <c r="J1139" i="4"/>
  <c r="J1131" i="4"/>
  <c r="J1123" i="4"/>
  <c r="J1115" i="4"/>
  <c r="J1107" i="4"/>
  <c r="J1099" i="4"/>
  <c r="J1091" i="4"/>
  <c r="J1083" i="4"/>
  <c r="J1075" i="4"/>
  <c r="J1067" i="4"/>
  <c r="J1059" i="4"/>
  <c r="J1051" i="4"/>
  <c r="J1043" i="4"/>
  <c r="J1035" i="4"/>
  <c r="J1027" i="4"/>
  <c r="J1019" i="4"/>
  <c r="J1011" i="4"/>
  <c r="J1003" i="4"/>
  <c r="J995" i="4"/>
  <c r="J987" i="4"/>
  <c r="J979" i="4"/>
  <c r="J971" i="4"/>
  <c r="J963" i="4"/>
  <c r="J955" i="4"/>
  <c r="J947" i="4"/>
  <c r="J939" i="4"/>
  <c r="J931" i="4"/>
  <c r="J923" i="4"/>
  <c r="J915" i="4"/>
  <c r="J907" i="4"/>
  <c r="J899" i="4"/>
  <c r="J891" i="4"/>
  <c r="J883" i="4"/>
  <c r="J875" i="4"/>
  <c r="J867" i="4"/>
  <c r="J859" i="4"/>
  <c r="J851" i="4"/>
  <c r="J843" i="4"/>
  <c r="J835" i="4"/>
  <c r="J827" i="4"/>
  <c r="J819" i="4"/>
  <c r="J811" i="4"/>
  <c r="J803" i="4"/>
  <c r="J795" i="4"/>
  <c r="J787" i="4"/>
  <c r="J779" i="4"/>
  <c r="J771" i="4"/>
  <c r="J763" i="4"/>
  <c r="J755" i="4"/>
  <c r="J747" i="4"/>
  <c r="J739" i="4"/>
  <c r="J731" i="4"/>
  <c r="J723" i="4"/>
  <c r="J715" i="4"/>
  <c r="J707" i="4"/>
  <c r="J699" i="4"/>
  <c r="J691" i="4"/>
  <c r="J683" i="4"/>
  <c r="J675" i="4"/>
  <c r="J667" i="4"/>
  <c r="J659" i="4"/>
  <c r="J651" i="4"/>
  <c r="J643" i="4"/>
  <c r="J635" i="4"/>
  <c r="J627" i="4"/>
  <c r="J619" i="4"/>
  <c r="J611" i="4"/>
  <c r="J603" i="4"/>
  <c r="J595" i="4"/>
  <c r="J587" i="4"/>
  <c r="J579" i="4"/>
  <c r="J571" i="4"/>
  <c r="J563" i="4"/>
  <c r="J555" i="4"/>
  <c r="J547" i="4"/>
  <c r="J539" i="4"/>
  <c r="J531" i="4"/>
  <c r="J523" i="4"/>
  <c r="J515" i="4"/>
  <c r="J507" i="4"/>
  <c r="J499" i="4"/>
  <c r="J491" i="4"/>
  <c r="J483" i="4"/>
  <c r="J475" i="4"/>
  <c r="J467" i="4"/>
  <c r="J459" i="4"/>
  <c r="J451" i="4"/>
  <c r="J443" i="4"/>
  <c r="J435" i="4"/>
  <c r="J427" i="4"/>
  <c r="J419" i="4"/>
  <c r="J411" i="4"/>
  <c r="J403" i="4"/>
  <c r="J395" i="4"/>
  <c r="J387" i="4"/>
  <c r="J379" i="4"/>
  <c r="J371" i="4"/>
  <c r="J363" i="4"/>
  <c r="J355" i="4"/>
  <c r="J347" i="4"/>
  <c r="J339" i="4"/>
  <c r="J331" i="4"/>
  <c r="J323" i="4"/>
  <c r="J315" i="4"/>
  <c r="J307" i="4"/>
  <c r="J299" i="4"/>
  <c r="J291" i="4"/>
  <c r="J283" i="4"/>
  <c r="J275" i="4"/>
  <c r="J267" i="4"/>
  <c r="J259" i="4"/>
  <c r="J251" i="4"/>
  <c r="J243" i="4"/>
  <c r="J235" i="4"/>
  <c r="J227" i="4"/>
  <c r="J219" i="4"/>
  <c r="J211" i="4"/>
  <c r="J203" i="4"/>
  <c r="J195" i="4"/>
  <c r="J187" i="4"/>
  <c r="J179" i="4"/>
  <c r="J171" i="4"/>
  <c r="J163" i="4"/>
  <c r="J155" i="4"/>
  <c r="J147" i="4"/>
  <c r="J139" i="4"/>
  <c r="J131" i="4"/>
  <c r="J123" i="4"/>
  <c r="J115" i="4"/>
  <c r="J107" i="4"/>
  <c r="J99" i="4"/>
  <c r="J91" i="4"/>
  <c r="J83" i="4"/>
  <c r="J75" i="4"/>
  <c r="J67" i="4"/>
  <c r="J59" i="4"/>
  <c r="J51" i="4"/>
  <c r="J43" i="4"/>
  <c r="J35" i="4"/>
  <c r="J27" i="4"/>
  <c r="J2306" i="4"/>
  <c r="J2298" i="4"/>
  <c r="J2290" i="4"/>
  <c r="J2282" i="4"/>
  <c r="J2274" i="4"/>
  <c r="J2266" i="4"/>
  <c r="J2258" i="4"/>
  <c r="J2250" i="4"/>
  <c r="J2242" i="4"/>
  <c r="J2234" i="4"/>
  <c r="J2226" i="4"/>
  <c r="J2218" i="4"/>
  <c r="J2210" i="4"/>
  <c r="J2202" i="4"/>
  <c r="J2194" i="4"/>
  <c r="J2186" i="4"/>
  <c r="J2178" i="4"/>
  <c r="J2170" i="4"/>
  <c r="J2162" i="4"/>
  <c r="J2154" i="4"/>
  <c r="J2146" i="4"/>
  <c r="J2138" i="4"/>
  <c r="J2130" i="4"/>
  <c r="J2122" i="4"/>
  <c r="J2114" i="4"/>
  <c r="J2106" i="4"/>
  <c r="J2098" i="4"/>
  <c r="J2090" i="4"/>
  <c r="J2082" i="4"/>
  <c r="J2074" i="4"/>
  <c r="J2066" i="4"/>
  <c r="J2058" i="4"/>
  <c r="J2050" i="4"/>
  <c r="J2042" i="4"/>
  <c r="J2034" i="4"/>
  <c r="J2026" i="4"/>
  <c r="J2018" i="4"/>
  <c r="J2010" i="4"/>
  <c r="J2002" i="4"/>
  <c r="J1994" i="4"/>
  <c r="J1986" i="4"/>
  <c r="J1978" i="4"/>
  <c r="J1970" i="4"/>
  <c r="J1962" i="4"/>
  <c r="J1954" i="4"/>
  <c r="J1946" i="4"/>
  <c r="J1938" i="4"/>
  <c r="J1930" i="4"/>
  <c r="J1922" i="4"/>
  <c r="J1914" i="4"/>
  <c r="J1906" i="4"/>
  <c r="J1898" i="4"/>
  <c r="J1890" i="4"/>
  <c r="J1882" i="4"/>
  <c r="J1874" i="4"/>
  <c r="J1866" i="4"/>
  <c r="J1858" i="4"/>
  <c r="J1850" i="4"/>
  <c r="J1842" i="4"/>
  <c r="J1834" i="4"/>
  <c r="J1826" i="4"/>
  <c r="J1818" i="4"/>
  <c r="J1810" i="4"/>
  <c r="J1802" i="4"/>
  <c r="J1794" i="4"/>
  <c r="J1786" i="4"/>
  <c r="J1778" i="4"/>
  <c r="J1770" i="4"/>
  <c r="J1762" i="4"/>
  <c r="J1754" i="4"/>
  <c r="J1746" i="4"/>
  <c r="J1738" i="4"/>
  <c r="J1730" i="4"/>
  <c r="J1722" i="4"/>
  <c r="J1714" i="4"/>
  <c r="J1706" i="4"/>
  <c r="J1698" i="4"/>
  <c r="J1690" i="4"/>
  <c r="J1682" i="4"/>
  <c r="J1674" i="4"/>
  <c r="J1666" i="4"/>
  <c r="J1658" i="4"/>
  <c r="J1650" i="4"/>
  <c r="J1642" i="4"/>
  <c r="J1634" i="4"/>
  <c r="J1626" i="4"/>
  <c r="J1618" i="4"/>
  <c r="J1610" i="4"/>
  <c r="J1602" i="4"/>
  <c r="J1594" i="4"/>
  <c r="J1586" i="4"/>
  <c r="J1578" i="4"/>
  <c r="J1570" i="4"/>
  <c r="J1562" i="4"/>
  <c r="J1554" i="4"/>
  <c r="J1546" i="4"/>
  <c r="J1538" i="4"/>
  <c r="J1530" i="4"/>
  <c r="J1522" i="4"/>
  <c r="J1514" i="4"/>
  <c r="J1506" i="4"/>
  <c r="J1498" i="4"/>
  <c r="J1490" i="4"/>
  <c r="J1482" i="4"/>
  <c r="J1474" i="4"/>
  <c r="J1466" i="4"/>
  <c r="J1458" i="4"/>
  <c r="J1450" i="4"/>
  <c r="J1442" i="4"/>
  <c r="J1434" i="4"/>
  <c r="J1426" i="4"/>
  <c r="J1418" i="4"/>
  <c r="J1410" i="4"/>
  <c r="J1402" i="4"/>
  <c r="J1394" i="4"/>
  <c r="J1386" i="4"/>
  <c r="J1378" i="4"/>
  <c r="J1370" i="4"/>
  <c r="J1362" i="4"/>
  <c r="J1354" i="4"/>
  <c r="J1346" i="4"/>
  <c r="J1338" i="4"/>
  <c r="J1330" i="4"/>
  <c r="J1322" i="4"/>
  <c r="J1314" i="4"/>
  <c r="J1306" i="4"/>
  <c r="J1298" i="4"/>
  <c r="J1290" i="4"/>
  <c r="J1282" i="4"/>
  <c r="J1274" i="4"/>
  <c r="J1266" i="4"/>
  <c r="J1258" i="4"/>
  <c r="J1250" i="4"/>
  <c r="J1242" i="4"/>
  <c r="J1234" i="4"/>
  <c r="J1226" i="4"/>
  <c r="J1218" i="4"/>
  <c r="J1210" i="4"/>
  <c r="J1202" i="4"/>
  <c r="J1194" i="4"/>
  <c r="J1186" i="4"/>
  <c r="J1178" i="4"/>
  <c r="J1170" i="4"/>
  <c r="J1162" i="4"/>
  <c r="J1154" i="4"/>
  <c r="J1146" i="4"/>
  <c r="J1138" i="4"/>
  <c r="J1130" i="4"/>
  <c r="J1122" i="4"/>
  <c r="J1114" i="4"/>
  <c r="J1106" i="4"/>
  <c r="J1098" i="4"/>
  <c r="J1090" i="4"/>
  <c r="J1082" i="4"/>
  <c r="J1074" i="4"/>
  <c r="J1066" i="4"/>
  <c r="J1058" i="4"/>
  <c r="J1050" i="4"/>
  <c r="J1042" i="4"/>
  <c r="J1034" i="4"/>
  <c r="J1026" i="4"/>
  <c r="J1018" i="4"/>
  <c r="J1010" i="4"/>
  <c r="J1002" i="4"/>
  <c r="J994" i="4"/>
  <c r="J986" i="4"/>
  <c r="J978" i="4"/>
  <c r="J970" i="4"/>
  <c r="J962" i="4"/>
  <c r="J954" i="4"/>
  <c r="J946" i="4"/>
  <c r="J938" i="4"/>
  <c r="J930" i="4"/>
  <c r="J922" i="4"/>
  <c r="J914" i="4"/>
  <c r="J906" i="4"/>
  <c r="J898" i="4"/>
  <c r="J890" i="4"/>
  <c r="J882" i="4"/>
  <c r="J874" i="4"/>
  <c r="J866" i="4"/>
  <c r="J858" i="4"/>
  <c r="J850" i="4"/>
  <c r="J842" i="4"/>
  <c r="J834" i="4"/>
  <c r="J826" i="4"/>
  <c r="J818" i="4"/>
  <c r="J810" i="4"/>
  <c r="J802" i="4"/>
  <c r="J794" i="4"/>
  <c r="J786" i="4"/>
  <c r="J778" i="4"/>
  <c r="J770" i="4"/>
  <c r="J762" i="4"/>
  <c r="J754" i="4"/>
  <c r="J746" i="4"/>
  <c r="J738" i="4"/>
  <c r="J730" i="4"/>
  <c r="J722" i="4"/>
  <c r="J714" i="4"/>
  <c r="J706" i="4"/>
  <c r="J698" i="4"/>
  <c r="J690" i="4"/>
  <c r="J682" i="4"/>
  <c r="J674" i="4"/>
  <c r="J666" i="4"/>
  <c r="J658" i="4"/>
  <c r="J650" i="4"/>
  <c r="J642" i="4"/>
  <c r="J634" i="4"/>
  <c r="J626" i="4"/>
  <c r="J618" i="4"/>
  <c r="J610" i="4"/>
  <c r="J602" i="4"/>
  <c r="J594" i="4"/>
  <c r="J586" i="4"/>
  <c r="J578" i="4"/>
  <c r="J570" i="4"/>
  <c r="J562" i="4"/>
  <c r="J554" i="4"/>
  <c r="J546" i="4"/>
  <c r="J538" i="4"/>
  <c r="J530" i="4"/>
  <c r="J522" i="4"/>
  <c r="J514" i="4"/>
  <c r="J506" i="4"/>
  <c r="J498" i="4"/>
  <c r="J490" i="4"/>
  <c r="J482" i="4"/>
  <c r="J474" i="4"/>
  <c r="J466" i="4"/>
  <c r="J458" i="4"/>
  <c r="J450" i="4"/>
  <c r="J442" i="4"/>
  <c r="J434" i="4"/>
  <c r="J426" i="4"/>
  <c r="J418" i="4"/>
  <c r="J410" i="4"/>
  <c r="J402" i="4"/>
  <c r="J394" i="4"/>
  <c r="J386" i="4"/>
  <c r="J378" i="4"/>
  <c r="J370" i="4"/>
  <c r="J362" i="4"/>
  <c r="J354" i="4"/>
  <c r="J346" i="4"/>
  <c r="J338" i="4"/>
  <c r="J330" i="4"/>
  <c r="J322" i="4"/>
  <c r="J314" i="4"/>
  <c r="J306" i="4"/>
  <c r="J298" i="4"/>
  <c r="J290" i="4"/>
  <c r="J282" i="4"/>
  <c r="J274" i="4"/>
  <c r="J266" i="4"/>
  <c r="J258" i="4"/>
  <c r="J250" i="4"/>
  <c r="J242" i="4"/>
  <c r="J234" i="4"/>
  <c r="J226" i="4"/>
  <c r="J218" i="4"/>
  <c r="J210" i="4"/>
  <c r="J202" i="4"/>
  <c r="J194" i="4"/>
  <c r="J186" i="4"/>
  <c r="J178" i="4"/>
  <c r="J170" i="4"/>
  <c r="J162" i="4"/>
  <c r="J154" i="4"/>
  <c r="J146" i="4"/>
  <c r="J138" i="4"/>
  <c r="J130" i="4"/>
  <c r="J122" i="4"/>
  <c r="J114" i="4"/>
  <c r="J106" i="4"/>
  <c r="J98" i="4"/>
  <c r="J90" i="4"/>
  <c r="J82" i="4"/>
  <c r="J74" i="4"/>
  <c r="J66" i="4"/>
  <c r="J58" i="4"/>
  <c r="J50" i="4"/>
  <c r="J42" i="4"/>
  <c r="J34" i="4"/>
  <c r="J26" i="4"/>
  <c r="J18" i="4"/>
  <c r="J10" i="4"/>
  <c r="Q2" i="4"/>
  <c r="K1960" i="4" s="1"/>
  <c r="K3277" i="4"/>
  <c r="J14" i="4"/>
  <c r="J6" i="4"/>
  <c r="K2337" i="4"/>
  <c r="K1953" i="4"/>
  <c r="K1248" i="4"/>
  <c r="K864" i="4"/>
  <c r="J20" i="4"/>
  <c r="J12" i="4"/>
  <c r="J4" i="4"/>
  <c r="K3311" i="4"/>
  <c r="K2927" i="4"/>
  <c r="K1263" i="4"/>
  <c r="J19" i="4"/>
  <c r="J11" i="4"/>
  <c r="J3" i="4"/>
  <c r="K2270" i="4"/>
  <c r="K1886" i="4"/>
  <c r="K2429" i="4"/>
  <c r="K2045" i="4"/>
  <c r="K1732" i="4"/>
  <c r="K1348" i="4"/>
  <c r="J24" i="4"/>
  <c r="J16" i="4"/>
  <c r="J8" i="4"/>
  <c r="K2859" i="4"/>
  <c r="K2731" i="4"/>
  <c r="K777" i="4"/>
  <c r="K649" i="4"/>
  <c r="K470" i="4"/>
  <c r="K342" i="4"/>
  <c r="K532" i="4"/>
  <c r="K404" i="4"/>
  <c r="K594" i="4"/>
  <c r="K466" i="4"/>
  <c r="C3404" i="4"/>
  <c r="F3404" i="4" s="1"/>
  <c r="C3403" i="4"/>
  <c r="F3403" i="4" s="1"/>
  <c r="C3402" i="4"/>
  <c r="F3402" i="4" s="1"/>
  <c r="C3401" i="4"/>
  <c r="F3401" i="4" s="1"/>
  <c r="C3400" i="4"/>
  <c r="F3400" i="4" s="1"/>
  <c r="C3399" i="4"/>
  <c r="F3399" i="4" s="1"/>
  <c r="C3398" i="4"/>
  <c r="F3398" i="4" s="1"/>
  <c r="C3397" i="4"/>
  <c r="F3397" i="4" s="1"/>
  <c r="C3396" i="4"/>
  <c r="F3396" i="4" s="1"/>
  <c r="C3395" i="4"/>
  <c r="F3395" i="4" s="1"/>
  <c r="C3394" i="4"/>
  <c r="F3394" i="4" s="1"/>
  <c r="C3393" i="4"/>
  <c r="F3393" i="4" s="1"/>
  <c r="C3392" i="4"/>
  <c r="F3392" i="4" s="1"/>
  <c r="C3391" i="4"/>
  <c r="F3391" i="4" s="1"/>
  <c r="C3390" i="4"/>
  <c r="F3390" i="4" s="1"/>
  <c r="C3389" i="4"/>
  <c r="F3389" i="4" s="1"/>
  <c r="C3388" i="4"/>
  <c r="F3388" i="4" s="1"/>
  <c r="C3387" i="4"/>
  <c r="F3387" i="4" s="1"/>
  <c r="C3386" i="4"/>
  <c r="F3386" i="4" s="1"/>
  <c r="C3385" i="4"/>
  <c r="F3385" i="4" s="1"/>
  <c r="C3384" i="4"/>
  <c r="F3384" i="4" s="1"/>
  <c r="C3383" i="4"/>
  <c r="F3383" i="4" s="1"/>
  <c r="C3382" i="4"/>
  <c r="F3382" i="4" s="1"/>
  <c r="C3381" i="4"/>
  <c r="F3381" i="4" s="1"/>
  <c r="C3380" i="4"/>
  <c r="F3380" i="4" s="1"/>
  <c r="C3379" i="4"/>
  <c r="F3379" i="4" s="1"/>
  <c r="C3378" i="4"/>
  <c r="F3378" i="4" s="1"/>
  <c r="C3377" i="4"/>
  <c r="F3377" i="4" s="1"/>
  <c r="C3376" i="4"/>
  <c r="F3376" i="4" s="1"/>
  <c r="C3375" i="4"/>
  <c r="F3375" i="4" s="1"/>
  <c r="C3374" i="4"/>
  <c r="F3374" i="4" s="1"/>
  <c r="C3373" i="4"/>
  <c r="F3373" i="4" s="1"/>
  <c r="C3372" i="4"/>
  <c r="F3372" i="4" s="1"/>
  <c r="C3371" i="4"/>
  <c r="F3371" i="4" s="1"/>
  <c r="C3370" i="4"/>
  <c r="F3370" i="4" s="1"/>
  <c r="C3369" i="4"/>
  <c r="F3369" i="4" s="1"/>
  <c r="C3368" i="4"/>
  <c r="F3368" i="4" s="1"/>
  <c r="C3367" i="4"/>
  <c r="F3367" i="4" s="1"/>
  <c r="C3366" i="4"/>
  <c r="F3366" i="4" s="1"/>
  <c r="C3365" i="4"/>
  <c r="F3365" i="4" s="1"/>
  <c r="C3364" i="4"/>
  <c r="F3364" i="4" s="1"/>
  <c r="C3363" i="4"/>
  <c r="F3363" i="4" s="1"/>
  <c r="C3362" i="4"/>
  <c r="F3362" i="4" s="1"/>
  <c r="C3361" i="4"/>
  <c r="F3361" i="4" s="1"/>
  <c r="C3360" i="4"/>
  <c r="F3360" i="4" s="1"/>
  <c r="C3359" i="4"/>
  <c r="F3359" i="4" s="1"/>
  <c r="C3358" i="4"/>
  <c r="F3358" i="4" s="1"/>
  <c r="C3357" i="4"/>
  <c r="F3357" i="4" s="1"/>
  <c r="C3356" i="4"/>
  <c r="F3356" i="4" s="1"/>
  <c r="C3355" i="4"/>
  <c r="F3355" i="4" s="1"/>
  <c r="C3354" i="4"/>
  <c r="F3354" i="4" s="1"/>
  <c r="C3353" i="4"/>
  <c r="F3353" i="4" s="1"/>
  <c r="C3352" i="4"/>
  <c r="F3352" i="4" s="1"/>
  <c r="C3351" i="4"/>
  <c r="F3351" i="4" s="1"/>
  <c r="C3350" i="4"/>
  <c r="F3350" i="4" s="1"/>
  <c r="C3349" i="4"/>
  <c r="F3349" i="4" s="1"/>
  <c r="C3348" i="4"/>
  <c r="F3348" i="4" s="1"/>
  <c r="C3347" i="4"/>
  <c r="F3347" i="4" s="1"/>
  <c r="C3346" i="4"/>
  <c r="F3346" i="4" s="1"/>
  <c r="C3345" i="4"/>
  <c r="F3345" i="4" s="1"/>
  <c r="C3344" i="4"/>
  <c r="F3344" i="4" s="1"/>
  <c r="C3343" i="4"/>
  <c r="F3343" i="4" s="1"/>
  <c r="C3342" i="4"/>
  <c r="F3342" i="4" s="1"/>
  <c r="C3341" i="4"/>
  <c r="F3341" i="4" s="1"/>
  <c r="C3340" i="4"/>
  <c r="F3340" i="4" s="1"/>
  <c r="C3339" i="4"/>
  <c r="F3339" i="4" s="1"/>
  <c r="C3338" i="4"/>
  <c r="F3338" i="4" s="1"/>
  <c r="C3337" i="4"/>
  <c r="F3337" i="4" s="1"/>
  <c r="C3336" i="4"/>
  <c r="F3336" i="4" s="1"/>
  <c r="C3335" i="4"/>
  <c r="F3335" i="4" s="1"/>
  <c r="C3334" i="4"/>
  <c r="F3334" i="4" s="1"/>
  <c r="C3333" i="4"/>
  <c r="F3333" i="4" s="1"/>
  <c r="C3332" i="4"/>
  <c r="F3332" i="4" s="1"/>
  <c r="C3331" i="4"/>
  <c r="F3331" i="4" s="1"/>
  <c r="C3330" i="4"/>
  <c r="F3330" i="4" s="1"/>
  <c r="C3329" i="4"/>
  <c r="F3329" i="4" s="1"/>
  <c r="C3328" i="4"/>
  <c r="F3328" i="4" s="1"/>
  <c r="C3327" i="4"/>
  <c r="F3327" i="4" s="1"/>
  <c r="C3326" i="4"/>
  <c r="F3326" i="4" s="1"/>
  <c r="C3325" i="4"/>
  <c r="F3325" i="4" s="1"/>
  <c r="C3324" i="4"/>
  <c r="F3324" i="4" s="1"/>
  <c r="C3323" i="4"/>
  <c r="F3323" i="4" s="1"/>
  <c r="C3322" i="4"/>
  <c r="F3322" i="4" s="1"/>
  <c r="C3321" i="4"/>
  <c r="F3321" i="4" s="1"/>
  <c r="C3320" i="4"/>
  <c r="F3320" i="4" s="1"/>
  <c r="C3319" i="4"/>
  <c r="F3319" i="4" s="1"/>
  <c r="C3318" i="4"/>
  <c r="F3318" i="4" s="1"/>
  <c r="C3317" i="4"/>
  <c r="F3317" i="4" s="1"/>
  <c r="C3316" i="4"/>
  <c r="F3316" i="4" s="1"/>
  <c r="C3315" i="4"/>
  <c r="F3315" i="4" s="1"/>
  <c r="C3314" i="4"/>
  <c r="F3314" i="4" s="1"/>
  <c r="C3313" i="4"/>
  <c r="F3313" i="4" s="1"/>
  <c r="C3312" i="4"/>
  <c r="F3312" i="4" s="1"/>
  <c r="C3311" i="4"/>
  <c r="F3311" i="4" s="1"/>
  <c r="C3310" i="4"/>
  <c r="F3310" i="4" s="1"/>
  <c r="C3309" i="4"/>
  <c r="F3309" i="4" s="1"/>
  <c r="C3308" i="4"/>
  <c r="F3308" i="4" s="1"/>
  <c r="C3307" i="4"/>
  <c r="F3307" i="4" s="1"/>
  <c r="C3306" i="4"/>
  <c r="F3306" i="4" s="1"/>
  <c r="C3305" i="4"/>
  <c r="F3305" i="4" s="1"/>
  <c r="C3304" i="4"/>
  <c r="F3304" i="4" s="1"/>
  <c r="C3303" i="4"/>
  <c r="F3303" i="4" s="1"/>
  <c r="C3302" i="4"/>
  <c r="F3302" i="4" s="1"/>
  <c r="C3301" i="4"/>
  <c r="F3301" i="4" s="1"/>
  <c r="C3300" i="4"/>
  <c r="F3300" i="4" s="1"/>
  <c r="C3299" i="4"/>
  <c r="F3299" i="4" s="1"/>
  <c r="C3298" i="4"/>
  <c r="F3298" i="4" s="1"/>
  <c r="C3297" i="4"/>
  <c r="F3297" i="4" s="1"/>
  <c r="C3296" i="4"/>
  <c r="F3296" i="4" s="1"/>
  <c r="C3295" i="4"/>
  <c r="F3295" i="4" s="1"/>
  <c r="C3294" i="4"/>
  <c r="F3294" i="4" s="1"/>
  <c r="C3293" i="4"/>
  <c r="F3293" i="4" s="1"/>
  <c r="C3292" i="4"/>
  <c r="F3292" i="4" s="1"/>
  <c r="C3291" i="4"/>
  <c r="F3291" i="4" s="1"/>
  <c r="C3290" i="4"/>
  <c r="F3290" i="4" s="1"/>
  <c r="C3289" i="4"/>
  <c r="F3289" i="4" s="1"/>
  <c r="C3288" i="4"/>
  <c r="F3288" i="4" s="1"/>
  <c r="C3287" i="4"/>
  <c r="F3287" i="4" s="1"/>
  <c r="C3286" i="4"/>
  <c r="F3286" i="4" s="1"/>
  <c r="C3285" i="4"/>
  <c r="F3285" i="4" s="1"/>
  <c r="C3284" i="4"/>
  <c r="F3284" i="4" s="1"/>
  <c r="C3283" i="4"/>
  <c r="F3283" i="4" s="1"/>
  <c r="C3282" i="4"/>
  <c r="F3282" i="4" s="1"/>
  <c r="C3281" i="4"/>
  <c r="F3281" i="4" s="1"/>
  <c r="C3280" i="4"/>
  <c r="F3280" i="4" s="1"/>
  <c r="C3279" i="4"/>
  <c r="F3279" i="4" s="1"/>
  <c r="C3278" i="4"/>
  <c r="F3278" i="4" s="1"/>
  <c r="C3277" i="4"/>
  <c r="F3277" i="4" s="1"/>
  <c r="C3276" i="4"/>
  <c r="F3276" i="4" s="1"/>
  <c r="C3275" i="4"/>
  <c r="F3275" i="4" s="1"/>
  <c r="C3274" i="4"/>
  <c r="F3274" i="4" s="1"/>
  <c r="C3273" i="4"/>
  <c r="F3273" i="4" s="1"/>
  <c r="C3272" i="4"/>
  <c r="F3272" i="4" s="1"/>
  <c r="C3271" i="4"/>
  <c r="F3271" i="4" s="1"/>
  <c r="C3270" i="4"/>
  <c r="F3270" i="4" s="1"/>
  <c r="C3269" i="4"/>
  <c r="F3269" i="4" s="1"/>
  <c r="C3268" i="4"/>
  <c r="F3268" i="4" s="1"/>
  <c r="C3267" i="4"/>
  <c r="F3267" i="4" s="1"/>
  <c r="C3266" i="4"/>
  <c r="F3266" i="4" s="1"/>
  <c r="C3265" i="4"/>
  <c r="F3265" i="4" s="1"/>
  <c r="C3264" i="4"/>
  <c r="F3264" i="4" s="1"/>
  <c r="C3263" i="4"/>
  <c r="F3263" i="4" s="1"/>
  <c r="C3262" i="4"/>
  <c r="F3262" i="4" s="1"/>
  <c r="C3261" i="4"/>
  <c r="F3261" i="4" s="1"/>
  <c r="C3260" i="4"/>
  <c r="F3260" i="4" s="1"/>
  <c r="C3259" i="4"/>
  <c r="F3259" i="4" s="1"/>
  <c r="C3258" i="4"/>
  <c r="F3258" i="4" s="1"/>
  <c r="C3257" i="4"/>
  <c r="F3257" i="4" s="1"/>
  <c r="C3256" i="4"/>
  <c r="F3256" i="4" s="1"/>
  <c r="C3255" i="4"/>
  <c r="F3255" i="4" s="1"/>
  <c r="C3254" i="4"/>
  <c r="F3254" i="4" s="1"/>
  <c r="C3253" i="4"/>
  <c r="F3253" i="4" s="1"/>
  <c r="C3252" i="4"/>
  <c r="F3252" i="4" s="1"/>
  <c r="C3251" i="4"/>
  <c r="F3251" i="4" s="1"/>
  <c r="C3250" i="4"/>
  <c r="F3250" i="4" s="1"/>
  <c r="C3249" i="4"/>
  <c r="F3249" i="4" s="1"/>
  <c r="C3248" i="4"/>
  <c r="F3248" i="4" s="1"/>
  <c r="C3247" i="4"/>
  <c r="F3247" i="4" s="1"/>
  <c r="C3246" i="4"/>
  <c r="F3246" i="4" s="1"/>
  <c r="C3245" i="4"/>
  <c r="F3245" i="4" s="1"/>
  <c r="C3244" i="4"/>
  <c r="F3244" i="4" s="1"/>
  <c r="C3243" i="4"/>
  <c r="F3243" i="4" s="1"/>
  <c r="C3242" i="4"/>
  <c r="F3242" i="4" s="1"/>
  <c r="C3241" i="4"/>
  <c r="F3241" i="4" s="1"/>
  <c r="C3240" i="4"/>
  <c r="F3240" i="4" s="1"/>
  <c r="C3239" i="4"/>
  <c r="F3239" i="4" s="1"/>
  <c r="C3238" i="4"/>
  <c r="F3238" i="4" s="1"/>
  <c r="C3237" i="4"/>
  <c r="F3237" i="4" s="1"/>
  <c r="C3236" i="4"/>
  <c r="F3236" i="4" s="1"/>
  <c r="C3235" i="4"/>
  <c r="F3235" i="4" s="1"/>
  <c r="C3234" i="4"/>
  <c r="F3234" i="4" s="1"/>
  <c r="C3233" i="4"/>
  <c r="F3233" i="4" s="1"/>
  <c r="C3232" i="4"/>
  <c r="F3232" i="4" s="1"/>
  <c r="C3231" i="4"/>
  <c r="F3231" i="4" s="1"/>
  <c r="C3230" i="4"/>
  <c r="F3230" i="4" s="1"/>
  <c r="C3229" i="4"/>
  <c r="F3229" i="4" s="1"/>
  <c r="C3228" i="4"/>
  <c r="F3228" i="4" s="1"/>
  <c r="C3227" i="4"/>
  <c r="F3227" i="4" s="1"/>
  <c r="C3226" i="4"/>
  <c r="F3226" i="4" s="1"/>
  <c r="C3225" i="4"/>
  <c r="F3225" i="4" s="1"/>
  <c r="C3224" i="4"/>
  <c r="F3224" i="4" s="1"/>
  <c r="C3223" i="4"/>
  <c r="F3223" i="4" s="1"/>
  <c r="C3222" i="4"/>
  <c r="F3222" i="4" s="1"/>
  <c r="C3221" i="4"/>
  <c r="F3221" i="4" s="1"/>
  <c r="C3220" i="4"/>
  <c r="F3220" i="4" s="1"/>
  <c r="C3219" i="4"/>
  <c r="F3219" i="4" s="1"/>
  <c r="C3218" i="4"/>
  <c r="F3218" i="4" s="1"/>
  <c r="C3217" i="4"/>
  <c r="F3217" i="4" s="1"/>
  <c r="C3216" i="4"/>
  <c r="F3216" i="4" s="1"/>
  <c r="C3215" i="4"/>
  <c r="F3215" i="4" s="1"/>
  <c r="C3214" i="4"/>
  <c r="F3214" i="4" s="1"/>
  <c r="C3213" i="4"/>
  <c r="F3213" i="4" s="1"/>
  <c r="C3212" i="4"/>
  <c r="F3212" i="4" s="1"/>
  <c r="C3211" i="4"/>
  <c r="F3211" i="4" s="1"/>
  <c r="C3210" i="4"/>
  <c r="F3210" i="4" s="1"/>
  <c r="C3209" i="4"/>
  <c r="F3209" i="4" s="1"/>
  <c r="C3208" i="4"/>
  <c r="F3208" i="4" s="1"/>
  <c r="C3207" i="4"/>
  <c r="F3207" i="4" s="1"/>
  <c r="C3206" i="4"/>
  <c r="F3206" i="4" s="1"/>
  <c r="C3205" i="4"/>
  <c r="F3205" i="4" s="1"/>
  <c r="C3204" i="4"/>
  <c r="F3204" i="4" s="1"/>
  <c r="C3203" i="4"/>
  <c r="F3203" i="4" s="1"/>
  <c r="C3202" i="4"/>
  <c r="F3202" i="4" s="1"/>
  <c r="C3201" i="4"/>
  <c r="F3201" i="4" s="1"/>
  <c r="C3200" i="4"/>
  <c r="F3200" i="4" s="1"/>
  <c r="C3199" i="4"/>
  <c r="F3199" i="4" s="1"/>
  <c r="C3198" i="4"/>
  <c r="F3198" i="4" s="1"/>
  <c r="C3197" i="4"/>
  <c r="F3197" i="4" s="1"/>
  <c r="C3196" i="4"/>
  <c r="F3196" i="4" s="1"/>
  <c r="C3195" i="4"/>
  <c r="F3195" i="4" s="1"/>
  <c r="C3194" i="4"/>
  <c r="F3194" i="4" s="1"/>
  <c r="C3193" i="4"/>
  <c r="F3193" i="4" s="1"/>
  <c r="C3192" i="4"/>
  <c r="F3192" i="4" s="1"/>
  <c r="C3191" i="4"/>
  <c r="F3191" i="4" s="1"/>
  <c r="C3190" i="4"/>
  <c r="F3190" i="4" s="1"/>
  <c r="C3189" i="4"/>
  <c r="F3189" i="4" s="1"/>
  <c r="C3188" i="4"/>
  <c r="F3188" i="4" s="1"/>
  <c r="C3187" i="4"/>
  <c r="F3187" i="4" s="1"/>
  <c r="C3186" i="4"/>
  <c r="F3186" i="4" s="1"/>
  <c r="C3185" i="4"/>
  <c r="F3185" i="4" s="1"/>
  <c r="C3184" i="4"/>
  <c r="F3184" i="4" s="1"/>
  <c r="C3183" i="4"/>
  <c r="F3183" i="4" s="1"/>
  <c r="C3182" i="4"/>
  <c r="F3182" i="4" s="1"/>
  <c r="C3181" i="4"/>
  <c r="F3181" i="4" s="1"/>
  <c r="C3180" i="4"/>
  <c r="F3180" i="4" s="1"/>
  <c r="C3179" i="4"/>
  <c r="F3179" i="4" s="1"/>
  <c r="C3178" i="4"/>
  <c r="F3178" i="4" s="1"/>
  <c r="C3177" i="4"/>
  <c r="F3177" i="4" s="1"/>
  <c r="C3176" i="4"/>
  <c r="F3176" i="4" s="1"/>
  <c r="C3175" i="4"/>
  <c r="F3175" i="4" s="1"/>
  <c r="C3174" i="4"/>
  <c r="F3174" i="4" s="1"/>
  <c r="C3173" i="4"/>
  <c r="F3173" i="4" s="1"/>
  <c r="C3172" i="4"/>
  <c r="F3172" i="4" s="1"/>
  <c r="C3171" i="4"/>
  <c r="F3171" i="4" s="1"/>
  <c r="C3170" i="4"/>
  <c r="F3170" i="4" s="1"/>
  <c r="C3169" i="4"/>
  <c r="F3169" i="4" s="1"/>
  <c r="C3168" i="4"/>
  <c r="F3168" i="4" s="1"/>
  <c r="C3167" i="4"/>
  <c r="F3167" i="4" s="1"/>
  <c r="C3166" i="4"/>
  <c r="F3166" i="4" s="1"/>
  <c r="C3165" i="4"/>
  <c r="F3165" i="4" s="1"/>
  <c r="C3164" i="4"/>
  <c r="F3164" i="4" s="1"/>
  <c r="C3163" i="4"/>
  <c r="F3163" i="4" s="1"/>
  <c r="C3162" i="4"/>
  <c r="F3162" i="4" s="1"/>
  <c r="C3161" i="4"/>
  <c r="F3161" i="4" s="1"/>
  <c r="C3160" i="4"/>
  <c r="F3160" i="4" s="1"/>
  <c r="C3159" i="4"/>
  <c r="F3159" i="4" s="1"/>
  <c r="C3158" i="4"/>
  <c r="F3158" i="4" s="1"/>
  <c r="C3157" i="4"/>
  <c r="F3157" i="4" s="1"/>
  <c r="C3156" i="4"/>
  <c r="F3156" i="4" s="1"/>
  <c r="C3155" i="4"/>
  <c r="F3155" i="4" s="1"/>
  <c r="C3154" i="4"/>
  <c r="F3154" i="4" s="1"/>
  <c r="C3153" i="4"/>
  <c r="F3153" i="4" s="1"/>
  <c r="C3152" i="4"/>
  <c r="F3152" i="4" s="1"/>
  <c r="C3151" i="4"/>
  <c r="F3151" i="4" s="1"/>
  <c r="C3150" i="4"/>
  <c r="F3150" i="4" s="1"/>
  <c r="C3149" i="4"/>
  <c r="F3149" i="4" s="1"/>
  <c r="C3148" i="4"/>
  <c r="F3148" i="4" s="1"/>
  <c r="C3147" i="4"/>
  <c r="F3147" i="4" s="1"/>
  <c r="C3146" i="4"/>
  <c r="F3146" i="4" s="1"/>
  <c r="C3145" i="4"/>
  <c r="F3145" i="4" s="1"/>
  <c r="C3144" i="4"/>
  <c r="F3144" i="4" s="1"/>
  <c r="C3143" i="4"/>
  <c r="F3143" i="4" s="1"/>
  <c r="C3142" i="4"/>
  <c r="F3142" i="4" s="1"/>
  <c r="C3141" i="4"/>
  <c r="F3141" i="4" s="1"/>
  <c r="C3140" i="4"/>
  <c r="F3140" i="4" s="1"/>
  <c r="C3139" i="4"/>
  <c r="F3139" i="4" s="1"/>
  <c r="C3138" i="4"/>
  <c r="F3138" i="4" s="1"/>
  <c r="C3137" i="4"/>
  <c r="F3137" i="4" s="1"/>
  <c r="C3136" i="4"/>
  <c r="F3136" i="4" s="1"/>
  <c r="C3135" i="4"/>
  <c r="F3135" i="4" s="1"/>
  <c r="C3134" i="4"/>
  <c r="F3134" i="4" s="1"/>
  <c r="C3133" i="4"/>
  <c r="F3133" i="4" s="1"/>
  <c r="C3132" i="4"/>
  <c r="F3132" i="4" s="1"/>
  <c r="C3131" i="4"/>
  <c r="F3131" i="4" s="1"/>
  <c r="C3130" i="4"/>
  <c r="F3130" i="4" s="1"/>
  <c r="C3129" i="4"/>
  <c r="F3129" i="4" s="1"/>
  <c r="C3128" i="4"/>
  <c r="F3128" i="4" s="1"/>
  <c r="C3127" i="4"/>
  <c r="F3127" i="4" s="1"/>
  <c r="C3126" i="4"/>
  <c r="F3126" i="4" s="1"/>
  <c r="C3125" i="4"/>
  <c r="F3125" i="4" s="1"/>
  <c r="C3124" i="4"/>
  <c r="F3124" i="4" s="1"/>
  <c r="C3123" i="4"/>
  <c r="F3123" i="4" s="1"/>
  <c r="C3122" i="4"/>
  <c r="F3122" i="4" s="1"/>
  <c r="C3121" i="4"/>
  <c r="F3121" i="4" s="1"/>
  <c r="C3120" i="4"/>
  <c r="F3120" i="4" s="1"/>
  <c r="C3119" i="4"/>
  <c r="F3119" i="4" s="1"/>
  <c r="C3118" i="4"/>
  <c r="F3118" i="4" s="1"/>
  <c r="C3117" i="4"/>
  <c r="F3117" i="4" s="1"/>
  <c r="C3116" i="4"/>
  <c r="F3116" i="4" s="1"/>
  <c r="C3115" i="4"/>
  <c r="F3115" i="4" s="1"/>
  <c r="C3114" i="4"/>
  <c r="F3114" i="4" s="1"/>
  <c r="C3113" i="4"/>
  <c r="F3113" i="4" s="1"/>
  <c r="C3112" i="4"/>
  <c r="F3112" i="4" s="1"/>
  <c r="C3111" i="4"/>
  <c r="F3111" i="4" s="1"/>
  <c r="C3110" i="4"/>
  <c r="F3110" i="4" s="1"/>
  <c r="C3109" i="4"/>
  <c r="F3109" i="4" s="1"/>
  <c r="C3108" i="4"/>
  <c r="F3108" i="4" s="1"/>
  <c r="C3107" i="4"/>
  <c r="F3107" i="4" s="1"/>
  <c r="C3106" i="4"/>
  <c r="F3106" i="4" s="1"/>
  <c r="C3105" i="4"/>
  <c r="F3105" i="4" s="1"/>
  <c r="C3104" i="4"/>
  <c r="F3104" i="4" s="1"/>
  <c r="C3103" i="4"/>
  <c r="F3103" i="4" s="1"/>
  <c r="C3102" i="4"/>
  <c r="F3102" i="4" s="1"/>
  <c r="C3101" i="4"/>
  <c r="F3101" i="4" s="1"/>
  <c r="C3100" i="4"/>
  <c r="F3100" i="4" s="1"/>
  <c r="C3099" i="4"/>
  <c r="F3099" i="4" s="1"/>
  <c r="C3098" i="4"/>
  <c r="F3098" i="4" s="1"/>
  <c r="C3097" i="4"/>
  <c r="F3097" i="4" s="1"/>
  <c r="C3096" i="4"/>
  <c r="F3096" i="4" s="1"/>
  <c r="C3095" i="4"/>
  <c r="F3095" i="4" s="1"/>
  <c r="C3094" i="4"/>
  <c r="F3094" i="4" s="1"/>
  <c r="C3093" i="4"/>
  <c r="F3093" i="4" s="1"/>
  <c r="C3092" i="4"/>
  <c r="F3092" i="4" s="1"/>
  <c r="C3091" i="4"/>
  <c r="F3091" i="4" s="1"/>
  <c r="C3090" i="4"/>
  <c r="F3090" i="4" s="1"/>
  <c r="C3089" i="4"/>
  <c r="F3089" i="4" s="1"/>
  <c r="C3088" i="4"/>
  <c r="F3088" i="4" s="1"/>
  <c r="C3087" i="4"/>
  <c r="F3087" i="4" s="1"/>
  <c r="C3086" i="4"/>
  <c r="F3086" i="4" s="1"/>
  <c r="C3085" i="4"/>
  <c r="F3085" i="4" s="1"/>
  <c r="C3084" i="4"/>
  <c r="F3084" i="4" s="1"/>
  <c r="C3083" i="4"/>
  <c r="F3083" i="4" s="1"/>
  <c r="C3082" i="4"/>
  <c r="F3082" i="4" s="1"/>
  <c r="C3081" i="4"/>
  <c r="F3081" i="4" s="1"/>
  <c r="C3080" i="4"/>
  <c r="F3080" i="4" s="1"/>
  <c r="C3079" i="4"/>
  <c r="F3079" i="4" s="1"/>
  <c r="C3078" i="4"/>
  <c r="F3078" i="4" s="1"/>
  <c r="C3077" i="4"/>
  <c r="F3077" i="4" s="1"/>
  <c r="C3076" i="4"/>
  <c r="F3076" i="4" s="1"/>
  <c r="C3075" i="4"/>
  <c r="F3075" i="4" s="1"/>
  <c r="C3074" i="4"/>
  <c r="F3074" i="4" s="1"/>
  <c r="C3073" i="4"/>
  <c r="F3073" i="4" s="1"/>
  <c r="C3072" i="4"/>
  <c r="F3072" i="4" s="1"/>
  <c r="C3071" i="4"/>
  <c r="F3071" i="4" s="1"/>
  <c r="C3070" i="4"/>
  <c r="F3070" i="4" s="1"/>
  <c r="C3069" i="4"/>
  <c r="F3069" i="4" s="1"/>
  <c r="C3068" i="4"/>
  <c r="F3068" i="4" s="1"/>
  <c r="C3067" i="4"/>
  <c r="F3067" i="4" s="1"/>
  <c r="C3066" i="4"/>
  <c r="F3066" i="4" s="1"/>
  <c r="C3065" i="4"/>
  <c r="F3065" i="4" s="1"/>
  <c r="C3064" i="4"/>
  <c r="F3064" i="4" s="1"/>
  <c r="C3063" i="4"/>
  <c r="F3063" i="4" s="1"/>
  <c r="C3062" i="4"/>
  <c r="F3062" i="4" s="1"/>
  <c r="C3061" i="4"/>
  <c r="F3061" i="4" s="1"/>
  <c r="C3060" i="4"/>
  <c r="F3060" i="4" s="1"/>
  <c r="C3059" i="4"/>
  <c r="F3059" i="4" s="1"/>
  <c r="C3058" i="4"/>
  <c r="F3058" i="4" s="1"/>
  <c r="C3057" i="4"/>
  <c r="F3057" i="4" s="1"/>
  <c r="C3056" i="4"/>
  <c r="F3056" i="4" s="1"/>
  <c r="C3055" i="4"/>
  <c r="F3055" i="4" s="1"/>
  <c r="C3054" i="4"/>
  <c r="F3054" i="4" s="1"/>
  <c r="C3053" i="4"/>
  <c r="F3053" i="4" s="1"/>
  <c r="C3052" i="4"/>
  <c r="F3052" i="4" s="1"/>
  <c r="C3051" i="4"/>
  <c r="F3051" i="4" s="1"/>
  <c r="C3050" i="4"/>
  <c r="F3050" i="4" s="1"/>
  <c r="C3049" i="4"/>
  <c r="F3049" i="4" s="1"/>
  <c r="C3048" i="4"/>
  <c r="F3048" i="4" s="1"/>
  <c r="C3047" i="4"/>
  <c r="F3047" i="4" s="1"/>
  <c r="C3046" i="4"/>
  <c r="F3046" i="4" s="1"/>
  <c r="C3045" i="4"/>
  <c r="F3045" i="4" s="1"/>
  <c r="C3044" i="4"/>
  <c r="F3044" i="4" s="1"/>
  <c r="C3043" i="4"/>
  <c r="F3043" i="4" s="1"/>
  <c r="C3042" i="4"/>
  <c r="F3042" i="4" s="1"/>
  <c r="C3041" i="4"/>
  <c r="F3041" i="4" s="1"/>
  <c r="C3040" i="4"/>
  <c r="F3040" i="4" s="1"/>
  <c r="C3039" i="4"/>
  <c r="F3039" i="4" s="1"/>
  <c r="C3038" i="4"/>
  <c r="F3038" i="4" s="1"/>
  <c r="C3037" i="4"/>
  <c r="F3037" i="4" s="1"/>
  <c r="C3036" i="4"/>
  <c r="F3036" i="4" s="1"/>
  <c r="C3035" i="4"/>
  <c r="F3035" i="4" s="1"/>
  <c r="C3034" i="4"/>
  <c r="F3034" i="4" s="1"/>
  <c r="C3033" i="4"/>
  <c r="F3033" i="4" s="1"/>
  <c r="C3032" i="4"/>
  <c r="F3032" i="4" s="1"/>
  <c r="C3031" i="4"/>
  <c r="F3031" i="4" s="1"/>
  <c r="C3030" i="4"/>
  <c r="F3030" i="4" s="1"/>
  <c r="C3029" i="4"/>
  <c r="F3029" i="4" s="1"/>
  <c r="C3028" i="4"/>
  <c r="F3028" i="4" s="1"/>
  <c r="C3027" i="4"/>
  <c r="F3027" i="4" s="1"/>
  <c r="C3026" i="4"/>
  <c r="F3026" i="4" s="1"/>
  <c r="C3025" i="4"/>
  <c r="F3025" i="4" s="1"/>
  <c r="C3024" i="4"/>
  <c r="F3024" i="4" s="1"/>
  <c r="C3023" i="4"/>
  <c r="F3023" i="4" s="1"/>
  <c r="C3022" i="4"/>
  <c r="F3022" i="4" s="1"/>
  <c r="C3021" i="4"/>
  <c r="F3021" i="4" s="1"/>
  <c r="C3020" i="4"/>
  <c r="F3020" i="4" s="1"/>
  <c r="C3019" i="4"/>
  <c r="F3019" i="4" s="1"/>
  <c r="C3018" i="4"/>
  <c r="F3018" i="4" s="1"/>
  <c r="C3017" i="4"/>
  <c r="F3017" i="4" s="1"/>
  <c r="C3016" i="4"/>
  <c r="F3016" i="4" s="1"/>
  <c r="C3015" i="4"/>
  <c r="F3015" i="4" s="1"/>
  <c r="C3014" i="4"/>
  <c r="F3014" i="4" s="1"/>
  <c r="C3013" i="4"/>
  <c r="F3013" i="4" s="1"/>
  <c r="C3012" i="4"/>
  <c r="F3012" i="4" s="1"/>
  <c r="C3011" i="4"/>
  <c r="F3011" i="4" s="1"/>
  <c r="C3010" i="4"/>
  <c r="F3010" i="4" s="1"/>
  <c r="C3009" i="4"/>
  <c r="F3009" i="4" s="1"/>
  <c r="C3008" i="4"/>
  <c r="F3008" i="4" s="1"/>
  <c r="C3007" i="4"/>
  <c r="F3007" i="4" s="1"/>
  <c r="C3006" i="4"/>
  <c r="F3006" i="4" s="1"/>
  <c r="C3005" i="4"/>
  <c r="F3005" i="4" s="1"/>
  <c r="C3004" i="4"/>
  <c r="F3004" i="4" s="1"/>
  <c r="C3003" i="4"/>
  <c r="F3003" i="4" s="1"/>
  <c r="C3002" i="4"/>
  <c r="F3002" i="4" s="1"/>
  <c r="C3001" i="4"/>
  <c r="F3001" i="4" s="1"/>
  <c r="C3000" i="4"/>
  <c r="F3000" i="4" s="1"/>
  <c r="C2999" i="4"/>
  <c r="F2999" i="4" s="1"/>
  <c r="C2998" i="4"/>
  <c r="F2998" i="4" s="1"/>
  <c r="C2997" i="4"/>
  <c r="F2997" i="4" s="1"/>
  <c r="C2996" i="4"/>
  <c r="F2996" i="4" s="1"/>
  <c r="C2995" i="4"/>
  <c r="F2995" i="4" s="1"/>
  <c r="C2994" i="4"/>
  <c r="F2994" i="4" s="1"/>
  <c r="C2993" i="4"/>
  <c r="F2993" i="4" s="1"/>
  <c r="C2992" i="4"/>
  <c r="F2992" i="4" s="1"/>
  <c r="C2991" i="4"/>
  <c r="F2991" i="4" s="1"/>
  <c r="C2990" i="4"/>
  <c r="F2990" i="4" s="1"/>
  <c r="C2989" i="4"/>
  <c r="F2989" i="4" s="1"/>
  <c r="C2988" i="4"/>
  <c r="F2988" i="4" s="1"/>
  <c r="C2987" i="4"/>
  <c r="F2987" i="4" s="1"/>
  <c r="C2986" i="4"/>
  <c r="F2986" i="4" s="1"/>
  <c r="C2985" i="4"/>
  <c r="F2985" i="4" s="1"/>
  <c r="C2984" i="4"/>
  <c r="F2984" i="4" s="1"/>
  <c r="C2983" i="4"/>
  <c r="F2983" i="4" s="1"/>
  <c r="C2982" i="4"/>
  <c r="F2982" i="4" s="1"/>
  <c r="C2981" i="4"/>
  <c r="F2981" i="4" s="1"/>
  <c r="C2980" i="4"/>
  <c r="F2980" i="4" s="1"/>
  <c r="C2979" i="4"/>
  <c r="F2979" i="4" s="1"/>
  <c r="C2978" i="4"/>
  <c r="F2978" i="4" s="1"/>
  <c r="C2977" i="4"/>
  <c r="F2977" i="4" s="1"/>
  <c r="C2976" i="4"/>
  <c r="F2976" i="4" s="1"/>
  <c r="C2975" i="4"/>
  <c r="F2975" i="4" s="1"/>
  <c r="C2974" i="4"/>
  <c r="F2974" i="4" s="1"/>
  <c r="C2973" i="4"/>
  <c r="F2973" i="4" s="1"/>
  <c r="C2972" i="4"/>
  <c r="F2972" i="4" s="1"/>
  <c r="C2971" i="4"/>
  <c r="F2971" i="4" s="1"/>
  <c r="C2970" i="4"/>
  <c r="F2970" i="4" s="1"/>
  <c r="C2969" i="4"/>
  <c r="F2969" i="4" s="1"/>
  <c r="C2968" i="4"/>
  <c r="F2968" i="4" s="1"/>
  <c r="C2967" i="4"/>
  <c r="F2967" i="4" s="1"/>
  <c r="C2966" i="4"/>
  <c r="F2966" i="4" s="1"/>
  <c r="C2965" i="4"/>
  <c r="F2965" i="4" s="1"/>
  <c r="C2964" i="4"/>
  <c r="F2964" i="4" s="1"/>
  <c r="C2963" i="4"/>
  <c r="F2963" i="4" s="1"/>
  <c r="C2962" i="4"/>
  <c r="F2962" i="4" s="1"/>
  <c r="C2961" i="4"/>
  <c r="F2961" i="4" s="1"/>
  <c r="C2960" i="4"/>
  <c r="F2960" i="4" s="1"/>
  <c r="C2959" i="4"/>
  <c r="F2959" i="4" s="1"/>
  <c r="C2958" i="4"/>
  <c r="F2958" i="4" s="1"/>
  <c r="C2957" i="4"/>
  <c r="F2957" i="4" s="1"/>
  <c r="C2956" i="4"/>
  <c r="F2956" i="4" s="1"/>
  <c r="C2955" i="4"/>
  <c r="F2955" i="4" s="1"/>
  <c r="C2954" i="4"/>
  <c r="F2954" i="4" s="1"/>
  <c r="C2953" i="4"/>
  <c r="F2953" i="4" s="1"/>
  <c r="C2952" i="4"/>
  <c r="F2952" i="4" s="1"/>
  <c r="C2951" i="4"/>
  <c r="F2951" i="4" s="1"/>
  <c r="C2950" i="4"/>
  <c r="F2950" i="4" s="1"/>
  <c r="C2949" i="4"/>
  <c r="F2949" i="4" s="1"/>
  <c r="C2948" i="4"/>
  <c r="F2948" i="4" s="1"/>
  <c r="C2947" i="4"/>
  <c r="F2947" i="4" s="1"/>
  <c r="C2946" i="4"/>
  <c r="F2946" i="4" s="1"/>
  <c r="C2945" i="4"/>
  <c r="F2945" i="4" s="1"/>
  <c r="C2944" i="4"/>
  <c r="F2944" i="4" s="1"/>
  <c r="C2943" i="4"/>
  <c r="F2943" i="4" s="1"/>
  <c r="C2942" i="4"/>
  <c r="F2942" i="4" s="1"/>
  <c r="C2941" i="4"/>
  <c r="F2941" i="4" s="1"/>
  <c r="C2940" i="4"/>
  <c r="F2940" i="4" s="1"/>
  <c r="C2939" i="4"/>
  <c r="F2939" i="4" s="1"/>
  <c r="C2938" i="4"/>
  <c r="F2938" i="4" s="1"/>
  <c r="C2937" i="4"/>
  <c r="F2937" i="4" s="1"/>
  <c r="C2936" i="4"/>
  <c r="F2936" i="4" s="1"/>
  <c r="C2935" i="4"/>
  <c r="F2935" i="4" s="1"/>
  <c r="C2934" i="4"/>
  <c r="F2934" i="4" s="1"/>
  <c r="C2933" i="4"/>
  <c r="F2933" i="4" s="1"/>
  <c r="C2932" i="4"/>
  <c r="F2932" i="4" s="1"/>
  <c r="C2931" i="4"/>
  <c r="F2931" i="4" s="1"/>
  <c r="C2930" i="4"/>
  <c r="F2930" i="4" s="1"/>
  <c r="C2929" i="4"/>
  <c r="F2929" i="4" s="1"/>
  <c r="C2928" i="4"/>
  <c r="F2928" i="4" s="1"/>
  <c r="C2927" i="4"/>
  <c r="F2927" i="4" s="1"/>
  <c r="C2926" i="4"/>
  <c r="F2926" i="4" s="1"/>
  <c r="C2925" i="4"/>
  <c r="F2925" i="4" s="1"/>
  <c r="C2924" i="4"/>
  <c r="F2924" i="4" s="1"/>
  <c r="C2923" i="4"/>
  <c r="F2923" i="4" s="1"/>
  <c r="C2922" i="4"/>
  <c r="F2922" i="4" s="1"/>
  <c r="C2921" i="4"/>
  <c r="F2921" i="4" s="1"/>
  <c r="C2920" i="4"/>
  <c r="F2920" i="4" s="1"/>
  <c r="C2919" i="4"/>
  <c r="F2919" i="4" s="1"/>
  <c r="C2918" i="4"/>
  <c r="F2918" i="4" s="1"/>
  <c r="C2917" i="4"/>
  <c r="F2917" i="4" s="1"/>
  <c r="C2916" i="4"/>
  <c r="F2916" i="4" s="1"/>
  <c r="C2915" i="4"/>
  <c r="F2915" i="4" s="1"/>
  <c r="C2914" i="4"/>
  <c r="F2914" i="4" s="1"/>
  <c r="C2913" i="4"/>
  <c r="F2913" i="4" s="1"/>
  <c r="C2912" i="4"/>
  <c r="F2912" i="4" s="1"/>
  <c r="C2911" i="4"/>
  <c r="F2911" i="4" s="1"/>
  <c r="C2910" i="4"/>
  <c r="F2910" i="4" s="1"/>
  <c r="C2909" i="4"/>
  <c r="F2909" i="4" s="1"/>
  <c r="C2908" i="4"/>
  <c r="F2908" i="4" s="1"/>
  <c r="C2907" i="4"/>
  <c r="F2907" i="4" s="1"/>
  <c r="C2906" i="4"/>
  <c r="F2906" i="4" s="1"/>
  <c r="C2905" i="4"/>
  <c r="F2905" i="4" s="1"/>
  <c r="C2904" i="4"/>
  <c r="F2904" i="4" s="1"/>
  <c r="C2903" i="4"/>
  <c r="F2903" i="4" s="1"/>
  <c r="C2902" i="4"/>
  <c r="F2902" i="4" s="1"/>
  <c r="C2901" i="4"/>
  <c r="F2901" i="4" s="1"/>
  <c r="C2900" i="4"/>
  <c r="F2900" i="4" s="1"/>
  <c r="C2899" i="4"/>
  <c r="F2899" i="4" s="1"/>
  <c r="C2898" i="4"/>
  <c r="F2898" i="4" s="1"/>
  <c r="C2897" i="4"/>
  <c r="F2897" i="4" s="1"/>
  <c r="C2896" i="4"/>
  <c r="F2896" i="4" s="1"/>
  <c r="C2895" i="4"/>
  <c r="F2895" i="4" s="1"/>
  <c r="C2894" i="4"/>
  <c r="F2894" i="4" s="1"/>
  <c r="C2893" i="4"/>
  <c r="F2893" i="4" s="1"/>
  <c r="C2892" i="4"/>
  <c r="F2892" i="4" s="1"/>
  <c r="C2891" i="4"/>
  <c r="F2891" i="4" s="1"/>
  <c r="C2890" i="4"/>
  <c r="F2890" i="4" s="1"/>
  <c r="C2889" i="4"/>
  <c r="F2889" i="4" s="1"/>
  <c r="C2888" i="4"/>
  <c r="F2888" i="4" s="1"/>
  <c r="C2887" i="4"/>
  <c r="F2887" i="4" s="1"/>
  <c r="C2886" i="4"/>
  <c r="F2886" i="4" s="1"/>
  <c r="C2885" i="4"/>
  <c r="F2885" i="4" s="1"/>
  <c r="C2884" i="4"/>
  <c r="F2884" i="4" s="1"/>
  <c r="C2883" i="4"/>
  <c r="F2883" i="4" s="1"/>
  <c r="C2882" i="4"/>
  <c r="F2882" i="4" s="1"/>
  <c r="C2881" i="4"/>
  <c r="F2881" i="4" s="1"/>
  <c r="C2880" i="4"/>
  <c r="F2880" i="4" s="1"/>
  <c r="C2879" i="4"/>
  <c r="F2879" i="4" s="1"/>
  <c r="C2878" i="4"/>
  <c r="F2878" i="4" s="1"/>
  <c r="C2877" i="4"/>
  <c r="F2877" i="4" s="1"/>
  <c r="C2876" i="4"/>
  <c r="F2876" i="4" s="1"/>
  <c r="C2875" i="4"/>
  <c r="F2875" i="4" s="1"/>
  <c r="C2874" i="4"/>
  <c r="F2874" i="4" s="1"/>
  <c r="C2873" i="4"/>
  <c r="F2873" i="4" s="1"/>
  <c r="C2872" i="4"/>
  <c r="F2872" i="4" s="1"/>
  <c r="C2871" i="4"/>
  <c r="F2871" i="4" s="1"/>
  <c r="C2870" i="4"/>
  <c r="F2870" i="4" s="1"/>
  <c r="C2869" i="4"/>
  <c r="F2869" i="4" s="1"/>
  <c r="C2868" i="4"/>
  <c r="F2868" i="4" s="1"/>
  <c r="C2867" i="4"/>
  <c r="F2867" i="4" s="1"/>
  <c r="C2866" i="4"/>
  <c r="F2866" i="4" s="1"/>
  <c r="C2865" i="4"/>
  <c r="F2865" i="4" s="1"/>
  <c r="C2864" i="4"/>
  <c r="F2864" i="4" s="1"/>
  <c r="C2863" i="4"/>
  <c r="F2863" i="4" s="1"/>
  <c r="C2862" i="4"/>
  <c r="F2862" i="4" s="1"/>
  <c r="C2861" i="4"/>
  <c r="F2861" i="4" s="1"/>
  <c r="C2860" i="4"/>
  <c r="F2860" i="4" s="1"/>
  <c r="C2859" i="4"/>
  <c r="F2859" i="4" s="1"/>
  <c r="C2858" i="4"/>
  <c r="F2858" i="4" s="1"/>
  <c r="C2857" i="4"/>
  <c r="F2857" i="4" s="1"/>
  <c r="C2856" i="4"/>
  <c r="F2856" i="4" s="1"/>
  <c r="C2855" i="4"/>
  <c r="F2855" i="4" s="1"/>
  <c r="C2854" i="4"/>
  <c r="F2854" i="4" s="1"/>
  <c r="C2853" i="4"/>
  <c r="F2853" i="4" s="1"/>
  <c r="C2852" i="4"/>
  <c r="F2852" i="4" s="1"/>
  <c r="C2851" i="4"/>
  <c r="F2851" i="4" s="1"/>
  <c r="C2850" i="4"/>
  <c r="F2850" i="4" s="1"/>
  <c r="C2849" i="4"/>
  <c r="F2849" i="4" s="1"/>
  <c r="C2848" i="4"/>
  <c r="F2848" i="4" s="1"/>
  <c r="C2847" i="4"/>
  <c r="F2847" i="4" s="1"/>
  <c r="C2846" i="4"/>
  <c r="F2846" i="4" s="1"/>
  <c r="C2845" i="4"/>
  <c r="F2845" i="4" s="1"/>
  <c r="C2844" i="4"/>
  <c r="F2844" i="4" s="1"/>
  <c r="C2843" i="4"/>
  <c r="F2843" i="4" s="1"/>
  <c r="C2842" i="4"/>
  <c r="F2842" i="4" s="1"/>
  <c r="C2841" i="4"/>
  <c r="F2841" i="4" s="1"/>
  <c r="C2840" i="4"/>
  <c r="F2840" i="4" s="1"/>
  <c r="C2839" i="4"/>
  <c r="F2839" i="4" s="1"/>
  <c r="C2838" i="4"/>
  <c r="F2838" i="4" s="1"/>
  <c r="C2837" i="4"/>
  <c r="F2837" i="4" s="1"/>
  <c r="C2836" i="4"/>
  <c r="F2836" i="4" s="1"/>
  <c r="C2835" i="4"/>
  <c r="F2835" i="4" s="1"/>
  <c r="C2834" i="4"/>
  <c r="F2834" i="4" s="1"/>
  <c r="C2833" i="4"/>
  <c r="F2833" i="4" s="1"/>
  <c r="C2832" i="4"/>
  <c r="F2832" i="4" s="1"/>
  <c r="C2831" i="4"/>
  <c r="F2831" i="4" s="1"/>
  <c r="C2830" i="4"/>
  <c r="F2830" i="4" s="1"/>
  <c r="C2829" i="4"/>
  <c r="F2829" i="4" s="1"/>
  <c r="C2828" i="4"/>
  <c r="F2828" i="4" s="1"/>
  <c r="C2827" i="4"/>
  <c r="F2827" i="4" s="1"/>
  <c r="C2826" i="4"/>
  <c r="F2826" i="4" s="1"/>
  <c r="C2825" i="4"/>
  <c r="F2825" i="4" s="1"/>
  <c r="C2824" i="4"/>
  <c r="F2824" i="4" s="1"/>
  <c r="C2823" i="4"/>
  <c r="F2823" i="4" s="1"/>
  <c r="C2822" i="4"/>
  <c r="F2822" i="4" s="1"/>
  <c r="C2821" i="4"/>
  <c r="F2821" i="4" s="1"/>
  <c r="C2820" i="4"/>
  <c r="F2820" i="4" s="1"/>
  <c r="C2819" i="4"/>
  <c r="F2819" i="4" s="1"/>
  <c r="C2818" i="4"/>
  <c r="F2818" i="4" s="1"/>
  <c r="C2817" i="4"/>
  <c r="F2817" i="4" s="1"/>
  <c r="C2816" i="4"/>
  <c r="F2816" i="4" s="1"/>
  <c r="C2815" i="4"/>
  <c r="F2815" i="4" s="1"/>
  <c r="C2814" i="4"/>
  <c r="F2814" i="4" s="1"/>
  <c r="C2813" i="4"/>
  <c r="F2813" i="4" s="1"/>
  <c r="C2812" i="4"/>
  <c r="F2812" i="4" s="1"/>
  <c r="C2811" i="4"/>
  <c r="F2811" i="4" s="1"/>
  <c r="C2810" i="4"/>
  <c r="F2810" i="4" s="1"/>
  <c r="C2809" i="4"/>
  <c r="F2809" i="4" s="1"/>
  <c r="C2808" i="4"/>
  <c r="F2808" i="4" s="1"/>
  <c r="C2807" i="4"/>
  <c r="F2807" i="4" s="1"/>
  <c r="C2806" i="4"/>
  <c r="F2806" i="4" s="1"/>
  <c r="C2805" i="4"/>
  <c r="F2805" i="4" s="1"/>
  <c r="C2804" i="4"/>
  <c r="F2804" i="4" s="1"/>
  <c r="C2803" i="4"/>
  <c r="F2803" i="4" s="1"/>
  <c r="C2802" i="4"/>
  <c r="F2802" i="4" s="1"/>
  <c r="C2801" i="4"/>
  <c r="F2801" i="4" s="1"/>
  <c r="C2800" i="4"/>
  <c r="F2800" i="4" s="1"/>
  <c r="C2799" i="4"/>
  <c r="F2799" i="4" s="1"/>
  <c r="C2798" i="4"/>
  <c r="F2798" i="4" s="1"/>
  <c r="C2797" i="4"/>
  <c r="F2797" i="4" s="1"/>
  <c r="C2796" i="4"/>
  <c r="F2796" i="4" s="1"/>
  <c r="C2795" i="4"/>
  <c r="F2795" i="4" s="1"/>
  <c r="C2794" i="4"/>
  <c r="F2794" i="4" s="1"/>
  <c r="C2793" i="4"/>
  <c r="F2793" i="4" s="1"/>
  <c r="C2792" i="4"/>
  <c r="F2792" i="4" s="1"/>
  <c r="C2791" i="4"/>
  <c r="F2791" i="4" s="1"/>
  <c r="C2790" i="4"/>
  <c r="F2790" i="4" s="1"/>
  <c r="C2789" i="4"/>
  <c r="F2789" i="4" s="1"/>
  <c r="C2788" i="4"/>
  <c r="F2788" i="4" s="1"/>
  <c r="C2787" i="4"/>
  <c r="F2787" i="4" s="1"/>
  <c r="C2786" i="4"/>
  <c r="F2786" i="4" s="1"/>
  <c r="C2785" i="4"/>
  <c r="F2785" i="4" s="1"/>
  <c r="C2784" i="4"/>
  <c r="F2784" i="4" s="1"/>
  <c r="C2783" i="4"/>
  <c r="F2783" i="4" s="1"/>
  <c r="C2782" i="4"/>
  <c r="F2782" i="4" s="1"/>
  <c r="C2781" i="4"/>
  <c r="F2781" i="4" s="1"/>
  <c r="C2780" i="4"/>
  <c r="F2780" i="4" s="1"/>
  <c r="C2779" i="4"/>
  <c r="F2779" i="4" s="1"/>
  <c r="C2778" i="4"/>
  <c r="F2778" i="4" s="1"/>
  <c r="C2777" i="4"/>
  <c r="F2777" i="4" s="1"/>
  <c r="C2776" i="4"/>
  <c r="F2776" i="4" s="1"/>
  <c r="C2775" i="4"/>
  <c r="F2775" i="4" s="1"/>
  <c r="C2774" i="4"/>
  <c r="F2774" i="4" s="1"/>
  <c r="C2773" i="4"/>
  <c r="F2773" i="4" s="1"/>
  <c r="C2772" i="4"/>
  <c r="F2772" i="4" s="1"/>
  <c r="C2771" i="4"/>
  <c r="F2771" i="4" s="1"/>
  <c r="C2770" i="4"/>
  <c r="F2770" i="4" s="1"/>
  <c r="C2769" i="4"/>
  <c r="F2769" i="4" s="1"/>
  <c r="C2768" i="4"/>
  <c r="F2768" i="4" s="1"/>
  <c r="C2767" i="4"/>
  <c r="F2767" i="4" s="1"/>
  <c r="C2766" i="4"/>
  <c r="F2766" i="4" s="1"/>
  <c r="C2765" i="4"/>
  <c r="F2765" i="4" s="1"/>
  <c r="C2764" i="4"/>
  <c r="F2764" i="4" s="1"/>
  <c r="C2763" i="4"/>
  <c r="F2763" i="4" s="1"/>
  <c r="C2762" i="4"/>
  <c r="F2762" i="4" s="1"/>
  <c r="C2761" i="4"/>
  <c r="F2761" i="4" s="1"/>
  <c r="C2760" i="4"/>
  <c r="F2760" i="4" s="1"/>
  <c r="C2759" i="4"/>
  <c r="F2759" i="4" s="1"/>
  <c r="C2758" i="4"/>
  <c r="F2758" i="4" s="1"/>
  <c r="C2757" i="4"/>
  <c r="F2757" i="4" s="1"/>
  <c r="C2756" i="4"/>
  <c r="F2756" i="4" s="1"/>
  <c r="C2755" i="4"/>
  <c r="F2755" i="4" s="1"/>
  <c r="C2754" i="4"/>
  <c r="F2754" i="4" s="1"/>
  <c r="C2753" i="4"/>
  <c r="F2753" i="4" s="1"/>
  <c r="C2752" i="4"/>
  <c r="F2752" i="4" s="1"/>
  <c r="C2751" i="4"/>
  <c r="F2751" i="4" s="1"/>
  <c r="C2750" i="4"/>
  <c r="F2750" i="4" s="1"/>
  <c r="C2749" i="4"/>
  <c r="F2749" i="4" s="1"/>
  <c r="C2748" i="4"/>
  <c r="F2748" i="4" s="1"/>
  <c r="C2747" i="4"/>
  <c r="F2747" i="4" s="1"/>
  <c r="C2746" i="4"/>
  <c r="F2746" i="4" s="1"/>
  <c r="C2745" i="4"/>
  <c r="F2745" i="4" s="1"/>
  <c r="C2744" i="4"/>
  <c r="F2744" i="4" s="1"/>
  <c r="C2743" i="4"/>
  <c r="F2743" i="4" s="1"/>
  <c r="C2742" i="4"/>
  <c r="F2742" i="4" s="1"/>
  <c r="C2741" i="4"/>
  <c r="F2741" i="4" s="1"/>
  <c r="C2740" i="4"/>
  <c r="F2740" i="4" s="1"/>
  <c r="C2739" i="4"/>
  <c r="F2739" i="4" s="1"/>
  <c r="C2738" i="4"/>
  <c r="F2738" i="4" s="1"/>
  <c r="C2737" i="4"/>
  <c r="F2737" i="4" s="1"/>
  <c r="C2736" i="4"/>
  <c r="F2736" i="4" s="1"/>
  <c r="C2735" i="4"/>
  <c r="F2735" i="4" s="1"/>
  <c r="C2734" i="4"/>
  <c r="F2734" i="4" s="1"/>
  <c r="C2733" i="4"/>
  <c r="F2733" i="4" s="1"/>
  <c r="C2732" i="4"/>
  <c r="F2732" i="4" s="1"/>
  <c r="C2731" i="4"/>
  <c r="F2731" i="4" s="1"/>
  <c r="C2730" i="4"/>
  <c r="F2730" i="4" s="1"/>
  <c r="C2729" i="4"/>
  <c r="F2729" i="4" s="1"/>
  <c r="C2728" i="4"/>
  <c r="F2728" i="4" s="1"/>
  <c r="C2727" i="4"/>
  <c r="F2727" i="4" s="1"/>
  <c r="C2726" i="4"/>
  <c r="F2726" i="4" s="1"/>
  <c r="C2725" i="4"/>
  <c r="F2725" i="4" s="1"/>
  <c r="C2724" i="4"/>
  <c r="F2724" i="4" s="1"/>
  <c r="C2723" i="4"/>
  <c r="F2723" i="4" s="1"/>
  <c r="C2722" i="4"/>
  <c r="F2722" i="4" s="1"/>
  <c r="C2721" i="4"/>
  <c r="F2721" i="4" s="1"/>
  <c r="C2720" i="4"/>
  <c r="F2720" i="4" s="1"/>
  <c r="C2719" i="4"/>
  <c r="F2719" i="4" s="1"/>
  <c r="C2718" i="4"/>
  <c r="F2718" i="4" s="1"/>
  <c r="C2717" i="4"/>
  <c r="F2717" i="4" s="1"/>
  <c r="C2716" i="4"/>
  <c r="F2716" i="4" s="1"/>
  <c r="C2715" i="4"/>
  <c r="F2715" i="4" s="1"/>
  <c r="C2714" i="4"/>
  <c r="F2714" i="4" s="1"/>
  <c r="C2713" i="4"/>
  <c r="F2713" i="4" s="1"/>
  <c r="C2712" i="4"/>
  <c r="F2712" i="4" s="1"/>
  <c r="C2711" i="4"/>
  <c r="F2711" i="4" s="1"/>
  <c r="C2710" i="4"/>
  <c r="F2710" i="4" s="1"/>
  <c r="C2709" i="4"/>
  <c r="F2709" i="4" s="1"/>
  <c r="C2708" i="4"/>
  <c r="F2708" i="4" s="1"/>
  <c r="C2707" i="4"/>
  <c r="F2707" i="4" s="1"/>
  <c r="C2706" i="4"/>
  <c r="F2706" i="4" s="1"/>
  <c r="C2705" i="4"/>
  <c r="F2705" i="4" s="1"/>
  <c r="C2704" i="4"/>
  <c r="F2704" i="4" s="1"/>
  <c r="C2703" i="4"/>
  <c r="F2703" i="4" s="1"/>
  <c r="C2702" i="4"/>
  <c r="F2702" i="4" s="1"/>
  <c r="C2701" i="4"/>
  <c r="F2701" i="4" s="1"/>
  <c r="C2700" i="4"/>
  <c r="F2700" i="4" s="1"/>
  <c r="C2699" i="4"/>
  <c r="F2699" i="4" s="1"/>
  <c r="C2698" i="4"/>
  <c r="F2698" i="4" s="1"/>
  <c r="C2697" i="4"/>
  <c r="F2697" i="4" s="1"/>
  <c r="C2696" i="4"/>
  <c r="F2696" i="4" s="1"/>
  <c r="C2695" i="4"/>
  <c r="F2695" i="4" s="1"/>
  <c r="C2694" i="4"/>
  <c r="F2694" i="4" s="1"/>
  <c r="C2693" i="4"/>
  <c r="F2693" i="4" s="1"/>
  <c r="C2692" i="4"/>
  <c r="F2692" i="4" s="1"/>
  <c r="C2691" i="4"/>
  <c r="F2691" i="4" s="1"/>
  <c r="C2690" i="4"/>
  <c r="F2690" i="4" s="1"/>
  <c r="C2689" i="4"/>
  <c r="F2689" i="4" s="1"/>
  <c r="C2688" i="4"/>
  <c r="F2688" i="4" s="1"/>
  <c r="C2687" i="4"/>
  <c r="F2687" i="4" s="1"/>
  <c r="C2686" i="4"/>
  <c r="F2686" i="4" s="1"/>
  <c r="C2685" i="4"/>
  <c r="F2685" i="4" s="1"/>
  <c r="C2684" i="4"/>
  <c r="F2684" i="4" s="1"/>
  <c r="C2683" i="4"/>
  <c r="F2683" i="4" s="1"/>
  <c r="C2682" i="4"/>
  <c r="F2682" i="4" s="1"/>
  <c r="C2681" i="4"/>
  <c r="F2681" i="4" s="1"/>
  <c r="C2680" i="4"/>
  <c r="F2680" i="4" s="1"/>
  <c r="C2679" i="4"/>
  <c r="F2679" i="4" s="1"/>
  <c r="C2678" i="4"/>
  <c r="F2678" i="4" s="1"/>
  <c r="C2677" i="4"/>
  <c r="F2677" i="4" s="1"/>
  <c r="C2676" i="4"/>
  <c r="F2676" i="4" s="1"/>
  <c r="C2675" i="4"/>
  <c r="F2675" i="4" s="1"/>
  <c r="C2674" i="4"/>
  <c r="F2674" i="4" s="1"/>
  <c r="C2673" i="4"/>
  <c r="F2673" i="4" s="1"/>
  <c r="C2672" i="4"/>
  <c r="F2672" i="4" s="1"/>
  <c r="C2671" i="4"/>
  <c r="F2671" i="4" s="1"/>
  <c r="C2670" i="4"/>
  <c r="F2670" i="4" s="1"/>
  <c r="C2669" i="4"/>
  <c r="F2669" i="4" s="1"/>
  <c r="C2668" i="4"/>
  <c r="F2668" i="4" s="1"/>
  <c r="C2667" i="4"/>
  <c r="F2667" i="4" s="1"/>
  <c r="C2666" i="4"/>
  <c r="F2666" i="4" s="1"/>
  <c r="C2665" i="4"/>
  <c r="F2665" i="4" s="1"/>
  <c r="C2664" i="4"/>
  <c r="F2664" i="4" s="1"/>
  <c r="C2663" i="4"/>
  <c r="F2663" i="4" s="1"/>
  <c r="C2662" i="4"/>
  <c r="F2662" i="4" s="1"/>
  <c r="C2661" i="4"/>
  <c r="F2661" i="4" s="1"/>
  <c r="C2660" i="4"/>
  <c r="F2660" i="4" s="1"/>
  <c r="C2659" i="4"/>
  <c r="F2659" i="4" s="1"/>
  <c r="C2658" i="4"/>
  <c r="F2658" i="4" s="1"/>
  <c r="C2657" i="4"/>
  <c r="F2657" i="4" s="1"/>
  <c r="C2656" i="4"/>
  <c r="F2656" i="4" s="1"/>
  <c r="C2655" i="4"/>
  <c r="F2655" i="4" s="1"/>
  <c r="C2654" i="4"/>
  <c r="F2654" i="4" s="1"/>
  <c r="C2653" i="4"/>
  <c r="F2653" i="4" s="1"/>
  <c r="C2652" i="4"/>
  <c r="F2652" i="4" s="1"/>
  <c r="C2651" i="4"/>
  <c r="F2651" i="4" s="1"/>
  <c r="C2650" i="4"/>
  <c r="F2650" i="4" s="1"/>
  <c r="C2649" i="4"/>
  <c r="F2649" i="4" s="1"/>
  <c r="C2648" i="4"/>
  <c r="F2648" i="4" s="1"/>
  <c r="C2647" i="4"/>
  <c r="F2647" i="4" s="1"/>
  <c r="C2646" i="4"/>
  <c r="F2646" i="4" s="1"/>
  <c r="C2645" i="4"/>
  <c r="F2645" i="4" s="1"/>
  <c r="C2644" i="4"/>
  <c r="F2644" i="4" s="1"/>
  <c r="C2643" i="4"/>
  <c r="F2643" i="4" s="1"/>
  <c r="C2642" i="4"/>
  <c r="F2642" i="4" s="1"/>
  <c r="C2641" i="4"/>
  <c r="F2641" i="4" s="1"/>
  <c r="C2640" i="4"/>
  <c r="F2640" i="4" s="1"/>
  <c r="C2639" i="4"/>
  <c r="F2639" i="4" s="1"/>
  <c r="C2638" i="4"/>
  <c r="F2638" i="4" s="1"/>
  <c r="C2637" i="4"/>
  <c r="F2637" i="4" s="1"/>
  <c r="C2636" i="4"/>
  <c r="F2636" i="4" s="1"/>
  <c r="C2635" i="4"/>
  <c r="F2635" i="4" s="1"/>
  <c r="C2634" i="4"/>
  <c r="F2634" i="4" s="1"/>
  <c r="C2633" i="4"/>
  <c r="F2633" i="4" s="1"/>
  <c r="C2632" i="4"/>
  <c r="F2632" i="4" s="1"/>
  <c r="C2631" i="4"/>
  <c r="F2631" i="4" s="1"/>
  <c r="C2630" i="4"/>
  <c r="F2630" i="4" s="1"/>
  <c r="C2629" i="4"/>
  <c r="F2629" i="4" s="1"/>
  <c r="C2628" i="4"/>
  <c r="F2628" i="4" s="1"/>
  <c r="C2627" i="4"/>
  <c r="F2627" i="4" s="1"/>
  <c r="C2626" i="4"/>
  <c r="F2626" i="4" s="1"/>
  <c r="C2625" i="4"/>
  <c r="F2625" i="4" s="1"/>
  <c r="C2624" i="4"/>
  <c r="F2624" i="4" s="1"/>
  <c r="C2623" i="4"/>
  <c r="F2623" i="4" s="1"/>
  <c r="C2622" i="4"/>
  <c r="F2622" i="4" s="1"/>
  <c r="C2621" i="4"/>
  <c r="F2621" i="4" s="1"/>
  <c r="C2620" i="4"/>
  <c r="F2620" i="4" s="1"/>
  <c r="C2619" i="4"/>
  <c r="F2619" i="4" s="1"/>
  <c r="C2618" i="4"/>
  <c r="F2618" i="4" s="1"/>
  <c r="C2617" i="4"/>
  <c r="F2617" i="4" s="1"/>
  <c r="C2616" i="4"/>
  <c r="F2616" i="4" s="1"/>
  <c r="C2615" i="4"/>
  <c r="F2615" i="4" s="1"/>
  <c r="C2614" i="4"/>
  <c r="F2614" i="4" s="1"/>
  <c r="C2613" i="4"/>
  <c r="F2613" i="4" s="1"/>
  <c r="C2612" i="4"/>
  <c r="F2612" i="4" s="1"/>
  <c r="C2611" i="4"/>
  <c r="F2611" i="4" s="1"/>
  <c r="C2610" i="4"/>
  <c r="F2610" i="4" s="1"/>
  <c r="C2609" i="4"/>
  <c r="F2609" i="4" s="1"/>
  <c r="C2608" i="4"/>
  <c r="F2608" i="4" s="1"/>
  <c r="C2607" i="4"/>
  <c r="F2607" i="4" s="1"/>
  <c r="C2606" i="4"/>
  <c r="F2606" i="4" s="1"/>
  <c r="C2605" i="4"/>
  <c r="F2605" i="4" s="1"/>
  <c r="C2604" i="4"/>
  <c r="F2604" i="4" s="1"/>
  <c r="C2603" i="4"/>
  <c r="F2603" i="4" s="1"/>
  <c r="C2602" i="4"/>
  <c r="F2602" i="4" s="1"/>
  <c r="C2601" i="4"/>
  <c r="F2601" i="4" s="1"/>
  <c r="C2600" i="4"/>
  <c r="F2600" i="4" s="1"/>
  <c r="C2599" i="4"/>
  <c r="F2599" i="4" s="1"/>
  <c r="C2598" i="4"/>
  <c r="F2598" i="4" s="1"/>
  <c r="C2597" i="4"/>
  <c r="F2597" i="4" s="1"/>
  <c r="C2596" i="4"/>
  <c r="F2596" i="4" s="1"/>
  <c r="C2595" i="4"/>
  <c r="F2595" i="4" s="1"/>
  <c r="C2594" i="4"/>
  <c r="F2594" i="4" s="1"/>
  <c r="C2593" i="4"/>
  <c r="F2593" i="4" s="1"/>
  <c r="C2592" i="4"/>
  <c r="F2592" i="4" s="1"/>
  <c r="C2591" i="4"/>
  <c r="F2591" i="4" s="1"/>
  <c r="C2590" i="4"/>
  <c r="F2590" i="4" s="1"/>
  <c r="C2589" i="4"/>
  <c r="F2589" i="4" s="1"/>
  <c r="C2588" i="4"/>
  <c r="F2588" i="4" s="1"/>
  <c r="C2587" i="4"/>
  <c r="F2587" i="4" s="1"/>
  <c r="C2586" i="4"/>
  <c r="F2586" i="4" s="1"/>
  <c r="C2585" i="4"/>
  <c r="F2585" i="4" s="1"/>
  <c r="C2584" i="4"/>
  <c r="F2584" i="4" s="1"/>
  <c r="C2583" i="4"/>
  <c r="F2583" i="4" s="1"/>
  <c r="C2582" i="4"/>
  <c r="F2582" i="4" s="1"/>
  <c r="C2581" i="4"/>
  <c r="F2581" i="4" s="1"/>
  <c r="C2580" i="4"/>
  <c r="F2580" i="4" s="1"/>
  <c r="C2579" i="4"/>
  <c r="F2579" i="4" s="1"/>
  <c r="C2578" i="4"/>
  <c r="F2578" i="4" s="1"/>
  <c r="C2577" i="4"/>
  <c r="F2577" i="4" s="1"/>
  <c r="C2576" i="4"/>
  <c r="F2576" i="4" s="1"/>
  <c r="C2575" i="4"/>
  <c r="F2575" i="4" s="1"/>
  <c r="C2574" i="4"/>
  <c r="F2574" i="4" s="1"/>
  <c r="C2573" i="4"/>
  <c r="F2573" i="4" s="1"/>
  <c r="C2572" i="4"/>
  <c r="F2572" i="4" s="1"/>
  <c r="C2571" i="4"/>
  <c r="F2571" i="4" s="1"/>
  <c r="C2570" i="4"/>
  <c r="F2570" i="4" s="1"/>
  <c r="C2569" i="4"/>
  <c r="F2569" i="4" s="1"/>
  <c r="C2568" i="4"/>
  <c r="F2568" i="4" s="1"/>
  <c r="C2567" i="4"/>
  <c r="F2567" i="4" s="1"/>
  <c r="C2566" i="4"/>
  <c r="F2566" i="4" s="1"/>
  <c r="C2565" i="4"/>
  <c r="F2565" i="4" s="1"/>
  <c r="C2564" i="4"/>
  <c r="F2564" i="4" s="1"/>
  <c r="C2563" i="4"/>
  <c r="F2563" i="4" s="1"/>
  <c r="C2562" i="4"/>
  <c r="F2562" i="4" s="1"/>
  <c r="C2561" i="4"/>
  <c r="F2561" i="4" s="1"/>
  <c r="C2560" i="4"/>
  <c r="F2560" i="4" s="1"/>
  <c r="C2559" i="4"/>
  <c r="F2559" i="4" s="1"/>
  <c r="C2558" i="4"/>
  <c r="F2558" i="4" s="1"/>
  <c r="C2557" i="4"/>
  <c r="F2557" i="4" s="1"/>
  <c r="C2556" i="4"/>
  <c r="F2556" i="4" s="1"/>
  <c r="C2555" i="4"/>
  <c r="F2555" i="4" s="1"/>
  <c r="C2554" i="4"/>
  <c r="F2554" i="4" s="1"/>
  <c r="C2553" i="4"/>
  <c r="F2553" i="4" s="1"/>
  <c r="C2552" i="4"/>
  <c r="F2552" i="4" s="1"/>
  <c r="C2551" i="4"/>
  <c r="F2551" i="4" s="1"/>
  <c r="C2550" i="4"/>
  <c r="F2550" i="4" s="1"/>
  <c r="C2549" i="4"/>
  <c r="F2549" i="4" s="1"/>
  <c r="C2548" i="4"/>
  <c r="F2548" i="4" s="1"/>
  <c r="C2547" i="4"/>
  <c r="F2547" i="4" s="1"/>
  <c r="C2546" i="4"/>
  <c r="F2546" i="4" s="1"/>
  <c r="C2545" i="4"/>
  <c r="F2545" i="4" s="1"/>
  <c r="C2544" i="4"/>
  <c r="F2544" i="4" s="1"/>
  <c r="C2543" i="4"/>
  <c r="F2543" i="4" s="1"/>
  <c r="C2542" i="4"/>
  <c r="F2542" i="4" s="1"/>
  <c r="C2541" i="4"/>
  <c r="F2541" i="4" s="1"/>
  <c r="C2540" i="4"/>
  <c r="F2540" i="4" s="1"/>
  <c r="C2539" i="4"/>
  <c r="F2539" i="4" s="1"/>
  <c r="C2538" i="4"/>
  <c r="F2538" i="4" s="1"/>
  <c r="C2537" i="4"/>
  <c r="F2537" i="4" s="1"/>
  <c r="C2536" i="4"/>
  <c r="F2536" i="4" s="1"/>
  <c r="C2535" i="4"/>
  <c r="F2535" i="4" s="1"/>
  <c r="C2534" i="4"/>
  <c r="F2534" i="4" s="1"/>
  <c r="C2533" i="4"/>
  <c r="F2533" i="4" s="1"/>
  <c r="C2532" i="4"/>
  <c r="F2532" i="4" s="1"/>
  <c r="C2531" i="4"/>
  <c r="F2531" i="4" s="1"/>
  <c r="C2530" i="4"/>
  <c r="F2530" i="4" s="1"/>
  <c r="C2529" i="4"/>
  <c r="F2529" i="4" s="1"/>
  <c r="C2528" i="4"/>
  <c r="F2528" i="4" s="1"/>
  <c r="C2527" i="4"/>
  <c r="F2527" i="4" s="1"/>
  <c r="C2526" i="4"/>
  <c r="F2526" i="4" s="1"/>
  <c r="C2525" i="4"/>
  <c r="F2525" i="4" s="1"/>
  <c r="C2524" i="4"/>
  <c r="F2524" i="4" s="1"/>
  <c r="C2523" i="4"/>
  <c r="F2523" i="4" s="1"/>
  <c r="C2522" i="4"/>
  <c r="F2522" i="4" s="1"/>
  <c r="C2521" i="4"/>
  <c r="F2521" i="4" s="1"/>
  <c r="C2520" i="4"/>
  <c r="F2520" i="4" s="1"/>
  <c r="C2519" i="4"/>
  <c r="F2519" i="4" s="1"/>
  <c r="C2518" i="4"/>
  <c r="F2518" i="4" s="1"/>
  <c r="C2517" i="4"/>
  <c r="F2517" i="4" s="1"/>
  <c r="C2516" i="4"/>
  <c r="F2516" i="4" s="1"/>
  <c r="C2515" i="4"/>
  <c r="F2515" i="4" s="1"/>
  <c r="C2514" i="4"/>
  <c r="F2514" i="4" s="1"/>
  <c r="C2513" i="4"/>
  <c r="F2513" i="4" s="1"/>
  <c r="C2512" i="4"/>
  <c r="F2512" i="4" s="1"/>
  <c r="C2511" i="4"/>
  <c r="F2511" i="4" s="1"/>
  <c r="C2510" i="4"/>
  <c r="F2510" i="4" s="1"/>
  <c r="C2509" i="4"/>
  <c r="F2509" i="4" s="1"/>
  <c r="C2508" i="4"/>
  <c r="F2508" i="4" s="1"/>
  <c r="C2507" i="4"/>
  <c r="F2507" i="4" s="1"/>
  <c r="C2506" i="4"/>
  <c r="F2506" i="4" s="1"/>
  <c r="C2505" i="4"/>
  <c r="F2505" i="4" s="1"/>
  <c r="C2504" i="4"/>
  <c r="F2504" i="4" s="1"/>
  <c r="C2503" i="4"/>
  <c r="F2503" i="4" s="1"/>
  <c r="C2502" i="4"/>
  <c r="F2502" i="4" s="1"/>
  <c r="C2501" i="4"/>
  <c r="F2501" i="4" s="1"/>
  <c r="C2500" i="4"/>
  <c r="F2500" i="4" s="1"/>
  <c r="C2499" i="4"/>
  <c r="F2499" i="4" s="1"/>
  <c r="C2498" i="4"/>
  <c r="F2498" i="4" s="1"/>
  <c r="C2497" i="4"/>
  <c r="F2497" i="4" s="1"/>
  <c r="C2496" i="4"/>
  <c r="F2496" i="4" s="1"/>
  <c r="C2495" i="4"/>
  <c r="F2495" i="4" s="1"/>
  <c r="C2494" i="4"/>
  <c r="F2494" i="4" s="1"/>
  <c r="C2493" i="4"/>
  <c r="F2493" i="4" s="1"/>
  <c r="C2492" i="4"/>
  <c r="F2492" i="4" s="1"/>
  <c r="C2491" i="4"/>
  <c r="F2491" i="4" s="1"/>
  <c r="C2490" i="4"/>
  <c r="F2490" i="4" s="1"/>
  <c r="C2489" i="4"/>
  <c r="F2489" i="4" s="1"/>
  <c r="C2488" i="4"/>
  <c r="F2488" i="4" s="1"/>
  <c r="C2487" i="4"/>
  <c r="F2487" i="4" s="1"/>
  <c r="C2486" i="4"/>
  <c r="F2486" i="4" s="1"/>
  <c r="C2485" i="4"/>
  <c r="F2485" i="4" s="1"/>
  <c r="C2484" i="4"/>
  <c r="F2484" i="4" s="1"/>
  <c r="C2483" i="4"/>
  <c r="F2483" i="4" s="1"/>
  <c r="C2482" i="4"/>
  <c r="F2482" i="4" s="1"/>
  <c r="C2481" i="4"/>
  <c r="F2481" i="4" s="1"/>
  <c r="C2480" i="4"/>
  <c r="F2480" i="4" s="1"/>
  <c r="C2479" i="4"/>
  <c r="F2479" i="4" s="1"/>
  <c r="C2478" i="4"/>
  <c r="F2478" i="4" s="1"/>
  <c r="C2477" i="4"/>
  <c r="F2477" i="4" s="1"/>
  <c r="C2476" i="4"/>
  <c r="F2476" i="4" s="1"/>
  <c r="C2475" i="4"/>
  <c r="F2475" i="4" s="1"/>
  <c r="C2474" i="4"/>
  <c r="F2474" i="4" s="1"/>
  <c r="C2473" i="4"/>
  <c r="F2473" i="4" s="1"/>
  <c r="C2472" i="4"/>
  <c r="F2472" i="4" s="1"/>
  <c r="C2471" i="4"/>
  <c r="F2471" i="4" s="1"/>
  <c r="C2470" i="4"/>
  <c r="F2470" i="4" s="1"/>
  <c r="C2469" i="4"/>
  <c r="F2469" i="4" s="1"/>
  <c r="C2468" i="4"/>
  <c r="F2468" i="4" s="1"/>
  <c r="C2467" i="4"/>
  <c r="F2467" i="4" s="1"/>
  <c r="C2466" i="4"/>
  <c r="F2466" i="4" s="1"/>
  <c r="C2465" i="4"/>
  <c r="F2465" i="4" s="1"/>
  <c r="C2464" i="4"/>
  <c r="F2464" i="4" s="1"/>
  <c r="C2463" i="4"/>
  <c r="F2463" i="4" s="1"/>
  <c r="C2462" i="4"/>
  <c r="F2462" i="4" s="1"/>
  <c r="C2461" i="4"/>
  <c r="F2461" i="4" s="1"/>
  <c r="C2460" i="4"/>
  <c r="F2460" i="4" s="1"/>
  <c r="C2459" i="4"/>
  <c r="F2459" i="4" s="1"/>
  <c r="C2458" i="4"/>
  <c r="F2458" i="4" s="1"/>
  <c r="C2457" i="4"/>
  <c r="F2457" i="4" s="1"/>
  <c r="C2456" i="4"/>
  <c r="F2456" i="4" s="1"/>
  <c r="C2455" i="4"/>
  <c r="F2455" i="4" s="1"/>
  <c r="C2454" i="4"/>
  <c r="F2454" i="4" s="1"/>
  <c r="C2453" i="4"/>
  <c r="F2453" i="4" s="1"/>
  <c r="C2452" i="4"/>
  <c r="F2452" i="4" s="1"/>
  <c r="C2451" i="4"/>
  <c r="F2451" i="4" s="1"/>
  <c r="C2450" i="4"/>
  <c r="F2450" i="4" s="1"/>
  <c r="C2449" i="4"/>
  <c r="F2449" i="4" s="1"/>
  <c r="C2448" i="4"/>
  <c r="F2448" i="4" s="1"/>
  <c r="C2447" i="4"/>
  <c r="F2447" i="4" s="1"/>
  <c r="C2446" i="4"/>
  <c r="F2446" i="4" s="1"/>
  <c r="C2445" i="4"/>
  <c r="F2445" i="4" s="1"/>
  <c r="C2444" i="4"/>
  <c r="F2444" i="4" s="1"/>
  <c r="C2443" i="4"/>
  <c r="F2443" i="4" s="1"/>
  <c r="C2442" i="4"/>
  <c r="F2442" i="4" s="1"/>
  <c r="C2441" i="4"/>
  <c r="F2441" i="4" s="1"/>
  <c r="C2440" i="4"/>
  <c r="F2440" i="4" s="1"/>
  <c r="C2439" i="4"/>
  <c r="F2439" i="4" s="1"/>
  <c r="C2438" i="4"/>
  <c r="F2438" i="4" s="1"/>
  <c r="C2437" i="4"/>
  <c r="F2437" i="4" s="1"/>
  <c r="C2436" i="4"/>
  <c r="F2436" i="4" s="1"/>
  <c r="C2435" i="4"/>
  <c r="F2435" i="4" s="1"/>
  <c r="C2434" i="4"/>
  <c r="F2434" i="4" s="1"/>
  <c r="C2433" i="4"/>
  <c r="F2433" i="4" s="1"/>
  <c r="C2432" i="4"/>
  <c r="F2432" i="4" s="1"/>
  <c r="C2431" i="4"/>
  <c r="F2431" i="4" s="1"/>
  <c r="C2430" i="4"/>
  <c r="F2430" i="4" s="1"/>
  <c r="C2429" i="4"/>
  <c r="F2429" i="4" s="1"/>
  <c r="C2428" i="4"/>
  <c r="F2428" i="4" s="1"/>
  <c r="C2427" i="4"/>
  <c r="F2427" i="4" s="1"/>
  <c r="C2426" i="4"/>
  <c r="F2426" i="4" s="1"/>
  <c r="C2425" i="4"/>
  <c r="F2425" i="4" s="1"/>
  <c r="C2424" i="4"/>
  <c r="F2424" i="4" s="1"/>
  <c r="C2423" i="4"/>
  <c r="F2423" i="4" s="1"/>
  <c r="C2422" i="4"/>
  <c r="F2422" i="4" s="1"/>
  <c r="C2421" i="4"/>
  <c r="F2421" i="4" s="1"/>
  <c r="C2420" i="4"/>
  <c r="F2420" i="4" s="1"/>
  <c r="C2419" i="4"/>
  <c r="F2419" i="4" s="1"/>
  <c r="C2418" i="4"/>
  <c r="F2418" i="4" s="1"/>
  <c r="C2417" i="4"/>
  <c r="F2417" i="4" s="1"/>
  <c r="C2416" i="4"/>
  <c r="F2416" i="4" s="1"/>
  <c r="C2415" i="4"/>
  <c r="F2415" i="4" s="1"/>
  <c r="C2414" i="4"/>
  <c r="F2414" i="4" s="1"/>
  <c r="C2413" i="4"/>
  <c r="F2413" i="4" s="1"/>
  <c r="C2412" i="4"/>
  <c r="F2412" i="4" s="1"/>
  <c r="C2411" i="4"/>
  <c r="F2411" i="4" s="1"/>
  <c r="C2410" i="4"/>
  <c r="F2410" i="4" s="1"/>
  <c r="C2409" i="4"/>
  <c r="F2409" i="4" s="1"/>
  <c r="C2408" i="4"/>
  <c r="F2408" i="4" s="1"/>
  <c r="C2407" i="4"/>
  <c r="F2407" i="4" s="1"/>
  <c r="C2406" i="4"/>
  <c r="F2406" i="4" s="1"/>
  <c r="C2405" i="4"/>
  <c r="F2405" i="4" s="1"/>
  <c r="C2404" i="4"/>
  <c r="F2404" i="4" s="1"/>
  <c r="C2403" i="4"/>
  <c r="F2403" i="4" s="1"/>
  <c r="C2402" i="4"/>
  <c r="F2402" i="4" s="1"/>
  <c r="C2401" i="4"/>
  <c r="F2401" i="4" s="1"/>
  <c r="C2400" i="4"/>
  <c r="F2400" i="4" s="1"/>
  <c r="C2399" i="4"/>
  <c r="F2399" i="4" s="1"/>
  <c r="C2398" i="4"/>
  <c r="F2398" i="4" s="1"/>
  <c r="C2397" i="4"/>
  <c r="F2397" i="4" s="1"/>
  <c r="C2396" i="4"/>
  <c r="F2396" i="4" s="1"/>
  <c r="C2395" i="4"/>
  <c r="F2395" i="4" s="1"/>
  <c r="C2394" i="4"/>
  <c r="F2394" i="4" s="1"/>
  <c r="C2393" i="4"/>
  <c r="F2393" i="4" s="1"/>
  <c r="C2392" i="4"/>
  <c r="F2392" i="4" s="1"/>
  <c r="C2391" i="4"/>
  <c r="F2391" i="4" s="1"/>
  <c r="C2390" i="4"/>
  <c r="F2390" i="4" s="1"/>
  <c r="C2389" i="4"/>
  <c r="F2389" i="4" s="1"/>
  <c r="C2388" i="4"/>
  <c r="F2388" i="4" s="1"/>
  <c r="C2387" i="4"/>
  <c r="F2387" i="4" s="1"/>
  <c r="C2386" i="4"/>
  <c r="F2386" i="4" s="1"/>
  <c r="C2385" i="4"/>
  <c r="F2385" i="4" s="1"/>
  <c r="C2384" i="4"/>
  <c r="F2384" i="4" s="1"/>
  <c r="C2383" i="4"/>
  <c r="F2383" i="4" s="1"/>
  <c r="C2382" i="4"/>
  <c r="F2382" i="4" s="1"/>
  <c r="C2381" i="4"/>
  <c r="F2381" i="4" s="1"/>
  <c r="C2380" i="4"/>
  <c r="F2380" i="4" s="1"/>
  <c r="C2379" i="4"/>
  <c r="F2379" i="4" s="1"/>
  <c r="C2378" i="4"/>
  <c r="F2378" i="4" s="1"/>
  <c r="C2377" i="4"/>
  <c r="F2377" i="4" s="1"/>
  <c r="C2376" i="4"/>
  <c r="F2376" i="4" s="1"/>
  <c r="C2375" i="4"/>
  <c r="F2375" i="4" s="1"/>
  <c r="C2374" i="4"/>
  <c r="F2374" i="4" s="1"/>
  <c r="C2373" i="4"/>
  <c r="F2373" i="4" s="1"/>
  <c r="C2372" i="4"/>
  <c r="F2372" i="4" s="1"/>
  <c r="C2371" i="4"/>
  <c r="F2371" i="4" s="1"/>
  <c r="C2370" i="4"/>
  <c r="F2370" i="4" s="1"/>
  <c r="C2369" i="4"/>
  <c r="F2369" i="4" s="1"/>
  <c r="C2368" i="4"/>
  <c r="F2368" i="4" s="1"/>
  <c r="C2367" i="4"/>
  <c r="F2367" i="4" s="1"/>
  <c r="C2366" i="4"/>
  <c r="F2366" i="4" s="1"/>
  <c r="C2365" i="4"/>
  <c r="F2365" i="4" s="1"/>
  <c r="C2364" i="4"/>
  <c r="F2364" i="4" s="1"/>
  <c r="C2363" i="4"/>
  <c r="F2363" i="4" s="1"/>
  <c r="C2362" i="4"/>
  <c r="F2362" i="4" s="1"/>
  <c r="C2361" i="4"/>
  <c r="F2361" i="4" s="1"/>
  <c r="C2360" i="4"/>
  <c r="F2360" i="4" s="1"/>
  <c r="C2359" i="4"/>
  <c r="F2359" i="4" s="1"/>
  <c r="C2358" i="4"/>
  <c r="F2358" i="4" s="1"/>
  <c r="C2357" i="4"/>
  <c r="F2357" i="4" s="1"/>
  <c r="C2356" i="4"/>
  <c r="F2356" i="4" s="1"/>
  <c r="C2355" i="4"/>
  <c r="F2355" i="4" s="1"/>
  <c r="C2354" i="4"/>
  <c r="F2354" i="4" s="1"/>
  <c r="C2353" i="4"/>
  <c r="F2353" i="4" s="1"/>
  <c r="C2352" i="4"/>
  <c r="F2352" i="4" s="1"/>
  <c r="C2351" i="4"/>
  <c r="F2351" i="4" s="1"/>
  <c r="C2350" i="4"/>
  <c r="F2350" i="4" s="1"/>
  <c r="C2349" i="4"/>
  <c r="F2349" i="4" s="1"/>
  <c r="C2348" i="4"/>
  <c r="F2348" i="4" s="1"/>
  <c r="C2347" i="4"/>
  <c r="F2347" i="4" s="1"/>
  <c r="C2346" i="4"/>
  <c r="F2346" i="4" s="1"/>
  <c r="C2345" i="4"/>
  <c r="F2345" i="4" s="1"/>
  <c r="C2344" i="4"/>
  <c r="F2344" i="4" s="1"/>
  <c r="C2343" i="4"/>
  <c r="F2343" i="4" s="1"/>
  <c r="C2342" i="4"/>
  <c r="F2342" i="4" s="1"/>
  <c r="C2341" i="4"/>
  <c r="F2341" i="4" s="1"/>
  <c r="C2340" i="4"/>
  <c r="F2340" i="4" s="1"/>
  <c r="C2339" i="4"/>
  <c r="F2339" i="4" s="1"/>
  <c r="C2338" i="4"/>
  <c r="F2338" i="4" s="1"/>
  <c r="C2337" i="4"/>
  <c r="F2337" i="4" s="1"/>
  <c r="C2336" i="4"/>
  <c r="F2336" i="4" s="1"/>
  <c r="C2335" i="4"/>
  <c r="F2335" i="4" s="1"/>
  <c r="C2334" i="4"/>
  <c r="F2334" i="4" s="1"/>
  <c r="C2333" i="4"/>
  <c r="F2333" i="4" s="1"/>
  <c r="C2332" i="4"/>
  <c r="F2332" i="4" s="1"/>
  <c r="C2331" i="4"/>
  <c r="F2331" i="4" s="1"/>
  <c r="C2330" i="4"/>
  <c r="F2330" i="4" s="1"/>
  <c r="C2329" i="4"/>
  <c r="F2329" i="4" s="1"/>
  <c r="C2328" i="4"/>
  <c r="F2328" i="4" s="1"/>
  <c r="C2327" i="4"/>
  <c r="F2327" i="4" s="1"/>
  <c r="C2326" i="4"/>
  <c r="F2326" i="4" s="1"/>
  <c r="C2325" i="4"/>
  <c r="F2325" i="4" s="1"/>
  <c r="C2324" i="4"/>
  <c r="F2324" i="4" s="1"/>
  <c r="C2323" i="4"/>
  <c r="F2323" i="4" s="1"/>
  <c r="C2322" i="4"/>
  <c r="F2322" i="4" s="1"/>
  <c r="C2321" i="4"/>
  <c r="F2321" i="4" s="1"/>
  <c r="C2320" i="4"/>
  <c r="F2320" i="4" s="1"/>
  <c r="C2319" i="4"/>
  <c r="F2319" i="4" s="1"/>
  <c r="C2318" i="4"/>
  <c r="F2318" i="4" s="1"/>
  <c r="C2317" i="4"/>
  <c r="F2317" i="4" s="1"/>
  <c r="C2316" i="4"/>
  <c r="F2316" i="4" s="1"/>
  <c r="C2315" i="4"/>
  <c r="F2315" i="4" s="1"/>
  <c r="C2314" i="4"/>
  <c r="F2314" i="4" s="1"/>
  <c r="C2313" i="4"/>
  <c r="F2313" i="4" s="1"/>
  <c r="C2312" i="4"/>
  <c r="F2312" i="4" s="1"/>
  <c r="C2311" i="4"/>
  <c r="F2311" i="4" s="1"/>
  <c r="C2310" i="4"/>
  <c r="F2310" i="4" s="1"/>
  <c r="C2309" i="4"/>
  <c r="F2309" i="4" s="1"/>
  <c r="C2308" i="4"/>
  <c r="F2308" i="4" s="1"/>
  <c r="C2307" i="4"/>
  <c r="F2307" i="4" s="1"/>
  <c r="C2306" i="4"/>
  <c r="F2306" i="4" s="1"/>
  <c r="C2305" i="4"/>
  <c r="F2305" i="4" s="1"/>
  <c r="C2304" i="4"/>
  <c r="F2304" i="4" s="1"/>
  <c r="C2303" i="4"/>
  <c r="F2303" i="4" s="1"/>
  <c r="C2302" i="4"/>
  <c r="F2302" i="4" s="1"/>
  <c r="C2301" i="4"/>
  <c r="F2301" i="4" s="1"/>
  <c r="C2300" i="4"/>
  <c r="F2300" i="4" s="1"/>
  <c r="C2299" i="4"/>
  <c r="F2299" i="4" s="1"/>
  <c r="C2298" i="4"/>
  <c r="F2298" i="4" s="1"/>
  <c r="C2297" i="4"/>
  <c r="F2297" i="4" s="1"/>
  <c r="C2296" i="4"/>
  <c r="F2296" i="4" s="1"/>
  <c r="C2295" i="4"/>
  <c r="F2295" i="4" s="1"/>
  <c r="C2294" i="4"/>
  <c r="F2294" i="4" s="1"/>
  <c r="C2293" i="4"/>
  <c r="F2293" i="4" s="1"/>
  <c r="C2292" i="4"/>
  <c r="F2292" i="4" s="1"/>
  <c r="C2291" i="4"/>
  <c r="F2291" i="4" s="1"/>
  <c r="C2290" i="4"/>
  <c r="F2290" i="4" s="1"/>
  <c r="C2289" i="4"/>
  <c r="F2289" i="4" s="1"/>
  <c r="C2288" i="4"/>
  <c r="F2288" i="4" s="1"/>
  <c r="C2287" i="4"/>
  <c r="F2287" i="4" s="1"/>
  <c r="C2286" i="4"/>
  <c r="F2286" i="4" s="1"/>
  <c r="C2285" i="4"/>
  <c r="F2285" i="4" s="1"/>
  <c r="C2284" i="4"/>
  <c r="F2284" i="4" s="1"/>
  <c r="C2283" i="4"/>
  <c r="F2283" i="4" s="1"/>
  <c r="C2282" i="4"/>
  <c r="F2282" i="4" s="1"/>
  <c r="C2281" i="4"/>
  <c r="F2281" i="4" s="1"/>
  <c r="C2280" i="4"/>
  <c r="F2280" i="4" s="1"/>
  <c r="C2279" i="4"/>
  <c r="F2279" i="4" s="1"/>
  <c r="C2278" i="4"/>
  <c r="F2278" i="4" s="1"/>
  <c r="C2277" i="4"/>
  <c r="F2277" i="4" s="1"/>
  <c r="C2276" i="4"/>
  <c r="F2276" i="4" s="1"/>
  <c r="C2275" i="4"/>
  <c r="F2275" i="4" s="1"/>
  <c r="C2274" i="4"/>
  <c r="F2274" i="4" s="1"/>
  <c r="C2273" i="4"/>
  <c r="F2273" i="4" s="1"/>
  <c r="C2272" i="4"/>
  <c r="F2272" i="4" s="1"/>
  <c r="C2271" i="4"/>
  <c r="F2271" i="4" s="1"/>
  <c r="C2270" i="4"/>
  <c r="F2270" i="4" s="1"/>
  <c r="C2269" i="4"/>
  <c r="F2269" i="4" s="1"/>
  <c r="C2268" i="4"/>
  <c r="F2268" i="4" s="1"/>
  <c r="C2267" i="4"/>
  <c r="F2267" i="4" s="1"/>
  <c r="C2266" i="4"/>
  <c r="F2266" i="4" s="1"/>
  <c r="C2265" i="4"/>
  <c r="F2265" i="4" s="1"/>
  <c r="C2264" i="4"/>
  <c r="F2264" i="4" s="1"/>
  <c r="C2263" i="4"/>
  <c r="F2263" i="4" s="1"/>
  <c r="C2262" i="4"/>
  <c r="F2262" i="4" s="1"/>
  <c r="C2261" i="4"/>
  <c r="F2261" i="4" s="1"/>
  <c r="C2260" i="4"/>
  <c r="F2260" i="4" s="1"/>
  <c r="C2259" i="4"/>
  <c r="F2259" i="4" s="1"/>
  <c r="C2258" i="4"/>
  <c r="F2258" i="4" s="1"/>
  <c r="C2257" i="4"/>
  <c r="F2257" i="4" s="1"/>
  <c r="C2256" i="4"/>
  <c r="F2256" i="4" s="1"/>
  <c r="C2255" i="4"/>
  <c r="F2255" i="4" s="1"/>
  <c r="C2254" i="4"/>
  <c r="F2254" i="4" s="1"/>
  <c r="C2253" i="4"/>
  <c r="F2253" i="4" s="1"/>
  <c r="C2252" i="4"/>
  <c r="F2252" i="4" s="1"/>
  <c r="C2251" i="4"/>
  <c r="F2251" i="4" s="1"/>
  <c r="C2250" i="4"/>
  <c r="F2250" i="4" s="1"/>
  <c r="C2249" i="4"/>
  <c r="F2249" i="4" s="1"/>
  <c r="C2248" i="4"/>
  <c r="F2248" i="4" s="1"/>
  <c r="C2247" i="4"/>
  <c r="F2247" i="4" s="1"/>
  <c r="C2246" i="4"/>
  <c r="F2246" i="4" s="1"/>
  <c r="C2245" i="4"/>
  <c r="F2245" i="4" s="1"/>
  <c r="C2244" i="4"/>
  <c r="F2244" i="4" s="1"/>
  <c r="C2243" i="4"/>
  <c r="F2243" i="4" s="1"/>
  <c r="C2242" i="4"/>
  <c r="F2242" i="4" s="1"/>
  <c r="C2241" i="4"/>
  <c r="F2241" i="4" s="1"/>
  <c r="C2240" i="4"/>
  <c r="F2240" i="4" s="1"/>
  <c r="C2239" i="4"/>
  <c r="F2239" i="4" s="1"/>
  <c r="C2238" i="4"/>
  <c r="F2238" i="4" s="1"/>
  <c r="C2237" i="4"/>
  <c r="F2237" i="4" s="1"/>
  <c r="C2236" i="4"/>
  <c r="F2236" i="4" s="1"/>
  <c r="C2235" i="4"/>
  <c r="F2235" i="4" s="1"/>
  <c r="C2234" i="4"/>
  <c r="F2234" i="4" s="1"/>
  <c r="C2233" i="4"/>
  <c r="F2233" i="4" s="1"/>
  <c r="C2232" i="4"/>
  <c r="F2232" i="4" s="1"/>
  <c r="C2231" i="4"/>
  <c r="F2231" i="4" s="1"/>
  <c r="C2230" i="4"/>
  <c r="F2230" i="4" s="1"/>
  <c r="C2229" i="4"/>
  <c r="F2229" i="4" s="1"/>
  <c r="C2228" i="4"/>
  <c r="F2228" i="4" s="1"/>
  <c r="C2227" i="4"/>
  <c r="F2227" i="4" s="1"/>
  <c r="C2226" i="4"/>
  <c r="F2226" i="4" s="1"/>
  <c r="C2225" i="4"/>
  <c r="F2225" i="4" s="1"/>
  <c r="C2224" i="4"/>
  <c r="F2224" i="4" s="1"/>
  <c r="C2223" i="4"/>
  <c r="F2223" i="4" s="1"/>
  <c r="C2222" i="4"/>
  <c r="F2222" i="4" s="1"/>
  <c r="C2221" i="4"/>
  <c r="F2221" i="4" s="1"/>
  <c r="C2220" i="4"/>
  <c r="F2220" i="4" s="1"/>
  <c r="C2219" i="4"/>
  <c r="F2219" i="4" s="1"/>
  <c r="C2218" i="4"/>
  <c r="F2218" i="4" s="1"/>
  <c r="C2217" i="4"/>
  <c r="F2217" i="4" s="1"/>
  <c r="C2216" i="4"/>
  <c r="F2216" i="4" s="1"/>
  <c r="C2215" i="4"/>
  <c r="F2215" i="4" s="1"/>
  <c r="C2214" i="4"/>
  <c r="F2214" i="4" s="1"/>
  <c r="C2213" i="4"/>
  <c r="F2213" i="4" s="1"/>
  <c r="C2212" i="4"/>
  <c r="F2212" i="4" s="1"/>
  <c r="C2211" i="4"/>
  <c r="F2211" i="4" s="1"/>
  <c r="C2210" i="4"/>
  <c r="F2210" i="4" s="1"/>
  <c r="C2209" i="4"/>
  <c r="F2209" i="4" s="1"/>
  <c r="C2208" i="4"/>
  <c r="F2208" i="4" s="1"/>
  <c r="C2207" i="4"/>
  <c r="F2207" i="4" s="1"/>
  <c r="C2206" i="4"/>
  <c r="F2206" i="4" s="1"/>
  <c r="C2205" i="4"/>
  <c r="F2205" i="4" s="1"/>
  <c r="C2204" i="4"/>
  <c r="F2204" i="4" s="1"/>
  <c r="C2203" i="4"/>
  <c r="F2203" i="4" s="1"/>
  <c r="C2202" i="4"/>
  <c r="F2202" i="4" s="1"/>
  <c r="C2201" i="4"/>
  <c r="F2201" i="4" s="1"/>
  <c r="C2200" i="4"/>
  <c r="F2200" i="4" s="1"/>
  <c r="C2199" i="4"/>
  <c r="F2199" i="4" s="1"/>
  <c r="C2198" i="4"/>
  <c r="F2198" i="4" s="1"/>
  <c r="C2197" i="4"/>
  <c r="F2197" i="4" s="1"/>
  <c r="C2196" i="4"/>
  <c r="F2196" i="4" s="1"/>
  <c r="C2195" i="4"/>
  <c r="F2195" i="4" s="1"/>
  <c r="C2194" i="4"/>
  <c r="F2194" i="4" s="1"/>
  <c r="C2193" i="4"/>
  <c r="F2193" i="4" s="1"/>
  <c r="C2192" i="4"/>
  <c r="F2192" i="4" s="1"/>
  <c r="C2191" i="4"/>
  <c r="F2191" i="4" s="1"/>
  <c r="C2190" i="4"/>
  <c r="F2190" i="4" s="1"/>
  <c r="C2189" i="4"/>
  <c r="F2189" i="4" s="1"/>
  <c r="C2188" i="4"/>
  <c r="F2188" i="4" s="1"/>
  <c r="C2187" i="4"/>
  <c r="F2187" i="4" s="1"/>
  <c r="C2186" i="4"/>
  <c r="F2186" i="4" s="1"/>
  <c r="C2185" i="4"/>
  <c r="F2185" i="4" s="1"/>
  <c r="C2184" i="4"/>
  <c r="F2184" i="4" s="1"/>
  <c r="C2183" i="4"/>
  <c r="F2183" i="4" s="1"/>
  <c r="C2182" i="4"/>
  <c r="F2182" i="4" s="1"/>
  <c r="C2181" i="4"/>
  <c r="F2181" i="4" s="1"/>
  <c r="C2180" i="4"/>
  <c r="F2180" i="4" s="1"/>
  <c r="C2179" i="4"/>
  <c r="F2179" i="4" s="1"/>
  <c r="C2178" i="4"/>
  <c r="F2178" i="4" s="1"/>
  <c r="C2177" i="4"/>
  <c r="F2177" i="4" s="1"/>
  <c r="C2176" i="4"/>
  <c r="F2176" i="4" s="1"/>
  <c r="C2175" i="4"/>
  <c r="F2175" i="4" s="1"/>
  <c r="C2174" i="4"/>
  <c r="F2174" i="4" s="1"/>
  <c r="C2173" i="4"/>
  <c r="F2173" i="4" s="1"/>
  <c r="C2172" i="4"/>
  <c r="F2172" i="4" s="1"/>
  <c r="C2171" i="4"/>
  <c r="F2171" i="4" s="1"/>
  <c r="C2170" i="4"/>
  <c r="F2170" i="4" s="1"/>
  <c r="C2169" i="4"/>
  <c r="F2169" i="4" s="1"/>
  <c r="C2168" i="4"/>
  <c r="F2168" i="4" s="1"/>
  <c r="C2167" i="4"/>
  <c r="F2167" i="4" s="1"/>
  <c r="C2166" i="4"/>
  <c r="F2166" i="4" s="1"/>
  <c r="C2165" i="4"/>
  <c r="F2165" i="4" s="1"/>
  <c r="C2164" i="4"/>
  <c r="F2164" i="4" s="1"/>
  <c r="C2163" i="4"/>
  <c r="F2163" i="4" s="1"/>
  <c r="C2162" i="4"/>
  <c r="F2162" i="4" s="1"/>
  <c r="C2161" i="4"/>
  <c r="F2161" i="4" s="1"/>
  <c r="C2160" i="4"/>
  <c r="F2160" i="4" s="1"/>
  <c r="C2159" i="4"/>
  <c r="F2159" i="4" s="1"/>
  <c r="C2158" i="4"/>
  <c r="F2158" i="4" s="1"/>
  <c r="C2157" i="4"/>
  <c r="F2157" i="4" s="1"/>
  <c r="C2156" i="4"/>
  <c r="F2156" i="4" s="1"/>
  <c r="C2155" i="4"/>
  <c r="F2155" i="4" s="1"/>
  <c r="C2154" i="4"/>
  <c r="F2154" i="4" s="1"/>
  <c r="C2153" i="4"/>
  <c r="F2153" i="4" s="1"/>
  <c r="C2152" i="4"/>
  <c r="F2152" i="4" s="1"/>
  <c r="C2151" i="4"/>
  <c r="F2151" i="4" s="1"/>
  <c r="C2150" i="4"/>
  <c r="F2150" i="4" s="1"/>
  <c r="C2149" i="4"/>
  <c r="F2149" i="4" s="1"/>
  <c r="C2148" i="4"/>
  <c r="F2148" i="4" s="1"/>
  <c r="C2147" i="4"/>
  <c r="F2147" i="4" s="1"/>
  <c r="C2146" i="4"/>
  <c r="F2146" i="4" s="1"/>
  <c r="C2145" i="4"/>
  <c r="F2145" i="4" s="1"/>
  <c r="C2144" i="4"/>
  <c r="F2144" i="4" s="1"/>
  <c r="C2143" i="4"/>
  <c r="F2143" i="4" s="1"/>
  <c r="C2142" i="4"/>
  <c r="F2142" i="4" s="1"/>
  <c r="C2141" i="4"/>
  <c r="F2141" i="4" s="1"/>
  <c r="C2140" i="4"/>
  <c r="F2140" i="4" s="1"/>
  <c r="C2139" i="4"/>
  <c r="F2139" i="4" s="1"/>
  <c r="C2138" i="4"/>
  <c r="F2138" i="4" s="1"/>
  <c r="C2137" i="4"/>
  <c r="F2137" i="4" s="1"/>
  <c r="C2136" i="4"/>
  <c r="F2136" i="4" s="1"/>
  <c r="C2135" i="4"/>
  <c r="F2135" i="4" s="1"/>
  <c r="C2134" i="4"/>
  <c r="F2134" i="4" s="1"/>
  <c r="C2133" i="4"/>
  <c r="F2133" i="4" s="1"/>
  <c r="C2132" i="4"/>
  <c r="F2132" i="4" s="1"/>
  <c r="C2131" i="4"/>
  <c r="F2131" i="4" s="1"/>
  <c r="C2130" i="4"/>
  <c r="F2130" i="4" s="1"/>
  <c r="C2129" i="4"/>
  <c r="F2129" i="4" s="1"/>
  <c r="C2128" i="4"/>
  <c r="F2128" i="4" s="1"/>
  <c r="C2127" i="4"/>
  <c r="F2127" i="4" s="1"/>
  <c r="C2126" i="4"/>
  <c r="F2126" i="4" s="1"/>
  <c r="C2125" i="4"/>
  <c r="F2125" i="4" s="1"/>
  <c r="C2124" i="4"/>
  <c r="F2124" i="4" s="1"/>
  <c r="C2123" i="4"/>
  <c r="F2123" i="4" s="1"/>
  <c r="C2122" i="4"/>
  <c r="F2122" i="4" s="1"/>
  <c r="C2121" i="4"/>
  <c r="F2121" i="4" s="1"/>
  <c r="C2120" i="4"/>
  <c r="F2120" i="4" s="1"/>
  <c r="C2119" i="4"/>
  <c r="F2119" i="4" s="1"/>
  <c r="C2118" i="4"/>
  <c r="F2118" i="4" s="1"/>
  <c r="C2117" i="4"/>
  <c r="F2117" i="4" s="1"/>
  <c r="C2116" i="4"/>
  <c r="F2116" i="4" s="1"/>
  <c r="C2115" i="4"/>
  <c r="F2115" i="4" s="1"/>
  <c r="C2114" i="4"/>
  <c r="F2114" i="4" s="1"/>
  <c r="C2113" i="4"/>
  <c r="F2113" i="4" s="1"/>
  <c r="C2112" i="4"/>
  <c r="F2112" i="4" s="1"/>
  <c r="C2111" i="4"/>
  <c r="F2111" i="4" s="1"/>
  <c r="C2110" i="4"/>
  <c r="F2110" i="4" s="1"/>
  <c r="C2109" i="4"/>
  <c r="F2109" i="4" s="1"/>
  <c r="C2108" i="4"/>
  <c r="F2108" i="4" s="1"/>
  <c r="C2107" i="4"/>
  <c r="F2107" i="4" s="1"/>
  <c r="C2106" i="4"/>
  <c r="F2106" i="4" s="1"/>
  <c r="C2105" i="4"/>
  <c r="F2105" i="4" s="1"/>
  <c r="C2104" i="4"/>
  <c r="F2104" i="4" s="1"/>
  <c r="C2103" i="4"/>
  <c r="F2103" i="4" s="1"/>
  <c r="C2102" i="4"/>
  <c r="F2102" i="4" s="1"/>
  <c r="C2101" i="4"/>
  <c r="F2101" i="4" s="1"/>
  <c r="C2100" i="4"/>
  <c r="F2100" i="4" s="1"/>
  <c r="C2099" i="4"/>
  <c r="F2099" i="4" s="1"/>
  <c r="C2098" i="4"/>
  <c r="F2098" i="4" s="1"/>
  <c r="C2097" i="4"/>
  <c r="F2097" i="4" s="1"/>
  <c r="C2096" i="4"/>
  <c r="F2096" i="4" s="1"/>
  <c r="C2095" i="4"/>
  <c r="F2095" i="4" s="1"/>
  <c r="C2094" i="4"/>
  <c r="F2094" i="4" s="1"/>
  <c r="C2093" i="4"/>
  <c r="F2093" i="4" s="1"/>
  <c r="C2092" i="4"/>
  <c r="F2092" i="4" s="1"/>
  <c r="C2091" i="4"/>
  <c r="F2091" i="4" s="1"/>
  <c r="C2090" i="4"/>
  <c r="F2090" i="4" s="1"/>
  <c r="C2089" i="4"/>
  <c r="F2089" i="4" s="1"/>
  <c r="C2088" i="4"/>
  <c r="F2088" i="4" s="1"/>
  <c r="C2087" i="4"/>
  <c r="F2087" i="4" s="1"/>
  <c r="C2086" i="4"/>
  <c r="F2086" i="4" s="1"/>
  <c r="C2085" i="4"/>
  <c r="F2085" i="4" s="1"/>
  <c r="C2084" i="4"/>
  <c r="F2084" i="4" s="1"/>
  <c r="C2083" i="4"/>
  <c r="F2083" i="4" s="1"/>
  <c r="C2082" i="4"/>
  <c r="F2082" i="4" s="1"/>
  <c r="C2081" i="4"/>
  <c r="F2081" i="4" s="1"/>
  <c r="C2080" i="4"/>
  <c r="F2080" i="4" s="1"/>
  <c r="C2079" i="4"/>
  <c r="F2079" i="4" s="1"/>
  <c r="C2078" i="4"/>
  <c r="F2078" i="4" s="1"/>
  <c r="C2077" i="4"/>
  <c r="F2077" i="4" s="1"/>
  <c r="C2076" i="4"/>
  <c r="F2076" i="4" s="1"/>
  <c r="C2075" i="4"/>
  <c r="F2075" i="4" s="1"/>
  <c r="C2074" i="4"/>
  <c r="F2074" i="4" s="1"/>
  <c r="C2073" i="4"/>
  <c r="F2073" i="4" s="1"/>
  <c r="C2072" i="4"/>
  <c r="F2072" i="4" s="1"/>
  <c r="C2071" i="4"/>
  <c r="F2071" i="4" s="1"/>
  <c r="C2070" i="4"/>
  <c r="F2070" i="4" s="1"/>
  <c r="C2069" i="4"/>
  <c r="F2069" i="4" s="1"/>
  <c r="C2068" i="4"/>
  <c r="F2068" i="4" s="1"/>
  <c r="C2067" i="4"/>
  <c r="F2067" i="4" s="1"/>
  <c r="C2066" i="4"/>
  <c r="F2066" i="4" s="1"/>
  <c r="C2065" i="4"/>
  <c r="F2065" i="4" s="1"/>
  <c r="C2064" i="4"/>
  <c r="F2064" i="4" s="1"/>
  <c r="C2063" i="4"/>
  <c r="F2063" i="4" s="1"/>
  <c r="C2062" i="4"/>
  <c r="F2062" i="4" s="1"/>
  <c r="C2061" i="4"/>
  <c r="F2061" i="4" s="1"/>
  <c r="C2060" i="4"/>
  <c r="F2060" i="4" s="1"/>
  <c r="C2059" i="4"/>
  <c r="F2059" i="4" s="1"/>
  <c r="C2058" i="4"/>
  <c r="F2058" i="4" s="1"/>
  <c r="C2057" i="4"/>
  <c r="F2057" i="4" s="1"/>
  <c r="C2056" i="4"/>
  <c r="F2056" i="4" s="1"/>
  <c r="C2055" i="4"/>
  <c r="F2055" i="4" s="1"/>
  <c r="C2054" i="4"/>
  <c r="F2054" i="4" s="1"/>
  <c r="C2053" i="4"/>
  <c r="F2053" i="4" s="1"/>
  <c r="C2052" i="4"/>
  <c r="F2052" i="4" s="1"/>
  <c r="C2051" i="4"/>
  <c r="F2051" i="4" s="1"/>
  <c r="C2050" i="4"/>
  <c r="F2050" i="4" s="1"/>
  <c r="C2049" i="4"/>
  <c r="F2049" i="4" s="1"/>
  <c r="C2048" i="4"/>
  <c r="F2048" i="4" s="1"/>
  <c r="C2047" i="4"/>
  <c r="F2047" i="4" s="1"/>
  <c r="C2046" i="4"/>
  <c r="F2046" i="4" s="1"/>
  <c r="C2045" i="4"/>
  <c r="F2045" i="4" s="1"/>
  <c r="C2044" i="4"/>
  <c r="F2044" i="4" s="1"/>
  <c r="C2043" i="4"/>
  <c r="F2043" i="4" s="1"/>
  <c r="C2042" i="4"/>
  <c r="F2042" i="4" s="1"/>
  <c r="C2041" i="4"/>
  <c r="F2041" i="4" s="1"/>
  <c r="C2040" i="4"/>
  <c r="F2040" i="4" s="1"/>
  <c r="C2039" i="4"/>
  <c r="F2039" i="4" s="1"/>
  <c r="C2038" i="4"/>
  <c r="F2038" i="4" s="1"/>
  <c r="C2037" i="4"/>
  <c r="F2037" i="4" s="1"/>
  <c r="C2036" i="4"/>
  <c r="F2036" i="4" s="1"/>
  <c r="C2035" i="4"/>
  <c r="F2035" i="4" s="1"/>
  <c r="C2034" i="4"/>
  <c r="F2034" i="4" s="1"/>
  <c r="C2033" i="4"/>
  <c r="F2033" i="4" s="1"/>
  <c r="C2032" i="4"/>
  <c r="F2032" i="4" s="1"/>
  <c r="C2031" i="4"/>
  <c r="F2031" i="4" s="1"/>
  <c r="C2030" i="4"/>
  <c r="F2030" i="4" s="1"/>
  <c r="C2029" i="4"/>
  <c r="F2029" i="4" s="1"/>
  <c r="C2028" i="4"/>
  <c r="F2028" i="4" s="1"/>
  <c r="C2027" i="4"/>
  <c r="F2027" i="4" s="1"/>
  <c r="C2026" i="4"/>
  <c r="F2026" i="4" s="1"/>
  <c r="C2025" i="4"/>
  <c r="F2025" i="4" s="1"/>
  <c r="C2024" i="4"/>
  <c r="F2024" i="4" s="1"/>
  <c r="C2023" i="4"/>
  <c r="F2023" i="4" s="1"/>
  <c r="C2022" i="4"/>
  <c r="F2022" i="4" s="1"/>
  <c r="C2021" i="4"/>
  <c r="F2021" i="4" s="1"/>
  <c r="C2020" i="4"/>
  <c r="F2020" i="4" s="1"/>
  <c r="C2019" i="4"/>
  <c r="F2019" i="4" s="1"/>
  <c r="C2018" i="4"/>
  <c r="F2018" i="4" s="1"/>
  <c r="C2017" i="4"/>
  <c r="F2017" i="4" s="1"/>
  <c r="C2016" i="4"/>
  <c r="F2016" i="4" s="1"/>
  <c r="C2015" i="4"/>
  <c r="F2015" i="4" s="1"/>
  <c r="C2014" i="4"/>
  <c r="F2014" i="4" s="1"/>
  <c r="C2013" i="4"/>
  <c r="F2013" i="4" s="1"/>
  <c r="C2012" i="4"/>
  <c r="F2012" i="4" s="1"/>
  <c r="C2011" i="4"/>
  <c r="F2011" i="4" s="1"/>
  <c r="C2010" i="4"/>
  <c r="F2010" i="4" s="1"/>
  <c r="C2009" i="4"/>
  <c r="F2009" i="4" s="1"/>
  <c r="C2008" i="4"/>
  <c r="F2008" i="4" s="1"/>
  <c r="C2007" i="4"/>
  <c r="F2007" i="4" s="1"/>
  <c r="C2006" i="4"/>
  <c r="F2006" i="4" s="1"/>
  <c r="C2005" i="4"/>
  <c r="F2005" i="4" s="1"/>
  <c r="C2004" i="4"/>
  <c r="F2004" i="4" s="1"/>
  <c r="C2003" i="4"/>
  <c r="F2003" i="4" s="1"/>
  <c r="C2002" i="4"/>
  <c r="F2002" i="4" s="1"/>
  <c r="C2001" i="4"/>
  <c r="F2001" i="4" s="1"/>
  <c r="C2000" i="4"/>
  <c r="F2000" i="4" s="1"/>
  <c r="C1999" i="4"/>
  <c r="F1999" i="4" s="1"/>
  <c r="C1998" i="4"/>
  <c r="F1998" i="4" s="1"/>
  <c r="C1997" i="4"/>
  <c r="F1997" i="4" s="1"/>
  <c r="C1996" i="4"/>
  <c r="F1996" i="4" s="1"/>
  <c r="C1995" i="4"/>
  <c r="F1995" i="4" s="1"/>
  <c r="C1994" i="4"/>
  <c r="F1994" i="4" s="1"/>
  <c r="C1993" i="4"/>
  <c r="F1993" i="4" s="1"/>
  <c r="C1992" i="4"/>
  <c r="F1992" i="4" s="1"/>
  <c r="C1991" i="4"/>
  <c r="F1991" i="4" s="1"/>
  <c r="C1990" i="4"/>
  <c r="F1990" i="4" s="1"/>
  <c r="C1989" i="4"/>
  <c r="F1989" i="4" s="1"/>
  <c r="C1988" i="4"/>
  <c r="F1988" i="4" s="1"/>
  <c r="C1987" i="4"/>
  <c r="F1987" i="4" s="1"/>
  <c r="C1986" i="4"/>
  <c r="F1986" i="4" s="1"/>
  <c r="C1985" i="4"/>
  <c r="F1985" i="4" s="1"/>
  <c r="C1984" i="4"/>
  <c r="F1984" i="4" s="1"/>
  <c r="C1983" i="4"/>
  <c r="F1983" i="4" s="1"/>
  <c r="C1982" i="4"/>
  <c r="F1982" i="4" s="1"/>
  <c r="C1981" i="4"/>
  <c r="F1981" i="4" s="1"/>
  <c r="C1980" i="4"/>
  <c r="F1980" i="4" s="1"/>
  <c r="C1979" i="4"/>
  <c r="F1979" i="4" s="1"/>
  <c r="C1978" i="4"/>
  <c r="F1978" i="4" s="1"/>
  <c r="C1977" i="4"/>
  <c r="F1977" i="4" s="1"/>
  <c r="C1976" i="4"/>
  <c r="F1976" i="4" s="1"/>
  <c r="C1975" i="4"/>
  <c r="F1975" i="4" s="1"/>
  <c r="C1974" i="4"/>
  <c r="F1974" i="4" s="1"/>
  <c r="C1973" i="4"/>
  <c r="F1973" i="4" s="1"/>
  <c r="C1972" i="4"/>
  <c r="F1972" i="4" s="1"/>
  <c r="C1971" i="4"/>
  <c r="F1971" i="4" s="1"/>
  <c r="C1970" i="4"/>
  <c r="F1970" i="4" s="1"/>
  <c r="C1969" i="4"/>
  <c r="F1969" i="4" s="1"/>
  <c r="C1968" i="4"/>
  <c r="F1968" i="4" s="1"/>
  <c r="C1967" i="4"/>
  <c r="F1967" i="4" s="1"/>
  <c r="C1966" i="4"/>
  <c r="F1966" i="4" s="1"/>
  <c r="C1965" i="4"/>
  <c r="F1965" i="4" s="1"/>
  <c r="C1964" i="4"/>
  <c r="F1964" i="4" s="1"/>
  <c r="C1963" i="4"/>
  <c r="F1963" i="4" s="1"/>
  <c r="C1962" i="4"/>
  <c r="F1962" i="4" s="1"/>
  <c r="C1961" i="4"/>
  <c r="F1961" i="4" s="1"/>
  <c r="C1960" i="4"/>
  <c r="F1960" i="4" s="1"/>
  <c r="C1959" i="4"/>
  <c r="F1959" i="4" s="1"/>
  <c r="C1958" i="4"/>
  <c r="F1958" i="4" s="1"/>
  <c r="C1957" i="4"/>
  <c r="F1957" i="4" s="1"/>
  <c r="C1956" i="4"/>
  <c r="F1956" i="4" s="1"/>
  <c r="C1955" i="4"/>
  <c r="F1955" i="4" s="1"/>
  <c r="C1954" i="4"/>
  <c r="F1954" i="4" s="1"/>
  <c r="C1953" i="4"/>
  <c r="F1953" i="4" s="1"/>
  <c r="C1952" i="4"/>
  <c r="F1952" i="4" s="1"/>
  <c r="C1951" i="4"/>
  <c r="F1951" i="4" s="1"/>
  <c r="C1950" i="4"/>
  <c r="F1950" i="4" s="1"/>
  <c r="C1949" i="4"/>
  <c r="F1949" i="4" s="1"/>
  <c r="C1948" i="4"/>
  <c r="F1948" i="4" s="1"/>
  <c r="C1947" i="4"/>
  <c r="F1947" i="4" s="1"/>
  <c r="C1946" i="4"/>
  <c r="F1946" i="4" s="1"/>
  <c r="C1945" i="4"/>
  <c r="F1945" i="4" s="1"/>
  <c r="C1944" i="4"/>
  <c r="F1944" i="4" s="1"/>
  <c r="C1943" i="4"/>
  <c r="F1943" i="4" s="1"/>
  <c r="C1942" i="4"/>
  <c r="F1942" i="4" s="1"/>
  <c r="C1941" i="4"/>
  <c r="F1941" i="4" s="1"/>
  <c r="C1940" i="4"/>
  <c r="F1940" i="4" s="1"/>
  <c r="C1939" i="4"/>
  <c r="F1939" i="4" s="1"/>
  <c r="C1938" i="4"/>
  <c r="F1938" i="4" s="1"/>
  <c r="C1937" i="4"/>
  <c r="F1937" i="4" s="1"/>
  <c r="C1936" i="4"/>
  <c r="F1936" i="4" s="1"/>
  <c r="C1935" i="4"/>
  <c r="F1935" i="4" s="1"/>
  <c r="C1934" i="4"/>
  <c r="F1934" i="4" s="1"/>
  <c r="C1933" i="4"/>
  <c r="F1933" i="4" s="1"/>
  <c r="C1932" i="4"/>
  <c r="F1932" i="4" s="1"/>
  <c r="C1931" i="4"/>
  <c r="F1931" i="4" s="1"/>
  <c r="C1930" i="4"/>
  <c r="F1930" i="4" s="1"/>
  <c r="C1929" i="4"/>
  <c r="F1929" i="4" s="1"/>
  <c r="C1928" i="4"/>
  <c r="F1928" i="4" s="1"/>
  <c r="C1927" i="4"/>
  <c r="F1927" i="4" s="1"/>
  <c r="C1926" i="4"/>
  <c r="F1926" i="4" s="1"/>
  <c r="C1925" i="4"/>
  <c r="F1925" i="4" s="1"/>
  <c r="C1924" i="4"/>
  <c r="F1924" i="4" s="1"/>
  <c r="C1923" i="4"/>
  <c r="F1923" i="4" s="1"/>
  <c r="C1922" i="4"/>
  <c r="F1922" i="4" s="1"/>
  <c r="C1921" i="4"/>
  <c r="F1921" i="4" s="1"/>
  <c r="C1920" i="4"/>
  <c r="F1920" i="4" s="1"/>
  <c r="C1919" i="4"/>
  <c r="F1919" i="4" s="1"/>
  <c r="C1918" i="4"/>
  <c r="F1918" i="4" s="1"/>
  <c r="C1917" i="4"/>
  <c r="F1917" i="4" s="1"/>
  <c r="C1916" i="4"/>
  <c r="F1916" i="4" s="1"/>
  <c r="C1915" i="4"/>
  <c r="F1915" i="4" s="1"/>
  <c r="C1914" i="4"/>
  <c r="F1914" i="4" s="1"/>
  <c r="C1913" i="4"/>
  <c r="F1913" i="4" s="1"/>
  <c r="C1912" i="4"/>
  <c r="F1912" i="4" s="1"/>
  <c r="C1911" i="4"/>
  <c r="F1911" i="4" s="1"/>
  <c r="C1910" i="4"/>
  <c r="F1910" i="4" s="1"/>
  <c r="C1909" i="4"/>
  <c r="F1909" i="4" s="1"/>
  <c r="C1908" i="4"/>
  <c r="F1908" i="4" s="1"/>
  <c r="C1907" i="4"/>
  <c r="F1907" i="4" s="1"/>
  <c r="C1906" i="4"/>
  <c r="F1906" i="4" s="1"/>
  <c r="C1905" i="4"/>
  <c r="F1905" i="4" s="1"/>
  <c r="C1904" i="4"/>
  <c r="F1904" i="4" s="1"/>
  <c r="C1903" i="4"/>
  <c r="F1903" i="4" s="1"/>
  <c r="C1902" i="4"/>
  <c r="F1902" i="4" s="1"/>
  <c r="C1901" i="4"/>
  <c r="F1901" i="4" s="1"/>
  <c r="C1900" i="4"/>
  <c r="F1900" i="4" s="1"/>
  <c r="C1899" i="4"/>
  <c r="F1899" i="4" s="1"/>
  <c r="C1898" i="4"/>
  <c r="F1898" i="4" s="1"/>
  <c r="C1897" i="4"/>
  <c r="F1897" i="4" s="1"/>
  <c r="C1896" i="4"/>
  <c r="F1896" i="4" s="1"/>
  <c r="C1895" i="4"/>
  <c r="F1895" i="4" s="1"/>
  <c r="C1894" i="4"/>
  <c r="F1894" i="4" s="1"/>
  <c r="C1893" i="4"/>
  <c r="F1893" i="4" s="1"/>
  <c r="C1892" i="4"/>
  <c r="F1892" i="4" s="1"/>
  <c r="C1891" i="4"/>
  <c r="F1891" i="4" s="1"/>
  <c r="C1890" i="4"/>
  <c r="F1890" i="4" s="1"/>
  <c r="C1889" i="4"/>
  <c r="F1889" i="4" s="1"/>
  <c r="C1888" i="4"/>
  <c r="F1888" i="4" s="1"/>
  <c r="C1887" i="4"/>
  <c r="F1887" i="4" s="1"/>
  <c r="C1886" i="4"/>
  <c r="F1886" i="4" s="1"/>
  <c r="C1885" i="4"/>
  <c r="F1885" i="4" s="1"/>
  <c r="C1884" i="4"/>
  <c r="F1884" i="4" s="1"/>
  <c r="C1883" i="4"/>
  <c r="F1883" i="4" s="1"/>
  <c r="C1882" i="4"/>
  <c r="F1882" i="4" s="1"/>
  <c r="C1881" i="4"/>
  <c r="F1881" i="4" s="1"/>
  <c r="C1880" i="4"/>
  <c r="F1880" i="4" s="1"/>
  <c r="C1879" i="4"/>
  <c r="F1879" i="4" s="1"/>
  <c r="C1878" i="4"/>
  <c r="F1878" i="4" s="1"/>
  <c r="C1877" i="4"/>
  <c r="F1877" i="4" s="1"/>
  <c r="C1876" i="4"/>
  <c r="F1876" i="4" s="1"/>
  <c r="C1875" i="4"/>
  <c r="F1875" i="4" s="1"/>
  <c r="C1874" i="4"/>
  <c r="F1874" i="4" s="1"/>
  <c r="C1873" i="4"/>
  <c r="F1873" i="4" s="1"/>
  <c r="C1872" i="4"/>
  <c r="F1872" i="4" s="1"/>
  <c r="C1871" i="4"/>
  <c r="F1871" i="4" s="1"/>
  <c r="C1870" i="4"/>
  <c r="F1870" i="4" s="1"/>
  <c r="C1869" i="4"/>
  <c r="F1869" i="4" s="1"/>
  <c r="C1868" i="4"/>
  <c r="F1868" i="4" s="1"/>
  <c r="C1867" i="4"/>
  <c r="F1867" i="4" s="1"/>
  <c r="C1866" i="4"/>
  <c r="F1866" i="4" s="1"/>
  <c r="C1865" i="4"/>
  <c r="F1865" i="4" s="1"/>
  <c r="C1864" i="4"/>
  <c r="F1864" i="4" s="1"/>
  <c r="C1863" i="4"/>
  <c r="F1863" i="4" s="1"/>
  <c r="C1862" i="4"/>
  <c r="F1862" i="4" s="1"/>
  <c r="C1861" i="4"/>
  <c r="F1861" i="4" s="1"/>
  <c r="C1860" i="4"/>
  <c r="F1860" i="4" s="1"/>
  <c r="C1859" i="4"/>
  <c r="F1859" i="4" s="1"/>
  <c r="C1858" i="4"/>
  <c r="F1858" i="4" s="1"/>
  <c r="C1857" i="4"/>
  <c r="F1857" i="4" s="1"/>
  <c r="C1856" i="4"/>
  <c r="F1856" i="4" s="1"/>
  <c r="C1855" i="4"/>
  <c r="F1855" i="4" s="1"/>
  <c r="C1854" i="4"/>
  <c r="F1854" i="4" s="1"/>
  <c r="C1853" i="4"/>
  <c r="F1853" i="4" s="1"/>
  <c r="C1852" i="4"/>
  <c r="F1852" i="4" s="1"/>
  <c r="C1851" i="4"/>
  <c r="F1851" i="4" s="1"/>
  <c r="C1850" i="4"/>
  <c r="F1850" i="4" s="1"/>
  <c r="C1849" i="4"/>
  <c r="F1849" i="4" s="1"/>
  <c r="C1848" i="4"/>
  <c r="F1848" i="4" s="1"/>
  <c r="C1847" i="4"/>
  <c r="F1847" i="4" s="1"/>
  <c r="C1846" i="4"/>
  <c r="F1846" i="4" s="1"/>
  <c r="C1845" i="4"/>
  <c r="F1845" i="4" s="1"/>
  <c r="C1844" i="4"/>
  <c r="F1844" i="4" s="1"/>
  <c r="C1843" i="4"/>
  <c r="F1843" i="4" s="1"/>
  <c r="C1842" i="4"/>
  <c r="F1842" i="4" s="1"/>
  <c r="C1841" i="4"/>
  <c r="F1841" i="4" s="1"/>
  <c r="C1840" i="4"/>
  <c r="F1840" i="4" s="1"/>
  <c r="C1839" i="4"/>
  <c r="F1839" i="4" s="1"/>
  <c r="C1838" i="4"/>
  <c r="F1838" i="4" s="1"/>
  <c r="C1837" i="4"/>
  <c r="F1837" i="4" s="1"/>
  <c r="C1836" i="4"/>
  <c r="F1836" i="4" s="1"/>
  <c r="C1835" i="4"/>
  <c r="F1835" i="4" s="1"/>
  <c r="C1834" i="4"/>
  <c r="F1834" i="4" s="1"/>
  <c r="C1833" i="4"/>
  <c r="F1833" i="4" s="1"/>
  <c r="C1832" i="4"/>
  <c r="F1832" i="4" s="1"/>
  <c r="C1831" i="4"/>
  <c r="F1831" i="4" s="1"/>
  <c r="C1830" i="4"/>
  <c r="F1830" i="4" s="1"/>
  <c r="C1829" i="4"/>
  <c r="F1829" i="4" s="1"/>
  <c r="C1828" i="4"/>
  <c r="F1828" i="4" s="1"/>
  <c r="C1827" i="4"/>
  <c r="F1827" i="4" s="1"/>
  <c r="C1826" i="4"/>
  <c r="F1826" i="4" s="1"/>
  <c r="C1825" i="4"/>
  <c r="F1825" i="4" s="1"/>
  <c r="C1824" i="4"/>
  <c r="F1824" i="4" s="1"/>
  <c r="C1823" i="4"/>
  <c r="F1823" i="4" s="1"/>
  <c r="C1822" i="4"/>
  <c r="F1822" i="4" s="1"/>
  <c r="C1821" i="4"/>
  <c r="F1821" i="4" s="1"/>
  <c r="C1820" i="4"/>
  <c r="F1820" i="4" s="1"/>
  <c r="C1819" i="4"/>
  <c r="F1819" i="4" s="1"/>
  <c r="C1818" i="4"/>
  <c r="F1818" i="4" s="1"/>
  <c r="C1817" i="4"/>
  <c r="F1817" i="4" s="1"/>
  <c r="C1816" i="4"/>
  <c r="F1816" i="4" s="1"/>
  <c r="C1815" i="4"/>
  <c r="F1815" i="4" s="1"/>
  <c r="C1814" i="4"/>
  <c r="F1814" i="4" s="1"/>
  <c r="C1813" i="4"/>
  <c r="F1813" i="4" s="1"/>
  <c r="C1812" i="4"/>
  <c r="F1812" i="4" s="1"/>
  <c r="C1811" i="4"/>
  <c r="F1811" i="4" s="1"/>
  <c r="C1810" i="4"/>
  <c r="F1810" i="4" s="1"/>
  <c r="C1809" i="4"/>
  <c r="F1809" i="4" s="1"/>
  <c r="C1808" i="4"/>
  <c r="F1808" i="4" s="1"/>
  <c r="C1807" i="4"/>
  <c r="F1807" i="4" s="1"/>
  <c r="C1806" i="4"/>
  <c r="F1806" i="4" s="1"/>
  <c r="C1805" i="4"/>
  <c r="F1805" i="4" s="1"/>
  <c r="C1804" i="4"/>
  <c r="F1804" i="4" s="1"/>
  <c r="C1803" i="4"/>
  <c r="F1803" i="4" s="1"/>
  <c r="C1802" i="4"/>
  <c r="F1802" i="4" s="1"/>
  <c r="C1801" i="4"/>
  <c r="F1801" i="4" s="1"/>
  <c r="C1800" i="4"/>
  <c r="F1800" i="4" s="1"/>
  <c r="C1799" i="4"/>
  <c r="F1799" i="4" s="1"/>
  <c r="C1798" i="4"/>
  <c r="F1798" i="4" s="1"/>
  <c r="C1797" i="4"/>
  <c r="F1797" i="4" s="1"/>
  <c r="C1796" i="4"/>
  <c r="F1796" i="4" s="1"/>
  <c r="C1795" i="4"/>
  <c r="F1795" i="4" s="1"/>
  <c r="C1794" i="4"/>
  <c r="F1794" i="4" s="1"/>
  <c r="C1793" i="4"/>
  <c r="F1793" i="4" s="1"/>
  <c r="C1792" i="4"/>
  <c r="F1792" i="4" s="1"/>
  <c r="C1791" i="4"/>
  <c r="F1791" i="4" s="1"/>
  <c r="C1790" i="4"/>
  <c r="F1790" i="4" s="1"/>
  <c r="C1789" i="4"/>
  <c r="F1789" i="4" s="1"/>
  <c r="C1788" i="4"/>
  <c r="F1788" i="4" s="1"/>
  <c r="C1787" i="4"/>
  <c r="F1787" i="4" s="1"/>
  <c r="C1786" i="4"/>
  <c r="F1786" i="4" s="1"/>
  <c r="C1785" i="4"/>
  <c r="F1785" i="4" s="1"/>
  <c r="C1784" i="4"/>
  <c r="F1784" i="4" s="1"/>
  <c r="C1783" i="4"/>
  <c r="F1783" i="4" s="1"/>
  <c r="C1782" i="4"/>
  <c r="F1782" i="4" s="1"/>
  <c r="C1781" i="4"/>
  <c r="F1781" i="4" s="1"/>
  <c r="C1780" i="4"/>
  <c r="F1780" i="4" s="1"/>
  <c r="C1779" i="4"/>
  <c r="F1779" i="4" s="1"/>
  <c r="C1778" i="4"/>
  <c r="F1778" i="4" s="1"/>
  <c r="C1777" i="4"/>
  <c r="F1777" i="4" s="1"/>
  <c r="C1776" i="4"/>
  <c r="F1776" i="4" s="1"/>
  <c r="C1775" i="4"/>
  <c r="F1775" i="4" s="1"/>
  <c r="C1774" i="4"/>
  <c r="F1774" i="4" s="1"/>
  <c r="C1773" i="4"/>
  <c r="F1773" i="4" s="1"/>
  <c r="C1772" i="4"/>
  <c r="F1772" i="4" s="1"/>
  <c r="C1771" i="4"/>
  <c r="F1771" i="4" s="1"/>
  <c r="C1770" i="4"/>
  <c r="F1770" i="4" s="1"/>
  <c r="C1769" i="4"/>
  <c r="F1769" i="4" s="1"/>
  <c r="C1768" i="4"/>
  <c r="F1768" i="4" s="1"/>
  <c r="C1767" i="4"/>
  <c r="F1767" i="4" s="1"/>
  <c r="C1766" i="4"/>
  <c r="F1766" i="4" s="1"/>
  <c r="C1765" i="4"/>
  <c r="F1765" i="4" s="1"/>
  <c r="C1764" i="4"/>
  <c r="F1764" i="4" s="1"/>
  <c r="C1763" i="4"/>
  <c r="F1763" i="4" s="1"/>
  <c r="C1762" i="4"/>
  <c r="F1762" i="4" s="1"/>
  <c r="C1761" i="4"/>
  <c r="F1761" i="4" s="1"/>
  <c r="C1760" i="4"/>
  <c r="F1760" i="4" s="1"/>
  <c r="C1759" i="4"/>
  <c r="F1759" i="4" s="1"/>
  <c r="C1758" i="4"/>
  <c r="F1758" i="4" s="1"/>
  <c r="C1757" i="4"/>
  <c r="F1757" i="4" s="1"/>
  <c r="C1756" i="4"/>
  <c r="F1756" i="4" s="1"/>
  <c r="C1755" i="4"/>
  <c r="F1755" i="4" s="1"/>
  <c r="C1754" i="4"/>
  <c r="F1754" i="4" s="1"/>
  <c r="C1753" i="4"/>
  <c r="F1753" i="4" s="1"/>
  <c r="C1752" i="4"/>
  <c r="F1752" i="4" s="1"/>
  <c r="C1751" i="4"/>
  <c r="F1751" i="4" s="1"/>
  <c r="C1750" i="4"/>
  <c r="F1750" i="4" s="1"/>
  <c r="C1749" i="4"/>
  <c r="F1749" i="4" s="1"/>
  <c r="C1748" i="4"/>
  <c r="F1748" i="4" s="1"/>
  <c r="C1747" i="4"/>
  <c r="F1747" i="4" s="1"/>
  <c r="C1746" i="4"/>
  <c r="F1746" i="4" s="1"/>
  <c r="C1745" i="4"/>
  <c r="F1745" i="4" s="1"/>
  <c r="C1744" i="4"/>
  <c r="F1744" i="4" s="1"/>
  <c r="C1743" i="4"/>
  <c r="F1743" i="4" s="1"/>
  <c r="C1742" i="4"/>
  <c r="F1742" i="4" s="1"/>
  <c r="C1741" i="4"/>
  <c r="F1741" i="4" s="1"/>
  <c r="C1740" i="4"/>
  <c r="F1740" i="4" s="1"/>
  <c r="C1739" i="4"/>
  <c r="F1739" i="4" s="1"/>
  <c r="C1738" i="4"/>
  <c r="F1738" i="4" s="1"/>
  <c r="C1737" i="4"/>
  <c r="F1737" i="4" s="1"/>
  <c r="C1736" i="4"/>
  <c r="F1736" i="4" s="1"/>
  <c r="C1735" i="4"/>
  <c r="F1735" i="4" s="1"/>
  <c r="C1734" i="4"/>
  <c r="F1734" i="4" s="1"/>
  <c r="C1733" i="4"/>
  <c r="F1733" i="4" s="1"/>
  <c r="C1732" i="4"/>
  <c r="F1732" i="4" s="1"/>
  <c r="C1731" i="4"/>
  <c r="F1731" i="4" s="1"/>
  <c r="C1730" i="4"/>
  <c r="F1730" i="4" s="1"/>
  <c r="C1729" i="4"/>
  <c r="F1729" i="4" s="1"/>
  <c r="C1728" i="4"/>
  <c r="F1728" i="4" s="1"/>
  <c r="C1727" i="4"/>
  <c r="F1727" i="4" s="1"/>
  <c r="C1726" i="4"/>
  <c r="F1726" i="4" s="1"/>
  <c r="C1725" i="4"/>
  <c r="F1725" i="4" s="1"/>
  <c r="C1724" i="4"/>
  <c r="F1724" i="4" s="1"/>
  <c r="C1723" i="4"/>
  <c r="F1723" i="4" s="1"/>
  <c r="C1722" i="4"/>
  <c r="F1722" i="4" s="1"/>
  <c r="C1721" i="4"/>
  <c r="F1721" i="4" s="1"/>
  <c r="C1720" i="4"/>
  <c r="F1720" i="4" s="1"/>
  <c r="C1719" i="4"/>
  <c r="F1719" i="4" s="1"/>
  <c r="C1718" i="4"/>
  <c r="F1718" i="4" s="1"/>
  <c r="C1717" i="4"/>
  <c r="F1717" i="4" s="1"/>
  <c r="C1716" i="4"/>
  <c r="F1716" i="4" s="1"/>
  <c r="C1715" i="4"/>
  <c r="F1715" i="4" s="1"/>
  <c r="C1714" i="4"/>
  <c r="F1714" i="4" s="1"/>
  <c r="C1713" i="4"/>
  <c r="F1713" i="4" s="1"/>
  <c r="C1712" i="4"/>
  <c r="F1712" i="4" s="1"/>
  <c r="C1711" i="4"/>
  <c r="F1711" i="4" s="1"/>
  <c r="C1710" i="4"/>
  <c r="F1710" i="4" s="1"/>
  <c r="C1709" i="4"/>
  <c r="F1709" i="4" s="1"/>
  <c r="C1708" i="4"/>
  <c r="F1708" i="4" s="1"/>
  <c r="C1707" i="4"/>
  <c r="F1707" i="4" s="1"/>
  <c r="C1706" i="4"/>
  <c r="F1706" i="4" s="1"/>
  <c r="C1705" i="4"/>
  <c r="F1705" i="4" s="1"/>
  <c r="C1704" i="4"/>
  <c r="F1704" i="4" s="1"/>
  <c r="C1703" i="4"/>
  <c r="F1703" i="4" s="1"/>
  <c r="C1702" i="4"/>
  <c r="F1702" i="4" s="1"/>
  <c r="C1701" i="4"/>
  <c r="F1701" i="4" s="1"/>
  <c r="C1700" i="4"/>
  <c r="F1700" i="4" s="1"/>
  <c r="C1699" i="4"/>
  <c r="F1699" i="4" s="1"/>
  <c r="C1698" i="4"/>
  <c r="F1698" i="4" s="1"/>
  <c r="C1697" i="4"/>
  <c r="F1697" i="4" s="1"/>
  <c r="C1696" i="4"/>
  <c r="F1696" i="4" s="1"/>
  <c r="C1695" i="4"/>
  <c r="F1695" i="4" s="1"/>
  <c r="C1694" i="4"/>
  <c r="F1694" i="4" s="1"/>
  <c r="C1693" i="4"/>
  <c r="F1693" i="4" s="1"/>
  <c r="C1692" i="4"/>
  <c r="F1692" i="4" s="1"/>
  <c r="C1691" i="4"/>
  <c r="F1691" i="4" s="1"/>
  <c r="C1690" i="4"/>
  <c r="F1690" i="4" s="1"/>
  <c r="C1689" i="4"/>
  <c r="F1689" i="4" s="1"/>
  <c r="C1688" i="4"/>
  <c r="F1688" i="4" s="1"/>
  <c r="C1687" i="4"/>
  <c r="F1687" i="4" s="1"/>
  <c r="C1686" i="4"/>
  <c r="F1686" i="4" s="1"/>
  <c r="C1685" i="4"/>
  <c r="F1685" i="4" s="1"/>
  <c r="C1684" i="4"/>
  <c r="F1684" i="4" s="1"/>
  <c r="C1683" i="4"/>
  <c r="F1683" i="4" s="1"/>
  <c r="C1682" i="4"/>
  <c r="F1682" i="4" s="1"/>
  <c r="C1681" i="4"/>
  <c r="F1681" i="4" s="1"/>
  <c r="C1680" i="4"/>
  <c r="F1680" i="4" s="1"/>
  <c r="C1679" i="4"/>
  <c r="F1679" i="4" s="1"/>
  <c r="C1678" i="4"/>
  <c r="F1678" i="4" s="1"/>
  <c r="C1677" i="4"/>
  <c r="F1677" i="4" s="1"/>
  <c r="C1676" i="4"/>
  <c r="F1676" i="4" s="1"/>
  <c r="C1675" i="4"/>
  <c r="F1675" i="4" s="1"/>
  <c r="C1674" i="4"/>
  <c r="F1674" i="4" s="1"/>
  <c r="C1673" i="4"/>
  <c r="F1673" i="4" s="1"/>
  <c r="C1672" i="4"/>
  <c r="F1672" i="4" s="1"/>
  <c r="C1671" i="4"/>
  <c r="F1671" i="4" s="1"/>
  <c r="C1670" i="4"/>
  <c r="F1670" i="4" s="1"/>
  <c r="C1669" i="4"/>
  <c r="F1669" i="4" s="1"/>
  <c r="C1668" i="4"/>
  <c r="F1668" i="4" s="1"/>
  <c r="C1667" i="4"/>
  <c r="F1667" i="4" s="1"/>
  <c r="C1666" i="4"/>
  <c r="F1666" i="4" s="1"/>
  <c r="C1665" i="4"/>
  <c r="F1665" i="4" s="1"/>
  <c r="C1664" i="4"/>
  <c r="F1664" i="4" s="1"/>
  <c r="C1663" i="4"/>
  <c r="F1663" i="4" s="1"/>
  <c r="C1662" i="4"/>
  <c r="F1662" i="4" s="1"/>
  <c r="C1661" i="4"/>
  <c r="F1661" i="4" s="1"/>
  <c r="C1660" i="4"/>
  <c r="F1660" i="4" s="1"/>
  <c r="C1659" i="4"/>
  <c r="F1659" i="4" s="1"/>
  <c r="C1658" i="4"/>
  <c r="F1658" i="4" s="1"/>
  <c r="C1657" i="4"/>
  <c r="F1657" i="4" s="1"/>
  <c r="C1656" i="4"/>
  <c r="F1656" i="4" s="1"/>
  <c r="C1655" i="4"/>
  <c r="F1655" i="4" s="1"/>
  <c r="C1654" i="4"/>
  <c r="F1654" i="4" s="1"/>
  <c r="C1653" i="4"/>
  <c r="F1653" i="4" s="1"/>
  <c r="C1652" i="4"/>
  <c r="F1652" i="4" s="1"/>
  <c r="C1651" i="4"/>
  <c r="F1651" i="4" s="1"/>
  <c r="C1650" i="4"/>
  <c r="F1650" i="4" s="1"/>
  <c r="C1649" i="4"/>
  <c r="F1649" i="4" s="1"/>
  <c r="C1648" i="4"/>
  <c r="F1648" i="4" s="1"/>
  <c r="C1647" i="4"/>
  <c r="F1647" i="4" s="1"/>
  <c r="C1646" i="4"/>
  <c r="F1646" i="4" s="1"/>
  <c r="C1645" i="4"/>
  <c r="F1645" i="4" s="1"/>
  <c r="C1644" i="4"/>
  <c r="F1644" i="4" s="1"/>
  <c r="C1643" i="4"/>
  <c r="F1643" i="4" s="1"/>
  <c r="C1642" i="4"/>
  <c r="F1642" i="4" s="1"/>
  <c r="C1641" i="4"/>
  <c r="F1641" i="4" s="1"/>
  <c r="C1640" i="4"/>
  <c r="F1640" i="4" s="1"/>
  <c r="C1639" i="4"/>
  <c r="F1639" i="4" s="1"/>
  <c r="C1638" i="4"/>
  <c r="F1638" i="4" s="1"/>
  <c r="C1637" i="4"/>
  <c r="F1637" i="4" s="1"/>
  <c r="C1636" i="4"/>
  <c r="F1636" i="4" s="1"/>
  <c r="C1635" i="4"/>
  <c r="F1635" i="4" s="1"/>
  <c r="C1634" i="4"/>
  <c r="F1634" i="4" s="1"/>
  <c r="C1633" i="4"/>
  <c r="F1633" i="4" s="1"/>
  <c r="C1632" i="4"/>
  <c r="F1632" i="4" s="1"/>
  <c r="C1631" i="4"/>
  <c r="F1631" i="4" s="1"/>
  <c r="C1630" i="4"/>
  <c r="F1630" i="4" s="1"/>
  <c r="C1629" i="4"/>
  <c r="F1629" i="4" s="1"/>
  <c r="C1628" i="4"/>
  <c r="F1628" i="4" s="1"/>
  <c r="C1627" i="4"/>
  <c r="F1627" i="4" s="1"/>
  <c r="C1626" i="4"/>
  <c r="F1626" i="4" s="1"/>
  <c r="C1625" i="4"/>
  <c r="F1625" i="4" s="1"/>
  <c r="C1624" i="4"/>
  <c r="F1624" i="4" s="1"/>
  <c r="C1623" i="4"/>
  <c r="F1623" i="4" s="1"/>
  <c r="C1622" i="4"/>
  <c r="F1622" i="4" s="1"/>
  <c r="C1621" i="4"/>
  <c r="F1621" i="4" s="1"/>
  <c r="C1620" i="4"/>
  <c r="F1620" i="4" s="1"/>
  <c r="C1619" i="4"/>
  <c r="F1619" i="4" s="1"/>
  <c r="C1618" i="4"/>
  <c r="F1618" i="4" s="1"/>
  <c r="C1617" i="4"/>
  <c r="F1617" i="4" s="1"/>
  <c r="C1616" i="4"/>
  <c r="F1616" i="4" s="1"/>
  <c r="C1615" i="4"/>
  <c r="F1615" i="4" s="1"/>
  <c r="C1614" i="4"/>
  <c r="F1614" i="4" s="1"/>
  <c r="C1613" i="4"/>
  <c r="F1613" i="4" s="1"/>
  <c r="C1612" i="4"/>
  <c r="F1612" i="4" s="1"/>
  <c r="C1611" i="4"/>
  <c r="F1611" i="4" s="1"/>
  <c r="C1610" i="4"/>
  <c r="F1610" i="4" s="1"/>
  <c r="C1609" i="4"/>
  <c r="F1609" i="4" s="1"/>
  <c r="C1608" i="4"/>
  <c r="F1608" i="4" s="1"/>
  <c r="C1607" i="4"/>
  <c r="F1607" i="4" s="1"/>
  <c r="C1606" i="4"/>
  <c r="F1606" i="4" s="1"/>
  <c r="C1605" i="4"/>
  <c r="F1605" i="4" s="1"/>
  <c r="C1604" i="4"/>
  <c r="F1604" i="4" s="1"/>
  <c r="C1603" i="4"/>
  <c r="F1603" i="4" s="1"/>
  <c r="C1602" i="4"/>
  <c r="F1602" i="4" s="1"/>
  <c r="C1601" i="4"/>
  <c r="F1601" i="4" s="1"/>
  <c r="C1600" i="4"/>
  <c r="F1600" i="4" s="1"/>
  <c r="C1599" i="4"/>
  <c r="F1599" i="4" s="1"/>
  <c r="C1598" i="4"/>
  <c r="F1598" i="4" s="1"/>
  <c r="C1597" i="4"/>
  <c r="F1597" i="4" s="1"/>
  <c r="C1596" i="4"/>
  <c r="F1596" i="4" s="1"/>
  <c r="C1595" i="4"/>
  <c r="F1595" i="4" s="1"/>
  <c r="C1594" i="4"/>
  <c r="F1594" i="4" s="1"/>
  <c r="C1593" i="4"/>
  <c r="F1593" i="4" s="1"/>
  <c r="C1592" i="4"/>
  <c r="F1592" i="4" s="1"/>
  <c r="C1591" i="4"/>
  <c r="F1591" i="4" s="1"/>
  <c r="C1590" i="4"/>
  <c r="F1590" i="4" s="1"/>
  <c r="C1589" i="4"/>
  <c r="F1589" i="4" s="1"/>
  <c r="C1588" i="4"/>
  <c r="F1588" i="4" s="1"/>
  <c r="C1587" i="4"/>
  <c r="F1587" i="4" s="1"/>
  <c r="C1586" i="4"/>
  <c r="F1586" i="4" s="1"/>
  <c r="C1585" i="4"/>
  <c r="F1585" i="4" s="1"/>
  <c r="C1584" i="4"/>
  <c r="F1584" i="4" s="1"/>
  <c r="C1583" i="4"/>
  <c r="F1583" i="4" s="1"/>
  <c r="C1582" i="4"/>
  <c r="F1582" i="4" s="1"/>
  <c r="C1581" i="4"/>
  <c r="F1581" i="4" s="1"/>
  <c r="C1580" i="4"/>
  <c r="F1580" i="4" s="1"/>
  <c r="C1579" i="4"/>
  <c r="F1579" i="4" s="1"/>
  <c r="C1578" i="4"/>
  <c r="F1578" i="4" s="1"/>
  <c r="C1577" i="4"/>
  <c r="F1577" i="4" s="1"/>
  <c r="C1576" i="4"/>
  <c r="F1576" i="4" s="1"/>
  <c r="C1575" i="4"/>
  <c r="F1575" i="4" s="1"/>
  <c r="C1574" i="4"/>
  <c r="F1574" i="4" s="1"/>
  <c r="C1573" i="4"/>
  <c r="F1573" i="4" s="1"/>
  <c r="C1572" i="4"/>
  <c r="F1572" i="4" s="1"/>
  <c r="C1571" i="4"/>
  <c r="F1571" i="4" s="1"/>
  <c r="C1570" i="4"/>
  <c r="F1570" i="4" s="1"/>
  <c r="C1569" i="4"/>
  <c r="F1569" i="4" s="1"/>
  <c r="C1568" i="4"/>
  <c r="F1568" i="4" s="1"/>
  <c r="C1567" i="4"/>
  <c r="F1567" i="4" s="1"/>
  <c r="C1566" i="4"/>
  <c r="F1566" i="4" s="1"/>
  <c r="C1565" i="4"/>
  <c r="F1565" i="4" s="1"/>
  <c r="C1564" i="4"/>
  <c r="F1564" i="4" s="1"/>
  <c r="C1563" i="4"/>
  <c r="F1563" i="4" s="1"/>
  <c r="C1562" i="4"/>
  <c r="F1562" i="4" s="1"/>
  <c r="C1561" i="4"/>
  <c r="F1561" i="4" s="1"/>
  <c r="C1560" i="4"/>
  <c r="F1560" i="4" s="1"/>
  <c r="C1559" i="4"/>
  <c r="F1559" i="4" s="1"/>
  <c r="C1558" i="4"/>
  <c r="F1558" i="4" s="1"/>
  <c r="C1557" i="4"/>
  <c r="F1557" i="4" s="1"/>
  <c r="C1556" i="4"/>
  <c r="F1556" i="4" s="1"/>
  <c r="C1555" i="4"/>
  <c r="F1555" i="4" s="1"/>
  <c r="C1554" i="4"/>
  <c r="F1554" i="4" s="1"/>
  <c r="C1553" i="4"/>
  <c r="F1553" i="4" s="1"/>
  <c r="C1552" i="4"/>
  <c r="F1552" i="4" s="1"/>
  <c r="C1551" i="4"/>
  <c r="F1551" i="4" s="1"/>
  <c r="C1550" i="4"/>
  <c r="F1550" i="4" s="1"/>
  <c r="C1549" i="4"/>
  <c r="F1549" i="4" s="1"/>
  <c r="C1548" i="4"/>
  <c r="F1548" i="4" s="1"/>
  <c r="C1547" i="4"/>
  <c r="F1547" i="4" s="1"/>
  <c r="C1546" i="4"/>
  <c r="F1546" i="4" s="1"/>
  <c r="C1545" i="4"/>
  <c r="F1545" i="4" s="1"/>
  <c r="C1544" i="4"/>
  <c r="F1544" i="4" s="1"/>
  <c r="C1543" i="4"/>
  <c r="F1543" i="4" s="1"/>
  <c r="C1542" i="4"/>
  <c r="F1542" i="4" s="1"/>
  <c r="C1541" i="4"/>
  <c r="F1541" i="4" s="1"/>
  <c r="C1540" i="4"/>
  <c r="F1540" i="4" s="1"/>
  <c r="C1539" i="4"/>
  <c r="F1539" i="4" s="1"/>
  <c r="C1538" i="4"/>
  <c r="F1538" i="4" s="1"/>
  <c r="C1537" i="4"/>
  <c r="F1537" i="4" s="1"/>
  <c r="C1536" i="4"/>
  <c r="F1536" i="4" s="1"/>
  <c r="C1535" i="4"/>
  <c r="F1535" i="4" s="1"/>
  <c r="C1534" i="4"/>
  <c r="F1534" i="4" s="1"/>
  <c r="C1533" i="4"/>
  <c r="F1533" i="4" s="1"/>
  <c r="C1532" i="4"/>
  <c r="F1532" i="4" s="1"/>
  <c r="C1531" i="4"/>
  <c r="F1531" i="4" s="1"/>
  <c r="C1530" i="4"/>
  <c r="F1530" i="4" s="1"/>
  <c r="C1529" i="4"/>
  <c r="F1529" i="4" s="1"/>
  <c r="C1528" i="4"/>
  <c r="F1528" i="4" s="1"/>
  <c r="C1527" i="4"/>
  <c r="F1527" i="4" s="1"/>
  <c r="C1526" i="4"/>
  <c r="F1526" i="4" s="1"/>
  <c r="C1525" i="4"/>
  <c r="F1525" i="4" s="1"/>
  <c r="C1524" i="4"/>
  <c r="F1524" i="4" s="1"/>
  <c r="C1523" i="4"/>
  <c r="F1523" i="4" s="1"/>
  <c r="C1522" i="4"/>
  <c r="F1522" i="4" s="1"/>
  <c r="C1521" i="4"/>
  <c r="F1521" i="4" s="1"/>
  <c r="C1520" i="4"/>
  <c r="F1520" i="4" s="1"/>
  <c r="C1519" i="4"/>
  <c r="F1519" i="4" s="1"/>
  <c r="C1518" i="4"/>
  <c r="F1518" i="4" s="1"/>
  <c r="C1517" i="4"/>
  <c r="F1517" i="4" s="1"/>
  <c r="C1516" i="4"/>
  <c r="F1516" i="4" s="1"/>
  <c r="C1515" i="4"/>
  <c r="F1515" i="4" s="1"/>
  <c r="C1514" i="4"/>
  <c r="F1514" i="4" s="1"/>
  <c r="C1513" i="4"/>
  <c r="F1513" i="4" s="1"/>
  <c r="C1512" i="4"/>
  <c r="F1512" i="4" s="1"/>
  <c r="C1511" i="4"/>
  <c r="F1511" i="4" s="1"/>
  <c r="C1510" i="4"/>
  <c r="F1510" i="4" s="1"/>
  <c r="C1509" i="4"/>
  <c r="F1509" i="4" s="1"/>
  <c r="C1508" i="4"/>
  <c r="F1508" i="4" s="1"/>
  <c r="C1507" i="4"/>
  <c r="F1507" i="4" s="1"/>
  <c r="C1506" i="4"/>
  <c r="F1506" i="4" s="1"/>
  <c r="C1505" i="4"/>
  <c r="F1505" i="4" s="1"/>
  <c r="C1504" i="4"/>
  <c r="F1504" i="4" s="1"/>
  <c r="C1503" i="4"/>
  <c r="F1503" i="4" s="1"/>
  <c r="C1502" i="4"/>
  <c r="F1502" i="4" s="1"/>
  <c r="C1501" i="4"/>
  <c r="F1501" i="4" s="1"/>
  <c r="C1500" i="4"/>
  <c r="F1500" i="4" s="1"/>
  <c r="C1499" i="4"/>
  <c r="F1499" i="4" s="1"/>
  <c r="C1498" i="4"/>
  <c r="F1498" i="4" s="1"/>
  <c r="C1497" i="4"/>
  <c r="F1497" i="4" s="1"/>
  <c r="C1496" i="4"/>
  <c r="F1496" i="4" s="1"/>
  <c r="C1495" i="4"/>
  <c r="F1495" i="4" s="1"/>
  <c r="C1494" i="4"/>
  <c r="F1494" i="4" s="1"/>
  <c r="C1493" i="4"/>
  <c r="F1493" i="4" s="1"/>
  <c r="C1492" i="4"/>
  <c r="F1492" i="4" s="1"/>
  <c r="C1491" i="4"/>
  <c r="F1491" i="4" s="1"/>
  <c r="C1490" i="4"/>
  <c r="F1490" i="4" s="1"/>
  <c r="C1489" i="4"/>
  <c r="F1489" i="4" s="1"/>
  <c r="C1488" i="4"/>
  <c r="F1488" i="4" s="1"/>
  <c r="C1487" i="4"/>
  <c r="F1487" i="4" s="1"/>
  <c r="C1486" i="4"/>
  <c r="F1486" i="4" s="1"/>
  <c r="C1485" i="4"/>
  <c r="F1485" i="4" s="1"/>
  <c r="C1484" i="4"/>
  <c r="F1484" i="4" s="1"/>
  <c r="C1483" i="4"/>
  <c r="F1483" i="4" s="1"/>
  <c r="C1482" i="4"/>
  <c r="F1482" i="4" s="1"/>
  <c r="C1481" i="4"/>
  <c r="F1481" i="4" s="1"/>
  <c r="C1480" i="4"/>
  <c r="F1480" i="4" s="1"/>
  <c r="C1479" i="4"/>
  <c r="F1479" i="4" s="1"/>
  <c r="C1478" i="4"/>
  <c r="F1478" i="4" s="1"/>
  <c r="C1477" i="4"/>
  <c r="F1477" i="4" s="1"/>
  <c r="C1476" i="4"/>
  <c r="F1476" i="4" s="1"/>
  <c r="C1475" i="4"/>
  <c r="F1475" i="4" s="1"/>
  <c r="C1474" i="4"/>
  <c r="F1474" i="4" s="1"/>
  <c r="C1473" i="4"/>
  <c r="F1473" i="4" s="1"/>
  <c r="C1472" i="4"/>
  <c r="F1472" i="4" s="1"/>
  <c r="C1471" i="4"/>
  <c r="F1471" i="4" s="1"/>
  <c r="C1470" i="4"/>
  <c r="F1470" i="4" s="1"/>
  <c r="C1469" i="4"/>
  <c r="F1469" i="4" s="1"/>
  <c r="C1468" i="4"/>
  <c r="F1468" i="4" s="1"/>
  <c r="C1467" i="4"/>
  <c r="F1467" i="4" s="1"/>
  <c r="C1466" i="4"/>
  <c r="F1466" i="4" s="1"/>
  <c r="C1465" i="4"/>
  <c r="F1465" i="4" s="1"/>
  <c r="C1464" i="4"/>
  <c r="F1464" i="4" s="1"/>
  <c r="C1463" i="4"/>
  <c r="F1463" i="4" s="1"/>
  <c r="C1462" i="4"/>
  <c r="F1462" i="4" s="1"/>
  <c r="C1461" i="4"/>
  <c r="F1461" i="4" s="1"/>
  <c r="C1460" i="4"/>
  <c r="F1460" i="4" s="1"/>
  <c r="C1459" i="4"/>
  <c r="F1459" i="4" s="1"/>
  <c r="C1458" i="4"/>
  <c r="F1458" i="4" s="1"/>
  <c r="C1457" i="4"/>
  <c r="F1457" i="4" s="1"/>
  <c r="C1456" i="4"/>
  <c r="F1456" i="4" s="1"/>
  <c r="C1455" i="4"/>
  <c r="F1455" i="4" s="1"/>
  <c r="C1454" i="4"/>
  <c r="F1454" i="4" s="1"/>
  <c r="C1453" i="4"/>
  <c r="F1453" i="4" s="1"/>
  <c r="C1452" i="4"/>
  <c r="F1452" i="4" s="1"/>
  <c r="C1451" i="4"/>
  <c r="F1451" i="4" s="1"/>
  <c r="C1450" i="4"/>
  <c r="F1450" i="4" s="1"/>
  <c r="C1449" i="4"/>
  <c r="F1449" i="4" s="1"/>
  <c r="C1448" i="4"/>
  <c r="F1448" i="4" s="1"/>
  <c r="C1447" i="4"/>
  <c r="F1447" i="4" s="1"/>
  <c r="C1446" i="4"/>
  <c r="F1446" i="4" s="1"/>
  <c r="C1445" i="4"/>
  <c r="F1445" i="4" s="1"/>
  <c r="C1444" i="4"/>
  <c r="F1444" i="4" s="1"/>
  <c r="C1443" i="4"/>
  <c r="F1443" i="4" s="1"/>
  <c r="C1442" i="4"/>
  <c r="F1442" i="4" s="1"/>
  <c r="C1441" i="4"/>
  <c r="F1441" i="4" s="1"/>
  <c r="C1440" i="4"/>
  <c r="F1440" i="4" s="1"/>
  <c r="C1439" i="4"/>
  <c r="F1439" i="4" s="1"/>
  <c r="C1438" i="4"/>
  <c r="F1438" i="4" s="1"/>
  <c r="C1437" i="4"/>
  <c r="F1437" i="4" s="1"/>
  <c r="C1436" i="4"/>
  <c r="F1436" i="4" s="1"/>
  <c r="C1435" i="4"/>
  <c r="F1435" i="4" s="1"/>
  <c r="C1434" i="4"/>
  <c r="F1434" i="4" s="1"/>
  <c r="C1433" i="4"/>
  <c r="F1433" i="4" s="1"/>
  <c r="C1432" i="4"/>
  <c r="F1432" i="4" s="1"/>
  <c r="C1431" i="4"/>
  <c r="F1431" i="4" s="1"/>
  <c r="C1430" i="4"/>
  <c r="F1430" i="4" s="1"/>
  <c r="C1429" i="4"/>
  <c r="F1429" i="4" s="1"/>
  <c r="C1428" i="4"/>
  <c r="F1428" i="4" s="1"/>
  <c r="C1427" i="4"/>
  <c r="F1427" i="4" s="1"/>
  <c r="C1426" i="4"/>
  <c r="F1426" i="4" s="1"/>
  <c r="C1425" i="4"/>
  <c r="F1425" i="4" s="1"/>
  <c r="C1424" i="4"/>
  <c r="F1424" i="4" s="1"/>
  <c r="C1423" i="4"/>
  <c r="F1423" i="4" s="1"/>
  <c r="C1422" i="4"/>
  <c r="F1422" i="4" s="1"/>
  <c r="C1421" i="4"/>
  <c r="F1421" i="4" s="1"/>
  <c r="C1420" i="4"/>
  <c r="F1420" i="4" s="1"/>
  <c r="C1419" i="4"/>
  <c r="F1419" i="4" s="1"/>
  <c r="C1418" i="4"/>
  <c r="F1418" i="4" s="1"/>
  <c r="C1417" i="4"/>
  <c r="F1417" i="4" s="1"/>
  <c r="C1416" i="4"/>
  <c r="F1416" i="4" s="1"/>
  <c r="C1415" i="4"/>
  <c r="F1415" i="4" s="1"/>
  <c r="C1414" i="4"/>
  <c r="F1414" i="4" s="1"/>
  <c r="C1413" i="4"/>
  <c r="F1413" i="4" s="1"/>
  <c r="C1412" i="4"/>
  <c r="F1412" i="4" s="1"/>
  <c r="C1411" i="4"/>
  <c r="F1411" i="4" s="1"/>
  <c r="C1410" i="4"/>
  <c r="F1410" i="4" s="1"/>
  <c r="C1409" i="4"/>
  <c r="F1409" i="4" s="1"/>
  <c r="C1408" i="4"/>
  <c r="F1408" i="4" s="1"/>
  <c r="C1407" i="4"/>
  <c r="F1407" i="4" s="1"/>
  <c r="C1406" i="4"/>
  <c r="F1406" i="4" s="1"/>
  <c r="C1405" i="4"/>
  <c r="F1405" i="4" s="1"/>
  <c r="C1404" i="4"/>
  <c r="F1404" i="4" s="1"/>
  <c r="C1403" i="4"/>
  <c r="F1403" i="4" s="1"/>
  <c r="C1402" i="4"/>
  <c r="F1402" i="4" s="1"/>
  <c r="C1401" i="4"/>
  <c r="F1401" i="4" s="1"/>
  <c r="C1400" i="4"/>
  <c r="F1400" i="4" s="1"/>
  <c r="C1399" i="4"/>
  <c r="F1399" i="4" s="1"/>
  <c r="C1398" i="4"/>
  <c r="F1398" i="4" s="1"/>
  <c r="C1397" i="4"/>
  <c r="F1397" i="4" s="1"/>
  <c r="C1396" i="4"/>
  <c r="F1396" i="4" s="1"/>
  <c r="C1395" i="4"/>
  <c r="F1395" i="4" s="1"/>
  <c r="C1394" i="4"/>
  <c r="F1394" i="4" s="1"/>
  <c r="C1393" i="4"/>
  <c r="F1393" i="4" s="1"/>
  <c r="C1392" i="4"/>
  <c r="F1392" i="4" s="1"/>
  <c r="C1391" i="4"/>
  <c r="F1391" i="4" s="1"/>
  <c r="C1390" i="4"/>
  <c r="F1390" i="4" s="1"/>
  <c r="C1389" i="4"/>
  <c r="F1389" i="4" s="1"/>
  <c r="C1388" i="4"/>
  <c r="F1388" i="4" s="1"/>
  <c r="C1387" i="4"/>
  <c r="F1387" i="4" s="1"/>
  <c r="C1386" i="4"/>
  <c r="F1386" i="4" s="1"/>
  <c r="C1385" i="4"/>
  <c r="F1385" i="4" s="1"/>
  <c r="C1384" i="4"/>
  <c r="F1384" i="4" s="1"/>
  <c r="C1383" i="4"/>
  <c r="F1383" i="4" s="1"/>
  <c r="C1382" i="4"/>
  <c r="F1382" i="4" s="1"/>
  <c r="C1381" i="4"/>
  <c r="F1381" i="4" s="1"/>
  <c r="C1380" i="4"/>
  <c r="F1380" i="4" s="1"/>
  <c r="C1379" i="4"/>
  <c r="F1379" i="4" s="1"/>
  <c r="C1378" i="4"/>
  <c r="F1378" i="4" s="1"/>
  <c r="C1377" i="4"/>
  <c r="F1377" i="4" s="1"/>
  <c r="C1376" i="4"/>
  <c r="F1376" i="4" s="1"/>
  <c r="C1375" i="4"/>
  <c r="F1375" i="4" s="1"/>
  <c r="C1374" i="4"/>
  <c r="F1374" i="4" s="1"/>
  <c r="C1373" i="4"/>
  <c r="F1373" i="4" s="1"/>
  <c r="C1372" i="4"/>
  <c r="F1372" i="4" s="1"/>
  <c r="C1371" i="4"/>
  <c r="F1371" i="4" s="1"/>
  <c r="C1370" i="4"/>
  <c r="F1370" i="4" s="1"/>
  <c r="C1369" i="4"/>
  <c r="F1369" i="4" s="1"/>
  <c r="C1368" i="4"/>
  <c r="F1368" i="4" s="1"/>
  <c r="C1367" i="4"/>
  <c r="F1367" i="4" s="1"/>
  <c r="C1366" i="4"/>
  <c r="F1366" i="4" s="1"/>
  <c r="C1365" i="4"/>
  <c r="F1365" i="4" s="1"/>
  <c r="C1364" i="4"/>
  <c r="F1364" i="4" s="1"/>
  <c r="C1363" i="4"/>
  <c r="F1363" i="4" s="1"/>
  <c r="C1362" i="4"/>
  <c r="F1362" i="4" s="1"/>
  <c r="C1361" i="4"/>
  <c r="F1361" i="4" s="1"/>
  <c r="C1360" i="4"/>
  <c r="F1360" i="4" s="1"/>
  <c r="C1359" i="4"/>
  <c r="F1359" i="4" s="1"/>
  <c r="C1358" i="4"/>
  <c r="F1358" i="4" s="1"/>
  <c r="C1357" i="4"/>
  <c r="F1357" i="4" s="1"/>
  <c r="C1356" i="4"/>
  <c r="F1356" i="4" s="1"/>
  <c r="C1355" i="4"/>
  <c r="F1355" i="4" s="1"/>
  <c r="C1354" i="4"/>
  <c r="F1354" i="4" s="1"/>
  <c r="C1353" i="4"/>
  <c r="F1353" i="4" s="1"/>
  <c r="C1352" i="4"/>
  <c r="F1352" i="4" s="1"/>
  <c r="C1351" i="4"/>
  <c r="F1351" i="4" s="1"/>
  <c r="C1350" i="4"/>
  <c r="F1350" i="4" s="1"/>
  <c r="C1349" i="4"/>
  <c r="F1349" i="4" s="1"/>
  <c r="C1348" i="4"/>
  <c r="F1348" i="4" s="1"/>
  <c r="C1347" i="4"/>
  <c r="F1347" i="4" s="1"/>
  <c r="C1346" i="4"/>
  <c r="F1346" i="4" s="1"/>
  <c r="C1345" i="4"/>
  <c r="F1345" i="4" s="1"/>
  <c r="C1344" i="4"/>
  <c r="F1344" i="4" s="1"/>
  <c r="C1343" i="4"/>
  <c r="F1343" i="4" s="1"/>
  <c r="C1342" i="4"/>
  <c r="F1342" i="4" s="1"/>
  <c r="C1341" i="4"/>
  <c r="F1341" i="4" s="1"/>
  <c r="C1340" i="4"/>
  <c r="F1340" i="4" s="1"/>
  <c r="C1339" i="4"/>
  <c r="F1339" i="4" s="1"/>
  <c r="C1338" i="4"/>
  <c r="F1338" i="4" s="1"/>
  <c r="C1337" i="4"/>
  <c r="F1337" i="4" s="1"/>
  <c r="C1336" i="4"/>
  <c r="F1336" i="4" s="1"/>
  <c r="C1335" i="4"/>
  <c r="F1335" i="4" s="1"/>
  <c r="C1334" i="4"/>
  <c r="F1334" i="4" s="1"/>
  <c r="C1333" i="4"/>
  <c r="F1333" i="4" s="1"/>
  <c r="C1332" i="4"/>
  <c r="F1332" i="4" s="1"/>
  <c r="C1331" i="4"/>
  <c r="F1331" i="4" s="1"/>
  <c r="C1330" i="4"/>
  <c r="F1330" i="4" s="1"/>
  <c r="C1329" i="4"/>
  <c r="F1329" i="4" s="1"/>
  <c r="C1328" i="4"/>
  <c r="F1328" i="4" s="1"/>
  <c r="C1327" i="4"/>
  <c r="F1327" i="4" s="1"/>
  <c r="C1326" i="4"/>
  <c r="F1326" i="4" s="1"/>
  <c r="C1325" i="4"/>
  <c r="F1325" i="4" s="1"/>
  <c r="C1324" i="4"/>
  <c r="F1324" i="4" s="1"/>
  <c r="C1323" i="4"/>
  <c r="F1323" i="4" s="1"/>
  <c r="C1322" i="4"/>
  <c r="F1322" i="4" s="1"/>
  <c r="C1321" i="4"/>
  <c r="F1321" i="4" s="1"/>
  <c r="C1320" i="4"/>
  <c r="F1320" i="4" s="1"/>
  <c r="C1319" i="4"/>
  <c r="F1319" i="4" s="1"/>
  <c r="C1318" i="4"/>
  <c r="F1318" i="4" s="1"/>
  <c r="C1317" i="4"/>
  <c r="F1317" i="4" s="1"/>
  <c r="C1316" i="4"/>
  <c r="F1316" i="4" s="1"/>
  <c r="C1315" i="4"/>
  <c r="F1315" i="4" s="1"/>
  <c r="C1314" i="4"/>
  <c r="F1314" i="4" s="1"/>
  <c r="C1313" i="4"/>
  <c r="F1313" i="4" s="1"/>
  <c r="C1312" i="4"/>
  <c r="F1312" i="4" s="1"/>
  <c r="C1311" i="4"/>
  <c r="F1311" i="4" s="1"/>
  <c r="C1310" i="4"/>
  <c r="F1310" i="4" s="1"/>
  <c r="C1309" i="4"/>
  <c r="F1309" i="4" s="1"/>
  <c r="C1308" i="4"/>
  <c r="F1308" i="4" s="1"/>
  <c r="C1307" i="4"/>
  <c r="F1307" i="4" s="1"/>
  <c r="C1306" i="4"/>
  <c r="F1306" i="4" s="1"/>
  <c r="C1305" i="4"/>
  <c r="F1305" i="4" s="1"/>
  <c r="C1304" i="4"/>
  <c r="F1304" i="4" s="1"/>
  <c r="C1303" i="4"/>
  <c r="F1303" i="4" s="1"/>
  <c r="C1302" i="4"/>
  <c r="F1302" i="4" s="1"/>
  <c r="C1301" i="4"/>
  <c r="F1301" i="4" s="1"/>
  <c r="C1300" i="4"/>
  <c r="F1300" i="4" s="1"/>
  <c r="C1299" i="4"/>
  <c r="F1299" i="4" s="1"/>
  <c r="C1298" i="4"/>
  <c r="F1298" i="4" s="1"/>
  <c r="C1297" i="4"/>
  <c r="F1297" i="4" s="1"/>
  <c r="C1296" i="4"/>
  <c r="F1296" i="4" s="1"/>
  <c r="C1295" i="4"/>
  <c r="F1295" i="4" s="1"/>
  <c r="C1294" i="4"/>
  <c r="F1294" i="4" s="1"/>
  <c r="C1293" i="4"/>
  <c r="F1293" i="4" s="1"/>
  <c r="C1292" i="4"/>
  <c r="F1292" i="4" s="1"/>
  <c r="C1291" i="4"/>
  <c r="F1291" i="4" s="1"/>
  <c r="C1290" i="4"/>
  <c r="F1290" i="4" s="1"/>
  <c r="C1289" i="4"/>
  <c r="F1289" i="4" s="1"/>
  <c r="C1288" i="4"/>
  <c r="F1288" i="4" s="1"/>
  <c r="C1287" i="4"/>
  <c r="F1287" i="4" s="1"/>
  <c r="C1286" i="4"/>
  <c r="F1286" i="4" s="1"/>
  <c r="C1285" i="4"/>
  <c r="F1285" i="4" s="1"/>
  <c r="C1284" i="4"/>
  <c r="F1284" i="4" s="1"/>
  <c r="C1283" i="4"/>
  <c r="F1283" i="4" s="1"/>
  <c r="C1282" i="4"/>
  <c r="F1282" i="4" s="1"/>
  <c r="C1281" i="4"/>
  <c r="F1281" i="4" s="1"/>
  <c r="C1280" i="4"/>
  <c r="F1280" i="4" s="1"/>
  <c r="C1279" i="4"/>
  <c r="F1279" i="4" s="1"/>
  <c r="C1278" i="4"/>
  <c r="F1278" i="4" s="1"/>
  <c r="C1277" i="4"/>
  <c r="F1277" i="4" s="1"/>
  <c r="C1276" i="4"/>
  <c r="F1276" i="4" s="1"/>
  <c r="C1275" i="4"/>
  <c r="F1275" i="4" s="1"/>
  <c r="C1274" i="4"/>
  <c r="F1274" i="4" s="1"/>
  <c r="C1273" i="4"/>
  <c r="F1273" i="4" s="1"/>
  <c r="C1272" i="4"/>
  <c r="F1272" i="4" s="1"/>
  <c r="C1271" i="4"/>
  <c r="F1271" i="4" s="1"/>
  <c r="C1270" i="4"/>
  <c r="F1270" i="4" s="1"/>
  <c r="C1269" i="4"/>
  <c r="F1269" i="4" s="1"/>
  <c r="C1268" i="4"/>
  <c r="F1268" i="4" s="1"/>
  <c r="C1267" i="4"/>
  <c r="F1267" i="4" s="1"/>
  <c r="C1266" i="4"/>
  <c r="F1266" i="4" s="1"/>
  <c r="C1265" i="4"/>
  <c r="F1265" i="4" s="1"/>
  <c r="C1264" i="4"/>
  <c r="F1264" i="4" s="1"/>
  <c r="C1263" i="4"/>
  <c r="F1263" i="4" s="1"/>
  <c r="C1262" i="4"/>
  <c r="F1262" i="4" s="1"/>
  <c r="C1261" i="4"/>
  <c r="F1261" i="4" s="1"/>
  <c r="C1260" i="4"/>
  <c r="F1260" i="4" s="1"/>
  <c r="C1259" i="4"/>
  <c r="F1259" i="4" s="1"/>
  <c r="C1258" i="4"/>
  <c r="F1258" i="4" s="1"/>
  <c r="C1257" i="4"/>
  <c r="F1257" i="4" s="1"/>
  <c r="C1256" i="4"/>
  <c r="F1256" i="4" s="1"/>
  <c r="C1255" i="4"/>
  <c r="F1255" i="4" s="1"/>
  <c r="C1254" i="4"/>
  <c r="F1254" i="4" s="1"/>
  <c r="C1253" i="4"/>
  <c r="F1253" i="4" s="1"/>
  <c r="C1252" i="4"/>
  <c r="F1252" i="4" s="1"/>
  <c r="C1251" i="4"/>
  <c r="F1251" i="4" s="1"/>
  <c r="C1250" i="4"/>
  <c r="F1250" i="4" s="1"/>
  <c r="C1249" i="4"/>
  <c r="F1249" i="4" s="1"/>
  <c r="C1248" i="4"/>
  <c r="F1248" i="4" s="1"/>
  <c r="C1247" i="4"/>
  <c r="F1247" i="4" s="1"/>
  <c r="C1246" i="4"/>
  <c r="F1246" i="4" s="1"/>
  <c r="C1245" i="4"/>
  <c r="F1245" i="4" s="1"/>
  <c r="C1244" i="4"/>
  <c r="F1244" i="4" s="1"/>
  <c r="C1243" i="4"/>
  <c r="F1243" i="4" s="1"/>
  <c r="C1242" i="4"/>
  <c r="F1242" i="4" s="1"/>
  <c r="C1241" i="4"/>
  <c r="F1241" i="4" s="1"/>
  <c r="C1240" i="4"/>
  <c r="F1240" i="4" s="1"/>
  <c r="C1239" i="4"/>
  <c r="F1239" i="4" s="1"/>
  <c r="C1238" i="4"/>
  <c r="F1238" i="4" s="1"/>
  <c r="C1237" i="4"/>
  <c r="F1237" i="4" s="1"/>
  <c r="C1236" i="4"/>
  <c r="F1236" i="4" s="1"/>
  <c r="C1235" i="4"/>
  <c r="F1235" i="4" s="1"/>
  <c r="C1234" i="4"/>
  <c r="F1234" i="4" s="1"/>
  <c r="C1233" i="4"/>
  <c r="F1233" i="4" s="1"/>
  <c r="C1232" i="4"/>
  <c r="F1232" i="4" s="1"/>
  <c r="C1231" i="4"/>
  <c r="F1231" i="4" s="1"/>
  <c r="C1230" i="4"/>
  <c r="F1230" i="4" s="1"/>
  <c r="C1229" i="4"/>
  <c r="F1229" i="4" s="1"/>
  <c r="C1228" i="4"/>
  <c r="F1228" i="4" s="1"/>
  <c r="C1227" i="4"/>
  <c r="F1227" i="4" s="1"/>
  <c r="C1226" i="4"/>
  <c r="F1226" i="4" s="1"/>
  <c r="C1225" i="4"/>
  <c r="F1225" i="4" s="1"/>
  <c r="C1224" i="4"/>
  <c r="F1224" i="4" s="1"/>
  <c r="C1223" i="4"/>
  <c r="F1223" i="4" s="1"/>
  <c r="C1222" i="4"/>
  <c r="F1222" i="4" s="1"/>
  <c r="C1221" i="4"/>
  <c r="F1221" i="4" s="1"/>
  <c r="C1220" i="4"/>
  <c r="F1220" i="4" s="1"/>
  <c r="C1219" i="4"/>
  <c r="F1219" i="4" s="1"/>
  <c r="C1218" i="4"/>
  <c r="F1218" i="4" s="1"/>
  <c r="C1217" i="4"/>
  <c r="F1217" i="4" s="1"/>
  <c r="C1216" i="4"/>
  <c r="F1216" i="4" s="1"/>
  <c r="C1215" i="4"/>
  <c r="F1215" i="4" s="1"/>
  <c r="C1214" i="4"/>
  <c r="F1214" i="4" s="1"/>
  <c r="C1213" i="4"/>
  <c r="F1213" i="4" s="1"/>
  <c r="C1212" i="4"/>
  <c r="F1212" i="4" s="1"/>
  <c r="C1211" i="4"/>
  <c r="F1211" i="4" s="1"/>
  <c r="C1210" i="4"/>
  <c r="F1210" i="4" s="1"/>
  <c r="C1209" i="4"/>
  <c r="F1209" i="4" s="1"/>
  <c r="C1208" i="4"/>
  <c r="F1208" i="4" s="1"/>
  <c r="C1207" i="4"/>
  <c r="F1207" i="4" s="1"/>
  <c r="C1206" i="4"/>
  <c r="F1206" i="4" s="1"/>
  <c r="C1205" i="4"/>
  <c r="F1205" i="4" s="1"/>
  <c r="C1204" i="4"/>
  <c r="F1204" i="4" s="1"/>
  <c r="C1203" i="4"/>
  <c r="F1203" i="4" s="1"/>
  <c r="C1202" i="4"/>
  <c r="F1202" i="4" s="1"/>
  <c r="C1201" i="4"/>
  <c r="F1201" i="4" s="1"/>
  <c r="C1200" i="4"/>
  <c r="F1200" i="4" s="1"/>
  <c r="C1199" i="4"/>
  <c r="F1199" i="4" s="1"/>
  <c r="C1198" i="4"/>
  <c r="F1198" i="4" s="1"/>
  <c r="C1197" i="4"/>
  <c r="F1197" i="4" s="1"/>
  <c r="C1196" i="4"/>
  <c r="F1196" i="4" s="1"/>
  <c r="C1195" i="4"/>
  <c r="F1195" i="4" s="1"/>
  <c r="C1194" i="4"/>
  <c r="F1194" i="4" s="1"/>
  <c r="C1193" i="4"/>
  <c r="F1193" i="4" s="1"/>
  <c r="C1192" i="4"/>
  <c r="F1192" i="4" s="1"/>
  <c r="C1191" i="4"/>
  <c r="F1191" i="4" s="1"/>
  <c r="C1190" i="4"/>
  <c r="F1190" i="4" s="1"/>
  <c r="C1189" i="4"/>
  <c r="F1189" i="4" s="1"/>
  <c r="C1188" i="4"/>
  <c r="F1188" i="4" s="1"/>
  <c r="C1187" i="4"/>
  <c r="F1187" i="4" s="1"/>
  <c r="C1186" i="4"/>
  <c r="F1186" i="4" s="1"/>
  <c r="C1185" i="4"/>
  <c r="F1185" i="4" s="1"/>
  <c r="C1184" i="4"/>
  <c r="F1184" i="4" s="1"/>
  <c r="C1183" i="4"/>
  <c r="F1183" i="4" s="1"/>
  <c r="C1182" i="4"/>
  <c r="F1182" i="4" s="1"/>
  <c r="C1181" i="4"/>
  <c r="F1181" i="4" s="1"/>
  <c r="C1180" i="4"/>
  <c r="F1180" i="4" s="1"/>
  <c r="C1179" i="4"/>
  <c r="F1179" i="4" s="1"/>
  <c r="C1178" i="4"/>
  <c r="F1178" i="4" s="1"/>
  <c r="C1177" i="4"/>
  <c r="F1177" i="4" s="1"/>
  <c r="C1176" i="4"/>
  <c r="F1176" i="4" s="1"/>
  <c r="C1175" i="4"/>
  <c r="F1175" i="4" s="1"/>
  <c r="C1174" i="4"/>
  <c r="F1174" i="4" s="1"/>
  <c r="C1173" i="4"/>
  <c r="F1173" i="4" s="1"/>
  <c r="C1172" i="4"/>
  <c r="F1172" i="4" s="1"/>
  <c r="C1171" i="4"/>
  <c r="F1171" i="4" s="1"/>
  <c r="C1170" i="4"/>
  <c r="F1170" i="4" s="1"/>
  <c r="C1169" i="4"/>
  <c r="F1169" i="4" s="1"/>
  <c r="C1168" i="4"/>
  <c r="F1168" i="4" s="1"/>
  <c r="C1167" i="4"/>
  <c r="F1167" i="4" s="1"/>
  <c r="C1166" i="4"/>
  <c r="F1166" i="4" s="1"/>
  <c r="C1165" i="4"/>
  <c r="F1165" i="4" s="1"/>
  <c r="C1164" i="4"/>
  <c r="F1164" i="4" s="1"/>
  <c r="C1163" i="4"/>
  <c r="F1163" i="4" s="1"/>
  <c r="C1162" i="4"/>
  <c r="F1162" i="4" s="1"/>
  <c r="C1161" i="4"/>
  <c r="F1161" i="4" s="1"/>
  <c r="C1160" i="4"/>
  <c r="F1160" i="4" s="1"/>
  <c r="C1159" i="4"/>
  <c r="F1159" i="4" s="1"/>
  <c r="C1158" i="4"/>
  <c r="F1158" i="4" s="1"/>
  <c r="C1157" i="4"/>
  <c r="F1157" i="4" s="1"/>
  <c r="C1156" i="4"/>
  <c r="F1156" i="4" s="1"/>
  <c r="C1155" i="4"/>
  <c r="F1155" i="4" s="1"/>
  <c r="C1154" i="4"/>
  <c r="F1154" i="4" s="1"/>
  <c r="C1153" i="4"/>
  <c r="F1153" i="4" s="1"/>
  <c r="C1152" i="4"/>
  <c r="F1152" i="4" s="1"/>
  <c r="C1151" i="4"/>
  <c r="F1151" i="4" s="1"/>
  <c r="C1150" i="4"/>
  <c r="F1150" i="4" s="1"/>
  <c r="C1149" i="4"/>
  <c r="F1149" i="4" s="1"/>
  <c r="C1148" i="4"/>
  <c r="F1148" i="4" s="1"/>
  <c r="C1147" i="4"/>
  <c r="F1147" i="4" s="1"/>
  <c r="C1146" i="4"/>
  <c r="F1146" i="4" s="1"/>
  <c r="C1145" i="4"/>
  <c r="F1145" i="4" s="1"/>
  <c r="C1144" i="4"/>
  <c r="F1144" i="4" s="1"/>
  <c r="C1143" i="4"/>
  <c r="F1143" i="4" s="1"/>
  <c r="C1142" i="4"/>
  <c r="F1142" i="4" s="1"/>
  <c r="C1141" i="4"/>
  <c r="F1141" i="4" s="1"/>
  <c r="C1140" i="4"/>
  <c r="F1140" i="4" s="1"/>
  <c r="C1139" i="4"/>
  <c r="F1139" i="4" s="1"/>
  <c r="C1138" i="4"/>
  <c r="F1138" i="4" s="1"/>
  <c r="C1137" i="4"/>
  <c r="F1137" i="4" s="1"/>
  <c r="C1136" i="4"/>
  <c r="F1136" i="4" s="1"/>
  <c r="C1135" i="4"/>
  <c r="F1135" i="4" s="1"/>
  <c r="C1134" i="4"/>
  <c r="F1134" i="4" s="1"/>
  <c r="C1133" i="4"/>
  <c r="F1133" i="4" s="1"/>
  <c r="C1132" i="4"/>
  <c r="F1132" i="4" s="1"/>
  <c r="C1131" i="4"/>
  <c r="F1131" i="4" s="1"/>
  <c r="C1130" i="4"/>
  <c r="F1130" i="4" s="1"/>
  <c r="C1129" i="4"/>
  <c r="F1129" i="4" s="1"/>
  <c r="C1128" i="4"/>
  <c r="F1128" i="4" s="1"/>
  <c r="C1127" i="4"/>
  <c r="F1127" i="4" s="1"/>
  <c r="C1126" i="4"/>
  <c r="F1126" i="4" s="1"/>
  <c r="C1125" i="4"/>
  <c r="F1125" i="4" s="1"/>
  <c r="C1124" i="4"/>
  <c r="F1124" i="4" s="1"/>
  <c r="C1123" i="4"/>
  <c r="F1123" i="4" s="1"/>
  <c r="C1122" i="4"/>
  <c r="F1122" i="4" s="1"/>
  <c r="C1121" i="4"/>
  <c r="F1121" i="4" s="1"/>
  <c r="C1120" i="4"/>
  <c r="F1120" i="4" s="1"/>
  <c r="C1119" i="4"/>
  <c r="F1119" i="4" s="1"/>
  <c r="C1118" i="4"/>
  <c r="F1118" i="4" s="1"/>
  <c r="C1117" i="4"/>
  <c r="F1117" i="4" s="1"/>
  <c r="C1116" i="4"/>
  <c r="F1116" i="4" s="1"/>
  <c r="C1115" i="4"/>
  <c r="F1115" i="4" s="1"/>
  <c r="C1114" i="4"/>
  <c r="F1114" i="4" s="1"/>
  <c r="C1113" i="4"/>
  <c r="F1113" i="4" s="1"/>
  <c r="C1112" i="4"/>
  <c r="F1112" i="4" s="1"/>
  <c r="C1111" i="4"/>
  <c r="F1111" i="4" s="1"/>
  <c r="C1110" i="4"/>
  <c r="F1110" i="4" s="1"/>
  <c r="C1109" i="4"/>
  <c r="F1109" i="4" s="1"/>
  <c r="C1108" i="4"/>
  <c r="F1108" i="4" s="1"/>
  <c r="C1107" i="4"/>
  <c r="F1107" i="4" s="1"/>
  <c r="C1106" i="4"/>
  <c r="F1106" i="4" s="1"/>
  <c r="C1105" i="4"/>
  <c r="F1105" i="4" s="1"/>
  <c r="C1104" i="4"/>
  <c r="F1104" i="4" s="1"/>
  <c r="C1103" i="4"/>
  <c r="F1103" i="4" s="1"/>
  <c r="C1102" i="4"/>
  <c r="F1102" i="4" s="1"/>
  <c r="C1101" i="4"/>
  <c r="F1101" i="4" s="1"/>
  <c r="C1100" i="4"/>
  <c r="F1100" i="4" s="1"/>
  <c r="C1099" i="4"/>
  <c r="F1099" i="4" s="1"/>
  <c r="C1098" i="4"/>
  <c r="F1098" i="4" s="1"/>
  <c r="C1097" i="4"/>
  <c r="F1097" i="4" s="1"/>
  <c r="C1096" i="4"/>
  <c r="F1096" i="4" s="1"/>
  <c r="C1095" i="4"/>
  <c r="F1095" i="4" s="1"/>
  <c r="C1094" i="4"/>
  <c r="F1094" i="4" s="1"/>
  <c r="C1093" i="4"/>
  <c r="F1093" i="4" s="1"/>
  <c r="C1092" i="4"/>
  <c r="F1092" i="4" s="1"/>
  <c r="C1091" i="4"/>
  <c r="F1091" i="4" s="1"/>
  <c r="C1090" i="4"/>
  <c r="F1090" i="4" s="1"/>
  <c r="C1089" i="4"/>
  <c r="F1089" i="4" s="1"/>
  <c r="C1088" i="4"/>
  <c r="F1088" i="4" s="1"/>
  <c r="C1087" i="4"/>
  <c r="F1087" i="4" s="1"/>
  <c r="C1086" i="4"/>
  <c r="F1086" i="4" s="1"/>
  <c r="C1085" i="4"/>
  <c r="F1085" i="4" s="1"/>
  <c r="C1084" i="4"/>
  <c r="F1084" i="4" s="1"/>
  <c r="C1083" i="4"/>
  <c r="F1083" i="4" s="1"/>
  <c r="C1082" i="4"/>
  <c r="F1082" i="4" s="1"/>
  <c r="C1081" i="4"/>
  <c r="F1081" i="4" s="1"/>
  <c r="C1080" i="4"/>
  <c r="F1080" i="4" s="1"/>
  <c r="C1079" i="4"/>
  <c r="F1079" i="4" s="1"/>
  <c r="C1078" i="4"/>
  <c r="F1078" i="4" s="1"/>
  <c r="C1077" i="4"/>
  <c r="F1077" i="4" s="1"/>
  <c r="C1076" i="4"/>
  <c r="F1076" i="4" s="1"/>
  <c r="C1075" i="4"/>
  <c r="F1075" i="4" s="1"/>
  <c r="C1074" i="4"/>
  <c r="F1074" i="4" s="1"/>
  <c r="C1073" i="4"/>
  <c r="F1073" i="4" s="1"/>
  <c r="C1072" i="4"/>
  <c r="F1072" i="4" s="1"/>
  <c r="C1071" i="4"/>
  <c r="F1071" i="4" s="1"/>
  <c r="C1070" i="4"/>
  <c r="F1070" i="4" s="1"/>
  <c r="C1069" i="4"/>
  <c r="F1069" i="4" s="1"/>
  <c r="C1068" i="4"/>
  <c r="F1068" i="4" s="1"/>
  <c r="C1067" i="4"/>
  <c r="F1067" i="4" s="1"/>
  <c r="C1066" i="4"/>
  <c r="F1066" i="4" s="1"/>
  <c r="C1065" i="4"/>
  <c r="F1065" i="4" s="1"/>
  <c r="C1064" i="4"/>
  <c r="F1064" i="4" s="1"/>
  <c r="C1063" i="4"/>
  <c r="F1063" i="4" s="1"/>
  <c r="C1062" i="4"/>
  <c r="F1062" i="4" s="1"/>
  <c r="C1061" i="4"/>
  <c r="F1061" i="4" s="1"/>
  <c r="C1060" i="4"/>
  <c r="F1060" i="4" s="1"/>
  <c r="C1059" i="4"/>
  <c r="F1059" i="4" s="1"/>
  <c r="C1058" i="4"/>
  <c r="F1058" i="4" s="1"/>
  <c r="C1057" i="4"/>
  <c r="F1057" i="4" s="1"/>
  <c r="C1056" i="4"/>
  <c r="F1056" i="4" s="1"/>
  <c r="C1055" i="4"/>
  <c r="F1055" i="4" s="1"/>
  <c r="C1054" i="4"/>
  <c r="F1054" i="4" s="1"/>
  <c r="C1053" i="4"/>
  <c r="F1053" i="4" s="1"/>
  <c r="C1052" i="4"/>
  <c r="F1052" i="4" s="1"/>
  <c r="C1051" i="4"/>
  <c r="F1051" i="4" s="1"/>
  <c r="C1050" i="4"/>
  <c r="F1050" i="4" s="1"/>
  <c r="C1049" i="4"/>
  <c r="F1049" i="4" s="1"/>
  <c r="C1048" i="4"/>
  <c r="F1048" i="4" s="1"/>
  <c r="C1047" i="4"/>
  <c r="F1047" i="4" s="1"/>
  <c r="C1046" i="4"/>
  <c r="F1046" i="4" s="1"/>
  <c r="C1045" i="4"/>
  <c r="F1045" i="4" s="1"/>
  <c r="C1044" i="4"/>
  <c r="F1044" i="4" s="1"/>
  <c r="C1043" i="4"/>
  <c r="F1043" i="4" s="1"/>
  <c r="C1042" i="4"/>
  <c r="F1042" i="4" s="1"/>
  <c r="C1041" i="4"/>
  <c r="F1041" i="4" s="1"/>
  <c r="C1040" i="4"/>
  <c r="F1040" i="4" s="1"/>
  <c r="C1039" i="4"/>
  <c r="F1039" i="4" s="1"/>
  <c r="C1038" i="4"/>
  <c r="F1038" i="4" s="1"/>
  <c r="C1037" i="4"/>
  <c r="F1037" i="4" s="1"/>
  <c r="C1036" i="4"/>
  <c r="F1036" i="4" s="1"/>
  <c r="C1035" i="4"/>
  <c r="F1035" i="4" s="1"/>
  <c r="C1034" i="4"/>
  <c r="F1034" i="4" s="1"/>
  <c r="C1033" i="4"/>
  <c r="F1033" i="4" s="1"/>
  <c r="C1032" i="4"/>
  <c r="F1032" i="4" s="1"/>
  <c r="C1031" i="4"/>
  <c r="F1031" i="4" s="1"/>
  <c r="C1030" i="4"/>
  <c r="F1030" i="4" s="1"/>
  <c r="C1029" i="4"/>
  <c r="F1029" i="4" s="1"/>
  <c r="C1028" i="4"/>
  <c r="F1028" i="4" s="1"/>
  <c r="C1027" i="4"/>
  <c r="F1027" i="4" s="1"/>
  <c r="C1026" i="4"/>
  <c r="F1026" i="4" s="1"/>
  <c r="C1025" i="4"/>
  <c r="F1025" i="4" s="1"/>
  <c r="C1024" i="4"/>
  <c r="F1024" i="4" s="1"/>
  <c r="C1023" i="4"/>
  <c r="F1023" i="4" s="1"/>
  <c r="C1022" i="4"/>
  <c r="F1022" i="4" s="1"/>
  <c r="C1021" i="4"/>
  <c r="F1021" i="4" s="1"/>
  <c r="C1020" i="4"/>
  <c r="F1020" i="4" s="1"/>
  <c r="C1019" i="4"/>
  <c r="F1019" i="4" s="1"/>
  <c r="C1018" i="4"/>
  <c r="F1018" i="4" s="1"/>
  <c r="C1017" i="4"/>
  <c r="F1017" i="4" s="1"/>
  <c r="C1016" i="4"/>
  <c r="F1016" i="4" s="1"/>
  <c r="C1015" i="4"/>
  <c r="F1015" i="4" s="1"/>
  <c r="C1014" i="4"/>
  <c r="F1014" i="4" s="1"/>
  <c r="C1013" i="4"/>
  <c r="F1013" i="4" s="1"/>
  <c r="C1012" i="4"/>
  <c r="F1012" i="4" s="1"/>
  <c r="C1011" i="4"/>
  <c r="F1011" i="4" s="1"/>
  <c r="C1010" i="4"/>
  <c r="F1010" i="4" s="1"/>
  <c r="C1009" i="4"/>
  <c r="F1009" i="4" s="1"/>
  <c r="C1008" i="4"/>
  <c r="F1008" i="4" s="1"/>
  <c r="C1007" i="4"/>
  <c r="F1007" i="4" s="1"/>
  <c r="C1006" i="4"/>
  <c r="F1006" i="4" s="1"/>
  <c r="C1005" i="4"/>
  <c r="F1005" i="4" s="1"/>
  <c r="C1004" i="4"/>
  <c r="F1004" i="4" s="1"/>
  <c r="C1003" i="4"/>
  <c r="F1003" i="4" s="1"/>
  <c r="C1002" i="4"/>
  <c r="F1002" i="4" s="1"/>
  <c r="C1001" i="4"/>
  <c r="F1001" i="4" s="1"/>
  <c r="C1000" i="4"/>
  <c r="F1000" i="4" s="1"/>
  <c r="C999" i="4"/>
  <c r="F999" i="4" s="1"/>
  <c r="C998" i="4"/>
  <c r="F998" i="4" s="1"/>
  <c r="C997" i="4"/>
  <c r="F997" i="4" s="1"/>
  <c r="C996" i="4"/>
  <c r="F996" i="4" s="1"/>
  <c r="C995" i="4"/>
  <c r="F995" i="4" s="1"/>
  <c r="C994" i="4"/>
  <c r="F994" i="4" s="1"/>
  <c r="C993" i="4"/>
  <c r="F993" i="4" s="1"/>
  <c r="C992" i="4"/>
  <c r="F992" i="4" s="1"/>
  <c r="C991" i="4"/>
  <c r="F991" i="4" s="1"/>
  <c r="C990" i="4"/>
  <c r="F990" i="4" s="1"/>
  <c r="C989" i="4"/>
  <c r="F989" i="4" s="1"/>
  <c r="C988" i="4"/>
  <c r="F988" i="4" s="1"/>
  <c r="C987" i="4"/>
  <c r="F987" i="4" s="1"/>
  <c r="C986" i="4"/>
  <c r="F986" i="4" s="1"/>
  <c r="C985" i="4"/>
  <c r="F985" i="4" s="1"/>
  <c r="C984" i="4"/>
  <c r="F984" i="4" s="1"/>
  <c r="C983" i="4"/>
  <c r="F983" i="4" s="1"/>
  <c r="C982" i="4"/>
  <c r="F982" i="4" s="1"/>
  <c r="C981" i="4"/>
  <c r="F981" i="4" s="1"/>
  <c r="C980" i="4"/>
  <c r="F980" i="4" s="1"/>
  <c r="C979" i="4"/>
  <c r="F979" i="4" s="1"/>
  <c r="C978" i="4"/>
  <c r="F978" i="4" s="1"/>
  <c r="C977" i="4"/>
  <c r="F977" i="4" s="1"/>
  <c r="C976" i="4"/>
  <c r="F976" i="4" s="1"/>
  <c r="C975" i="4"/>
  <c r="F975" i="4" s="1"/>
  <c r="C974" i="4"/>
  <c r="F974" i="4" s="1"/>
  <c r="C973" i="4"/>
  <c r="F973" i="4" s="1"/>
  <c r="C972" i="4"/>
  <c r="F972" i="4" s="1"/>
  <c r="C971" i="4"/>
  <c r="F971" i="4" s="1"/>
  <c r="C970" i="4"/>
  <c r="F970" i="4" s="1"/>
  <c r="C969" i="4"/>
  <c r="F969" i="4" s="1"/>
  <c r="C968" i="4"/>
  <c r="F968" i="4" s="1"/>
  <c r="C967" i="4"/>
  <c r="F967" i="4" s="1"/>
  <c r="C966" i="4"/>
  <c r="F966" i="4" s="1"/>
  <c r="C965" i="4"/>
  <c r="F965" i="4" s="1"/>
  <c r="C964" i="4"/>
  <c r="F964" i="4" s="1"/>
  <c r="C963" i="4"/>
  <c r="F963" i="4" s="1"/>
  <c r="C962" i="4"/>
  <c r="F962" i="4" s="1"/>
  <c r="C961" i="4"/>
  <c r="F961" i="4" s="1"/>
  <c r="C960" i="4"/>
  <c r="F960" i="4" s="1"/>
  <c r="C959" i="4"/>
  <c r="F959" i="4" s="1"/>
  <c r="C958" i="4"/>
  <c r="F958" i="4" s="1"/>
  <c r="C957" i="4"/>
  <c r="F957" i="4" s="1"/>
  <c r="C956" i="4"/>
  <c r="F956" i="4" s="1"/>
  <c r="C955" i="4"/>
  <c r="F955" i="4" s="1"/>
  <c r="C954" i="4"/>
  <c r="F954" i="4" s="1"/>
  <c r="C953" i="4"/>
  <c r="F953" i="4" s="1"/>
  <c r="C952" i="4"/>
  <c r="F952" i="4" s="1"/>
  <c r="C951" i="4"/>
  <c r="F951" i="4" s="1"/>
  <c r="C950" i="4"/>
  <c r="F950" i="4" s="1"/>
  <c r="C949" i="4"/>
  <c r="F949" i="4" s="1"/>
  <c r="C948" i="4"/>
  <c r="F948" i="4" s="1"/>
  <c r="C947" i="4"/>
  <c r="F947" i="4" s="1"/>
  <c r="C946" i="4"/>
  <c r="F946" i="4" s="1"/>
  <c r="C945" i="4"/>
  <c r="F945" i="4" s="1"/>
  <c r="C944" i="4"/>
  <c r="F944" i="4" s="1"/>
  <c r="C943" i="4"/>
  <c r="F943" i="4" s="1"/>
  <c r="C942" i="4"/>
  <c r="F942" i="4" s="1"/>
  <c r="C941" i="4"/>
  <c r="F941" i="4" s="1"/>
  <c r="C940" i="4"/>
  <c r="F940" i="4" s="1"/>
  <c r="C939" i="4"/>
  <c r="F939" i="4" s="1"/>
  <c r="C938" i="4"/>
  <c r="F938" i="4" s="1"/>
  <c r="C937" i="4"/>
  <c r="F937" i="4" s="1"/>
  <c r="C936" i="4"/>
  <c r="F936" i="4" s="1"/>
  <c r="C935" i="4"/>
  <c r="F935" i="4" s="1"/>
  <c r="C934" i="4"/>
  <c r="F934" i="4" s="1"/>
  <c r="C933" i="4"/>
  <c r="F933" i="4" s="1"/>
  <c r="C932" i="4"/>
  <c r="F932" i="4" s="1"/>
  <c r="C931" i="4"/>
  <c r="F931" i="4" s="1"/>
  <c r="C930" i="4"/>
  <c r="F930" i="4" s="1"/>
  <c r="C929" i="4"/>
  <c r="F929" i="4" s="1"/>
  <c r="C928" i="4"/>
  <c r="F928" i="4" s="1"/>
  <c r="C927" i="4"/>
  <c r="F927" i="4" s="1"/>
  <c r="C926" i="4"/>
  <c r="F926" i="4" s="1"/>
  <c r="C925" i="4"/>
  <c r="F925" i="4" s="1"/>
  <c r="C924" i="4"/>
  <c r="F924" i="4" s="1"/>
  <c r="C923" i="4"/>
  <c r="F923" i="4" s="1"/>
  <c r="C922" i="4"/>
  <c r="F922" i="4" s="1"/>
  <c r="C921" i="4"/>
  <c r="F921" i="4" s="1"/>
  <c r="C920" i="4"/>
  <c r="F920" i="4" s="1"/>
  <c r="C919" i="4"/>
  <c r="F919" i="4" s="1"/>
  <c r="C918" i="4"/>
  <c r="F918" i="4" s="1"/>
  <c r="C917" i="4"/>
  <c r="F917" i="4" s="1"/>
  <c r="C916" i="4"/>
  <c r="F916" i="4" s="1"/>
  <c r="C915" i="4"/>
  <c r="F915" i="4" s="1"/>
  <c r="C914" i="4"/>
  <c r="F914" i="4" s="1"/>
  <c r="C913" i="4"/>
  <c r="F913" i="4" s="1"/>
  <c r="C912" i="4"/>
  <c r="F912" i="4" s="1"/>
  <c r="C911" i="4"/>
  <c r="F911" i="4" s="1"/>
  <c r="C910" i="4"/>
  <c r="F910" i="4" s="1"/>
  <c r="C909" i="4"/>
  <c r="F909" i="4" s="1"/>
  <c r="C908" i="4"/>
  <c r="F908" i="4" s="1"/>
  <c r="C907" i="4"/>
  <c r="F907" i="4" s="1"/>
  <c r="C906" i="4"/>
  <c r="F906" i="4" s="1"/>
  <c r="C905" i="4"/>
  <c r="F905" i="4" s="1"/>
  <c r="C904" i="4"/>
  <c r="F904" i="4" s="1"/>
  <c r="C903" i="4"/>
  <c r="F903" i="4" s="1"/>
  <c r="C902" i="4"/>
  <c r="F902" i="4" s="1"/>
  <c r="C901" i="4"/>
  <c r="F901" i="4" s="1"/>
  <c r="C900" i="4"/>
  <c r="F900" i="4" s="1"/>
  <c r="C899" i="4"/>
  <c r="F899" i="4" s="1"/>
  <c r="C898" i="4"/>
  <c r="F898" i="4" s="1"/>
  <c r="C897" i="4"/>
  <c r="F897" i="4" s="1"/>
  <c r="C896" i="4"/>
  <c r="F896" i="4" s="1"/>
  <c r="C895" i="4"/>
  <c r="F895" i="4" s="1"/>
  <c r="C894" i="4"/>
  <c r="F894" i="4" s="1"/>
  <c r="C893" i="4"/>
  <c r="F893" i="4" s="1"/>
  <c r="C892" i="4"/>
  <c r="F892" i="4" s="1"/>
  <c r="C891" i="4"/>
  <c r="F891" i="4" s="1"/>
  <c r="C890" i="4"/>
  <c r="F890" i="4" s="1"/>
  <c r="C889" i="4"/>
  <c r="F889" i="4" s="1"/>
  <c r="C888" i="4"/>
  <c r="F888" i="4" s="1"/>
  <c r="C887" i="4"/>
  <c r="F887" i="4" s="1"/>
  <c r="C886" i="4"/>
  <c r="F886" i="4" s="1"/>
  <c r="C885" i="4"/>
  <c r="F885" i="4" s="1"/>
  <c r="C884" i="4"/>
  <c r="F884" i="4" s="1"/>
  <c r="C883" i="4"/>
  <c r="F883" i="4" s="1"/>
  <c r="C882" i="4"/>
  <c r="F882" i="4" s="1"/>
  <c r="C881" i="4"/>
  <c r="F881" i="4" s="1"/>
  <c r="C880" i="4"/>
  <c r="F880" i="4" s="1"/>
  <c r="C879" i="4"/>
  <c r="F879" i="4" s="1"/>
  <c r="C878" i="4"/>
  <c r="F878" i="4" s="1"/>
  <c r="C877" i="4"/>
  <c r="F877" i="4" s="1"/>
  <c r="C876" i="4"/>
  <c r="F876" i="4" s="1"/>
  <c r="C875" i="4"/>
  <c r="F875" i="4" s="1"/>
  <c r="C874" i="4"/>
  <c r="F874" i="4" s="1"/>
  <c r="C873" i="4"/>
  <c r="F873" i="4" s="1"/>
  <c r="C872" i="4"/>
  <c r="F872" i="4" s="1"/>
  <c r="C871" i="4"/>
  <c r="F871" i="4" s="1"/>
  <c r="C870" i="4"/>
  <c r="F870" i="4" s="1"/>
  <c r="C869" i="4"/>
  <c r="F869" i="4" s="1"/>
  <c r="C868" i="4"/>
  <c r="F868" i="4" s="1"/>
  <c r="C867" i="4"/>
  <c r="F867" i="4" s="1"/>
  <c r="C866" i="4"/>
  <c r="F866" i="4" s="1"/>
  <c r="C865" i="4"/>
  <c r="F865" i="4" s="1"/>
  <c r="C864" i="4"/>
  <c r="F864" i="4" s="1"/>
  <c r="C863" i="4"/>
  <c r="F863" i="4" s="1"/>
  <c r="C862" i="4"/>
  <c r="F862" i="4" s="1"/>
  <c r="C861" i="4"/>
  <c r="F861" i="4" s="1"/>
  <c r="C860" i="4"/>
  <c r="F860" i="4" s="1"/>
  <c r="C859" i="4"/>
  <c r="F859" i="4" s="1"/>
  <c r="C858" i="4"/>
  <c r="F858" i="4" s="1"/>
  <c r="C857" i="4"/>
  <c r="F857" i="4" s="1"/>
  <c r="C856" i="4"/>
  <c r="F856" i="4" s="1"/>
  <c r="C855" i="4"/>
  <c r="F855" i="4" s="1"/>
  <c r="C854" i="4"/>
  <c r="F854" i="4" s="1"/>
  <c r="C853" i="4"/>
  <c r="F853" i="4" s="1"/>
  <c r="C852" i="4"/>
  <c r="F852" i="4" s="1"/>
  <c r="C851" i="4"/>
  <c r="F851" i="4" s="1"/>
  <c r="C850" i="4"/>
  <c r="F850" i="4" s="1"/>
  <c r="C849" i="4"/>
  <c r="F849" i="4" s="1"/>
  <c r="C848" i="4"/>
  <c r="F848" i="4" s="1"/>
  <c r="C847" i="4"/>
  <c r="F847" i="4" s="1"/>
  <c r="C846" i="4"/>
  <c r="F846" i="4" s="1"/>
  <c r="C845" i="4"/>
  <c r="F845" i="4" s="1"/>
  <c r="C844" i="4"/>
  <c r="F844" i="4" s="1"/>
  <c r="C843" i="4"/>
  <c r="F843" i="4" s="1"/>
  <c r="C842" i="4"/>
  <c r="F842" i="4" s="1"/>
  <c r="C841" i="4"/>
  <c r="F841" i="4" s="1"/>
  <c r="C840" i="4"/>
  <c r="F840" i="4" s="1"/>
  <c r="C839" i="4"/>
  <c r="F839" i="4" s="1"/>
  <c r="C838" i="4"/>
  <c r="F838" i="4" s="1"/>
  <c r="C837" i="4"/>
  <c r="F837" i="4" s="1"/>
  <c r="C836" i="4"/>
  <c r="F836" i="4" s="1"/>
  <c r="C835" i="4"/>
  <c r="F835" i="4" s="1"/>
  <c r="C834" i="4"/>
  <c r="F834" i="4" s="1"/>
  <c r="C833" i="4"/>
  <c r="F833" i="4" s="1"/>
  <c r="C832" i="4"/>
  <c r="F832" i="4" s="1"/>
  <c r="C831" i="4"/>
  <c r="F831" i="4" s="1"/>
  <c r="C830" i="4"/>
  <c r="F830" i="4" s="1"/>
  <c r="C829" i="4"/>
  <c r="F829" i="4" s="1"/>
  <c r="C828" i="4"/>
  <c r="F828" i="4" s="1"/>
  <c r="C827" i="4"/>
  <c r="F827" i="4" s="1"/>
  <c r="C826" i="4"/>
  <c r="F826" i="4" s="1"/>
  <c r="C825" i="4"/>
  <c r="F825" i="4" s="1"/>
  <c r="C824" i="4"/>
  <c r="F824" i="4" s="1"/>
  <c r="C823" i="4"/>
  <c r="F823" i="4" s="1"/>
  <c r="C822" i="4"/>
  <c r="F822" i="4" s="1"/>
  <c r="C821" i="4"/>
  <c r="F821" i="4" s="1"/>
  <c r="C820" i="4"/>
  <c r="F820" i="4" s="1"/>
  <c r="C819" i="4"/>
  <c r="F819" i="4" s="1"/>
  <c r="C818" i="4"/>
  <c r="F818" i="4" s="1"/>
  <c r="C817" i="4"/>
  <c r="F817" i="4" s="1"/>
  <c r="C816" i="4"/>
  <c r="F816" i="4" s="1"/>
  <c r="C815" i="4"/>
  <c r="F815" i="4" s="1"/>
  <c r="C814" i="4"/>
  <c r="F814" i="4" s="1"/>
  <c r="C813" i="4"/>
  <c r="F813" i="4" s="1"/>
  <c r="C812" i="4"/>
  <c r="F812" i="4" s="1"/>
  <c r="C811" i="4"/>
  <c r="F811" i="4" s="1"/>
  <c r="C810" i="4"/>
  <c r="F810" i="4" s="1"/>
  <c r="C809" i="4"/>
  <c r="F809" i="4" s="1"/>
  <c r="C808" i="4"/>
  <c r="F808" i="4" s="1"/>
  <c r="C807" i="4"/>
  <c r="F807" i="4" s="1"/>
  <c r="C806" i="4"/>
  <c r="F806" i="4" s="1"/>
  <c r="C805" i="4"/>
  <c r="F805" i="4" s="1"/>
  <c r="C804" i="4"/>
  <c r="F804" i="4" s="1"/>
  <c r="C803" i="4"/>
  <c r="F803" i="4" s="1"/>
  <c r="C802" i="4"/>
  <c r="F802" i="4" s="1"/>
  <c r="C801" i="4"/>
  <c r="F801" i="4" s="1"/>
  <c r="C800" i="4"/>
  <c r="F800" i="4" s="1"/>
  <c r="C799" i="4"/>
  <c r="F799" i="4" s="1"/>
  <c r="C798" i="4"/>
  <c r="F798" i="4" s="1"/>
  <c r="C797" i="4"/>
  <c r="F797" i="4" s="1"/>
  <c r="C796" i="4"/>
  <c r="F796" i="4" s="1"/>
  <c r="C795" i="4"/>
  <c r="F795" i="4" s="1"/>
  <c r="C794" i="4"/>
  <c r="F794" i="4" s="1"/>
  <c r="C793" i="4"/>
  <c r="F793" i="4" s="1"/>
  <c r="C792" i="4"/>
  <c r="F792" i="4" s="1"/>
  <c r="C791" i="4"/>
  <c r="F791" i="4" s="1"/>
  <c r="C790" i="4"/>
  <c r="F790" i="4" s="1"/>
  <c r="C789" i="4"/>
  <c r="F789" i="4" s="1"/>
  <c r="C788" i="4"/>
  <c r="F788" i="4" s="1"/>
  <c r="C787" i="4"/>
  <c r="F787" i="4" s="1"/>
  <c r="C786" i="4"/>
  <c r="F786" i="4" s="1"/>
  <c r="C785" i="4"/>
  <c r="F785" i="4" s="1"/>
  <c r="C784" i="4"/>
  <c r="F784" i="4" s="1"/>
  <c r="C783" i="4"/>
  <c r="F783" i="4" s="1"/>
  <c r="C782" i="4"/>
  <c r="F782" i="4" s="1"/>
  <c r="C781" i="4"/>
  <c r="F781" i="4" s="1"/>
  <c r="C780" i="4"/>
  <c r="F780" i="4" s="1"/>
  <c r="C779" i="4"/>
  <c r="F779" i="4" s="1"/>
  <c r="C778" i="4"/>
  <c r="F778" i="4" s="1"/>
  <c r="C777" i="4"/>
  <c r="F777" i="4" s="1"/>
  <c r="C776" i="4"/>
  <c r="F776" i="4" s="1"/>
  <c r="C775" i="4"/>
  <c r="F775" i="4" s="1"/>
  <c r="C774" i="4"/>
  <c r="F774" i="4" s="1"/>
  <c r="C773" i="4"/>
  <c r="F773" i="4" s="1"/>
  <c r="C772" i="4"/>
  <c r="F772" i="4" s="1"/>
  <c r="C771" i="4"/>
  <c r="F771" i="4" s="1"/>
  <c r="C770" i="4"/>
  <c r="F770" i="4" s="1"/>
  <c r="C769" i="4"/>
  <c r="F769" i="4" s="1"/>
  <c r="C768" i="4"/>
  <c r="F768" i="4" s="1"/>
  <c r="C767" i="4"/>
  <c r="F767" i="4" s="1"/>
  <c r="C766" i="4"/>
  <c r="F766" i="4" s="1"/>
  <c r="C765" i="4"/>
  <c r="F765" i="4" s="1"/>
  <c r="C764" i="4"/>
  <c r="F764" i="4" s="1"/>
  <c r="C763" i="4"/>
  <c r="F763" i="4" s="1"/>
  <c r="C762" i="4"/>
  <c r="F762" i="4" s="1"/>
  <c r="C761" i="4"/>
  <c r="F761" i="4" s="1"/>
  <c r="C760" i="4"/>
  <c r="F760" i="4" s="1"/>
  <c r="C759" i="4"/>
  <c r="F759" i="4" s="1"/>
  <c r="C758" i="4"/>
  <c r="F758" i="4" s="1"/>
  <c r="C757" i="4"/>
  <c r="F757" i="4" s="1"/>
  <c r="C756" i="4"/>
  <c r="F756" i="4" s="1"/>
  <c r="C755" i="4"/>
  <c r="F755" i="4" s="1"/>
  <c r="C754" i="4"/>
  <c r="F754" i="4" s="1"/>
  <c r="C753" i="4"/>
  <c r="F753" i="4" s="1"/>
  <c r="C752" i="4"/>
  <c r="F752" i="4" s="1"/>
  <c r="C751" i="4"/>
  <c r="F751" i="4" s="1"/>
  <c r="C750" i="4"/>
  <c r="F750" i="4" s="1"/>
  <c r="C749" i="4"/>
  <c r="F749" i="4" s="1"/>
  <c r="C748" i="4"/>
  <c r="F748" i="4" s="1"/>
  <c r="C747" i="4"/>
  <c r="F747" i="4" s="1"/>
  <c r="C746" i="4"/>
  <c r="F746" i="4" s="1"/>
  <c r="C745" i="4"/>
  <c r="F745" i="4" s="1"/>
  <c r="C744" i="4"/>
  <c r="F744" i="4" s="1"/>
  <c r="C743" i="4"/>
  <c r="F743" i="4" s="1"/>
  <c r="C742" i="4"/>
  <c r="F742" i="4" s="1"/>
  <c r="C741" i="4"/>
  <c r="F741" i="4" s="1"/>
  <c r="C740" i="4"/>
  <c r="F740" i="4" s="1"/>
  <c r="C739" i="4"/>
  <c r="F739" i="4" s="1"/>
  <c r="C738" i="4"/>
  <c r="F738" i="4" s="1"/>
  <c r="C737" i="4"/>
  <c r="F737" i="4" s="1"/>
  <c r="C736" i="4"/>
  <c r="F736" i="4" s="1"/>
  <c r="C735" i="4"/>
  <c r="F735" i="4" s="1"/>
  <c r="C734" i="4"/>
  <c r="F734" i="4" s="1"/>
  <c r="C733" i="4"/>
  <c r="F733" i="4" s="1"/>
  <c r="C732" i="4"/>
  <c r="F732" i="4" s="1"/>
  <c r="C731" i="4"/>
  <c r="F731" i="4" s="1"/>
  <c r="C730" i="4"/>
  <c r="F730" i="4" s="1"/>
  <c r="C729" i="4"/>
  <c r="F729" i="4" s="1"/>
  <c r="C728" i="4"/>
  <c r="F728" i="4" s="1"/>
  <c r="C727" i="4"/>
  <c r="F727" i="4" s="1"/>
  <c r="C726" i="4"/>
  <c r="F726" i="4" s="1"/>
  <c r="C725" i="4"/>
  <c r="F725" i="4" s="1"/>
  <c r="C724" i="4"/>
  <c r="F724" i="4" s="1"/>
  <c r="C723" i="4"/>
  <c r="F723" i="4" s="1"/>
  <c r="C722" i="4"/>
  <c r="F722" i="4" s="1"/>
  <c r="C721" i="4"/>
  <c r="F721" i="4" s="1"/>
  <c r="C720" i="4"/>
  <c r="F720" i="4" s="1"/>
  <c r="C719" i="4"/>
  <c r="F719" i="4" s="1"/>
  <c r="C718" i="4"/>
  <c r="F718" i="4" s="1"/>
  <c r="C717" i="4"/>
  <c r="F717" i="4" s="1"/>
  <c r="C716" i="4"/>
  <c r="F716" i="4" s="1"/>
  <c r="C715" i="4"/>
  <c r="F715" i="4" s="1"/>
  <c r="C714" i="4"/>
  <c r="F714" i="4" s="1"/>
  <c r="C713" i="4"/>
  <c r="F713" i="4" s="1"/>
  <c r="C712" i="4"/>
  <c r="F712" i="4" s="1"/>
  <c r="C711" i="4"/>
  <c r="F711" i="4" s="1"/>
  <c r="C710" i="4"/>
  <c r="F710" i="4" s="1"/>
  <c r="C709" i="4"/>
  <c r="F709" i="4" s="1"/>
  <c r="C708" i="4"/>
  <c r="F708" i="4" s="1"/>
  <c r="C707" i="4"/>
  <c r="F707" i="4" s="1"/>
  <c r="C706" i="4"/>
  <c r="F706" i="4" s="1"/>
  <c r="C705" i="4"/>
  <c r="F705" i="4" s="1"/>
  <c r="C704" i="4"/>
  <c r="F704" i="4" s="1"/>
  <c r="C703" i="4"/>
  <c r="F703" i="4" s="1"/>
  <c r="C702" i="4"/>
  <c r="F702" i="4" s="1"/>
  <c r="C701" i="4"/>
  <c r="F701" i="4" s="1"/>
  <c r="C700" i="4"/>
  <c r="F700" i="4" s="1"/>
  <c r="C699" i="4"/>
  <c r="F699" i="4" s="1"/>
  <c r="C698" i="4"/>
  <c r="F698" i="4" s="1"/>
  <c r="C697" i="4"/>
  <c r="F697" i="4" s="1"/>
  <c r="C696" i="4"/>
  <c r="F696" i="4" s="1"/>
  <c r="C695" i="4"/>
  <c r="F695" i="4" s="1"/>
  <c r="C694" i="4"/>
  <c r="F694" i="4" s="1"/>
  <c r="C693" i="4"/>
  <c r="F693" i="4" s="1"/>
  <c r="C692" i="4"/>
  <c r="F692" i="4" s="1"/>
  <c r="C691" i="4"/>
  <c r="F691" i="4" s="1"/>
  <c r="C690" i="4"/>
  <c r="F690" i="4" s="1"/>
  <c r="C689" i="4"/>
  <c r="F689" i="4" s="1"/>
  <c r="C688" i="4"/>
  <c r="F688" i="4" s="1"/>
  <c r="C687" i="4"/>
  <c r="F687" i="4" s="1"/>
  <c r="C686" i="4"/>
  <c r="F686" i="4" s="1"/>
  <c r="C685" i="4"/>
  <c r="F685" i="4" s="1"/>
  <c r="C684" i="4"/>
  <c r="F684" i="4" s="1"/>
  <c r="C683" i="4"/>
  <c r="F683" i="4" s="1"/>
  <c r="C682" i="4"/>
  <c r="F682" i="4" s="1"/>
  <c r="C681" i="4"/>
  <c r="F681" i="4" s="1"/>
  <c r="C680" i="4"/>
  <c r="F680" i="4" s="1"/>
  <c r="C679" i="4"/>
  <c r="F679" i="4" s="1"/>
  <c r="C678" i="4"/>
  <c r="F678" i="4" s="1"/>
  <c r="C677" i="4"/>
  <c r="F677" i="4" s="1"/>
  <c r="C676" i="4"/>
  <c r="F676" i="4" s="1"/>
  <c r="C675" i="4"/>
  <c r="F675" i="4" s="1"/>
  <c r="C674" i="4"/>
  <c r="F674" i="4" s="1"/>
  <c r="C673" i="4"/>
  <c r="F673" i="4" s="1"/>
  <c r="C672" i="4"/>
  <c r="F672" i="4" s="1"/>
  <c r="C671" i="4"/>
  <c r="F671" i="4" s="1"/>
  <c r="C670" i="4"/>
  <c r="F670" i="4" s="1"/>
  <c r="C669" i="4"/>
  <c r="F669" i="4" s="1"/>
  <c r="C668" i="4"/>
  <c r="F668" i="4" s="1"/>
  <c r="C667" i="4"/>
  <c r="F667" i="4" s="1"/>
  <c r="C666" i="4"/>
  <c r="F666" i="4" s="1"/>
  <c r="C665" i="4"/>
  <c r="F665" i="4" s="1"/>
  <c r="C664" i="4"/>
  <c r="F664" i="4" s="1"/>
  <c r="C663" i="4"/>
  <c r="F663" i="4" s="1"/>
  <c r="C662" i="4"/>
  <c r="F662" i="4" s="1"/>
  <c r="C661" i="4"/>
  <c r="F661" i="4" s="1"/>
  <c r="C660" i="4"/>
  <c r="F660" i="4" s="1"/>
  <c r="C659" i="4"/>
  <c r="F659" i="4" s="1"/>
  <c r="C658" i="4"/>
  <c r="F658" i="4" s="1"/>
  <c r="C657" i="4"/>
  <c r="F657" i="4" s="1"/>
  <c r="C656" i="4"/>
  <c r="F656" i="4" s="1"/>
  <c r="C655" i="4"/>
  <c r="F655" i="4" s="1"/>
  <c r="C654" i="4"/>
  <c r="F654" i="4" s="1"/>
  <c r="C653" i="4"/>
  <c r="F653" i="4" s="1"/>
  <c r="C652" i="4"/>
  <c r="F652" i="4" s="1"/>
  <c r="C651" i="4"/>
  <c r="F651" i="4" s="1"/>
  <c r="C650" i="4"/>
  <c r="F650" i="4" s="1"/>
  <c r="C649" i="4"/>
  <c r="F649" i="4" s="1"/>
  <c r="C648" i="4"/>
  <c r="F648" i="4" s="1"/>
  <c r="C647" i="4"/>
  <c r="F647" i="4" s="1"/>
  <c r="C646" i="4"/>
  <c r="F646" i="4" s="1"/>
  <c r="C645" i="4"/>
  <c r="F645" i="4" s="1"/>
  <c r="C644" i="4"/>
  <c r="F644" i="4" s="1"/>
  <c r="C643" i="4"/>
  <c r="F643" i="4" s="1"/>
  <c r="C642" i="4"/>
  <c r="F642" i="4" s="1"/>
  <c r="C641" i="4"/>
  <c r="F641" i="4" s="1"/>
  <c r="C640" i="4"/>
  <c r="F640" i="4" s="1"/>
  <c r="C639" i="4"/>
  <c r="F639" i="4" s="1"/>
  <c r="C638" i="4"/>
  <c r="F638" i="4" s="1"/>
  <c r="C637" i="4"/>
  <c r="F637" i="4" s="1"/>
  <c r="C636" i="4"/>
  <c r="F636" i="4" s="1"/>
  <c r="C635" i="4"/>
  <c r="F635" i="4" s="1"/>
  <c r="C634" i="4"/>
  <c r="F634" i="4" s="1"/>
  <c r="C633" i="4"/>
  <c r="F633" i="4" s="1"/>
  <c r="C632" i="4"/>
  <c r="F632" i="4" s="1"/>
  <c r="C631" i="4"/>
  <c r="F631" i="4" s="1"/>
  <c r="C630" i="4"/>
  <c r="F630" i="4" s="1"/>
  <c r="C629" i="4"/>
  <c r="F629" i="4" s="1"/>
  <c r="C628" i="4"/>
  <c r="F628" i="4" s="1"/>
  <c r="C627" i="4"/>
  <c r="F627" i="4" s="1"/>
  <c r="C626" i="4"/>
  <c r="F626" i="4" s="1"/>
  <c r="C625" i="4"/>
  <c r="F625" i="4" s="1"/>
  <c r="C624" i="4"/>
  <c r="F624" i="4" s="1"/>
  <c r="C623" i="4"/>
  <c r="F623" i="4" s="1"/>
  <c r="C622" i="4"/>
  <c r="F622" i="4" s="1"/>
  <c r="C621" i="4"/>
  <c r="F621" i="4" s="1"/>
  <c r="C620" i="4"/>
  <c r="F620" i="4" s="1"/>
  <c r="C619" i="4"/>
  <c r="F619" i="4" s="1"/>
  <c r="C618" i="4"/>
  <c r="F618" i="4" s="1"/>
  <c r="C617" i="4"/>
  <c r="F617" i="4" s="1"/>
  <c r="C616" i="4"/>
  <c r="F616" i="4" s="1"/>
  <c r="C615" i="4"/>
  <c r="F615" i="4" s="1"/>
  <c r="C614" i="4"/>
  <c r="F614" i="4" s="1"/>
  <c r="C613" i="4"/>
  <c r="F613" i="4" s="1"/>
  <c r="C612" i="4"/>
  <c r="F612" i="4" s="1"/>
  <c r="C611" i="4"/>
  <c r="F611" i="4" s="1"/>
  <c r="C610" i="4"/>
  <c r="F610" i="4" s="1"/>
  <c r="C609" i="4"/>
  <c r="F609" i="4" s="1"/>
  <c r="C608" i="4"/>
  <c r="F608" i="4" s="1"/>
  <c r="C607" i="4"/>
  <c r="F607" i="4" s="1"/>
  <c r="C606" i="4"/>
  <c r="F606" i="4" s="1"/>
  <c r="C605" i="4"/>
  <c r="F605" i="4" s="1"/>
  <c r="C604" i="4"/>
  <c r="F604" i="4" s="1"/>
  <c r="C603" i="4"/>
  <c r="F603" i="4" s="1"/>
  <c r="C602" i="4"/>
  <c r="F602" i="4" s="1"/>
  <c r="C601" i="4"/>
  <c r="F601" i="4" s="1"/>
  <c r="C600" i="4"/>
  <c r="F600" i="4" s="1"/>
  <c r="C599" i="4"/>
  <c r="F599" i="4" s="1"/>
  <c r="C598" i="4"/>
  <c r="F598" i="4" s="1"/>
  <c r="C597" i="4"/>
  <c r="F597" i="4" s="1"/>
  <c r="C596" i="4"/>
  <c r="F596" i="4" s="1"/>
  <c r="C595" i="4"/>
  <c r="F595" i="4" s="1"/>
  <c r="C594" i="4"/>
  <c r="F594" i="4" s="1"/>
  <c r="C593" i="4"/>
  <c r="F593" i="4" s="1"/>
  <c r="C592" i="4"/>
  <c r="F592" i="4" s="1"/>
  <c r="C591" i="4"/>
  <c r="F591" i="4" s="1"/>
  <c r="C590" i="4"/>
  <c r="F590" i="4" s="1"/>
  <c r="C589" i="4"/>
  <c r="F589" i="4" s="1"/>
  <c r="C588" i="4"/>
  <c r="F588" i="4" s="1"/>
  <c r="C587" i="4"/>
  <c r="F587" i="4" s="1"/>
  <c r="C586" i="4"/>
  <c r="F586" i="4" s="1"/>
  <c r="C585" i="4"/>
  <c r="F585" i="4" s="1"/>
  <c r="C584" i="4"/>
  <c r="F584" i="4" s="1"/>
  <c r="C583" i="4"/>
  <c r="F583" i="4" s="1"/>
  <c r="C582" i="4"/>
  <c r="F582" i="4" s="1"/>
  <c r="C581" i="4"/>
  <c r="F581" i="4" s="1"/>
  <c r="C580" i="4"/>
  <c r="F580" i="4" s="1"/>
  <c r="C579" i="4"/>
  <c r="F579" i="4" s="1"/>
  <c r="C578" i="4"/>
  <c r="F578" i="4" s="1"/>
  <c r="C577" i="4"/>
  <c r="F577" i="4" s="1"/>
  <c r="C576" i="4"/>
  <c r="F576" i="4" s="1"/>
  <c r="C575" i="4"/>
  <c r="F575" i="4" s="1"/>
  <c r="C574" i="4"/>
  <c r="F574" i="4" s="1"/>
  <c r="C573" i="4"/>
  <c r="F573" i="4" s="1"/>
  <c r="C572" i="4"/>
  <c r="F572" i="4" s="1"/>
  <c r="C571" i="4"/>
  <c r="F571" i="4" s="1"/>
  <c r="C570" i="4"/>
  <c r="F570" i="4" s="1"/>
  <c r="C569" i="4"/>
  <c r="F569" i="4" s="1"/>
  <c r="C568" i="4"/>
  <c r="F568" i="4" s="1"/>
  <c r="C567" i="4"/>
  <c r="F567" i="4" s="1"/>
  <c r="C566" i="4"/>
  <c r="F566" i="4" s="1"/>
  <c r="C565" i="4"/>
  <c r="F565" i="4" s="1"/>
  <c r="C564" i="4"/>
  <c r="F564" i="4" s="1"/>
  <c r="C563" i="4"/>
  <c r="F563" i="4" s="1"/>
  <c r="C562" i="4"/>
  <c r="F562" i="4" s="1"/>
  <c r="C561" i="4"/>
  <c r="F561" i="4" s="1"/>
  <c r="C560" i="4"/>
  <c r="F560" i="4" s="1"/>
  <c r="C559" i="4"/>
  <c r="F559" i="4" s="1"/>
  <c r="C558" i="4"/>
  <c r="F558" i="4" s="1"/>
  <c r="C557" i="4"/>
  <c r="F557" i="4" s="1"/>
  <c r="C556" i="4"/>
  <c r="F556" i="4" s="1"/>
  <c r="C555" i="4"/>
  <c r="F555" i="4" s="1"/>
  <c r="C554" i="4"/>
  <c r="F554" i="4" s="1"/>
  <c r="C553" i="4"/>
  <c r="F553" i="4" s="1"/>
  <c r="C552" i="4"/>
  <c r="F552" i="4" s="1"/>
  <c r="C551" i="4"/>
  <c r="F551" i="4" s="1"/>
  <c r="C550" i="4"/>
  <c r="F550" i="4" s="1"/>
  <c r="C549" i="4"/>
  <c r="F549" i="4" s="1"/>
  <c r="C548" i="4"/>
  <c r="F548" i="4" s="1"/>
  <c r="C547" i="4"/>
  <c r="F547" i="4" s="1"/>
  <c r="C546" i="4"/>
  <c r="F546" i="4" s="1"/>
  <c r="C545" i="4"/>
  <c r="F545" i="4" s="1"/>
  <c r="C544" i="4"/>
  <c r="F544" i="4" s="1"/>
  <c r="C543" i="4"/>
  <c r="F543" i="4" s="1"/>
  <c r="C542" i="4"/>
  <c r="F542" i="4" s="1"/>
  <c r="C541" i="4"/>
  <c r="F541" i="4" s="1"/>
  <c r="C540" i="4"/>
  <c r="F540" i="4" s="1"/>
  <c r="C539" i="4"/>
  <c r="F539" i="4" s="1"/>
  <c r="C538" i="4"/>
  <c r="F538" i="4" s="1"/>
  <c r="C537" i="4"/>
  <c r="F537" i="4" s="1"/>
  <c r="C536" i="4"/>
  <c r="F536" i="4" s="1"/>
  <c r="C535" i="4"/>
  <c r="F535" i="4" s="1"/>
  <c r="C534" i="4"/>
  <c r="F534" i="4" s="1"/>
  <c r="C533" i="4"/>
  <c r="F533" i="4" s="1"/>
  <c r="C532" i="4"/>
  <c r="F532" i="4" s="1"/>
  <c r="C531" i="4"/>
  <c r="F531" i="4" s="1"/>
  <c r="C530" i="4"/>
  <c r="F530" i="4" s="1"/>
  <c r="C529" i="4"/>
  <c r="F529" i="4" s="1"/>
  <c r="C528" i="4"/>
  <c r="F528" i="4" s="1"/>
  <c r="C527" i="4"/>
  <c r="F527" i="4" s="1"/>
  <c r="C526" i="4"/>
  <c r="F526" i="4" s="1"/>
  <c r="C525" i="4"/>
  <c r="F525" i="4" s="1"/>
  <c r="C524" i="4"/>
  <c r="F524" i="4" s="1"/>
  <c r="C523" i="4"/>
  <c r="F523" i="4" s="1"/>
  <c r="C522" i="4"/>
  <c r="F522" i="4" s="1"/>
  <c r="C521" i="4"/>
  <c r="F521" i="4" s="1"/>
  <c r="C520" i="4"/>
  <c r="F520" i="4" s="1"/>
  <c r="C519" i="4"/>
  <c r="F519" i="4" s="1"/>
  <c r="C518" i="4"/>
  <c r="F518" i="4" s="1"/>
  <c r="C517" i="4"/>
  <c r="F517" i="4" s="1"/>
  <c r="C516" i="4"/>
  <c r="F516" i="4" s="1"/>
  <c r="C515" i="4"/>
  <c r="F515" i="4" s="1"/>
  <c r="C514" i="4"/>
  <c r="F514" i="4" s="1"/>
  <c r="C513" i="4"/>
  <c r="F513" i="4" s="1"/>
  <c r="C512" i="4"/>
  <c r="F512" i="4" s="1"/>
  <c r="C511" i="4"/>
  <c r="F511" i="4" s="1"/>
  <c r="C510" i="4"/>
  <c r="F510" i="4" s="1"/>
  <c r="C509" i="4"/>
  <c r="F509" i="4" s="1"/>
  <c r="C508" i="4"/>
  <c r="F508" i="4" s="1"/>
  <c r="C507" i="4"/>
  <c r="F507" i="4" s="1"/>
  <c r="C506" i="4"/>
  <c r="F506" i="4" s="1"/>
  <c r="C505" i="4"/>
  <c r="F505" i="4" s="1"/>
  <c r="C504" i="4"/>
  <c r="F504" i="4" s="1"/>
  <c r="C503" i="4"/>
  <c r="F503" i="4" s="1"/>
  <c r="C502" i="4"/>
  <c r="F502" i="4" s="1"/>
  <c r="C501" i="4"/>
  <c r="F501" i="4" s="1"/>
  <c r="C500" i="4"/>
  <c r="F500" i="4" s="1"/>
  <c r="C499" i="4"/>
  <c r="F499" i="4" s="1"/>
  <c r="C498" i="4"/>
  <c r="F498" i="4" s="1"/>
  <c r="C497" i="4"/>
  <c r="F497" i="4" s="1"/>
  <c r="C496" i="4"/>
  <c r="F496" i="4" s="1"/>
  <c r="C495" i="4"/>
  <c r="F495" i="4" s="1"/>
  <c r="C494" i="4"/>
  <c r="F494" i="4" s="1"/>
  <c r="C493" i="4"/>
  <c r="F493" i="4" s="1"/>
  <c r="C492" i="4"/>
  <c r="F492" i="4" s="1"/>
  <c r="C491" i="4"/>
  <c r="F491" i="4" s="1"/>
  <c r="C490" i="4"/>
  <c r="F490" i="4" s="1"/>
  <c r="C489" i="4"/>
  <c r="F489" i="4" s="1"/>
  <c r="C488" i="4"/>
  <c r="F488" i="4" s="1"/>
  <c r="C487" i="4"/>
  <c r="F487" i="4" s="1"/>
  <c r="C486" i="4"/>
  <c r="F486" i="4" s="1"/>
  <c r="C485" i="4"/>
  <c r="F485" i="4" s="1"/>
  <c r="C484" i="4"/>
  <c r="F484" i="4" s="1"/>
  <c r="C483" i="4"/>
  <c r="F483" i="4" s="1"/>
  <c r="C482" i="4"/>
  <c r="F482" i="4" s="1"/>
  <c r="C481" i="4"/>
  <c r="F481" i="4" s="1"/>
  <c r="C480" i="4"/>
  <c r="F480" i="4" s="1"/>
  <c r="C479" i="4"/>
  <c r="F479" i="4" s="1"/>
  <c r="C478" i="4"/>
  <c r="F478" i="4" s="1"/>
  <c r="C477" i="4"/>
  <c r="F477" i="4" s="1"/>
  <c r="C476" i="4"/>
  <c r="F476" i="4" s="1"/>
  <c r="C475" i="4"/>
  <c r="F475" i="4" s="1"/>
  <c r="C474" i="4"/>
  <c r="F474" i="4" s="1"/>
  <c r="C473" i="4"/>
  <c r="F473" i="4" s="1"/>
  <c r="C472" i="4"/>
  <c r="F472" i="4" s="1"/>
  <c r="C471" i="4"/>
  <c r="F471" i="4" s="1"/>
  <c r="C470" i="4"/>
  <c r="F470" i="4" s="1"/>
  <c r="C469" i="4"/>
  <c r="F469" i="4" s="1"/>
  <c r="C468" i="4"/>
  <c r="F468" i="4" s="1"/>
  <c r="C467" i="4"/>
  <c r="F467" i="4" s="1"/>
  <c r="C466" i="4"/>
  <c r="F466" i="4" s="1"/>
  <c r="C465" i="4"/>
  <c r="F465" i="4" s="1"/>
  <c r="C464" i="4"/>
  <c r="F464" i="4" s="1"/>
  <c r="C463" i="4"/>
  <c r="F463" i="4" s="1"/>
  <c r="C462" i="4"/>
  <c r="F462" i="4" s="1"/>
  <c r="C461" i="4"/>
  <c r="F461" i="4" s="1"/>
  <c r="C460" i="4"/>
  <c r="F460" i="4" s="1"/>
  <c r="C459" i="4"/>
  <c r="F459" i="4" s="1"/>
  <c r="C458" i="4"/>
  <c r="F458" i="4" s="1"/>
  <c r="C457" i="4"/>
  <c r="F457" i="4" s="1"/>
  <c r="C456" i="4"/>
  <c r="F456" i="4" s="1"/>
  <c r="C455" i="4"/>
  <c r="F455" i="4" s="1"/>
  <c r="C454" i="4"/>
  <c r="F454" i="4" s="1"/>
  <c r="C453" i="4"/>
  <c r="F453" i="4" s="1"/>
  <c r="C452" i="4"/>
  <c r="F452" i="4" s="1"/>
  <c r="C451" i="4"/>
  <c r="F451" i="4" s="1"/>
  <c r="C450" i="4"/>
  <c r="F450" i="4" s="1"/>
  <c r="C449" i="4"/>
  <c r="F449" i="4" s="1"/>
  <c r="C448" i="4"/>
  <c r="F448" i="4" s="1"/>
  <c r="C447" i="4"/>
  <c r="F447" i="4" s="1"/>
  <c r="C446" i="4"/>
  <c r="F446" i="4" s="1"/>
  <c r="C445" i="4"/>
  <c r="F445" i="4" s="1"/>
  <c r="C444" i="4"/>
  <c r="F444" i="4" s="1"/>
  <c r="C443" i="4"/>
  <c r="F443" i="4" s="1"/>
  <c r="C442" i="4"/>
  <c r="F442" i="4" s="1"/>
  <c r="C441" i="4"/>
  <c r="F441" i="4" s="1"/>
  <c r="C440" i="4"/>
  <c r="F440" i="4" s="1"/>
  <c r="C439" i="4"/>
  <c r="F439" i="4" s="1"/>
  <c r="C438" i="4"/>
  <c r="F438" i="4" s="1"/>
  <c r="C437" i="4"/>
  <c r="F437" i="4" s="1"/>
  <c r="C436" i="4"/>
  <c r="F436" i="4" s="1"/>
  <c r="C435" i="4"/>
  <c r="F435" i="4" s="1"/>
  <c r="C434" i="4"/>
  <c r="F434" i="4" s="1"/>
  <c r="C433" i="4"/>
  <c r="F433" i="4" s="1"/>
  <c r="C432" i="4"/>
  <c r="F432" i="4" s="1"/>
  <c r="C431" i="4"/>
  <c r="F431" i="4" s="1"/>
  <c r="C430" i="4"/>
  <c r="F430" i="4" s="1"/>
  <c r="C429" i="4"/>
  <c r="F429" i="4" s="1"/>
  <c r="C428" i="4"/>
  <c r="F428" i="4" s="1"/>
  <c r="C427" i="4"/>
  <c r="F427" i="4" s="1"/>
  <c r="C426" i="4"/>
  <c r="F426" i="4" s="1"/>
  <c r="C425" i="4"/>
  <c r="F425" i="4" s="1"/>
  <c r="C424" i="4"/>
  <c r="F424" i="4" s="1"/>
  <c r="C423" i="4"/>
  <c r="F423" i="4" s="1"/>
  <c r="C422" i="4"/>
  <c r="F422" i="4" s="1"/>
  <c r="C421" i="4"/>
  <c r="F421" i="4" s="1"/>
  <c r="C420" i="4"/>
  <c r="F420" i="4" s="1"/>
  <c r="C419" i="4"/>
  <c r="F419" i="4" s="1"/>
  <c r="C418" i="4"/>
  <c r="F418" i="4" s="1"/>
  <c r="C417" i="4"/>
  <c r="F417" i="4" s="1"/>
  <c r="C416" i="4"/>
  <c r="F416" i="4" s="1"/>
  <c r="C415" i="4"/>
  <c r="F415" i="4" s="1"/>
  <c r="C414" i="4"/>
  <c r="F414" i="4" s="1"/>
  <c r="C413" i="4"/>
  <c r="F413" i="4" s="1"/>
  <c r="C412" i="4"/>
  <c r="F412" i="4" s="1"/>
  <c r="C411" i="4"/>
  <c r="F411" i="4" s="1"/>
  <c r="C410" i="4"/>
  <c r="F410" i="4" s="1"/>
  <c r="C409" i="4"/>
  <c r="F409" i="4" s="1"/>
  <c r="C408" i="4"/>
  <c r="F408" i="4" s="1"/>
  <c r="C407" i="4"/>
  <c r="F407" i="4" s="1"/>
  <c r="C406" i="4"/>
  <c r="F406" i="4" s="1"/>
  <c r="C405" i="4"/>
  <c r="F405" i="4" s="1"/>
  <c r="C404" i="4"/>
  <c r="F404" i="4" s="1"/>
  <c r="C403" i="4"/>
  <c r="F403" i="4" s="1"/>
  <c r="C402" i="4"/>
  <c r="F402" i="4" s="1"/>
  <c r="C401" i="4"/>
  <c r="F401" i="4" s="1"/>
  <c r="C400" i="4"/>
  <c r="F400" i="4" s="1"/>
  <c r="C399" i="4"/>
  <c r="F399" i="4" s="1"/>
  <c r="C398" i="4"/>
  <c r="F398" i="4" s="1"/>
  <c r="C397" i="4"/>
  <c r="F397" i="4" s="1"/>
  <c r="C396" i="4"/>
  <c r="F396" i="4" s="1"/>
  <c r="C395" i="4"/>
  <c r="F395" i="4" s="1"/>
  <c r="C394" i="4"/>
  <c r="F394" i="4" s="1"/>
  <c r="C393" i="4"/>
  <c r="F393" i="4" s="1"/>
  <c r="C392" i="4"/>
  <c r="F392" i="4" s="1"/>
  <c r="C391" i="4"/>
  <c r="F391" i="4" s="1"/>
  <c r="C390" i="4"/>
  <c r="F390" i="4" s="1"/>
  <c r="C389" i="4"/>
  <c r="F389" i="4" s="1"/>
  <c r="C388" i="4"/>
  <c r="F388" i="4" s="1"/>
  <c r="C387" i="4"/>
  <c r="F387" i="4" s="1"/>
  <c r="C386" i="4"/>
  <c r="F386" i="4" s="1"/>
  <c r="C385" i="4"/>
  <c r="F385" i="4" s="1"/>
  <c r="C384" i="4"/>
  <c r="F384" i="4" s="1"/>
  <c r="C383" i="4"/>
  <c r="F383" i="4" s="1"/>
  <c r="C382" i="4"/>
  <c r="F382" i="4" s="1"/>
  <c r="C381" i="4"/>
  <c r="F381" i="4" s="1"/>
  <c r="C380" i="4"/>
  <c r="F380" i="4" s="1"/>
  <c r="C379" i="4"/>
  <c r="F379" i="4" s="1"/>
  <c r="C378" i="4"/>
  <c r="F378" i="4" s="1"/>
  <c r="C377" i="4"/>
  <c r="F377" i="4" s="1"/>
  <c r="C376" i="4"/>
  <c r="F376" i="4" s="1"/>
  <c r="C375" i="4"/>
  <c r="F375" i="4" s="1"/>
  <c r="C374" i="4"/>
  <c r="F374" i="4" s="1"/>
  <c r="C373" i="4"/>
  <c r="F373" i="4" s="1"/>
  <c r="C372" i="4"/>
  <c r="F372" i="4" s="1"/>
  <c r="C371" i="4"/>
  <c r="F371" i="4" s="1"/>
  <c r="C370" i="4"/>
  <c r="F370" i="4" s="1"/>
  <c r="C369" i="4"/>
  <c r="F369" i="4" s="1"/>
  <c r="C368" i="4"/>
  <c r="F368" i="4" s="1"/>
  <c r="C367" i="4"/>
  <c r="F367" i="4" s="1"/>
  <c r="C366" i="4"/>
  <c r="F366" i="4" s="1"/>
  <c r="C365" i="4"/>
  <c r="F365" i="4" s="1"/>
  <c r="C364" i="4"/>
  <c r="F364" i="4" s="1"/>
  <c r="C363" i="4"/>
  <c r="F363" i="4" s="1"/>
  <c r="C362" i="4"/>
  <c r="F362" i="4" s="1"/>
  <c r="C361" i="4"/>
  <c r="F361" i="4" s="1"/>
  <c r="C360" i="4"/>
  <c r="F360" i="4" s="1"/>
  <c r="C359" i="4"/>
  <c r="F359" i="4" s="1"/>
  <c r="C358" i="4"/>
  <c r="F358" i="4" s="1"/>
  <c r="C357" i="4"/>
  <c r="F357" i="4" s="1"/>
  <c r="C356" i="4"/>
  <c r="F356" i="4" s="1"/>
  <c r="C355" i="4"/>
  <c r="F355" i="4" s="1"/>
  <c r="C354" i="4"/>
  <c r="F354" i="4" s="1"/>
  <c r="C353" i="4"/>
  <c r="F353" i="4" s="1"/>
  <c r="C352" i="4"/>
  <c r="F352" i="4" s="1"/>
  <c r="C351" i="4"/>
  <c r="F351" i="4" s="1"/>
  <c r="C350" i="4"/>
  <c r="F350" i="4" s="1"/>
  <c r="C349" i="4"/>
  <c r="F349" i="4" s="1"/>
  <c r="C348" i="4"/>
  <c r="F348" i="4" s="1"/>
  <c r="C347" i="4"/>
  <c r="F347" i="4" s="1"/>
  <c r="C346" i="4"/>
  <c r="F346" i="4" s="1"/>
  <c r="C345" i="4"/>
  <c r="F345" i="4" s="1"/>
  <c r="C344" i="4"/>
  <c r="F344" i="4" s="1"/>
  <c r="C343" i="4"/>
  <c r="F343" i="4" s="1"/>
  <c r="C342" i="4"/>
  <c r="F342" i="4" s="1"/>
  <c r="C341" i="4"/>
  <c r="F341" i="4" s="1"/>
  <c r="C340" i="4"/>
  <c r="F340" i="4" s="1"/>
  <c r="C339" i="4"/>
  <c r="F339" i="4" s="1"/>
  <c r="C338" i="4"/>
  <c r="F338" i="4" s="1"/>
  <c r="C337" i="4"/>
  <c r="F337" i="4" s="1"/>
  <c r="C336" i="4"/>
  <c r="F336" i="4" s="1"/>
  <c r="C335" i="4"/>
  <c r="F335" i="4" s="1"/>
  <c r="C334" i="4"/>
  <c r="F334" i="4" s="1"/>
  <c r="C333" i="4"/>
  <c r="F333" i="4" s="1"/>
  <c r="C332" i="4"/>
  <c r="F332" i="4" s="1"/>
  <c r="C331" i="4"/>
  <c r="F331" i="4" s="1"/>
  <c r="C330" i="4"/>
  <c r="F330" i="4" s="1"/>
  <c r="C329" i="4"/>
  <c r="F329" i="4" s="1"/>
  <c r="C328" i="4"/>
  <c r="F328" i="4" s="1"/>
  <c r="C327" i="4"/>
  <c r="F327" i="4" s="1"/>
  <c r="C326" i="4"/>
  <c r="F326" i="4" s="1"/>
  <c r="C325" i="4"/>
  <c r="F325" i="4" s="1"/>
  <c r="C324" i="4"/>
  <c r="F324" i="4" s="1"/>
  <c r="C323" i="4"/>
  <c r="F323" i="4" s="1"/>
  <c r="C322" i="4"/>
  <c r="F322" i="4" s="1"/>
  <c r="C321" i="4"/>
  <c r="F321" i="4" s="1"/>
  <c r="C320" i="4"/>
  <c r="F320" i="4" s="1"/>
  <c r="C319" i="4"/>
  <c r="F319" i="4" s="1"/>
  <c r="C318" i="4"/>
  <c r="F318" i="4" s="1"/>
  <c r="C317" i="4"/>
  <c r="F317" i="4" s="1"/>
  <c r="C316" i="4"/>
  <c r="F316" i="4" s="1"/>
  <c r="C315" i="4"/>
  <c r="F315" i="4" s="1"/>
  <c r="C314" i="4"/>
  <c r="F314" i="4" s="1"/>
  <c r="C313" i="4"/>
  <c r="F313" i="4" s="1"/>
  <c r="C312" i="4"/>
  <c r="F312" i="4" s="1"/>
  <c r="C311" i="4"/>
  <c r="F311" i="4" s="1"/>
  <c r="C310" i="4"/>
  <c r="F310" i="4" s="1"/>
  <c r="C309" i="4"/>
  <c r="F309" i="4" s="1"/>
  <c r="C308" i="4"/>
  <c r="F308" i="4" s="1"/>
  <c r="C307" i="4"/>
  <c r="F307" i="4" s="1"/>
  <c r="C306" i="4"/>
  <c r="F306" i="4" s="1"/>
  <c r="C305" i="4"/>
  <c r="F305" i="4" s="1"/>
  <c r="C304" i="4"/>
  <c r="F304" i="4" s="1"/>
  <c r="C303" i="4"/>
  <c r="F303" i="4" s="1"/>
  <c r="C302" i="4"/>
  <c r="F302" i="4" s="1"/>
  <c r="C301" i="4"/>
  <c r="F301" i="4" s="1"/>
  <c r="C300" i="4"/>
  <c r="F300" i="4" s="1"/>
  <c r="C299" i="4"/>
  <c r="F299" i="4" s="1"/>
  <c r="C298" i="4"/>
  <c r="F298" i="4" s="1"/>
  <c r="C297" i="4"/>
  <c r="F297" i="4" s="1"/>
  <c r="C296" i="4"/>
  <c r="F296" i="4" s="1"/>
  <c r="C295" i="4"/>
  <c r="F295" i="4" s="1"/>
  <c r="C294" i="4"/>
  <c r="F294" i="4" s="1"/>
  <c r="C293" i="4"/>
  <c r="F293" i="4" s="1"/>
  <c r="C292" i="4"/>
  <c r="F292" i="4" s="1"/>
  <c r="C291" i="4"/>
  <c r="F291" i="4" s="1"/>
  <c r="C290" i="4"/>
  <c r="F290" i="4" s="1"/>
  <c r="C289" i="4"/>
  <c r="F289" i="4" s="1"/>
  <c r="C288" i="4"/>
  <c r="F288" i="4" s="1"/>
  <c r="C287" i="4"/>
  <c r="F287" i="4" s="1"/>
  <c r="C286" i="4"/>
  <c r="F286" i="4" s="1"/>
  <c r="C285" i="4"/>
  <c r="F285" i="4" s="1"/>
  <c r="C284" i="4"/>
  <c r="F284" i="4" s="1"/>
  <c r="C283" i="4"/>
  <c r="F283" i="4" s="1"/>
  <c r="C282" i="4"/>
  <c r="F282" i="4" s="1"/>
  <c r="C281" i="4"/>
  <c r="F281" i="4" s="1"/>
  <c r="C280" i="4"/>
  <c r="F280" i="4" s="1"/>
  <c r="C279" i="4"/>
  <c r="F279" i="4" s="1"/>
  <c r="C278" i="4"/>
  <c r="F278" i="4" s="1"/>
  <c r="C277" i="4"/>
  <c r="F277" i="4" s="1"/>
  <c r="C276" i="4"/>
  <c r="F276" i="4" s="1"/>
  <c r="C275" i="4"/>
  <c r="F275" i="4" s="1"/>
  <c r="C274" i="4"/>
  <c r="F274" i="4" s="1"/>
  <c r="C273" i="4"/>
  <c r="F273" i="4" s="1"/>
  <c r="C272" i="4"/>
  <c r="F272" i="4" s="1"/>
  <c r="C271" i="4"/>
  <c r="F271" i="4" s="1"/>
  <c r="C270" i="4"/>
  <c r="F270" i="4" s="1"/>
  <c r="C269" i="4"/>
  <c r="F269" i="4" s="1"/>
  <c r="C268" i="4"/>
  <c r="F268" i="4" s="1"/>
  <c r="C267" i="4"/>
  <c r="F267" i="4" s="1"/>
  <c r="C266" i="4"/>
  <c r="F266" i="4" s="1"/>
  <c r="C265" i="4"/>
  <c r="F265" i="4" s="1"/>
  <c r="C264" i="4"/>
  <c r="F264" i="4" s="1"/>
  <c r="C263" i="4"/>
  <c r="F263" i="4" s="1"/>
  <c r="C262" i="4"/>
  <c r="F262" i="4" s="1"/>
  <c r="C261" i="4"/>
  <c r="F261" i="4" s="1"/>
  <c r="C260" i="4"/>
  <c r="F260" i="4" s="1"/>
  <c r="C259" i="4"/>
  <c r="F259" i="4" s="1"/>
  <c r="C258" i="4"/>
  <c r="F258" i="4" s="1"/>
  <c r="C257" i="4"/>
  <c r="F257" i="4" s="1"/>
  <c r="C256" i="4"/>
  <c r="F256" i="4" s="1"/>
  <c r="C255" i="4"/>
  <c r="F255" i="4" s="1"/>
  <c r="C254" i="4"/>
  <c r="F254" i="4" s="1"/>
  <c r="C253" i="4"/>
  <c r="F253" i="4" s="1"/>
  <c r="C252" i="4"/>
  <c r="F252" i="4" s="1"/>
  <c r="C251" i="4"/>
  <c r="F251" i="4" s="1"/>
  <c r="C250" i="4"/>
  <c r="F250" i="4" s="1"/>
  <c r="C249" i="4"/>
  <c r="F249" i="4" s="1"/>
  <c r="C248" i="4"/>
  <c r="F248" i="4" s="1"/>
  <c r="C247" i="4"/>
  <c r="F247" i="4" s="1"/>
  <c r="C246" i="4"/>
  <c r="F246" i="4" s="1"/>
  <c r="C245" i="4"/>
  <c r="F245" i="4" s="1"/>
  <c r="C244" i="4"/>
  <c r="F244" i="4" s="1"/>
  <c r="C243" i="4"/>
  <c r="F243" i="4" s="1"/>
  <c r="C242" i="4"/>
  <c r="F242" i="4" s="1"/>
  <c r="C241" i="4"/>
  <c r="F241" i="4" s="1"/>
  <c r="C240" i="4"/>
  <c r="F240" i="4" s="1"/>
  <c r="C239" i="4"/>
  <c r="F239" i="4" s="1"/>
  <c r="C238" i="4"/>
  <c r="F238" i="4" s="1"/>
  <c r="C237" i="4"/>
  <c r="F237" i="4" s="1"/>
  <c r="C236" i="4"/>
  <c r="F236" i="4" s="1"/>
  <c r="C235" i="4"/>
  <c r="F235" i="4" s="1"/>
  <c r="C234" i="4"/>
  <c r="F234" i="4" s="1"/>
  <c r="C233" i="4"/>
  <c r="F233" i="4" s="1"/>
  <c r="C232" i="4"/>
  <c r="F232" i="4" s="1"/>
  <c r="C231" i="4"/>
  <c r="F231" i="4" s="1"/>
  <c r="C230" i="4"/>
  <c r="F230" i="4" s="1"/>
  <c r="C229" i="4"/>
  <c r="F229" i="4" s="1"/>
  <c r="C228" i="4"/>
  <c r="F228" i="4" s="1"/>
  <c r="C227" i="4"/>
  <c r="F227" i="4" s="1"/>
  <c r="C226" i="4"/>
  <c r="F226" i="4" s="1"/>
  <c r="C225" i="4"/>
  <c r="F225" i="4" s="1"/>
  <c r="C224" i="4"/>
  <c r="F224" i="4" s="1"/>
  <c r="C223" i="4"/>
  <c r="F223" i="4" s="1"/>
  <c r="C222" i="4"/>
  <c r="F222" i="4" s="1"/>
  <c r="C221" i="4"/>
  <c r="F221" i="4" s="1"/>
  <c r="C220" i="4"/>
  <c r="F220" i="4" s="1"/>
  <c r="C219" i="4"/>
  <c r="F219" i="4" s="1"/>
  <c r="C218" i="4"/>
  <c r="F218" i="4" s="1"/>
  <c r="C217" i="4"/>
  <c r="F217" i="4" s="1"/>
  <c r="C216" i="4"/>
  <c r="F216" i="4" s="1"/>
  <c r="C215" i="4"/>
  <c r="F215" i="4" s="1"/>
  <c r="C214" i="4"/>
  <c r="F214" i="4" s="1"/>
  <c r="C213" i="4"/>
  <c r="F213" i="4" s="1"/>
  <c r="C212" i="4"/>
  <c r="F212" i="4" s="1"/>
  <c r="C211" i="4"/>
  <c r="F211" i="4" s="1"/>
  <c r="C210" i="4"/>
  <c r="F210" i="4" s="1"/>
  <c r="C209" i="4"/>
  <c r="F209" i="4" s="1"/>
  <c r="C208" i="4"/>
  <c r="F208" i="4" s="1"/>
  <c r="C207" i="4"/>
  <c r="F207" i="4" s="1"/>
  <c r="C206" i="4"/>
  <c r="F206" i="4" s="1"/>
  <c r="C205" i="4"/>
  <c r="F205" i="4" s="1"/>
  <c r="C204" i="4"/>
  <c r="F204" i="4" s="1"/>
  <c r="C203" i="4"/>
  <c r="F203" i="4" s="1"/>
  <c r="C202" i="4"/>
  <c r="F202" i="4" s="1"/>
  <c r="C201" i="4"/>
  <c r="F201" i="4" s="1"/>
  <c r="C200" i="4"/>
  <c r="F200" i="4" s="1"/>
  <c r="C199" i="4"/>
  <c r="F199" i="4" s="1"/>
  <c r="C198" i="4"/>
  <c r="F198" i="4" s="1"/>
  <c r="C197" i="4"/>
  <c r="F197" i="4" s="1"/>
  <c r="C196" i="4"/>
  <c r="F196" i="4" s="1"/>
  <c r="C195" i="4"/>
  <c r="F195" i="4" s="1"/>
  <c r="C194" i="4"/>
  <c r="F194" i="4" s="1"/>
  <c r="C193" i="4"/>
  <c r="F193" i="4" s="1"/>
  <c r="C192" i="4"/>
  <c r="F192" i="4" s="1"/>
  <c r="C191" i="4"/>
  <c r="F191" i="4" s="1"/>
  <c r="C190" i="4"/>
  <c r="F190" i="4" s="1"/>
  <c r="C189" i="4"/>
  <c r="F189" i="4" s="1"/>
  <c r="C188" i="4"/>
  <c r="F188" i="4" s="1"/>
  <c r="C187" i="4"/>
  <c r="F187" i="4" s="1"/>
  <c r="C186" i="4"/>
  <c r="F186" i="4" s="1"/>
  <c r="C185" i="4"/>
  <c r="F185" i="4" s="1"/>
  <c r="C184" i="4"/>
  <c r="F184" i="4" s="1"/>
  <c r="C183" i="4"/>
  <c r="F183" i="4" s="1"/>
  <c r="C182" i="4"/>
  <c r="F182" i="4" s="1"/>
  <c r="C181" i="4"/>
  <c r="F181" i="4" s="1"/>
  <c r="C180" i="4"/>
  <c r="F180" i="4" s="1"/>
  <c r="C179" i="4"/>
  <c r="F179" i="4" s="1"/>
  <c r="C178" i="4"/>
  <c r="F178" i="4" s="1"/>
  <c r="C177" i="4"/>
  <c r="F177" i="4" s="1"/>
  <c r="C176" i="4"/>
  <c r="F176" i="4" s="1"/>
  <c r="C175" i="4"/>
  <c r="F175" i="4" s="1"/>
  <c r="C174" i="4"/>
  <c r="F174" i="4" s="1"/>
  <c r="C173" i="4"/>
  <c r="F173" i="4" s="1"/>
  <c r="C172" i="4"/>
  <c r="F172" i="4" s="1"/>
  <c r="C171" i="4"/>
  <c r="F171" i="4" s="1"/>
  <c r="C170" i="4"/>
  <c r="F170" i="4" s="1"/>
  <c r="C169" i="4"/>
  <c r="F169" i="4" s="1"/>
  <c r="C168" i="4"/>
  <c r="F168" i="4" s="1"/>
  <c r="C167" i="4"/>
  <c r="F167" i="4" s="1"/>
  <c r="C166" i="4"/>
  <c r="F166" i="4" s="1"/>
  <c r="C165" i="4"/>
  <c r="F165" i="4" s="1"/>
  <c r="C164" i="4"/>
  <c r="F164" i="4" s="1"/>
  <c r="C163" i="4"/>
  <c r="F163" i="4" s="1"/>
  <c r="C162" i="4"/>
  <c r="F162" i="4" s="1"/>
  <c r="C161" i="4"/>
  <c r="F161" i="4" s="1"/>
  <c r="C160" i="4"/>
  <c r="F160" i="4" s="1"/>
  <c r="C159" i="4"/>
  <c r="F159" i="4" s="1"/>
  <c r="C158" i="4"/>
  <c r="F158" i="4" s="1"/>
  <c r="C157" i="4"/>
  <c r="F157" i="4" s="1"/>
  <c r="C156" i="4"/>
  <c r="F156" i="4" s="1"/>
  <c r="C155" i="4"/>
  <c r="F155" i="4" s="1"/>
  <c r="C154" i="4"/>
  <c r="F154" i="4" s="1"/>
  <c r="C153" i="4"/>
  <c r="F153" i="4" s="1"/>
  <c r="C152" i="4"/>
  <c r="F152" i="4" s="1"/>
  <c r="C151" i="4"/>
  <c r="F151" i="4" s="1"/>
  <c r="C150" i="4"/>
  <c r="F150" i="4" s="1"/>
  <c r="C149" i="4"/>
  <c r="F149" i="4" s="1"/>
  <c r="C148" i="4"/>
  <c r="F148" i="4" s="1"/>
  <c r="C147" i="4"/>
  <c r="F147" i="4" s="1"/>
  <c r="C146" i="4"/>
  <c r="F146" i="4" s="1"/>
  <c r="C145" i="4"/>
  <c r="F145" i="4" s="1"/>
  <c r="C144" i="4"/>
  <c r="F144" i="4" s="1"/>
  <c r="C143" i="4"/>
  <c r="F143" i="4" s="1"/>
  <c r="C142" i="4"/>
  <c r="F142" i="4" s="1"/>
  <c r="C141" i="4"/>
  <c r="F141" i="4" s="1"/>
  <c r="C140" i="4"/>
  <c r="F140" i="4" s="1"/>
  <c r="C139" i="4"/>
  <c r="F139" i="4" s="1"/>
  <c r="C138" i="4"/>
  <c r="F138" i="4" s="1"/>
  <c r="C137" i="4"/>
  <c r="F137" i="4" s="1"/>
  <c r="C136" i="4"/>
  <c r="F136" i="4" s="1"/>
  <c r="C135" i="4"/>
  <c r="F135" i="4" s="1"/>
  <c r="C134" i="4"/>
  <c r="F134" i="4" s="1"/>
  <c r="C133" i="4"/>
  <c r="F133" i="4" s="1"/>
  <c r="C132" i="4"/>
  <c r="F132" i="4" s="1"/>
  <c r="C131" i="4"/>
  <c r="F131" i="4" s="1"/>
  <c r="C130" i="4"/>
  <c r="F130" i="4" s="1"/>
  <c r="C129" i="4"/>
  <c r="F129" i="4" s="1"/>
  <c r="C128" i="4"/>
  <c r="F128" i="4" s="1"/>
  <c r="C127" i="4"/>
  <c r="F127" i="4" s="1"/>
  <c r="C126" i="4"/>
  <c r="F126" i="4" s="1"/>
  <c r="C125" i="4"/>
  <c r="F125" i="4" s="1"/>
  <c r="C124" i="4"/>
  <c r="F124" i="4" s="1"/>
  <c r="C123" i="4"/>
  <c r="F123" i="4" s="1"/>
  <c r="C122" i="4"/>
  <c r="F122" i="4" s="1"/>
  <c r="C121" i="4"/>
  <c r="F121" i="4" s="1"/>
  <c r="C120" i="4"/>
  <c r="F120" i="4" s="1"/>
  <c r="C119" i="4"/>
  <c r="F119" i="4" s="1"/>
  <c r="C118" i="4"/>
  <c r="F118" i="4" s="1"/>
  <c r="C117" i="4"/>
  <c r="F117" i="4" s="1"/>
  <c r="C116" i="4"/>
  <c r="F116" i="4" s="1"/>
  <c r="C115" i="4"/>
  <c r="F115" i="4" s="1"/>
  <c r="C114" i="4"/>
  <c r="F114" i="4" s="1"/>
  <c r="C113" i="4"/>
  <c r="F113" i="4" s="1"/>
  <c r="C112" i="4"/>
  <c r="F112" i="4" s="1"/>
  <c r="C111" i="4"/>
  <c r="F111" i="4" s="1"/>
  <c r="C110" i="4"/>
  <c r="F110" i="4" s="1"/>
  <c r="C109" i="4"/>
  <c r="F109" i="4" s="1"/>
  <c r="C108" i="4"/>
  <c r="F108" i="4" s="1"/>
  <c r="C107" i="4"/>
  <c r="F107" i="4" s="1"/>
  <c r="C106" i="4"/>
  <c r="F106" i="4" s="1"/>
  <c r="C105" i="4"/>
  <c r="F105" i="4" s="1"/>
  <c r="C104" i="4"/>
  <c r="F104" i="4" s="1"/>
  <c r="C103" i="4"/>
  <c r="F103" i="4" s="1"/>
  <c r="C102" i="4"/>
  <c r="F102" i="4" s="1"/>
  <c r="C101" i="4"/>
  <c r="F101" i="4" s="1"/>
  <c r="C100" i="4"/>
  <c r="F100" i="4" s="1"/>
  <c r="C99" i="4"/>
  <c r="F99" i="4" s="1"/>
  <c r="C98" i="4"/>
  <c r="F98" i="4" s="1"/>
  <c r="C97" i="4"/>
  <c r="F97" i="4" s="1"/>
  <c r="C96" i="4"/>
  <c r="F96" i="4" s="1"/>
  <c r="C95" i="4"/>
  <c r="F95" i="4" s="1"/>
  <c r="C94" i="4"/>
  <c r="F94" i="4" s="1"/>
  <c r="C93" i="4"/>
  <c r="F93" i="4" s="1"/>
  <c r="C92" i="4"/>
  <c r="F92" i="4" s="1"/>
  <c r="C91" i="4"/>
  <c r="F91" i="4" s="1"/>
  <c r="C90" i="4"/>
  <c r="F90" i="4" s="1"/>
  <c r="C89" i="4"/>
  <c r="F89" i="4" s="1"/>
  <c r="C88" i="4"/>
  <c r="F88" i="4" s="1"/>
  <c r="C87" i="4"/>
  <c r="F87" i="4" s="1"/>
  <c r="C86" i="4"/>
  <c r="F86" i="4" s="1"/>
  <c r="C85" i="4"/>
  <c r="F85" i="4" s="1"/>
  <c r="C84" i="4"/>
  <c r="F84" i="4" s="1"/>
  <c r="C83" i="4"/>
  <c r="F83" i="4" s="1"/>
  <c r="C82" i="4"/>
  <c r="F82" i="4" s="1"/>
  <c r="C81" i="4"/>
  <c r="F81" i="4" s="1"/>
  <c r="C80" i="4"/>
  <c r="F80" i="4" s="1"/>
  <c r="C79" i="4"/>
  <c r="F79" i="4" s="1"/>
  <c r="C78" i="4"/>
  <c r="F78" i="4" s="1"/>
  <c r="C77" i="4"/>
  <c r="F77" i="4" s="1"/>
  <c r="C76" i="4"/>
  <c r="F76" i="4" s="1"/>
  <c r="C75" i="4"/>
  <c r="F75" i="4" s="1"/>
  <c r="C74" i="4"/>
  <c r="F74" i="4" s="1"/>
  <c r="C73" i="4"/>
  <c r="F73" i="4" s="1"/>
  <c r="C72" i="4"/>
  <c r="F72" i="4" s="1"/>
  <c r="C71" i="4"/>
  <c r="F71" i="4" s="1"/>
  <c r="C70" i="4"/>
  <c r="F70" i="4" s="1"/>
  <c r="C69" i="4"/>
  <c r="F69" i="4" s="1"/>
  <c r="C68" i="4"/>
  <c r="F68" i="4" s="1"/>
  <c r="C67" i="4"/>
  <c r="F67" i="4" s="1"/>
  <c r="C66" i="4"/>
  <c r="F66" i="4" s="1"/>
  <c r="C65" i="4"/>
  <c r="F65" i="4" s="1"/>
  <c r="C64" i="4"/>
  <c r="F64" i="4" s="1"/>
  <c r="C63" i="4"/>
  <c r="F63" i="4" s="1"/>
  <c r="C62" i="4"/>
  <c r="F62" i="4" s="1"/>
  <c r="C61" i="4"/>
  <c r="F61" i="4" s="1"/>
  <c r="C60" i="4"/>
  <c r="F60" i="4" s="1"/>
  <c r="C59" i="4"/>
  <c r="F59" i="4" s="1"/>
  <c r="C58" i="4"/>
  <c r="F58" i="4" s="1"/>
  <c r="C57" i="4"/>
  <c r="F57" i="4" s="1"/>
  <c r="C56" i="4"/>
  <c r="F56" i="4" s="1"/>
  <c r="C55" i="4"/>
  <c r="F55" i="4" s="1"/>
  <c r="C54" i="4"/>
  <c r="F54" i="4" s="1"/>
  <c r="C53" i="4"/>
  <c r="F53" i="4" s="1"/>
  <c r="C52" i="4"/>
  <c r="F52" i="4" s="1"/>
  <c r="C51" i="4"/>
  <c r="F51" i="4" s="1"/>
  <c r="C50" i="4"/>
  <c r="F50" i="4" s="1"/>
  <c r="C49" i="4"/>
  <c r="F49" i="4" s="1"/>
  <c r="C48" i="4"/>
  <c r="F48" i="4" s="1"/>
  <c r="C47" i="4"/>
  <c r="F47" i="4" s="1"/>
  <c r="C46" i="4"/>
  <c r="F46" i="4" s="1"/>
  <c r="C45" i="4"/>
  <c r="F45" i="4" s="1"/>
  <c r="C44" i="4"/>
  <c r="F44" i="4" s="1"/>
  <c r="C43" i="4"/>
  <c r="F43" i="4" s="1"/>
  <c r="C42" i="4"/>
  <c r="F42" i="4" s="1"/>
  <c r="C41" i="4"/>
  <c r="F41" i="4" s="1"/>
  <c r="C40" i="4"/>
  <c r="F40" i="4" s="1"/>
  <c r="C39" i="4"/>
  <c r="F39" i="4" s="1"/>
  <c r="C38" i="4"/>
  <c r="F38" i="4" s="1"/>
  <c r="C37" i="4"/>
  <c r="F37" i="4" s="1"/>
  <c r="C36" i="4"/>
  <c r="F36" i="4" s="1"/>
  <c r="C35" i="4"/>
  <c r="F35" i="4" s="1"/>
  <c r="C34" i="4"/>
  <c r="F34" i="4" s="1"/>
  <c r="C33" i="4"/>
  <c r="F33" i="4" s="1"/>
  <c r="C32" i="4"/>
  <c r="F32" i="4" s="1"/>
  <c r="C31" i="4"/>
  <c r="F31" i="4" s="1"/>
  <c r="C30" i="4"/>
  <c r="F30" i="4" s="1"/>
  <c r="C29" i="4"/>
  <c r="F29" i="4" s="1"/>
  <c r="C28" i="4"/>
  <c r="F28" i="4" s="1"/>
  <c r="C27" i="4"/>
  <c r="F27" i="4" s="1"/>
  <c r="C26" i="4"/>
  <c r="F26" i="4" s="1"/>
  <c r="C25" i="4"/>
  <c r="F25" i="4" s="1"/>
  <c r="C24" i="4"/>
  <c r="F24" i="4" s="1"/>
  <c r="C23" i="4"/>
  <c r="F23" i="4" s="1"/>
  <c r="C22" i="4"/>
  <c r="F22" i="4" s="1"/>
  <c r="C21" i="4"/>
  <c r="F21" i="4" s="1"/>
  <c r="C20" i="4"/>
  <c r="F20" i="4" s="1"/>
  <c r="C19" i="4"/>
  <c r="F19" i="4" s="1"/>
  <c r="C18" i="4"/>
  <c r="F18" i="4" s="1"/>
  <c r="C17" i="4"/>
  <c r="F17" i="4" s="1"/>
  <c r="C16" i="4"/>
  <c r="F16" i="4" s="1"/>
  <c r="C15" i="4"/>
  <c r="F15" i="4" s="1"/>
  <c r="C14" i="4"/>
  <c r="F14" i="4" s="1"/>
  <c r="C13" i="4"/>
  <c r="F13" i="4" s="1"/>
  <c r="C12" i="4"/>
  <c r="F12" i="4" s="1"/>
  <c r="C11" i="4"/>
  <c r="F11" i="4" s="1"/>
  <c r="C10" i="4"/>
  <c r="F10" i="4" s="1"/>
  <c r="C9" i="4"/>
  <c r="F9" i="4" s="1"/>
  <c r="C8" i="4"/>
  <c r="F8" i="4" s="1"/>
  <c r="C7" i="4"/>
  <c r="F7" i="4" s="1"/>
  <c r="C6" i="4"/>
  <c r="F6" i="4" s="1"/>
  <c r="C5" i="4"/>
  <c r="F5" i="4" s="1"/>
  <c r="C4" i="4"/>
  <c r="F4" i="4" s="1"/>
  <c r="C3" i="4"/>
  <c r="F3" i="4" s="1"/>
  <c r="C2" i="4"/>
  <c r="F2" i="4" s="1"/>
  <c r="K82" i="4" l="1"/>
  <c r="K20" i="4"/>
  <c r="K1021" i="4"/>
  <c r="K265" i="4"/>
  <c r="K2347" i="4"/>
  <c r="K1220" i="4"/>
  <c r="K1917" i="4"/>
  <c r="K1758" i="4"/>
  <c r="K2799" i="4"/>
  <c r="K736" i="4"/>
  <c r="K1825" i="4"/>
  <c r="K2426" i="4"/>
  <c r="K3322" i="4"/>
  <c r="K2298" i="4"/>
  <c r="K2984" i="4"/>
  <c r="K978" i="4"/>
  <c r="K916" i="4"/>
  <c r="K111" i="4"/>
  <c r="K1195" i="4"/>
  <c r="K3243" i="4"/>
  <c r="K1860" i="4"/>
  <c r="K2557" i="4"/>
  <c r="K2398" i="4"/>
  <c r="K1391" i="4"/>
  <c r="K1376" i="4"/>
  <c r="K2465" i="4"/>
  <c r="K19" i="4"/>
  <c r="K1044" i="4"/>
  <c r="K239" i="4"/>
  <c r="K1323" i="4"/>
  <c r="K3371" i="4"/>
  <c r="K2244" i="4"/>
  <c r="K2941" i="4"/>
  <c r="K2782" i="4"/>
  <c r="K1775" i="4"/>
  <c r="K1760" i="4"/>
  <c r="K2849" i="4"/>
  <c r="K403" i="4"/>
  <c r="K381" i="4"/>
  <c r="K623" i="4"/>
  <c r="K1707" i="4"/>
  <c r="K2372" i="4"/>
  <c r="K862" i="4"/>
  <c r="K2910" i="4"/>
  <c r="K1903" i="4"/>
  <c r="K1888" i="4"/>
  <c r="K2977" i="4"/>
  <c r="K531" i="4"/>
  <c r="K509" i="4"/>
  <c r="K751" i="4"/>
  <c r="K1835" i="4"/>
  <c r="K1405" i="4"/>
  <c r="K1246" i="4"/>
  <c r="K3294" i="4"/>
  <c r="K2287" i="4"/>
  <c r="K224" i="4"/>
  <c r="K1313" i="4"/>
  <c r="K3361" i="4"/>
  <c r="K1274" i="4"/>
  <c r="K16" i="4"/>
  <c r="K915" i="4"/>
  <c r="K893" i="4"/>
  <c r="K137" i="4"/>
  <c r="K2219" i="4"/>
  <c r="K1533" i="4"/>
  <c r="K1374" i="4"/>
  <c r="K2415" i="4"/>
  <c r="K352" i="4"/>
  <c r="K1441" i="4"/>
  <c r="J61" i="4"/>
  <c r="J125" i="4"/>
  <c r="J189" i="4"/>
  <c r="J253" i="4"/>
  <c r="J317" i="4"/>
  <c r="J381" i="4"/>
  <c r="J445" i="4"/>
  <c r="J509" i="4"/>
  <c r="J573" i="4"/>
  <c r="J637" i="4"/>
  <c r="J701" i="4"/>
  <c r="J765" i="4"/>
  <c r="J829" i="4"/>
  <c r="J893" i="4"/>
  <c r="J957" i="4"/>
  <c r="J1021" i="4"/>
  <c r="J1085" i="4"/>
  <c r="J1157" i="4"/>
  <c r="J1237" i="4"/>
  <c r="J1325" i="4"/>
  <c r="J1453" i="4"/>
  <c r="J1581" i="4"/>
  <c r="J1709" i="4"/>
  <c r="J71" i="4"/>
  <c r="J199" i="4"/>
  <c r="J327" i="4"/>
  <c r="J455" i="4"/>
  <c r="J607" i="4"/>
  <c r="J775" i="4"/>
  <c r="J112" i="4"/>
  <c r="J352" i="4"/>
  <c r="J608" i="4"/>
  <c r="J864" i="4"/>
  <c r="J1120" i="4"/>
  <c r="J1376" i="4"/>
  <c r="J1632" i="4"/>
  <c r="J1888" i="4"/>
  <c r="J2144" i="4"/>
  <c r="J2400" i="4"/>
  <c r="J2656" i="4"/>
  <c r="J1015" i="4"/>
  <c r="J1271" i="4"/>
  <c r="J1527" i="4"/>
  <c r="J1783" i="4"/>
  <c r="J2039" i="4"/>
  <c r="J2295" i="4"/>
  <c r="J2551" i="4"/>
  <c r="J2904" i="4"/>
  <c r="J3160" i="4"/>
  <c r="J25" i="4"/>
  <c r="J281" i="4"/>
  <c r="J537" i="4"/>
  <c r="J793" i="4"/>
  <c r="J1049" i="4"/>
  <c r="J2418" i="4"/>
  <c r="J2674" i="4"/>
  <c r="J2930" i="4"/>
  <c r="J3186" i="4"/>
  <c r="J2843" i="4"/>
  <c r="J3099" i="4"/>
  <c r="J3355" i="4"/>
  <c r="J2412" i="4"/>
  <c r="J2668" i="4"/>
  <c r="J2924" i="4"/>
  <c r="J3180" i="4"/>
  <c r="J1741" i="4"/>
  <c r="J1997" i="4"/>
  <c r="J2253" i="4"/>
  <c r="J2509" i="4"/>
  <c r="J2765" i="4"/>
  <c r="J3021" i="4"/>
  <c r="J3277" i="4"/>
  <c r="J1249" i="4"/>
  <c r="J1761" i="4"/>
  <c r="J2273" i="4"/>
  <c r="J2785" i="4"/>
  <c r="J3393" i="4"/>
  <c r="J2238" i="4"/>
  <c r="J3254" i="4"/>
  <c r="J374" i="4"/>
  <c r="J886" i="4"/>
  <c r="J1398" i="4"/>
  <c r="J1918" i="4"/>
  <c r="J2710" i="4"/>
  <c r="J13" i="4"/>
  <c r="J77" i="4"/>
  <c r="J141" i="4"/>
  <c r="J205" i="4"/>
  <c r="J269" i="4"/>
  <c r="J333" i="4"/>
  <c r="J397" i="4"/>
  <c r="J461" i="4"/>
  <c r="J525" i="4"/>
  <c r="J589" i="4"/>
  <c r="J653" i="4"/>
  <c r="J717" i="4"/>
  <c r="J781" i="4"/>
  <c r="J845" i="4"/>
  <c r="J909" i="4"/>
  <c r="J973" i="4"/>
  <c r="J1037" i="4"/>
  <c r="J1101" i="4"/>
  <c r="J1173" i="4"/>
  <c r="J1261" i="4"/>
  <c r="J1357" i="4"/>
  <c r="J1485" i="4"/>
  <c r="J1613" i="4"/>
  <c r="J95" i="4"/>
  <c r="J223" i="4"/>
  <c r="J351" i="4"/>
  <c r="J479" i="4"/>
  <c r="J647" i="4"/>
  <c r="J815" i="4"/>
  <c r="J160" i="4"/>
  <c r="J416" i="4"/>
  <c r="J672" i="4"/>
  <c r="J928" i="4"/>
  <c r="J1184" i="4"/>
  <c r="J1440" i="4"/>
  <c r="J1696" i="4"/>
  <c r="J1952" i="4"/>
  <c r="J2208" i="4"/>
  <c r="J2464" i="4"/>
  <c r="J2720" i="4"/>
  <c r="J1079" i="4"/>
  <c r="J1335" i="4"/>
  <c r="J1591" i="4"/>
  <c r="J1847" i="4"/>
  <c r="J2103" i="4"/>
  <c r="J2359" i="4"/>
  <c r="J2615" i="4"/>
  <c r="J2968" i="4"/>
  <c r="J3224" i="4"/>
  <c r="J89" i="4"/>
  <c r="J345" i="4"/>
  <c r="J601" i="4"/>
  <c r="J857" i="4"/>
  <c r="J1113" i="4"/>
  <c r="J2482" i="4"/>
  <c r="J2738" i="4"/>
  <c r="J2994" i="4"/>
  <c r="J3250" i="4"/>
  <c r="J2907" i="4"/>
  <c r="J3163" i="4"/>
  <c r="J2220" i="4"/>
  <c r="J2476" i="4"/>
  <c r="J2732" i="4"/>
  <c r="J2988" i="4"/>
  <c r="J3244" i="4"/>
  <c r="J1805" i="4"/>
  <c r="J2061" i="4"/>
  <c r="J2317" i="4"/>
  <c r="J2573" i="4"/>
  <c r="J2829" i="4"/>
  <c r="J3085" i="4"/>
  <c r="J3341" i="4"/>
  <c r="J1377" i="4"/>
  <c r="J1889" i="4"/>
  <c r="J2401" i="4"/>
  <c r="J2921" i="4"/>
  <c r="J3095" i="4"/>
  <c r="J2494" i="4"/>
  <c r="J3255" i="4"/>
  <c r="J502" i="4"/>
  <c r="J1014" i="4"/>
  <c r="J1526" i="4"/>
  <c r="J2046" i="4"/>
  <c r="J2974" i="4"/>
  <c r="J21" i="4"/>
  <c r="J85" i="4"/>
  <c r="J149" i="4"/>
  <c r="J213" i="4"/>
  <c r="J277" i="4"/>
  <c r="J341" i="4"/>
  <c r="J405" i="4"/>
  <c r="J469" i="4"/>
  <c r="J533" i="4"/>
  <c r="J597" i="4"/>
  <c r="J661" i="4"/>
  <c r="J725" i="4"/>
  <c r="J789" i="4"/>
  <c r="J853" i="4"/>
  <c r="J917" i="4"/>
  <c r="J981" i="4"/>
  <c r="J1045" i="4"/>
  <c r="J1109" i="4"/>
  <c r="J1181" i="4"/>
  <c r="J1269" i="4"/>
  <c r="J1373" i="4"/>
  <c r="J1501" i="4"/>
  <c r="J1629" i="4"/>
  <c r="J111" i="4"/>
  <c r="J239" i="4"/>
  <c r="J367" i="4"/>
  <c r="J495" i="4"/>
  <c r="J671" i="4"/>
  <c r="J839" i="4"/>
  <c r="J200" i="4"/>
  <c r="J456" i="4"/>
  <c r="J712" i="4"/>
  <c r="J968" i="4"/>
  <c r="J1224" i="4"/>
  <c r="J1480" i="4"/>
  <c r="J1736" i="4"/>
  <c r="J1992" i="4"/>
  <c r="J2248" i="4"/>
  <c r="J2504" i="4"/>
  <c r="J863" i="4"/>
  <c r="J1119" i="4"/>
  <c r="J1375" i="4"/>
  <c r="J1631" i="4"/>
  <c r="J1887" i="4"/>
  <c r="J2143" i="4"/>
  <c r="J2399" i="4"/>
  <c r="J2655" i="4"/>
  <c r="J3008" i="4"/>
  <c r="J3264" i="4"/>
  <c r="J113" i="4"/>
  <c r="J369" i="4"/>
  <c r="J625" i="4"/>
  <c r="J881" i="4"/>
  <c r="J1137" i="4"/>
  <c r="J2506" i="4"/>
  <c r="J2762" i="4"/>
  <c r="J3018" i="4"/>
  <c r="J3274" i="4"/>
  <c r="J2931" i="4"/>
  <c r="J3187" i="4"/>
  <c r="J2244" i="4"/>
  <c r="J2500" i="4"/>
  <c r="J2756" i="4"/>
  <c r="J3012" i="4"/>
  <c r="J3268" i="4"/>
  <c r="J1829" i="4"/>
  <c r="J2085" i="4"/>
  <c r="J2341" i="4"/>
  <c r="J2597" i="4"/>
  <c r="J2853" i="4"/>
  <c r="J3109" i="4"/>
  <c r="J3365" i="4"/>
  <c r="J1441" i="4"/>
  <c r="J1953" i="4"/>
  <c r="J2465" i="4"/>
  <c r="J2985" i="4"/>
  <c r="J2671" i="4"/>
  <c r="J2622" i="4"/>
  <c r="J54" i="4"/>
  <c r="J566" i="4"/>
  <c r="J1078" i="4"/>
  <c r="J1590" i="4"/>
  <c r="J2118" i="4"/>
  <c r="J3094" i="4"/>
  <c r="J1505" i="4"/>
  <c r="J2017" i="4"/>
  <c r="J2529" i="4"/>
  <c r="J3049" i="4"/>
  <c r="J3007" i="4"/>
  <c r="J2742" i="4"/>
  <c r="J118" i="4"/>
  <c r="J630" i="4"/>
  <c r="J1142" i="4"/>
  <c r="J1654" i="4"/>
  <c r="J2206" i="4"/>
  <c r="J3222" i="4"/>
  <c r="J3072" i="4"/>
  <c r="J3328" i="4"/>
  <c r="J177" i="4"/>
  <c r="J433" i="4"/>
  <c r="J689" i="4"/>
  <c r="J945" i="4"/>
  <c r="J2314" i="4"/>
  <c r="J2570" i="4"/>
  <c r="J2826" i="4"/>
  <c r="J3082" i="4"/>
  <c r="J3338" i="4"/>
  <c r="J2995" i="4"/>
  <c r="J3251" i="4"/>
  <c r="J2308" i="4"/>
  <c r="J2564" i="4"/>
  <c r="J2820" i="4"/>
  <c r="J3076" i="4"/>
  <c r="J3332" i="4"/>
  <c r="J1893" i="4"/>
  <c r="J2149" i="4"/>
  <c r="J2405" i="4"/>
  <c r="J2661" i="4"/>
  <c r="J2917" i="4"/>
  <c r="J3173" i="4"/>
  <c r="J3169" i="4"/>
  <c r="J1569" i="4"/>
  <c r="J2081" i="4"/>
  <c r="J2593" i="4"/>
  <c r="J3113" i="4"/>
  <c r="J3375" i="4"/>
  <c r="J2870" i="4"/>
  <c r="J182" i="4"/>
  <c r="J694" i="4"/>
  <c r="J1206" i="4"/>
  <c r="J1726" i="4"/>
  <c r="J2326" i="4"/>
  <c r="J2687" i="4"/>
  <c r="J3096" i="4"/>
  <c r="J3352" i="4"/>
  <c r="J217" i="4"/>
  <c r="J473" i="4"/>
  <c r="J729" i="4"/>
  <c r="J985" i="4"/>
  <c r="J2354" i="4"/>
  <c r="J2610" i="4"/>
  <c r="J2866" i="4"/>
  <c r="J3122" i="4"/>
  <c r="J3378" i="4"/>
  <c r="J3035" i="4"/>
  <c r="J3291" i="4"/>
  <c r="J2348" i="4"/>
  <c r="J2604" i="4"/>
  <c r="J2860" i="4"/>
  <c r="J3116" i="4"/>
  <c r="J3372" i="4"/>
  <c r="J1933" i="4"/>
  <c r="J2189" i="4"/>
  <c r="J2445" i="4"/>
  <c r="J2701" i="4"/>
  <c r="J2957" i="4"/>
  <c r="J3213" i="4"/>
  <c r="J3345" i="4"/>
  <c r="J1633" i="4"/>
  <c r="J2145" i="4"/>
  <c r="J2657" i="4"/>
  <c r="J3185" i="4"/>
  <c r="J3015" i="4"/>
  <c r="J2998" i="4"/>
  <c r="J246" i="4"/>
  <c r="J758" i="4"/>
  <c r="J1270" i="4"/>
  <c r="J1790" i="4"/>
  <c r="J2454" i="4"/>
  <c r="J2895" i="4"/>
  <c r="J53" i="4"/>
  <c r="J117" i="4"/>
  <c r="J181" i="4"/>
  <c r="J245" i="4"/>
  <c r="J309" i="4"/>
  <c r="J373" i="4"/>
  <c r="J437" i="4"/>
  <c r="J501" i="4"/>
  <c r="J565" i="4"/>
  <c r="J629" i="4"/>
  <c r="J693" i="4"/>
  <c r="J757" i="4"/>
  <c r="J821" i="4"/>
  <c r="J885" i="4"/>
  <c r="J949" i="4"/>
  <c r="J1013" i="4"/>
  <c r="J1077" i="4"/>
  <c r="J1141" i="4"/>
  <c r="J1229" i="4"/>
  <c r="J1309" i="4"/>
  <c r="J1437" i="4"/>
  <c r="J1565" i="4"/>
  <c r="J1693" i="4"/>
  <c r="J47" i="4"/>
  <c r="J175" i="4"/>
  <c r="J303" i="4"/>
  <c r="J431" i="4"/>
  <c r="J583" i="4"/>
  <c r="J751" i="4"/>
  <c r="J96" i="4"/>
  <c r="J328" i="4"/>
  <c r="J584" i="4"/>
  <c r="J840" i="4"/>
  <c r="J1096" i="4"/>
  <c r="J1352" i="4"/>
  <c r="J1608" i="4"/>
  <c r="J1864" i="4"/>
  <c r="J2120" i="4"/>
  <c r="J2376" i="4"/>
  <c r="J2632" i="4"/>
  <c r="J991" i="4"/>
  <c r="J1247" i="4"/>
  <c r="J1503" i="4"/>
  <c r="J1759" i="4"/>
  <c r="J2015" i="4"/>
  <c r="J2271" i="4"/>
  <c r="J2527" i="4"/>
  <c r="J2880" i="4"/>
  <c r="J3136" i="4"/>
  <c r="J3392" i="4"/>
  <c r="J241" i="4"/>
  <c r="J497" i="4"/>
  <c r="J753" i="4"/>
  <c r="J1009" i="4"/>
  <c r="J2378" i="4"/>
  <c r="J2634" i="4"/>
  <c r="J2890" i="4"/>
  <c r="J3146" i="4"/>
  <c r="J3402" i="4"/>
  <c r="J3059" i="4"/>
  <c r="J3315" i="4"/>
  <c r="J2372" i="4"/>
  <c r="J2628" i="4"/>
  <c r="J2884" i="4"/>
  <c r="J3140" i="4"/>
  <c r="J3396" i="4"/>
  <c r="J1957" i="4"/>
  <c r="J2213" i="4"/>
  <c r="J2469" i="4"/>
  <c r="J2725" i="4"/>
  <c r="J2981" i="4"/>
  <c r="J3237" i="4"/>
  <c r="J3343" i="4"/>
  <c r="J1697" i="4"/>
  <c r="J2209" i="4"/>
  <c r="J2721" i="4"/>
  <c r="J3281" i="4"/>
  <c r="J3335" i="4"/>
  <c r="J3134" i="4"/>
  <c r="J310" i="4"/>
  <c r="J822" i="4"/>
  <c r="J1334" i="4"/>
  <c r="J1854" i="4"/>
  <c r="J2582" i="4"/>
  <c r="J3127" i="4"/>
  <c r="K21" i="4"/>
  <c r="K530" i="4"/>
  <c r="K1042" i="4"/>
  <c r="K467" i="4"/>
  <c r="K979" i="4"/>
  <c r="K468" i="4"/>
  <c r="K980" i="4"/>
  <c r="K445" i="4"/>
  <c r="K957" i="4"/>
  <c r="K406" i="4"/>
  <c r="K175" i="4"/>
  <c r="K687" i="4"/>
  <c r="K201" i="4"/>
  <c r="K713" i="4"/>
  <c r="K1259" i="4"/>
  <c r="K1771" i="4"/>
  <c r="K2283" i="4"/>
  <c r="K2795" i="4"/>
  <c r="K3307" i="4"/>
  <c r="K1284" i="4"/>
  <c r="K1796" i="4"/>
  <c r="K2308" i="4"/>
  <c r="K1469" i="4"/>
  <c r="K1981" i="4"/>
  <c r="K2493" i="4"/>
  <c r="K798" i="4"/>
  <c r="K1310" i="4"/>
  <c r="K1822" i="4"/>
  <c r="K2334" i="4"/>
  <c r="K2846" i="4"/>
  <c r="K3358" i="4"/>
  <c r="K1327" i="4"/>
  <c r="K1839" i="4"/>
  <c r="K2351" i="4"/>
  <c r="K2863" i="4"/>
  <c r="K3375" i="4"/>
  <c r="K288" i="4"/>
  <c r="K800" i="4"/>
  <c r="K1312" i="4"/>
  <c r="K1824" i="4"/>
  <c r="K1377" i="4"/>
  <c r="K1889" i="4"/>
  <c r="K2401" i="4"/>
  <c r="K2913" i="4"/>
  <c r="K3341" i="4"/>
  <c r="K2024" i="4"/>
  <c r="K2536" i="4"/>
  <c r="K3048" i="4"/>
  <c r="K1402" i="4"/>
  <c r="K3372" i="4"/>
  <c r="K3308" i="4"/>
  <c r="K3244" i="4"/>
  <c r="K3180" i="4"/>
  <c r="K3116" i="4"/>
  <c r="K3052" i="4"/>
  <c r="K2988" i="4"/>
  <c r="K2924" i="4"/>
  <c r="K2860" i="4"/>
  <c r="K2796" i="4"/>
  <c r="K2732" i="4"/>
  <c r="K2668" i="4"/>
  <c r="K2604" i="4"/>
  <c r="K2540" i="4"/>
  <c r="K2476" i="4"/>
  <c r="K3356" i="4"/>
  <c r="K3292" i="4"/>
  <c r="K3228" i="4"/>
  <c r="K3164" i="4"/>
  <c r="K3100" i="4"/>
  <c r="K3036" i="4"/>
  <c r="K2972" i="4"/>
  <c r="K2908" i="4"/>
  <c r="K2844" i="4"/>
  <c r="K2780" i="4"/>
  <c r="K2716" i="4"/>
  <c r="K2652" i="4"/>
  <c r="K2588" i="4"/>
  <c r="K2524" i="4"/>
  <c r="K2460" i="4"/>
  <c r="K3402" i="4"/>
  <c r="K3338" i="4"/>
  <c r="K3274" i="4"/>
  <c r="K3210" i="4"/>
  <c r="K3146" i="4"/>
  <c r="K3082" i="4"/>
  <c r="K3018" i="4"/>
  <c r="K2954" i="4"/>
  <c r="K2890" i="4"/>
  <c r="K2826" i="4"/>
  <c r="K2762" i="4"/>
  <c r="K2698" i="4"/>
  <c r="K2634" i="4"/>
  <c r="K2570" i="4"/>
  <c r="K2506" i="4"/>
  <c r="K2442" i="4"/>
  <c r="K2378" i="4"/>
  <c r="K2314" i="4"/>
  <c r="K2250" i="4"/>
  <c r="K2186" i="4"/>
  <c r="K2122" i="4"/>
  <c r="K2058" i="4"/>
  <c r="K1994" i="4"/>
  <c r="K1930" i="4"/>
  <c r="K1866" i="4"/>
  <c r="K1802" i="4"/>
  <c r="K1738" i="4"/>
  <c r="K1674" i="4"/>
  <c r="K1610" i="4"/>
  <c r="K1546" i="4"/>
  <c r="K1482" i="4"/>
  <c r="K1418" i="4"/>
  <c r="K1354" i="4"/>
  <c r="K1290" i="4"/>
  <c r="K1226" i="4"/>
  <c r="K1162" i="4"/>
  <c r="K1098" i="4"/>
  <c r="K3348" i="4"/>
  <c r="K3284" i="4"/>
  <c r="K3220" i="4"/>
  <c r="K3156" i="4"/>
  <c r="K3092" i="4"/>
  <c r="K3028" i="4"/>
  <c r="K2964" i="4"/>
  <c r="K2900" i="4"/>
  <c r="K2836" i="4"/>
  <c r="K2772" i="4"/>
  <c r="K2708" i="4"/>
  <c r="K2644" i="4"/>
  <c r="K2580" i="4"/>
  <c r="K2516" i="4"/>
  <c r="K2452" i="4"/>
  <c r="K3394" i="4"/>
  <c r="K3330" i="4"/>
  <c r="K3266" i="4"/>
  <c r="K3202" i="4"/>
  <c r="K3138" i="4"/>
  <c r="K3074" i="4"/>
  <c r="K3010" i="4"/>
  <c r="K2946" i="4"/>
  <c r="K2882" i="4"/>
  <c r="K2818" i="4"/>
  <c r="K2754" i="4"/>
  <c r="K2690" i="4"/>
  <c r="K2626" i="4"/>
  <c r="K2562" i="4"/>
  <c r="K2498" i="4"/>
  <c r="K2434" i="4"/>
  <c r="K2370" i="4"/>
  <c r="K2306" i="4"/>
  <c r="K2242" i="4"/>
  <c r="K2178" i="4"/>
  <c r="K2114" i="4"/>
  <c r="K2050" i="4"/>
  <c r="K1986" i="4"/>
  <c r="K1922" i="4"/>
  <c r="K1858" i="4"/>
  <c r="K1794" i="4"/>
  <c r="K1730" i="4"/>
  <c r="K1666" i="4"/>
  <c r="K1602" i="4"/>
  <c r="K1538" i="4"/>
  <c r="K1474" i="4"/>
  <c r="K1410" i="4"/>
  <c r="K1346" i="4"/>
  <c r="K1282" i="4"/>
  <c r="K1218" i="4"/>
  <c r="K1154" i="4"/>
  <c r="K1090" i="4"/>
  <c r="K3404" i="4"/>
  <c r="K3340" i="4"/>
  <c r="K3276" i="4"/>
  <c r="K3212" i="4"/>
  <c r="K3148" i="4"/>
  <c r="K3084" i="4"/>
  <c r="K3020" i="4"/>
  <c r="K2956" i="4"/>
  <c r="K2892" i="4"/>
  <c r="K2828" i="4"/>
  <c r="K2764" i="4"/>
  <c r="K2700" i="4"/>
  <c r="K2636" i="4"/>
  <c r="K2572" i="4"/>
  <c r="K2508" i="4"/>
  <c r="K2444" i="4"/>
  <c r="K3396" i="4"/>
  <c r="K3332" i="4"/>
  <c r="K3268" i="4"/>
  <c r="K3204" i="4"/>
  <c r="K3140" i="4"/>
  <c r="K3076" i="4"/>
  <c r="K3012" i="4"/>
  <c r="K2948" i="4"/>
  <c r="K2884" i="4"/>
  <c r="K2820" i="4"/>
  <c r="K2756" i="4"/>
  <c r="K2692" i="4"/>
  <c r="K2628" i="4"/>
  <c r="K2564" i="4"/>
  <c r="K2500" i="4"/>
  <c r="K2436" i="4"/>
  <c r="K3378" i="4"/>
  <c r="K3314" i="4"/>
  <c r="K3250" i="4"/>
  <c r="K3186" i="4"/>
  <c r="K3122" i="4"/>
  <c r="K3058" i="4"/>
  <c r="K2994" i="4"/>
  <c r="K2930" i="4"/>
  <c r="K2866" i="4"/>
  <c r="K2802" i="4"/>
  <c r="K2738" i="4"/>
  <c r="K2674" i="4"/>
  <c r="K2610" i="4"/>
  <c r="K2546" i="4"/>
  <c r="K2482" i="4"/>
  <c r="K2418" i="4"/>
  <c r="K2354" i="4"/>
  <c r="K2290" i="4"/>
  <c r="K2226" i="4"/>
  <c r="K2162" i="4"/>
  <c r="K2098" i="4"/>
  <c r="K2034" i="4"/>
  <c r="K1970" i="4"/>
  <c r="K1906" i="4"/>
  <c r="K1842" i="4"/>
  <c r="K1778" i="4"/>
  <c r="K1714" i="4"/>
  <c r="K1650" i="4"/>
  <c r="K1586" i="4"/>
  <c r="K1522" i="4"/>
  <c r="K1458" i="4"/>
  <c r="K1394" i="4"/>
  <c r="K1330" i="4"/>
  <c r="K1266" i="4"/>
  <c r="K1202" i="4"/>
  <c r="K1138" i="4"/>
  <c r="K3380" i="4"/>
  <c r="K3316" i="4"/>
  <c r="K3252" i="4"/>
  <c r="K3188" i="4"/>
  <c r="K3124" i="4"/>
  <c r="K3060" i="4"/>
  <c r="K2996" i="4"/>
  <c r="K2932" i="4"/>
  <c r="K2868" i="4"/>
  <c r="K2804" i="4"/>
  <c r="K2740" i="4"/>
  <c r="K2676" i="4"/>
  <c r="K2612" i="4"/>
  <c r="K2548" i="4"/>
  <c r="K2484" i="4"/>
  <c r="K2420" i="4"/>
  <c r="K3362" i="4"/>
  <c r="K3298" i="4"/>
  <c r="K3234" i="4"/>
  <c r="K3170" i="4"/>
  <c r="K3106" i="4"/>
  <c r="K3042" i="4"/>
  <c r="K2978" i="4"/>
  <c r="K2914" i="4"/>
  <c r="K2850" i="4"/>
  <c r="K2786" i="4"/>
  <c r="K2722" i="4"/>
  <c r="K2658" i="4"/>
  <c r="K2594" i="4"/>
  <c r="K2530" i="4"/>
  <c r="K2466" i="4"/>
  <c r="K2402" i="4"/>
  <c r="K2338" i="4"/>
  <c r="K2274" i="4"/>
  <c r="K2210" i="4"/>
  <c r="K2146" i="4"/>
  <c r="K2082" i="4"/>
  <c r="K2018" i="4"/>
  <c r="K1954" i="4"/>
  <c r="K1890" i="4"/>
  <c r="K1826" i="4"/>
  <c r="K1762" i="4"/>
  <c r="K1698" i="4"/>
  <c r="K1634" i="4"/>
  <c r="K1570" i="4"/>
  <c r="K1506" i="4"/>
  <c r="K1442" i="4"/>
  <c r="K1378" i="4"/>
  <c r="K1314" i="4"/>
  <c r="K1250" i="4"/>
  <c r="K1186" i="4"/>
  <c r="K1122" i="4"/>
  <c r="K3388" i="4"/>
  <c r="K3132" i="4"/>
  <c r="K2876" i="4"/>
  <c r="K2620" i="4"/>
  <c r="K3306" i="4"/>
  <c r="K3178" i="4"/>
  <c r="K3050" i="4"/>
  <c r="K2922" i="4"/>
  <c r="K2794" i="4"/>
  <c r="K2666" i="4"/>
  <c r="K2538" i="4"/>
  <c r="K2410" i="4"/>
  <c r="K2282" i="4"/>
  <c r="K2154" i="4"/>
  <c r="K2026" i="4"/>
  <c r="K1898" i="4"/>
  <c r="K1770" i="4"/>
  <c r="K1642" i="4"/>
  <c r="K1514" i="4"/>
  <c r="K1386" i="4"/>
  <c r="K1258" i="4"/>
  <c r="K1130" i="4"/>
  <c r="K3360" i="4"/>
  <c r="K3296" i="4"/>
  <c r="K3232" i="4"/>
  <c r="K3168" i="4"/>
  <c r="K3104" i="4"/>
  <c r="K3040" i="4"/>
  <c r="K2976" i="4"/>
  <c r="K2912" i="4"/>
  <c r="K2848" i="4"/>
  <c r="K2784" i="4"/>
  <c r="K2720" i="4"/>
  <c r="K2656" i="4"/>
  <c r="K2592" i="4"/>
  <c r="K2528" i="4"/>
  <c r="K2464" i="4"/>
  <c r="K2400" i="4"/>
  <c r="K2336" i="4"/>
  <c r="K2272" i="4"/>
  <c r="K2208" i="4"/>
  <c r="K2144" i="4"/>
  <c r="K2080" i="4"/>
  <c r="K2016" i="4"/>
  <c r="K1952" i="4"/>
  <c r="K3397" i="4"/>
  <c r="K3333" i="4"/>
  <c r="K3269" i="4"/>
  <c r="K3205" i="4"/>
  <c r="K3141" i="4"/>
  <c r="K3077" i="4"/>
  <c r="K3013" i="4"/>
  <c r="K3353" i="4"/>
  <c r="K3289" i="4"/>
  <c r="K3225" i="4"/>
  <c r="K3161" i="4"/>
  <c r="K3097" i="4"/>
  <c r="K3033" i="4"/>
  <c r="K2969" i="4"/>
  <c r="K2905" i="4"/>
  <c r="K2841" i="4"/>
  <c r="K2777" i="4"/>
  <c r="K2713" i="4"/>
  <c r="K2649" i="4"/>
  <c r="K2585" i="4"/>
  <c r="K2521" i="4"/>
  <c r="K2457" i="4"/>
  <c r="K2393" i="4"/>
  <c r="K2329" i="4"/>
  <c r="K2265" i="4"/>
  <c r="K2201" i="4"/>
  <c r="K2137" i="4"/>
  <c r="K2073" i="4"/>
  <c r="K2009" i="4"/>
  <c r="K1945" i="4"/>
  <c r="K1881" i="4"/>
  <c r="K1817" i="4"/>
  <c r="K1753" i="4"/>
  <c r="K1689" i="4"/>
  <c r="K1625" i="4"/>
  <c r="K1561" i="4"/>
  <c r="K1497" i="4"/>
  <c r="K1433" i="4"/>
  <c r="K1369" i="4"/>
  <c r="K1305" i="4"/>
  <c r="K1241" i="4"/>
  <c r="K1177" i="4"/>
  <c r="K1113" i="4"/>
  <c r="K1049" i="4"/>
  <c r="K1944" i="4"/>
  <c r="K1880" i="4"/>
  <c r="K1816" i="4"/>
  <c r="K1752" i="4"/>
  <c r="K1688" i="4"/>
  <c r="K1624" i="4"/>
  <c r="K1560" i="4"/>
  <c r="K1496" i="4"/>
  <c r="K1432" i="4"/>
  <c r="K1368" i="4"/>
  <c r="K1304" i="4"/>
  <c r="K1240" i="4"/>
  <c r="K1176" i="4"/>
  <c r="K1112" i="4"/>
  <c r="K1048" i="4"/>
  <c r="K984" i="4"/>
  <c r="K920" i="4"/>
  <c r="K856" i="4"/>
  <c r="K792" i="4"/>
  <c r="K728" i="4"/>
  <c r="K664" i="4"/>
  <c r="K600" i="4"/>
  <c r="K536" i="4"/>
  <c r="K472" i="4"/>
  <c r="K408" i="4"/>
  <c r="K344" i="4"/>
  <c r="K280" i="4"/>
  <c r="K216" i="4"/>
  <c r="K152" i="4"/>
  <c r="K88" i="4"/>
  <c r="K24" i="4"/>
  <c r="K3367" i="4"/>
  <c r="K3303" i="4"/>
  <c r="K3239" i="4"/>
  <c r="K3175" i="4"/>
  <c r="K3111" i="4"/>
  <c r="K3047" i="4"/>
  <c r="K2983" i="4"/>
  <c r="K2919" i="4"/>
  <c r="K2855" i="4"/>
  <c r="K2791" i="4"/>
  <c r="K2727" i="4"/>
  <c r="K2663" i="4"/>
  <c r="K2599" i="4"/>
  <c r="K2535" i="4"/>
  <c r="K2471" i="4"/>
  <c r="K2407" i="4"/>
  <c r="K2343" i="4"/>
  <c r="K2279" i="4"/>
  <c r="K2215" i="4"/>
  <c r="K2151" i="4"/>
  <c r="K2087" i="4"/>
  <c r="K2023" i="4"/>
  <c r="K1959" i="4"/>
  <c r="K1895" i="4"/>
  <c r="K1831" i="4"/>
  <c r="K1767" i="4"/>
  <c r="K1703" i="4"/>
  <c r="K1639" i="4"/>
  <c r="K1575" i="4"/>
  <c r="K1511" i="4"/>
  <c r="K1447" i="4"/>
  <c r="K1383" i="4"/>
  <c r="K1319" i="4"/>
  <c r="K1255" i="4"/>
  <c r="K1191" i="4"/>
  <c r="K1127" i="4"/>
  <c r="K1063" i="4"/>
  <c r="K3350" i="4"/>
  <c r="K3286" i="4"/>
  <c r="K3222" i="4"/>
  <c r="K3158" i="4"/>
  <c r="K3094" i="4"/>
  <c r="K3030" i="4"/>
  <c r="K2966" i="4"/>
  <c r="K2902" i="4"/>
  <c r="K2838" i="4"/>
  <c r="K2774" i="4"/>
  <c r="K2710" i="4"/>
  <c r="K2646" i="4"/>
  <c r="K2582" i="4"/>
  <c r="K2518" i="4"/>
  <c r="K2454" i="4"/>
  <c r="K2390" i="4"/>
  <c r="K2326" i="4"/>
  <c r="K2262" i="4"/>
  <c r="K2198" i="4"/>
  <c r="K2134" i="4"/>
  <c r="K2070" i="4"/>
  <c r="K2006" i="4"/>
  <c r="K1942" i="4"/>
  <c r="K1878" i="4"/>
  <c r="K1814" i="4"/>
  <c r="K1750" i="4"/>
  <c r="K1686" i="4"/>
  <c r="K1622" i="4"/>
  <c r="K1558" i="4"/>
  <c r="K1494" i="4"/>
  <c r="K1430" i="4"/>
  <c r="K1366" i="4"/>
  <c r="K1302" i="4"/>
  <c r="K1238" i="4"/>
  <c r="K1174" i="4"/>
  <c r="K1110" i="4"/>
  <c r="K1046" i="4"/>
  <c r="K982" i="4"/>
  <c r="K918" i="4"/>
  <c r="K854" i="4"/>
  <c r="K790" i="4"/>
  <c r="K2933" i="4"/>
  <c r="K2869" i="4"/>
  <c r="K2805" i="4"/>
  <c r="K2741" i="4"/>
  <c r="K2677" i="4"/>
  <c r="K2613" i="4"/>
  <c r="K2549" i="4"/>
  <c r="K2485" i="4"/>
  <c r="K2421" i="4"/>
  <c r="K2357" i="4"/>
  <c r="K2293" i="4"/>
  <c r="K2229" i="4"/>
  <c r="K2165" i="4"/>
  <c r="K2101" i="4"/>
  <c r="K2037" i="4"/>
  <c r="K1973" i="4"/>
  <c r="K1909" i="4"/>
  <c r="K1845" i="4"/>
  <c r="K1781" i="4"/>
  <c r="K1717" i="4"/>
  <c r="K1653" i="4"/>
  <c r="K1589" i="4"/>
  <c r="K1525" i="4"/>
  <c r="K1461" i="4"/>
  <c r="K1397" i="4"/>
  <c r="K1333" i="4"/>
  <c r="K1269" i="4"/>
  <c r="K1205" i="4"/>
  <c r="K1141" i="4"/>
  <c r="K1077" i="4"/>
  <c r="K2364" i="4"/>
  <c r="K2300" i="4"/>
  <c r="K2236" i="4"/>
  <c r="K2172" i="4"/>
  <c r="K2108" i="4"/>
  <c r="K2044" i="4"/>
  <c r="K1980" i="4"/>
  <c r="K1916" i="4"/>
  <c r="K1852" i="4"/>
  <c r="K1788" i="4"/>
  <c r="K1724" i="4"/>
  <c r="K1660" i="4"/>
  <c r="K1596" i="4"/>
  <c r="K1532" i="4"/>
  <c r="K1468" i="4"/>
  <c r="K1404" i="4"/>
  <c r="K1340" i="4"/>
  <c r="K1276" i="4"/>
  <c r="K1212" i="4"/>
  <c r="K1148" i="4"/>
  <c r="K3363" i="4"/>
  <c r="K3299" i="4"/>
  <c r="K3235" i="4"/>
  <c r="K3171" i="4"/>
  <c r="K3107" i="4"/>
  <c r="K3043" i="4"/>
  <c r="K2979" i="4"/>
  <c r="K2915" i="4"/>
  <c r="K2851" i="4"/>
  <c r="K2787" i="4"/>
  <c r="K2723" i="4"/>
  <c r="K2659" i="4"/>
  <c r="K2595" i="4"/>
  <c r="K2531" i="4"/>
  <c r="K2467" i="4"/>
  <c r="K2403" i="4"/>
  <c r="K2339" i="4"/>
  <c r="K2275" i="4"/>
  <c r="K2211" i="4"/>
  <c r="K2147" i="4"/>
  <c r="K2083" i="4"/>
  <c r="K2019" i="4"/>
  <c r="K1955" i="4"/>
  <c r="K1891" i="4"/>
  <c r="K1827" i="4"/>
  <c r="K1763" i="4"/>
  <c r="K1699" i="4"/>
  <c r="K1635" i="4"/>
  <c r="K1571" i="4"/>
  <c r="K1507" i="4"/>
  <c r="K1443" i="4"/>
  <c r="K1379" i="4"/>
  <c r="K1315" i="4"/>
  <c r="K1251" i="4"/>
  <c r="K1187" i="4"/>
  <c r="K1123" i="4"/>
  <c r="K1059" i="4"/>
  <c r="K961" i="4"/>
  <c r="K897" i="4"/>
  <c r="K833" i="4"/>
  <c r="K769" i="4"/>
  <c r="K705" i="4"/>
  <c r="K641" i="4"/>
  <c r="K577" i="4"/>
  <c r="K513" i="4"/>
  <c r="K449" i="4"/>
  <c r="K385" i="4"/>
  <c r="K321" i="4"/>
  <c r="K257" i="4"/>
  <c r="K193" i="4"/>
  <c r="K129" i="4"/>
  <c r="K65" i="4"/>
  <c r="K999" i="4"/>
  <c r="K935" i="4"/>
  <c r="K871" i="4"/>
  <c r="K807" i="4"/>
  <c r="K743" i="4"/>
  <c r="K679" i="4"/>
  <c r="K615" i="4"/>
  <c r="K551" i="4"/>
  <c r="K487" i="4"/>
  <c r="K423" i="4"/>
  <c r="K359" i="4"/>
  <c r="K295" i="4"/>
  <c r="K231" i="4"/>
  <c r="K167" i="4"/>
  <c r="K103" i="4"/>
  <c r="K39" i="4"/>
  <c r="K718" i="4"/>
  <c r="K654" i="4"/>
  <c r="K590" i="4"/>
  <c r="K526" i="4"/>
  <c r="K462" i="4"/>
  <c r="K398" i="4"/>
  <c r="K334" i="4"/>
  <c r="K270" i="4"/>
  <c r="K206" i="4"/>
  <c r="K142" i="4"/>
  <c r="K78" i="4"/>
  <c r="K14" i="4"/>
  <c r="K1013" i="4"/>
  <c r="K949" i="4"/>
  <c r="K885" i="4"/>
  <c r="K821" i="4"/>
  <c r="K757" i="4"/>
  <c r="K693" i="4"/>
  <c r="K629" i="4"/>
  <c r="K565" i="4"/>
  <c r="K501" i="4"/>
  <c r="K437" i="4"/>
  <c r="K373" i="4"/>
  <c r="K309" i="4"/>
  <c r="K245" i="4"/>
  <c r="K181" i="4"/>
  <c r="K117" i="4"/>
  <c r="K53" i="4"/>
  <c r="K1036" i="4"/>
  <c r="K972" i="4"/>
  <c r="K908" i="4"/>
  <c r="K844" i="4"/>
  <c r="K780" i="4"/>
  <c r="K716" i="4"/>
  <c r="K652" i="4"/>
  <c r="K588" i="4"/>
  <c r="K524" i="4"/>
  <c r="K460" i="4"/>
  <c r="K396" i="4"/>
  <c r="K332" i="4"/>
  <c r="K268" i="4"/>
  <c r="K204" i="4"/>
  <c r="K140" i="4"/>
  <c r="K76" i="4"/>
  <c r="K12" i="4"/>
  <c r="K971" i="4"/>
  <c r="K907" i="4"/>
  <c r="K843" i="4"/>
  <c r="K779" i="4"/>
  <c r="K715" i="4"/>
  <c r="K651" i="4"/>
  <c r="K587" i="4"/>
  <c r="K523" i="4"/>
  <c r="K459" i="4"/>
  <c r="K395" i="4"/>
  <c r="K331" i="4"/>
  <c r="K267" i="4"/>
  <c r="K203" i="4"/>
  <c r="K139" i="4"/>
  <c r="K75" i="4"/>
  <c r="K11" i="4"/>
  <c r="K1034" i="4"/>
  <c r="K970" i="4"/>
  <c r="K906" i="4"/>
  <c r="K842" i="4"/>
  <c r="K778" i="4"/>
  <c r="K714" i="4"/>
  <c r="K650" i="4"/>
  <c r="K586" i="4"/>
  <c r="K522" i="4"/>
  <c r="K458" i="4"/>
  <c r="K394" i="4"/>
  <c r="K330" i="4"/>
  <c r="K266" i="4"/>
  <c r="K202" i="4"/>
  <c r="K138" i="4"/>
  <c r="K74" i="4"/>
  <c r="K13" i="4"/>
  <c r="K8" i="4"/>
  <c r="K3364" i="4"/>
  <c r="K3108" i="4"/>
  <c r="K2852" i="4"/>
  <c r="K2596" i="4"/>
  <c r="K3290" i="4"/>
  <c r="K3162" i="4"/>
  <c r="K3034" i="4"/>
  <c r="K2906" i="4"/>
  <c r="K2778" i="4"/>
  <c r="K2650" i="4"/>
  <c r="K2522" i="4"/>
  <c r="K2394" i="4"/>
  <c r="K2266" i="4"/>
  <c r="K2138" i="4"/>
  <c r="K2010" i="4"/>
  <c r="K1882" i="4"/>
  <c r="K1754" i="4"/>
  <c r="K1626" i="4"/>
  <c r="K1498" i="4"/>
  <c r="K1370" i="4"/>
  <c r="K1242" i="4"/>
  <c r="K1114" i="4"/>
  <c r="K3352" i="4"/>
  <c r="K3288" i="4"/>
  <c r="K3224" i="4"/>
  <c r="K3160" i="4"/>
  <c r="K3096" i="4"/>
  <c r="K3032" i="4"/>
  <c r="K2968" i="4"/>
  <c r="K2904" i="4"/>
  <c r="K2840" i="4"/>
  <c r="K2776" i="4"/>
  <c r="K2712" i="4"/>
  <c r="K2648" i="4"/>
  <c r="K2584" i="4"/>
  <c r="K2520" i="4"/>
  <c r="K2456" i="4"/>
  <c r="K2392" i="4"/>
  <c r="K2328" i="4"/>
  <c r="K2264" i="4"/>
  <c r="K2200" i="4"/>
  <c r="K2136" i="4"/>
  <c r="K2072" i="4"/>
  <c r="K2008" i="4"/>
  <c r="K3389" i="4"/>
  <c r="K3325" i="4"/>
  <c r="K3261" i="4"/>
  <c r="K3197" i="4"/>
  <c r="K3133" i="4"/>
  <c r="K3069" i="4"/>
  <c r="K3005" i="4"/>
  <c r="K3345" i="4"/>
  <c r="K3281" i="4"/>
  <c r="K3217" i="4"/>
  <c r="K3153" i="4"/>
  <c r="K3089" i="4"/>
  <c r="K3025" i="4"/>
  <c r="K2961" i="4"/>
  <c r="K2897" i="4"/>
  <c r="K2833" i="4"/>
  <c r="K2769" i="4"/>
  <c r="K2705" i="4"/>
  <c r="K2641" i="4"/>
  <c r="K2577" i="4"/>
  <c r="K2513" i="4"/>
  <c r="K2449" i="4"/>
  <c r="K2385" i="4"/>
  <c r="K2321" i="4"/>
  <c r="K2257" i="4"/>
  <c r="K2193" i="4"/>
  <c r="K2129" i="4"/>
  <c r="K2065" i="4"/>
  <c r="K2001" i="4"/>
  <c r="K1937" i="4"/>
  <c r="K1873" i="4"/>
  <c r="K1809" i="4"/>
  <c r="K1745" i="4"/>
  <c r="K1681" i="4"/>
  <c r="K1617" i="4"/>
  <c r="K1553" i="4"/>
  <c r="K1489" i="4"/>
  <c r="K1425" i="4"/>
  <c r="K1361" i="4"/>
  <c r="K1297" i="4"/>
  <c r="K1233" i="4"/>
  <c r="K1169" i="4"/>
  <c r="K1105" i="4"/>
  <c r="K1041" i="4"/>
  <c r="K1936" i="4"/>
  <c r="K1872" i="4"/>
  <c r="K1808" i="4"/>
  <c r="K1744" i="4"/>
  <c r="K1680" i="4"/>
  <c r="K1616" i="4"/>
  <c r="K1552" i="4"/>
  <c r="K1488" i="4"/>
  <c r="K1424" i="4"/>
  <c r="K1360" i="4"/>
  <c r="K1296" i="4"/>
  <c r="K1232" i="4"/>
  <c r="K1168" i="4"/>
  <c r="K1104" i="4"/>
  <c r="K1040" i="4"/>
  <c r="K976" i="4"/>
  <c r="K912" i="4"/>
  <c r="K848" i="4"/>
  <c r="K784" i="4"/>
  <c r="K720" i="4"/>
  <c r="K656" i="4"/>
  <c r="K592" i="4"/>
  <c r="K528" i="4"/>
  <c r="K464" i="4"/>
  <c r="K400" i="4"/>
  <c r="K336" i="4"/>
  <c r="K272" i="4"/>
  <c r="K208" i="4"/>
  <c r="K144" i="4"/>
  <c r="K80" i="4"/>
  <c r="K3359" i="4"/>
  <c r="K3295" i="4"/>
  <c r="K3231" i="4"/>
  <c r="K3167" i="4"/>
  <c r="K3103" i="4"/>
  <c r="K3039" i="4"/>
  <c r="K2975" i="4"/>
  <c r="K2911" i="4"/>
  <c r="K2847" i="4"/>
  <c r="K2783" i="4"/>
  <c r="K2719" i="4"/>
  <c r="K2655" i="4"/>
  <c r="K2591" i="4"/>
  <c r="K2527" i="4"/>
  <c r="K2463" i="4"/>
  <c r="K2399" i="4"/>
  <c r="K2335" i="4"/>
  <c r="K2271" i="4"/>
  <c r="K2207" i="4"/>
  <c r="K2143" i="4"/>
  <c r="K2079" i="4"/>
  <c r="K2015" i="4"/>
  <c r="K1951" i="4"/>
  <c r="K1887" i="4"/>
  <c r="K1823" i="4"/>
  <c r="K1759" i="4"/>
  <c r="K1695" i="4"/>
  <c r="K1631" i="4"/>
  <c r="K1567" i="4"/>
  <c r="K1503" i="4"/>
  <c r="K1439" i="4"/>
  <c r="K1375" i="4"/>
  <c r="K1311" i="4"/>
  <c r="K1247" i="4"/>
  <c r="K1183" i="4"/>
  <c r="K1119" i="4"/>
  <c r="K1055" i="4"/>
  <c r="K3342" i="4"/>
  <c r="K3278" i="4"/>
  <c r="K3214" i="4"/>
  <c r="K3150" i="4"/>
  <c r="K3086" i="4"/>
  <c r="K3022" i="4"/>
  <c r="K2958" i="4"/>
  <c r="K2894" i="4"/>
  <c r="K2830" i="4"/>
  <c r="K2766" i="4"/>
  <c r="K2702" i="4"/>
  <c r="K2638" i="4"/>
  <c r="K2574" i="4"/>
  <c r="K2510" i="4"/>
  <c r="K2446" i="4"/>
  <c r="K2382" i="4"/>
  <c r="K2318" i="4"/>
  <c r="K2254" i="4"/>
  <c r="K2190" i="4"/>
  <c r="K2126" i="4"/>
  <c r="K2062" i="4"/>
  <c r="K1998" i="4"/>
  <c r="K1934" i="4"/>
  <c r="K1870" i="4"/>
  <c r="K1806" i="4"/>
  <c r="K1742" i="4"/>
  <c r="K1678" i="4"/>
  <c r="K1614" i="4"/>
  <c r="K1550" i="4"/>
  <c r="K1486" i="4"/>
  <c r="K1422" i="4"/>
  <c r="K1358" i="4"/>
  <c r="K1294" i="4"/>
  <c r="K1230" i="4"/>
  <c r="K1166" i="4"/>
  <c r="K1102" i="4"/>
  <c r="K1038" i="4"/>
  <c r="K974" i="4"/>
  <c r="K910" i="4"/>
  <c r="K846" i="4"/>
  <c r="K782" i="4"/>
  <c r="K2925" i="4"/>
  <c r="K2861" i="4"/>
  <c r="K2797" i="4"/>
  <c r="K2733" i="4"/>
  <c r="K2669" i="4"/>
  <c r="K2605" i="4"/>
  <c r="K2541" i="4"/>
  <c r="K2477" i="4"/>
  <c r="K2413" i="4"/>
  <c r="K2349" i="4"/>
  <c r="K2285" i="4"/>
  <c r="K2221" i="4"/>
  <c r="K2157" i="4"/>
  <c r="K2093" i="4"/>
  <c r="K2029" i="4"/>
  <c r="K1965" i="4"/>
  <c r="K1901" i="4"/>
  <c r="K1837" i="4"/>
  <c r="K1773" i="4"/>
  <c r="K1709" i="4"/>
  <c r="K1645" i="4"/>
  <c r="K1581" i="4"/>
  <c r="K1517" i="4"/>
  <c r="K1453" i="4"/>
  <c r="K1389" i="4"/>
  <c r="K1325" i="4"/>
  <c r="K1261" i="4"/>
  <c r="K1197" i="4"/>
  <c r="K1133" i="4"/>
  <c r="K1069" i="4"/>
  <c r="K2356" i="4"/>
  <c r="K2292" i="4"/>
  <c r="K2228" i="4"/>
  <c r="K2164" i="4"/>
  <c r="K2100" i="4"/>
  <c r="K2036" i="4"/>
  <c r="K1972" i="4"/>
  <c r="K1908" i="4"/>
  <c r="K1844" i="4"/>
  <c r="K1780" i="4"/>
  <c r="K1716" i="4"/>
  <c r="K1652" i="4"/>
  <c r="K1588" i="4"/>
  <c r="K1524" i="4"/>
  <c r="K1460" i="4"/>
  <c r="K1396" i="4"/>
  <c r="K1332" i="4"/>
  <c r="K1268" i="4"/>
  <c r="K1204" i="4"/>
  <c r="K1140" i="4"/>
  <c r="K3355" i="4"/>
  <c r="K3291" i="4"/>
  <c r="K3227" i="4"/>
  <c r="K3163" i="4"/>
  <c r="K3099" i="4"/>
  <c r="K3035" i="4"/>
  <c r="K2971" i="4"/>
  <c r="K2907" i="4"/>
  <c r="K2843" i="4"/>
  <c r="K2779" i="4"/>
  <c r="K2715" i="4"/>
  <c r="K2651" i="4"/>
  <c r="K2587" i="4"/>
  <c r="K2523" i="4"/>
  <c r="K2459" i="4"/>
  <c r="K2395" i="4"/>
  <c r="K2331" i="4"/>
  <c r="K2267" i="4"/>
  <c r="K2203" i="4"/>
  <c r="K2139" i="4"/>
  <c r="K2075" i="4"/>
  <c r="K2011" i="4"/>
  <c r="K1947" i="4"/>
  <c r="K1883" i="4"/>
  <c r="K1819" i="4"/>
  <c r="K1755" i="4"/>
  <c r="K1691" i="4"/>
  <c r="K1627" i="4"/>
  <c r="K1563" i="4"/>
  <c r="K1499" i="4"/>
  <c r="K1435" i="4"/>
  <c r="K1371" i="4"/>
  <c r="K1307" i="4"/>
  <c r="K1243" i="4"/>
  <c r="K1179" i="4"/>
  <c r="K1115" i="4"/>
  <c r="K1051" i="4"/>
  <c r="K953" i="4"/>
  <c r="K889" i="4"/>
  <c r="K825" i="4"/>
  <c r="K761" i="4"/>
  <c r="K697" i="4"/>
  <c r="K633" i="4"/>
  <c r="K569" i="4"/>
  <c r="K505" i="4"/>
  <c r="K441" i="4"/>
  <c r="K377" i="4"/>
  <c r="K313" i="4"/>
  <c r="K249" i="4"/>
  <c r="K185" i="4"/>
  <c r="K121" i="4"/>
  <c r="K57" i="4"/>
  <c r="K991" i="4"/>
  <c r="K927" i="4"/>
  <c r="K863" i="4"/>
  <c r="K799" i="4"/>
  <c r="K735" i="4"/>
  <c r="K671" i="4"/>
  <c r="K607" i="4"/>
  <c r="K543" i="4"/>
  <c r="K479" i="4"/>
  <c r="K415" i="4"/>
  <c r="K351" i="4"/>
  <c r="K287" i="4"/>
  <c r="K223" i="4"/>
  <c r="K159" i="4"/>
  <c r="K95" i="4"/>
  <c r="K31" i="4"/>
  <c r="K710" i="4"/>
  <c r="K646" i="4"/>
  <c r="K582" i="4"/>
  <c r="K518" i="4"/>
  <c r="K454" i="4"/>
  <c r="K390" i="4"/>
  <c r="K326" i="4"/>
  <c r="K262" i="4"/>
  <c r="K198" i="4"/>
  <c r="K134" i="4"/>
  <c r="K70" i="4"/>
  <c r="K6" i="4"/>
  <c r="K1005" i="4"/>
  <c r="K941" i="4"/>
  <c r="K877" i="4"/>
  <c r="K813" i="4"/>
  <c r="K749" i="4"/>
  <c r="K685" i="4"/>
  <c r="K621" i="4"/>
  <c r="K557" i="4"/>
  <c r="K493" i="4"/>
  <c r="K429" i="4"/>
  <c r="K365" i="4"/>
  <c r="K301" i="4"/>
  <c r="K237" i="4"/>
  <c r="K173" i="4"/>
  <c r="K109" i="4"/>
  <c r="K45" i="4"/>
  <c r="K1028" i="4"/>
  <c r="K964" i="4"/>
  <c r="K900" i="4"/>
  <c r="K836" i="4"/>
  <c r="K772" i="4"/>
  <c r="K708" i="4"/>
  <c r="K644" i="4"/>
  <c r="K580" i="4"/>
  <c r="K516" i="4"/>
  <c r="K452" i="4"/>
  <c r="K388" i="4"/>
  <c r="K324" i="4"/>
  <c r="K260" i="4"/>
  <c r="K196" i="4"/>
  <c r="K132" i="4"/>
  <c r="K68" i="4"/>
  <c r="K4" i="4"/>
  <c r="K963" i="4"/>
  <c r="K899" i="4"/>
  <c r="K835" i="4"/>
  <c r="K771" i="4"/>
  <c r="K707" i="4"/>
  <c r="K643" i="4"/>
  <c r="K579" i="4"/>
  <c r="K515" i="4"/>
  <c r="K451" i="4"/>
  <c r="K387" i="4"/>
  <c r="K323" i="4"/>
  <c r="K259" i="4"/>
  <c r="K195" i="4"/>
  <c r="K131" i="4"/>
  <c r="K67" i="4"/>
  <c r="K3" i="4"/>
  <c r="K1026" i="4"/>
  <c r="K962" i="4"/>
  <c r="K898" i="4"/>
  <c r="K834" i="4"/>
  <c r="K770" i="4"/>
  <c r="K706" i="4"/>
  <c r="K642" i="4"/>
  <c r="K578" i="4"/>
  <c r="K514" i="4"/>
  <c r="K450" i="4"/>
  <c r="K386" i="4"/>
  <c r="K322" i="4"/>
  <c r="K258" i="4"/>
  <c r="K194" i="4"/>
  <c r="K130" i="4"/>
  <c r="K66" i="4"/>
  <c r="K5" i="4"/>
  <c r="K3324" i="4"/>
  <c r="K3068" i="4"/>
  <c r="K2812" i="4"/>
  <c r="K2556" i="4"/>
  <c r="K3282" i="4"/>
  <c r="K3154" i="4"/>
  <c r="K3026" i="4"/>
  <c r="K2898" i="4"/>
  <c r="K2770" i="4"/>
  <c r="K2642" i="4"/>
  <c r="K2514" i="4"/>
  <c r="K2386" i="4"/>
  <c r="K2258" i="4"/>
  <c r="K2130" i="4"/>
  <c r="K2002" i="4"/>
  <c r="K1874" i="4"/>
  <c r="K1746" i="4"/>
  <c r="K1618" i="4"/>
  <c r="K1490" i="4"/>
  <c r="K1362" i="4"/>
  <c r="K1234" i="4"/>
  <c r="K1106" i="4"/>
  <c r="K3344" i="4"/>
  <c r="K3280" i="4"/>
  <c r="K3216" i="4"/>
  <c r="K3152" i="4"/>
  <c r="K3088" i="4"/>
  <c r="K3024" i="4"/>
  <c r="K2960" i="4"/>
  <c r="K2896" i="4"/>
  <c r="K2832" i="4"/>
  <c r="K2768" i="4"/>
  <c r="K2704" i="4"/>
  <c r="K2640" i="4"/>
  <c r="K2576" i="4"/>
  <c r="K2512" i="4"/>
  <c r="K2448" i="4"/>
  <c r="K2384" i="4"/>
  <c r="K2320" i="4"/>
  <c r="K2256" i="4"/>
  <c r="K2192" i="4"/>
  <c r="K2128" i="4"/>
  <c r="K2064" i="4"/>
  <c r="K2000" i="4"/>
  <c r="K3381" i="4"/>
  <c r="K3317" i="4"/>
  <c r="K3253" i="4"/>
  <c r="K3189" i="4"/>
  <c r="K3125" i="4"/>
  <c r="K3061" i="4"/>
  <c r="K2997" i="4"/>
  <c r="K3401" i="4"/>
  <c r="K3337" i="4"/>
  <c r="K3273" i="4"/>
  <c r="K3209" i="4"/>
  <c r="K3145" i="4"/>
  <c r="K3081" i="4"/>
  <c r="K3017" i="4"/>
  <c r="K2953" i="4"/>
  <c r="K2889" i="4"/>
  <c r="K2825" i="4"/>
  <c r="K2761" i="4"/>
  <c r="K2697" i="4"/>
  <c r="K2633" i="4"/>
  <c r="K2569" i="4"/>
  <c r="K2505" i="4"/>
  <c r="K2441" i="4"/>
  <c r="K2377" i="4"/>
  <c r="K2313" i="4"/>
  <c r="K2249" i="4"/>
  <c r="K2185" i="4"/>
  <c r="K2121" i="4"/>
  <c r="K2057" i="4"/>
  <c r="K1993" i="4"/>
  <c r="K1929" i="4"/>
  <c r="K1865" i="4"/>
  <c r="K1801" i="4"/>
  <c r="K1737" i="4"/>
  <c r="K1673" i="4"/>
  <c r="K1609" i="4"/>
  <c r="K1545" i="4"/>
  <c r="K1481" i="4"/>
  <c r="K1417" i="4"/>
  <c r="K1353" i="4"/>
  <c r="K1289" i="4"/>
  <c r="K1225" i="4"/>
  <c r="K1161" i="4"/>
  <c r="K1097" i="4"/>
  <c r="K1033" i="4"/>
  <c r="K1928" i="4"/>
  <c r="K1864" i="4"/>
  <c r="K1800" i="4"/>
  <c r="K1736" i="4"/>
  <c r="K1672" i="4"/>
  <c r="K1608" i="4"/>
  <c r="K1544" i="4"/>
  <c r="K1480" i="4"/>
  <c r="K1416" i="4"/>
  <c r="K1352" i="4"/>
  <c r="K1288" i="4"/>
  <c r="K1224" i="4"/>
  <c r="K1160" i="4"/>
  <c r="K1096" i="4"/>
  <c r="K1032" i="4"/>
  <c r="K968" i="4"/>
  <c r="K904" i="4"/>
  <c r="K840" i="4"/>
  <c r="K776" i="4"/>
  <c r="K712" i="4"/>
  <c r="K648" i="4"/>
  <c r="K584" i="4"/>
  <c r="K520" i="4"/>
  <c r="K456" i="4"/>
  <c r="K392" i="4"/>
  <c r="K328" i="4"/>
  <c r="K264" i="4"/>
  <c r="K200" i="4"/>
  <c r="K136" i="4"/>
  <c r="K72" i="4"/>
  <c r="K3351" i="4"/>
  <c r="K3287" i="4"/>
  <c r="K3223" i="4"/>
  <c r="K3159" i="4"/>
  <c r="K3095" i="4"/>
  <c r="K3031" i="4"/>
  <c r="K2967" i="4"/>
  <c r="K2903" i="4"/>
  <c r="K2839" i="4"/>
  <c r="K2775" i="4"/>
  <c r="K2711" i="4"/>
  <c r="K2647" i="4"/>
  <c r="K2583" i="4"/>
  <c r="K2519" i="4"/>
  <c r="K2455" i="4"/>
  <c r="K2391" i="4"/>
  <c r="K2327" i="4"/>
  <c r="K2263" i="4"/>
  <c r="K2199" i="4"/>
  <c r="K2135" i="4"/>
  <c r="K2071" i="4"/>
  <c r="K2007" i="4"/>
  <c r="K1943" i="4"/>
  <c r="K1879" i="4"/>
  <c r="K1815" i="4"/>
  <c r="K1751" i="4"/>
  <c r="K1687" i="4"/>
  <c r="K1623" i="4"/>
  <c r="K1559" i="4"/>
  <c r="K1495" i="4"/>
  <c r="K1431" i="4"/>
  <c r="K1367" i="4"/>
  <c r="K1303" i="4"/>
  <c r="K1239" i="4"/>
  <c r="K1175" i="4"/>
  <c r="K1111" i="4"/>
  <c r="K1047" i="4"/>
  <c r="K3398" i="4"/>
  <c r="K3334" i="4"/>
  <c r="K3270" i="4"/>
  <c r="K3206" i="4"/>
  <c r="K3142" i="4"/>
  <c r="K3078" i="4"/>
  <c r="K3014" i="4"/>
  <c r="K2950" i="4"/>
  <c r="K2886" i="4"/>
  <c r="K2822" i="4"/>
  <c r="K2758" i="4"/>
  <c r="K2694" i="4"/>
  <c r="K2630" i="4"/>
  <c r="K2566" i="4"/>
  <c r="K2502" i="4"/>
  <c r="K2438" i="4"/>
  <c r="K2374" i="4"/>
  <c r="K2310" i="4"/>
  <c r="K2246" i="4"/>
  <c r="K2182" i="4"/>
  <c r="K2118" i="4"/>
  <c r="K2054" i="4"/>
  <c r="K1990" i="4"/>
  <c r="K1926" i="4"/>
  <c r="K1862" i="4"/>
  <c r="K1798" i="4"/>
  <c r="K1734" i="4"/>
  <c r="K1670" i="4"/>
  <c r="K1606" i="4"/>
  <c r="K1542" i="4"/>
  <c r="K1478" i="4"/>
  <c r="K1414" i="4"/>
  <c r="K1350" i="4"/>
  <c r="K1286" i="4"/>
  <c r="K1222" i="4"/>
  <c r="K1158" i="4"/>
  <c r="K1094" i="4"/>
  <c r="K1030" i="4"/>
  <c r="K966" i="4"/>
  <c r="K902" i="4"/>
  <c r="K838" i="4"/>
  <c r="K774" i="4"/>
  <c r="K2917" i="4"/>
  <c r="K2853" i="4"/>
  <c r="K2789" i="4"/>
  <c r="K2725" i="4"/>
  <c r="K2661" i="4"/>
  <c r="K2597" i="4"/>
  <c r="K2533" i="4"/>
  <c r="K2469" i="4"/>
  <c r="K2405" i="4"/>
  <c r="K2341" i="4"/>
  <c r="K2277" i="4"/>
  <c r="K2213" i="4"/>
  <c r="K2149" i="4"/>
  <c r="K2085" i="4"/>
  <c r="K2021" i="4"/>
  <c r="K1957" i="4"/>
  <c r="K1893" i="4"/>
  <c r="K1829" i="4"/>
  <c r="K1765" i="4"/>
  <c r="K1701" i="4"/>
  <c r="K1637" i="4"/>
  <c r="K1573" i="4"/>
  <c r="K1509" i="4"/>
  <c r="K1445" i="4"/>
  <c r="K1381" i="4"/>
  <c r="K1317" i="4"/>
  <c r="K1253" i="4"/>
  <c r="K1189" i="4"/>
  <c r="K1125" i="4"/>
  <c r="K2412" i="4"/>
  <c r="K2348" i="4"/>
  <c r="K2284" i="4"/>
  <c r="K2220" i="4"/>
  <c r="K2156" i="4"/>
  <c r="K2092" i="4"/>
  <c r="K2028" i="4"/>
  <c r="K1964" i="4"/>
  <c r="K1900" i="4"/>
  <c r="K1836" i="4"/>
  <c r="K1772" i="4"/>
  <c r="K1708" i="4"/>
  <c r="K1644" i="4"/>
  <c r="K1580" i="4"/>
  <c r="K1516" i="4"/>
  <c r="K1452" i="4"/>
  <c r="K1388" i="4"/>
  <c r="K1324" i="4"/>
  <c r="K1260" i="4"/>
  <c r="K1196" i="4"/>
  <c r="K1132" i="4"/>
  <c r="K3347" i="4"/>
  <c r="K3283" i="4"/>
  <c r="K3219" i="4"/>
  <c r="K3155" i="4"/>
  <c r="K3091" i="4"/>
  <c r="K3027" i="4"/>
  <c r="K2963" i="4"/>
  <c r="K2899" i="4"/>
  <c r="K2835" i="4"/>
  <c r="K2771" i="4"/>
  <c r="K2707" i="4"/>
  <c r="K2643" i="4"/>
  <c r="K2579" i="4"/>
  <c r="K2515" i="4"/>
  <c r="K2451" i="4"/>
  <c r="K2387" i="4"/>
  <c r="K2323" i="4"/>
  <c r="K2259" i="4"/>
  <c r="K2195" i="4"/>
  <c r="K2131" i="4"/>
  <c r="K2067" i="4"/>
  <c r="K2003" i="4"/>
  <c r="K1939" i="4"/>
  <c r="K1875" i="4"/>
  <c r="K1811" i="4"/>
  <c r="K1747" i="4"/>
  <c r="K1683" i="4"/>
  <c r="K1619" i="4"/>
  <c r="K1555" i="4"/>
  <c r="K1491" i="4"/>
  <c r="K1427" i="4"/>
  <c r="K1363" i="4"/>
  <c r="K1299" i="4"/>
  <c r="K1235" i="4"/>
  <c r="K1171" i="4"/>
  <c r="K1107" i="4"/>
  <c r="K1043" i="4"/>
  <c r="K945" i="4"/>
  <c r="K881" i="4"/>
  <c r="K817" i="4"/>
  <c r="K753" i="4"/>
  <c r="K689" i="4"/>
  <c r="K625" i="4"/>
  <c r="K561" i="4"/>
  <c r="K497" i="4"/>
  <c r="K433" i="4"/>
  <c r="K369" i="4"/>
  <c r="K305" i="4"/>
  <c r="K241" i="4"/>
  <c r="K177" i="4"/>
  <c r="K113" i="4"/>
  <c r="K49" i="4"/>
  <c r="K983" i="4"/>
  <c r="K919" i="4"/>
  <c r="K855" i="4"/>
  <c r="K791" i="4"/>
  <c r="K727" i="4"/>
  <c r="K663" i="4"/>
  <c r="K599" i="4"/>
  <c r="K535" i="4"/>
  <c r="K471" i="4"/>
  <c r="K407" i="4"/>
  <c r="K343" i="4"/>
  <c r="K279" i="4"/>
  <c r="K215" i="4"/>
  <c r="K151" i="4"/>
  <c r="K87" i="4"/>
  <c r="K23" i="4"/>
  <c r="K702" i="4"/>
  <c r="K638" i="4"/>
  <c r="K574" i="4"/>
  <c r="K510" i="4"/>
  <c r="K446" i="4"/>
  <c r="K382" i="4"/>
  <c r="K318" i="4"/>
  <c r="K254" i="4"/>
  <c r="K190" i="4"/>
  <c r="K126" i="4"/>
  <c r="K62" i="4"/>
  <c r="K1061" i="4"/>
  <c r="K997" i="4"/>
  <c r="K933" i="4"/>
  <c r="K869" i="4"/>
  <c r="K805" i="4"/>
  <c r="K741" i="4"/>
  <c r="K677" i="4"/>
  <c r="K613" i="4"/>
  <c r="K549" i="4"/>
  <c r="K485" i="4"/>
  <c r="K421" i="4"/>
  <c r="K357" i="4"/>
  <c r="K293" i="4"/>
  <c r="K229" i="4"/>
  <c r="K165" i="4"/>
  <c r="K101" i="4"/>
  <c r="K1084" i="4"/>
  <c r="K1020" i="4"/>
  <c r="K956" i="4"/>
  <c r="K892" i="4"/>
  <c r="K828" i="4"/>
  <c r="K764" i="4"/>
  <c r="K700" i="4"/>
  <c r="K636" i="4"/>
  <c r="K572" i="4"/>
  <c r="K508" i="4"/>
  <c r="K444" i="4"/>
  <c r="K380" i="4"/>
  <c r="K316" i="4"/>
  <c r="K252" i="4"/>
  <c r="K188" i="4"/>
  <c r="K124" i="4"/>
  <c r="K60" i="4"/>
  <c r="K1019" i="4"/>
  <c r="K955" i="4"/>
  <c r="K891" i="4"/>
  <c r="K827" i="4"/>
  <c r="K763" i="4"/>
  <c r="K699" i="4"/>
  <c r="K635" i="4"/>
  <c r="K571" i="4"/>
  <c r="K507" i="4"/>
  <c r="K443" i="4"/>
  <c r="K379" i="4"/>
  <c r="K315" i="4"/>
  <c r="K251" i="4"/>
  <c r="K187" i="4"/>
  <c r="K123" i="4"/>
  <c r="K59" i="4"/>
  <c r="K1082" i="4"/>
  <c r="K1018" i="4"/>
  <c r="K954" i="4"/>
  <c r="K890" i="4"/>
  <c r="K826" i="4"/>
  <c r="K762" i="4"/>
  <c r="K698" i="4"/>
  <c r="K634" i="4"/>
  <c r="K570" i="4"/>
  <c r="K506" i="4"/>
  <c r="K442" i="4"/>
  <c r="K378" i="4"/>
  <c r="K314" i="4"/>
  <c r="K250" i="4"/>
  <c r="K186" i="4"/>
  <c r="K122" i="4"/>
  <c r="K58" i="4"/>
  <c r="K34" i="4"/>
  <c r="K3300" i="4"/>
  <c r="K3044" i="4"/>
  <c r="K2788" i="4"/>
  <c r="K2532" i="4"/>
  <c r="K3386" i="4"/>
  <c r="K3258" i="4"/>
  <c r="K3130" i="4"/>
  <c r="K3002" i="4"/>
  <c r="K2874" i="4"/>
  <c r="K2746" i="4"/>
  <c r="K2618" i="4"/>
  <c r="K2490" i="4"/>
  <c r="K2362" i="4"/>
  <c r="K2234" i="4"/>
  <c r="K2106" i="4"/>
  <c r="K1978" i="4"/>
  <c r="K1850" i="4"/>
  <c r="K1722" i="4"/>
  <c r="K1594" i="4"/>
  <c r="K1466" i="4"/>
  <c r="K1338" i="4"/>
  <c r="K1210" i="4"/>
  <c r="K3400" i="4"/>
  <c r="K3336" i="4"/>
  <c r="K3272" i="4"/>
  <c r="K3208" i="4"/>
  <c r="K3144" i="4"/>
  <c r="K3080" i="4"/>
  <c r="K3016" i="4"/>
  <c r="K2952" i="4"/>
  <c r="K2888" i="4"/>
  <c r="K2824" i="4"/>
  <c r="K2760" i="4"/>
  <c r="K2696" i="4"/>
  <c r="K2632" i="4"/>
  <c r="K2568" i="4"/>
  <c r="K2504" i="4"/>
  <c r="K2440" i="4"/>
  <c r="K2376" i="4"/>
  <c r="K2312" i="4"/>
  <c r="K2248" i="4"/>
  <c r="K2184" i="4"/>
  <c r="K2120" i="4"/>
  <c r="K2056" i="4"/>
  <c r="K1992" i="4"/>
  <c r="K3373" i="4"/>
  <c r="K3309" i="4"/>
  <c r="K3245" i="4"/>
  <c r="K3181" i="4"/>
  <c r="K3117" i="4"/>
  <c r="K3053" i="4"/>
  <c r="K2989" i="4"/>
  <c r="K3393" i="4"/>
  <c r="K3329" i="4"/>
  <c r="K3265" i="4"/>
  <c r="K3201" i="4"/>
  <c r="K3137" i="4"/>
  <c r="K3073" i="4"/>
  <c r="K3009" i="4"/>
  <c r="K2945" i="4"/>
  <c r="K2881" i="4"/>
  <c r="K2817" i="4"/>
  <c r="K2753" i="4"/>
  <c r="K2689" i="4"/>
  <c r="K2625" i="4"/>
  <c r="K2561" i="4"/>
  <c r="K2497" i="4"/>
  <c r="K2433" i="4"/>
  <c r="K2369" i="4"/>
  <c r="K2305" i="4"/>
  <c r="K2241" i="4"/>
  <c r="K2177" i="4"/>
  <c r="K2113" i="4"/>
  <c r="K2049" i="4"/>
  <c r="K1985" i="4"/>
  <c r="K1921" i="4"/>
  <c r="K1857" i="4"/>
  <c r="K1793" i="4"/>
  <c r="K1729" i="4"/>
  <c r="K1665" i="4"/>
  <c r="K1601" i="4"/>
  <c r="K1537" i="4"/>
  <c r="K1473" i="4"/>
  <c r="K1409" i="4"/>
  <c r="K1345" i="4"/>
  <c r="K1281" i="4"/>
  <c r="K1217" i="4"/>
  <c r="K1153" i="4"/>
  <c r="K1089" i="4"/>
  <c r="K1025" i="4"/>
  <c r="K1920" i="4"/>
  <c r="K1856" i="4"/>
  <c r="K1792" i="4"/>
  <c r="K1728" i="4"/>
  <c r="K1664" i="4"/>
  <c r="K1600" i="4"/>
  <c r="K1536" i="4"/>
  <c r="K1472" i="4"/>
  <c r="K1408" i="4"/>
  <c r="K1344" i="4"/>
  <c r="K1280" i="4"/>
  <c r="K1216" i="4"/>
  <c r="K1152" i="4"/>
  <c r="K1088" i="4"/>
  <c r="K1024" i="4"/>
  <c r="K960" i="4"/>
  <c r="K896" i="4"/>
  <c r="K832" i="4"/>
  <c r="K768" i="4"/>
  <c r="K704" i="4"/>
  <c r="K640" i="4"/>
  <c r="K576" i="4"/>
  <c r="K512" i="4"/>
  <c r="K448" i="4"/>
  <c r="K384" i="4"/>
  <c r="K320" i="4"/>
  <c r="K256" i="4"/>
  <c r="K192" i="4"/>
  <c r="K128" i="4"/>
  <c r="K64" i="4"/>
  <c r="K3343" i="4"/>
  <c r="K3279" i="4"/>
  <c r="K3215" i="4"/>
  <c r="K3151" i="4"/>
  <c r="K3087" i="4"/>
  <c r="K3023" i="4"/>
  <c r="K2959" i="4"/>
  <c r="K2895" i="4"/>
  <c r="K2831" i="4"/>
  <c r="K2767" i="4"/>
  <c r="K2703" i="4"/>
  <c r="K2639" i="4"/>
  <c r="K2575" i="4"/>
  <c r="K2511" i="4"/>
  <c r="K2447" i="4"/>
  <c r="K2383" i="4"/>
  <c r="K2319" i="4"/>
  <c r="K2255" i="4"/>
  <c r="K2191" i="4"/>
  <c r="K2127" i="4"/>
  <c r="K2063" i="4"/>
  <c r="K1999" i="4"/>
  <c r="K1935" i="4"/>
  <c r="K1871" i="4"/>
  <c r="K1807" i="4"/>
  <c r="K1743" i="4"/>
  <c r="K1679" i="4"/>
  <c r="K1615" i="4"/>
  <c r="K1551" i="4"/>
  <c r="K1487" i="4"/>
  <c r="K1423" i="4"/>
  <c r="K1359" i="4"/>
  <c r="K1295" i="4"/>
  <c r="K1231" i="4"/>
  <c r="K1167" i="4"/>
  <c r="K1103" i="4"/>
  <c r="K1039" i="4"/>
  <c r="K3390" i="4"/>
  <c r="K3326" i="4"/>
  <c r="K3262" i="4"/>
  <c r="K3198" i="4"/>
  <c r="K3134" i="4"/>
  <c r="K3070" i="4"/>
  <c r="K3006" i="4"/>
  <c r="K2942" i="4"/>
  <c r="K2878" i="4"/>
  <c r="K2814" i="4"/>
  <c r="K2750" i="4"/>
  <c r="K2686" i="4"/>
  <c r="K2622" i="4"/>
  <c r="K2558" i="4"/>
  <c r="K2494" i="4"/>
  <c r="K2430" i="4"/>
  <c r="K2366" i="4"/>
  <c r="K2302" i="4"/>
  <c r="K2238" i="4"/>
  <c r="K2174" i="4"/>
  <c r="K2110" i="4"/>
  <c r="K2046" i="4"/>
  <c r="K1982" i="4"/>
  <c r="K1918" i="4"/>
  <c r="K1854" i="4"/>
  <c r="K1790" i="4"/>
  <c r="K1726" i="4"/>
  <c r="K1662" i="4"/>
  <c r="K1598" i="4"/>
  <c r="K1534" i="4"/>
  <c r="K1470" i="4"/>
  <c r="K1406" i="4"/>
  <c r="K1342" i="4"/>
  <c r="K1278" i="4"/>
  <c r="K1214" i="4"/>
  <c r="K1150" i="4"/>
  <c r="K1086" i="4"/>
  <c r="K1022" i="4"/>
  <c r="K958" i="4"/>
  <c r="K894" i="4"/>
  <c r="K830" i="4"/>
  <c r="K766" i="4"/>
  <c r="K2909" i="4"/>
  <c r="K2845" i="4"/>
  <c r="K2781" i="4"/>
  <c r="K2717" i="4"/>
  <c r="K2653" i="4"/>
  <c r="K2589" i="4"/>
  <c r="K2525" i="4"/>
  <c r="K2461" i="4"/>
  <c r="K2397" i="4"/>
  <c r="K2333" i="4"/>
  <c r="K2269" i="4"/>
  <c r="K2205" i="4"/>
  <c r="K2141" i="4"/>
  <c r="K2077" i="4"/>
  <c r="K2013" i="4"/>
  <c r="K1949" i="4"/>
  <c r="K1885" i="4"/>
  <c r="K1821" i="4"/>
  <c r="K1757" i="4"/>
  <c r="K1693" i="4"/>
  <c r="K1629" i="4"/>
  <c r="K1565" i="4"/>
  <c r="K1501" i="4"/>
  <c r="K1437" i="4"/>
  <c r="K1373" i="4"/>
  <c r="K1309" i="4"/>
  <c r="K1245" i="4"/>
  <c r="K1181" i="4"/>
  <c r="K1117" i="4"/>
  <c r="K2404" i="4"/>
  <c r="K2340" i="4"/>
  <c r="K2276" i="4"/>
  <c r="K2212" i="4"/>
  <c r="K2148" i="4"/>
  <c r="K2084" i="4"/>
  <c r="K2020" i="4"/>
  <c r="K1956" i="4"/>
  <c r="K1892" i="4"/>
  <c r="K1828" i="4"/>
  <c r="K1764" i="4"/>
  <c r="K1700" i="4"/>
  <c r="K1636" i="4"/>
  <c r="K1572" i="4"/>
  <c r="K1508" i="4"/>
  <c r="K1444" i="4"/>
  <c r="K1380" i="4"/>
  <c r="K1316" i="4"/>
  <c r="K1252" i="4"/>
  <c r="K1188" i="4"/>
  <c r="K1124" i="4"/>
  <c r="K3403" i="4"/>
  <c r="K3339" i="4"/>
  <c r="K3275" i="4"/>
  <c r="K3211" i="4"/>
  <c r="K3147" i="4"/>
  <c r="K3083" i="4"/>
  <c r="K3019" i="4"/>
  <c r="K2955" i="4"/>
  <c r="K2891" i="4"/>
  <c r="K2827" i="4"/>
  <c r="K2763" i="4"/>
  <c r="K2699" i="4"/>
  <c r="K2635" i="4"/>
  <c r="K2571" i="4"/>
  <c r="K2507" i="4"/>
  <c r="K2443" i="4"/>
  <c r="K2379" i="4"/>
  <c r="K2315" i="4"/>
  <c r="K2251" i="4"/>
  <c r="K2187" i="4"/>
  <c r="K2123" i="4"/>
  <c r="K2059" i="4"/>
  <c r="K1995" i="4"/>
  <c r="K1931" i="4"/>
  <c r="K1867" i="4"/>
  <c r="K1803" i="4"/>
  <c r="K1739" i="4"/>
  <c r="K1675" i="4"/>
  <c r="K1611" i="4"/>
  <c r="K1547" i="4"/>
  <c r="K1483" i="4"/>
  <c r="K1419" i="4"/>
  <c r="K1355" i="4"/>
  <c r="K1291" i="4"/>
  <c r="K1227" i="4"/>
  <c r="K1163" i="4"/>
  <c r="K1099" i="4"/>
  <c r="K1035" i="4"/>
  <c r="K937" i="4"/>
  <c r="K873" i="4"/>
  <c r="K809" i="4"/>
  <c r="K745" i="4"/>
  <c r="K681" i="4"/>
  <c r="K617" i="4"/>
  <c r="K553" i="4"/>
  <c r="K489" i="4"/>
  <c r="K425" i="4"/>
  <c r="K361" i="4"/>
  <c r="K297" i="4"/>
  <c r="K233" i="4"/>
  <c r="K169" i="4"/>
  <c r="K105" i="4"/>
  <c r="K41" i="4"/>
  <c r="K975" i="4"/>
  <c r="K911" i="4"/>
  <c r="K847" i="4"/>
  <c r="K783" i="4"/>
  <c r="K719" i="4"/>
  <c r="K655" i="4"/>
  <c r="K591" i="4"/>
  <c r="K527" i="4"/>
  <c r="K463" i="4"/>
  <c r="K399" i="4"/>
  <c r="K335" i="4"/>
  <c r="K271" i="4"/>
  <c r="K207" i="4"/>
  <c r="K143" i="4"/>
  <c r="K79" i="4"/>
  <c r="K15" i="4"/>
  <c r="K694" i="4"/>
  <c r="K630" i="4"/>
  <c r="K566" i="4"/>
  <c r="K502" i="4"/>
  <c r="K438" i="4"/>
  <c r="K374" i="4"/>
  <c r="K310" i="4"/>
  <c r="K246" i="4"/>
  <c r="K182" i="4"/>
  <c r="K118" i="4"/>
  <c r="K54" i="4"/>
  <c r="K1053" i="4"/>
  <c r="K989" i="4"/>
  <c r="K925" i="4"/>
  <c r="K861" i="4"/>
  <c r="K797" i="4"/>
  <c r="K733" i="4"/>
  <c r="K669" i="4"/>
  <c r="K605" i="4"/>
  <c r="K541" i="4"/>
  <c r="K477" i="4"/>
  <c r="K413" i="4"/>
  <c r="K349" i="4"/>
  <c r="K285" i="4"/>
  <c r="K221" i="4"/>
  <c r="K157" i="4"/>
  <c r="K93" i="4"/>
  <c r="K1076" i="4"/>
  <c r="K1012" i="4"/>
  <c r="K948" i="4"/>
  <c r="K884" i="4"/>
  <c r="K820" i="4"/>
  <c r="K756" i="4"/>
  <c r="K692" i="4"/>
  <c r="K628" i="4"/>
  <c r="K564" i="4"/>
  <c r="K500" i="4"/>
  <c r="K436" i="4"/>
  <c r="K372" i="4"/>
  <c r="K308" i="4"/>
  <c r="K244" i="4"/>
  <c r="K180" i="4"/>
  <c r="K116" i="4"/>
  <c r="K52" i="4"/>
  <c r="K1011" i="4"/>
  <c r="K947" i="4"/>
  <c r="K883" i="4"/>
  <c r="K819" i="4"/>
  <c r="K755" i="4"/>
  <c r="K691" i="4"/>
  <c r="K627" i="4"/>
  <c r="K563" i="4"/>
  <c r="K499" i="4"/>
  <c r="K435" i="4"/>
  <c r="K371" i="4"/>
  <c r="K307" i="4"/>
  <c r="K243" i="4"/>
  <c r="K179" i="4"/>
  <c r="K115" i="4"/>
  <c r="K51" i="4"/>
  <c r="K1074" i="4"/>
  <c r="K1010" i="4"/>
  <c r="K946" i="4"/>
  <c r="K882" i="4"/>
  <c r="K818" i="4"/>
  <c r="K754" i="4"/>
  <c r="K690" i="4"/>
  <c r="K626" i="4"/>
  <c r="K562" i="4"/>
  <c r="K498" i="4"/>
  <c r="K434" i="4"/>
  <c r="K370" i="4"/>
  <c r="K306" i="4"/>
  <c r="K242" i="4"/>
  <c r="K178" i="4"/>
  <c r="K114" i="4"/>
  <c r="K50" i="4"/>
  <c r="K26" i="4"/>
  <c r="K3260" i="4"/>
  <c r="K3004" i="4"/>
  <c r="K2748" i="4"/>
  <c r="K2492" i="4"/>
  <c r="K3370" i="4"/>
  <c r="K3242" i="4"/>
  <c r="K3114" i="4"/>
  <c r="K2986" i="4"/>
  <c r="K2858" i="4"/>
  <c r="K2730" i="4"/>
  <c r="K2602" i="4"/>
  <c r="K2474" i="4"/>
  <c r="K2346" i="4"/>
  <c r="K2218" i="4"/>
  <c r="K2090" i="4"/>
  <c r="K1962" i="4"/>
  <c r="K1834" i="4"/>
  <c r="K1706" i="4"/>
  <c r="K1578" i="4"/>
  <c r="K1450" i="4"/>
  <c r="K1322" i="4"/>
  <c r="K1194" i="4"/>
  <c r="K3392" i="4"/>
  <c r="K3328" i="4"/>
  <c r="K3264" i="4"/>
  <c r="K3200" i="4"/>
  <c r="K3136" i="4"/>
  <c r="K3072" i="4"/>
  <c r="K3008" i="4"/>
  <c r="K2944" i="4"/>
  <c r="K2880" i="4"/>
  <c r="K2816" i="4"/>
  <c r="K2752" i="4"/>
  <c r="K2688" i="4"/>
  <c r="K2624" i="4"/>
  <c r="K2560" i="4"/>
  <c r="K2496" i="4"/>
  <c r="K2432" i="4"/>
  <c r="K2368" i="4"/>
  <c r="K2304" i="4"/>
  <c r="K2240" i="4"/>
  <c r="K2176" i="4"/>
  <c r="K2112" i="4"/>
  <c r="K2048" i="4"/>
  <c r="K1984" i="4"/>
  <c r="K3365" i="4"/>
  <c r="K3301" i="4"/>
  <c r="K3237" i="4"/>
  <c r="K3173" i="4"/>
  <c r="K3109" i="4"/>
  <c r="K3045" i="4"/>
  <c r="K2981" i="4"/>
  <c r="K3385" i="4"/>
  <c r="K3321" i="4"/>
  <c r="K3257" i="4"/>
  <c r="K3193" i="4"/>
  <c r="K3129" i="4"/>
  <c r="K3065" i="4"/>
  <c r="K3001" i="4"/>
  <c r="K2937" i="4"/>
  <c r="K2873" i="4"/>
  <c r="K2809" i="4"/>
  <c r="K2745" i="4"/>
  <c r="K2681" i="4"/>
  <c r="K2617" i="4"/>
  <c r="K2553" i="4"/>
  <c r="K2489" i="4"/>
  <c r="K2425" i="4"/>
  <c r="K2361" i="4"/>
  <c r="K2297" i="4"/>
  <c r="K2233" i="4"/>
  <c r="K2169" i="4"/>
  <c r="K2105" i="4"/>
  <c r="K2041" i="4"/>
  <c r="K1977" i="4"/>
  <c r="K1913" i="4"/>
  <c r="K1849" i="4"/>
  <c r="K1785" i="4"/>
  <c r="K1721" i="4"/>
  <c r="K1657" i="4"/>
  <c r="K1593" i="4"/>
  <c r="K1529" i="4"/>
  <c r="K1465" i="4"/>
  <c r="K1401" i="4"/>
  <c r="K1337" i="4"/>
  <c r="K1273" i="4"/>
  <c r="K1209" i="4"/>
  <c r="K1145" i="4"/>
  <c r="K1081" i="4"/>
  <c r="K1017" i="4"/>
  <c r="K1912" i="4"/>
  <c r="K1848" i="4"/>
  <c r="K1784" i="4"/>
  <c r="K1720" i="4"/>
  <c r="K1656" i="4"/>
  <c r="K1592" i="4"/>
  <c r="K1528" i="4"/>
  <c r="K1464" i="4"/>
  <c r="K1400" i="4"/>
  <c r="K1336" i="4"/>
  <c r="K1272" i="4"/>
  <c r="K1208" i="4"/>
  <c r="K1144" i="4"/>
  <c r="K1080" i="4"/>
  <c r="K1016" i="4"/>
  <c r="K952" i="4"/>
  <c r="K888" i="4"/>
  <c r="K824" i="4"/>
  <c r="K760" i="4"/>
  <c r="K696" i="4"/>
  <c r="K632" i="4"/>
  <c r="K568" i="4"/>
  <c r="K504" i="4"/>
  <c r="K440" i="4"/>
  <c r="K376" i="4"/>
  <c r="K312" i="4"/>
  <c r="K248" i="4"/>
  <c r="K184" i="4"/>
  <c r="K120" i="4"/>
  <c r="K56" i="4"/>
  <c r="K3399" i="4"/>
  <c r="K3335" i="4"/>
  <c r="K3271" i="4"/>
  <c r="K3207" i="4"/>
  <c r="K3143" i="4"/>
  <c r="K3079" i="4"/>
  <c r="K3015" i="4"/>
  <c r="K2951" i="4"/>
  <c r="K2887" i="4"/>
  <c r="K2823" i="4"/>
  <c r="K2759" i="4"/>
  <c r="K2695" i="4"/>
  <c r="K2631" i="4"/>
  <c r="K2567" i="4"/>
  <c r="K2503" i="4"/>
  <c r="K2439" i="4"/>
  <c r="K2375" i="4"/>
  <c r="K2311" i="4"/>
  <c r="K2247" i="4"/>
  <c r="K2183" i="4"/>
  <c r="K2119" i="4"/>
  <c r="K2055" i="4"/>
  <c r="K1991" i="4"/>
  <c r="K1927" i="4"/>
  <c r="K1863" i="4"/>
  <c r="K1799" i="4"/>
  <c r="K1735" i="4"/>
  <c r="K1671" i="4"/>
  <c r="K1607" i="4"/>
  <c r="K1543" i="4"/>
  <c r="K1479" i="4"/>
  <c r="K1415" i="4"/>
  <c r="K1351" i="4"/>
  <c r="K1287" i="4"/>
  <c r="K1223" i="4"/>
  <c r="K1159" i="4"/>
  <c r="K1095" i="4"/>
  <c r="K1031" i="4"/>
  <c r="K3382" i="4"/>
  <c r="K3318" i="4"/>
  <c r="K3254" i="4"/>
  <c r="K3190" i="4"/>
  <c r="K3126" i="4"/>
  <c r="K3062" i="4"/>
  <c r="K2998" i="4"/>
  <c r="K2934" i="4"/>
  <c r="K2870" i="4"/>
  <c r="K2806" i="4"/>
  <c r="K2742" i="4"/>
  <c r="K2678" i="4"/>
  <c r="K2614" i="4"/>
  <c r="K2550" i="4"/>
  <c r="K2486" i="4"/>
  <c r="K2422" i="4"/>
  <c r="K2358" i="4"/>
  <c r="K2294" i="4"/>
  <c r="K2230" i="4"/>
  <c r="K2166" i="4"/>
  <c r="K2102" i="4"/>
  <c r="K2038" i="4"/>
  <c r="K1974" i="4"/>
  <c r="K1910" i="4"/>
  <c r="K1846" i="4"/>
  <c r="K1782" i="4"/>
  <c r="K1718" i="4"/>
  <c r="K1654" i="4"/>
  <c r="K1590" i="4"/>
  <c r="K1526" i="4"/>
  <c r="K1462" i="4"/>
  <c r="K1398" i="4"/>
  <c r="K1334" i="4"/>
  <c r="K1270" i="4"/>
  <c r="K1206" i="4"/>
  <c r="K1142" i="4"/>
  <c r="K1078" i="4"/>
  <c r="K1014" i="4"/>
  <c r="K950" i="4"/>
  <c r="K886" i="4"/>
  <c r="K822" i="4"/>
  <c r="K758" i="4"/>
  <c r="K2901" i="4"/>
  <c r="K2837" i="4"/>
  <c r="K2773" i="4"/>
  <c r="K2709" i="4"/>
  <c r="K2645" i="4"/>
  <c r="K2581" i="4"/>
  <c r="K2517" i="4"/>
  <c r="K2453" i="4"/>
  <c r="K2389" i="4"/>
  <c r="K2325" i="4"/>
  <c r="K2261" i="4"/>
  <c r="K2197" i="4"/>
  <c r="K2133" i="4"/>
  <c r="K2069" i="4"/>
  <c r="K2005" i="4"/>
  <c r="K1941" i="4"/>
  <c r="K1877" i="4"/>
  <c r="K1813" i="4"/>
  <c r="K1749" i="4"/>
  <c r="K1685" i="4"/>
  <c r="K1621" i="4"/>
  <c r="K1557" i="4"/>
  <c r="K1493" i="4"/>
  <c r="K1429" i="4"/>
  <c r="K1365" i="4"/>
  <c r="K1301" i="4"/>
  <c r="K1237" i="4"/>
  <c r="K1173" i="4"/>
  <c r="K1109" i="4"/>
  <c r="K2396" i="4"/>
  <c r="K2332" i="4"/>
  <c r="K2268" i="4"/>
  <c r="K2204" i="4"/>
  <c r="K2140" i="4"/>
  <c r="K2076" i="4"/>
  <c r="K2012" i="4"/>
  <c r="K1948" i="4"/>
  <c r="K1884" i="4"/>
  <c r="K1820" i="4"/>
  <c r="K1756" i="4"/>
  <c r="K1692" i="4"/>
  <c r="K1628" i="4"/>
  <c r="K1564" i="4"/>
  <c r="K1500" i="4"/>
  <c r="K1436" i="4"/>
  <c r="K1372" i="4"/>
  <c r="K1308" i="4"/>
  <c r="K1244" i="4"/>
  <c r="K1180" i="4"/>
  <c r="K1116" i="4"/>
  <c r="K3395" i="4"/>
  <c r="K3331" i="4"/>
  <c r="K3267" i="4"/>
  <c r="K3203" i="4"/>
  <c r="K3139" i="4"/>
  <c r="K3075" i="4"/>
  <c r="K3011" i="4"/>
  <c r="K2947" i="4"/>
  <c r="K2883" i="4"/>
  <c r="K2819" i="4"/>
  <c r="K2755" i="4"/>
  <c r="K2691" i="4"/>
  <c r="K2627" i="4"/>
  <c r="K2563" i="4"/>
  <c r="K2499" i="4"/>
  <c r="K2435" i="4"/>
  <c r="K2371" i="4"/>
  <c r="K2307" i="4"/>
  <c r="K2243" i="4"/>
  <c r="K2179" i="4"/>
  <c r="K2115" i="4"/>
  <c r="K2051" i="4"/>
  <c r="K1987" i="4"/>
  <c r="K1923" i="4"/>
  <c r="K1859" i="4"/>
  <c r="K1795" i="4"/>
  <c r="K1731" i="4"/>
  <c r="K1667" i="4"/>
  <c r="K1603" i="4"/>
  <c r="K1539" i="4"/>
  <c r="K1475" i="4"/>
  <c r="K1411" i="4"/>
  <c r="K1347" i="4"/>
  <c r="K1283" i="4"/>
  <c r="K1219" i="4"/>
  <c r="K1155" i="4"/>
  <c r="K1091" i="4"/>
  <c r="K1027" i="4"/>
  <c r="K929" i="4"/>
  <c r="K865" i="4"/>
  <c r="K801" i="4"/>
  <c r="K737" i="4"/>
  <c r="K673" i="4"/>
  <c r="K609" i="4"/>
  <c r="K545" i="4"/>
  <c r="K481" i="4"/>
  <c r="K417" i="4"/>
  <c r="K353" i="4"/>
  <c r="K289" i="4"/>
  <c r="K225" i="4"/>
  <c r="K161" i="4"/>
  <c r="K97" i="4"/>
  <c r="K33" i="4"/>
  <c r="K967" i="4"/>
  <c r="K903" i="4"/>
  <c r="K839" i="4"/>
  <c r="K775" i="4"/>
  <c r="K711" i="4"/>
  <c r="K647" i="4"/>
  <c r="K583" i="4"/>
  <c r="K519" i="4"/>
  <c r="K455" i="4"/>
  <c r="K391" i="4"/>
  <c r="K327" i="4"/>
  <c r="K263" i="4"/>
  <c r="K199" i="4"/>
  <c r="K135" i="4"/>
  <c r="K71" i="4"/>
  <c r="K7" i="4"/>
  <c r="K686" i="4"/>
  <c r="K622" i="4"/>
  <c r="K558" i="4"/>
  <c r="K494" i="4"/>
  <c r="K430" i="4"/>
  <c r="K366" i="4"/>
  <c r="K302" i="4"/>
  <c r="K238" i="4"/>
  <c r="K174" i="4"/>
  <c r="K110" i="4"/>
  <c r="K46" i="4"/>
  <c r="K1045" i="4"/>
  <c r="K981" i="4"/>
  <c r="K917" i="4"/>
  <c r="K853" i="4"/>
  <c r="K789" i="4"/>
  <c r="K725" i="4"/>
  <c r="K661" i="4"/>
  <c r="K597" i="4"/>
  <c r="K533" i="4"/>
  <c r="K469" i="4"/>
  <c r="K405" i="4"/>
  <c r="K341" i="4"/>
  <c r="K277" i="4"/>
  <c r="K213" i="4"/>
  <c r="K149" i="4"/>
  <c r="K85" i="4"/>
  <c r="K1068" i="4"/>
  <c r="K1004" i="4"/>
  <c r="K940" i="4"/>
  <c r="K876" i="4"/>
  <c r="K812" i="4"/>
  <c r="K748" i="4"/>
  <c r="K684" i="4"/>
  <c r="K620" i="4"/>
  <c r="K556" i="4"/>
  <c r="K492" i="4"/>
  <c r="K428" i="4"/>
  <c r="K364" i="4"/>
  <c r="K300" i="4"/>
  <c r="K236" i="4"/>
  <c r="K172" i="4"/>
  <c r="K108" i="4"/>
  <c r="K44" i="4"/>
  <c r="K1003" i="4"/>
  <c r="K939" i="4"/>
  <c r="K875" i="4"/>
  <c r="K811" i="4"/>
  <c r="K747" i="4"/>
  <c r="K683" i="4"/>
  <c r="K619" i="4"/>
  <c r="K555" i="4"/>
  <c r="K491" i="4"/>
  <c r="K427" i="4"/>
  <c r="K363" i="4"/>
  <c r="K299" i="4"/>
  <c r="K235" i="4"/>
  <c r="K171" i="4"/>
  <c r="K107" i="4"/>
  <c r="K43" i="4"/>
  <c r="K1066" i="4"/>
  <c r="K1002" i="4"/>
  <c r="K938" i="4"/>
  <c r="K874" i="4"/>
  <c r="K810" i="4"/>
  <c r="K746" i="4"/>
  <c r="K682" i="4"/>
  <c r="K618" i="4"/>
  <c r="K554" i="4"/>
  <c r="K490" i="4"/>
  <c r="K426" i="4"/>
  <c r="K362" i="4"/>
  <c r="K298" i="4"/>
  <c r="K234" i="4"/>
  <c r="K170" i="4"/>
  <c r="K106" i="4"/>
  <c r="K42" i="4"/>
  <c r="K18" i="4"/>
  <c r="K3236" i="4"/>
  <c r="K2980" i="4"/>
  <c r="K2724" i="4"/>
  <c r="K2468" i="4"/>
  <c r="K3354" i="4"/>
  <c r="K3226" i="4"/>
  <c r="K3098" i="4"/>
  <c r="K2970" i="4"/>
  <c r="K2842" i="4"/>
  <c r="K2714" i="4"/>
  <c r="K2586" i="4"/>
  <c r="K2458" i="4"/>
  <c r="K2330" i="4"/>
  <c r="K2202" i="4"/>
  <c r="K2074" i="4"/>
  <c r="K1946" i="4"/>
  <c r="K1818" i="4"/>
  <c r="K1690" i="4"/>
  <c r="K1562" i="4"/>
  <c r="K1434" i="4"/>
  <c r="K1306" i="4"/>
  <c r="K1178" i="4"/>
  <c r="K3384" i="4"/>
  <c r="K3320" i="4"/>
  <c r="K3256" i="4"/>
  <c r="K3192" i="4"/>
  <c r="K3128" i="4"/>
  <c r="K3064" i="4"/>
  <c r="K3000" i="4"/>
  <c r="K2936" i="4"/>
  <c r="K2872" i="4"/>
  <c r="K2808" i="4"/>
  <c r="K2744" i="4"/>
  <c r="K2680" i="4"/>
  <c r="K2616" i="4"/>
  <c r="K2552" i="4"/>
  <c r="K2488" i="4"/>
  <c r="K2424" i="4"/>
  <c r="K2360" i="4"/>
  <c r="K2296" i="4"/>
  <c r="K2232" i="4"/>
  <c r="K2168" i="4"/>
  <c r="K2104" i="4"/>
  <c r="K2040" i="4"/>
  <c r="K1976" i="4"/>
  <c r="K3357" i="4"/>
  <c r="K3293" i="4"/>
  <c r="K3229" i="4"/>
  <c r="K3165" i="4"/>
  <c r="K3101" i="4"/>
  <c r="K3037" i="4"/>
  <c r="K2973" i="4"/>
  <c r="K3377" i="4"/>
  <c r="K3313" i="4"/>
  <c r="K3249" i="4"/>
  <c r="K3185" i="4"/>
  <c r="K3121" i="4"/>
  <c r="K3057" i="4"/>
  <c r="K2993" i="4"/>
  <c r="K2929" i="4"/>
  <c r="K2865" i="4"/>
  <c r="K2801" i="4"/>
  <c r="K2737" i="4"/>
  <c r="K2673" i="4"/>
  <c r="K2609" i="4"/>
  <c r="K2545" i="4"/>
  <c r="K2481" i="4"/>
  <c r="K2417" i="4"/>
  <c r="K2353" i="4"/>
  <c r="K2289" i="4"/>
  <c r="K2225" i="4"/>
  <c r="K2161" i="4"/>
  <c r="K2097" i="4"/>
  <c r="K2033" i="4"/>
  <c r="K1969" i="4"/>
  <c r="K1905" i="4"/>
  <c r="K1841" i="4"/>
  <c r="K1777" i="4"/>
  <c r="K1713" i="4"/>
  <c r="K1649" i="4"/>
  <c r="K1585" i="4"/>
  <c r="K1521" i="4"/>
  <c r="K1457" i="4"/>
  <c r="K1393" i="4"/>
  <c r="K1329" i="4"/>
  <c r="K1265" i="4"/>
  <c r="K1201" i="4"/>
  <c r="K1137" i="4"/>
  <c r="K1073" i="4"/>
  <c r="K1009" i="4"/>
  <c r="K1904" i="4"/>
  <c r="K1840" i="4"/>
  <c r="K1776" i="4"/>
  <c r="K1712" i="4"/>
  <c r="K1648" i="4"/>
  <c r="K1584" i="4"/>
  <c r="K1520" i="4"/>
  <c r="K1456" i="4"/>
  <c r="K1392" i="4"/>
  <c r="K1328" i="4"/>
  <c r="K1264" i="4"/>
  <c r="K1200" i="4"/>
  <c r="K1136" i="4"/>
  <c r="K1072" i="4"/>
  <c r="K1008" i="4"/>
  <c r="K944" i="4"/>
  <c r="K880" i="4"/>
  <c r="K816" i="4"/>
  <c r="K752" i="4"/>
  <c r="K688" i="4"/>
  <c r="K624" i="4"/>
  <c r="K560" i="4"/>
  <c r="K496" i="4"/>
  <c r="K432" i="4"/>
  <c r="K368" i="4"/>
  <c r="K304" i="4"/>
  <c r="K240" i="4"/>
  <c r="K176" i="4"/>
  <c r="K112" i="4"/>
  <c r="K48" i="4"/>
  <c r="K3391" i="4"/>
  <c r="K3327" i="4"/>
  <c r="K3263" i="4"/>
  <c r="K3199" i="4"/>
  <c r="K3135" i="4"/>
  <c r="K3071" i="4"/>
  <c r="K3007" i="4"/>
  <c r="K2943" i="4"/>
  <c r="K2879" i="4"/>
  <c r="K2815" i="4"/>
  <c r="K2751" i="4"/>
  <c r="K2687" i="4"/>
  <c r="K2623" i="4"/>
  <c r="K2559" i="4"/>
  <c r="K2495" i="4"/>
  <c r="K2431" i="4"/>
  <c r="K2367" i="4"/>
  <c r="K2303" i="4"/>
  <c r="K2239" i="4"/>
  <c r="K2175" i="4"/>
  <c r="K2111" i="4"/>
  <c r="K2047" i="4"/>
  <c r="K1983" i="4"/>
  <c r="K1919" i="4"/>
  <c r="K1855" i="4"/>
  <c r="K1791" i="4"/>
  <c r="K1727" i="4"/>
  <c r="K1663" i="4"/>
  <c r="K1599" i="4"/>
  <c r="K1535" i="4"/>
  <c r="K1471" i="4"/>
  <c r="K1407" i="4"/>
  <c r="K1343" i="4"/>
  <c r="K1279" i="4"/>
  <c r="K1215" i="4"/>
  <c r="K1151" i="4"/>
  <c r="K1087" i="4"/>
  <c r="K1023" i="4"/>
  <c r="K3374" i="4"/>
  <c r="K3310" i="4"/>
  <c r="K3246" i="4"/>
  <c r="K3182" i="4"/>
  <c r="K3118" i="4"/>
  <c r="K3054" i="4"/>
  <c r="K2990" i="4"/>
  <c r="K2926" i="4"/>
  <c r="K2862" i="4"/>
  <c r="K2798" i="4"/>
  <c r="K2734" i="4"/>
  <c r="K2670" i="4"/>
  <c r="K2606" i="4"/>
  <c r="K2542" i="4"/>
  <c r="K2478" i="4"/>
  <c r="K2414" i="4"/>
  <c r="K2350" i="4"/>
  <c r="K2286" i="4"/>
  <c r="K2222" i="4"/>
  <c r="K2158" i="4"/>
  <c r="K2094" i="4"/>
  <c r="K2030" i="4"/>
  <c r="K1966" i="4"/>
  <c r="K1902" i="4"/>
  <c r="K1838" i="4"/>
  <c r="K1774" i="4"/>
  <c r="K1710" i="4"/>
  <c r="K1646" i="4"/>
  <c r="K1582" i="4"/>
  <c r="K1518" i="4"/>
  <c r="K1454" i="4"/>
  <c r="K1390" i="4"/>
  <c r="K1326" i="4"/>
  <c r="K1262" i="4"/>
  <c r="K1198" i="4"/>
  <c r="K1134" i="4"/>
  <c r="K1070" i="4"/>
  <c r="K1006" i="4"/>
  <c r="K942" i="4"/>
  <c r="K878" i="4"/>
  <c r="K814" i="4"/>
  <c r="K750" i="4"/>
  <c r="K2893" i="4"/>
  <c r="K2829" i="4"/>
  <c r="K2765" i="4"/>
  <c r="K2701" i="4"/>
  <c r="K2637" i="4"/>
  <c r="K2573" i="4"/>
  <c r="K2509" i="4"/>
  <c r="K2445" i="4"/>
  <c r="K2381" i="4"/>
  <c r="K2317" i="4"/>
  <c r="K2253" i="4"/>
  <c r="K2189" i="4"/>
  <c r="K2125" i="4"/>
  <c r="K2061" i="4"/>
  <c r="K1997" i="4"/>
  <c r="K1933" i="4"/>
  <c r="K1869" i="4"/>
  <c r="K1805" i="4"/>
  <c r="K1741" i="4"/>
  <c r="K1677" i="4"/>
  <c r="K1613" i="4"/>
  <c r="K1549" i="4"/>
  <c r="K1485" i="4"/>
  <c r="K1421" i="4"/>
  <c r="K1357" i="4"/>
  <c r="K1293" i="4"/>
  <c r="K1229" i="4"/>
  <c r="K1165" i="4"/>
  <c r="K1101" i="4"/>
  <c r="K2388" i="4"/>
  <c r="K2324" i="4"/>
  <c r="K2260" i="4"/>
  <c r="K2196" i="4"/>
  <c r="K2132" i="4"/>
  <c r="K2068" i="4"/>
  <c r="K2004" i="4"/>
  <c r="K1940" i="4"/>
  <c r="K1876" i="4"/>
  <c r="K1812" i="4"/>
  <c r="K1748" i="4"/>
  <c r="K1684" i="4"/>
  <c r="K1620" i="4"/>
  <c r="K1556" i="4"/>
  <c r="K1492" i="4"/>
  <c r="K1428" i="4"/>
  <c r="K1364" i="4"/>
  <c r="K1300" i="4"/>
  <c r="K1236" i="4"/>
  <c r="K1172" i="4"/>
  <c r="K1108" i="4"/>
  <c r="K3387" i="4"/>
  <c r="K3323" i="4"/>
  <c r="K3259" i="4"/>
  <c r="K3195" i="4"/>
  <c r="K3131" i="4"/>
  <c r="K3067" i="4"/>
  <c r="K3003" i="4"/>
  <c r="K2939" i="4"/>
  <c r="K2875" i="4"/>
  <c r="K2811" i="4"/>
  <c r="K2747" i="4"/>
  <c r="K2683" i="4"/>
  <c r="K2619" i="4"/>
  <c r="K2555" i="4"/>
  <c r="K2491" i="4"/>
  <c r="K2427" i="4"/>
  <c r="K2363" i="4"/>
  <c r="K2299" i="4"/>
  <c r="K2235" i="4"/>
  <c r="K2171" i="4"/>
  <c r="K2107" i="4"/>
  <c r="K2043" i="4"/>
  <c r="K1979" i="4"/>
  <c r="K1915" i="4"/>
  <c r="K1851" i="4"/>
  <c r="K1787" i="4"/>
  <c r="K1723" i="4"/>
  <c r="K1659" i="4"/>
  <c r="K1595" i="4"/>
  <c r="K1531" i="4"/>
  <c r="K1467" i="4"/>
  <c r="K1403" i="4"/>
  <c r="K1339" i="4"/>
  <c r="K1275" i="4"/>
  <c r="K1211" i="4"/>
  <c r="K1147" i="4"/>
  <c r="K1083" i="4"/>
  <c r="K985" i="4"/>
  <c r="K921" i="4"/>
  <c r="K857" i="4"/>
  <c r="K793" i="4"/>
  <c r="K729" i="4"/>
  <c r="K665" i="4"/>
  <c r="K601" i="4"/>
  <c r="K537" i="4"/>
  <c r="K473" i="4"/>
  <c r="K409" i="4"/>
  <c r="K345" i="4"/>
  <c r="K281" i="4"/>
  <c r="K217" i="4"/>
  <c r="K153" i="4"/>
  <c r="K89" i="4"/>
  <c r="K25" i="4"/>
  <c r="K959" i="4"/>
  <c r="K895" i="4"/>
  <c r="K831" i="4"/>
  <c r="K767" i="4"/>
  <c r="K703" i="4"/>
  <c r="K639" i="4"/>
  <c r="K575" i="4"/>
  <c r="K511" i="4"/>
  <c r="K447" i="4"/>
  <c r="K383" i="4"/>
  <c r="K319" i="4"/>
  <c r="K255" i="4"/>
  <c r="K191" i="4"/>
  <c r="K127" i="4"/>
  <c r="K63" i="4"/>
  <c r="K742" i="4"/>
  <c r="K678" i="4"/>
  <c r="K614" i="4"/>
  <c r="K550" i="4"/>
  <c r="K486" i="4"/>
  <c r="K422" i="4"/>
  <c r="K358" i="4"/>
  <c r="K294" i="4"/>
  <c r="K230" i="4"/>
  <c r="K166" i="4"/>
  <c r="K102" i="4"/>
  <c r="K38" i="4"/>
  <c r="K1037" i="4"/>
  <c r="K973" i="4"/>
  <c r="K909" i="4"/>
  <c r="K845" i="4"/>
  <c r="K781" i="4"/>
  <c r="K717" i="4"/>
  <c r="K653" i="4"/>
  <c r="K589" i="4"/>
  <c r="K525" i="4"/>
  <c r="K461" i="4"/>
  <c r="K397" i="4"/>
  <c r="K333" i="4"/>
  <c r="K269" i="4"/>
  <c r="K205" i="4"/>
  <c r="K141" i="4"/>
  <c r="K77" i="4"/>
  <c r="K1060" i="4"/>
  <c r="K996" i="4"/>
  <c r="K932" i="4"/>
  <c r="K868" i="4"/>
  <c r="K804" i="4"/>
  <c r="K740" i="4"/>
  <c r="K676" i="4"/>
  <c r="K612" i="4"/>
  <c r="K548" i="4"/>
  <c r="K484" i="4"/>
  <c r="K420" i="4"/>
  <c r="K356" i="4"/>
  <c r="K292" i="4"/>
  <c r="K228" i="4"/>
  <c r="K164" i="4"/>
  <c r="K100" i="4"/>
  <c r="K36" i="4"/>
  <c r="K995" i="4"/>
  <c r="K931" i="4"/>
  <c r="K867" i="4"/>
  <c r="K803" i="4"/>
  <c r="K739" i="4"/>
  <c r="K675" i="4"/>
  <c r="K611" i="4"/>
  <c r="K547" i="4"/>
  <c r="K483" i="4"/>
  <c r="K419" i="4"/>
  <c r="K355" i="4"/>
  <c r="K291" i="4"/>
  <c r="K227" i="4"/>
  <c r="K163" i="4"/>
  <c r="K99" i="4"/>
  <c r="K35" i="4"/>
  <c r="K1058" i="4"/>
  <c r="K994" i="4"/>
  <c r="K930" i="4"/>
  <c r="K866" i="4"/>
  <c r="K802" i="4"/>
  <c r="K738" i="4"/>
  <c r="K674" i="4"/>
  <c r="K610" i="4"/>
  <c r="K546" i="4"/>
  <c r="K482" i="4"/>
  <c r="K418" i="4"/>
  <c r="K354" i="4"/>
  <c r="K290" i="4"/>
  <c r="K226" i="4"/>
  <c r="K162" i="4"/>
  <c r="K98" i="4"/>
  <c r="K37" i="4"/>
  <c r="K10" i="4"/>
  <c r="K3196" i="4"/>
  <c r="K2940" i="4"/>
  <c r="K2684" i="4"/>
  <c r="K2428" i="4"/>
  <c r="K3346" i="4"/>
  <c r="K3218" i="4"/>
  <c r="K3090" i="4"/>
  <c r="K2962" i="4"/>
  <c r="K2834" i="4"/>
  <c r="K2706" i="4"/>
  <c r="K2578" i="4"/>
  <c r="K2450" i="4"/>
  <c r="K2322" i="4"/>
  <c r="K2194" i="4"/>
  <c r="K2066" i="4"/>
  <c r="K1938" i="4"/>
  <c r="K1810" i="4"/>
  <c r="K1682" i="4"/>
  <c r="K1554" i="4"/>
  <c r="K1426" i="4"/>
  <c r="K1298" i="4"/>
  <c r="K1170" i="4"/>
  <c r="K3376" i="4"/>
  <c r="K3312" i="4"/>
  <c r="K3248" i="4"/>
  <c r="K3184" i="4"/>
  <c r="K3120" i="4"/>
  <c r="K3056" i="4"/>
  <c r="K2992" i="4"/>
  <c r="K2928" i="4"/>
  <c r="K2864" i="4"/>
  <c r="K2800" i="4"/>
  <c r="K2736" i="4"/>
  <c r="K2672" i="4"/>
  <c r="K2608" i="4"/>
  <c r="K2544" i="4"/>
  <c r="K2480" i="4"/>
  <c r="K2416" i="4"/>
  <c r="K2352" i="4"/>
  <c r="K2288" i="4"/>
  <c r="K2224" i="4"/>
  <c r="K2160" i="4"/>
  <c r="K2096" i="4"/>
  <c r="K2032" i="4"/>
  <c r="K1968" i="4"/>
  <c r="K2" i="4"/>
  <c r="K3349" i="4"/>
  <c r="K3285" i="4"/>
  <c r="K3221" i="4"/>
  <c r="K3157" i="4"/>
  <c r="K3093" i="4"/>
  <c r="K3029" i="4"/>
  <c r="K2965" i="4"/>
  <c r="K3369" i="4"/>
  <c r="K3305" i="4"/>
  <c r="K3241" i="4"/>
  <c r="K3177" i="4"/>
  <c r="K3113" i="4"/>
  <c r="K3049" i="4"/>
  <c r="K2985" i="4"/>
  <c r="K2921" i="4"/>
  <c r="K2857" i="4"/>
  <c r="K2793" i="4"/>
  <c r="K2729" i="4"/>
  <c r="K2665" i="4"/>
  <c r="K2601" i="4"/>
  <c r="K2537" i="4"/>
  <c r="K2473" i="4"/>
  <c r="K2409" i="4"/>
  <c r="K2345" i="4"/>
  <c r="K2281" i="4"/>
  <c r="K2217" i="4"/>
  <c r="K2153" i="4"/>
  <c r="K2089" i="4"/>
  <c r="K2025" i="4"/>
  <c r="K1961" i="4"/>
  <c r="K1897" i="4"/>
  <c r="K1833" i="4"/>
  <c r="K1769" i="4"/>
  <c r="K1705" i="4"/>
  <c r="K1641" i="4"/>
  <c r="K1577" i="4"/>
  <c r="K1513" i="4"/>
  <c r="K1449" i="4"/>
  <c r="K1385" i="4"/>
  <c r="K1321" i="4"/>
  <c r="K1257" i="4"/>
  <c r="K1193" i="4"/>
  <c r="K1129" i="4"/>
  <c r="K1065" i="4"/>
  <c r="K1001" i="4"/>
  <c r="K1896" i="4"/>
  <c r="K1832" i="4"/>
  <c r="K1768" i="4"/>
  <c r="K1704" i="4"/>
  <c r="K1640" i="4"/>
  <c r="K1576" i="4"/>
  <c r="K1512" i="4"/>
  <c r="K1448" i="4"/>
  <c r="K1384" i="4"/>
  <c r="K1320" i="4"/>
  <c r="K1256" i="4"/>
  <c r="K1192" i="4"/>
  <c r="K1128" i="4"/>
  <c r="K1064" i="4"/>
  <c r="K1000" i="4"/>
  <c r="K936" i="4"/>
  <c r="K872" i="4"/>
  <c r="K808" i="4"/>
  <c r="K744" i="4"/>
  <c r="K680" i="4"/>
  <c r="K616" i="4"/>
  <c r="K552" i="4"/>
  <c r="K488" i="4"/>
  <c r="K424" i="4"/>
  <c r="K360" i="4"/>
  <c r="K296" i="4"/>
  <c r="K232" i="4"/>
  <c r="K168" i="4"/>
  <c r="K104" i="4"/>
  <c r="K40" i="4"/>
  <c r="K3383" i="4"/>
  <c r="K3319" i="4"/>
  <c r="K3255" i="4"/>
  <c r="K3191" i="4"/>
  <c r="K3127" i="4"/>
  <c r="K3063" i="4"/>
  <c r="K2999" i="4"/>
  <c r="K2935" i="4"/>
  <c r="K2871" i="4"/>
  <c r="K2807" i="4"/>
  <c r="K2743" i="4"/>
  <c r="K2679" i="4"/>
  <c r="K2615" i="4"/>
  <c r="K2551" i="4"/>
  <c r="K2487" i="4"/>
  <c r="K2423" i="4"/>
  <c r="K2359" i="4"/>
  <c r="K2295" i="4"/>
  <c r="K2231" i="4"/>
  <c r="K2167" i="4"/>
  <c r="K2103" i="4"/>
  <c r="K2039" i="4"/>
  <c r="K1975" i="4"/>
  <c r="K1911" i="4"/>
  <c r="K1847" i="4"/>
  <c r="K1783" i="4"/>
  <c r="K1719" i="4"/>
  <c r="K1655" i="4"/>
  <c r="K1591" i="4"/>
  <c r="K1527" i="4"/>
  <c r="K1463" i="4"/>
  <c r="K1399" i="4"/>
  <c r="K1335" i="4"/>
  <c r="K1271" i="4"/>
  <c r="K1207" i="4"/>
  <c r="K1143" i="4"/>
  <c r="K1079" i="4"/>
  <c r="K1015" i="4"/>
  <c r="K3366" i="4"/>
  <c r="K3302" i="4"/>
  <c r="K3238" i="4"/>
  <c r="K3174" i="4"/>
  <c r="K3110" i="4"/>
  <c r="K3046" i="4"/>
  <c r="K2982" i="4"/>
  <c r="K2918" i="4"/>
  <c r="K2854" i="4"/>
  <c r="K2790" i="4"/>
  <c r="K2726" i="4"/>
  <c r="K2662" i="4"/>
  <c r="K2598" i="4"/>
  <c r="K2534" i="4"/>
  <c r="K2470" i="4"/>
  <c r="K2406" i="4"/>
  <c r="K2342" i="4"/>
  <c r="K2278" i="4"/>
  <c r="K2214" i="4"/>
  <c r="K2150" i="4"/>
  <c r="K2086" i="4"/>
  <c r="K2022" i="4"/>
  <c r="K1958" i="4"/>
  <c r="K1894" i="4"/>
  <c r="K1830" i="4"/>
  <c r="K1766" i="4"/>
  <c r="K1702" i="4"/>
  <c r="K1638" i="4"/>
  <c r="K1574" i="4"/>
  <c r="K1510" i="4"/>
  <c r="K1446" i="4"/>
  <c r="K1382" i="4"/>
  <c r="K1318" i="4"/>
  <c r="K1254" i="4"/>
  <c r="K1190" i="4"/>
  <c r="K1126" i="4"/>
  <c r="K1062" i="4"/>
  <c r="K998" i="4"/>
  <c r="K934" i="4"/>
  <c r="K870" i="4"/>
  <c r="K806" i="4"/>
  <c r="K2949" i="4"/>
  <c r="K2885" i="4"/>
  <c r="K2821" i="4"/>
  <c r="K2757" i="4"/>
  <c r="K2693" i="4"/>
  <c r="K2629" i="4"/>
  <c r="K2565" i="4"/>
  <c r="K2501" i="4"/>
  <c r="K2437" i="4"/>
  <c r="K2373" i="4"/>
  <c r="K2309" i="4"/>
  <c r="K2245" i="4"/>
  <c r="K2181" i="4"/>
  <c r="K2117" i="4"/>
  <c r="K2053" i="4"/>
  <c r="K1989" i="4"/>
  <c r="K1925" i="4"/>
  <c r="K1861" i="4"/>
  <c r="K1797" i="4"/>
  <c r="K1733" i="4"/>
  <c r="K1669" i="4"/>
  <c r="K1605" i="4"/>
  <c r="K1541" i="4"/>
  <c r="K1477" i="4"/>
  <c r="K1413" i="4"/>
  <c r="K1349" i="4"/>
  <c r="K1285" i="4"/>
  <c r="K1221" i="4"/>
  <c r="K1157" i="4"/>
  <c r="K1093" i="4"/>
  <c r="K2380" i="4"/>
  <c r="K2316" i="4"/>
  <c r="K2252" i="4"/>
  <c r="K2188" i="4"/>
  <c r="K2124" i="4"/>
  <c r="K2060" i="4"/>
  <c r="K1996" i="4"/>
  <c r="K1932" i="4"/>
  <c r="K1868" i="4"/>
  <c r="K1804" i="4"/>
  <c r="K1740" i="4"/>
  <c r="K1676" i="4"/>
  <c r="K1612" i="4"/>
  <c r="K1548" i="4"/>
  <c r="K1484" i="4"/>
  <c r="K1420" i="4"/>
  <c r="K1356" i="4"/>
  <c r="K1292" i="4"/>
  <c r="K1228" i="4"/>
  <c r="K1164" i="4"/>
  <c r="K1100" i="4"/>
  <c r="K3379" i="4"/>
  <c r="K3315" i="4"/>
  <c r="K3251" i="4"/>
  <c r="K3187" i="4"/>
  <c r="K3123" i="4"/>
  <c r="K3059" i="4"/>
  <c r="K2995" i="4"/>
  <c r="K2931" i="4"/>
  <c r="K2867" i="4"/>
  <c r="K2803" i="4"/>
  <c r="K2739" i="4"/>
  <c r="K2675" i="4"/>
  <c r="K2611" i="4"/>
  <c r="K2547" i="4"/>
  <c r="K2483" i="4"/>
  <c r="K2419" i="4"/>
  <c r="K2355" i="4"/>
  <c r="K2291" i="4"/>
  <c r="K2227" i="4"/>
  <c r="K2163" i="4"/>
  <c r="K2099" i="4"/>
  <c r="K2035" i="4"/>
  <c r="K1971" i="4"/>
  <c r="K1907" i="4"/>
  <c r="K1843" i="4"/>
  <c r="K1779" i="4"/>
  <c r="K1715" i="4"/>
  <c r="K1651" i="4"/>
  <c r="K1587" i="4"/>
  <c r="K1523" i="4"/>
  <c r="K1459" i="4"/>
  <c r="K1395" i="4"/>
  <c r="K1331" i="4"/>
  <c r="K1267" i="4"/>
  <c r="K1203" i="4"/>
  <c r="K1139" i="4"/>
  <c r="K1075" i="4"/>
  <c r="K977" i="4"/>
  <c r="K913" i="4"/>
  <c r="K849" i="4"/>
  <c r="K785" i="4"/>
  <c r="K721" i="4"/>
  <c r="K657" i="4"/>
  <c r="K593" i="4"/>
  <c r="K529" i="4"/>
  <c r="K465" i="4"/>
  <c r="K401" i="4"/>
  <c r="K337" i="4"/>
  <c r="K273" i="4"/>
  <c r="K209" i="4"/>
  <c r="K145" i="4"/>
  <c r="K81" i="4"/>
  <c r="K17" i="4"/>
  <c r="K951" i="4"/>
  <c r="K887" i="4"/>
  <c r="K823" i="4"/>
  <c r="K759" i="4"/>
  <c r="K695" i="4"/>
  <c r="K631" i="4"/>
  <c r="K567" i="4"/>
  <c r="K503" i="4"/>
  <c r="K439" i="4"/>
  <c r="K375" i="4"/>
  <c r="K311" i="4"/>
  <c r="K247" i="4"/>
  <c r="K183" i="4"/>
  <c r="K119" i="4"/>
  <c r="K55" i="4"/>
  <c r="K734" i="4"/>
  <c r="K670" i="4"/>
  <c r="K606" i="4"/>
  <c r="K542" i="4"/>
  <c r="K478" i="4"/>
  <c r="K414" i="4"/>
  <c r="K350" i="4"/>
  <c r="K286" i="4"/>
  <c r="K222" i="4"/>
  <c r="K158" i="4"/>
  <c r="K94" i="4"/>
  <c r="K30" i="4"/>
  <c r="K1029" i="4"/>
  <c r="K965" i="4"/>
  <c r="K901" i="4"/>
  <c r="K837" i="4"/>
  <c r="K773" i="4"/>
  <c r="K709" i="4"/>
  <c r="K645" i="4"/>
  <c r="K581" i="4"/>
  <c r="K517" i="4"/>
  <c r="K453" i="4"/>
  <c r="K389" i="4"/>
  <c r="K325" i="4"/>
  <c r="K261" i="4"/>
  <c r="K197" i="4"/>
  <c r="K133" i="4"/>
  <c r="K69" i="4"/>
  <c r="K1052" i="4"/>
  <c r="K988" i="4"/>
  <c r="K924" i="4"/>
  <c r="K860" i="4"/>
  <c r="K796" i="4"/>
  <c r="K732" i="4"/>
  <c r="K668" i="4"/>
  <c r="K604" i="4"/>
  <c r="K540" i="4"/>
  <c r="K476" i="4"/>
  <c r="K412" i="4"/>
  <c r="K348" i="4"/>
  <c r="K284" i="4"/>
  <c r="K220" i="4"/>
  <c r="K156" i="4"/>
  <c r="K92" i="4"/>
  <c r="K28" i="4"/>
  <c r="K987" i="4"/>
  <c r="K923" i="4"/>
  <c r="K859" i="4"/>
  <c r="K795" i="4"/>
  <c r="K731" i="4"/>
  <c r="K667" i="4"/>
  <c r="K603" i="4"/>
  <c r="K539" i="4"/>
  <c r="K475" i="4"/>
  <c r="K411" i="4"/>
  <c r="K347" i="4"/>
  <c r="K283" i="4"/>
  <c r="K219" i="4"/>
  <c r="K155" i="4"/>
  <c r="K91" i="4"/>
  <c r="K27" i="4"/>
  <c r="K1050" i="4"/>
  <c r="K986" i="4"/>
  <c r="K922" i="4"/>
  <c r="K858" i="4"/>
  <c r="K794" i="4"/>
  <c r="K730" i="4"/>
  <c r="K666" i="4"/>
  <c r="K602" i="4"/>
  <c r="K538" i="4"/>
  <c r="K474" i="4"/>
  <c r="K410" i="4"/>
  <c r="K346" i="4"/>
  <c r="K282" i="4"/>
  <c r="K218" i="4"/>
  <c r="K154" i="4"/>
  <c r="K90" i="4"/>
  <c r="K29" i="4"/>
  <c r="K9" i="4"/>
  <c r="K2088" i="4"/>
  <c r="K2600" i="4"/>
  <c r="K3112" i="4"/>
  <c r="K1530" i="4"/>
  <c r="K2554" i="4"/>
  <c r="I989" i="4"/>
  <c r="I1406" i="4"/>
  <c r="I119" i="4"/>
  <c r="I120" i="4"/>
  <c r="I376" i="4"/>
  <c r="I632" i="4"/>
  <c r="I888" i="4"/>
  <c r="K146" i="4"/>
  <c r="K658" i="4"/>
  <c r="K83" i="4"/>
  <c r="K595" i="4"/>
  <c r="K84" i="4"/>
  <c r="K596" i="4"/>
  <c r="K61" i="4"/>
  <c r="K573" i="4"/>
  <c r="K22" i="4"/>
  <c r="K534" i="4"/>
  <c r="K303" i="4"/>
  <c r="K815" i="4"/>
  <c r="K329" i="4"/>
  <c r="K841" i="4"/>
  <c r="K1387" i="4"/>
  <c r="K1899" i="4"/>
  <c r="K2411" i="4"/>
  <c r="K2923" i="4"/>
  <c r="K1412" i="4"/>
  <c r="K1924" i="4"/>
  <c r="K1085" i="4"/>
  <c r="K1597" i="4"/>
  <c r="K2109" i="4"/>
  <c r="K2621" i="4"/>
  <c r="K926" i="4"/>
  <c r="K1438" i="4"/>
  <c r="K1950" i="4"/>
  <c r="K2462" i="4"/>
  <c r="K2974" i="4"/>
  <c r="K1455" i="4"/>
  <c r="K1967" i="4"/>
  <c r="K2479" i="4"/>
  <c r="K2991" i="4"/>
  <c r="K416" i="4"/>
  <c r="K928" i="4"/>
  <c r="K1440" i="4"/>
  <c r="K993" i="4"/>
  <c r="K1505" i="4"/>
  <c r="K2017" i="4"/>
  <c r="K2529" i="4"/>
  <c r="K3041" i="4"/>
  <c r="K2957" i="4"/>
  <c r="K2152" i="4"/>
  <c r="K2664" i="4"/>
  <c r="K3176" i="4"/>
  <c r="K1658" i="4"/>
  <c r="K2682" i="4"/>
  <c r="I397" i="4"/>
  <c r="I1550" i="4"/>
  <c r="I385" i="4"/>
  <c r="I641" i="4"/>
  <c r="I897" i="4"/>
  <c r="I1153" i="4"/>
  <c r="K210" i="4"/>
  <c r="K722" i="4"/>
  <c r="K147" i="4"/>
  <c r="K659" i="4"/>
  <c r="K148" i="4"/>
  <c r="K660" i="4"/>
  <c r="K125" i="4"/>
  <c r="K637" i="4"/>
  <c r="K86" i="4"/>
  <c r="K598" i="4"/>
  <c r="K367" i="4"/>
  <c r="K879" i="4"/>
  <c r="K393" i="4"/>
  <c r="K905" i="4"/>
  <c r="K1451" i="4"/>
  <c r="K1963" i="4"/>
  <c r="K2475" i="4"/>
  <c r="K2987" i="4"/>
  <c r="K1476" i="4"/>
  <c r="K1988" i="4"/>
  <c r="K1149" i="4"/>
  <c r="K1661" i="4"/>
  <c r="K2173" i="4"/>
  <c r="K2685" i="4"/>
  <c r="K990" i="4"/>
  <c r="K1502" i="4"/>
  <c r="K2014" i="4"/>
  <c r="K2526" i="4"/>
  <c r="K3038" i="4"/>
  <c r="K1519" i="4"/>
  <c r="K2031" i="4"/>
  <c r="K2543" i="4"/>
  <c r="K3055" i="4"/>
  <c r="K480" i="4"/>
  <c r="K992" i="4"/>
  <c r="K1504" i="4"/>
  <c r="K1057" i="4"/>
  <c r="K1569" i="4"/>
  <c r="K2081" i="4"/>
  <c r="K2593" i="4"/>
  <c r="K3105" i="4"/>
  <c r="K3021" i="4"/>
  <c r="K2216" i="4"/>
  <c r="K2728" i="4"/>
  <c r="K3240" i="4"/>
  <c r="K1786" i="4"/>
  <c r="K2810" i="4"/>
  <c r="I54" i="4"/>
  <c r="I105" i="4"/>
  <c r="O2" i="4"/>
  <c r="I29" i="4" s="1"/>
  <c r="I354" i="4"/>
  <c r="I386" i="4"/>
  <c r="I578" i="4"/>
  <c r="I602" i="4"/>
  <c r="I746" i="4"/>
  <c r="I770" i="4"/>
  <c r="I922" i="4"/>
  <c r="I938" i="4"/>
  <c r="I1090" i="4"/>
  <c r="I1114" i="4"/>
  <c r="I1258" i="4"/>
  <c r="I1282" i="4"/>
  <c r="I1434" i="4"/>
  <c r="I1450" i="4"/>
  <c r="I1602" i="4"/>
  <c r="I1626" i="4"/>
  <c r="I1770" i="4"/>
  <c r="I1794" i="4"/>
  <c r="K274" i="4"/>
  <c r="K786" i="4"/>
  <c r="K211" i="4"/>
  <c r="K723" i="4"/>
  <c r="K212" i="4"/>
  <c r="K724" i="4"/>
  <c r="K189" i="4"/>
  <c r="K701" i="4"/>
  <c r="K150" i="4"/>
  <c r="K662" i="4"/>
  <c r="K431" i="4"/>
  <c r="K943" i="4"/>
  <c r="K457" i="4"/>
  <c r="K969" i="4"/>
  <c r="K1515" i="4"/>
  <c r="K2027" i="4"/>
  <c r="K2539" i="4"/>
  <c r="K3051" i="4"/>
  <c r="K1540" i="4"/>
  <c r="K2052" i="4"/>
  <c r="K1213" i="4"/>
  <c r="K1725" i="4"/>
  <c r="K2237" i="4"/>
  <c r="K2749" i="4"/>
  <c r="K1054" i="4"/>
  <c r="K1566" i="4"/>
  <c r="K2078" i="4"/>
  <c r="K2590" i="4"/>
  <c r="K3102" i="4"/>
  <c r="K1071" i="4"/>
  <c r="K1583" i="4"/>
  <c r="K2095" i="4"/>
  <c r="K2607" i="4"/>
  <c r="K3119" i="4"/>
  <c r="K32" i="4"/>
  <c r="K544" i="4"/>
  <c r="K1056" i="4"/>
  <c r="K1568" i="4"/>
  <c r="K1121" i="4"/>
  <c r="K1633" i="4"/>
  <c r="K2145" i="4"/>
  <c r="K2657" i="4"/>
  <c r="K3169" i="4"/>
  <c r="K3085" i="4"/>
  <c r="K2280" i="4"/>
  <c r="K2792" i="4"/>
  <c r="K3304" i="4"/>
  <c r="K1914" i="4"/>
  <c r="K2938" i="4"/>
  <c r="K2660" i="4"/>
  <c r="I341" i="4"/>
  <c r="I477" i="4"/>
  <c r="I1445" i="4"/>
  <c r="I102" i="4"/>
  <c r="I1158" i="4"/>
  <c r="I1318" i="4"/>
  <c r="I202" i="4"/>
  <c r="I218" i="4"/>
  <c r="I466" i="4"/>
  <c r="I3" i="4"/>
  <c r="I123" i="4"/>
  <c r="I131" i="4"/>
  <c r="I251" i="4"/>
  <c r="I259" i="4"/>
  <c r="I379" i="4"/>
  <c r="I387" i="4"/>
  <c r="I507" i="4"/>
  <c r="I515" i="4"/>
  <c r="I635" i="4"/>
  <c r="I643" i="4"/>
  <c r="I763" i="4"/>
  <c r="I771" i="4"/>
  <c r="I891" i="4"/>
  <c r="I899" i="4"/>
  <c r="I1019" i="4"/>
  <c r="I1027" i="4"/>
  <c r="I1147" i="4"/>
  <c r="I1155" i="4"/>
  <c r="K338" i="4"/>
  <c r="K850" i="4"/>
  <c r="K275" i="4"/>
  <c r="K787" i="4"/>
  <c r="K276" i="4"/>
  <c r="K788" i="4"/>
  <c r="K253" i="4"/>
  <c r="K765" i="4"/>
  <c r="K214" i="4"/>
  <c r="K726" i="4"/>
  <c r="K495" i="4"/>
  <c r="K1007" i="4"/>
  <c r="K521" i="4"/>
  <c r="K1067" i="4"/>
  <c r="K1579" i="4"/>
  <c r="K2091" i="4"/>
  <c r="K2603" i="4"/>
  <c r="K3115" i="4"/>
  <c r="K1092" i="4"/>
  <c r="K1604" i="4"/>
  <c r="K2116" i="4"/>
  <c r="K1277" i="4"/>
  <c r="K1789" i="4"/>
  <c r="K2301" i="4"/>
  <c r="K2813" i="4"/>
  <c r="K1118" i="4"/>
  <c r="K1630" i="4"/>
  <c r="K2142" i="4"/>
  <c r="K2654" i="4"/>
  <c r="K3166" i="4"/>
  <c r="K1135" i="4"/>
  <c r="K1647" i="4"/>
  <c r="K2159" i="4"/>
  <c r="K2671" i="4"/>
  <c r="K3183" i="4"/>
  <c r="K96" i="4"/>
  <c r="K608" i="4"/>
  <c r="K1120" i="4"/>
  <c r="K1632" i="4"/>
  <c r="K1185" i="4"/>
  <c r="K1697" i="4"/>
  <c r="K2209" i="4"/>
  <c r="K2721" i="4"/>
  <c r="K3233" i="4"/>
  <c r="K3149" i="4"/>
  <c r="K2344" i="4"/>
  <c r="K2856" i="4"/>
  <c r="K3368" i="4"/>
  <c r="K2042" i="4"/>
  <c r="K3066" i="4"/>
  <c r="K2916" i="4"/>
  <c r="I253" i="4"/>
  <c r="I309" i="4"/>
  <c r="I1141" i="4"/>
  <c r="I1197" i="4"/>
  <c r="I454" i="4"/>
  <c r="I510" i="4"/>
  <c r="I1310" i="4"/>
  <c r="I1350" i="4"/>
  <c r="I146" i="4"/>
  <c r="I178" i="4"/>
  <c r="I116" i="4"/>
  <c r="I124" i="4"/>
  <c r="I244" i="4"/>
  <c r="I252" i="4"/>
  <c r="I372" i="4"/>
  <c r="I380" i="4"/>
  <c r="I500" i="4"/>
  <c r="I508" i="4"/>
  <c r="I628" i="4"/>
  <c r="I636" i="4"/>
  <c r="I756" i="4"/>
  <c r="I764" i="4"/>
  <c r="I884" i="4"/>
  <c r="I892" i="4"/>
  <c r="I1012" i="4"/>
  <c r="I1020" i="4"/>
  <c r="I1140" i="4"/>
  <c r="I1148" i="4"/>
  <c r="I1268" i="4"/>
  <c r="I1276" i="4"/>
  <c r="I1396" i="4"/>
  <c r="I1404" i="4"/>
  <c r="K402" i="4"/>
  <c r="K914" i="4"/>
  <c r="K339" i="4"/>
  <c r="K851" i="4"/>
  <c r="K340" i="4"/>
  <c r="K852" i="4"/>
  <c r="K317" i="4"/>
  <c r="K829" i="4"/>
  <c r="K278" i="4"/>
  <c r="K47" i="4"/>
  <c r="K559" i="4"/>
  <c r="K73" i="4"/>
  <c r="K585" i="4"/>
  <c r="K1131" i="4"/>
  <c r="K1643" i="4"/>
  <c r="K2155" i="4"/>
  <c r="K2667" i="4"/>
  <c r="K3179" i="4"/>
  <c r="K1156" i="4"/>
  <c r="K1668" i="4"/>
  <c r="K2180" i="4"/>
  <c r="K1341" i="4"/>
  <c r="K1853" i="4"/>
  <c r="K2365" i="4"/>
  <c r="K2877" i="4"/>
  <c r="K1182" i="4"/>
  <c r="K1694" i="4"/>
  <c r="K2206" i="4"/>
  <c r="K2718" i="4"/>
  <c r="K3230" i="4"/>
  <c r="K1199" i="4"/>
  <c r="K1711" i="4"/>
  <c r="K2223" i="4"/>
  <c r="K2735" i="4"/>
  <c r="K3247" i="4"/>
  <c r="K160" i="4"/>
  <c r="K672" i="4"/>
  <c r="K1184" i="4"/>
  <c r="K1696" i="4"/>
  <c r="K1249" i="4"/>
  <c r="K1761" i="4"/>
  <c r="K2273" i="4"/>
  <c r="K2785" i="4"/>
  <c r="K3297" i="4"/>
  <c r="K3213" i="4"/>
  <c r="K2408" i="4"/>
  <c r="K2920" i="4"/>
  <c r="K1146" i="4"/>
  <c r="K2170" i="4"/>
  <c r="K3194" i="4"/>
  <c r="K3172" i="4"/>
  <c r="I1175" i="4"/>
  <c r="I1183" i="4"/>
  <c r="I1215" i="4"/>
  <c r="I1303" i="4"/>
  <c r="I1311" i="4"/>
  <c r="I1343" i="4"/>
  <c r="I1431" i="4"/>
  <c r="I1439" i="4"/>
  <c r="I1471" i="4"/>
  <c r="I1559" i="4"/>
  <c r="I1567" i="4"/>
  <c r="I1599" i="4"/>
  <c r="I1687" i="4"/>
  <c r="I1695" i="4"/>
  <c r="I1727" i="4"/>
  <c r="I1815" i="4"/>
  <c r="I1823" i="4"/>
  <c r="I1855" i="4"/>
  <c r="I1943" i="4"/>
  <c r="I1951" i="4"/>
  <c r="I1983" i="4"/>
  <c r="I2071" i="4"/>
  <c r="I2079" i="4"/>
  <c r="I2111" i="4"/>
  <c r="I2199" i="4"/>
  <c r="I2207" i="4"/>
  <c r="I2239" i="4"/>
  <c r="I2327" i="4"/>
  <c r="I2335" i="4"/>
  <c r="I2367" i="4"/>
  <c r="I2455" i="4"/>
  <c r="I2463" i="4"/>
  <c r="I2495" i="4"/>
  <c r="I2583" i="4"/>
  <c r="I2591" i="4"/>
  <c r="I2623" i="4"/>
  <c r="I2711" i="4"/>
  <c r="I2719" i="4"/>
  <c r="I2751" i="4"/>
  <c r="I2839" i="4"/>
  <c r="I2847" i="4"/>
  <c r="I2879" i="4"/>
  <c r="I2967" i="4"/>
  <c r="I2975" i="4"/>
  <c r="I3007" i="4"/>
  <c r="I3095" i="4"/>
  <c r="I3103" i="4"/>
  <c r="I3135" i="4"/>
  <c r="I3223" i="4"/>
  <c r="I3231" i="4"/>
  <c r="I3263" i="4"/>
  <c r="I3351" i="4"/>
  <c r="I3359" i="4"/>
  <c r="I3391" i="4"/>
  <c r="I1208" i="4"/>
  <c r="I1216" i="4"/>
  <c r="I1248" i="4"/>
  <c r="I1336" i="4"/>
  <c r="I1344" i="4"/>
  <c r="I1376" i="4"/>
  <c r="I1464" i="4"/>
  <c r="I1472" i="4"/>
  <c r="I1504" i="4"/>
  <c r="I1592" i="4"/>
  <c r="I1600" i="4"/>
  <c r="I1632" i="4"/>
  <c r="I1720" i="4"/>
  <c r="I1728" i="4"/>
  <c r="I1760" i="4"/>
  <c r="I1848" i="4"/>
  <c r="I1856" i="4"/>
  <c r="I1888" i="4"/>
  <c r="I1976" i="4"/>
  <c r="I1984" i="4"/>
  <c r="I2016" i="4"/>
  <c r="I2104" i="4"/>
  <c r="I2112" i="4"/>
  <c r="I2144" i="4"/>
  <c r="I2232" i="4"/>
  <c r="I2240" i="4"/>
  <c r="I2272" i="4"/>
  <c r="I2360" i="4"/>
  <c r="I2368" i="4"/>
  <c r="I2400" i="4"/>
  <c r="I2488" i="4"/>
  <c r="I2496" i="4"/>
  <c r="I2528" i="4"/>
  <c r="I2616" i="4"/>
  <c r="I2624" i="4"/>
  <c r="I2656" i="4"/>
  <c r="I2720" i="4"/>
  <c r="I2744" i="4"/>
  <c r="I2752" i="4"/>
  <c r="I2760" i="4"/>
  <c r="I2784" i="4"/>
  <c r="I2808" i="4"/>
  <c r="I2816" i="4"/>
  <c r="I2824" i="4"/>
  <c r="I2848" i="4"/>
  <c r="I2872" i="4"/>
  <c r="I2880" i="4"/>
  <c r="I2888" i="4"/>
  <c r="I2912" i="4"/>
  <c r="I2936" i="4"/>
  <c r="I2944" i="4"/>
  <c r="I2952" i="4"/>
  <c r="I2976" i="4"/>
  <c r="I3000" i="4"/>
  <c r="I3008" i="4"/>
  <c r="I3016" i="4"/>
  <c r="I3040" i="4"/>
  <c r="I3064" i="4"/>
  <c r="I3072" i="4"/>
  <c r="I3080" i="4"/>
  <c r="I3104" i="4"/>
  <c r="I3128" i="4"/>
  <c r="I3136" i="4"/>
  <c r="I3144" i="4"/>
  <c r="I3168" i="4"/>
  <c r="I3192" i="4"/>
  <c r="I3200" i="4"/>
  <c r="I3208" i="4"/>
  <c r="I3232" i="4"/>
  <c r="I3256" i="4"/>
  <c r="I3264" i="4"/>
  <c r="I3272" i="4"/>
  <c r="I3296" i="4"/>
  <c r="I3320" i="4"/>
  <c r="I3328" i="4"/>
  <c r="I3336" i="4"/>
  <c r="I3360" i="4"/>
  <c r="I3384" i="4"/>
  <c r="I3392" i="4"/>
  <c r="I3400" i="4"/>
  <c r="I1225" i="4"/>
  <c r="I1249" i="4"/>
  <c r="I1257" i="4"/>
  <c r="I1265" i="4"/>
  <c r="I1289" i="4"/>
  <c r="I1313" i="4"/>
  <c r="I1321" i="4"/>
  <c r="I1329" i="4"/>
  <c r="I1353" i="4"/>
  <c r="I1377" i="4"/>
  <c r="I1385" i="4"/>
  <c r="I1393" i="4"/>
  <c r="I1417" i="4"/>
  <c r="I1441" i="4"/>
  <c r="I1449" i="4"/>
  <c r="I1457" i="4"/>
  <c r="I1481" i="4"/>
  <c r="I1505" i="4"/>
  <c r="I1513" i="4"/>
  <c r="I1521" i="4"/>
  <c r="I1545" i="4"/>
  <c r="I1569" i="4"/>
  <c r="I1577" i="4"/>
  <c r="I1585" i="4"/>
  <c r="I1609" i="4"/>
  <c r="I1633" i="4"/>
  <c r="I1641" i="4"/>
  <c r="I1649" i="4"/>
  <c r="I1673" i="4"/>
  <c r="I1697" i="4"/>
  <c r="I1705" i="4"/>
  <c r="I1713" i="4"/>
  <c r="I1737" i="4"/>
  <c r="I1761" i="4"/>
  <c r="I1769" i="4"/>
  <c r="I1777" i="4"/>
  <c r="I1801" i="4"/>
  <c r="I1825" i="4"/>
  <c r="I1833" i="4"/>
  <c r="I1841" i="4"/>
  <c r="I1865" i="4"/>
  <c r="I1889" i="4"/>
  <c r="I1897" i="4"/>
  <c r="I1905" i="4"/>
  <c r="I1929" i="4"/>
  <c r="I1953" i="4"/>
  <c r="I1961" i="4"/>
  <c r="I1969" i="4"/>
  <c r="I1993" i="4"/>
  <c r="I2017" i="4"/>
  <c r="I2025" i="4"/>
  <c r="I2033" i="4"/>
  <c r="I2057" i="4"/>
  <c r="I2081" i="4"/>
  <c r="I2089" i="4"/>
  <c r="I2097" i="4"/>
  <c r="I2121" i="4"/>
  <c r="I2145" i="4"/>
  <c r="I2153" i="4"/>
  <c r="I2161" i="4"/>
  <c r="I2185" i="4"/>
  <c r="I2209" i="4"/>
  <c r="I2217" i="4"/>
  <c r="I2225" i="4"/>
  <c r="I2249" i="4"/>
  <c r="I2273" i="4"/>
  <c r="I2281" i="4"/>
  <c r="I2289" i="4"/>
  <c r="I2313" i="4"/>
  <c r="I2337" i="4"/>
  <c r="I2345" i="4"/>
  <c r="I2353" i="4"/>
  <c r="I2377" i="4"/>
  <c r="I2401" i="4"/>
  <c r="I2409" i="4"/>
  <c r="I2417" i="4"/>
  <c r="I2441" i="4"/>
  <c r="I2465" i="4"/>
  <c r="I2473" i="4"/>
  <c r="I2481" i="4"/>
  <c r="I2505" i="4"/>
  <c r="I2529" i="4"/>
  <c r="I2537" i="4"/>
  <c r="I2545" i="4"/>
  <c r="I2569" i="4"/>
  <c r="I2593" i="4"/>
  <c r="I2601" i="4"/>
  <c r="I2609" i="4"/>
  <c r="I2633" i="4"/>
  <c r="I2657" i="4"/>
  <c r="I2665" i="4"/>
  <c r="I2673" i="4"/>
  <c r="I2697" i="4"/>
  <c r="I2721" i="4"/>
  <c r="I2729" i="4"/>
  <c r="I2737" i="4"/>
  <c r="I2761" i="4"/>
  <c r="I2785" i="4"/>
  <c r="I2793" i="4"/>
  <c r="I2801" i="4"/>
  <c r="I2825" i="4"/>
  <c r="I2849" i="4"/>
  <c r="I2857" i="4"/>
  <c r="I2865" i="4"/>
  <c r="I2889" i="4"/>
  <c r="I2913" i="4"/>
  <c r="I2921" i="4"/>
  <c r="I2929" i="4"/>
  <c r="I2953" i="4"/>
  <c r="I2977" i="4"/>
  <c r="I2985" i="4"/>
  <c r="I2993" i="4"/>
  <c r="I3017" i="4"/>
  <c r="I3041" i="4"/>
  <c r="I3049" i="4"/>
  <c r="I3057" i="4"/>
  <c r="I3081" i="4"/>
  <c r="I3105" i="4"/>
  <c r="I3113" i="4"/>
  <c r="I3121" i="4"/>
  <c r="I3145" i="4"/>
  <c r="I3169" i="4"/>
  <c r="I3177" i="4"/>
  <c r="I3185" i="4"/>
  <c r="I3209" i="4"/>
  <c r="I3233" i="4"/>
  <c r="I3241" i="4"/>
  <c r="I3249" i="4"/>
  <c r="I3273" i="4"/>
  <c r="I3297" i="4"/>
  <c r="I3305" i="4"/>
  <c r="I3313" i="4"/>
  <c r="I3337" i="4"/>
  <c r="I3361" i="4"/>
  <c r="I3369" i="4"/>
  <c r="I3377" i="4"/>
  <c r="I3401" i="4"/>
  <c r="I1842" i="4"/>
  <c r="I1858" i="4"/>
  <c r="I1866" i="4"/>
  <c r="I1874" i="4"/>
  <c r="I1898" i="4"/>
  <c r="I1906" i="4"/>
  <c r="I1922" i="4"/>
  <c r="I1930" i="4"/>
  <c r="I1938" i="4"/>
  <c r="I1962" i="4"/>
  <c r="I1970" i="4"/>
  <c r="I1986" i="4"/>
  <c r="I1994" i="4"/>
  <c r="I2002" i="4"/>
  <c r="I2026" i="4"/>
  <c r="I2034" i="4"/>
  <c r="I2050" i="4"/>
  <c r="I2058" i="4"/>
  <c r="I2066" i="4"/>
  <c r="I2090" i="4"/>
  <c r="I2098" i="4"/>
  <c r="I2114" i="4"/>
  <c r="I2122" i="4"/>
  <c r="I2130" i="4"/>
  <c r="I2154" i="4"/>
  <c r="I2162" i="4"/>
  <c r="I2178" i="4"/>
  <c r="I2186" i="4"/>
  <c r="I2194" i="4"/>
  <c r="I2218" i="4"/>
  <c r="I2226" i="4"/>
  <c r="I2242" i="4"/>
  <c r="I2250" i="4"/>
  <c r="I2258" i="4"/>
  <c r="I2282" i="4"/>
  <c r="I2290" i="4"/>
  <c r="I2306" i="4"/>
  <c r="I2314" i="4"/>
  <c r="I2322" i="4"/>
  <c r="I2346" i="4"/>
  <c r="I2354" i="4"/>
  <c r="I2370" i="4"/>
  <c r="I2378" i="4"/>
  <c r="I2386" i="4"/>
  <c r="I2410" i="4"/>
  <c r="I2418" i="4"/>
  <c r="I2434" i="4"/>
  <c r="I2442" i="4"/>
  <c r="I2450" i="4"/>
  <c r="I2474" i="4"/>
  <c r="I2482" i="4"/>
  <c r="I2498" i="4"/>
  <c r="I2506" i="4"/>
  <c r="I2514" i="4"/>
  <c r="I2538" i="4"/>
  <c r="I2546" i="4"/>
  <c r="I2562" i="4"/>
  <c r="I2570" i="4"/>
  <c r="I2578" i="4"/>
  <c r="I2602" i="4"/>
  <c r="I2610" i="4"/>
  <c r="I2626" i="4"/>
  <c r="I2634" i="4"/>
  <c r="I2642" i="4"/>
  <c r="I2666" i="4"/>
  <c r="I2674" i="4"/>
  <c r="I2690" i="4"/>
  <c r="I2698" i="4"/>
  <c r="I2706" i="4"/>
  <c r="I2730" i="4"/>
  <c r="I2738" i="4"/>
  <c r="I2754" i="4"/>
  <c r="I2762" i="4"/>
  <c r="I2770" i="4"/>
  <c r="I2794" i="4"/>
  <c r="I2802" i="4"/>
  <c r="I2818" i="4"/>
  <c r="I2826" i="4"/>
  <c r="I2834" i="4"/>
  <c r="I2858" i="4"/>
  <c r="I2866" i="4"/>
  <c r="I2882" i="4"/>
  <c r="I2890" i="4"/>
  <c r="I2898" i="4"/>
  <c r="I2922" i="4"/>
  <c r="I2930" i="4"/>
  <c r="I2946" i="4"/>
  <c r="I2954" i="4"/>
  <c r="I2962" i="4"/>
  <c r="I2986" i="4"/>
  <c r="I2994" i="4"/>
  <c r="I3010" i="4"/>
  <c r="I3018" i="4"/>
  <c r="I3026" i="4"/>
  <c r="I3050" i="4"/>
  <c r="I3058" i="4"/>
  <c r="I3074" i="4"/>
  <c r="I3082" i="4"/>
  <c r="I3090" i="4"/>
  <c r="I3114" i="4"/>
  <c r="I3122" i="4"/>
  <c r="I3138" i="4"/>
  <c r="I3146" i="4"/>
  <c r="I3154" i="4"/>
  <c r="I3178" i="4"/>
  <c r="I3186" i="4"/>
  <c r="I3202" i="4"/>
  <c r="I3210" i="4"/>
  <c r="I3218" i="4"/>
  <c r="I3242" i="4"/>
  <c r="I3250" i="4"/>
  <c r="I3266" i="4"/>
  <c r="I3274" i="4"/>
  <c r="I3282" i="4"/>
  <c r="I3306" i="4"/>
  <c r="I3314" i="4"/>
  <c r="I3330" i="4"/>
  <c r="I3338" i="4"/>
  <c r="I3346" i="4"/>
  <c r="I3370" i="4"/>
  <c r="I3378" i="4"/>
  <c r="I3394" i="4"/>
  <c r="I3402" i="4"/>
  <c r="I1211" i="4"/>
  <c r="I1235" i="4"/>
  <c r="I1243" i="4"/>
  <c r="I1259" i="4"/>
  <c r="I1267" i="4"/>
  <c r="I1275" i="4"/>
  <c r="I1299" i="4"/>
  <c r="I1307" i="4"/>
  <c r="I1323" i="4"/>
  <c r="I1331" i="4"/>
  <c r="I1339" i="4"/>
  <c r="I1363" i="4"/>
  <c r="I1371" i="4"/>
  <c r="I1387" i="4"/>
  <c r="I1395" i="4"/>
  <c r="I1403" i="4"/>
  <c r="I1427" i="4"/>
  <c r="I1435" i="4"/>
  <c r="I1451" i="4"/>
  <c r="I1459" i="4"/>
  <c r="I1467" i="4"/>
  <c r="I1491" i="4"/>
  <c r="I1499" i="4"/>
  <c r="I1515" i="4"/>
  <c r="I1523" i="4"/>
  <c r="I1531" i="4"/>
  <c r="I1555" i="4"/>
  <c r="I1563" i="4"/>
  <c r="I1579" i="4"/>
  <c r="I1587" i="4"/>
  <c r="I1595" i="4"/>
  <c r="I1619" i="4"/>
  <c r="I1627" i="4"/>
  <c r="I1643" i="4"/>
  <c r="I1651" i="4"/>
  <c r="I1659" i="4"/>
  <c r="I1683" i="4"/>
  <c r="I1691" i="4"/>
  <c r="I1707" i="4"/>
  <c r="I1715" i="4"/>
  <c r="I1723" i="4"/>
  <c r="I1747" i="4"/>
  <c r="I1755" i="4"/>
  <c r="I1771" i="4"/>
  <c r="I1779" i="4"/>
  <c r="I1787" i="4"/>
  <c r="I1811" i="4"/>
  <c r="I1819" i="4"/>
  <c r="I1835" i="4"/>
  <c r="I1843" i="4"/>
  <c r="I1851" i="4"/>
  <c r="I1875" i="4"/>
  <c r="I1883" i="4"/>
  <c r="I1899" i="4"/>
  <c r="I1907" i="4"/>
  <c r="I1915" i="4"/>
  <c r="I1939" i="4"/>
  <c r="I1947" i="4"/>
  <c r="I1963" i="4"/>
  <c r="I1971" i="4"/>
  <c r="I1979" i="4"/>
  <c r="I2003" i="4"/>
  <c r="I2011" i="4"/>
  <c r="I2027" i="4"/>
  <c r="I2035" i="4"/>
  <c r="I2043" i="4"/>
  <c r="I2067" i="4"/>
  <c r="I2075" i="4"/>
  <c r="I2091" i="4"/>
  <c r="I2099" i="4"/>
  <c r="I2107" i="4"/>
  <c r="I2131" i="4"/>
  <c r="I2139" i="4"/>
  <c r="I2155" i="4"/>
  <c r="I2163" i="4"/>
  <c r="I2171" i="4"/>
  <c r="I2195" i="4"/>
  <c r="I2203" i="4"/>
  <c r="I2219" i="4"/>
  <c r="I2227" i="4"/>
  <c r="I2235" i="4"/>
  <c r="I2259" i="4"/>
  <c r="I2267" i="4"/>
  <c r="I2283" i="4"/>
  <c r="I2291" i="4"/>
  <c r="I2299" i="4"/>
  <c r="I2323" i="4"/>
  <c r="I2331" i="4"/>
  <c r="I2347" i="4"/>
  <c r="I2355" i="4"/>
  <c r="I2363" i="4"/>
  <c r="I2387" i="4"/>
  <c r="I2395" i="4"/>
  <c r="I2411" i="4"/>
  <c r="I2419" i="4"/>
  <c r="I2427" i="4"/>
  <c r="I2451" i="4"/>
  <c r="I2459" i="4"/>
  <c r="I2475" i="4"/>
  <c r="I2483" i="4"/>
  <c r="I2491" i="4"/>
  <c r="I2515" i="4"/>
  <c r="I2523" i="4"/>
  <c r="I2539" i="4"/>
  <c r="I2547" i="4"/>
  <c r="I2555" i="4"/>
  <c r="I2579" i="4"/>
  <c r="I2587" i="4"/>
  <c r="I2603" i="4"/>
  <c r="I2611" i="4"/>
  <c r="I2619" i="4"/>
  <c r="I2643" i="4"/>
  <c r="I2651" i="4"/>
  <c r="I2667" i="4"/>
  <c r="I2675" i="4"/>
  <c r="I2683" i="4"/>
  <c r="I2707" i="4"/>
  <c r="I2715" i="4"/>
  <c r="I2731" i="4"/>
  <c r="I2739" i="4"/>
  <c r="I2747" i="4"/>
  <c r="I2771" i="4"/>
  <c r="I2779" i="4"/>
  <c r="I2795" i="4"/>
  <c r="I2803" i="4"/>
  <c r="I2811" i="4"/>
  <c r="I2835" i="4"/>
  <c r="I2843" i="4"/>
  <c r="I2859" i="4"/>
  <c r="I2867" i="4"/>
  <c r="I2875" i="4"/>
  <c r="I2899" i="4"/>
  <c r="I2907" i="4"/>
  <c r="I2923" i="4"/>
  <c r="I2931" i="4"/>
  <c r="I2939" i="4"/>
  <c r="I2963" i="4"/>
  <c r="I2971" i="4"/>
  <c r="I2987" i="4"/>
  <c r="I2995" i="4"/>
  <c r="I3003" i="4"/>
  <c r="I3027" i="4"/>
  <c r="I3035" i="4"/>
  <c r="I3051" i="4"/>
  <c r="I3059" i="4"/>
  <c r="I3067" i="4"/>
  <c r="I3091" i="4"/>
  <c r="I3099" i="4"/>
  <c r="I3115" i="4"/>
  <c r="I3123" i="4"/>
  <c r="I3131" i="4"/>
  <c r="I3155" i="4"/>
  <c r="I3163" i="4"/>
  <c r="I3179" i="4"/>
  <c r="I3187" i="4"/>
  <c r="I3195" i="4"/>
  <c r="I3219" i="4"/>
  <c r="I3227" i="4"/>
  <c r="I3243" i="4"/>
  <c r="I3251" i="4"/>
  <c r="I3259" i="4"/>
  <c r="I3283" i="4"/>
  <c r="I3291" i="4"/>
  <c r="I3307" i="4"/>
  <c r="I3315" i="4"/>
  <c r="I3323" i="4"/>
  <c r="I3347" i="4"/>
  <c r="I3355" i="4"/>
  <c r="I3371" i="4"/>
  <c r="I3379" i="4"/>
  <c r="I3387" i="4"/>
  <c r="I1460" i="4"/>
  <c r="I1468" i="4"/>
  <c r="I1484" i="4"/>
  <c r="I1492" i="4"/>
  <c r="I1500" i="4"/>
  <c r="I1524" i="4"/>
  <c r="I1532" i="4"/>
  <c r="I1548" i="4"/>
  <c r="I1556" i="4"/>
  <c r="I1564" i="4"/>
  <c r="I1588" i="4"/>
  <c r="I1596" i="4"/>
  <c r="I1612" i="4"/>
  <c r="I1620" i="4"/>
  <c r="I1628" i="4"/>
  <c r="I1652" i="4"/>
  <c r="I1660" i="4"/>
  <c r="I1676" i="4"/>
  <c r="I1684" i="4"/>
  <c r="I1692" i="4"/>
  <c r="I1716" i="4"/>
  <c r="I1724" i="4"/>
  <c r="I1740" i="4"/>
  <c r="I1748" i="4"/>
  <c r="I1756" i="4"/>
  <c r="I1780" i="4"/>
  <c r="I1788" i="4"/>
  <c r="I1804" i="4"/>
  <c r="I1812" i="4"/>
  <c r="I1820" i="4"/>
  <c r="I1844" i="4"/>
  <c r="I1852" i="4"/>
  <c r="I1868" i="4"/>
  <c r="I1876" i="4"/>
  <c r="I1884" i="4"/>
  <c r="I1908" i="4"/>
  <c r="I1916" i="4"/>
  <c r="I1932" i="4"/>
  <c r="I1940" i="4"/>
  <c r="I1948" i="4"/>
  <c r="I1972" i="4"/>
  <c r="I1980" i="4"/>
  <c r="I1996" i="4"/>
  <c r="I2004" i="4"/>
  <c r="I2012" i="4"/>
  <c r="I2036" i="4"/>
  <c r="I2044" i="4"/>
  <c r="I2060" i="4"/>
  <c r="I2068" i="4"/>
  <c r="I2076" i="4"/>
  <c r="I2100" i="4"/>
  <c r="I2108" i="4"/>
  <c r="I2124" i="4"/>
  <c r="I2132" i="4"/>
  <c r="I2140" i="4"/>
  <c r="I2164" i="4"/>
  <c r="I2172" i="4"/>
  <c r="I2188" i="4"/>
  <c r="I2196" i="4"/>
  <c r="I2204" i="4"/>
  <c r="I2228" i="4"/>
  <c r="I2236" i="4"/>
  <c r="I2252" i="4"/>
  <c r="I2260" i="4"/>
  <c r="I2268" i="4"/>
  <c r="I2292" i="4"/>
  <c r="I2300" i="4"/>
  <c r="I2316" i="4"/>
  <c r="I2324" i="4"/>
  <c r="I2332" i="4"/>
  <c r="I2356" i="4"/>
  <c r="I2364" i="4"/>
  <c r="I2380" i="4"/>
  <c r="I2388" i="4"/>
  <c r="I2396" i="4"/>
  <c r="I2420" i="4"/>
  <c r="I2428" i="4"/>
  <c r="I2444" i="4"/>
  <c r="I2452" i="4"/>
  <c r="I2460" i="4"/>
  <c r="I2484" i="4"/>
  <c r="I2492" i="4"/>
  <c r="I2508" i="4"/>
  <c r="I2516" i="4"/>
  <c r="I2524" i="4"/>
  <c r="I2548" i="4"/>
  <c r="I2556" i="4"/>
  <c r="I2572" i="4"/>
  <c r="I2580" i="4"/>
  <c r="I2588" i="4"/>
  <c r="I2612" i="4"/>
  <c r="I2620" i="4"/>
  <c r="I2636" i="4"/>
  <c r="I2644" i="4"/>
  <c r="I2652" i="4"/>
  <c r="I2676" i="4"/>
  <c r="I2684" i="4"/>
  <c r="I2700" i="4"/>
  <c r="I2708" i="4"/>
  <c r="I2716" i="4"/>
  <c r="I2740" i="4"/>
  <c r="I2748" i="4"/>
  <c r="I2764" i="4"/>
  <c r="I2772" i="4"/>
  <c r="I2780" i="4"/>
  <c r="I2804" i="4"/>
  <c r="I2812" i="4"/>
  <c r="I2828" i="4"/>
  <c r="I2836" i="4"/>
  <c r="I2844" i="4"/>
  <c r="I2868" i="4"/>
  <c r="I2876" i="4"/>
  <c r="I2892" i="4"/>
  <c r="I2900" i="4"/>
  <c r="I2908" i="4"/>
  <c r="I2916" i="4"/>
  <c r="I2924" i="4"/>
  <c r="I2932" i="4"/>
  <c r="I2940" i="4"/>
  <c r="I2956" i="4"/>
  <c r="I2964" i="4"/>
  <c r="I2972" i="4"/>
  <c r="I2980" i="4"/>
  <c r="I2988" i="4"/>
  <c r="I2996" i="4"/>
  <c r="I3004" i="4"/>
  <c r="I3020" i="4"/>
  <c r="I3028" i="4"/>
  <c r="I3036" i="4"/>
  <c r="I3044" i="4"/>
  <c r="I3052" i="4"/>
  <c r="I3060" i="4"/>
  <c r="I3068" i="4"/>
  <c r="I3084" i="4"/>
  <c r="I3092" i="4"/>
  <c r="I3100" i="4"/>
  <c r="I3108" i="4"/>
  <c r="I3116" i="4"/>
  <c r="I3124" i="4"/>
  <c r="I3132" i="4"/>
  <c r="I3148" i="4"/>
  <c r="I3156" i="4"/>
  <c r="I3164" i="4"/>
  <c r="I3172" i="4"/>
  <c r="I3180" i="4"/>
  <c r="I3188" i="4"/>
  <c r="I3196" i="4"/>
  <c r="I3212" i="4"/>
  <c r="I3220" i="4"/>
  <c r="I3228" i="4"/>
  <c r="I3236" i="4"/>
  <c r="I3244" i="4"/>
  <c r="I3252" i="4"/>
  <c r="I3260" i="4"/>
  <c r="I3276" i="4"/>
  <c r="I3284" i="4"/>
  <c r="I3292" i="4"/>
  <c r="I3300" i="4"/>
  <c r="I3308" i="4"/>
  <c r="I3316" i="4"/>
  <c r="I3324" i="4"/>
  <c r="I3340" i="4"/>
  <c r="I3348" i="4"/>
  <c r="I3356" i="4"/>
  <c r="I3364" i="4"/>
  <c r="I3372" i="4"/>
  <c r="I3380" i="4"/>
  <c r="I3388" i="4"/>
  <c r="I3404" i="4"/>
  <c r="I1461" i="4"/>
  <c r="I1469" i="4"/>
  <c r="I1477" i="4"/>
  <c r="I1485" i="4"/>
  <c r="I1493" i="4"/>
  <c r="I1501" i="4"/>
  <c r="I1517" i="4"/>
  <c r="I1525" i="4"/>
  <c r="I1533" i="4"/>
  <c r="I1541" i="4"/>
  <c r="I1549" i="4"/>
  <c r="I1557" i="4"/>
  <c r="I1565" i="4"/>
  <c r="I1581" i="4"/>
  <c r="I1589" i="4"/>
  <c r="I1597" i="4"/>
  <c r="I1605" i="4"/>
  <c r="I1613" i="4"/>
  <c r="I1621" i="4"/>
  <c r="I1629" i="4"/>
  <c r="I1645" i="4"/>
  <c r="I1653" i="4"/>
  <c r="I1661" i="4"/>
  <c r="I1669" i="4"/>
  <c r="I1677" i="4"/>
  <c r="I1685" i="4"/>
  <c r="I1693" i="4"/>
  <c r="I1709" i="4"/>
  <c r="I1717" i="4"/>
  <c r="I1725" i="4"/>
  <c r="I1733" i="4"/>
  <c r="I1741" i="4"/>
  <c r="I1749" i="4"/>
  <c r="I1757" i="4"/>
  <c r="I1773" i="4"/>
  <c r="I1781" i="4"/>
  <c r="I1789" i="4"/>
  <c r="I1797" i="4"/>
  <c r="I1805" i="4"/>
  <c r="I1813" i="4"/>
  <c r="I1821" i="4"/>
  <c r="I1837" i="4"/>
  <c r="I1845" i="4"/>
  <c r="I1853" i="4"/>
  <c r="I1861" i="4"/>
  <c r="I1869" i="4"/>
  <c r="I1877" i="4"/>
  <c r="I1885" i="4"/>
  <c r="I1901" i="4"/>
  <c r="I1909" i="4"/>
  <c r="I1917" i="4"/>
  <c r="I1925" i="4"/>
  <c r="I1933" i="4"/>
  <c r="I1941" i="4"/>
  <c r="I1949" i="4"/>
  <c r="I1965" i="4"/>
  <c r="I1973" i="4"/>
  <c r="I1981" i="4"/>
  <c r="I1989" i="4"/>
  <c r="I1997" i="4"/>
  <c r="I2005" i="4"/>
  <c r="I2013" i="4"/>
  <c r="I2029" i="4"/>
  <c r="I2037" i="4"/>
  <c r="I2045" i="4"/>
  <c r="I2053" i="4"/>
  <c r="I2061" i="4"/>
  <c r="I2069" i="4"/>
  <c r="I2077" i="4"/>
  <c r="I2093" i="4"/>
  <c r="I2101" i="4"/>
  <c r="I2109" i="4"/>
  <c r="I2117" i="4"/>
  <c r="I2125" i="4"/>
  <c r="I2133" i="4"/>
  <c r="I2141" i="4"/>
  <c r="I2157" i="4"/>
  <c r="I2165" i="4"/>
  <c r="I2173" i="4"/>
  <c r="I2181" i="4"/>
  <c r="I2189" i="4"/>
  <c r="I2197" i="4"/>
  <c r="I2205" i="4"/>
  <c r="I2221" i="4"/>
  <c r="I2229" i="4"/>
  <c r="I2237" i="4"/>
  <c r="I2245" i="4"/>
  <c r="I2253" i="4"/>
  <c r="I2261" i="4"/>
  <c r="I2269" i="4"/>
  <c r="I2285" i="4"/>
  <c r="I2293" i="4"/>
  <c r="I2301" i="4"/>
  <c r="I2309" i="4"/>
  <c r="I2317" i="4"/>
  <c r="I2325" i="4"/>
  <c r="I2333" i="4"/>
  <c r="I2349" i="4"/>
  <c r="I2357" i="4"/>
  <c r="I2365" i="4"/>
  <c r="I2373" i="4"/>
  <c r="I2381" i="4"/>
  <c r="I2389" i="4"/>
  <c r="I2397" i="4"/>
  <c r="I2413" i="4"/>
  <c r="I2421" i="4"/>
  <c r="I2429" i="4"/>
  <c r="I2437" i="4"/>
  <c r="I2445" i="4"/>
  <c r="I2453" i="4"/>
  <c r="I2461" i="4"/>
  <c r="I2477" i="4"/>
  <c r="I2485" i="4"/>
  <c r="I2493" i="4"/>
  <c r="I2501" i="4"/>
  <c r="I2509" i="4"/>
  <c r="I2517" i="4"/>
  <c r="I2525" i="4"/>
  <c r="I2541" i="4"/>
  <c r="I2549" i="4"/>
  <c r="I2557" i="4"/>
  <c r="I2565" i="4"/>
  <c r="I2573" i="4"/>
  <c r="I2581" i="4"/>
  <c r="I2589" i="4"/>
  <c r="I2605" i="4"/>
  <c r="I2613" i="4"/>
  <c r="I2621" i="4"/>
  <c r="I2629" i="4"/>
  <c r="I2637" i="4"/>
  <c r="I2645" i="4"/>
  <c r="I2653" i="4"/>
  <c r="I2669" i="4"/>
  <c r="I2677" i="4"/>
  <c r="I2685" i="4"/>
  <c r="I2693" i="4"/>
  <c r="I2701" i="4"/>
  <c r="I2709" i="4"/>
  <c r="I2717" i="4"/>
  <c r="I2733" i="4"/>
  <c r="I2741" i="4"/>
  <c r="I2749" i="4"/>
  <c r="I2757" i="4"/>
  <c r="I2765" i="4"/>
  <c r="I2773" i="4"/>
  <c r="I2781" i="4"/>
  <c r="I2797" i="4"/>
  <c r="I2805" i="4"/>
  <c r="I2813" i="4"/>
  <c r="I2821" i="4"/>
  <c r="I2829" i="4"/>
  <c r="I2837" i="4"/>
  <c r="I2845" i="4"/>
  <c r="I2861" i="4"/>
  <c r="I2869" i="4"/>
  <c r="I2877" i="4"/>
  <c r="I2885" i="4"/>
  <c r="I2893" i="4"/>
  <c r="I2901" i="4"/>
  <c r="I2909" i="4"/>
  <c r="I2925" i="4"/>
  <c r="I2933" i="4"/>
  <c r="I2941" i="4"/>
  <c r="I2949" i="4"/>
  <c r="I2957" i="4"/>
  <c r="I2965" i="4"/>
  <c r="I2973" i="4"/>
  <c r="I2989" i="4"/>
  <c r="I2997" i="4"/>
  <c r="I3005" i="4"/>
  <c r="I3013" i="4"/>
  <c r="I3021" i="4"/>
  <c r="I3029" i="4"/>
  <c r="I3037" i="4"/>
  <c r="I3053" i="4"/>
  <c r="I3061" i="4"/>
  <c r="I3069" i="4"/>
  <c r="I3077" i="4"/>
  <c r="I3085" i="4"/>
  <c r="I3093" i="4"/>
  <c r="I3101" i="4"/>
  <c r="I3117" i="4"/>
  <c r="I3125" i="4"/>
  <c r="I3133" i="4"/>
  <c r="I3141" i="4"/>
  <c r="I3149" i="4"/>
  <c r="I3157" i="4"/>
  <c r="I3165" i="4"/>
  <c r="I3181" i="4"/>
  <c r="I3189" i="4"/>
  <c r="I3197" i="4"/>
  <c r="I3205" i="4"/>
  <c r="I3213" i="4"/>
  <c r="I3221" i="4"/>
  <c r="I3229" i="4"/>
  <c r="I3245" i="4"/>
  <c r="I3253" i="4"/>
  <c r="I3261" i="4"/>
  <c r="I3269" i="4"/>
  <c r="I3277" i="4"/>
  <c r="I3285" i="4"/>
  <c r="I3293" i="4"/>
  <c r="I3309" i="4"/>
  <c r="I3317" i="4"/>
  <c r="I3325" i="4"/>
  <c r="I3333" i="4"/>
  <c r="I3341" i="4"/>
  <c r="I3349" i="4"/>
  <c r="I3357" i="4"/>
  <c r="I3373" i="4"/>
  <c r="I3381" i="4"/>
  <c r="I3389" i="4"/>
  <c r="I3397" i="4"/>
  <c r="J1365" i="4"/>
  <c r="J1429" i="4"/>
  <c r="J1493" i="4"/>
  <c r="J1557" i="4"/>
  <c r="J1621" i="4"/>
  <c r="J1685" i="4"/>
  <c r="J23" i="4"/>
  <c r="J87" i="4"/>
  <c r="J151" i="4"/>
  <c r="J215" i="4"/>
  <c r="J279" i="4"/>
  <c r="J343" i="4"/>
  <c r="J407" i="4"/>
  <c r="J471" i="4"/>
  <c r="J535" i="4"/>
  <c r="J599" i="4"/>
  <c r="J663" i="4"/>
  <c r="J727" i="4"/>
  <c r="J791" i="4"/>
  <c r="J855" i="4"/>
  <c r="J88" i="4"/>
  <c r="J152" i="4"/>
  <c r="J216" i="4"/>
  <c r="J280" i="4"/>
  <c r="J344" i="4"/>
  <c r="J408" i="4"/>
  <c r="J472" i="4"/>
  <c r="J536" i="4"/>
  <c r="J600" i="4"/>
  <c r="J664" i="4"/>
  <c r="J728" i="4"/>
  <c r="J792" i="4"/>
  <c r="J856" i="4"/>
  <c r="J920" i="4"/>
  <c r="J984" i="4"/>
  <c r="J1048" i="4"/>
  <c r="J1112" i="4"/>
  <c r="J1176" i="4"/>
  <c r="J1240" i="4"/>
  <c r="J1304" i="4"/>
  <c r="J1368" i="4"/>
  <c r="J1432" i="4"/>
  <c r="J1496" i="4"/>
  <c r="J1560" i="4"/>
  <c r="J1624" i="4"/>
  <c r="J1688" i="4"/>
  <c r="J1752" i="4"/>
  <c r="J1816" i="4"/>
  <c r="J1880" i="4"/>
  <c r="J1944" i="4"/>
  <c r="J2008" i="4"/>
  <c r="J2072" i="4"/>
  <c r="J2136" i="4"/>
  <c r="J2200" i="4"/>
  <c r="J2264" i="4"/>
  <c r="J2328" i="4"/>
  <c r="J2392" i="4"/>
  <c r="J2456" i="4"/>
  <c r="J2520" i="4"/>
  <c r="J2584" i="4"/>
  <c r="J2648" i="4"/>
  <c r="J2712" i="4"/>
  <c r="J879" i="4"/>
  <c r="J943" i="4"/>
  <c r="J1007" i="4"/>
  <c r="J1071" i="4"/>
  <c r="J1135" i="4"/>
  <c r="J1199" i="4"/>
  <c r="J1263" i="4"/>
  <c r="J1327" i="4"/>
  <c r="J1391" i="4"/>
  <c r="J1455" i="4"/>
  <c r="J1519" i="4"/>
  <c r="J1583" i="4"/>
  <c r="J1647" i="4"/>
  <c r="J1711" i="4"/>
  <c r="J1775" i="4"/>
  <c r="J1839" i="4"/>
  <c r="J1903" i="4"/>
  <c r="J1967" i="4"/>
  <c r="J2031" i="4"/>
  <c r="J2095" i="4"/>
  <c r="J2159" i="4"/>
  <c r="J2223" i="4"/>
  <c r="J2287" i="4"/>
  <c r="J2351" i="4"/>
  <c r="J2415" i="4"/>
  <c r="J2479" i="4"/>
  <c r="J2543" i="4"/>
  <c r="J2607" i="4"/>
  <c r="J2768" i="4"/>
  <c r="J2832" i="4"/>
  <c r="J2896" i="4"/>
  <c r="J2960" i="4"/>
  <c r="J3024" i="4"/>
  <c r="J3088" i="4"/>
  <c r="J3152" i="4"/>
  <c r="J3216" i="4"/>
  <c r="J3280" i="4"/>
  <c r="J3344" i="4"/>
  <c r="J41" i="4"/>
  <c r="J105" i="4"/>
  <c r="J169" i="4"/>
  <c r="J233" i="4"/>
  <c r="J297" i="4"/>
  <c r="J361" i="4"/>
  <c r="J425" i="4"/>
  <c r="J489" i="4"/>
  <c r="J553" i="4"/>
  <c r="J617" i="4"/>
  <c r="J681" i="4"/>
  <c r="J745" i="4"/>
  <c r="J809" i="4"/>
  <c r="J873" i="4"/>
  <c r="J937" i="4"/>
  <c r="J1001" i="4"/>
  <c r="J1065" i="4"/>
  <c r="J1129" i="4"/>
  <c r="J1193" i="4"/>
  <c r="J2370" i="4"/>
  <c r="J2434" i="4"/>
  <c r="J2498" i="4"/>
  <c r="J2562" i="4"/>
  <c r="J2626" i="4"/>
  <c r="J2690" i="4"/>
  <c r="J2754" i="4"/>
  <c r="J2818" i="4"/>
  <c r="J2882" i="4"/>
  <c r="J2946" i="4"/>
  <c r="J3010" i="4"/>
  <c r="J3074" i="4"/>
  <c r="J3138" i="4"/>
  <c r="J3202" i="4"/>
  <c r="J3266" i="4"/>
  <c r="J3330" i="4"/>
  <c r="J3394" i="4"/>
  <c r="J2859" i="4"/>
  <c r="J2923" i="4"/>
  <c r="J2987" i="4"/>
  <c r="J3051" i="4"/>
  <c r="J3115" i="4"/>
  <c r="J3179" i="4"/>
  <c r="J3243" i="4"/>
  <c r="J3307" i="4"/>
  <c r="J3371" i="4"/>
  <c r="J2236" i="4"/>
  <c r="J2300" i="4"/>
  <c r="J2364" i="4"/>
  <c r="J2428" i="4"/>
  <c r="J2492" i="4"/>
  <c r="J2556" i="4"/>
  <c r="J2620" i="4"/>
  <c r="J2684" i="4"/>
  <c r="J2748" i="4"/>
  <c r="J2812" i="4"/>
  <c r="J2876" i="4"/>
  <c r="J2940" i="4"/>
  <c r="J3004" i="4"/>
  <c r="J3068" i="4"/>
  <c r="J3132" i="4"/>
  <c r="J3196" i="4"/>
  <c r="J3260" i="4"/>
  <c r="J3324" i="4"/>
  <c r="J3388" i="4"/>
  <c r="J1757" i="4"/>
  <c r="J1821" i="4"/>
  <c r="J1885" i="4"/>
  <c r="J1949" i="4"/>
  <c r="J2013" i="4"/>
  <c r="J2077" i="4"/>
  <c r="J2141" i="4"/>
  <c r="J2205" i="4"/>
  <c r="J2269" i="4"/>
  <c r="J2333" i="4"/>
  <c r="J2397" i="4"/>
  <c r="J2461" i="4"/>
  <c r="J2525" i="4"/>
  <c r="J2589" i="4"/>
  <c r="J2653" i="4"/>
  <c r="J2717" i="4"/>
  <c r="J2781" i="4"/>
  <c r="J2845" i="4"/>
  <c r="J2909" i="4"/>
  <c r="J2973" i="4"/>
  <c r="J3037" i="4"/>
  <c r="J3101" i="4"/>
  <c r="J3165" i="4"/>
  <c r="J3229" i="4"/>
  <c r="J3293" i="4"/>
  <c r="J3357" i="4"/>
  <c r="J2849" i="4"/>
  <c r="J3329" i="4"/>
  <c r="J3279" i="4"/>
  <c r="J1241" i="4"/>
  <c r="J1305" i="4"/>
  <c r="J1369" i="4"/>
  <c r="J1433" i="4"/>
  <c r="J1497" i="4"/>
  <c r="J1561" i="4"/>
  <c r="J1625" i="4"/>
  <c r="J1689" i="4"/>
  <c r="J1753" i="4"/>
  <c r="J1817" i="4"/>
  <c r="J1881" i="4"/>
  <c r="J1945" i="4"/>
  <c r="J2009" i="4"/>
  <c r="J2073" i="4"/>
  <c r="J2137" i="4"/>
  <c r="J2201" i="4"/>
  <c r="J2265" i="4"/>
  <c r="J2329" i="4"/>
  <c r="J2393" i="4"/>
  <c r="J2457" i="4"/>
  <c r="J2521" i="4"/>
  <c r="J2585" i="4"/>
  <c r="J2649" i="4"/>
  <c r="J2713" i="4"/>
  <c r="J2777" i="4"/>
  <c r="J2841" i="4"/>
  <c r="J2913" i="4"/>
  <c r="J2977" i="4"/>
  <c r="J3041" i="4"/>
  <c r="J3105" i="4"/>
  <c r="J3177" i="4"/>
  <c r="J3265" i="4"/>
  <c r="J3377" i="4"/>
  <c r="J2831" i="4"/>
  <c r="J3063" i="4"/>
  <c r="J3367" i="4"/>
  <c r="J2967" i="4"/>
  <c r="J3319" i="4"/>
  <c r="J2959" i="4"/>
  <c r="J3295" i="4"/>
  <c r="J2222" i="4"/>
  <c r="J2350" i="4"/>
  <c r="J2478" i="4"/>
  <c r="J2606" i="4"/>
  <c r="J2734" i="4"/>
  <c r="J2854" i="4"/>
  <c r="J2982" i="4"/>
  <c r="J3118" i="4"/>
  <c r="J3246" i="4"/>
  <c r="J3318" i="4"/>
  <c r="J3207" i="4"/>
  <c r="J46" i="4"/>
  <c r="J110" i="4"/>
  <c r="J174" i="4"/>
  <c r="J238" i="4"/>
  <c r="J302" i="4"/>
  <c r="J366" i="4"/>
  <c r="J430" i="4"/>
  <c r="J494" i="4"/>
  <c r="J558" i="4"/>
  <c r="J622" i="4"/>
  <c r="J686" i="4"/>
  <c r="J750" i="4"/>
  <c r="J814" i="4"/>
  <c r="J878" i="4"/>
  <c r="J942" i="4"/>
  <c r="J1006" i="4"/>
  <c r="J1070" i="4"/>
  <c r="J1134" i="4"/>
  <c r="J1198" i="4"/>
  <c r="J1262" i="4"/>
  <c r="J1326" i="4"/>
  <c r="J1390" i="4"/>
  <c r="J1454" i="4"/>
  <c r="J1518" i="4"/>
  <c r="J1582" i="4"/>
  <c r="J1646" i="4"/>
  <c r="J1718" i="4"/>
  <c r="J1782" i="4"/>
  <c r="J1846" i="4"/>
  <c r="J1910" i="4"/>
  <c r="J1974" i="4"/>
  <c r="J2038" i="4"/>
  <c r="J2102" i="4"/>
  <c r="J2190" i="4"/>
  <c r="J2310" i="4"/>
  <c r="J2438" i="4"/>
  <c r="J2566" i="4"/>
  <c r="J2694" i="4"/>
  <c r="J2830" i="4"/>
  <c r="J2958" i="4"/>
  <c r="J3078" i="4"/>
  <c r="J3206" i="4"/>
  <c r="J3390" i="4"/>
  <c r="J2871" i="4"/>
  <c r="J3087" i="4"/>
  <c r="J1189" i="4"/>
  <c r="J1253" i="4"/>
  <c r="J1317" i="4"/>
  <c r="J1381" i="4"/>
  <c r="J1445" i="4"/>
  <c r="J1509" i="4"/>
  <c r="J1573" i="4"/>
  <c r="J1637" i="4"/>
  <c r="J1701" i="4"/>
  <c r="J39" i="4"/>
  <c r="J103" i="4"/>
  <c r="J167" i="4"/>
  <c r="J231" i="4"/>
  <c r="J295" i="4"/>
  <c r="J359" i="4"/>
  <c r="J423" i="4"/>
  <c r="J487" i="4"/>
  <c r="J551" i="4"/>
  <c r="J615" i="4"/>
  <c r="J679" i="4"/>
  <c r="J743" i="4"/>
  <c r="J807" i="4"/>
  <c r="J40" i="4"/>
  <c r="J104" i="4"/>
  <c r="J168" i="4"/>
  <c r="J232" i="4"/>
  <c r="J296" i="4"/>
  <c r="J360" i="4"/>
  <c r="J424" i="4"/>
  <c r="J488" i="4"/>
  <c r="J552" i="4"/>
  <c r="J616" i="4"/>
  <c r="J680" i="4"/>
  <c r="J744" i="4"/>
  <c r="J808" i="4"/>
  <c r="J872" i="4"/>
  <c r="J936" i="4"/>
  <c r="J1000" i="4"/>
  <c r="J1064" i="4"/>
  <c r="J1128" i="4"/>
  <c r="J1192" i="4"/>
  <c r="J1256" i="4"/>
  <c r="J1320" i="4"/>
  <c r="J1384" i="4"/>
  <c r="J1448" i="4"/>
  <c r="J1512" i="4"/>
  <c r="J1576" i="4"/>
  <c r="J1640" i="4"/>
  <c r="J1704" i="4"/>
  <c r="J1768" i="4"/>
  <c r="J1832" i="4"/>
  <c r="J1896" i="4"/>
  <c r="J1960" i="4"/>
  <c r="J2024" i="4"/>
  <c r="J2088" i="4"/>
  <c r="J2152" i="4"/>
  <c r="J2216" i="4"/>
  <c r="J2280" i="4"/>
  <c r="J2344" i="4"/>
  <c r="J2408" i="4"/>
  <c r="J2472" i="4"/>
  <c r="J2536" i="4"/>
  <c r="J2600" i="4"/>
  <c r="J2664" i="4"/>
  <c r="J2728" i="4"/>
  <c r="J895" i="4"/>
  <c r="J959" i="4"/>
  <c r="J1023" i="4"/>
  <c r="J1087" i="4"/>
  <c r="J1151" i="4"/>
  <c r="J1215" i="4"/>
  <c r="J1279" i="4"/>
  <c r="J1343" i="4"/>
  <c r="J1407" i="4"/>
  <c r="J1471" i="4"/>
  <c r="J1535" i="4"/>
  <c r="J1599" i="4"/>
  <c r="J1663" i="4"/>
  <c r="J1727" i="4"/>
  <c r="J1791" i="4"/>
  <c r="J1855" i="4"/>
  <c r="J1919" i="4"/>
  <c r="J1983" i="4"/>
  <c r="J2047" i="4"/>
  <c r="J2111" i="4"/>
  <c r="J2175" i="4"/>
  <c r="J2239" i="4"/>
  <c r="J2303" i="4"/>
  <c r="J2367" i="4"/>
  <c r="J2431" i="4"/>
  <c r="J2495" i="4"/>
  <c r="J2559" i="4"/>
  <c r="J2623" i="4"/>
  <c r="J2784" i="4"/>
  <c r="J2848" i="4"/>
  <c r="J2912" i="4"/>
  <c r="J2976" i="4"/>
  <c r="J3040" i="4"/>
  <c r="J3104" i="4"/>
  <c r="J3168" i="4"/>
  <c r="J3232" i="4"/>
  <c r="J3296" i="4"/>
  <c r="J3360" i="4"/>
  <c r="J57" i="4"/>
  <c r="J121" i="4"/>
  <c r="J185" i="4"/>
  <c r="J249" i="4"/>
  <c r="J313" i="4"/>
  <c r="J377" i="4"/>
  <c r="J441" i="4"/>
  <c r="J505" i="4"/>
  <c r="J569" i="4"/>
  <c r="J633" i="4"/>
  <c r="J697" i="4"/>
  <c r="J761" i="4"/>
  <c r="J825" i="4"/>
  <c r="J889" i="4"/>
  <c r="J953" i="4"/>
  <c r="J1017" i="4"/>
  <c r="J1081" i="4"/>
  <c r="J1145" i="4"/>
  <c r="J2322" i="4"/>
  <c r="J2386" i="4"/>
  <c r="J2450" i="4"/>
  <c r="J2514" i="4"/>
  <c r="J2578" i="4"/>
  <c r="J2642" i="4"/>
  <c r="J2706" i="4"/>
  <c r="J2770" i="4"/>
  <c r="J2834" i="4"/>
  <c r="J2898" i="4"/>
  <c r="J2962" i="4"/>
  <c r="J3026" i="4"/>
  <c r="J3090" i="4"/>
  <c r="J3154" i="4"/>
  <c r="J3218" i="4"/>
  <c r="J3282" i="4"/>
  <c r="J3346" i="4"/>
  <c r="J2811" i="4"/>
  <c r="J2875" i="4"/>
  <c r="J2939" i="4"/>
  <c r="J3003" i="4"/>
  <c r="J3067" i="4"/>
  <c r="J3131" i="4"/>
  <c r="J3195" i="4"/>
  <c r="J3259" i="4"/>
  <c r="J3323" i="4"/>
  <c r="J3387" i="4"/>
  <c r="J2252" i="4"/>
  <c r="J2316" i="4"/>
  <c r="J2380" i="4"/>
  <c r="J2444" i="4"/>
  <c r="J2508" i="4"/>
  <c r="J2572" i="4"/>
  <c r="J2636" i="4"/>
  <c r="J2700" i="4"/>
  <c r="J2764" i="4"/>
  <c r="J2828" i="4"/>
  <c r="J2892" i="4"/>
  <c r="J2956" i="4"/>
  <c r="J3020" i="4"/>
  <c r="J3084" i="4"/>
  <c r="J3148" i="4"/>
  <c r="J3212" i="4"/>
  <c r="J3276" i="4"/>
  <c r="J3340" i="4"/>
  <c r="J3404" i="4"/>
  <c r="J1773" i="4"/>
  <c r="J1837" i="4"/>
  <c r="J1901" i="4"/>
  <c r="J1965" i="4"/>
  <c r="J2029" i="4"/>
  <c r="J2093" i="4"/>
  <c r="J2157" i="4"/>
  <c r="J2221" i="4"/>
  <c r="J2285" i="4"/>
  <c r="J2349" i="4"/>
  <c r="J2413" i="4"/>
  <c r="J2477" i="4"/>
  <c r="J2541" i="4"/>
  <c r="J2605" i="4"/>
  <c r="J2669" i="4"/>
  <c r="J2733" i="4"/>
  <c r="J2797" i="4"/>
  <c r="J2861" i="4"/>
  <c r="J2925" i="4"/>
  <c r="J2989" i="4"/>
  <c r="J3053" i="4"/>
  <c r="J3117" i="4"/>
  <c r="J3181" i="4"/>
  <c r="J3245" i="4"/>
  <c r="J3309" i="4"/>
  <c r="J3373" i="4"/>
  <c r="J3201" i="4"/>
  <c r="J3361" i="4"/>
  <c r="J3399" i="4"/>
  <c r="J1257" i="4"/>
  <c r="J1321" i="4"/>
  <c r="J1385" i="4"/>
  <c r="J1449" i="4"/>
  <c r="J1513" i="4"/>
  <c r="J1577" i="4"/>
  <c r="J1641" i="4"/>
  <c r="J1705" i="4"/>
  <c r="J1769" i="4"/>
  <c r="J1833" i="4"/>
  <c r="J1897" i="4"/>
  <c r="J1961" i="4"/>
  <c r="J2025" i="4"/>
  <c r="J2089" i="4"/>
  <c r="J2153" i="4"/>
  <c r="J2217" i="4"/>
  <c r="J2281" i="4"/>
  <c r="J2345" i="4"/>
  <c r="J2409" i="4"/>
  <c r="J2473" i="4"/>
  <c r="J2537" i="4"/>
  <c r="J2601" i="4"/>
  <c r="J2665" i="4"/>
  <c r="J2729" i="4"/>
  <c r="J2793" i="4"/>
  <c r="J2865" i="4"/>
  <c r="J2929" i="4"/>
  <c r="J2993" i="4"/>
  <c r="J3057" i="4"/>
  <c r="J3121" i="4"/>
  <c r="J3193" i="4"/>
  <c r="J3297" i="4"/>
  <c r="J2679" i="4"/>
  <c r="J2879" i="4"/>
  <c r="J3135" i="4"/>
  <c r="J2727" i="4"/>
  <c r="J3039" i="4"/>
  <c r="J2663" i="4"/>
  <c r="J3047" i="4"/>
  <c r="J3383" i="4"/>
  <c r="J2254" i="4"/>
  <c r="J2382" i="4"/>
  <c r="J2510" i="4"/>
  <c r="J2638" i="4"/>
  <c r="J2758" i="4"/>
  <c r="J2886" i="4"/>
  <c r="J3014" i="4"/>
  <c r="J3150" i="4"/>
  <c r="J3262" i="4"/>
  <c r="J3350" i="4"/>
  <c r="J3303" i="4"/>
  <c r="J62" i="4"/>
  <c r="J126" i="4"/>
  <c r="J190" i="4"/>
  <c r="J254" i="4"/>
  <c r="J318" i="4"/>
  <c r="J382" i="4"/>
  <c r="J446" i="4"/>
  <c r="J510" i="4"/>
  <c r="J574" i="4"/>
  <c r="J638" i="4"/>
  <c r="J702" i="4"/>
  <c r="J766" i="4"/>
  <c r="J830" i="4"/>
  <c r="J894" i="4"/>
  <c r="J958" i="4"/>
  <c r="J1022" i="4"/>
  <c r="J1086" i="4"/>
  <c r="J1150" i="4"/>
  <c r="J1214" i="4"/>
  <c r="J1278" i="4"/>
  <c r="J1342" i="4"/>
  <c r="J1406" i="4"/>
  <c r="J1470" i="4"/>
  <c r="J1534" i="4"/>
  <c r="J1598" i="4"/>
  <c r="J1662" i="4"/>
  <c r="J1734" i="4"/>
  <c r="J1798" i="4"/>
  <c r="J1862" i="4"/>
  <c r="J1926" i="4"/>
  <c r="J1990" i="4"/>
  <c r="J2054" i="4"/>
  <c r="J2126" i="4"/>
  <c r="J2214" i="4"/>
  <c r="J2342" i="4"/>
  <c r="J2470" i="4"/>
  <c r="J2598" i="4"/>
  <c r="J2726" i="4"/>
  <c r="J2862" i="4"/>
  <c r="J2990" i="4"/>
  <c r="J3110" i="4"/>
  <c r="J3238" i="4"/>
  <c r="J2695" i="4"/>
  <c r="J2919" i="4"/>
  <c r="J3167" i="4"/>
  <c r="J176" i="4"/>
  <c r="J240" i="4"/>
  <c r="J304" i="4"/>
  <c r="J368" i="4"/>
  <c r="J432" i="4"/>
  <c r="J496" i="4"/>
  <c r="J560" i="4"/>
  <c r="J624" i="4"/>
  <c r="J688" i="4"/>
  <c r="J752" i="4"/>
  <c r="J816" i="4"/>
  <c r="J880" i="4"/>
  <c r="J944" i="4"/>
  <c r="J1008" i="4"/>
  <c r="J1072" i="4"/>
  <c r="J1136" i="4"/>
  <c r="J1200" i="4"/>
  <c r="J1264" i="4"/>
  <c r="J1328" i="4"/>
  <c r="J1392" i="4"/>
  <c r="J1456" i="4"/>
  <c r="J1520" i="4"/>
  <c r="J1584" i="4"/>
  <c r="J1648" i="4"/>
  <c r="J1712" i="4"/>
  <c r="J1776" i="4"/>
  <c r="J1840" i="4"/>
  <c r="J1904" i="4"/>
  <c r="J1968" i="4"/>
  <c r="J2032" i="4"/>
  <c r="J2096" i="4"/>
  <c r="J2160" i="4"/>
  <c r="J2224" i="4"/>
  <c r="J2288" i="4"/>
  <c r="J2352" i="4"/>
  <c r="J2416" i="4"/>
  <c r="J2480" i="4"/>
  <c r="J2544" i="4"/>
  <c r="J2608" i="4"/>
  <c r="J2672" i="4"/>
  <c r="J2736" i="4"/>
  <c r="J903" i="4"/>
  <c r="J967" i="4"/>
  <c r="J1031" i="4"/>
  <c r="J1095" i="4"/>
  <c r="J1159" i="4"/>
  <c r="J1223" i="4"/>
  <c r="J1287" i="4"/>
  <c r="J1351" i="4"/>
  <c r="J1415" i="4"/>
  <c r="J1479" i="4"/>
  <c r="J1543" i="4"/>
  <c r="J1607" i="4"/>
  <c r="J1671" i="4"/>
  <c r="J1735" i="4"/>
  <c r="J1799" i="4"/>
  <c r="J1863" i="4"/>
  <c r="J1927" i="4"/>
  <c r="J1991" i="4"/>
  <c r="J2055" i="4"/>
  <c r="J2119" i="4"/>
  <c r="J2183" i="4"/>
  <c r="J2247" i="4"/>
  <c r="J2311" i="4"/>
  <c r="J2375" i="4"/>
  <c r="J2439" i="4"/>
  <c r="J2503" i="4"/>
  <c r="J2567" i="4"/>
  <c r="J2631" i="4"/>
  <c r="J2792" i="4"/>
  <c r="J2856" i="4"/>
  <c r="J2920" i="4"/>
  <c r="J2984" i="4"/>
  <c r="J3048" i="4"/>
  <c r="J3112" i="4"/>
  <c r="J3176" i="4"/>
  <c r="J3240" i="4"/>
  <c r="J3304" i="4"/>
  <c r="J3368" i="4"/>
  <c r="J65" i="4"/>
  <c r="J129" i="4"/>
  <c r="J193" i="4"/>
  <c r="J257" i="4"/>
  <c r="J321" i="4"/>
  <c r="J385" i="4"/>
  <c r="J449" i="4"/>
  <c r="J513" i="4"/>
  <c r="J577" i="4"/>
  <c r="J641" i="4"/>
  <c r="J705" i="4"/>
  <c r="J769" i="4"/>
  <c r="J833" i="4"/>
  <c r="J897" i="4"/>
  <c r="J961" i="4"/>
  <c r="J1025" i="4"/>
  <c r="J1089" i="4"/>
  <c r="J1153" i="4"/>
  <c r="J2330" i="4"/>
  <c r="J2394" i="4"/>
  <c r="J2458" i="4"/>
  <c r="J2522" i="4"/>
  <c r="J2586" i="4"/>
  <c r="J2650" i="4"/>
  <c r="J2714" i="4"/>
  <c r="J2778" i="4"/>
  <c r="J2842" i="4"/>
  <c r="J2906" i="4"/>
  <c r="J2970" i="4"/>
  <c r="J3034" i="4"/>
  <c r="J3098" i="4"/>
  <c r="J3162" i="4"/>
  <c r="J3226" i="4"/>
  <c r="J3290" i="4"/>
  <c r="J3354" i="4"/>
  <c r="J2819" i="4"/>
  <c r="J2883" i="4"/>
  <c r="J2947" i="4"/>
  <c r="J3011" i="4"/>
  <c r="J3075" i="4"/>
  <c r="J3139" i="4"/>
  <c r="J3203" i="4"/>
  <c r="J3267" i="4"/>
  <c r="J3331" i="4"/>
  <c r="J3395" i="4"/>
  <c r="J2260" i="4"/>
  <c r="J2324" i="4"/>
  <c r="J2388" i="4"/>
  <c r="J2452" i="4"/>
  <c r="J2516" i="4"/>
  <c r="J2580" i="4"/>
  <c r="J2644" i="4"/>
  <c r="J2708" i="4"/>
  <c r="J2772" i="4"/>
  <c r="J2836" i="4"/>
  <c r="J2900" i="4"/>
  <c r="J2964" i="4"/>
  <c r="J3028" i="4"/>
  <c r="J3092" i="4"/>
  <c r="J3156" i="4"/>
  <c r="J3220" i="4"/>
  <c r="J3284" i="4"/>
  <c r="J3348" i="4"/>
  <c r="J1717" i="4"/>
  <c r="J1781" i="4"/>
  <c r="J1845" i="4"/>
  <c r="J1909" i="4"/>
  <c r="J1973" i="4"/>
  <c r="J2037" i="4"/>
  <c r="J2101" i="4"/>
  <c r="J2165" i="4"/>
  <c r="J2229" i="4"/>
  <c r="J2293" i="4"/>
  <c r="J2357" i="4"/>
  <c r="J2421" i="4"/>
  <c r="J2485" i="4"/>
  <c r="J2549" i="4"/>
  <c r="J2613" i="4"/>
  <c r="J2677" i="4"/>
  <c r="J2741" i="4"/>
  <c r="J2805" i="4"/>
  <c r="J2869" i="4"/>
  <c r="J2933" i="4"/>
  <c r="J2997" i="4"/>
  <c r="J3061" i="4"/>
  <c r="J3125" i="4"/>
  <c r="J3189" i="4"/>
  <c r="J3253" i="4"/>
  <c r="J3317" i="4"/>
  <c r="J3381" i="4"/>
  <c r="J3225" i="4"/>
  <c r="J3385" i="4"/>
  <c r="J1201" i="4"/>
  <c r="J1265" i="4"/>
  <c r="J1329" i="4"/>
  <c r="J1393" i="4"/>
  <c r="J1457" i="4"/>
  <c r="J1521" i="4"/>
  <c r="J1585" i="4"/>
  <c r="J1649" i="4"/>
  <c r="J1713" i="4"/>
  <c r="J1777" i="4"/>
  <c r="J1841" i="4"/>
  <c r="J1905" i="4"/>
  <c r="J1969" i="4"/>
  <c r="J2033" i="4"/>
  <c r="J2097" i="4"/>
  <c r="J2161" i="4"/>
  <c r="J2225" i="4"/>
  <c r="J2289" i="4"/>
  <c r="J2353" i="4"/>
  <c r="J2417" i="4"/>
  <c r="J2481" i="4"/>
  <c r="J2545" i="4"/>
  <c r="J2609" i="4"/>
  <c r="J2673" i="4"/>
  <c r="J2737" i="4"/>
  <c r="J2801" i="4"/>
  <c r="J2873" i="4"/>
  <c r="J2937" i="4"/>
  <c r="J3001" i="4"/>
  <c r="J3065" i="4"/>
  <c r="J3129" i="4"/>
  <c r="J3209" i="4"/>
  <c r="J3313" i="4"/>
  <c r="J2703" i="4"/>
  <c r="J2903" i="4"/>
  <c r="J3159" i="4"/>
  <c r="J2759" i="4"/>
  <c r="J3079" i="4"/>
  <c r="J2719" i="4"/>
  <c r="J3071" i="4"/>
  <c r="J1686" i="4"/>
  <c r="J2270" i="4"/>
  <c r="J2398" i="4"/>
  <c r="J2526" i="4"/>
  <c r="J2654" i="4"/>
  <c r="J2774" i="4"/>
  <c r="J2902" i="4"/>
  <c r="J3038" i="4"/>
  <c r="J3166" i="4"/>
  <c r="J3270" i="4"/>
  <c r="J3366" i="4"/>
  <c r="J3351" i="4"/>
  <c r="J70" i="4"/>
  <c r="J134" i="4"/>
  <c r="J198" i="4"/>
  <c r="J262" i="4"/>
  <c r="J326" i="4"/>
  <c r="J390" i="4"/>
  <c r="J454" i="4"/>
  <c r="J518" i="4"/>
  <c r="J582" i="4"/>
  <c r="J646" i="4"/>
  <c r="J710" i="4"/>
  <c r="J774" i="4"/>
  <c r="J838" i="4"/>
  <c r="J902" i="4"/>
  <c r="J966" i="4"/>
  <c r="J1030" i="4"/>
  <c r="J1094" i="4"/>
  <c r="J1158" i="4"/>
  <c r="J1222" i="4"/>
  <c r="J1286" i="4"/>
  <c r="J1350" i="4"/>
  <c r="J1414" i="4"/>
  <c r="J1478" i="4"/>
  <c r="J1542" i="4"/>
  <c r="J1606" i="4"/>
  <c r="J1670" i="4"/>
  <c r="J1742" i="4"/>
  <c r="J1806" i="4"/>
  <c r="J1870" i="4"/>
  <c r="J1934" i="4"/>
  <c r="J1998" i="4"/>
  <c r="J2062" i="4"/>
  <c r="J2134" i="4"/>
  <c r="J2230" i="4"/>
  <c r="J2358" i="4"/>
  <c r="J2486" i="4"/>
  <c r="J2614" i="4"/>
  <c r="J2750" i="4"/>
  <c r="J2878" i="4"/>
  <c r="J3006" i="4"/>
  <c r="J3126" i="4"/>
  <c r="J3302" i="4"/>
  <c r="J2711" i="4"/>
  <c r="J2943" i="4"/>
  <c r="J3191" i="4"/>
  <c r="J1333" i="4"/>
  <c r="J1397" i="4"/>
  <c r="J1461" i="4"/>
  <c r="J1525" i="4"/>
  <c r="J1589" i="4"/>
  <c r="J1653" i="4"/>
  <c r="J55" i="4"/>
  <c r="J119" i="4"/>
  <c r="J183" i="4"/>
  <c r="J247" i="4"/>
  <c r="J311" i="4"/>
  <c r="J375" i="4"/>
  <c r="J439" i="4"/>
  <c r="J503" i="4"/>
  <c r="J567" i="4"/>
  <c r="J631" i="4"/>
  <c r="J695" i="4"/>
  <c r="J759" i="4"/>
  <c r="J823" i="4"/>
  <c r="J56" i="4"/>
  <c r="J120" i="4"/>
  <c r="J184" i="4"/>
  <c r="J248" i="4"/>
  <c r="J312" i="4"/>
  <c r="J376" i="4"/>
  <c r="J440" i="4"/>
  <c r="J504" i="4"/>
  <c r="J568" i="4"/>
  <c r="J632" i="4"/>
  <c r="J696" i="4"/>
  <c r="J760" i="4"/>
  <c r="J824" i="4"/>
  <c r="J888" i="4"/>
  <c r="J952" i="4"/>
  <c r="J1016" i="4"/>
  <c r="J1080" i="4"/>
  <c r="J1144" i="4"/>
  <c r="J1208" i="4"/>
  <c r="J1272" i="4"/>
  <c r="J1336" i="4"/>
  <c r="J1400" i="4"/>
  <c r="J1464" i="4"/>
  <c r="J1528" i="4"/>
  <c r="J1592" i="4"/>
  <c r="J1656" i="4"/>
  <c r="J1720" i="4"/>
  <c r="J1784" i="4"/>
  <c r="J1848" i="4"/>
  <c r="J1912" i="4"/>
  <c r="J1976" i="4"/>
  <c r="J2040" i="4"/>
  <c r="J2104" i="4"/>
  <c r="J2168" i="4"/>
  <c r="J2232" i="4"/>
  <c r="J2296" i="4"/>
  <c r="J2360" i="4"/>
  <c r="J2424" i="4"/>
  <c r="J2488" i="4"/>
  <c r="J2552" i="4"/>
  <c r="J2616" i="4"/>
  <c r="J2680" i="4"/>
  <c r="J2744" i="4"/>
  <c r="J911" i="4"/>
  <c r="J975" i="4"/>
  <c r="J1039" i="4"/>
  <c r="J1103" i="4"/>
  <c r="J1167" i="4"/>
  <c r="J1231" i="4"/>
  <c r="J1295" i="4"/>
  <c r="J1359" i="4"/>
  <c r="J1423" i="4"/>
  <c r="J1487" i="4"/>
  <c r="J1551" i="4"/>
  <c r="J1615" i="4"/>
  <c r="J1679" i="4"/>
  <c r="J1743" i="4"/>
  <c r="J1807" i="4"/>
  <c r="J1871" i="4"/>
  <c r="J1935" i="4"/>
  <c r="J1999" i="4"/>
  <c r="J2063" i="4"/>
  <c r="J2127" i="4"/>
  <c r="J2191" i="4"/>
  <c r="J2255" i="4"/>
  <c r="J2319" i="4"/>
  <c r="J2383" i="4"/>
  <c r="J2447" i="4"/>
  <c r="J2511" i="4"/>
  <c r="J2575" i="4"/>
  <c r="J2639" i="4"/>
  <c r="J2800" i="4"/>
  <c r="J2864" i="4"/>
  <c r="J2928" i="4"/>
  <c r="J2992" i="4"/>
  <c r="J3056" i="4"/>
  <c r="J3120" i="4"/>
  <c r="J3184" i="4"/>
  <c r="J3248" i="4"/>
  <c r="J3312" i="4"/>
  <c r="J3376" i="4"/>
  <c r="J9" i="4"/>
  <c r="J73" i="4"/>
  <c r="J137" i="4"/>
  <c r="J201" i="4"/>
  <c r="J265" i="4"/>
  <c r="J329" i="4"/>
  <c r="J393" i="4"/>
  <c r="J457" i="4"/>
  <c r="J521" i="4"/>
  <c r="J585" i="4"/>
  <c r="J649" i="4"/>
  <c r="J713" i="4"/>
  <c r="J777" i="4"/>
  <c r="J841" i="4"/>
  <c r="J905" i="4"/>
  <c r="J969" i="4"/>
  <c r="J1033" i="4"/>
  <c r="J1097" i="4"/>
  <c r="J1161" i="4"/>
  <c r="J2338" i="4"/>
  <c r="J2402" i="4"/>
  <c r="J2466" i="4"/>
  <c r="J2530" i="4"/>
  <c r="J2594" i="4"/>
  <c r="J2658" i="4"/>
  <c r="J2722" i="4"/>
  <c r="J2786" i="4"/>
  <c r="J2850" i="4"/>
  <c r="J2914" i="4"/>
  <c r="J2978" i="4"/>
  <c r="J3042" i="4"/>
  <c r="J3106" i="4"/>
  <c r="J3170" i="4"/>
  <c r="J3234" i="4"/>
  <c r="J3298" i="4"/>
  <c r="J3362" i="4"/>
  <c r="J2827" i="4"/>
  <c r="J2891" i="4"/>
  <c r="J2955" i="4"/>
  <c r="J3019" i="4"/>
  <c r="J3083" i="4"/>
  <c r="J3147" i="4"/>
  <c r="J3211" i="4"/>
  <c r="J3275" i="4"/>
  <c r="J3339" i="4"/>
  <c r="J3403" i="4"/>
  <c r="J2268" i="4"/>
  <c r="J2332" i="4"/>
  <c r="J2396" i="4"/>
  <c r="J2460" i="4"/>
  <c r="J2524" i="4"/>
  <c r="J2588" i="4"/>
  <c r="J2652" i="4"/>
  <c r="J2716" i="4"/>
  <c r="J2780" i="4"/>
  <c r="J2844" i="4"/>
  <c r="J2908" i="4"/>
  <c r="J2972" i="4"/>
  <c r="J3036" i="4"/>
  <c r="J3100" i="4"/>
  <c r="J3164" i="4"/>
  <c r="J3228" i="4"/>
  <c r="J3292" i="4"/>
  <c r="J3356" i="4"/>
  <c r="J1725" i="4"/>
  <c r="J1789" i="4"/>
  <c r="J1853" i="4"/>
  <c r="J1917" i="4"/>
  <c r="J1981" i="4"/>
  <c r="J2045" i="4"/>
  <c r="J2109" i="4"/>
  <c r="J2173" i="4"/>
  <c r="J2237" i="4"/>
  <c r="J2301" i="4"/>
  <c r="J2365" i="4"/>
  <c r="J2429" i="4"/>
  <c r="J2493" i="4"/>
  <c r="J2557" i="4"/>
  <c r="J2621" i="4"/>
  <c r="J2685" i="4"/>
  <c r="J2749" i="4"/>
  <c r="J2813" i="4"/>
  <c r="J2877" i="4"/>
  <c r="J2941" i="4"/>
  <c r="J3005" i="4"/>
  <c r="J3069" i="4"/>
  <c r="J3133" i="4"/>
  <c r="J3197" i="4"/>
  <c r="J3261" i="4"/>
  <c r="J3325" i="4"/>
  <c r="J3389" i="4"/>
  <c r="J3241" i="4"/>
  <c r="J3401" i="4"/>
  <c r="J1209" i="4"/>
  <c r="J1273" i="4"/>
  <c r="J1337" i="4"/>
  <c r="J1401" i="4"/>
  <c r="J1465" i="4"/>
  <c r="J1529" i="4"/>
  <c r="J1593" i="4"/>
  <c r="J1657" i="4"/>
  <c r="J1721" i="4"/>
  <c r="J1785" i="4"/>
  <c r="J1849" i="4"/>
  <c r="J1913" i="4"/>
  <c r="J1977" i="4"/>
  <c r="J2041" i="4"/>
  <c r="J2105" i="4"/>
  <c r="J2169" i="4"/>
  <c r="J2233" i="4"/>
  <c r="J2297" i="4"/>
  <c r="J2361" i="4"/>
  <c r="J2425" i="4"/>
  <c r="J2489" i="4"/>
  <c r="J2553" i="4"/>
  <c r="J2617" i="4"/>
  <c r="J2681" i="4"/>
  <c r="J2745" i="4"/>
  <c r="J2809" i="4"/>
  <c r="J2881" i="4"/>
  <c r="J2945" i="4"/>
  <c r="J3009" i="4"/>
  <c r="J3073" i="4"/>
  <c r="J3137" i="4"/>
  <c r="J3217" i="4"/>
  <c r="J3321" i="4"/>
  <c r="J2735" i="4"/>
  <c r="J2935" i="4"/>
  <c r="J3183" i="4"/>
  <c r="J2815" i="4"/>
  <c r="J3119" i="4"/>
  <c r="J2767" i="4"/>
  <c r="J3111" i="4"/>
  <c r="J2110" i="4"/>
  <c r="J2286" i="4"/>
  <c r="J2414" i="4"/>
  <c r="J2542" i="4"/>
  <c r="J2670" i="4"/>
  <c r="J2790" i="4"/>
  <c r="J2918" i="4"/>
  <c r="J3054" i="4"/>
  <c r="J3182" i="4"/>
  <c r="J3278" i="4"/>
  <c r="J3382" i="4"/>
  <c r="J3391" i="4"/>
  <c r="J78" i="4"/>
  <c r="J142" i="4"/>
  <c r="J206" i="4"/>
  <c r="J270" i="4"/>
  <c r="J334" i="4"/>
  <c r="J398" i="4"/>
  <c r="J462" i="4"/>
  <c r="J526" i="4"/>
  <c r="J590" i="4"/>
  <c r="J654" i="4"/>
  <c r="J718" i="4"/>
  <c r="J782" i="4"/>
  <c r="J846" i="4"/>
  <c r="J910" i="4"/>
  <c r="J974" i="4"/>
  <c r="J1038" i="4"/>
  <c r="J1102" i="4"/>
  <c r="J1166" i="4"/>
  <c r="J1230" i="4"/>
  <c r="J1294" i="4"/>
  <c r="J1358" i="4"/>
  <c r="J1422" i="4"/>
  <c r="J1486" i="4"/>
  <c r="J1550" i="4"/>
  <c r="J1614" i="4"/>
  <c r="J1678" i="4"/>
  <c r="J1750" i="4"/>
  <c r="J1814" i="4"/>
  <c r="J1878" i="4"/>
  <c r="J1942" i="4"/>
  <c r="J2006" i="4"/>
  <c r="J2070" i="4"/>
  <c r="J2142" i="4"/>
  <c r="J2246" i="4"/>
  <c r="J2374" i="4"/>
  <c r="J2502" i="4"/>
  <c r="J2630" i="4"/>
  <c r="J2766" i="4"/>
  <c r="J2894" i="4"/>
  <c r="J3022" i="4"/>
  <c r="J3142" i="4"/>
  <c r="J3326" i="4"/>
  <c r="J2743" i="4"/>
  <c r="J2975" i="4"/>
  <c r="J3239" i="4"/>
  <c r="J1149" i="4"/>
  <c r="J1213" i="4"/>
  <c r="J1277" i="4"/>
  <c r="J1341" i="4"/>
  <c r="J1405" i="4"/>
  <c r="J1469" i="4"/>
  <c r="J1533" i="4"/>
  <c r="J1597" i="4"/>
  <c r="J1661" i="4"/>
  <c r="J63" i="4"/>
  <c r="J127" i="4"/>
  <c r="J191" i="4"/>
  <c r="J255" i="4"/>
  <c r="J319" i="4"/>
  <c r="J383" i="4"/>
  <c r="J447" i="4"/>
  <c r="J511" i="4"/>
  <c r="J575" i="4"/>
  <c r="J639" i="4"/>
  <c r="J703" i="4"/>
  <c r="J767" i="4"/>
  <c r="J831" i="4"/>
  <c r="J64" i="4"/>
  <c r="J128" i="4"/>
  <c r="J192" i="4"/>
  <c r="J256" i="4"/>
  <c r="J320" i="4"/>
  <c r="J384" i="4"/>
  <c r="J448" i="4"/>
  <c r="J512" i="4"/>
  <c r="J576" i="4"/>
  <c r="J640" i="4"/>
  <c r="J704" i="4"/>
  <c r="J768" i="4"/>
  <c r="J832" i="4"/>
  <c r="J896" i="4"/>
  <c r="J960" i="4"/>
  <c r="J1024" i="4"/>
  <c r="J1088" i="4"/>
  <c r="J1152" i="4"/>
  <c r="J1216" i="4"/>
  <c r="J1280" i="4"/>
  <c r="J1344" i="4"/>
  <c r="J1408" i="4"/>
  <c r="J1472" i="4"/>
  <c r="J1536" i="4"/>
  <c r="J1600" i="4"/>
  <c r="J1664" i="4"/>
  <c r="J1728" i="4"/>
  <c r="J1792" i="4"/>
  <c r="J1856" i="4"/>
  <c r="J1920" i="4"/>
  <c r="J1984" i="4"/>
  <c r="J2048" i="4"/>
  <c r="J2112" i="4"/>
  <c r="J2176" i="4"/>
  <c r="J2240" i="4"/>
  <c r="J2304" i="4"/>
  <c r="J2368" i="4"/>
  <c r="J2432" i="4"/>
  <c r="J2496" i="4"/>
  <c r="J2560" i="4"/>
  <c r="J2624" i="4"/>
  <c r="J2688" i="4"/>
  <c r="J2752" i="4"/>
  <c r="J919" i="4"/>
  <c r="J983" i="4"/>
  <c r="J1047" i="4"/>
  <c r="J1111" i="4"/>
  <c r="J1175" i="4"/>
  <c r="J1239" i="4"/>
  <c r="J1303" i="4"/>
  <c r="J1367" i="4"/>
  <c r="J1431" i="4"/>
  <c r="J1495" i="4"/>
  <c r="J1559" i="4"/>
  <c r="J1623" i="4"/>
  <c r="J1687" i="4"/>
  <c r="J1751" i="4"/>
  <c r="J1815" i="4"/>
  <c r="J1879" i="4"/>
  <c r="J1943" i="4"/>
  <c r="J2007" i="4"/>
  <c r="J2071" i="4"/>
  <c r="J2135" i="4"/>
  <c r="J2199" i="4"/>
  <c r="J2263" i="4"/>
  <c r="J2327" i="4"/>
  <c r="J2391" i="4"/>
  <c r="J2455" i="4"/>
  <c r="J2519" i="4"/>
  <c r="J2583" i="4"/>
  <c r="J2647" i="4"/>
  <c r="J2808" i="4"/>
  <c r="J2872" i="4"/>
  <c r="J2936" i="4"/>
  <c r="J3000" i="4"/>
  <c r="J3064" i="4"/>
  <c r="J3128" i="4"/>
  <c r="J3192" i="4"/>
  <c r="J3256" i="4"/>
  <c r="J3320" i="4"/>
  <c r="J3384" i="4"/>
  <c r="J17" i="4"/>
  <c r="J81" i="4"/>
  <c r="J145" i="4"/>
  <c r="J209" i="4"/>
  <c r="J273" i="4"/>
  <c r="J337" i="4"/>
  <c r="J401" i="4"/>
  <c r="J465" i="4"/>
  <c r="J529" i="4"/>
  <c r="J593" i="4"/>
  <c r="J657" i="4"/>
  <c r="J721" i="4"/>
  <c r="J785" i="4"/>
  <c r="J849" i="4"/>
  <c r="J913" i="4"/>
  <c r="J977" i="4"/>
  <c r="J1041" i="4"/>
  <c r="J1105" i="4"/>
  <c r="J1169" i="4"/>
  <c r="J2346" i="4"/>
  <c r="J2410" i="4"/>
  <c r="J2474" i="4"/>
  <c r="J2538" i="4"/>
  <c r="J2602" i="4"/>
  <c r="J2666" i="4"/>
  <c r="J2730" i="4"/>
  <c r="J2794" i="4"/>
  <c r="J2858" i="4"/>
  <c r="J2922" i="4"/>
  <c r="J2986" i="4"/>
  <c r="J3050" i="4"/>
  <c r="J3114" i="4"/>
  <c r="J3178" i="4"/>
  <c r="J3242" i="4"/>
  <c r="J3306" i="4"/>
  <c r="J3370" i="4"/>
  <c r="J2835" i="4"/>
  <c r="J2899" i="4"/>
  <c r="J2963" i="4"/>
  <c r="J3027" i="4"/>
  <c r="J3091" i="4"/>
  <c r="J3155" i="4"/>
  <c r="J3219" i="4"/>
  <c r="J3283" i="4"/>
  <c r="J3347" i="4"/>
  <c r="J2212" i="4"/>
  <c r="J2276" i="4"/>
  <c r="J2340" i="4"/>
  <c r="J2404" i="4"/>
  <c r="J2468" i="4"/>
  <c r="J2532" i="4"/>
  <c r="J2596" i="4"/>
  <c r="J2660" i="4"/>
  <c r="J2724" i="4"/>
  <c r="J2788" i="4"/>
  <c r="J2852" i="4"/>
  <c r="J2916" i="4"/>
  <c r="J2980" i="4"/>
  <c r="J3044" i="4"/>
  <c r="J3108" i="4"/>
  <c r="J3172" i="4"/>
  <c r="J3236" i="4"/>
  <c r="J3300" i="4"/>
  <c r="J3364" i="4"/>
  <c r="J1733" i="4"/>
  <c r="J1797" i="4"/>
  <c r="J1861" i="4"/>
  <c r="J1925" i="4"/>
  <c r="J1989" i="4"/>
  <c r="J2053" i="4"/>
  <c r="J2117" i="4"/>
  <c r="J2181" i="4"/>
  <c r="J2245" i="4"/>
  <c r="J2309" i="4"/>
  <c r="J2373" i="4"/>
  <c r="J2437" i="4"/>
  <c r="J2501" i="4"/>
  <c r="J2565" i="4"/>
  <c r="J2629" i="4"/>
  <c r="J2693" i="4"/>
  <c r="J2757" i="4"/>
  <c r="J2821" i="4"/>
  <c r="J2885" i="4"/>
  <c r="J2949" i="4"/>
  <c r="J3013" i="4"/>
  <c r="J3077" i="4"/>
  <c r="J3141" i="4"/>
  <c r="J3205" i="4"/>
  <c r="J3269" i="4"/>
  <c r="J3333" i="4"/>
  <c r="J3397" i="4"/>
  <c r="J3273" i="4"/>
  <c r="J2791" i="4"/>
  <c r="J1217" i="4"/>
  <c r="J1281" i="4"/>
  <c r="J1345" i="4"/>
  <c r="J1409" i="4"/>
  <c r="J1473" i="4"/>
  <c r="J1537" i="4"/>
  <c r="J1601" i="4"/>
  <c r="J1665" i="4"/>
  <c r="J1729" i="4"/>
  <c r="J1793" i="4"/>
  <c r="J1857" i="4"/>
  <c r="J1921" i="4"/>
  <c r="J1985" i="4"/>
  <c r="J2049" i="4"/>
  <c r="J2113" i="4"/>
  <c r="J2177" i="4"/>
  <c r="J2241" i="4"/>
  <c r="J2305" i="4"/>
  <c r="J2369" i="4"/>
  <c r="J2433" i="4"/>
  <c r="J2497" i="4"/>
  <c r="J2561" i="4"/>
  <c r="J2625" i="4"/>
  <c r="J2689" i="4"/>
  <c r="J2753" i="4"/>
  <c r="J2817" i="4"/>
  <c r="J2889" i="4"/>
  <c r="J2953" i="4"/>
  <c r="J3017" i="4"/>
  <c r="J3081" i="4"/>
  <c r="J3145" i="4"/>
  <c r="J3233" i="4"/>
  <c r="J3337" i="4"/>
  <c r="J2751" i="4"/>
  <c r="J2951" i="4"/>
  <c r="J3231" i="4"/>
  <c r="J2847" i="4"/>
  <c r="J3175" i="4"/>
  <c r="J2823" i="4"/>
  <c r="J3151" i="4"/>
  <c r="J2158" i="4"/>
  <c r="J2302" i="4"/>
  <c r="J2430" i="4"/>
  <c r="J2558" i="4"/>
  <c r="J2686" i="4"/>
  <c r="J2806" i="4"/>
  <c r="J2934" i="4"/>
  <c r="J3070" i="4"/>
  <c r="J3198" i="4"/>
  <c r="J3286" i="4"/>
  <c r="J3398" i="4"/>
  <c r="J22" i="4"/>
  <c r="J86" i="4"/>
  <c r="J150" i="4"/>
  <c r="J214" i="4"/>
  <c r="J278" i="4"/>
  <c r="J342" i="4"/>
  <c r="J406" i="4"/>
  <c r="J470" i="4"/>
  <c r="J534" i="4"/>
  <c r="J598" i="4"/>
  <c r="J662" i="4"/>
  <c r="J726" i="4"/>
  <c r="J790" i="4"/>
  <c r="J854" i="4"/>
  <c r="J918" i="4"/>
  <c r="J982" i="4"/>
  <c r="J1046" i="4"/>
  <c r="J1110" i="4"/>
  <c r="J1174" i="4"/>
  <c r="J1238" i="4"/>
  <c r="J1302" i="4"/>
  <c r="J1366" i="4"/>
  <c r="J1430" i="4"/>
  <c r="J1494" i="4"/>
  <c r="J1558" i="4"/>
  <c r="J1622" i="4"/>
  <c r="J1694" i="4"/>
  <c r="J1758" i="4"/>
  <c r="J1822" i="4"/>
  <c r="J1886" i="4"/>
  <c r="J1950" i="4"/>
  <c r="J2014" i="4"/>
  <c r="J2078" i="4"/>
  <c r="J2150" i="4"/>
  <c r="J2262" i="4"/>
  <c r="J2390" i="4"/>
  <c r="J2518" i="4"/>
  <c r="J2646" i="4"/>
  <c r="J2782" i="4"/>
  <c r="J2910" i="4"/>
  <c r="J3030" i="4"/>
  <c r="J3158" i="4"/>
  <c r="J3342" i="4"/>
  <c r="J2775" i="4"/>
  <c r="J2999" i="4"/>
  <c r="J3263" i="4"/>
  <c r="J3289" i="4"/>
  <c r="J3103" i="4"/>
  <c r="J1225" i="4"/>
  <c r="J1289" i="4"/>
  <c r="J1353" i="4"/>
  <c r="J1417" i="4"/>
  <c r="J1481" i="4"/>
  <c r="J1545" i="4"/>
  <c r="J1609" i="4"/>
  <c r="J1673" i="4"/>
  <c r="J1737" i="4"/>
  <c r="J1801" i="4"/>
  <c r="J1865" i="4"/>
  <c r="J1929" i="4"/>
  <c r="J1993" i="4"/>
  <c r="J2057" i="4"/>
  <c r="J2121" i="4"/>
  <c r="J2185" i="4"/>
  <c r="J2249" i="4"/>
  <c r="J2313" i="4"/>
  <c r="J2377" i="4"/>
  <c r="J2441" i="4"/>
  <c r="J2505" i="4"/>
  <c r="J2569" i="4"/>
  <c r="J2633" i="4"/>
  <c r="J2697" i="4"/>
  <c r="J2761" i="4"/>
  <c r="J2825" i="4"/>
  <c r="J2897" i="4"/>
  <c r="J2961" i="4"/>
  <c r="J3025" i="4"/>
  <c r="J3089" i="4"/>
  <c r="J3153" i="4"/>
  <c r="J3249" i="4"/>
  <c r="J3353" i="4"/>
  <c r="J2783" i="4"/>
  <c r="J2983" i="4"/>
  <c r="J3287" i="4"/>
  <c r="J2887" i="4"/>
  <c r="J3223" i="4"/>
  <c r="J2863" i="4"/>
  <c r="J3199" i="4"/>
  <c r="J2182" i="4"/>
  <c r="J2318" i="4"/>
  <c r="J2446" i="4"/>
  <c r="J2574" i="4"/>
  <c r="J2702" i="4"/>
  <c r="J2822" i="4"/>
  <c r="J2950" i="4"/>
  <c r="J3086" i="4"/>
  <c r="J3214" i="4"/>
  <c r="J3294" i="4"/>
  <c r="J2991" i="4"/>
  <c r="J30" i="4"/>
  <c r="J94" i="4"/>
  <c r="J158" i="4"/>
  <c r="J222" i="4"/>
  <c r="J286" i="4"/>
  <c r="J350" i="4"/>
  <c r="J414" i="4"/>
  <c r="J478" i="4"/>
  <c r="J542" i="4"/>
  <c r="J606" i="4"/>
  <c r="J670" i="4"/>
  <c r="J734" i="4"/>
  <c r="J798" i="4"/>
  <c r="J862" i="4"/>
  <c r="J926" i="4"/>
  <c r="J990" i="4"/>
  <c r="J1054" i="4"/>
  <c r="J1118" i="4"/>
  <c r="J1182" i="4"/>
  <c r="J1246" i="4"/>
  <c r="J1310" i="4"/>
  <c r="J1374" i="4"/>
  <c r="J1438" i="4"/>
  <c r="J1502" i="4"/>
  <c r="J1566" i="4"/>
  <c r="J1630" i="4"/>
  <c r="J1702" i="4"/>
  <c r="J1766" i="4"/>
  <c r="J1830" i="4"/>
  <c r="J1894" i="4"/>
  <c r="J1958" i="4"/>
  <c r="J2022" i="4"/>
  <c r="J2086" i="4"/>
  <c r="J2166" i="4"/>
  <c r="J2278" i="4"/>
  <c r="J2406" i="4"/>
  <c r="J2534" i="4"/>
  <c r="J2662" i="4"/>
  <c r="J2798" i="4"/>
  <c r="J2926" i="4"/>
  <c r="J3046" i="4"/>
  <c r="J3174" i="4"/>
  <c r="J3358" i="4"/>
  <c r="J2799" i="4"/>
  <c r="J3023" i="4"/>
  <c r="J3311" i="4"/>
  <c r="J527" i="4"/>
  <c r="J591" i="4"/>
  <c r="J655" i="4"/>
  <c r="J719" i="4"/>
  <c r="J783" i="4"/>
  <c r="J847" i="4"/>
  <c r="J80" i="4"/>
  <c r="J144" i="4"/>
  <c r="J208" i="4"/>
  <c r="J272" i="4"/>
  <c r="J336" i="4"/>
  <c r="J400" i="4"/>
  <c r="J464" i="4"/>
  <c r="J528" i="4"/>
  <c r="J592" i="4"/>
  <c r="J656" i="4"/>
  <c r="J720" i="4"/>
  <c r="J784" i="4"/>
  <c r="J848" i="4"/>
  <c r="J912" i="4"/>
  <c r="J976" i="4"/>
  <c r="J1040" i="4"/>
  <c r="J1104" i="4"/>
  <c r="J1168" i="4"/>
  <c r="J1232" i="4"/>
  <c r="J1296" i="4"/>
  <c r="J1360" i="4"/>
  <c r="J1424" i="4"/>
  <c r="J1488" i="4"/>
  <c r="J1552" i="4"/>
  <c r="J1616" i="4"/>
  <c r="J1680" i="4"/>
  <c r="J1744" i="4"/>
  <c r="J1808" i="4"/>
  <c r="J1872" i="4"/>
  <c r="J1936" i="4"/>
  <c r="J2000" i="4"/>
  <c r="J2064" i="4"/>
  <c r="J2128" i="4"/>
  <c r="J2192" i="4"/>
  <c r="J2256" i="4"/>
  <c r="J2320" i="4"/>
  <c r="J2384" i="4"/>
  <c r="J2448" i="4"/>
  <c r="J2512" i="4"/>
  <c r="J2576" i="4"/>
  <c r="J2640" i="4"/>
  <c r="J2704" i="4"/>
  <c r="J871" i="4"/>
  <c r="J935" i="4"/>
  <c r="J999" i="4"/>
  <c r="J1063" i="4"/>
  <c r="J1127" i="4"/>
  <c r="J1191" i="4"/>
  <c r="J1255" i="4"/>
  <c r="J1319" i="4"/>
  <c r="J1383" i="4"/>
  <c r="J1447" i="4"/>
  <c r="J1511" i="4"/>
  <c r="J1575" i="4"/>
  <c r="J1639" i="4"/>
  <c r="J1703" i="4"/>
  <c r="J1767" i="4"/>
  <c r="J1831" i="4"/>
  <c r="J1895" i="4"/>
  <c r="J1959" i="4"/>
  <c r="J2023" i="4"/>
  <c r="J2087" i="4"/>
  <c r="J2151" i="4"/>
  <c r="J2215" i="4"/>
  <c r="J2279" i="4"/>
  <c r="J2343" i="4"/>
  <c r="J2407" i="4"/>
  <c r="J2471" i="4"/>
  <c r="J2535" i="4"/>
  <c r="J2599" i="4"/>
  <c r="J2760" i="4"/>
  <c r="J2824" i="4"/>
  <c r="J2888" i="4"/>
  <c r="J2952" i="4"/>
  <c r="J3016" i="4"/>
  <c r="J3080" i="4"/>
  <c r="J3144" i="4"/>
  <c r="J3208" i="4"/>
  <c r="J3272" i="4"/>
  <c r="J3336" i="4"/>
  <c r="J3400" i="4"/>
  <c r="J33" i="4"/>
  <c r="J97" i="4"/>
  <c r="J161" i="4"/>
  <c r="J225" i="4"/>
  <c r="J289" i="4"/>
  <c r="J353" i="4"/>
  <c r="J417" i="4"/>
  <c r="J481" i="4"/>
  <c r="J545" i="4"/>
  <c r="J609" i="4"/>
  <c r="J673" i="4"/>
  <c r="J737" i="4"/>
  <c r="J801" i="4"/>
  <c r="J865" i="4"/>
  <c r="J929" i="4"/>
  <c r="J993" i="4"/>
  <c r="J1057" i="4"/>
  <c r="J1121" i="4"/>
  <c r="J1185" i="4"/>
  <c r="J2362" i="4"/>
  <c r="J2426" i="4"/>
  <c r="J2490" i="4"/>
  <c r="J2554" i="4"/>
  <c r="J2618" i="4"/>
  <c r="J2682" i="4"/>
  <c r="J2746" i="4"/>
  <c r="J2810" i="4"/>
  <c r="J2874" i="4"/>
  <c r="J2938" i="4"/>
  <c r="J3002" i="4"/>
  <c r="J3066" i="4"/>
  <c r="J3130" i="4"/>
  <c r="J3194" i="4"/>
  <c r="J3258" i="4"/>
  <c r="J3322" i="4"/>
  <c r="J3386" i="4"/>
  <c r="J2851" i="4"/>
  <c r="J2915" i="4"/>
  <c r="J2979" i="4"/>
  <c r="J3043" i="4"/>
  <c r="J3107" i="4"/>
  <c r="J3171" i="4"/>
  <c r="J3235" i="4"/>
  <c r="J3299" i="4"/>
  <c r="J3363" i="4"/>
  <c r="J2228" i="4"/>
  <c r="J2292" i="4"/>
  <c r="J2356" i="4"/>
  <c r="J2420" i="4"/>
  <c r="J2484" i="4"/>
  <c r="J2548" i="4"/>
  <c r="J2612" i="4"/>
  <c r="J2676" i="4"/>
  <c r="J2740" i="4"/>
  <c r="J2804" i="4"/>
  <c r="J2868" i="4"/>
  <c r="J2932" i="4"/>
  <c r="J2996" i="4"/>
  <c r="J3060" i="4"/>
  <c r="J3124" i="4"/>
  <c r="J3188" i="4"/>
  <c r="J3252" i="4"/>
  <c r="J3316" i="4"/>
  <c r="J3380" i="4"/>
  <c r="J1749" i="4"/>
  <c r="J1813" i="4"/>
  <c r="J1877" i="4"/>
  <c r="J1941" i="4"/>
  <c r="J2005" i="4"/>
  <c r="J2069" i="4"/>
  <c r="J2133" i="4"/>
  <c r="J2197" i="4"/>
  <c r="J2261" i="4"/>
  <c r="J2325" i="4"/>
  <c r="J2389" i="4"/>
  <c r="J2453" i="4"/>
  <c r="J2517" i="4"/>
  <c r="J2581" i="4"/>
  <c r="J2645" i="4"/>
  <c r="J2709" i="4"/>
  <c r="J2773" i="4"/>
  <c r="J2837" i="4"/>
  <c r="J2901" i="4"/>
  <c r="J2965" i="4"/>
  <c r="J3029" i="4"/>
  <c r="J3093" i="4"/>
  <c r="J3157" i="4"/>
  <c r="J3221" i="4"/>
  <c r="J3285" i="4"/>
  <c r="J3349" i="4"/>
  <c r="J2" i="4"/>
  <c r="J3305" i="4"/>
  <c r="J3215" i="4"/>
  <c r="J1233" i="4"/>
  <c r="J1297" i="4"/>
  <c r="J1361" i="4"/>
  <c r="J1425" i="4"/>
  <c r="J1489" i="4"/>
  <c r="J1553" i="4"/>
  <c r="J1617" i="4"/>
  <c r="J1681" i="4"/>
  <c r="J1745" i="4"/>
  <c r="J1809" i="4"/>
  <c r="J1873" i="4"/>
  <c r="J1937" i="4"/>
  <c r="J2001" i="4"/>
  <c r="J2065" i="4"/>
  <c r="J2129" i="4"/>
  <c r="J2193" i="4"/>
  <c r="J2257" i="4"/>
  <c r="J2321" i="4"/>
  <c r="J2385" i="4"/>
  <c r="J2449" i="4"/>
  <c r="J2513" i="4"/>
  <c r="J2577" i="4"/>
  <c r="J2641" i="4"/>
  <c r="J2705" i="4"/>
  <c r="J2769" i="4"/>
  <c r="J2833" i="4"/>
  <c r="J2905" i="4"/>
  <c r="J2969" i="4"/>
  <c r="J3033" i="4"/>
  <c r="J3097" i="4"/>
  <c r="J3161" i="4"/>
  <c r="J3257" i="4"/>
  <c r="J3369" i="4"/>
  <c r="J2807" i="4"/>
  <c r="J3031" i="4"/>
  <c r="J3327" i="4"/>
  <c r="J2927" i="4"/>
  <c r="J3271" i="4"/>
  <c r="J2911" i="4"/>
  <c r="J3247" i="4"/>
  <c r="J2198" i="4"/>
  <c r="J2334" i="4"/>
  <c r="J2462" i="4"/>
  <c r="J2590" i="4"/>
  <c r="J2718" i="4"/>
  <c r="J2838" i="4"/>
  <c r="J2966" i="4"/>
  <c r="J3102" i="4"/>
  <c r="J3230" i="4"/>
  <c r="J3310" i="4"/>
  <c r="J3143" i="4"/>
  <c r="J38" i="4"/>
  <c r="J102" i="4"/>
  <c r="J166" i="4"/>
  <c r="J230" i="4"/>
  <c r="J294" i="4"/>
  <c r="J358" i="4"/>
  <c r="J422" i="4"/>
  <c r="J486" i="4"/>
  <c r="J550" i="4"/>
  <c r="J614" i="4"/>
  <c r="J678" i="4"/>
  <c r="J742" i="4"/>
  <c r="J806" i="4"/>
  <c r="J870" i="4"/>
  <c r="J934" i="4"/>
  <c r="J998" i="4"/>
  <c r="J1062" i="4"/>
  <c r="J1126" i="4"/>
  <c r="J1190" i="4"/>
  <c r="J1254" i="4"/>
  <c r="J1318" i="4"/>
  <c r="J1382" i="4"/>
  <c r="J1446" i="4"/>
  <c r="J1510" i="4"/>
  <c r="J1574" i="4"/>
  <c r="J1638" i="4"/>
  <c r="J1710" i="4"/>
  <c r="J1774" i="4"/>
  <c r="J1838" i="4"/>
  <c r="J1902" i="4"/>
  <c r="J1966" i="4"/>
  <c r="J2030" i="4"/>
  <c r="J2094" i="4"/>
  <c r="J2174" i="4"/>
  <c r="J2294" i="4"/>
  <c r="J2422" i="4"/>
  <c r="J2550" i="4"/>
  <c r="J2678" i="4"/>
  <c r="J2814" i="4"/>
  <c r="J2942" i="4"/>
  <c r="J3062" i="4"/>
  <c r="J3190" i="4"/>
  <c r="J3374" i="4"/>
  <c r="J2839" i="4"/>
  <c r="J3055" i="4"/>
  <c r="I358" i="4" l="1"/>
  <c r="I13" i="4"/>
  <c r="I1201" i="4"/>
  <c r="I945" i="4"/>
  <c r="I689" i="4"/>
  <c r="I433" i="4"/>
  <c r="I177" i="4"/>
  <c r="I821" i="4"/>
  <c r="I904" i="4"/>
  <c r="I648" i="4"/>
  <c r="I392" i="4"/>
  <c r="I136" i="4"/>
  <c r="I151" i="4"/>
  <c r="I1486" i="4"/>
  <c r="I1093" i="4"/>
  <c r="I2592" i="4"/>
  <c r="I2464" i="4"/>
  <c r="I2336" i="4"/>
  <c r="I2208" i="4"/>
  <c r="I2080" i="4"/>
  <c r="I1952" i="4"/>
  <c r="I1824" i="4"/>
  <c r="I1696" i="4"/>
  <c r="I1568" i="4"/>
  <c r="I1440" i="4"/>
  <c r="I1312" i="4"/>
  <c r="I1184" i="4"/>
  <c r="I3327" i="4"/>
  <c r="I3199" i="4"/>
  <c r="I3071" i="4"/>
  <c r="I2943" i="4"/>
  <c r="I2815" i="4"/>
  <c r="I2687" i="4"/>
  <c r="I2559" i="4"/>
  <c r="I2431" i="4"/>
  <c r="I2303" i="4"/>
  <c r="I2175" i="4"/>
  <c r="I2047" i="4"/>
  <c r="I1919" i="4"/>
  <c r="I1791" i="4"/>
  <c r="I1663" i="4"/>
  <c r="I1535" i="4"/>
  <c r="I1407" i="4"/>
  <c r="I1279" i="4"/>
  <c r="I1151" i="4"/>
  <c r="I1372" i="4"/>
  <c r="I1244" i="4"/>
  <c r="I1116" i="4"/>
  <c r="I988" i="4"/>
  <c r="I860" i="4"/>
  <c r="I732" i="4"/>
  <c r="I604" i="4"/>
  <c r="I476" i="4"/>
  <c r="I348" i="4"/>
  <c r="I220" i="4"/>
  <c r="I92" i="4"/>
  <c r="I74" i="4"/>
  <c r="I1150" i="4"/>
  <c r="I286" i="4"/>
  <c r="I973" i="4"/>
  <c r="I93" i="4"/>
  <c r="I1139" i="4"/>
  <c r="I1011" i="4"/>
  <c r="I883" i="4"/>
  <c r="I755" i="4"/>
  <c r="I627" i="4"/>
  <c r="I499" i="4"/>
  <c r="I371" i="4"/>
  <c r="I243" i="4"/>
  <c r="I115" i="4"/>
  <c r="I442" i="4"/>
  <c r="I186" i="4"/>
  <c r="I998" i="4"/>
  <c r="I1301" i="4"/>
  <c r="I229" i="4"/>
  <c r="I1754" i="4"/>
  <c r="I1578" i="4"/>
  <c r="I1410" i="4"/>
  <c r="I1242" i="4"/>
  <c r="I1066" i="4"/>
  <c r="I898" i="4"/>
  <c r="I730" i="4"/>
  <c r="I554" i="4"/>
  <c r="I306" i="4"/>
  <c r="I41" i="4"/>
  <c r="I1413" i="4"/>
  <c r="I1137" i="4"/>
  <c r="I881" i="4"/>
  <c r="I625" i="4"/>
  <c r="I369" i="4"/>
  <c r="I1278" i="4"/>
  <c r="I213" i="4"/>
  <c r="I1096" i="4"/>
  <c r="I840" i="4"/>
  <c r="I584" i="4"/>
  <c r="I328" i="4"/>
  <c r="I72" i="4"/>
  <c r="I23" i="4"/>
  <c r="I1070" i="4"/>
  <c r="I653" i="4"/>
  <c r="I2696" i="4"/>
  <c r="I2568" i="4"/>
  <c r="I2440" i="4"/>
  <c r="I2312" i="4"/>
  <c r="I2184" i="4"/>
  <c r="I2056" i="4"/>
  <c r="I1928" i="4"/>
  <c r="I1800" i="4"/>
  <c r="I1672" i="4"/>
  <c r="I1544" i="4"/>
  <c r="I1416" i="4"/>
  <c r="I1288" i="4"/>
  <c r="I1160" i="4"/>
  <c r="I3303" i="4"/>
  <c r="I3175" i="4"/>
  <c r="I3047" i="4"/>
  <c r="I2919" i="4"/>
  <c r="I2791" i="4"/>
  <c r="I2663" i="4"/>
  <c r="I2535" i="4"/>
  <c r="I2407" i="4"/>
  <c r="I2279" i="4"/>
  <c r="I2151" i="4"/>
  <c r="I2023" i="4"/>
  <c r="I1895" i="4"/>
  <c r="I1767" i="4"/>
  <c r="I1639" i="4"/>
  <c r="I1511" i="4"/>
  <c r="I1383" i="4"/>
  <c r="I1255" i="4"/>
  <c r="I1348" i="4"/>
  <c r="I1220" i="4"/>
  <c r="I1092" i="4"/>
  <c r="I964" i="4"/>
  <c r="I836" i="4"/>
  <c r="I708" i="4"/>
  <c r="I580" i="4"/>
  <c r="I452" i="4"/>
  <c r="I324" i="4"/>
  <c r="I196" i="4"/>
  <c r="I68" i="4"/>
  <c r="I10" i="4"/>
  <c r="I982" i="4"/>
  <c r="I126" i="4"/>
  <c r="I789" i="4"/>
  <c r="I1115" i="4"/>
  <c r="I987" i="4"/>
  <c r="I859" i="4"/>
  <c r="I731" i="4"/>
  <c r="I603" i="4"/>
  <c r="I475" i="4"/>
  <c r="I347" i="4"/>
  <c r="I219" i="4"/>
  <c r="I91" i="4"/>
  <c r="I394" i="4"/>
  <c r="I122" i="4"/>
  <c r="I886" i="4"/>
  <c r="I1165" i="4"/>
  <c r="I69" i="4"/>
  <c r="I1730" i="4"/>
  <c r="I1562" i="4"/>
  <c r="I1386" i="4"/>
  <c r="I1218" i="4"/>
  <c r="I1050" i="4"/>
  <c r="I874" i="4"/>
  <c r="I706" i="4"/>
  <c r="I538" i="4"/>
  <c r="I258" i="4"/>
  <c r="I1270" i="4"/>
  <c r="I997" i="4"/>
  <c r="I1089" i="4"/>
  <c r="I833" i="4"/>
  <c r="I577" i="4"/>
  <c r="I321" i="4"/>
  <c r="I806" i="4"/>
  <c r="I1080" i="4"/>
  <c r="I824" i="4"/>
  <c r="I568" i="4"/>
  <c r="I312" i="4"/>
  <c r="I56" i="4"/>
  <c r="I2070" i="4"/>
  <c r="I958" i="4"/>
  <c r="I549" i="4"/>
  <c r="I2688" i="4"/>
  <c r="I2560" i="4"/>
  <c r="I2432" i="4"/>
  <c r="I2304" i="4"/>
  <c r="I2176" i="4"/>
  <c r="I2048" i="4"/>
  <c r="I1920" i="4"/>
  <c r="I1792" i="4"/>
  <c r="I1664" i="4"/>
  <c r="I1536" i="4"/>
  <c r="I1408" i="4"/>
  <c r="I1280" i="4"/>
  <c r="I1152" i="4"/>
  <c r="I3295" i="4"/>
  <c r="I3167" i="4"/>
  <c r="I3039" i="4"/>
  <c r="I2911" i="4"/>
  <c r="I2783" i="4"/>
  <c r="I2655" i="4"/>
  <c r="I2527" i="4"/>
  <c r="I2399" i="4"/>
  <c r="I2271" i="4"/>
  <c r="I2143" i="4"/>
  <c r="I2015" i="4"/>
  <c r="I1887" i="4"/>
  <c r="I1759" i="4"/>
  <c r="I1631" i="4"/>
  <c r="I1503" i="4"/>
  <c r="I1375" i="4"/>
  <c r="I1247" i="4"/>
  <c r="I1340" i="4"/>
  <c r="I1212" i="4"/>
  <c r="I1084" i="4"/>
  <c r="I956" i="4"/>
  <c r="I828" i="4"/>
  <c r="I700" i="4"/>
  <c r="I572" i="4"/>
  <c r="I444" i="4"/>
  <c r="I316" i="4"/>
  <c r="I188" i="4"/>
  <c r="I60" i="4"/>
  <c r="I161" i="4"/>
  <c r="I918" i="4"/>
  <c r="I78" i="4"/>
  <c r="I733" i="4"/>
  <c r="I1091" i="4"/>
  <c r="I963" i="4"/>
  <c r="I835" i="4"/>
  <c r="I707" i="4"/>
  <c r="I579" i="4"/>
  <c r="I451" i="4"/>
  <c r="I323" i="4"/>
  <c r="I195" i="4"/>
  <c r="I67" i="4"/>
  <c r="I346" i="4"/>
  <c r="I42" i="4"/>
  <c r="I726" i="4"/>
  <c r="I1069" i="4"/>
  <c r="I1706" i="4"/>
  <c r="I1538" i="4"/>
  <c r="I1370" i="4"/>
  <c r="I1194" i="4"/>
  <c r="I1026" i="4"/>
  <c r="I858" i="4"/>
  <c r="I682" i="4"/>
  <c r="I514" i="4"/>
  <c r="I226" i="4"/>
  <c r="I1166" i="4"/>
  <c r="I885" i="4"/>
  <c r="I1073" i="4"/>
  <c r="I817" i="4"/>
  <c r="I561" i="4"/>
  <c r="I305" i="4"/>
  <c r="I630" i="4"/>
  <c r="I1032" i="4"/>
  <c r="I776" i="4"/>
  <c r="I520" i="4"/>
  <c r="I264" i="4"/>
  <c r="I8" i="4"/>
  <c r="I1870" i="4"/>
  <c r="I654" i="4"/>
  <c r="I197" i="4"/>
  <c r="I2680" i="4"/>
  <c r="I2552" i="4"/>
  <c r="I2424" i="4"/>
  <c r="I2296" i="4"/>
  <c r="I2168" i="4"/>
  <c r="I2040" i="4"/>
  <c r="I1912" i="4"/>
  <c r="I1784" i="4"/>
  <c r="I1656" i="4"/>
  <c r="I1528" i="4"/>
  <c r="I1400" i="4"/>
  <c r="I1272" i="4"/>
  <c r="I1144" i="4"/>
  <c r="I3287" i="4"/>
  <c r="I3159" i="4"/>
  <c r="I3031" i="4"/>
  <c r="I2903" i="4"/>
  <c r="I2775" i="4"/>
  <c r="I2647" i="4"/>
  <c r="I2519" i="4"/>
  <c r="I2391" i="4"/>
  <c r="I2263" i="4"/>
  <c r="I2135" i="4"/>
  <c r="I2007" i="4"/>
  <c r="I1879" i="4"/>
  <c r="I1751" i="4"/>
  <c r="I1623" i="4"/>
  <c r="I1495" i="4"/>
  <c r="I1367" i="4"/>
  <c r="I1239" i="4"/>
  <c r="I1332" i="4"/>
  <c r="I1204" i="4"/>
  <c r="I1076" i="4"/>
  <c r="I948" i="4"/>
  <c r="I820" i="4"/>
  <c r="I692" i="4"/>
  <c r="I564" i="4"/>
  <c r="I436" i="4"/>
  <c r="I308" i="4"/>
  <c r="I180" i="4"/>
  <c r="I52" i="4"/>
  <c r="I121" i="4"/>
  <c r="I870" i="4"/>
  <c r="I6" i="4"/>
  <c r="I669" i="4"/>
  <c r="I1083" i="4"/>
  <c r="I955" i="4"/>
  <c r="I827" i="4"/>
  <c r="I699" i="4"/>
  <c r="I571" i="4"/>
  <c r="I443" i="4"/>
  <c r="I315" i="4"/>
  <c r="I187" i="4"/>
  <c r="I59" i="4"/>
  <c r="I330" i="4"/>
  <c r="I153" i="4"/>
  <c r="I550" i="4"/>
  <c r="I901" i="4"/>
  <c r="I1690" i="4"/>
  <c r="I1514" i="4"/>
  <c r="I1346" i="4"/>
  <c r="I1178" i="4"/>
  <c r="I1002" i="4"/>
  <c r="I834" i="4"/>
  <c r="I666" i="4"/>
  <c r="I490" i="4"/>
  <c r="I170" i="4"/>
  <c r="I846" i="4"/>
  <c r="I557" i="4"/>
  <c r="I1025" i="4"/>
  <c r="I769" i="4"/>
  <c r="I513" i="4"/>
  <c r="I257" i="4"/>
  <c r="I166" i="4"/>
  <c r="I1016" i="4"/>
  <c r="I760" i="4"/>
  <c r="I504" i="4"/>
  <c r="I248" i="4"/>
  <c r="I367" i="4"/>
  <c r="I1830" i="4"/>
  <c r="I542" i="4"/>
  <c r="I85" i="4"/>
  <c r="I1436" i="4"/>
  <c r="I1308" i="4"/>
  <c r="I1180" i="4"/>
  <c r="I1052" i="4"/>
  <c r="I924" i="4"/>
  <c r="I796" i="4"/>
  <c r="I668" i="4"/>
  <c r="I540" i="4"/>
  <c r="I412" i="4"/>
  <c r="I284" i="4"/>
  <c r="I156" i="4"/>
  <c r="I28" i="4"/>
  <c r="I25" i="4"/>
  <c r="I694" i="4"/>
  <c r="I1349" i="4"/>
  <c r="I509" i="4"/>
  <c r="I1203" i="4"/>
  <c r="I1075" i="4"/>
  <c r="I947" i="4"/>
  <c r="I819" i="4"/>
  <c r="I691" i="4"/>
  <c r="I563" i="4"/>
  <c r="I435" i="4"/>
  <c r="I307" i="4"/>
  <c r="I179" i="4"/>
  <c r="I51" i="4"/>
  <c r="I314" i="4"/>
  <c r="I57" i="4"/>
  <c r="I430" i="4"/>
  <c r="I741" i="4"/>
  <c r="I1834" i="4"/>
  <c r="I1666" i="4"/>
  <c r="I1498" i="4"/>
  <c r="I1322" i="4"/>
  <c r="I1154" i="4"/>
  <c r="I986" i="4"/>
  <c r="I810" i="4"/>
  <c r="I642" i="4"/>
  <c r="I474" i="4"/>
  <c r="I106" i="4"/>
  <c r="I750" i="4"/>
  <c r="I429" i="4"/>
  <c r="I1009" i="4"/>
  <c r="I753" i="4"/>
  <c r="I497" i="4"/>
  <c r="I241" i="4"/>
  <c r="I30" i="4"/>
  <c r="I968" i="4"/>
  <c r="I712" i="4"/>
  <c r="I456" i="4"/>
  <c r="I200" i="4"/>
  <c r="I271" i="4"/>
  <c r="I1694" i="4"/>
  <c r="I246" i="4"/>
  <c r="I2632" i="4"/>
  <c r="I2504" i="4"/>
  <c r="I2376" i="4"/>
  <c r="I2248" i="4"/>
  <c r="I2120" i="4"/>
  <c r="I1992" i="4"/>
  <c r="I1864" i="4"/>
  <c r="I1736" i="4"/>
  <c r="I1608" i="4"/>
  <c r="I1480" i="4"/>
  <c r="I1352" i="4"/>
  <c r="I1224" i="4"/>
  <c r="I3367" i="4"/>
  <c r="I3239" i="4"/>
  <c r="I3111" i="4"/>
  <c r="I2983" i="4"/>
  <c r="I2855" i="4"/>
  <c r="I2727" i="4"/>
  <c r="I2599" i="4"/>
  <c r="I2471" i="4"/>
  <c r="I2343" i="4"/>
  <c r="I2215" i="4"/>
  <c r="I2087" i="4"/>
  <c r="I1959" i="4"/>
  <c r="I1831" i="4"/>
  <c r="I1703" i="4"/>
  <c r="I1575" i="4"/>
  <c r="I1447" i="4"/>
  <c r="I1319" i="4"/>
  <c r="I1191" i="4"/>
  <c r="I1412" i="4"/>
  <c r="I1284" i="4"/>
  <c r="I1156" i="4"/>
  <c r="I1028" i="4"/>
  <c r="I900" i="4"/>
  <c r="I772" i="4"/>
  <c r="I644" i="4"/>
  <c r="I516" i="4"/>
  <c r="I388" i="4"/>
  <c r="I260" i="4"/>
  <c r="I132" i="4"/>
  <c r="I4" i="4"/>
  <c r="I1398" i="4"/>
  <c r="I558" i="4"/>
  <c r="I1245" i="4"/>
  <c r="I365" i="4"/>
  <c r="I1179" i="4"/>
  <c r="I1051" i="4"/>
  <c r="I923" i="4"/>
  <c r="I795" i="4"/>
  <c r="I667" i="4"/>
  <c r="I539" i="4"/>
  <c r="I411" i="4"/>
  <c r="I283" i="4"/>
  <c r="I155" i="4"/>
  <c r="I27" i="4"/>
  <c r="I266" i="4"/>
  <c r="I1430" i="4"/>
  <c r="I278" i="4"/>
  <c r="I629" i="4"/>
  <c r="I1818" i="4"/>
  <c r="I1642" i="4"/>
  <c r="I1474" i="4"/>
  <c r="I1306" i="4"/>
  <c r="I1130" i="4"/>
  <c r="I962" i="4"/>
  <c r="I794" i="4"/>
  <c r="I618" i="4"/>
  <c r="I434" i="4"/>
  <c r="I58" i="4"/>
  <c r="I462" i="4"/>
  <c r="I125" i="4"/>
  <c r="I961" i="4"/>
  <c r="I705" i="4"/>
  <c r="I449" i="4"/>
  <c r="I193" i="4"/>
  <c r="I957" i="4"/>
  <c r="I952" i="4"/>
  <c r="I696" i="4"/>
  <c r="I440" i="4"/>
  <c r="I184" i="4"/>
  <c r="I239" i="4"/>
  <c r="I1646" i="4"/>
  <c r="I134" i="4"/>
  <c r="I2852" i="4"/>
  <c r="I2788" i="4"/>
  <c r="I2724" i="4"/>
  <c r="I2660" i="4"/>
  <c r="I2596" i="4"/>
  <c r="I2532" i="4"/>
  <c r="I2468" i="4"/>
  <c r="I2404" i="4"/>
  <c r="I2340" i="4"/>
  <c r="I2276" i="4"/>
  <c r="I2212" i="4"/>
  <c r="I2148" i="4"/>
  <c r="I2084" i="4"/>
  <c r="I2020" i="4"/>
  <c r="I1956" i="4"/>
  <c r="I1892" i="4"/>
  <c r="I1828" i="4"/>
  <c r="I1764" i="4"/>
  <c r="I1700" i="4"/>
  <c r="I1636" i="4"/>
  <c r="I1572" i="4"/>
  <c r="I1508" i="4"/>
  <c r="I3395" i="4"/>
  <c r="I3331" i="4"/>
  <c r="I3267" i="4"/>
  <c r="I3203" i="4"/>
  <c r="I3139" i="4"/>
  <c r="I3075" i="4"/>
  <c r="I3011" i="4"/>
  <c r="I2947" i="4"/>
  <c r="I2883" i="4"/>
  <c r="I2819" i="4"/>
  <c r="I2755" i="4"/>
  <c r="I2691" i="4"/>
  <c r="I2627" i="4"/>
  <c r="I2563" i="4"/>
  <c r="I2499" i="4"/>
  <c r="I2435" i="4"/>
  <c r="I2371" i="4"/>
  <c r="I2307" i="4"/>
  <c r="I2243" i="4"/>
  <c r="I2179" i="4"/>
  <c r="I2115" i="4"/>
  <c r="I2051" i="4"/>
  <c r="I1987" i="4"/>
  <c r="I1923" i="4"/>
  <c r="I1859" i="4"/>
  <c r="I1795" i="4"/>
  <c r="I1731" i="4"/>
  <c r="I1667" i="4"/>
  <c r="I1603" i="4"/>
  <c r="I1539" i="4"/>
  <c r="I1475" i="4"/>
  <c r="I1411" i="4"/>
  <c r="I1347" i="4"/>
  <c r="I1283" i="4"/>
  <c r="I1219" i="4"/>
  <c r="I3354" i="4"/>
  <c r="I3290" i="4"/>
  <c r="I3226" i="4"/>
  <c r="I3162" i="4"/>
  <c r="I3098" i="4"/>
  <c r="I3034" i="4"/>
  <c r="I2970" i="4"/>
  <c r="I2906" i="4"/>
  <c r="I2842" i="4"/>
  <c r="I2778" i="4"/>
  <c r="I2714" i="4"/>
  <c r="I2650" i="4"/>
  <c r="I2586" i="4"/>
  <c r="I2522" i="4"/>
  <c r="I2458" i="4"/>
  <c r="I2394" i="4"/>
  <c r="I2330" i="4"/>
  <c r="I2266" i="4"/>
  <c r="I2202" i="4"/>
  <c r="I2138" i="4"/>
  <c r="I2074" i="4"/>
  <c r="I2010" i="4"/>
  <c r="I1946" i="4"/>
  <c r="I1882" i="4"/>
  <c r="I3385" i="4"/>
  <c r="I3321" i="4"/>
  <c r="I3257" i="4"/>
  <c r="I3193" i="4"/>
  <c r="I3129" i="4"/>
  <c r="I3065" i="4"/>
  <c r="I3001" i="4"/>
  <c r="I2937" i="4"/>
  <c r="I2873" i="4"/>
  <c r="I2809" i="4"/>
  <c r="I2745" i="4"/>
  <c r="I2681" i="4"/>
  <c r="I2617" i="4"/>
  <c r="I2553" i="4"/>
  <c r="I2489" i="4"/>
  <c r="I2425" i="4"/>
  <c r="I2361" i="4"/>
  <c r="I2297" i="4"/>
  <c r="I2233" i="4"/>
  <c r="I2169" i="4"/>
  <c r="I2105" i="4"/>
  <c r="I2041" i="4"/>
  <c r="I1977" i="4"/>
  <c r="I1913" i="4"/>
  <c r="I1849" i="4"/>
  <c r="I1785" i="4"/>
  <c r="I1721" i="4"/>
  <c r="I1657" i="4"/>
  <c r="I1593" i="4"/>
  <c r="I1529" i="4"/>
  <c r="I1465" i="4"/>
  <c r="I1401" i="4"/>
  <c r="I1337" i="4"/>
  <c r="I1273" i="4"/>
  <c r="I1209" i="4"/>
  <c r="I3344" i="4"/>
  <c r="I3280" i="4"/>
  <c r="I3216" i="4"/>
  <c r="I3152" i="4"/>
  <c r="I3088" i="4"/>
  <c r="I3024" i="4"/>
  <c r="I2960" i="4"/>
  <c r="I2896" i="4"/>
  <c r="I2832" i="4"/>
  <c r="I2768" i="4"/>
  <c r="I2704" i="4"/>
  <c r="I2640" i="4"/>
  <c r="I2576" i="4"/>
  <c r="I2512" i="4"/>
  <c r="I2448" i="4"/>
  <c r="I2384" i="4"/>
  <c r="I2320" i="4"/>
  <c r="I2256" i="4"/>
  <c r="I2192" i="4"/>
  <c r="I2128" i="4"/>
  <c r="I2064" i="4"/>
  <c r="I2000" i="4"/>
  <c r="I1936" i="4"/>
  <c r="I1872" i="4"/>
  <c r="I1808" i="4"/>
  <c r="I1744" i="4"/>
  <c r="I1680" i="4"/>
  <c r="I1616" i="4"/>
  <c r="I1552" i="4"/>
  <c r="I1488" i="4"/>
  <c r="I1424" i="4"/>
  <c r="I1360" i="4"/>
  <c r="I1296" i="4"/>
  <c r="I1232" i="4"/>
  <c r="I1168" i="4"/>
  <c r="I3375" i="4"/>
  <c r="I3311" i="4"/>
  <c r="I3247" i="4"/>
  <c r="I3183" i="4"/>
  <c r="I3119" i="4"/>
  <c r="I3055" i="4"/>
  <c r="I2991" i="4"/>
  <c r="I2927" i="4"/>
  <c r="I2863" i="4"/>
  <c r="I2799" i="4"/>
  <c r="I2735" i="4"/>
  <c r="I2671" i="4"/>
  <c r="I2607" i="4"/>
  <c r="I2543" i="4"/>
  <c r="I2479" i="4"/>
  <c r="I2415" i="4"/>
  <c r="I2351" i="4"/>
  <c r="I2287" i="4"/>
  <c r="I2223" i="4"/>
  <c r="I2159" i="4"/>
  <c r="I2095" i="4"/>
  <c r="I2031" i="4"/>
  <c r="I1967" i="4"/>
  <c r="I1903" i="4"/>
  <c r="I1839" i="4"/>
  <c r="I1775" i="4"/>
  <c r="I1711" i="4"/>
  <c r="I1647" i="4"/>
  <c r="I1583" i="4"/>
  <c r="I1519" i="4"/>
  <c r="I1455" i="4"/>
  <c r="I1391" i="4"/>
  <c r="I1327" i="4"/>
  <c r="I1263" i="4"/>
  <c r="I1199" i="4"/>
  <c r="I1135" i="4"/>
  <c r="I1420" i="4"/>
  <c r="I1356" i="4"/>
  <c r="I1292" i="4"/>
  <c r="I1228" i="4"/>
  <c r="I1164" i="4"/>
  <c r="I1100" i="4"/>
  <c r="I1036" i="4"/>
  <c r="I972" i="4"/>
  <c r="I908" i="4"/>
  <c r="I844" i="4"/>
  <c r="I780" i="4"/>
  <c r="I716" i="4"/>
  <c r="I652" i="4"/>
  <c r="I588" i="4"/>
  <c r="I524" i="4"/>
  <c r="I460" i="4"/>
  <c r="I396" i="4"/>
  <c r="I332" i="4"/>
  <c r="I268" i="4"/>
  <c r="I204" i="4"/>
  <c r="I140" i="4"/>
  <c r="I76" i="4"/>
  <c r="I12" i="4"/>
  <c r="I26" i="4"/>
  <c r="I1446" i="4"/>
  <c r="I1030" i="4"/>
  <c r="I598" i="4"/>
  <c r="I182" i="4"/>
  <c r="I1285" i="4"/>
  <c r="I845" i="4"/>
  <c r="I413" i="4"/>
  <c r="I1163" i="4"/>
  <c r="I1099" i="4"/>
  <c r="I1035" i="4"/>
  <c r="I971" i="4"/>
  <c r="I907" i="4"/>
  <c r="I843" i="4"/>
  <c r="I779" i="4"/>
  <c r="I715" i="4"/>
  <c r="I651" i="4"/>
  <c r="I587" i="4"/>
  <c r="I523" i="4"/>
  <c r="I459" i="4"/>
  <c r="I395" i="4"/>
  <c r="I331" i="4"/>
  <c r="I267" i="4"/>
  <c r="I203" i="4"/>
  <c r="I139" i="4"/>
  <c r="I75" i="4"/>
  <c r="I11" i="4"/>
  <c r="I362" i="4"/>
  <c r="I234" i="4"/>
  <c r="I66" i="4"/>
  <c r="I1606" i="4"/>
  <c r="I1054" i="4"/>
  <c r="I614" i="4"/>
  <c r="I158" i="4"/>
  <c r="I1205" i="4"/>
  <c r="I797" i="4"/>
  <c r="I381" i="4"/>
  <c r="I1778" i="4"/>
  <c r="I1714" i="4"/>
  <c r="I1650" i="4"/>
  <c r="I1586" i="4"/>
  <c r="I1522" i="4"/>
  <c r="I1458" i="4"/>
  <c r="I1394" i="4"/>
  <c r="I1330" i="4"/>
  <c r="I1266" i="4"/>
  <c r="I1202" i="4"/>
  <c r="I1138" i="4"/>
  <c r="I1074" i="4"/>
  <c r="I1010" i="4"/>
  <c r="I946" i="4"/>
  <c r="I882" i="4"/>
  <c r="I818" i="4"/>
  <c r="I754" i="4"/>
  <c r="I690" i="4"/>
  <c r="I626" i="4"/>
  <c r="I562" i="4"/>
  <c r="I498" i="4"/>
  <c r="I402" i="4"/>
  <c r="I274" i="4"/>
  <c r="I130" i="4"/>
  <c r="I129" i="4"/>
  <c r="I1302" i="4"/>
  <c r="I902" i="4"/>
  <c r="I518" i="4"/>
  <c r="I94" i="4"/>
  <c r="I1053" i="4"/>
  <c r="I605" i="4"/>
  <c r="I181" i="4"/>
  <c r="I1161" i="4"/>
  <c r="I1097" i="4"/>
  <c r="I1033" i="4"/>
  <c r="I969" i="4"/>
  <c r="I905" i="4"/>
  <c r="I841" i="4"/>
  <c r="I777" i="4"/>
  <c r="I713" i="4"/>
  <c r="I649" i="4"/>
  <c r="I585" i="4"/>
  <c r="I521" i="4"/>
  <c r="I457" i="4"/>
  <c r="I393" i="4"/>
  <c r="I329" i="4"/>
  <c r="I265" i="4"/>
  <c r="I201" i="4"/>
  <c r="I17" i="4"/>
  <c r="I878" i="4"/>
  <c r="I238" i="4"/>
  <c r="I1029" i="4"/>
  <c r="I469" i="4"/>
  <c r="I1104" i="4"/>
  <c r="I1040" i="4"/>
  <c r="I976" i="4"/>
  <c r="I912" i="4"/>
  <c r="I848" i="4"/>
  <c r="I784" i="4"/>
  <c r="I720" i="4"/>
  <c r="I656" i="4"/>
  <c r="I592" i="4"/>
  <c r="I528" i="4"/>
  <c r="I464" i="4"/>
  <c r="I400" i="4"/>
  <c r="I336" i="4"/>
  <c r="I272" i="4"/>
  <c r="I208" i="4"/>
  <c r="I144" i="4"/>
  <c r="I80" i="4"/>
  <c r="I16" i="4"/>
  <c r="I287" i="4"/>
  <c r="I159" i="4"/>
  <c r="I39" i="4"/>
  <c r="I1894" i="4"/>
  <c r="I1710" i="4"/>
  <c r="I1502" i="4"/>
  <c r="I1126" i="4"/>
  <c r="I702" i="4"/>
  <c r="I294" i="4"/>
  <c r="I1149" i="4"/>
  <c r="I717" i="4"/>
  <c r="I245" i="4"/>
  <c r="I1079" i="4"/>
  <c r="I1015" i="4"/>
  <c r="I951" i="4"/>
  <c r="I887" i="4"/>
  <c r="I823" i="4"/>
  <c r="I759" i="4"/>
  <c r="I695" i="4"/>
  <c r="I631" i="4"/>
  <c r="I567" i="4"/>
  <c r="I503" i="4"/>
  <c r="I439" i="4"/>
  <c r="I359" i="4"/>
  <c r="I231" i="4"/>
  <c r="I95" i="4"/>
  <c r="I1974" i="4"/>
  <c r="I1774" i="4"/>
  <c r="I1566" i="4"/>
  <c r="I1254" i="4"/>
  <c r="I822" i="4"/>
  <c r="I374" i="4"/>
  <c r="I1405" i="4"/>
  <c r="I1005" i="4"/>
  <c r="I637" i="4"/>
  <c r="I221" i="4"/>
  <c r="I3382" i="4"/>
  <c r="I3318" i="4"/>
  <c r="I3254" i="4"/>
  <c r="I3190" i="4"/>
  <c r="I3126" i="4"/>
  <c r="I3062" i="4"/>
  <c r="I2998" i="4"/>
  <c r="I2934" i="4"/>
  <c r="I2870" i="4"/>
  <c r="I2806" i="4"/>
  <c r="I2742" i="4"/>
  <c r="I2678" i="4"/>
  <c r="I2614" i="4"/>
  <c r="I2550" i="4"/>
  <c r="I2486" i="4"/>
  <c r="I2422" i="4"/>
  <c r="I2358" i="4"/>
  <c r="I2294" i="4"/>
  <c r="I2230" i="4"/>
  <c r="I2166" i="4"/>
  <c r="I2102" i="4"/>
  <c r="I2022" i="4"/>
  <c r="I1862" i="4"/>
  <c r="I1662" i="4"/>
  <c r="I1390" i="4"/>
  <c r="I974" i="4"/>
  <c r="I526" i="4"/>
  <c r="I70" i="4"/>
  <c r="I1229" i="4"/>
  <c r="I805" i="4"/>
  <c r="I349" i="4"/>
  <c r="I1071" i="4"/>
  <c r="I1007" i="4"/>
  <c r="I943" i="4"/>
  <c r="I879" i="4"/>
  <c r="I815" i="4"/>
  <c r="I751" i="4"/>
  <c r="I687" i="4"/>
  <c r="I623" i="4"/>
  <c r="I559" i="4"/>
  <c r="I495" i="4"/>
  <c r="I431" i="4"/>
  <c r="I343" i="4"/>
  <c r="I215" i="4"/>
  <c r="I79" i="4"/>
  <c r="I1950" i="4"/>
  <c r="I1750" i="4"/>
  <c r="I1534" i="4"/>
  <c r="I1190" i="4"/>
  <c r="I774" i="4"/>
  <c r="I326" i="4"/>
  <c r="I1357" i="4"/>
  <c r="I949" i="4"/>
  <c r="I573" i="4"/>
  <c r="I173" i="4"/>
  <c r="I3374" i="4"/>
  <c r="I3310" i="4"/>
  <c r="I3246" i="4"/>
  <c r="I3182" i="4"/>
  <c r="I3118" i="4"/>
  <c r="I3054" i="4"/>
  <c r="I2990" i="4"/>
  <c r="I2926" i="4"/>
  <c r="I2862" i="4"/>
  <c r="I2798" i="4"/>
  <c r="I2734" i="4"/>
  <c r="I2670" i="4"/>
  <c r="I2606" i="4"/>
  <c r="I2542" i="4"/>
  <c r="I2478" i="4"/>
  <c r="I2414" i="4"/>
  <c r="I2350" i="4"/>
  <c r="I2286" i="4"/>
  <c r="I2222" i="4"/>
  <c r="I2158" i="4"/>
  <c r="I2094" i="4"/>
  <c r="I2014" i="4"/>
  <c r="I1838" i="4"/>
  <c r="I1638" i="4"/>
  <c r="I1342" i="4"/>
  <c r="I934" i="4"/>
  <c r="I470" i="4"/>
  <c r="I14" i="4"/>
  <c r="I1181" i="4"/>
  <c r="I757" i="4"/>
  <c r="I317" i="4"/>
  <c r="I18" i="4"/>
  <c r="I1382" i="4"/>
  <c r="I942" i="4"/>
  <c r="I494" i="4"/>
  <c r="I38" i="4"/>
  <c r="I1117" i="4"/>
  <c r="I693" i="4"/>
  <c r="I285" i="4"/>
  <c r="I1826" i="4"/>
  <c r="I1762" i="4"/>
  <c r="I1698" i="4"/>
  <c r="I1634" i="4"/>
  <c r="I1570" i="4"/>
  <c r="I1506" i="4"/>
  <c r="I1442" i="4"/>
  <c r="I1378" i="4"/>
  <c r="I1314" i="4"/>
  <c r="I1250" i="4"/>
  <c r="I1186" i="4"/>
  <c r="I1122" i="4"/>
  <c r="I1058" i="4"/>
  <c r="I994" i="4"/>
  <c r="I930" i="4"/>
  <c r="I866" i="4"/>
  <c r="I802" i="4"/>
  <c r="I738" i="4"/>
  <c r="I674" i="4"/>
  <c r="I610" i="4"/>
  <c r="I546" i="4"/>
  <c r="I482" i="4"/>
  <c r="I370" i="4"/>
  <c r="I242" i="4"/>
  <c r="I82" i="4"/>
  <c r="I73" i="4"/>
  <c r="I1222" i="4"/>
  <c r="I790" i="4"/>
  <c r="I414" i="4"/>
  <c r="I22" i="4"/>
  <c r="I933" i="4"/>
  <c r="I501" i="4"/>
  <c r="I77" i="4"/>
  <c r="I1145" i="4"/>
  <c r="I1081" i="4"/>
  <c r="I1017" i="4"/>
  <c r="I953" i="4"/>
  <c r="I889" i="4"/>
  <c r="I825" i="4"/>
  <c r="I761" i="4"/>
  <c r="I697" i="4"/>
  <c r="I633" i="4"/>
  <c r="I569" i="4"/>
  <c r="I505" i="4"/>
  <c r="I441" i="4"/>
  <c r="I377" i="4"/>
  <c r="I313" i="4"/>
  <c r="I249" i="4"/>
  <c r="I185" i="4"/>
  <c r="I1358" i="4"/>
  <c r="I734" i="4"/>
  <c r="I110" i="4"/>
  <c r="I893" i="4"/>
  <c r="I301" i="4"/>
  <c r="I1088" i="4"/>
  <c r="I1024" i="4"/>
  <c r="I960" i="4"/>
  <c r="I896" i="4"/>
  <c r="I832" i="4"/>
  <c r="I768" i="4"/>
  <c r="I704" i="4"/>
  <c r="I640" i="4"/>
  <c r="I576" i="4"/>
  <c r="I512" i="4"/>
  <c r="I448" i="4"/>
  <c r="I384" i="4"/>
  <c r="I320" i="4"/>
  <c r="I256" i="4"/>
  <c r="I192" i="4"/>
  <c r="I128" i="4"/>
  <c r="I64" i="4"/>
  <c r="I391" i="4"/>
  <c r="I255" i="4"/>
  <c r="I135" i="4"/>
  <c r="I7" i="4"/>
  <c r="I1854" i="4"/>
  <c r="I1670" i="4"/>
  <c r="I1454" i="4"/>
  <c r="I1022" i="4"/>
  <c r="I606" i="4"/>
  <c r="I190" i="4"/>
  <c r="I1045" i="4"/>
  <c r="I597" i="4"/>
  <c r="I133" i="4"/>
  <c r="I1127" i="4"/>
  <c r="I1063" i="4"/>
  <c r="I999" i="4"/>
  <c r="I935" i="4"/>
  <c r="I871" i="4"/>
  <c r="I807" i="4"/>
  <c r="I743" i="4"/>
  <c r="I679" i="4"/>
  <c r="I615" i="4"/>
  <c r="I551" i="4"/>
  <c r="I487" i="4"/>
  <c r="I423" i="4"/>
  <c r="I327" i="4"/>
  <c r="I199" i="4"/>
  <c r="I63" i="4"/>
  <c r="I1926" i="4"/>
  <c r="I1726" i="4"/>
  <c r="I1510" i="4"/>
  <c r="I1134" i="4"/>
  <c r="I710" i="4"/>
  <c r="I270" i="4"/>
  <c r="I1317" i="4"/>
  <c r="I909" i="4"/>
  <c r="I517" i="4"/>
  <c r="I109" i="4"/>
  <c r="I3366" i="4"/>
  <c r="I3302" i="4"/>
  <c r="I3238" i="4"/>
  <c r="I3174" i="4"/>
  <c r="I3110" i="4"/>
  <c r="I3046" i="4"/>
  <c r="I2982" i="4"/>
  <c r="I2918" i="4"/>
  <c r="I2854" i="4"/>
  <c r="I2790" i="4"/>
  <c r="I2726" i="4"/>
  <c r="I2662" i="4"/>
  <c r="I2598" i="4"/>
  <c r="I2534" i="4"/>
  <c r="I2470" i="4"/>
  <c r="I2406" i="4"/>
  <c r="I2342" i="4"/>
  <c r="I2278" i="4"/>
  <c r="I2214" i="4"/>
  <c r="I2150" i="4"/>
  <c r="I2086" i="4"/>
  <c r="I2006" i="4"/>
  <c r="I1814" i="4"/>
  <c r="I1614" i="4"/>
  <c r="I1294" i="4"/>
  <c r="I894" i="4"/>
  <c r="I422" i="4"/>
  <c r="I1453" i="4"/>
  <c r="I1133" i="4"/>
  <c r="I701" i="4"/>
  <c r="I261" i="4"/>
  <c r="I1119" i="4"/>
  <c r="I1055" i="4"/>
  <c r="I991" i="4"/>
  <c r="I927" i="4"/>
  <c r="I863" i="4"/>
  <c r="I799" i="4"/>
  <c r="I735" i="4"/>
  <c r="I671" i="4"/>
  <c r="I607" i="4"/>
  <c r="I543" i="4"/>
  <c r="I479" i="4"/>
  <c r="I415" i="4"/>
  <c r="I311" i="4"/>
  <c r="I183" i="4"/>
  <c r="I47" i="4"/>
  <c r="I1902" i="4"/>
  <c r="I1702" i="4"/>
  <c r="I1478" i="4"/>
  <c r="I1094" i="4"/>
  <c r="I670" i="4"/>
  <c r="I222" i="4"/>
  <c r="I1269" i="4"/>
  <c r="I869" i="4"/>
  <c r="I485" i="4"/>
  <c r="I61" i="4"/>
  <c r="I3358" i="4"/>
  <c r="I3294" i="4"/>
  <c r="I3230" i="4"/>
  <c r="I3166" i="4"/>
  <c r="I3102" i="4"/>
  <c r="I3038" i="4"/>
  <c r="I2974" i="4"/>
  <c r="I2910" i="4"/>
  <c r="I2846" i="4"/>
  <c r="I2782" i="4"/>
  <c r="I2718" i="4"/>
  <c r="I2654" i="4"/>
  <c r="I2590" i="4"/>
  <c r="I2526" i="4"/>
  <c r="I2462" i="4"/>
  <c r="I2398" i="4"/>
  <c r="I2334" i="4"/>
  <c r="I2270" i="4"/>
  <c r="I2206" i="4"/>
  <c r="I2142" i="4"/>
  <c r="I2062" i="4"/>
  <c r="I1982" i="4"/>
  <c r="I1790" i="4"/>
  <c r="I1558" i="4"/>
  <c r="I1238" i="4"/>
  <c r="I838" i="4"/>
  <c r="I366" i="4"/>
  <c r="I1421" i="4"/>
  <c r="I1085" i="4"/>
  <c r="I645" i="4"/>
  <c r="I205" i="4"/>
  <c r="I3365" i="4"/>
  <c r="I3301" i="4"/>
  <c r="I3237" i="4"/>
  <c r="I3173" i="4"/>
  <c r="I3109" i="4"/>
  <c r="I3045" i="4"/>
  <c r="I2981" i="4"/>
  <c r="I2917" i="4"/>
  <c r="I2853" i="4"/>
  <c r="I2789" i="4"/>
  <c r="I2725" i="4"/>
  <c r="I2661" i="4"/>
  <c r="I2597" i="4"/>
  <c r="I2533" i="4"/>
  <c r="I2469" i="4"/>
  <c r="I2405" i="4"/>
  <c r="I2341" i="4"/>
  <c r="I2277" i="4"/>
  <c r="I2213" i="4"/>
  <c r="I2149" i="4"/>
  <c r="I2085" i="4"/>
  <c r="I2021" i="4"/>
  <c r="I1957" i="4"/>
  <c r="I1893" i="4"/>
  <c r="I1829" i="4"/>
  <c r="I1765" i="4"/>
  <c r="I1701" i="4"/>
  <c r="I1637" i="4"/>
  <c r="I1573" i="4"/>
  <c r="I1509" i="4"/>
  <c r="I3396" i="4"/>
  <c r="I3332" i="4"/>
  <c r="I3268" i="4"/>
  <c r="I3204" i="4"/>
  <c r="I3140" i="4"/>
  <c r="I3076" i="4"/>
  <c r="I3012" i="4"/>
  <c r="I2948" i="4"/>
  <c r="I2884" i="4"/>
  <c r="I2820" i="4"/>
  <c r="I2756" i="4"/>
  <c r="I2692" i="4"/>
  <c r="I2628" i="4"/>
  <c r="I2564" i="4"/>
  <c r="I2500" i="4"/>
  <c r="I2436" i="4"/>
  <c r="I2372" i="4"/>
  <c r="I2308" i="4"/>
  <c r="I2244" i="4"/>
  <c r="I2180" i="4"/>
  <c r="I2116" i="4"/>
  <c r="I2052" i="4"/>
  <c r="I1988" i="4"/>
  <c r="I1924" i="4"/>
  <c r="I1860" i="4"/>
  <c r="I1796" i="4"/>
  <c r="I1732" i="4"/>
  <c r="I1668" i="4"/>
  <c r="I1604" i="4"/>
  <c r="I1540" i="4"/>
  <c r="I1476" i="4"/>
  <c r="I3363" i="4"/>
  <c r="I3299" i="4"/>
  <c r="I3235" i="4"/>
  <c r="I3171" i="4"/>
  <c r="I3107" i="4"/>
  <c r="I3043" i="4"/>
  <c r="I2979" i="4"/>
  <c r="I2915" i="4"/>
  <c r="I2851" i="4"/>
  <c r="I2787" i="4"/>
  <c r="I2723" i="4"/>
  <c r="I2659" i="4"/>
  <c r="I2595" i="4"/>
  <c r="I2531" i="4"/>
  <c r="I2467" i="4"/>
  <c r="I2403" i="4"/>
  <c r="I2339" i="4"/>
  <c r="I2275" i="4"/>
  <c r="I2211" i="4"/>
  <c r="I2147" i="4"/>
  <c r="I2083" i="4"/>
  <c r="I2019" i="4"/>
  <c r="I1955" i="4"/>
  <c r="I1891" i="4"/>
  <c r="I1827" i="4"/>
  <c r="I1763" i="4"/>
  <c r="I1699" i="4"/>
  <c r="I1635" i="4"/>
  <c r="I1571" i="4"/>
  <c r="I1507" i="4"/>
  <c r="I1443" i="4"/>
  <c r="I1379" i="4"/>
  <c r="I1315" i="4"/>
  <c r="I1251" i="4"/>
  <c r="I3386" i="4"/>
  <c r="I3322" i="4"/>
  <c r="I3258" i="4"/>
  <c r="I3194" i="4"/>
  <c r="I3130" i="4"/>
  <c r="I3066" i="4"/>
  <c r="I3002" i="4"/>
  <c r="I2938" i="4"/>
  <c r="I2874" i="4"/>
  <c r="I2810" i="4"/>
  <c r="I2746" i="4"/>
  <c r="I2682" i="4"/>
  <c r="I2618" i="4"/>
  <c r="I2554" i="4"/>
  <c r="I2490" i="4"/>
  <c r="I2426" i="4"/>
  <c r="I2362" i="4"/>
  <c r="I2298" i="4"/>
  <c r="I2234" i="4"/>
  <c r="I2170" i="4"/>
  <c r="I2106" i="4"/>
  <c r="I2042" i="4"/>
  <c r="I1978" i="4"/>
  <c r="I1914" i="4"/>
  <c r="I1850" i="4"/>
  <c r="I3353" i="4"/>
  <c r="I3289" i="4"/>
  <c r="I3225" i="4"/>
  <c r="I3161" i="4"/>
  <c r="I3097" i="4"/>
  <c r="I3033" i="4"/>
  <c r="I2969" i="4"/>
  <c r="I2905" i="4"/>
  <c r="I2841" i="4"/>
  <c r="I2777" i="4"/>
  <c r="I2713" i="4"/>
  <c r="I2649" i="4"/>
  <c r="I2585" i="4"/>
  <c r="I2521" i="4"/>
  <c r="I2457" i="4"/>
  <c r="I2393" i="4"/>
  <c r="I2329" i="4"/>
  <c r="I2265" i="4"/>
  <c r="I2201" i="4"/>
  <c r="I2137" i="4"/>
  <c r="I2073" i="4"/>
  <c r="I2009" i="4"/>
  <c r="I1945" i="4"/>
  <c r="I1881" i="4"/>
  <c r="I1817" i="4"/>
  <c r="I1753" i="4"/>
  <c r="I1689" i="4"/>
  <c r="I1625" i="4"/>
  <c r="I1561" i="4"/>
  <c r="I1497" i="4"/>
  <c r="I1433" i="4"/>
  <c r="I1369" i="4"/>
  <c r="I1305" i="4"/>
  <c r="I1241" i="4"/>
  <c r="I3376" i="4"/>
  <c r="I3312" i="4"/>
  <c r="I3248" i="4"/>
  <c r="I3184" i="4"/>
  <c r="I3120" i="4"/>
  <c r="I3056" i="4"/>
  <c r="I2992" i="4"/>
  <c r="I2928" i="4"/>
  <c r="I2864" i="4"/>
  <c r="I2800" i="4"/>
  <c r="I2736" i="4"/>
  <c r="I2672" i="4"/>
  <c r="I2608" i="4"/>
  <c r="I2544" i="4"/>
  <c r="I2480" i="4"/>
  <c r="I2416" i="4"/>
  <c r="I2352" i="4"/>
  <c r="I2288" i="4"/>
  <c r="I2224" i="4"/>
  <c r="I2160" i="4"/>
  <c r="I2096" i="4"/>
  <c r="I2032" i="4"/>
  <c r="I1968" i="4"/>
  <c r="I1904" i="4"/>
  <c r="I1840" i="4"/>
  <c r="I1776" i="4"/>
  <c r="I1712" i="4"/>
  <c r="I1648" i="4"/>
  <c r="I1584" i="4"/>
  <c r="I1520" i="4"/>
  <c r="I1456" i="4"/>
  <c r="I1392" i="4"/>
  <c r="I1328" i="4"/>
  <c r="I1264" i="4"/>
  <c r="I1200" i="4"/>
  <c r="I1136" i="4"/>
  <c r="I3343" i="4"/>
  <c r="I3279" i="4"/>
  <c r="I3215" i="4"/>
  <c r="I3151" i="4"/>
  <c r="I3087" i="4"/>
  <c r="I3023" i="4"/>
  <c r="I2959" i="4"/>
  <c r="I2895" i="4"/>
  <c r="I2831" i="4"/>
  <c r="I2767" i="4"/>
  <c r="I2703" i="4"/>
  <c r="I2639" i="4"/>
  <c r="I2575" i="4"/>
  <c r="I2511" i="4"/>
  <c r="I2447" i="4"/>
  <c r="I2383" i="4"/>
  <c r="I2319" i="4"/>
  <c r="I2255" i="4"/>
  <c r="I2191" i="4"/>
  <c r="I2127" i="4"/>
  <c r="I2063" i="4"/>
  <c r="I1999" i="4"/>
  <c r="I1935" i="4"/>
  <c r="I1871" i="4"/>
  <c r="I1807" i="4"/>
  <c r="I1743" i="4"/>
  <c r="I1679" i="4"/>
  <c r="I1615" i="4"/>
  <c r="I1551" i="4"/>
  <c r="I1487" i="4"/>
  <c r="I1423" i="4"/>
  <c r="I1359" i="4"/>
  <c r="I1295" i="4"/>
  <c r="I1231" i="4"/>
  <c r="I1167" i="4"/>
  <c r="I1452" i="4"/>
  <c r="I1388" i="4"/>
  <c r="I1324" i="4"/>
  <c r="I1260" i="4"/>
  <c r="I1196" i="4"/>
  <c r="I1132" i="4"/>
  <c r="I1068" i="4"/>
  <c r="I1004" i="4"/>
  <c r="I940" i="4"/>
  <c r="I876" i="4"/>
  <c r="I812" i="4"/>
  <c r="I748" i="4"/>
  <c r="I684" i="4"/>
  <c r="I620" i="4"/>
  <c r="I556" i="4"/>
  <c r="I492" i="4"/>
  <c r="I428" i="4"/>
  <c r="I364" i="4"/>
  <c r="I300" i="4"/>
  <c r="I236" i="4"/>
  <c r="I172" i="4"/>
  <c r="I108" i="4"/>
  <c r="I44" i="4"/>
  <c r="I114" i="4"/>
  <c r="I89" i="4"/>
  <c r="I1262" i="4"/>
  <c r="I814" i="4"/>
  <c r="I398" i="4"/>
  <c r="I1437" i="4"/>
  <c r="I1077" i="4"/>
  <c r="I621" i="4"/>
  <c r="I189" i="4"/>
  <c r="I1195" i="4"/>
  <c r="I1131" i="4"/>
  <c r="I1067" i="4"/>
  <c r="I1003" i="4"/>
  <c r="I939" i="4"/>
  <c r="I875" i="4"/>
  <c r="I811" i="4"/>
  <c r="I747" i="4"/>
  <c r="I683" i="4"/>
  <c r="I619" i="4"/>
  <c r="I555" i="4"/>
  <c r="I491" i="4"/>
  <c r="I427" i="4"/>
  <c r="I363" i="4"/>
  <c r="I299" i="4"/>
  <c r="I235" i="4"/>
  <c r="I171" i="4"/>
  <c r="I107" i="4"/>
  <c r="I43" i="4"/>
  <c r="I426" i="4"/>
  <c r="I298" i="4"/>
  <c r="I162" i="4"/>
  <c r="I113" i="4"/>
  <c r="I1246" i="4"/>
  <c r="I830" i="4"/>
  <c r="I382" i="4"/>
  <c r="I1397" i="4"/>
  <c r="I1013" i="4"/>
  <c r="I581" i="4"/>
  <c r="I165" i="4"/>
  <c r="I1810" i="4"/>
  <c r="I1746" i="4"/>
  <c r="I1682" i="4"/>
  <c r="I1618" i="4"/>
  <c r="I1554" i="4"/>
  <c r="I1490" i="4"/>
  <c r="I1426" i="4"/>
  <c r="I1362" i="4"/>
  <c r="I1298" i="4"/>
  <c r="I1234" i="4"/>
  <c r="I1170" i="4"/>
  <c r="I1106" i="4"/>
  <c r="I1042" i="4"/>
  <c r="I978" i="4"/>
  <c r="I914" i="4"/>
  <c r="I850" i="4"/>
  <c r="I786" i="4"/>
  <c r="I722" i="4"/>
  <c r="I658" i="4"/>
  <c r="I594" i="4"/>
  <c r="I530" i="4"/>
  <c r="I458" i="4"/>
  <c r="I338" i="4"/>
  <c r="I210" i="4"/>
  <c r="I34" i="4"/>
  <c r="I9" i="4"/>
  <c r="I1110" i="4"/>
  <c r="I686" i="4"/>
  <c r="I302" i="4"/>
  <c r="I1293" i="4"/>
  <c r="I829" i="4"/>
  <c r="I373" i="4"/>
  <c r="I1193" i="4"/>
  <c r="I1129" i="4"/>
  <c r="I1065" i="4"/>
  <c r="I1001" i="4"/>
  <c r="I937" i="4"/>
  <c r="I873" i="4"/>
  <c r="I809" i="4"/>
  <c r="I745" i="4"/>
  <c r="I681" i="4"/>
  <c r="I617" i="4"/>
  <c r="I553" i="4"/>
  <c r="I489" i="4"/>
  <c r="I425" i="4"/>
  <c r="I361" i="4"/>
  <c r="I297" i="4"/>
  <c r="I233" i="4"/>
  <c r="I169" i="4"/>
  <c r="I1182" i="4"/>
  <c r="I574" i="4"/>
  <c r="I1365" i="4"/>
  <c r="I749" i="4"/>
  <c r="I141" i="4"/>
  <c r="I1072" i="4"/>
  <c r="I1008" i="4"/>
  <c r="I944" i="4"/>
  <c r="I880" i="4"/>
  <c r="I816" i="4"/>
  <c r="I752" i="4"/>
  <c r="I688" i="4"/>
  <c r="I624" i="4"/>
  <c r="I560" i="4"/>
  <c r="I496" i="4"/>
  <c r="I432" i="4"/>
  <c r="I368" i="4"/>
  <c r="I304" i="4"/>
  <c r="I240" i="4"/>
  <c r="I176" i="4"/>
  <c r="I112" i="4"/>
  <c r="I48" i="4"/>
  <c r="I351" i="4"/>
  <c r="I223" i="4"/>
  <c r="I103" i="4"/>
  <c r="I1990" i="4"/>
  <c r="I1806" i="4"/>
  <c r="I1622" i="4"/>
  <c r="I1366" i="4"/>
  <c r="I910" i="4"/>
  <c r="I486" i="4"/>
  <c r="I86" i="4"/>
  <c r="I941" i="4"/>
  <c r="I493" i="4"/>
  <c r="I5" i="4"/>
  <c r="I1111" i="4"/>
  <c r="I1047" i="4"/>
  <c r="I983" i="4"/>
  <c r="I919" i="4"/>
  <c r="I855" i="4"/>
  <c r="I791" i="4"/>
  <c r="I727" i="4"/>
  <c r="I663" i="4"/>
  <c r="I599" i="4"/>
  <c r="I535" i="4"/>
  <c r="I471" i="4"/>
  <c r="I407" i="4"/>
  <c r="I295" i="4"/>
  <c r="I167" i="4"/>
  <c r="I31" i="4"/>
  <c r="I1878" i="4"/>
  <c r="I1678" i="4"/>
  <c r="I1462" i="4"/>
  <c r="I1038" i="4"/>
  <c r="I590" i="4"/>
  <c r="I174" i="4"/>
  <c r="I1237" i="4"/>
  <c r="I813" i="4"/>
  <c r="I437" i="4"/>
  <c r="I21" i="4"/>
  <c r="I3350" i="4"/>
  <c r="I3286" i="4"/>
  <c r="I3222" i="4"/>
  <c r="I3158" i="4"/>
  <c r="I3094" i="4"/>
  <c r="I3030" i="4"/>
  <c r="I2966" i="4"/>
  <c r="I2902" i="4"/>
  <c r="I2838" i="4"/>
  <c r="I2774" i="4"/>
  <c r="I2710" i="4"/>
  <c r="I2646" i="4"/>
  <c r="I2582" i="4"/>
  <c r="I2518" i="4"/>
  <c r="I2454" i="4"/>
  <c r="I2390" i="4"/>
  <c r="I2326" i="4"/>
  <c r="I2262" i="4"/>
  <c r="I2198" i="4"/>
  <c r="I2134" i="4"/>
  <c r="I2054" i="4"/>
  <c r="I1958" i="4"/>
  <c r="I1758" i="4"/>
  <c r="I1526" i="4"/>
  <c r="I1198" i="4"/>
  <c r="I782" i="4"/>
  <c r="I318" i="4"/>
  <c r="I1381" i="4"/>
  <c r="I1037" i="4"/>
  <c r="I589" i="4"/>
  <c r="I157" i="4"/>
  <c r="I3345" i="4"/>
  <c r="I3281" i="4"/>
  <c r="I3217" i="4"/>
  <c r="I3153" i="4"/>
  <c r="I3089" i="4"/>
  <c r="I3025" i="4"/>
  <c r="I2961" i="4"/>
  <c r="I2897" i="4"/>
  <c r="I2833" i="4"/>
  <c r="I2769" i="4"/>
  <c r="I2705" i="4"/>
  <c r="I2641" i="4"/>
  <c r="I2577" i="4"/>
  <c r="I2513" i="4"/>
  <c r="I2449" i="4"/>
  <c r="I2385" i="4"/>
  <c r="I2321" i="4"/>
  <c r="I2257" i="4"/>
  <c r="I2193" i="4"/>
  <c r="I2129" i="4"/>
  <c r="I2065" i="4"/>
  <c r="I2001" i="4"/>
  <c r="I1937" i="4"/>
  <c r="I1873" i="4"/>
  <c r="I1809" i="4"/>
  <c r="I1745" i="4"/>
  <c r="I1681" i="4"/>
  <c r="I1617" i="4"/>
  <c r="I1553" i="4"/>
  <c r="I1489" i="4"/>
  <c r="I1425" i="4"/>
  <c r="I1361" i="4"/>
  <c r="I1297" i="4"/>
  <c r="I1233" i="4"/>
  <c r="I3368" i="4"/>
  <c r="I3304" i="4"/>
  <c r="I3240" i="4"/>
  <c r="I3176" i="4"/>
  <c r="I3112" i="4"/>
  <c r="I3048" i="4"/>
  <c r="I2984" i="4"/>
  <c r="I2920" i="4"/>
  <c r="I2856" i="4"/>
  <c r="I2792" i="4"/>
  <c r="I2728" i="4"/>
  <c r="I2664" i="4"/>
  <c r="I2600" i="4"/>
  <c r="I2536" i="4"/>
  <c r="I2472" i="4"/>
  <c r="I2408" i="4"/>
  <c r="I2344" i="4"/>
  <c r="I2280" i="4"/>
  <c r="I2216" i="4"/>
  <c r="I2152" i="4"/>
  <c r="I2088" i="4"/>
  <c r="I2024" i="4"/>
  <c r="I1960" i="4"/>
  <c r="I1896" i="4"/>
  <c r="I1832" i="4"/>
  <c r="I1768" i="4"/>
  <c r="I1704" i="4"/>
  <c r="I1640" i="4"/>
  <c r="I1576" i="4"/>
  <c r="I1512" i="4"/>
  <c r="I1448" i="4"/>
  <c r="I1384" i="4"/>
  <c r="I1320" i="4"/>
  <c r="I1256" i="4"/>
  <c r="I1192" i="4"/>
  <c r="I3399" i="4"/>
  <c r="I3335" i="4"/>
  <c r="I3271" i="4"/>
  <c r="I3207" i="4"/>
  <c r="I3143" i="4"/>
  <c r="I3079" i="4"/>
  <c r="I3015" i="4"/>
  <c r="I2951" i="4"/>
  <c r="I2887" i="4"/>
  <c r="I2823" i="4"/>
  <c r="I2759" i="4"/>
  <c r="I2695" i="4"/>
  <c r="I2631" i="4"/>
  <c r="I2567" i="4"/>
  <c r="I2503" i="4"/>
  <c r="I2439" i="4"/>
  <c r="I2375" i="4"/>
  <c r="I2311" i="4"/>
  <c r="I2247" i="4"/>
  <c r="I2183" i="4"/>
  <c r="I2119" i="4"/>
  <c r="I2055" i="4"/>
  <c r="I1991" i="4"/>
  <c r="I1927" i="4"/>
  <c r="I1863" i="4"/>
  <c r="I1799" i="4"/>
  <c r="I1735" i="4"/>
  <c r="I1671" i="4"/>
  <c r="I1607" i="4"/>
  <c r="I1543" i="4"/>
  <c r="I1479" i="4"/>
  <c r="I1415" i="4"/>
  <c r="I1351" i="4"/>
  <c r="I1287" i="4"/>
  <c r="I1223" i="4"/>
  <c r="I1159" i="4"/>
  <c r="I1444" i="4"/>
  <c r="I1380" i="4"/>
  <c r="I1316" i="4"/>
  <c r="I1252" i="4"/>
  <c r="I1188" i="4"/>
  <c r="I1124" i="4"/>
  <c r="I1060" i="4"/>
  <c r="I996" i="4"/>
  <c r="I932" i="4"/>
  <c r="I868" i="4"/>
  <c r="I804" i="4"/>
  <c r="I740" i="4"/>
  <c r="I676" i="4"/>
  <c r="I612" i="4"/>
  <c r="I548" i="4"/>
  <c r="I484" i="4"/>
  <c r="I420" i="4"/>
  <c r="I356" i="4"/>
  <c r="I292" i="4"/>
  <c r="I228" i="4"/>
  <c r="I164" i="4"/>
  <c r="I100" i="4"/>
  <c r="I36" i="4"/>
  <c r="I98" i="4"/>
  <c r="I49" i="4"/>
  <c r="I1206" i="4"/>
  <c r="I758" i="4"/>
  <c r="I350" i="4"/>
  <c r="I1389" i="4"/>
  <c r="I1021" i="4"/>
  <c r="I565" i="4"/>
  <c r="I149" i="4"/>
  <c r="I1187" i="4"/>
  <c r="I1123" i="4"/>
  <c r="I1059" i="4"/>
  <c r="I995" i="4"/>
  <c r="I931" i="4"/>
  <c r="I867" i="4"/>
  <c r="I803" i="4"/>
  <c r="I739" i="4"/>
  <c r="I675" i="4"/>
  <c r="I611" i="4"/>
  <c r="I547" i="4"/>
  <c r="I483" i="4"/>
  <c r="I419" i="4"/>
  <c r="I355" i="4"/>
  <c r="I291" i="4"/>
  <c r="I227" i="4"/>
  <c r="I163" i="4"/>
  <c r="I99" i="4"/>
  <c r="I35" i="4"/>
  <c r="I410" i="4"/>
  <c r="I282" i="4"/>
  <c r="I138" i="4"/>
  <c r="I81" i="4"/>
  <c r="I1214" i="4"/>
  <c r="I766" i="4"/>
  <c r="I342" i="4"/>
  <c r="I1341" i="4"/>
  <c r="I965" i="4"/>
  <c r="I533" i="4"/>
  <c r="I117" i="4"/>
  <c r="I1802" i="4"/>
  <c r="I1738" i="4"/>
  <c r="I1674" i="4"/>
  <c r="I1610" i="4"/>
  <c r="I1546" i="4"/>
  <c r="I1482" i="4"/>
  <c r="I1418" i="4"/>
  <c r="I1354" i="4"/>
  <c r="I1290" i="4"/>
  <c r="I1226" i="4"/>
  <c r="I1162" i="4"/>
  <c r="I1098" i="4"/>
  <c r="I1034" i="4"/>
  <c r="I970" i="4"/>
  <c r="I906" i="4"/>
  <c r="I842" i="4"/>
  <c r="I778" i="4"/>
  <c r="I714" i="4"/>
  <c r="I650" i="4"/>
  <c r="I586" i="4"/>
  <c r="I522" i="4"/>
  <c r="I450" i="4"/>
  <c r="I322" i="4"/>
  <c r="I194" i="4"/>
  <c r="I2" i="4"/>
  <c r="I1574" i="4"/>
  <c r="I1046" i="4"/>
  <c r="I678" i="4"/>
  <c r="I254" i="4"/>
  <c r="I1221" i="4"/>
  <c r="I781" i="4"/>
  <c r="I325" i="4"/>
  <c r="I1185" i="4"/>
  <c r="I1121" i="4"/>
  <c r="I1057" i="4"/>
  <c r="I993" i="4"/>
  <c r="I929" i="4"/>
  <c r="I865" i="4"/>
  <c r="I801" i="4"/>
  <c r="I737" i="4"/>
  <c r="I673" i="4"/>
  <c r="I609" i="4"/>
  <c r="I545" i="4"/>
  <c r="I481" i="4"/>
  <c r="I417" i="4"/>
  <c r="I353" i="4"/>
  <c r="I289" i="4"/>
  <c r="I225" i="4"/>
  <c r="I137" i="4"/>
  <c r="I1118" i="4"/>
  <c r="I478" i="4"/>
  <c r="I1253" i="4"/>
  <c r="I677" i="4"/>
  <c r="I45" i="4"/>
  <c r="I1128" i="4"/>
  <c r="I1064" i="4"/>
  <c r="I1000" i="4"/>
  <c r="I936" i="4"/>
  <c r="I872" i="4"/>
  <c r="I808" i="4"/>
  <c r="I744" i="4"/>
  <c r="I680" i="4"/>
  <c r="I616" i="4"/>
  <c r="I552" i="4"/>
  <c r="I488" i="4"/>
  <c r="I424" i="4"/>
  <c r="I360" i="4"/>
  <c r="I296" i="4"/>
  <c r="I232" i="4"/>
  <c r="I168" i="4"/>
  <c r="I104" i="4"/>
  <c r="I40" i="4"/>
  <c r="I335" i="4"/>
  <c r="I207" i="4"/>
  <c r="I87" i="4"/>
  <c r="I1966" i="4"/>
  <c r="I1782" i="4"/>
  <c r="I1582" i="4"/>
  <c r="I1286" i="4"/>
  <c r="I854" i="4"/>
  <c r="I438" i="4"/>
  <c r="I46" i="4"/>
  <c r="I877" i="4"/>
  <c r="I421" i="4"/>
  <c r="I1103" i="4"/>
  <c r="I1039" i="4"/>
  <c r="I975" i="4"/>
  <c r="I911" i="4"/>
  <c r="I847" i="4"/>
  <c r="I783" i="4"/>
  <c r="I719" i="4"/>
  <c r="I655" i="4"/>
  <c r="I591" i="4"/>
  <c r="I527" i="4"/>
  <c r="I463" i="4"/>
  <c r="I399" i="4"/>
  <c r="I279" i="4"/>
  <c r="I143" i="4"/>
  <c r="I15" i="4"/>
  <c r="I1846" i="4"/>
  <c r="I1654" i="4"/>
  <c r="I1422" i="4"/>
  <c r="I990" i="4"/>
  <c r="I534" i="4"/>
  <c r="I118" i="4"/>
  <c r="I1173" i="4"/>
  <c r="I773" i="4"/>
  <c r="I389" i="4"/>
  <c r="I3342" i="4"/>
  <c r="I3278" i="4"/>
  <c r="I3214" i="4"/>
  <c r="I3150" i="4"/>
  <c r="I3086" i="4"/>
  <c r="I3022" i="4"/>
  <c r="I2958" i="4"/>
  <c r="I2894" i="4"/>
  <c r="I2830" i="4"/>
  <c r="I2766" i="4"/>
  <c r="I2702" i="4"/>
  <c r="I2638" i="4"/>
  <c r="I2574" i="4"/>
  <c r="I2510" i="4"/>
  <c r="I2446" i="4"/>
  <c r="I2382" i="4"/>
  <c r="I2318" i="4"/>
  <c r="I2254" i="4"/>
  <c r="I2190" i="4"/>
  <c r="I2126" i="4"/>
  <c r="I2046" i="4"/>
  <c r="I1934" i="4"/>
  <c r="I1734" i="4"/>
  <c r="I1494" i="4"/>
  <c r="I1142" i="4"/>
  <c r="I718" i="4"/>
  <c r="I262" i="4"/>
  <c r="I1333" i="4"/>
  <c r="I981" i="4"/>
  <c r="I525" i="4"/>
  <c r="I101" i="4"/>
  <c r="I1414" i="4"/>
  <c r="I1006" i="4"/>
  <c r="I622" i="4"/>
  <c r="I198" i="4"/>
  <c r="I1157" i="4"/>
  <c r="I709" i="4"/>
  <c r="I269" i="4"/>
  <c r="I1177" i="4"/>
  <c r="I1113" i="4"/>
  <c r="I1049" i="4"/>
  <c r="I985" i="4"/>
  <c r="I921" i="4"/>
  <c r="I857" i="4"/>
  <c r="I793" i="4"/>
  <c r="I729" i="4"/>
  <c r="I665" i="4"/>
  <c r="I601" i="4"/>
  <c r="I537" i="4"/>
  <c r="I473" i="4"/>
  <c r="I409" i="4"/>
  <c r="I345" i="4"/>
  <c r="I281" i="4"/>
  <c r="I217" i="4"/>
  <c r="I97" i="4"/>
  <c r="I1062" i="4"/>
  <c r="I406" i="4"/>
  <c r="I1189" i="4"/>
  <c r="I613" i="4"/>
  <c r="I1120" i="4"/>
  <c r="I1056" i="4"/>
  <c r="I992" i="4"/>
  <c r="I928" i="4"/>
  <c r="I864" i="4"/>
  <c r="I800" i="4"/>
  <c r="I736" i="4"/>
  <c r="I672" i="4"/>
  <c r="I608" i="4"/>
  <c r="I544" i="4"/>
  <c r="I480" i="4"/>
  <c r="I416" i="4"/>
  <c r="I352" i="4"/>
  <c r="I288" i="4"/>
  <c r="I224" i="4"/>
  <c r="I160" i="4"/>
  <c r="I96" i="4"/>
  <c r="I32" i="4"/>
  <c r="I319" i="4"/>
  <c r="I191" i="4"/>
  <c r="I71" i="4"/>
  <c r="I1942" i="4"/>
  <c r="I1766" i="4"/>
  <c r="I1542" i="4"/>
  <c r="I1230" i="4"/>
  <c r="I798" i="4"/>
  <c r="I390" i="4"/>
  <c r="I1373" i="4"/>
  <c r="I837" i="4"/>
  <c r="I357" i="4"/>
  <c r="I1095" i="4"/>
  <c r="I1031" i="4"/>
  <c r="I967" i="4"/>
  <c r="I903" i="4"/>
  <c r="I839" i="4"/>
  <c r="I775" i="4"/>
  <c r="I711" i="4"/>
  <c r="I647" i="4"/>
  <c r="I583" i="4"/>
  <c r="I519" i="4"/>
  <c r="I455" i="4"/>
  <c r="I383" i="4"/>
  <c r="I263" i="4"/>
  <c r="I127" i="4"/>
  <c r="I2078" i="4"/>
  <c r="I1822" i="4"/>
  <c r="I1630" i="4"/>
  <c r="I1374" i="4"/>
  <c r="I926" i="4"/>
  <c r="I502" i="4"/>
  <c r="I62" i="4"/>
  <c r="I1125" i="4"/>
  <c r="I725" i="4"/>
  <c r="I333" i="4"/>
  <c r="I3398" i="4"/>
  <c r="I3334" i="4"/>
  <c r="I3270" i="4"/>
  <c r="I3206" i="4"/>
  <c r="I3142" i="4"/>
  <c r="I3078" i="4"/>
  <c r="I3014" i="4"/>
  <c r="I2950" i="4"/>
  <c r="I2886" i="4"/>
  <c r="I2822" i="4"/>
  <c r="I2758" i="4"/>
  <c r="I2694" i="4"/>
  <c r="I2630" i="4"/>
  <c r="I2566" i="4"/>
  <c r="I2502" i="4"/>
  <c r="I2438" i="4"/>
  <c r="I2374" i="4"/>
  <c r="I2310" i="4"/>
  <c r="I2246" i="4"/>
  <c r="I2182" i="4"/>
  <c r="I2118" i="4"/>
  <c r="I2038" i="4"/>
  <c r="I1910" i="4"/>
  <c r="I1718" i="4"/>
  <c r="I1470" i="4"/>
  <c r="I1078" i="4"/>
  <c r="I638" i="4"/>
  <c r="I206" i="4"/>
  <c r="I1309" i="4"/>
  <c r="I917" i="4"/>
  <c r="I461" i="4"/>
  <c r="I53" i="4"/>
  <c r="I2860" i="4"/>
  <c r="I2796" i="4"/>
  <c r="I2732" i="4"/>
  <c r="I2668" i="4"/>
  <c r="I2604" i="4"/>
  <c r="I2540" i="4"/>
  <c r="I2476" i="4"/>
  <c r="I2412" i="4"/>
  <c r="I2348" i="4"/>
  <c r="I2284" i="4"/>
  <c r="I2220" i="4"/>
  <c r="I2156" i="4"/>
  <c r="I2092" i="4"/>
  <c r="I2028" i="4"/>
  <c r="I1964" i="4"/>
  <c r="I1900" i="4"/>
  <c r="I1836" i="4"/>
  <c r="I1772" i="4"/>
  <c r="I1708" i="4"/>
  <c r="I1644" i="4"/>
  <c r="I1580" i="4"/>
  <c r="I1516" i="4"/>
  <c r="I3403" i="4"/>
  <c r="I3339" i="4"/>
  <c r="I3275" i="4"/>
  <c r="I3211" i="4"/>
  <c r="I3147" i="4"/>
  <c r="I3083" i="4"/>
  <c r="I3019" i="4"/>
  <c r="I2955" i="4"/>
  <c r="I2891" i="4"/>
  <c r="I2827" i="4"/>
  <c r="I2763" i="4"/>
  <c r="I2699" i="4"/>
  <c r="I2635" i="4"/>
  <c r="I2571" i="4"/>
  <c r="I2507" i="4"/>
  <c r="I2443" i="4"/>
  <c r="I2379" i="4"/>
  <c r="I2315" i="4"/>
  <c r="I2251" i="4"/>
  <c r="I2187" i="4"/>
  <c r="I2123" i="4"/>
  <c r="I2059" i="4"/>
  <c r="I1995" i="4"/>
  <c r="I1931" i="4"/>
  <c r="I1867" i="4"/>
  <c r="I1803" i="4"/>
  <c r="I1739" i="4"/>
  <c r="I1675" i="4"/>
  <c r="I1611" i="4"/>
  <c r="I1547" i="4"/>
  <c r="I1483" i="4"/>
  <c r="I1419" i="4"/>
  <c r="I1355" i="4"/>
  <c r="I1291" i="4"/>
  <c r="I1227" i="4"/>
  <c r="I3362" i="4"/>
  <c r="I3298" i="4"/>
  <c r="I3234" i="4"/>
  <c r="I3170" i="4"/>
  <c r="I3106" i="4"/>
  <c r="I3042" i="4"/>
  <c r="I2978" i="4"/>
  <c r="I2914" i="4"/>
  <c r="I2850" i="4"/>
  <c r="I2786" i="4"/>
  <c r="I2722" i="4"/>
  <c r="I2658" i="4"/>
  <c r="I2594" i="4"/>
  <c r="I2530" i="4"/>
  <c r="I2466" i="4"/>
  <c r="I2402" i="4"/>
  <c r="I2338" i="4"/>
  <c r="I2274" i="4"/>
  <c r="I2210" i="4"/>
  <c r="I2146" i="4"/>
  <c r="I2082" i="4"/>
  <c r="I2018" i="4"/>
  <c r="I1954" i="4"/>
  <c r="I1890" i="4"/>
  <c r="I3393" i="4"/>
  <c r="I3329" i="4"/>
  <c r="I3265" i="4"/>
  <c r="I3201" i="4"/>
  <c r="I3137" i="4"/>
  <c r="I3073" i="4"/>
  <c r="I3009" i="4"/>
  <c r="I2945" i="4"/>
  <c r="I2881" i="4"/>
  <c r="I2817" i="4"/>
  <c r="I2753" i="4"/>
  <c r="I2689" i="4"/>
  <c r="I2625" i="4"/>
  <c r="I2561" i="4"/>
  <c r="I2497" i="4"/>
  <c r="I2433" i="4"/>
  <c r="I2369" i="4"/>
  <c r="I2305" i="4"/>
  <c r="I2241" i="4"/>
  <c r="I2177" i="4"/>
  <c r="I2113" i="4"/>
  <c r="I2049" i="4"/>
  <c r="I1985" i="4"/>
  <c r="I1921" i="4"/>
  <c r="I1857" i="4"/>
  <c r="I1793" i="4"/>
  <c r="I1729" i="4"/>
  <c r="I1665" i="4"/>
  <c r="I1601" i="4"/>
  <c r="I1537" i="4"/>
  <c r="I1473" i="4"/>
  <c r="I1409" i="4"/>
  <c r="I1345" i="4"/>
  <c r="I1281" i="4"/>
  <c r="I1217" i="4"/>
  <c r="I3352" i="4"/>
  <c r="I3288" i="4"/>
  <c r="I3224" i="4"/>
  <c r="I3160" i="4"/>
  <c r="I3096" i="4"/>
  <c r="I3032" i="4"/>
  <c r="I2968" i="4"/>
  <c r="I2904" i="4"/>
  <c r="I2840" i="4"/>
  <c r="I2776" i="4"/>
  <c r="I2712" i="4"/>
  <c r="I2648" i="4"/>
  <c r="I2584" i="4"/>
  <c r="I2520" i="4"/>
  <c r="I2456" i="4"/>
  <c r="I2392" i="4"/>
  <c r="I2328" i="4"/>
  <c r="I2264" i="4"/>
  <c r="I2200" i="4"/>
  <c r="I2136" i="4"/>
  <c r="I2072" i="4"/>
  <c r="I2008" i="4"/>
  <c r="I1944" i="4"/>
  <c r="I1880" i="4"/>
  <c r="I1816" i="4"/>
  <c r="I1752" i="4"/>
  <c r="I1688" i="4"/>
  <c r="I1624" i="4"/>
  <c r="I1560" i="4"/>
  <c r="I1496" i="4"/>
  <c r="I1432" i="4"/>
  <c r="I1368" i="4"/>
  <c r="I1304" i="4"/>
  <c r="I1240" i="4"/>
  <c r="I1176" i="4"/>
  <c r="I3383" i="4"/>
  <c r="I3319" i="4"/>
  <c r="I3255" i="4"/>
  <c r="I3191" i="4"/>
  <c r="I3127" i="4"/>
  <c r="I3063" i="4"/>
  <c r="I2999" i="4"/>
  <c r="I2935" i="4"/>
  <c r="I2871" i="4"/>
  <c r="I2807" i="4"/>
  <c r="I2743" i="4"/>
  <c r="I2679" i="4"/>
  <c r="I2615" i="4"/>
  <c r="I2551" i="4"/>
  <c r="I2487" i="4"/>
  <c r="I2423" i="4"/>
  <c r="I2359" i="4"/>
  <c r="I2295" i="4"/>
  <c r="I2231" i="4"/>
  <c r="I2167" i="4"/>
  <c r="I2103" i="4"/>
  <c r="I2039" i="4"/>
  <c r="I1975" i="4"/>
  <c r="I1911" i="4"/>
  <c r="I1847" i="4"/>
  <c r="I1783" i="4"/>
  <c r="I1719" i="4"/>
  <c r="I1655" i="4"/>
  <c r="I1591" i="4"/>
  <c r="I1527" i="4"/>
  <c r="I1463" i="4"/>
  <c r="I1399" i="4"/>
  <c r="I1335" i="4"/>
  <c r="I1271" i="4"/>
  <c r="I1207" i="4"/>
  <c r="I1143" i="4"/>
  <c r="I1428" i="4"/>
  <c r="I1364" i="4"/>
  <c r="I1300" i="4"/>
  <c r="I1236" i="4"/>
  <c r="I1172" i="4"/>
  <c r="I1108" i="4"/>
  <c r="I1044" i="4"/>
  <c r="I980" i="4"/>
  <c r="I916" i="4"/>
  <c r="I852" i="4"/>
  <c r="I788" i="4"/>
  <c r="I724" i="4"/>
  <c r="I660" i="4"/>
  <c r="I596" i="4"/>
  <c r="I532" i="4"/>
  <c r="I468" i="4"/>
  <c r="I404" i="4"/>
  <c r="I340" i="4"/>
  <c r="I276" i="4"/>
  <c r="I212" i="4"/>
  <c r="I148" i="4"/>
  <c r="I84" i="4"/>
  <c r="I20" i="4"/>
  <c r="I50" i="4"/>
  <c r="I1590" i="4"/>
  <c r="I1086" i="4"/>
  <c r="I646" i="4"/>
  <c r="I230" i="4"/>
  <c r="I1325" i="4"/>
  <c r="I925" i="4"/>
  <c r="I453" i="4"/>
  <c r="I37" i="4"/>
  <c r="I1171" i="4"/>
  <c r="I1107" i="4"/>
  <c r="I1043" i="4"/>
  <c r="I979" i="4"/>
  <c r="I915" i="4"/>
  <c r="I851" i="4"/>
  <c r="I787" i="4"/>
  <c r="I723" i="4"/>
  <c r="I659" i="4"/>
  <c r="I595" i="4"/>
  <c r="I531" i="4"/>
  <c r="I467" i="4"/>
  <c r="I403" i="4"/>
  <c r="I339" i="4"/>
  <c r="I275" i="4"/>
  <c r="I211" i="4"/>
  <c r="I147" i="4"/>
  <c r="I83" i="4"/>
  <c r="I19" i="4"/>
  <c r="I378" i="4"/>
  <c r="I250" i="4"/>
  <c r="I90" i="4"/>
  <c r="I33" i="4"/>
  <c r="I1102" i="4"/>
  <c r="I662" i="4"/>
  <c r="I214" i="4"/>
  <c r="I1261" i="4"/>
  <c r="I853" i="4"/>
  <c r="I445" i="4"/>
  <c r="I1786" i="4"/>
  <c r="I1722" i="4"/>
  <c r="I1658" i="4"/>
  <c r="I1594" i="4"/>
  <c r="I1530" i="4"/>
  <c r="I1466" i="4"/>
  <c r="I1402" i="4"/>
  <c r="I1338" i="4"/>
  <c r="I1274" i="4"/>
  <c r="I1210" i="4"/>
  <c r="I1146" i="4"/>
  <c r="I1082" i="4"/>
  <c r="I1018" i="4"/>
  <c r="I954" i="4"/>
  <c r="I890" i="4"/>
  <c r="I826" i="4"/>
  <c r="I762" i="4"/>
  <c r="I698" i="4"/>
  <c r="I634" i="4"/>
  <c r="I570" i="4"/>
  <c r="I506" i="4"/>
  <c r="I418" i="4"/>
  <c r="I290" i="4"/>
  <c r="I154" i="4"/>
  <c r="I145" i="4"/>
  <c r="I1334" i="4"/>
  <c r="I950" i="4"/>
  <c r="I566" i="4"/>
  <c r="I150" i="4"/>
  <c r="I1109" i="4"/>
  <c r="I661" i="4"/>
  <c r="I237" i="4"/>
  <c r="I1169" i="4"/>
  <c r="I1105" i="4"/>
  <c r="I1041" i="4"/>
  <c r="I977" i="4"/>
  <c r="I913" i="4"/>
  <c r="I849" i="4"/>
  <c r="I785" i="4"/>
  <c r="I721" i="4"/>
  <c r="I657" i="4"/>
  <c r="I593" i="4"/>
  <c r="I529" i="4"/>
  <c r="I465" i="4"/>
  <c r="I401" i="4"/>
  <c r="I337" i="4"/>
  <c r="I273" i="4"/>
  <c r="I209" i="4"/>
  <c r="I65" i="4"/>
  <c r="I966" i="4"/>
  <c r="I310" i="4"/>
  <c r="I1101" i="4"/>
  <c r="I541" i="4"/>
  <c r="I1112" i="4"/>
  <c r="I1048" i="4"/>
  <c r="I984" i="4"/>
  <c r="I920" i="4"/>
  <c r="I856" i="4"/>
  <c r="I792" i="4"/>
  <c r="I728" i="4"/>
  <c r="I664" i="4"/>
  <c r="I600" i="4"/>
  <c r="I536" i="4"/>
  <c r="I472" i="4"/>
  <c r="I408" i="4"/>
  <c r="I344" i="4"/>
  <c r="I280" i="4"/>
  <c r="I216" i="4"/>
  <c r="I152" i="4"/>
  <c r="I88" i="4"/>
  <c r="I24" i="4"/>
  <c r="I303" i="4"/>
  <c r="I175" i="4"/>
  <c r="I55" i="4"/>
  <c r="I1918" i="4"/>
  <c r="I1742" i="4"/>
  <c r="I1518" i="4"/>
  <c r="I1174" i="4"/>
  <c r="I742" i="4"/>
  <c r="I334" i="4"/>
  <c r="I1213" i="4"/>
  <c r="I765" i="4"/>
  <c r="I293" i="4"/>
  <c r="I1087" i="4"/>
  <c r="I1023" i="4"/>
  <c r="I959" i="4"/>
  <c r="I895" i="4"/>
  <c r="I831" i="4"/>
  <c r="I767" i="4"/>
  <c r="I703" i="4"/>
  <c r="I639" i="4"/>
  <c r="I575" i="4"/>
  <c r="I511" i="4"/>
  <c r="I447" i="4"/>
  <c r="I375" i="4"/>
  <c r="I247" i="4"/>
  <c r="I111" i="4"/>
  <c r="I1998" i="4"/>
  <c r="I1798" i="4"/>
  <c r="I1598" i="4"/>
  <c r="I1326" i="4"/>
  <c r="I862" i="4"/>
  <c r="I446" i="4"/>
  <c r="I1429" i="4"/>
  <c r="I1061" i="4"/>
  <c r="I685" i="4"/>
  <c r="I277" i="4"/>
  <c r="I3390" i="4"/>
  <c r="I3326" i="4"/>
  <c r="I3262" i="4"/>
  <c r="I3198" i="4"/>
  <c r="I3134" i="4"/>
  <c r="I3070" i="4"/>
  <c r="I3006" i="4"/>
  <c r="I2942" i="4"/>
  <c r="I2878" i="4"/>
  <c r="I2814" i="4"/>
  <c r="I2750" i="4"/>
  <c r="I2686" i="4"/>
  <c r="I2622" i="4"/>
  <c r="I2558" i="4"/>
  <c r="I2494" i="4"/>
  <c r="I2430" i="4"/>
  <c r="I2366" i="4"/>
  <c r="I2302" i="4"/>
  <c r="I2238" i="4"/>
  <c r="I2174" i="4"/>
  <c r="I2110" i="4"/>
  <c r="I2030" i="4"/>
  <c r="I1886" i="4"/>
  <c r="I1686" i="4"/>
  <c r="I1438" i="4"/>
  <c r="I1014" i="4"/>
  <c r="I582" i="4"/>
  <c r="I142" i="4"/>
  <c r="I1277" i="4"/>
  <c r="I861" i="4"/>
  <c r="I405" i="4"/>
</calcChain>
</file>

<file path=xl/sharedStrings.xml><?xml version="1.0" encoding="utf-8"?>
<sst xmlns="http://schemas.openxmlformats.org/spreadsheetml/2006/main" count="56651" uniqueCount="16579">
  <si>
    <t>Order ID</t>
  </si>
  <si>
    <t>Buyer Member Name</t>
  </si>
  <si>
    <t>Buyer Alipay Account</t>
  </si>
  <si>
    <t>Buyer Payable Amount</t>
  </si>
  <si>
    <t>Buyer Payable Shipping Fee</t>
  </si>
  <si>
    <t>Buyer Paid Points</t>
  </si>
  <si>
    <t>Total Amount</t>
  </si>
  <si>
    <t>Rebate Points</t>
  </si>
  <si>
    <t>Buyer Actual Payment Amount</t>
  </si>
  <si>
    <t>Buyer Actual Paid Points</t>
  </si>
  <si>
    <t>Order Status</t>
  </si>
  <si>
    <t>Buyer Message</t>
  </si>
  <si>
    <t>Recipient Name</t>
  </si>
  <si>
    <t>Shipping Address</t>
  </si>
  <si>
    <t>Shipping Method</t>
  </si>
  <si>
    <t xml:space="preserve">Contact Telephone </t>
  </si>
  <si>
    <t>Contact Mobile</t>
  </si>
  <si>
    <t>Order Creation Time</t>
  </si>
  <si>
    <t xml:space="preserve">Order Payment Time </t>
  </si>
  <si>
    <t xml:space="preserve">Product Title </t>
  </si>
  <si>
    <t>Product Category</t>
  </si>
  <si>
    <t xml:space="preserve">Tracking Number </t>
  </si>
  <si>
    <t>Logistics Company</t>
  </si>
  <si>
    <t>Order Remarks</t>
  </si>
  <si>
    <t>Total Product Quantity</t>
  </si>
  <si>
    <t>Store ID</t>
  </si>
  <si>
    <t>Store Name</t>
  </si>
  <si>
    <t>Order Closure Reason</t>
  </si>
  <si>
    <t>Seller Service Fee</t>
  </si>
  <si>
    <t>Buyer Service Fee</t>
  </si>
  <si>
    <t>Invoice Header</t>
  </si>
  <si>
    <t>Mobile Order?</t>
  </si>
  <si>
    <t>Staged Order Information</t>
  </si>
  <si>
    <t>Privileged Deposit Order ID</t>
  </si>
  <si>
    <t>Contract Photo Uploaded?</t>
  </si>
  <si>
    <t>Receipt Uploaded?</t>
  </si>
  <si>
    <t>Paid by Others?</t>
  </si>
  <si>
    <t>Deposit Ranking</t>
  </si>
  <si>
    <t>Modified SKU</t>
  </si>
  <si>
    <t>Modified Shipping Address</t>
  </si>
  <si>
    <t>Exception Information</t>
  </si>
  <si>
    <t>Tmall Card Coupon Deduction</t>
  </si>
  <si>
    <t>Jifenbao Deduction</t>
  </si>
  <si>
    <t>O2O Transaction?</t>
  </si>
  <si>
    <t>Refund Amount</t>
  </si>
  <si>
    <t>Reserved Store</t>
  </si>
  <si>
    <t>yorzikyA6C</t>
  </si>
  <si>
    <t>Transaction Successful</t>
  </si>
  <si>
    <t>guang dong Province guang zhou City yue xiu District hua le Subdistricthuan Citydong Roadhua qiao xin Villageguang ming Road28hao3alou(ji yuan wen hua jia ri jiu dian, hou yi ming xin guang ming28jiu dian)(510620)</t>
  </si>
  <si>
    <t>Courier</t>
  </si>
  <si>
    <t>AC5CCC66557</t>
  </si>
  <si>
    <t>Light-UpToyWholesaleguang xian shou zhi deng shan guang ye CityBest-SellingSourceChildren'sToyStreet-Marketyi wuManufacturer, Special Price5haoAAStandardganBattery ElectricToypei jian ManufacturerDirect Salepi, da haoBubblebang sha tan xiao chan zi gong juBubbleqiang gong yuan chuiBubblehu wai qin zi you xiToyBest-Selling, Special Pricezheng pin7haoBatteryChildren'sElectricToydian yuan pei jian ManufacturerDirect Sale1yuan4jieStreet-MarkethuoWholesale, Children'ssha tanToyWater Gun Babywan shuiToyhu wai xi zao you yong piao liu xi da haoWater GunWholesale</t>
  </si>
  <si>
    <t>No:3330622150731</t>
  </si>
  <si>
    <t>STO Express</t>
  </si>
  <si>
    <t>Order Not Closed</t>
  </si>
  <si>
    <t>RMB 0</t>
  </si>
  <si>
    <t>No</t>
  </si>
  <si>
    <t>AC870BA5860</t>
  </si>
  <si>
    <t>jiang xi Province jiu jiang City xun yang District gan tang Subdistrictxun yang dong Road108haoChildren'sbao jian kang fu zhong xin qin zi yuan(332000)</t>
  </si>
  <si>
    <t>CreativeNewPull-BackCarFriction-Poweredtan ke jun shiChildren'sToyModelStreet-MarketSourceToy VehicleWholesale, CreativeNewPull-BackCarFriction-Poweredtan ke jun shiChildren'sToyModelStreet-MarketSourceToy VehicleWholesale</t>
  </si>
  <si>
    <t>No:71157010281123</t>
  </si>
  <si>
    <t>Best Express</t>
  </si>
  <si>
    <t>Mobile Order</t>
  </si>
  <si>
    <t>AC7574B65A0</t>
  </si>
  <si>
    <t>zhe jiang Province ning bo City jiang dong District xin ming Subdistrictming chen zi yue227nong25hao401 Room(315040)</t>
  </si>
  <si>
    <t>A58BDB08000</t>
  </si>
  <si>
    <t>Creativekong longToyka zhuangRealistickong longModelChildGiftBabyToyStreet-MarkethuoWholesaleFree Shipping</t>
  </si>
  <si>
    <t>No:9890769962921</t>
  </si>
  <si>
    <t>China Post Parcel</t>
  </si>
  <si>
    <t>A807C90766A</t>
  </si>
  <si>
    <t>hu nan Province shao yang City Other District hu nan Provinceshao yang Cityshuang qing Districttie sha ling xiao xue hou mian(422000)</t>
  </si>
  <si>
    <t>A857C8560BB</t>
  </si>
  <si>
    <t>CreativeNewLight-Upchi bang bei daiChildren'syan chu fu zhuang tian shi hu die chi bangStreet-MarketSourceToyWholesale</t>
  </si>
  <si>
    <t>No:71157013305311</t>
  </si>
  <si>
    <t>'Pink</t>
  </si>
  <si>
    <t>A505588565B</t>
  </si>
  <si>
    <t>an hui Province fu yang City ying dong District xin hua Subdistrictshang wu yi shu pei xun zhong xin(236058)</t>
  </si>
  <si>
    <t>New Product Children'sToysi qu cheBoyToy Vehiclesi qu sai cheToyElectriccheStreet-MarketSourceWholesale</t>
  </si>
  <si>
    <t>No:71157016281177</t>
  </si>
  <si>
    <t>B8A504997qq</t>
  </si>
  <si>
    <t>liao ning Province ying kou City xi City District qing hua Subdistrictqing hua she Districtfu jin dian lian(115004)</t>
  </si>
  <si>
    <t>A50DA7B8987</t>
  </si>
  <si>
    <t>CreativeChildren'sLight-UpdaoToydao shan guang dao jian nan shengGiftyi wuSourceStreet-MarketToyWholesaleFree Shipping, xin qiCreativexuan cai fei die qiang fei pan she ji qiang hu waiChildren'sEducational ToyWholesaleStreet-MarketSource, 2017NewLight-Upshou zhi dengCreativebian se kong que kai pingChildChildren'sToyWholesaleStreet-MarkethuoFree Shipping, CreativeNewLight-Upchi bang bei daiChildren'syan chu fu zhuang tian shi hu die chi bangStreet-MarketSourceToyWholesale, ElectricRealisticdian fan guo xiao jia dianChildren'sguo jia jiaToymi ni xi lieGirlBabychu fang chu ju, Children'sElectrichuo che bai bian gui dao cheChildren's3-6suiBabyGiftpin zhuang tao zhuang xiao huo che bi sai, 2017Creativetai qiu zhuo xiaoToyChildren'sGiftBoyyi wuToyWholesaleStreet-MarketSourceFree ShippingGoodwan, Creativeshou gongEducationalChildren'sToyDIYxiang lian shou lian chuan zhu cai liao bao nanGirlStreet-MarketSourceWholesale, CreativeChildren'sToyWholesaleGiftda hao xi pan ruan dan qiang yan jingToyqiang tao zhuangStreet-MarketSourceyi wu</t>
  </si>
  <si>
    <t>No:71157014281178</t>
  </si>
  <si>
    <t>AC66698B48A</t>
  </si>
  <si>
    <t>fu jian Province san ming City you xi County fu jian Provincesan ming Cityyou xi Countypu tou gong ye Districtrui sen wen huaCreativeyou xian gong si rui sen su she lou(365100)</t>
  </si>
  <si>
    <t>AC66698BD8A</t>
  </si>
  <si>
    <t>Children'sToy VehicleCartoonFriction-PoweredConstruction VehicleBabyGiftCarBoyCreativexin qiStreet-MarketSourceWholesale, CreativeMusicalElectricLight-UpCartoonRealisticdian juChildren'sGiftStreet-Market3-6sui xiaoToySourceWholesale, Creativeying you er xue xi gu shi ji xiao tu ziEarly-LearningToyChildren'sEducationalStreet-MarkethuoChildToyWholesale, Creativeshan guang bang qi caiLight-Upbang ye CityBest-SellingStreet-MarketSourcexin qi teToyLight-UpToyWholesale, CreativeFriction-Poweredyue ye che sha tan cheBoyChildren'sGiftxiaoCaryi wuStreet-MarketSourceToy VehicleWholesale, zheng banElectricBubbleqiangChildren'sCartoondong wu chuiBubbleji quan zi dongToyBest-SellingStreet-MarketSourceWholesale, xia jiNewElectrichai tunBubbleqiang chuiBubblebang xin qi teBest-SellingLight-UpChildren'sToyStreet-MarketSource, NewCreativeliu yiChildren'sjieGiftMusicaltou yingElectricqiang ye CityStreet-MarketSourceWholesaleBoyToy</t>
  </si>
  <si>
    <t>No:3330622348763</t>
  </si>
  <si>
    <t>568485B07qq</t>
  </si>
  <si>
    <t>jiang su Province su zhou City xin District xu shu guan jing ji kai fa Districtxing xian Road666hao cheng guan zhi fa da dui(215000)</t>
  </si>
  <si>
    <t>A596BA89B7B</t>
  </si>
  <si>
    <t>Special Price5haoAAStandardganBattery ElectricToypei jian ManufacturerDirect Salepi, zheng banElectricBubbleqiangChildren'sCartoondong wu chuiBubbleji quan zi dongToyBest-SellingStreet-MarketSourceWholesale</t>
  </si>
  <si>
    <t>No:3330626248223</t>
  </si>
  <si>
    <t>ACA977649A4</t>
  </si>
  <si>
    <t>zhang gui, ji de bu3ge qiu</t>
  </si>
  <si>
    <t>guang xi zhuang zu Autonomous Region bai se City you jiang District bai cheng Subdistrictcheng bei yi Road29hao jin dou da jiu dian(533000)</t>
  </si>
  <si>
    <t>ACA9776D9AD</t>
  </si>
  <si>
    <t>CreativeLight-Upqiu shan guang tou mingLight-Upshui jing tan li qiuChildren'sxiaoToy ye CityStreet-MarketSourceWholesale</t>
  </si>
  <si>
    <t>No:3330635723264</t>
  </si>
  <si>
    <t>zxllingA6C</t>
  </si>
  <si>
    <t>bei jing bei jing City zhao yang District he ping Street Subdistricthe ping xi yuan10hao lou501 Room(100013)</t>
  </si>
  <si>
    <t>AC58A766909</t>
  </si>
  <si>
    <t>Children'sStreet-MarketxiaoToyWholesalejing dianCreativeyou er yuanGift100zhi zhuang zhu qing ting fei tian xiao wan yi, 2017NewChildren'sWater GunToy3sui xia ji wan sha xi shui huan bao su liaoChildren'sToyWholesaleStreet-Market, 2017NewChildren'sWater GunToy3sui xia ji wan sha xi shui huan bao su liaoChildren'sToyWholesaleStreet-Market, CreativeEarly-LearningEducationalfei tian xian zi40ge zhuang you er yuanChildren'sGiftStreet-MarketSourceChildToyWholesale, CreativeNewLight-Upchi bang bei daiChildren'syan chu fu zhuang tian shi hu die chi bangStreet-MarketSourceToyWholesale, Children'sToyxue sheng mo fang san jie bai bian mo fangEducationalbi sai jian yaToyStreet-MarketSourceBest-SellingWholesale, you er yuanChildren'sDIYshou gong zhi zuo xiao jia ju huaCreativetie huaEVAshou gongDIYzhan tieToyWholesale, Children'ssha tanToyWater Gun Babywan shuiToyhu wai xi zao you yong piao liu xi da haoWater GunWholesale</t>
  </si>
  <si>
    <t>No:71157019288605</t>
  </si>
  <si>
    <t>A8750BC805A</t>
  </si>
  <si>
    <t>fu jian Province xia men City si ming District lu jiang Subdistrictjiu tiao xiang42hao(363100)</t>
  </si>
  <si>
    <t>Creativela xianConstruction Vehicle3kuan xin qi teFriction-Poweredhua xingCarChildren'sToyGiftStreet-MarketSourceWholesale, Creativeda haoFriction-PoweredConstruction Vehiclewa tu ji wa jue jiBoyxin qiGoodwan deChildren'sToyStreet-MarketWholesale, 1RMB 0yi xiaChildren'sxiaoToyWholesaleCreativebang bang tangLight-UpbangGirlshan guang bang ye CityStreet-MarketSource, CreativeLight-UpToyBest-SellingMusicalshan guang tuo luo xin qiChildren'sChildToyye CityStreet-MarketSourceWholesale, Pull-BackCarxiao fang jiu yuan che xiao fang che hua xing xiaoCarConstruction VehiclexiaoToyChildren'sToy VehicleWholesale, Creativeda haoPull-BackConstruction Vehiclewa jiCarBoyGoodwan deChildren'sGiftStreet-MarketToySourceWholesale, mi niChildren'sToytui tu jiConstruction Vehiclexin qi te wa jiEducationalChildren'syou er yuan li pinToyWholesale, CreativeBest-Sellingla xianCartoonxiao lianRealisticdian hua cheChildren'sguo jia jiaStreet-MarketSource Toy VehicleWholesale, CreativeBest-Sellingla xianCartoonxiao lianRealisticdian hua cheChildren'sguo jia jiaStreet-MarketSource Toy VehicleWholesale, CreativeBest-Sellingla xianCartoonxiao lianRealisticdian hua cheChildren'sguo jia jiaStreet-MarketSource Toy VehicleWholesale, CreativeBest-Sellingla xianCartoonxiao lianRealisticdian hua cheChildren'sguo jia jiaStreet-MarketSource Toy VehicleWholesale</t>
  </si>
  <si>
    <t>No:71157012288604</t>
  </si>
  <si>
    <t>B86CBB86Aqq</t>
  </si>
  <si>
    <t>he nan Province san men xia City yi ma City qian qiu Road Subdistricthe nan Provincesan men xia Cityyi ma Cityqian qiu kuang lian yin Residential Community2 District46hao lou2 Unit5lou(472300)</t>
  </si>
  <si>
    <t>A50C986A0AB</t>
  </si>
  <si>
    <t>CreativeLight-Upqiu shan guang tou mingLight-Upshui jing tan li qiuChildren'sxiaoToy ye CityStreet-MarketSourceWholesale,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CreativeFriction-Poweredyue ye che sha tan cheBoyChildren'sGiftxiaoCaryi wuStreet-MarketSourceToy VehicleWholesale, Special Price5haoAAStandardganBattery ElectricToypei jian ManufacturerDirect Salepi</t>
  </si>
  <si>
    <t>No:3330626666966</t>
  </si>
  <si>
    <t>A57760A0A0B</t>
  </si>
  <si>
    <t>hei long jiang Province sui hua City hai lun City hai lun Townbei er dao Streetfeng he ri li xiang zi tang jian fei hui guan(152300)</t>
  </si>
  <si>
    <t>Cartoondong wu cai hong quanCreativetan huang quan die die le3-6suiChildren'sLight-UpToyStreet-MarketSourceWholesale, Friction-PoweredToy Vehicleda baCartoonToy Vehiclegong jiao cheChildren'sGift Street-MarketSourceBest-SellingToyWholesale, CreativeFriction-Poweredyue ye che sha tan cheBoyChildren'sGiftxiaoCaryi wuStreet-MarketSourceToy VehicleWholesale, 2017Best-SellingFriction-PoweredConstruction Vehiclehuo che tuo dou che xiaoCar yi wuChildren'sToyStreet-MarketSourceWholesale</t>
  </si>
  <si>
    <t>No:71157017288606</t>
  </si>
  <si>
    <t>AC848708B7B</t>
  </si>
  <si>
    <t>bei jing bei jing City da xing District bei jing Cityda xing Districtqing yun dian Townda zhang ben xi jing ye zhan tai(102600)</t>
  </si>
  <si>
    <t>A77DDD5A65B</t>
  </si>
  <si>
    <t>Remote-Controltan ke che yue ye cheToyjun shiModelke chongElectricCarda paoChildren'sBoy3-6zhou sui</t>
  </si>
  <si>
    <t>No:71157017288475</t>
  </si>
  <si>
    <t>Special PriceCreativebian xing da hao tao zhuangModelLight-UpGiftStreet-MarketSourceyi wuBest-SellingChildren'sToyWholesale</t>
  </si>
  <si>
    <t>A86B666A005</t>
  </si>
  <si>
    <t>ji lin Province chang chun City er dao District ji lin Subdistricthe shun Streetlao dong gong yuan bei men.gong yuan Road.ji sheng Residential Community2-16 Building1men401(130031)</t>
  </si>
  <si>
    <t>AC9DD09799B</t>
  </si>
  <si>
    <t>CreativeNewLight-Upchi bang bei daiChildren'syan chu fu zhuang tian shi hu die chi bangStreet-MarketSourceToyWholesale, CreativeNewLight-Upchi bang bei daiChildren'syan chu fu zhuang tian shi hu die chi bangStreet-MarketSourceToyWholesale</t>
  </si>
  <si>
    <t>No:71157017280144</t>
  </si>
  <si>
    <t>A5C6946A9C8</t>
  </si>
  <si>
    <t>he bei Province lang fang City san he City ju yang xi da Street Subdistricthe bei Provincesan he Cityhe pan hua yuan Residential Community1hao lou(065200)</t>
  </si>
  <si>
    <t>AC785608C67</t>
  </si>
  <si>
    <t>No:3330647688625</t>
  </si>
  <si>
    <t>A65584664qq</t>
  </si>
  <si>
    <t>si chuan Province cheng du City qing yang District shu xin Road88hao jin sha hai tang6-1-1002(610031)</t>
  </si>
  <si>
    <t>AC98079C055</t>
  </si>
  <si>
    <t>CreativePull-Backtao zhuang12ge zhuang xiao fang jiu yuan che fei ji xiao fang che xiaoCarEducationalxiaoToyWholesale</t>
  </si>
  <si>
    <t>No:71157018280148</t>
  </si>
  <si>
    <t>85A5B6A5qq</t>
  </si>
  <si>
    <t>fu jian Province pu tian City xian you County li cheng Subdistrictdong men she Districtdong men Street42hao(351200)</t>
  </si>
  <si>
    <t>ACBB5096000</t>
  </si>
  <si>
    <t>CreativeEducationalgong zhuToyGirlBirthdayGiftli he dan ge hun sha xin niang nv tongToywa waBest-Selling</t>
  </si>
  <si>
    <t>No:3330621978831</t>
  </si>
  <si>
    <t>Best-Sellingwu duCartoonzhuBubbleqiang yi wu gong yuan chuiBubbleStreet-MarketSourceChildren'sBubbleshuiToyWholesale, CreativeBest-Sellingxi ka chao ren tao zhuang yi wu xiao shang pin Children'sStreet-MarketToyWholesale 2yuan dianSource, Children'sLight-Upshou paiToyxin qi te ju hui yan chang hui dao ju ye CityBest-SellingStreet-MarketSourceToyWholesale, CreativeNewChildren'sshan guang shui jing qiuChildtan li qiuBest-Sellingye CityStreet-MarketSourceToyWholesaleFree Shipping, CreativeNewChildren'sshan guang shui jing qiuChildtan li qiuBest-Sellingye CityStreet-MarketSourceToyWholesaleFree Shipping, New ProductCreativeLight-Up45du jiao ca bian tuo luo shan guang xiaoToyWholesaleyi wuBest-SellingStreet-MarketSourceChildren's, shuang shan fei jian fei tian mo gu yi wuChildren'sLight-UpxiaoToyWholesaleStreet-MarketSourceBest-SellingCreativexin qi te, CreativeLight-Upfei ji shan guangToyGoodwan de Children'sGiftStreet-MarketSourceFree ShippingChildren'sToyWholesale, Creativela xian zhuang shui cheConstruction VehiclexiaoCarChildren'sxiao wan yi yi wuToy VehicleWholesaleStreet-MarketSource, Special Price5haoAAStandardganBattery ElectricToypei jian ManufacturerDirect Salepi, Creativeshan guang bang qi caiLight-Upbang ye CityBest-SellingStreet-MarketSourcexin qi teToyLight-UpToyWholesale, NewElectricxiao chou yu tou mingFriction-PoweredBubbleqiangLight-UpMusicalBubbleshuiChildren'shu wai qin ziToy</t>
  </si>
  <si>
    <t>A5A44568A79</t>
  </si>
  <si>
    <t>ji lin Province tong hua City hui nan County zhao yang Towncheng shang cheng1hao lou er Unit0502(135100)</t>
  </si>
  <si>
    <t>A5ADD568A79</t>
  </si>
  <si>
    <t>Remote-Controljing che ke chong dianChildren'sElectricToy Vehicleda fang xiang pan zhong li gan ying piao yi sai cheBoyGift, NewCreativeliu yiChildren'sjieGiftMusicaltou yingElectricqiang ye CityStreet-MarketSourceWholesaleBoyToy, si tongRemote-ControlqiToy Vehicleda hao yue ye cheBabyGiftLight-UpRemote-Controlche chong dianChildren'sToyBoy</t>
  </si>
  <si>
    <t>No:71157013288000</t>
  </si>
  <si>
    <t>AC078507540</t>
  </si>
  <si>
    <t>gui zhou Province gui yang City nan ming District you zha she Districtfu wu zhong xin you zha Streetkou gui gang su she xi Districtshan hua nai dian(550002)</t>
  </si>
  <si>
    <t>AC0785075D0</t>
  </si>
  <si>
    <t>Children'ssha tanToy Vehicletao zhuangWholesalewa shaToy Babysha lou xi zao xi shui chan zi sha zi gong ju,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Children'ssha tanToy Vehicletao zhuangWholesalewa shaToy Babysha lou xi zao xi shui chan zi sha zi gong ju, CreativeNewPull-BackCarFriction-Poweredtan ke jun shiChildren'sToyModelStreet-MarketSourceToy VehicleWholesale, mei shi guo jia jiaCreativeChildren'sToyEducationalEarly-LearningBabyGiftnv shengToyStreet-MarkethuoBest-SellingWholesale, CreativeNewPull-BackCarFriction-PoweredToyfei ji hun he tao zhuangChildren'sToyWholesaleGiftBest-SellingSource, CreativeNewPull-BackCarFriction-Poweredtan ke jun shiChildren'sToyModelStreet-MarketSourceToy VehicleWholesale, CreativeNewPull-BackCarFriction-Poweredtan ke jun shiChildren'sToyModelStreet-MarketSourceToy VehicleWholesale, Pull-Backtan ke che xi ka hun zhuang jun shiCarli pin tao zhuangCreativeChildren'sjieToyStreet-MarketSourceWholesale, jian zhuPull-BackConstruction Vehiclewa tu ji tao zhuangChildGifthun zhuang xi ka zhuangChildren'sjieStreet-MarketToyWholesale, Creativekong longToyka zhuangRealistickong longModelChildGiftBabyToyStreet-MarkethuoWholesaleFree Shipping, Creativejing che fei ji lun gong jiao cheCartoonche tao zhuangChildren'sli pinStreet-MarketSourceBest-SellingxiaoToyWholesale</t>
  </si>
  <si>
    <t>No:3330626035555</t>
  </si>
  <si>
    <t>A8BC4760B47</t>
  </si>
  <si>
    <t>shan xi Province lin fen City xiang ning County chang ning Townhuan fu Road20hao shuang yuan zhao dai suo(042100)</t>
  </si>
  <si>
    <t>A8BCD760BD7</t>
  </si>
  <si>
    <t>zheng banElectricBubbleqiangChildren'sCartoondong wu chuiBubbleji quan zi dongToyBest-SellingStreet-MarketSourceWholesale</t>
  </si>
  <si>
    <t>No:3330626035562</t>
  </si>
  <si>
    <t>AC470600670</t>
  </si>
  <si>
    <t>liao ning Province hu lu dao City lian shan District si er bao Townxin di hao xiao xue dui mian chao City(125001)</t>
  </si>
  <si>
    <t>ACD70600670</t>
  </si>
  <si>
    <t>Newmi feng che fan dou che te jiElectricToy Vehiclezi dong fanChildren'sToyWholesaleStreet-MarketSourcexin qi, Newmi feng che fan dou che te jiElectricToy Vehiclezi dong fanChildren'sToyWholesaleStreet-MarketSourcexin qi, xue buToyda ya ziChildren'sshou tui che ying erBabyshou tui ganToyChildren'sStreet-MarketSourceWholesale, xue buToyda ya ziChildren'sshou tui che ying erBabyshou tui ganToyChildren'sStreet-MarketSourceWholesale, CreativeNewLight-Upchi bang bei daiChildren'syan chu fu zhuang tian shi hu die chi bangStreet-MarketSourceToyWholesale, mi niChildren'sToytui tu jiConstruction Vehiclexin qi te wa jiEducationalChildren'syou er yuan li pinToyWholesale, 2017Newxin qiCreativeMusicalLight-Upyao bai yuElectricyuStreet-MarketSourceChildren'sToyWholesaleBest-Selling</t>
  </si>
  <si>
    <t>No:3330626035574</t>
  </si>
  <si>
    <t>49C9A60C0qq</t>
  </si>
  <si>
    <t>shang hai shang hai City song jiang District jiu ting Townshang hai City, song jiang District, jiu ting Townzhong xin Road128hao hong chang fang3lou   shang hai shen guang yi qi yi biao you xian gong si(201600)</t>
  </si>
  <si>
    <t>AC77DB8C0DC</t>
  </si>
  <si>
    <t>CreativeNewPull-BackCarFriction-Poweredtan ke jun shiChildren'sToyModelStreet-MarketSourceToy VehicleWholesale</t>
  </si>
  <si>
    <t>No:71157014313462</t>
  </si>
  <si>
    <t>A8B7970CC97</t>
  </si>
  <si>
    <t>jiang xi Province gan zhou City shi cheng County qin jiang Townke jia feng qing shang ye Streetliang ge xiao peng you tong zhuang dian(342700)</t>
  </si>
  <si>
    <t>A8C7079A995</t>
  </si>
  <si>
    <t>No:71157013356621</t>
  </si>
  <si>
    <t>AC65A7887BA</t>
  </si>
  <si>
    <t>shan dong Province lin yi City yi shui County si shi li pu Townshan dong Province, yi shui County, si shi li Town, zao jiao shu Village, (276400)</t>
  </si>
  <si>
    <t>A5A655986BC</t>
  </si>
  <si>
    <t>Creativejing che fei ji lun gong jiao cheCartoonche tao zhuangChildren'sli pinStreet-MarketSourceBest-SellingxiaoToyWholesale</t>
  </si>
  <si>
    <t>No:9890769962927</t>
  </si>
  <si>
    <t>A5C0688905B</t>
  </si>
  <si>
    <t>zhe jiang Province wen zhou City rui an City bin jiang da dao359hao!wu lian jia xiao(325200)</t>
  </si>
  <si>
    <t>A59887BB89C</t>
  </si>
  <si>
    <t>si tongRemote-ControlcheElectricToyCarModelRemote-Controlsai che jing che sai cheChildren'sEducationalToy VehicleBoy, Children'spai pai qiuToyyou er yuan qiu leiBabyNewchong qi qiuChildwu du xi gua pi qiuWholesale, Special Price5haoAAStandardganBattery ElectricToypei jian ManufacturerDirect Salepi, Special PriceCreativebian xing da hao tao zhuangModelLight-UpGiftStreet-MarketSourceyi wuBest-SellingChildren'sToyWholesale, CreativeElectricLight-UpMusicaltan ke che wan xiang cheChildren'sToy VehicleStreet-MarketSourceBest-SellingToyWholesale, liu yiChildren'sjieGiftLight-Upchao renModelshou banCreativeNewBoyStreet-MarketSourcexiaoToyWholesale, Children'sdian zi qinMusicalElectricEarly-LearningEducationalqin ying you er xiao gang qinToyBoyGirl1-3-6sui, CreativeNewPull-BackCarFriction-Poweredtan ke jun shiChildren'sToyModelStreet-MarketSourceToy VehicleWholesale</t>
  </si>
  <si>
    <t>No:3330626035598</t>
  </si>
  <si>
    <t>AC658A945BC</t>
  </si>
  <si>
    <t>si chuan Province le shan City jing yan County yan cheng Townjian she Road(guang dian ju pang)pu ting le ju2chuang2 Unit21lou2hao(613100)</t>
  </si>
  <si>
    <t>AC658A9D5BC</t>
  </si>
  <si>
    <t>Creativekong longToyka zhuangRealistickong longModelChildGiftBabyToyStreet-MarkethuoWholesaleFree Shipping, CreativeMusicalElectricLight-UpCartoonRealisticdian juChildren'sGiftStreet-Market3-6sui xiaoToySourceWholesale, mei shi guo jia jiaCreativeChildren'sToyEducationalEarly-LearningBabyGiftnv shengToyStreet-MarkethuoBest-SellingWholesale, Children'sToygong zhu huan zhuang yang wa wa tao zhuang hun sha xiao tian shiGirlguo jia jiaToytao zhuang wa wa, liu yiChildren'sGiftCreativePull-Backche fei ji tao zhuang xiao fang jing cheBoyToy VehicleStreet-MarketSourceWholesale</t>
  </si>
  <si>
    <t>No:3330626035604</t>
  </si>
  <si>
    <t>lwsuperA0B0A6C</t>
  </si>
  <si>
    <t>liao ning Province da lian City sha he kou District hei shi jiao Subdistrictgao xin yuan Districtda hu shan yu15hao lou1 Unit19-2(116021)</t>
  </si>
  <si>
    <t>A59986C98CB</t>
  </si>
  <si>
    <t>CreativeBubblebang chuiBubblejiBubbleqiang bu lou shuiBabyGift Street-MarketSourceChildren'sToyWholesale, 2017NewChildren'sWater GunToy3sui xia ji wan sha xi shui huan bao su liaoChildren'sToyWholesaleStreet-Market, Children'sToyWholesaleCartoonxiao fei jiBubbleqiang bu lou shui shou dongBubbleji hu wai chuiBubbleStreet-Markethuo</t>
  </si>
  <si>
    <t>No:71157014287854</t>
  </si>
  <si>
    <t>AC4A4684C44</t>
  </si>
  <si>
    <t>jiang xi Province ji an City yong feng County shi ma Townjiang xi Provinceji an Cityyong feng Countyshi ma Town(331500)</t>
  </si>
  <si>
    <t>AC766BB7C7C</t>
  </si>
  <si>
    <t>liu yiNew Productkong longToyModelPull-BackCarmi niToy VehicleChildren'sjieGiftStreet-MarketSourceWholesale, liu yiNew Productkong longToyModelPull-BackCarmi niToy VehicleChildren'sjieGiftStreet-MarketSourceWholesale</t>
  </si>
  <si>
    <t>No:71157017288258</t>
  </si>
  <si>
    <t>gztjcnA6C</t>
  </si>
  <si>
    <t>bei jing bei jing City feng tai District lu gou qiao Subdistrictjing tie jia yuan er District4hao lou2005(000000)</t>
  </si>
  <si>
    <t>'010-58758375</t>
  </si>
  <si>
    <t>A56AA8980CB</t>
  </si>
  <si>
    <t>Creativeda haoPull-BackConstruction Vehiclewa jiCarBoyGoodwan deChildren'sGiftStreet-MarketToySourceWholesale, Pull-BackCarxiao fang jiu yuan che xiao fang che hua xing xiaoCarConstruction VehiclexiaoToyChildren'sToy VehicleWholesale, Creativela xianConstruction Vehicle3kuan xin qi teFriction-Poweredhua xingCarChildren'sToyGiftStreet-MarketSourceWholesale, CreativePull-Backjun shi tao zhuang hai jun jian duiBabyCarBoyGiftChildChildren'sToyWholesaleStreet-Market, Creativejun shi tan keModelPull-BackToy VehicleGoodwan deChildren'sToyStreet-MarketBest-Sellingyi wuSourceWholesale</t>
  </si>
  <si>
    <t>No:3330626035616</t>
  </si>
  <si>
    <t>A58A7856098</t>
  </si>
  <si>
    <t>guang xi zhuang zu Autonomous Region yu lin City xing ye County sha tang Townping tang sha jing Village(537800)</t>
  </si>
  <si>
    <t>A5B7857CA58</t>
  </si>
  <si>
    <t>No:71157010280798</t>
  </si>
  <si>
    <t>A864BA8B8AB</t>
  </si>
  <si>
    <t>liao ning Province zhao yang City shuang ta District ling he Subdistrictliao ning Provincezhao yang Cityshuang ta Districtling he Subdistrictshui an hua cheng xi District10hao lou yi Unit, 101(122000)</t>
  </si>
  <si>
    <t>ACD6DB578B9</t>
  </si>
  <si>
    <t>CreativeStreet-MarketBest-SellingChildren'szheng gu xi qi gu guai zheng ren fa xie ji can jiao ji xin qi xiaoToyWholesale, 2017CreativeNewci xing diao yuToy tong zhuangEarly-LearningEducationalChildren'sToyWholesaleStreet-MarkethuoFree Shipping, 2017CreativeNewci xing diao yuToy tong zhuangEarly-LearningEducationalChildren'sToyWholesaleStreet-MarkethuoFree Shipping, CreativeNew ProductElectricqiangMusicalToyqiangLight-UpToyStreet-MarketSourcepiBest-SellingChildren'sGiftManufacturer, CreativeMusicalElectricLight-UpCartoonRealisticdian juChildren'sGiftStreet-Market3-6sui xiaoToySourceWholesale, NewCreativeliu yiChildren'sjieGiftMusicaltou yingElectricqiang ye CityStreet-MarketSourceWholesaleBoyToy</t>
  </si>
  <si>
    <t>No:71157011288020</t>
  </si>
  <si>
    <t>AC9AAB888AB</t>
  </si>
  <si>
    <t>bei jing bei jing City ping gu District xia ge zhuang Townma ge zhuang Villageda Street242hao(101200)</t>
  </si>
  <si>
    <t>NewCreativeliu yiChildren'sjieGiftMusicaltou yingElectricqiang ye CityStreet-MarketSourceWholesaleBoyToy</t>
  </si>
  <si>
    <t>No:71157019289011</t>
  </si>
  <si>
    <t>tianruixuanACA4A6C</t>
  </si>
  <si>
    <t>he nan Province he bi City qi bin District he bi Cityqi bin Districtzhu jiang Roadhuang shan Roadjiao cha kou hua fu tian xia29hao lou1 Unit5lou xi hu(458030)</t>
  </si>
  <si>
    <t>A580C9BB9C8</t>
  </si>
  <si>
    <t>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t>
  </si>
  <si>
    <t>No:9890769962935</t>
  </si>
  <si>
    <t>A8C0A87CACB</t>
  </si>
  <si>
    <t>shang hai shang hai City min xing District shang hai Cityjin dou Road1165nong150hao hui feng chuang ye yuanA Building3lou308(201100)</t>
  </si>
  <si>
    <t>A77D0886CD5</t>
  </si>
  <si>
    <t>Pull-Backtan ke che xi ka hun zhuang jun shiCarli pin tao zhuangCreativeChildren'sjieToyStreet-MarketSourceWholesale</t>
  </si>
  <si>
    <t>No:3330621698305</t>
  </si>
  <si>
    <t>AC967679BA4</t>
  </si>
  <si>
    <t>zhe jiang Province tai zhou City lin hai City gu cheng Subdistrictlin hai Citygu cheng Subdistrictxin jiang Road59hao(317000)</t>
  </si>
  <si>
    <t>AC05889A58B</t>
  </si>
  <si>
    <t>Cartoondong wu cai hong quanCreativetan huang quan die die le3-6suiChildren'sLight-UpToyStreet-MarketSourceWholesale, Best-SellingCreativeping guo shou ji shui ji Children'sxiao wan yi xin qi te Best-SellingStreet-MarketSourcexiaoToyWholesale, Best-SellingChildren'sCreativeEducationalshang lianWind-Upmao rong xiao jiBest-SellingChildToyWholesaleStreet-MarketSourceManufacturer</t>
  </si>
  <si>
    <t>No:9890769960917</t>
  </si>
  <si>
    <t>B49064447qq</t>
  </si>
  <si>
    <t>hu nan Province chang de City Other District hu nan Provincechang de Cityliu ye hu du jia Districtqi li qiao bao1 Building(415000)</t>
  </si>
  <si>
    <t>AC575A866B7</t>
  </si>
  <si>
    <t>CreativeLight-Upqiu shan guang tou mingLight-Upshui jing tan li qiuChildren'sxiaoToy ye CityStreet-MarketSourceWholesale, New Product Children'sToysi qu cheBoyToy Vehiclesi qu sai cheToyElectriccheStreet-MarketSourceWholesale, Children'sToyWholesaleCartoonxiao fei jiBubbleqiang bu lou shui shou dongBubbleji hu wai chuiBubbleStreet-Markethuo, ci xing diao yu tao zhuangEducationalChildren'sdiao yuToyxiao maoBabydiao yu chi xi zao xi shuiBoy1-3sui, liu yiChildren'sjieBoyGiftCreativeNewElectricLight-UpMusicaltou ying qiangStreet-MarketToySourceWholesale, Wind-UpToyWholesaleshang lianCartoondong wu qing waChildren'sGiftBabyToyjing dian80houEducationalStreet-Market, Special PriceCreativebian xing da hao tao zhuangModelLight-UpGiftStreet-MarketSourceyi wuBest-SellingChildren'sToyWholesale, wa jue jiToyMusicalLight-UpElectricche wan xiangConstruction VehicleChildGiftChildren'sxiaoBoyToyWholesale, CreativeNewPull-BackCarFriction-Poweredtan ke jun shiChildren'sToyModelStreet-MarketSourceToy VehicleWholesale</t>
  </si>
  <si>
    <t>No:3330621581377</t>
  </si>
  <si>
    <t>wangbeichenhotmail</t>
  </si>
  <si>
    <t>bei jing bei jing City chong wen District xin yi jia yuan6hao lou3men101(100060)</t>
  </si>
  <si>
    <t>'010-63036426</t>
  </si>
  <si>
    <t>AC8A0ACD009</t>
  </si>
  <si>
    <t>No:71157018277476</t>
  </si>
  <si>
    <t>A59879A7090</t>
  </si>
  <si>
    <t>yun nan Province zhao tong City yong shan County tuan jie xiang shuang he Villagexia Streetshe52hao(657300)</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</si>
  <si>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Children'sFriction-PoweredConstruction Vehiclechan che wa jue jiNewCreativeda haoBoyye CityStreet-MarketSourceToyWholesale, ye CityStreet-MarketToyWholesaleBest-SellingCreativeNewChildren'se luo si fang kuai you xi jiChildEducationalToy, Children'sFriction-PoweredConstruction Vehiclechan che wa jue jiNewCreativeda haoBoyye CityStreet-MarketSourceToyWholesale</t>
  </si>
  <si>
    <t>No:3330600711898</t>
  </si>
  <si>
    <t>'shen tong</t>
  </si>
  <si>
    <t>AC8A7AAB407</t>
  </si>
  <si>
    <t>shang hai shang hai City xu hui District hu nan Road Subdistrictshang hai Cityxu hui Districtwu lu mu qi zhong Road243hao304(200030)</t>
  </si>
  <si>
    <t>AC8A7AABD07</t>
  </si>
  <si>
    <t>CreativeBest-Sellingla xianLight-Uppa xing wu gui ye CityBoyxiao li pinStreet-MarketSourceChildren'sxiaoToyWholesale, Best-SellingCartoondian hua jiMusicalLight-UpToyGoodwan deEducationalEarly-LearningToyStreet-MarketSourceToyWholesale, Children'sToyElectricxiao pa wa0-3-6suiBabyLight-UpToyGoodwan de pa xingStreet-MarketSourceWholesale, Creativehou zi cai hong quanMusicalLight-Uptou ying Children'sshou ti xiao deng longStreet-MarketxiaoToySourceWholesale, CreativeMusicalLight-UpElectricya zi qi cai deng guang wan xiang cheChildren'sToybaiStreet-MarketSourceWholesaleBest-Selling, Special Pricezheng pin7haoBatteryChildren'sElectricToydian yuan pei jian ManufacturerDirect Sale1yuan4jieStreet-MarkethuoWholesale, Special Price5haoAAStandardganBattery ElectricToypei jian ManufacturerDirect Salepi, Creative Light-UpElectricgou you sheng dao tui gou hui jiao dai yan jing qun ziChildren'sToyWholesaleStreet-MarketBest-Selling, Creativewan xiangElectricMusicalcheLight-UpChildren'sCarnan shengGiftStreet-MarketBest-SellingSourceToy VehicleWholesale, CreativeElectricwan xiangConstruction VehicleMusicalLight-UpChildren'sToyWholesalewa jue jiBoyGiftStreet-MarketSource, 2017CreativeFriction-PoweredConstruction Vehicletui tu jiBoyChildren'sToy VehicleWholesalexin qiGiftStreet-MarketBest-Selling, CreativeChildren'sCartoonPull-BackxiaoCarChildren'sGiftChildGoodwan deToyye CityStreet-MarketSourceWholesale, Best-SellingChildren'sCreativeEducationalshang lianWind-Upmao rong xiao jiBest-SellingChildToyWholesaleStreet-MarketSourceManufacturer, Children'sdian zi qinMusicalElectricEarly-LearningEducationalqin ying you er xiao gang qinToyBoyGirl1-3-6sui, Creativeying you er xue xi gu shi ji xiao tu ziEarly-LearningToyChildren'sEducationalStreet-MarkethuoChildToyWholesale, CreativeLight-Upfei ji shan guangToyGoodwan de Children'sGiftStreet-MarketSourceFree ShippingChildren'sToyWholesale, CreativeFriction-Poweredshuang mian fan dou che te ji nai shuai360Toy Vehiclezhuan xiangChildren'sToyWholesaleStreet-MarketBest-Selling, Creativela xian zhuang shui cheConstruction VehiclexiaoCarChildren'sxiao wan yi yi wuToy VehicleWholesaleStreet-MarketSource, CreativeStreet-MarketBest-SellingChildren'szheng gu xi qi gu guai zheng ren fa xie ji can jiao ji xin qi xiaoToyWholesale, xin qiCreativexuan cai fei die qiang fei pan she ji qiang hu waiChildren'sEducational ToyWholesaleStreet-MarketSource, 2yuan dianCreativezheng gu quan tou mo shu tan huang qiang xin qiGoodwan deChildren'sxiaoToyStreet-MarketSourceWholesale, jing dianWind-UpToyhui pao hui tiaoCreativeshang lianWind-UpToydong wuChildren'sGoodwan deStreet-MarkethuoWholesale, 2017Newxin qiCreativeMusicalLight-Upyao bai yuElectricyuStreet-MarketSourceChildren'sToyWholesaleBest-Selling, CreativeLight-Upqiu shan guang tou mingLight-Upshui jing tan li qiuChildren'sxiaoToy ye CityStreet-MarketSourceWholesale</t>
  </si>
  <si>
    <t>No:3330600711886</t>
  </si>
  <si>
    <t>A5C8C487ABA</t>
  </si>
  <si>
    <t>shan xi Province lv liang City jiao cheng County tian ning Townque bo Streetqian xi gou wu qian xi di xin tong yi lou(030500)</t>
  </si>
  <si>
    <t>AC097577890</t>
  </si>
  <si>
    <t>CreativeChildren'sLight-UpdaoToydao shan guang dao jian nan shengGiftyi wuSourceStreet-MarketToyWholesaleFree Shipping, CreativeNew ProductElectricqiangMusicalToyqiangLight-UpToyStreet-MarketSourcepiBest-SellingChildren'sGiftManufacturer, CreativeNewxuan cai mo fa shan guang bangLight-Upbang ye CityStreet-MarketSourceBest-SellingChildren'sLight-UpToyWholesale, 2017Newxin qiCreativeMusicalLight-Upyao bai yuElectricyuStreet-MarketSourceChildren'sToyWholesaleBest-Selling, Wind-UpToyWholesaleshang lianCartoondong wu qing waChildren'sGiftBabyToyjing dian80houEducationalStreet-Market, si tongRemote-ControlcheElectricToyCarModelRemote-Controlsai che jing che sai cheChildren'sEducationalToy VehicleBoy</t>
  </si>
  <si>
    <t>No:71157012232080</t>
  </si>
  <si>
    <t>A507976B675</t>
  </si>
  <si>
    <t>jiang xi Province gan zhou City shi cheng County qin jiang Townbai lian cheng nan Road61hao(342709)</t>
  </si>
  <si>
    <t>2017Newxin qiCreativeMusicalLight-Upyao bai yuElectricyuStreet-MarketSourceChildren'sToyWholesaleBest-Selling</t>
  </si>
  <si>
    <t>No:3330600085583</t>
  </si>
  <si>
    <t>'jia ji jin liang jin tian fa chu  song ge xiaoToy</t>
  </si>
  <si>
    <t>A59965709BC</t>
  </si>
  <si>
    <t>faHuitong ExpressCourier, Packagingyan shi dian, Thank Youqin!</t>
  </si>
  <si>
    <t>jiang su Province nan tong City tong zhou District ping chao Townwan zi tou Village13zu san xiang fu zhuang(226321)</t>
  </si>
  <si>
    <t>AC8AD7BD565</t>
  </si>
  <si>
    <t>CreativeChildren'sEducationalBabyDIYji mu pin tu mo gu ding zu he pin cha ban3-6suiGiftToyWholesale, 2017NewChildren'sWater GunToy3sui xia ji wan sha xi shui huan bao su liaoChildren'sToyWholesaleStreet-Market, youChildren'sEducationalmi niRealisticQban xiao jia juElectricGirlguo jia jiaToytian ping cheng ren zhiToy, ElectricRealisticdian fan guo xiao jia dianChildren'sguo jia jiaToymi ni xi lieGirlBabychu fang chu ju</t>
  </si>
  <si>
    <t>No:71157018232077</t>
  </si>
  <si>
    <t>AC56C0A5550</t>
  </si>
  <si>
    <t>shan dong Province liao cheng City yang gu County bo ji qiao Subdistrictyan shan Roadhuo che zhan bei tong da qi xiao gong si(252300)</t>
  </si>
  <si>
    <t>Creativela xian hai dao chuan fan chuanGoodwanChildren'sxiaoToyxin qiStreet-MarketSourceBest-Sellingyi wuToyWholesale, Creativela xian zhuang shui cheConstruction VehiclexiaoCarChildren'sxiao wan yi yi wuToy VehicleWholesaleStreet-MarketSource, 2017CreativeNewla xian110jing cheGoodwan deChildren'syi wuStreet-MarketSourceBest-SellingToy VehicleWholesale, 2017CreativeNewla xian110jing cheGoodwan deChildren'syi wuStreet-MarketSourceBest-SellingToy VehicleWholesale, CreativePull-BackCarToy Vehicletao zhuang12ge zhuang cheModelStreet-MarketBest-SellingSourceChildren'sToy VehicleWholesale</t>
  </si>
  <si>
    <t>No:71157016232224</t>
  </si>
  <si>
    <t>AC65B700755</t>
  </si>
  <si>
    <t>guang dong Province jiang men City xin hui District mu zhou Townxin xing Streetdong ba xiang bei19hao402(529100)</t>
  </si>
  <si>
    <t>mi niChildren'sToytui tu jiConstruction Vehiclexin qi te wa jiEducationalChildren'syou er yuan li pinToyWholesale</t>
  </si>
  <si>
    <t>No:3330601045925</t>
  </si>
  <si>
    <t>biwenxiaA6C</t>
  </si>
  <si>
    <t>hu nan Province chang de City ding cheng District xie jia pu Townde ke ji can ting(415100)</t>
  </si>
  <si>
    <t>A5886697B68</t>
  </si>
  <si>
    <t>2017NewChildren'sWater GunToy3sui xia ji wan sha xi shui huan bao su liaoChildren'sToyWholesaleStreet-Market, CreativeLight-Upji su tan she tuo luo shan guang tuo luoToy yi wu xiao shang pin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Best-SellingChildren'sCreativeToychao ren ka zhuangModelBirthdayGift yi wuToypiStreet-MarketSource, Creativeshou yao feng shan xiao shan zi shou dong Children'sGiftyou er yuan xia ji re xiao yi wuToyWholesale</t>
  </si>
  <si>
    <t>No:3330596703222</t>
  </si>
  <si>
    <t>A896058B457</t>
  </si>
  <si>
    <t>fu jian Province san ming City jiang le County shui nan Townshui nan bai yun Road1hao(353300)</t>
  </si>
  <si>
    <t>A896058BD57</t>
  </si>
  <si>
    <t>2017Best-Sellinghai tunBubbleqiangWholesalechuiBubbledaiBubbleshuiBirthdayGiftChildren'sToyStreet-MarketSource</t>
  </si>
  <si>
    <t>No:3330596703215</t>
  </si>
  <si>
    <t>'duo song yi ge</t>
  </si>
  <si>
    <t>A80A8700AAC</t>
  </si>
  <si>
    <t>guang dong Province shen zhen City bao an District xi xiang Subdistricthai cheng xin Villageyi Districtwu shi hao hua nan lian suo sheng huo chao City(518101)</t>
  </si>
  <si>
    <t>Creative Light-UpElectricgou you sheng dao tui gou hui jiao dai yan jing qun ziChildren'sToyWholesaleStreet-MarketBest-Selling</t>
  </si>
  <si>
    <t>No:71157013221948</t>
  </si>
  <si>
    <t>ACB9CC7768A</t>
  </si>
  <si>
    <t>shan xi Province yun cheng City he jin City shan xi lv chang jian xiu fen chang men kou lao qiao jia chang cai guan(043300)</t>
  </si>
  <si>
    <t>ACB9CC766A7</t>
  </si>
  <si>
    <t>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t>
  </si>
  <si>
    <t>No:71157015221867</t>
  </si>
  <si>
    <t>cchA9840CB4A6C</t>
  </si>
  <si>
    <t>Friction-Poweredyue ye chePlease faRedde, Thank You</t>
  </si>
  <si>
    <t>an hui Province he fei City yao hai District san li Street Subdistrictlang ya shan Roadtie Roadyi Village7#306(230011)</t>
  </si>
  <si>
    <t>A809660A5BA</t>
  </si>
  <si>
    <t>CreativePull-BackCarToy Vehicletao zhuang12ge zhuang cheModelStreet-MarketBest-SellingSourceChildren'sToy VehicleWholesale, Children'ssha tanToy Vehicletao zhuangCreativeGiftEducationalwa shaToy Street-MarketSourceChildren'sToyWholesale, CreativeFriction-Poweredyue ye che sha tan cheBoyChildren'sGiftxiaoCaryi wuStreet-MarketSourceToy VehicleWholesale, CreativeBabyToyying er yao ling zhong hao xiao la ba an quan cai zhi0-1suiEarly-LearningChildren'sToyWholesale, 2017CreativeFriction-PoweredConstruction Vehicletui tu jiBoyChildren'sToy VehicleWholesalexin qiGiftStreet-MarketBest-Selling, Creativela xian zhuang shui cheConstruction VehiclexiaoCarChildren'sxiao wan yi yi wuToy VehicleWholesaleStreet-MarketSource</t>
  </si>
  <si>
    <t>No:71157015221400</t>
  </si>
  <si>
    <t>A5997850A5C</t>
  </si>
  <si>
    <t>hu bei Province sui zhou City guang shui City wu sheng guan Townkai fa District e bei da dao 103hao  li zhi li fa dian(432700)</t>
  </si>
  <si>
    <t>Pull-BackCarxiao fang jiu yuan che xiao fang che hua xing xiaoCarConstruction VehiclexiaoToyChildren'sToy VehicleWholesale, Creative Light-UpElectricgou you sheng dao tui gou hui jiao dai yan jing qun ziChildren'sToyWholesaleStreet-MarketBest-Selling</t>
  </si>
  <si>
    <t>No:71157016221522</t>
  </si>
  <si>
    <t>'6608bu fa yi ge</t>
  </si>
  <si>
    <t>AC5C9BA96B5</t>
  </si>
  <si>
    <t>guang dong Province hui zhou City hui dong County da ling Townsha li yuan hong da Road2xiang1hao(516300)</t>
  </si>
  <si>
    <t>chuan tong tao quan quanToyCreativexiao niao shui ji you er yuan li pinChildren'sGiftToyWholesaleStreet-MarketBest-Selling, xin qi teCreativeChildren'sToynan sheng nv shengToyCartoonxiao lian yin zhang xiaoToyStreet-MarketSourceWholesale, New Product Cartooncai seChildren'skou shao nai ping yao lingCreativexiaoToyStreet-MarketSource3suiToyWholesale, 2017Creativetai qiu zhuo xiaoToyChildren'sGiftBoyyi wuToyWholesaleStreet-MarketSourceFree ShippingGoodwan, CreativeGirlToytao zhuangBest-Sellingguo jia jiaChildren'sli pin nv shengGiftyi wuToyStreet-MarkethuoWholesale, si tongRemote-ControlcheElectricToyCarModelRemote-Controlsai che jing che sai cheChildren'sEducationalToy VehicleBoy,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ElectricRealisticdian bing xiang xiao jia dian chu fang chu juChildren'sguo jia jiaToymi ni xi lieGirlxiaoBaby, youChildren'smi ni sheng huo xiao jia dian guo jia jia nanGirlToyRealisticchu fang ju kao xiang wei bo luBest-Selling, Newdan tiao xiao ren xin qi teCreativeChildLight-UpGiftStreet-MarkethuoBest-Sellingyi wuChildren'sToyWholesale, Newdan tiao xiao ren xin qi teCreativeChildLight-UpGiftStreet-MarkethuoBest-Sellingyi wuChildren'sToyWholesale</t>
  </si>
  <si>
    <t>No:71157017213593</t>
  </si>
  <si>
    <t>A9C9787C54qq</t>
  </si>
  <si>
    <t>guang dong Province dong guan City  shi long Townhua le Street10hao(shan tou niu jin wan)(513000)</t>
  </si>
  <si>
    <t>AC75AC9D50A</t>
  </si>
  <si>
    <t>Best-SellingChildren'sCreativeEducationalshang lianWind-Upmao rong xiao jiBest-SellingChildToyWholesaleStreet-MarketSourceManufacturer, Creative Light-UpElectricgou you sheng dao tui gou hui jiao dai yan jing qun ziChildren'sToyWholesaleStreet-MarketBest-Selling</t>
  </si>
  <si>
    <t>No:71157019221177</t>
  </si>
  <si>
    <t>A886807BB9B</t>
  </si>
  <si>
    <t>zhe jiang Province qu zhou City qu jiang District lian hua Townshi li feng tian jing tang Village82hao(324000)</t>
  </si>
  <si>
    <t>AC7C50999CD</t>
  </si>
  <si>
    <t>CreativeNewLight-Upchi bang bei daiChildren'syan chu fu zhuang tian shi hu die chi bangStreet-MarketSourceToyWholesale, ye CityStreet-MarketToyWholesaleBest-SellingCreativeNewChildren'se luo si fang kuai you xi jiChildEducationalToy</t>
  </si>
  <si>
    <t>No:3330592856800</t>
  </si>
  <si>
    <t>A8579A89695</t>
  </si>
  <si>
    <t>jiang xi Province nan chang City xi hu District xi hu Subdistrictxi hu Districtdou gu xiang15hao hong wu xing(330009)</t>
  </si>
  <si>
    <t>A5B70999078</t>
  </si>
  <si>
    <t>2017NewChildren'sWater GunToy3sui xia ji wan sha xi shui huan bao su liaoChildren'sToyWholesaleStreet-Market, CreativeNewPull-BackCarFriction-Poweredtan ke jun shiChildren'sToyModelStreet-MarketSourceToy VehicleWholesale, xia jiBest-SellingToyWater GunChildren'sWater Gunsha tan xi shui wan sha xiao gong ju ye CityStreet-MarketSourceWholesale, zheng banElectricBubbleqiangChildren'sCartoondong wu chuiBubbleji quan zi dongToyBest-SellingStreet-MarketSourceWholesale, CreativeGirlToytao zhuangBest-Sellingguo jia jiaChildren'sli pin nv shengGiftyi wuToyStreet-MarkethuoWholesale, Creativeshou yao feng shan xiao shan zi shou dong Children'sGiftyou er yuan xia ji re xiao yi wuToyWholesale, Creativexiao li pinChildren'sToyshou yao feng shan mi niCartoonxia ji shou chi xiao feng shanStreet-MarketSourceWholesale, CreativeNewPull-BackCarFriction-Poweredtan ke jun shiChildren'sToyModelStreet-MarketSourceToy VehicleWholesale, 2017NewChildren'sWater GunToy3sui xia ji wan sha xi shui huan bao su liaoChildren'sToyWholesaleStreet-Market, CreativeNewPull-BackCarFriction-Poweredtan ke jun shiChildren'sToyModelStreet-MarketSourceToy VehicleWholesale, zheng banElectricBubbleqiangChildren'sCartoondong wu chuiBubbleji quan zi dongToyBest-SellingStreet-MarketSourceWholesale, Creativekong longToyka zhuangRealistickong longModelChildGiftBabyToyStreet-MarkethuoWholesaleFree Shipping, Best-SellingChildren'sCreativeEducationalshang lianWind-Upmao rong xiao jiBest-SellingChildToyWholesaleStreet-MarketSourceManufacturer, CreativeChildren'sEducationalBabyDIYji mu pin tu mo gu ding zu he pin cha ban3-6suiGiftToyWholesale, CreativeNewPull-BackCarFriction-Poweredtan ke jun shiChildren'sToyModelStreet-MarketSourceToy VehicleWholesale, CreativeChildren'sci xing diao yuToyEducationalBaby1-2-3suiStreet-MarketSourceBest-SellingChildToyWholesale, CreativeNewPull-BackCarFriction-Poweredtan ke jun shiChildren'sToyModelStreet-MarketSourceToy VehicleWholesale, zheng banElectricBubbleqiangChildren'sCartoondong wu chuiBubbleji quan zi dongToyBest-SellingStreet-MarketSourceWholesale, mei shi guo jia jiaCreativeChildren'sToyEducationalEarly-LearningBabyGiftnv shengToyStreet-MarkethuoBest-SellingWholesale, Creativeshou yao feng shan xiao shan zi shou dong Children'sGiftyou er yuan xia ji re xiao yi wuToyWholesale, Creativeshou yao feng shan xiao shan zi shou dong Children'sGiftyou er yuan xia ji re xiao yi wuToyWholesale, Electricjiao banConstruction Vehicleshui ni cheMusicalLight-UpcheElectricToyBest-SellingCreativeBoyToy3-6sui, CreativeChildren'sbian xie shi shou yao xiao feng shan mi ni ke aiCartoonxiao xing xue sheng huan bao feng shanToyWholesale, CreativeNew ProductElectricqiangMusicalToyqiangLight-UpToyStreet-MarketSourcepiBest-SellingChildren'sGiftManufacturer, Children'sToyzhi jian tuo luo cheng ren xiu xian jian ya san ye xuan zhuanCreativeshou zhi tuo luoStreet-MarketSourceWholesale</t>
  </si>
  <si>
    <t>No:3330592806535</t>
  </si>
  <si>
    <t>'song ge xiaoToy</t>
  </si>
  <si>
    <t>A895BB0AAA5</t>
  </si>
  <si>
    <t>jiang su Province xu zhou City gu lou District you wo shi shang Street District2f07-me me da(220005)</t>
  </si>
  <si>
    <t>A8086758A75</t>
  </si>
  <si>
    <t>Children'sBabydian huaToyCartoondeng guangMusicalmo gu dian hua jiEducationalToy0-3suiStreet-MarketSource, Best-SellingChildren'sCreativeToychao ren ka zhuangModelBirthdayGift yi wuToypiStreet-MarketSource, Creativeshou gongEducationalChildren'sToyDIYxiang lian shou lian chuan zhu cai liao bao nanGirlStreet-MarketSourceWholesale, CreativeChildren'sEducationalBabyDIYji mu pin tu mo gu ding zu he pin cha ban3-6suiGiftToyWholesale, CreativeGirlToytao zhuangBest-Sellingguo jia jiaChildren'sli pin nv shengGiftyi wuToyStreet-MarkethuoWholesale, Best-SellingFriction-PoweredRealisticModel2ge zhuang mo tuo che nan shengGiftChildren'sStreet-MarketSourceyi wuToyWholesale, Best-SellingChildren'sCreativeToychao ren ka zhuangModelBirthdayGift yi wuToypiStreet-MarketSource, CreativeLight-Upqiu shan guang tou mingLight-Upshui jing tan li qiuChildren'sxiaoToy ye CityStreet-MarketSourceWholesale, CreativeLight-Upqiu shan guang tou mingLight-Upshui jing tan li qiuChildren'sxiaoToy ye CityStreet-MarketSourceWholesale, 2017Best-Sellingda haoRealisticFriction-Poweredwa tu jiChildren'sEducationalli pinCreativeyi wuStreet-MarkethuoToyWholesale, 2017Best-Sellingda haoRealisticFriction-Poweredwa tu jiChildren'sEducationalli pinCreativeyi wuStreet-MarkethuoToyWholesale</t>
  </si>
  <si>
    <t>No:3330592643153</t>
  </si>
  <si>
    <t>A8A06790B6B</t>
  </si>
  <si>
    <t>hu nan Province huai hua City chen xi County cheng jiao xiang de fang ya yuan cheng jiao xiang de fang ya yuan shou lou bu xie dui mian(419500)</t>
  </si>
  <si>
    <t>A56A69BA008</t>
  </si>
  <si>
    <t>da haoBubblebang sha tan xiao chan zi gong juBubbleqiang gong yuan chuiBubblehu wai qin zi you xiToyBest-Selling, Best-SellingChildren'sCreativeToychao ren ka zhuangModelBirthdayGift yi wuToypiStreet-MarketSource, CreativeNewxuan cai mo fa shan guang bangLight-Upbang ye CityStreet-MarketSourceBest-SellingChildren'sLight-UpToyWholesale, jing dianWind-UpToyhui pao hui tiaoCreativeshang lianWind-UpToydong wuChildren'sGoodwan deStreet-MarkethuoWholesale, yi wuToyWholesalePull-Backfei ji12ge zhuangChildren'sCreativeToyStreet-MarketBest-SellingSourceye Cityxin qi te, CreativeLight-Upfei ji shan guangToyGoodwan de Children'sGiftStreet-MarketSourceFree ShippingChildren'sToyWholesale, xia jiBest-SellingToyWater GunChildren'sWater Gunsha tan xi shui wan sha xiao gong ju ye CityStreet-MarketSourceWholesale</t>
  </si>
  <si>
    <t>No:71157016212933</t>
  </si>
  <si>
    <t>A58C4C887C4</t>
  </si>
  <si>
    <t>shan xi Province lv liang City zhong yang County ning xiang Townnan men xi er pai  shang wu da dian hua, xia wu mei you ren(033400)</t>
  </si>
  <si>
    <t>A5BCD87909D</t>
  </si>
  <si>
    <t>CreativeNewLight-Upbian se tu ji xing dong dao dan cheElectricToy VehicleChildren'sToyBoyjun shiModel, Children'sStreet-MarketxiaoToyWholesalejing dianCreativeyou er yuanGift100zhi zhuang zhu qing ting fei tian xiao wan yi, CreativeEarly-LearningEducationalfei tian xian zi40ge zhuang you er yuanChildren'sGiftStreet-MarketSourceChildToyWholesale</t>
  </si>
  <si>
    <t>No:3330588445853</t>
  </si>
  <si>
    <t>A5B64A8A5AC</t>
  </si>
  <si>
    <t>shan dong Province ji nan City zhang qiu City pu ji Townshan dong Provinceji nan Cityzhang qiu Citypu ji Townwang jia Villagewang jia gong yu ju xin shang dian(250200)</t>
  </si>
  <si>
    <t>A5B6DA8A5AC</t>
  </si>
  <si>
    <t>CreativeElectricToyRealisticla mo xiao maChildren'sGoodwan deChildGiftStreet-MarkethuoFree ShippingToyWholesale, CreativeElectricToyRealisticla mo xiao maChildren'sGoodwan deChildGiftStreet-MarkethuoFree ShippingToyWholesale</t>
  </si>
  <si>
    <t>No:71157015203566</t>
  </si>
  <si>
    <t>A8C7A85BC8A</t>
  </si>
  <si>
    <t>hu bei Province en shi tu jia zu miao zu zi zhi zhou xuan en County zhu shan Townhu bei Provinceen shi Cityxuan en Countyzhu shan Townling yun Road51hao(445500)</t>
  </si>
  <si>
    <t>CreativeToy VehicleWholesalexi ka te jing hun he ban jing che fei jiChildren'sGift3suiBabyStreet-MarketSource, CreativePull-BackCarToy Vehicletao zhuang12ge zhuang cheModelStreet-MarketBest-SellingSourceChildren'sToy VehicleWholesale, CreativeNewPull-BackCarFriction-Poweredtan ke jun shiChildren'sToyModelStreet-MarketSourceToy VehicleWholesale, CreativeNewPull-BackCarFriction-Poweredtan ke jun shiChildren'sToyModelStreet-MarketSourceToy VehicleWholesale</t>
  </si>
  <si>
    <t>No:3330588478455</t>
  </si>
  <si>
    <t>A5B5AC5BAAB</t>
  </si>
  <si>
    <t>jiang su Province nan tong City ru dong County da yu Townbing fang Townxu zheng Village6zu(226400)</t>
  </si>
  <si>
    <t>2yuan dianCreativezheng gu quan tou mo shu tan huang qiang xin qiGoodwan deChildren'sxiaoToyStreet-MarketSourceWholesale, Toy Vehiclewan xiang te jing zhan cheBoyElectricToy Vehiclewan xiangMusicalLight-UpcheChildren'sToyStreet-Market, Children'sda haoElectricMusicalLight-UpcheRealisticConstruction Vehiclewan xiang lun you guan huo cheBoyEducationalToy Vehicle, 2017Best-Sellingda haoRealisticFriction-Poweredwa tu jiChildren'sEducationalli pinCreativeyi wuStreet-MarkethuoToyWholesale</t>
  </si>
  <si>
    <t>No:71157015203199</t>
  </si>
  <si>
    <t>A506B57AAC9</t>
  </si>
  <si>
    <t>jiang su Province su zhou City chang shu City yu shan Townhai yu bei Road11hao zhong guo ren bao(215500)</t>
  </si>
  <si>
    <t>ping guo ci xing xie zi ban hua ban re xiao you er yuan li pin liu yi jieChildren'sStreet-MarketToySourceWholesale, CreativeChildren'sci xing diao yuToyEducationalBaby1-2-3suiStreet-MarketSourceBest-SellingChildToyWholesale, chuan tong tao quan quanToyCreativexiao niao shui ji you er yuan li pinChildren'sGiftToyWholesaleStreet-MarketBest-Selling, 2017Creativetai qiu zhuo xiaoToyChildren'sGiftBoyyi wuToyWholesaleStreet-MarketSourceFree ShippingGoodwan, Children'ssha tanToyWater Gun Babywan shuiToyhu wai xi zao you yong piao liu xi da haoWater GunWholesale</t>
  </si>
  <si>
    <t>No:71157014203468</t>
  </si>
  <si>
    <t>zhouchenAABCA6C</t>
  </si>
  <si>
    <t>hu bei Province wu han City hong shan District guan dong Subdistrictguan shan da dao guang gu ruan jian yuan zhong Roadqing jiang shan shui1.1qi3-3-1002 Room(430070)</t>
  </si>
  <si>
    <t>A867B96C786</t>
  </si>
  <si>
    <t>2017Newxin qiCreativeMusicalLight-Upyao bai yuElectricyuStreet-MarketSourceChildren'sToyWholesaleBest-Selling, chuan tong tao quan quanToyCreativexiao niao shui ji you er yuan li pinChildren'sGiftToyWholesaleStreet-MarketBest-Selling</t>
  </si>
  <si>
    <t>No:71157013203464</t>
  </si>
  <si>
    <t>A5B68458470</t>
  </si>
  <si>
    <t>zhe jiang Province shao xing City yue cheng District ma shan Townyue sheng gong yu  11 Building wu Unit  110 Room(312000)</t>
  </si>
  <si>
    <t>A5C8A6AAB6C</t>
  </si>
  <si>
    <t>Creativekong longToyka zhuangRealistickong longModelChildGiftBabyToyStreet-MarkethuoWholesaleFree Shipping, 2017Creativetai qiu zhuo xiaoToyChildren'sGiftBoyyi wuToyWholesaleStreet-MarketSourceFree ShippingGoodwan, CreativeChildren'sBabyToyyi wuManufacturerDirect Saleshang lianWind-Upxiao pa wa erBest-SellingStreet-MarketSourceWholesale, Best-SellingChildren'sCreativeEducationalshang lianWind-Upmao rong xiao jiBest-SellingChildToyWholesaleStreet-MarketSourceManufacturer, ping guo ci xing xie zi ban hua ban re xiao you er yuan li pin liu yi jieChildren'sStreet-MarketToySourceWholesale</t>
  </si>
  <si>
    <t>No:71157015203463</t>
  </si>
  <si>
    <t>85B-54AAABC7</t>
  </si>
  <si>
    <t>shang hai shang hai City min xing District qi bao Townhu song gong Road565nong42-101(201100)</t>
  </si>
  <si>
    <t>A5B0A98B05A</t>
  </si>
  <si>
    <t>Creativeying you er xue xi gu shi ji xiao tu ziEarly-LearningToyChildren'sEducationalStreet-MarkethuoChildToyWholesale,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t>
  </si>
  <si>
    <t>No:3330588478420</t>
  </si>
  <si>
    <t>A8A80B0A746</t>
  </si>
  <si>
    <t>fa you zheng</t>
  </si>
  <si>
    <t>si chuan Province cheng du City da yi County chu jiang Townxiang quan Road30hao(611330)</t>
  </si>
  <si>
    <t>A8A80B0A7D6</t>
  </si>
  <si>
    <t>CreativeEarly-LearningEducationalfei tian xian zi40ge zhuang you er yuanChildren'sGiftStreet-MarketSourceChildToyWholesale, CreativeNewLight-Upchi bang bei daiChildren'syan chu fu zhuang tian shi hu die chi bangStreet-MarketSourceToyWholesale</t>
  </si>
  <si>
    <t>No:3330588071899</t>
  </si>
  <si>
    <t>A8798847768</t>
  </si>
  <si>
    <t>gui zhou Province gui yang City bai yun District yan shan hong Towngui zhou Provincegui yang Citybai yun Districtyan shan hong zhang ning Streetyang guang hua yuan(550014)</t>
  </si>
  <si>
    <t>AC6885ABA7D</t>
  </si>
  <si>
    <t>No:71157016202689</t>
  </si>
  <si>
    <t>A5806A5B809</t>
  </si>
  <si>
    <t>jiang su Province wu xi City yi xing City yi cheng Subdistrictlan tian Residential Community10 Building201(214200)</t>
  </si>
  <si>
    <t>da haoBubblebang sha tan xiao chan zi gong juBubbleqiang gong yuan chuiBubblehu wai qin zi you xiToyBest-Selling, Best-SellingChildren'sCreativeEducationalshang lianWind-Upmao rong xiao jiBest-SellingChildToyWholesaleStreet-MarketSourceManufacturer, Creative Light-UpElectricgou you sheng dao tui gou hui jiao dai yan jing qun ziChildren'sToyWholesaleStreet-MarketBest-Selling, CreativeBabyToyying er yao ling zhong hao xiao la ba an quan cai zhi0-1suiEarly-LearningChildren'sToyWholesale, CreativePull-Backfang cheng che ka ding che Children'sToyCarBoyStreet-MarketSourcexiaoCarToyWholesale, Newmi feng che fan dou che te jiElectricToy Vehiclezi dong fanChildren'sToyWholesaleStreet-MarketSourcexin qi, CreativeLight-Upqiu shan guang tou mingLight-Upshui jing tan li qiuChildren'sxiaoToy ye CityStreet-MarketSourceWholesale, CreativeFriction-Poweredshuang mian fan dou che te ji nai shuai360Toy Vehiclezhuan xiangChildren'sToyWholesaleStreet-MarketBest-Selling, CreativePull-Backte ji360xuan zhuan cheChildren'sxiaoCarye CityStreet-MarketChildToy VehicleSourceWholesale, ping guo ci xing xie zi ban hua ban re xiao you er yuan li pin liu yi jieChildren'sStreet-MarketToySourceWholesale</t>
  </si>
  <si>
    <t>No:71157017188447</t>
  </si>
  <si>
    <t>lanlingA06A06sina</t>
  </si>
  <si>
    <t>shang hai shang hai City xu hui District hua jing Townhua jing Road1305nong10hao louBzuo509 Room(000000)</t>
  </si>
  <si>
    <t>'182217-1822177212</t>
  </si>
  <si>
    <t>A8BBA77BAB6</t>
  </si>
  <si>
    <t>Children'sFriction-PoweredConstruction Vehiclechan che wa jue jiNewCreativeda haoBoyye CityStreet-MarketSourceToyWholesale, wa jue jiToyMusicalLight-UpElectricche wan xiangConstruction VehicleChildGiftChildren'sxiaoBoyToyWholesale, si tongRemote-ControlcheElectricToyCarModelRemote-Controlsai che jing che sai cheChildren'sEducationalToy VehicleBoy</t>
  </si>
  <si>
    <t>No:71157014213721</t>
  </si>
  <si>
    <t>A5964679C9A</t>
  </si>
  <si>
    <t>zhe jiang Province hang zhou City lin an City jin cheng Subdistrictlin an Citycheng zhong Streetyi jiang nan you er yuan, (311300)</t>
  </si>
  <si>
    <t>AC7C559A7D8</t>
  </si>
  <si>
    <t>CreativeNew ProductElectricqiangMusicalToyqiangLight-UpToyStreet-MarketSourcepiBest-SellingChildren'sGiftManufacturer</t>
  </si>
  <si>
    <t>No:3330582602766</t>
  </si>
  <si>
    <t>ACB64700897</t>
  </si>
  <si>
    <t>hu bei Province wu han City jiang xia District jiang xia Districtjing ji kai fa Districtmiao shan ban shi chu hu bei Provincewu han Cityjiang xia miao shan jing ji kai fa Districtwu shu Villageming ze Street2hao zhong zhou fu sheng tai jiu dian(430200)</t>
  </si>
  <si>
    <t>ACB6D700897</t>
  </si>
  <si>
    <t>Children'sjieGiftxiao xiang sha tanToytao zhuang xi shuiBabywan sha chan zi gong juNewda haoToy Vehicle, CreativeLight-Upfei ji shan guangToyGoodwan de Children'sGiftStreet-MarketSourceFree ShippingChildren'sToyWholesale, Special Price5haoAAStandardganBattery ElectricToypei jian ManufacturerDirect Salepi, jing dianWind-UpToyhui pao hui tiaoCreativeshang lianWind-UpToydong wuChildren'sGoodwan deStreet-MarkethuoWholesale, 2yuan dianCreativezheng gu quan tou mo shu tan huang qiang xin qiGoodwan deChildren'sxiaoToyStreet-MarketSourceWholesale, liu yiChildren'sjieBoyGiftCreativeNewElectricLight-UpMusicaltou ying qiangStreet-MarketToySourceWholesale, 2017Newxin qiCreativeMusicalLight-Upyao bai yuElectricyuStreet-MarketSourceChildren'sToyWholesaleBest-Selling, CreativeMusicalElectricpa bingLight-Upbing ren hui pa xing nan shengGiftChildren'sToyWholesaleStreet-MarketBest-Selling, jing dianWind-UpToyhui pao hui tiaoCreativeshang lianWind-UpToydong wuChildren'sGoodwan deStreet-MarkethuoWholesale, CreativeElectricfei jiLight-UpMusicalwan xiang cheChildren'sToyfei jiModelpin zhuang ToyWholesaleStreet-Market, CreativeLight-Upji su tan she tuo luo shan guang tuo luoToy yi wu xiao shang pin ye CityStreet-MarketSourceWholesale, Creativehou zi cai hong quanMusicalLight-Uptou ying Children'sshou ti xiao deng longStreet-MarketxiaoToySourceWholesale, CreativeChildren'sci xing diao yuToyEducationalBaby1-2-3suiStreet-MarketSourceBest-SellingChildToyWholesale, CreativeElectricfei jiLight-UpMusicalwan xiang cheChildren'sToyfei jiModelpin zhuang ToyWholesaleStreet-Market, jing dianWind-UpToyhui pao hui tiaoCreativeshang lianWind-UpToydong wuChildren'sGoodwan deStreet-MarkethuoWholesale</t>
  </si>
  <si>
    <t>No:3330588242506</t>
  </si>
  <si>
    <t>'fa shen tong</t>
  </si>
  <si>
    <t>hu bei Province wu han City xin zhou District    dao guan he lv you da dao200hao</t>
  </si>
  <si>
    <t>AC0B0AA6700</t>
  </si>
  <si>
    <t>shang hai shang hai City hong kou District qu yang Road Subdistrictchi feng Road555hao shang wai bin guan405fang hao(200080)</t>
  </si>
  <si>
    <t>2017NewChildren'sWater GunToy3sui xia ji wan sha xi shui huan bao su liaoChildren'sToyWholesaleStreet-Market</t>
  </si>
  <si>
    <t>No:71157011187865</t>
  </si>
  <si>
    <t>A5080CACC90AC9</t>
  </si>
  <si>
    <t>fu jian Province xia men City hai cang District hai cang Subdistrictxing gang hua yuan er qi3#lou xing gang er li167hao305(361026)</t>
  </si>
  <si>
    <t>A5080CACC90</t>
  </si>
  <si>
    <t>Electricgui dao cheChildren'sToyqi sai che zu zhuangToyhuo cheEducationalBoy3suiToypiFree Shipping, Creativeda haoFriction-PoweredConstruction Vehiclexin qi teBoyGiftGoodwan deChildren'sToy VehicleStreet-MarketSourceWholesale, CreativeGirlToytao zhuangBest-Sellingguo jia jiaChildren'sli pin nv shengGiftyi wuToyStreet-MarkethuoWholesale, Wind-UpToyWholesaleshang lianCartoondong wu qing waChildren'sGiftBabyToyjing dian80houEducationalStreet-Market, 2017Newxin qiCreativeMusicalLight-Upyao bai yuElectricyuStreet-MarketSourceChildren'sToyWholesaleBest-Selling, 2017Best-Sellingda haoRealisticFriction-Poweredwa tu jiChildren'sEducationalli pinCreativeyi wuStreet-MarkethuoToyWholesale, chuan tong tao quan quanToyCreativexiao niao shui ji you er yuan li pinChildren'sGiftToyWholesaleStreet-MarketBest-Selling, 2017Best-Sellingda haoRealisticFriction-Poweredwa tu jiChildren'sEducationalli pinCreativeyi wuStreet-MarkethuoToyWholesale, 2yuan dianCreativezheng gu quan tou mo shu tan huang qiang xin qiGoodwan deChildren'sxiaoToyStreet-MarketSourceWholesale, New Productda hao mi feng shou tui che xue buEducationalChildren'sToyyou er yuanGiftStreet-MarketBest-SellingToyWholesale</t>
  </si>
  <si>
    <t>No:3330582293431</t>
  </si>
  <si>
    <t>B7664B9690qq</t>
  </si>
  <si>
    <t>guang dong Province shen zhen City long hua xin District xin Districtda dao zhuo yue huang hou dao5 BuildingB Unit25D(518131)</t>
  </si>
  <si>
    <t>AC90B9DA906</t>
  </si>
  <si>
    <t>No:71157014187859</t>
  </si>
  <si>
    <t>A88C9CB5958</t>
  </si>
  <si>
    <t>he nan Province pu yang City pu yang County cheng guan Townxin xi xiang dong bie zhai Village(457100)</t>
  </si>
  <si>
    <t>Special Price5haoAAStandardganBattery ElectricToypei jian ManufacturerDirect Salepi, Newdan tiao xiao ren xin qi teCreativeChildLight-UpGiftStreet-MarkethuoBest-Sellingyi wuChildren'sToyWholesale, shuang shan fei jian fei tian mo gu yi wuChildren'sLight-UpxiaoToyWholesaleStreet-MarketSourceBest-SellingCreativexin qi te, CreativeNewxuan cai mo fa shan guang bangLight-Upbang ye CityStreet-MarketSourceBest-SellingChildren'sLight-UpToyWholesale, 2017NewLight-Upshou zhi dengCreativebian se kong que kai pingChildChildren'sToyWholesaleStreet-MarkethuoFree Shipping, Children'sLight-Upshou paiToyxin qi te ju hui yan chang hui dao ju ye CityBest-SellingStreet-MarketSourceToyWholesale, CreativeNewxuan cai mo fa shan guang bangLight-Upbang ye CityStreet-MarketSourceBest-SellingChildren'sLight-UpToyWholesale, Creativefang mu tuo luo qi caiLight-UpMusicalBoyshan guangToyChildren'sye CityBest-SellingStreet-MarketSourceWholesale, CreativeNewLight-Upchi bang bei daiChildren'syan chu fu zhuang tian shi hu die chi bangStreet-MarketSourceToyWholesale, Special Pricezheng pin7haoBatteryChildren'sElectricToydian yuan pei jian ManufacturerDirect Sale1yuan4jieStreet-MarkethuoWholesale</t>
  </si>
  <si>
    <t>No:71157019213549</t>
  </si>
  <si>
    <t>'shou biao feng che+2</t>
  </si>
  <si>
    <t>longw55B5A6C</t>
  </si>
  <si>
    <t>fu jian Province nan ping City wu yi shan City wu yi Subdistrictsan gu du jia Districtbao dao hou Streetling long shang chang xie dui mian3-1hao(354300)</t>
  </si>
  <si>
    <t>A89506797C6</t>
  </si>
  <si>
    <t>Children'sToyxue sheng mo fang san jie bai bian mo fangEducationalbi sai jian yaToyStreet-MarketSourceBest-SellingWholesale</t>
  </si>
  <si>
    <t>No:71157016187349</t>
  </si>
  <si>
    <t>AC78B896070</t>
  </si>
  <si>
    <t>he nan Province jiao zuo City jie fang District dong fang hong guang chang dong lin dong fang bai huo(454000)</t>
  </si>
  <si>
    <t>CreativeFriction-Poweredyue ye che sha tan cheBoyChildren'sGiftxiaoCaryi wuStreet-MarketSourceToy VehicleWholesale</t>
  </si>
  <si>
    <t>No:3330582141407</t>
  </si>
  <si>
    <t>'398-13wa jue ji+2  yue ye che+5</t>
  </si>
  <si>
    <t>46CB64697qq</t>
  </si>
  <si>
    <t>shan xi Province yang quan City kuang District cai wa Subdistricter kuang xiao nan keng bei men feng le wei xiu zhong xin(045000)</t>
  </si>
  <si>
    <t>A500C5C8A86</t>
  </si>
  <si>
    <t>Creativefang mu tuo luo qi caiLight-UpMusicalBoyshan guangToyChildren'sye CityBest-SellingStreet-MarketSourceWholesale,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Wind-UpToyWholesaleshang lianCartoondong wu qing waChildren'sGiftBabyToyjing dian80houEducationalStreet-Market, zheng banElectricBubbleqiangChildren'sCartoondong wu chuiBubbleji quan zi dongToyBest-SellingStreet-MarketSourceWholesale, Creativeshou ti deng longCartooncai hong quanToyLight-UpGoodwan deChildren'sEducationalGiftStreet-MarketToypi, zheng banElectricBubbleqiangChildren'sCartoondong wu chuiBubbleji quan zi dongToyBest-SellingStreet-MarketSourceWholesale</t>
  </si>
  <si>
    <t>No:71157017187768</t>
  </si>
  <si>
    <t>8890AC60qq</t>
  </si>
  <si>
    <t>bu yao fang ren heShipqing dan he yu chan pin you guan de xuan chuan ye.</t>
  </si>
  <si>
    <t>shan dong Province wei fang City han ting District han ting Subdistrictshan dong wei fang Cityhan ting Districtda jia wa Subdistrictwei fang Citybin hai jing ji kai fa Districtgong an fen ju xi150mi Roadnan xin xin xi pu(000000)</t>
  </si>
  <si>
    <t>A8B6568B57C</t>
  </si>
  <si>
    <t>CreativeElectricToyRealisticla mo xiao maChildren'sGoodwan deChildGiftStreet-MarkethuoFree ShippingToyWholesale</t>
  </si>
  <si>
    <t>No:9890768574200</t>
  </si>
  <si>
    <t>A87C86587C8</t>
  </si>
  <si>
    <t>shan xi Province xi an City Other District  Province  xi an City  jing kai Districtcao tan sheng tai chan ye yuan yu run nong chan pin quan qiu cai gou zhong xin shui guoWholesale Citychang   1 Building3pai9hao   wang li lai chao City(710000)</t>
  </si>
  <si>
    <t>A56C86B0B77</t>
  </si>
  <si>
    <t>CreativeChildren'sPull-Backjing che12ge tao zhuang mo tuo cheNew3sui yi shangStreet-MarketSourceToy VehicleWholesale, Creativekong longToyka zhuangRealistickong longModelChildGiftBabyToyStreet-MarkethuoWholesaleFree Shipping, Children'sToygong zhu huan zhuang yang wa wa tao zhuang hun sha xiao tian shiGirlguo jia jiaToytao zhuang wa wa</t>
  </si>
  <si>
    <t>No:71157016187764</t>
  </si>
  <si>
    <t>99C59C4B9qq</t>
  </si>
  <si>
    <t>jiang su Province su zhou City wu zhong District yue xi Subdistrictyue xi Townwen xi hua yuan1chuang2 Unit304(215104)</t>
  </si>
  <si>
    <t>AC9AC5C787D</t>
  </si>
  <si>
    <t>CreativePull-Backfang cheng che ka ding che Children'sToyCarBoyStreet-MarketSourcexiaoCarToyWholesale, New Product Children'sToysi qu cheBoyToy Vehiclesi qu sai cheToyElectriccheStreet-MarketSourceWholesale, CreativeLight-Upqiu shan guang tou mingLight-Upshui jing tan li qiuChildren'sxiaoToy ye CityStreet-MarketSourceWholesale, Special Price5haoAAStandardganBattery ElectricToypei jian ManufacturerDirect Salepi, Creativeying you er xue xi gu shi ji xiao tu ziEarly-LearningToyChildren'sEducationalStreet-MarkethuoChildToyWholesale, NewElectricMusicalji taCreativedian zi qinLight-UpToyxin qi teChildren'sGiftStreet-MarketSourceWholesale, CreativeBubblebang chuiBubblejiBubbleqiang bu lou shuiBabyGift Street-MarketSourceChildren'sToyWholesale, CreativeMusicalElectricLight-UpCartoonRealisticdian juChildren'sGiftStreet-Market3-6sui xiaoToySourceWholesale</t>
  </si>
  <si>
    <t>No:3330576479102</t>
  </si>
  <si>
    <t>A55BB09A8C4</t>
  </si>
  <si>
    <t>tian jin tian jin City da gang District tang Town xi zheng he Village feng zhang jun shou(300270)</t>
  </si>
  <si>
    <t>ACA0BA890CD</t>
  </si>
  <si>
    <t>No:71157018179715</t>
  </si>
  <si>
    <t>windon88sina.cn</t>
  </si>
  <si>
    <t>Please an mo ren di zhiShip.</t>
  </si>
  <si>
    <t>guang dong Province zhong shan City  san xiang Townping nan gong ye Districtyi sheng ji tuan nei luo dun wu jin chang(528463)</t>
  </si>
  <si>
    <t>'0760-23860692</t>
  </si>
  <si>
    <t>Children'sdian zi qinMusicalElectricEarly-LearningEducationalqin ying you er xiao gang qinToyBoyGirl1-3-6sui</t>
  </si>
  <si>
    <t>No:71157011179714</t>
  </si>
  <si>
    <t>A57B40875B5</t>
  </si>
  <si>
    <t>guang dong Province he yuan City yuan cheng District dong pu Subdistrictgao tang feng yuan xin Villagehua dengToychang(517000)</t>
  </si>
  <si>
    <t>A57BD0875B5</t>
  </si>
  <si>
    <t>CreativeLight-UpToyBest-SellingMusicalshan guang tuo luo xin qiChildren'sChildToyye CityStreet-MarketSourceWholesale</t>
  </si>
  <si>
    <t>No:71157011179851</t>
  </si>
  <si>
    <t>A5AC6790660</t>
  </si>
  <si>
    <t>he nan Province xin xiang City xin xiang County qi li ying Townbian min fu wu zhong xin da ting gong shang ju chuang kou(453700)</t>
  </si>
  <si>
    <t>A58C7C0C908</t>
  </si>
  <si>
    <t>CreativeChildren'sbian xie shi shou yao xiao feng shan mi ni ke aiCartoonxiao xing xue sheng huan bao feng shanToyWholesale, Creativexiao li pinChildren'sToyshou yao feng shan mi niCartoonxia ji shou chi xiao feng shanStreet-MarketSourceWholesale, CreativeNewxia jiBest-Sellingxiao xiang shou yao feng shan ye CityStreet-MarketxiaoToyWholesaleliu yiChildren'sjieGift</t>
  </si>
  <si>
    <t>No:9890768209449</t>
  </si>
  <si>
    <t>A8C755B8BB0</t>
  </si>
  <si>
    <t>an hui Province chu zhou City feng yang County liu fu Towncao dian xiang si wang ying(233100)</t>
  </si>
  <si>
    <t>A50565B670B</t>
  </si>
  <si>
    <t>No:71157012168395</t>
  </si>
  <si>
    <t>CreativePull-BackCarToy Vehicletao zhuang12ge zhuang cheModelStreet-MarketBest-SellingSourceChildren'sToy VehicleWholesale, Creativekong longToyka zhuangRealistickong longModelChildGiftBabyToyStreet-MarkethuoWholesaleFree Shipping, Creativepin tu pin ban shu zi pin yinChildren'sEducationalEarly-LearningToy3-6sui Street-MarketSourcexiaoToyWholesale, CreativeBabyToyying er yao ling zhong hao xiao la ba an quan cai zhi0-1suiEarly-LearningChildren'sToyWholesale, CreativeToy VehicleWholesalexi ka te jing hun he ban jing che fei jiChildren'sGift3suiBabyStreet-MarketSource, CreativeBabyToyying er yao ling zhong hao xiao la ba an quan cai zhi0-1suiEarly-LearningChildren'sToyWholesale</t>
  </si>
  <si>
    <t>No:71157011187790</t>
  </si>
  <si>
    <t>A8605A6B0B8</t>
  </si>
  <si>
    <t>jiang su Province xu zhou City pei County pei cheng Townpei Countypi fang suo pangElectricgong ju dian(221600)</t>
  </si>
  <si>
    <t>A5C5A679B5A</t>
  </si>
  <si>
    <t>Creativela xian zhuang shui cheConstruction VehiclexiaoCarChildren'sxiao wan yi yi wuToy VehicleWholesaleStreet-MarketSource</t>
  </si>
  <si>
    <t>No:3330572929801</t>
  </si>
  <si>
    <t>wqllqwA6C</t>
  </si>
  <si>
    <t>jiang su Province chang zhou City li yang City zhu ze Townzhu ze zhong xin xiao xue(xin xiao District)(213351)</t>
  </si>
  <si>
    <t>AC86A095B90</t>
  </si>
  <si>
    <t>CreativeBubblebang chuiBubblejiBubbleqiang bu lou shuiBabyGift Street-MarketSourceChildren'sToyWholesale, CreativeNewLight-Upchi bang bei daiChildren'syan chu fu zhuang tian shi hu die chi bangStreet-MarketSourceToyWholesale, 2017Newxin qiCreativeMusicalLight-Upyao bai yuElectricyuStreet-MarketSourceChildren'sToyWholesaleBest-Selling, CreativeBubblebang chuiBubblejiBubbleqiang bu lou shuiBabyGift Street-MarketSourceChildren'sToyWholesale, CreativeBubblebang chuiBubblejiBubbleqiang bu lou shuiBabyGift Street-MarketSourceChildren'sToyWholesale, CreativeChildren'sToyWholesalexiao yu sanBubblebang chuiBubbleGoodwan deBubbleshui Street-MarketBest-SellingToy, CreativeBubblebang chuiBubblejiBubbleqiang bu lou shuiBabyGift Street-MarketSourceChildren'sToyWholesale, CreativeBubblebang chuiBubblejiBubbleqiang bu lou shuiBabyGift Street-MarketSourceChildren'sToyWholesale</t>
  </si>
  <si>
    <t>No:3330572929813</t>
  </si>
  <si>
    <t>bamboo4C5gmail</t>
  </si>
  <si>
    <t>bei jing bei jing City fang shan District zhang yang Townjin di lang yue yi qi7hao lou chao City(cai niao yi zhan:15910944399)(000000)</t>
  </si>
  <si>
    <t>ACDB606757B</t>
  </si>
  <si>
    <t>Children'sElectrichuo che bai bian gui dao cheChildren's3-6suiBabyGiftpin zhuang tao zhuang xiao huo che bi sai, Children'sElectrichuo che bai bian gui dao cheChildren's3-6suiBabyGiftpin zhuang tao zhuang xiao huo che bi sai, CreativeRealisticsheModelxiang jiao yan jing ruan jiao jia she zheng ren e gao dao juChildren'sxiaoToySourceWholesale, CreativeCartoonMusicalxuan zhuan feng che jing yu shou wan daiChildren'sLight-Upshou biao nanGirlStreet-MarketToypi</t>
  </si>
  <si>
    <t>No:71157019168132</t>
  </si>
  <si>
    <t>ACC0584676B</t>
  </si>
  <si>
    <t>hu nan Province chang sha City yu hua District yu hua ting Subdistrictshu mu ling chun miao you zhi yuan pang(410007)</t>
  </si>
  <si>
    <t>ACC058D676B</t>
  </si>
  <si>
    <t>Children'sdian zi qinMusicalElectricEarly-LearningEducationalqin ying you er xiao gang qinToyBoyGirl1-3-6sui, Newmei li xiao tian shiChildren'sToyGirlGifthuan zhuang wa wa gong zhu hun sha li he tao zhuang guo jia jia, CreativeStreet-MarketBest-SellingChildren'szheng gu xi qi gu guai zheng ren fa xie ji can jiao ji xin qi xiaoToyWholesale, Children'sElectrichuo che bai bian gui dao cheChildren's3-6suiBabyGiftpin zhuang tao zhuang xiao huo che bi sai, Wind-UpToyshang lian tiao sheng da xiangChildren'sToyWholesaleyi wuGoodwan de Street-MarketSourceBest-SellingFree Shipping, jian zhuPull-BackConstruction Vehiclewa tu ji tao zhuangChildGifthun zhuang xi ka zhuangChildren'sjieStreet-MarketToyWholesale</t>
  </si>
  <si>
    <t>No:3330572929760</t>
  </si>
  <si>
    <t>4C77B0595qq</t>
  </si>
  <si>
    <t>si chuan Province yi bin City gao County ke jiu Townsi chuan Provinceyi bin Citygao Countyke jiu Town Subdistrict(645150)</t>
  </si>
  <si>
    <t>A5B8C677DAC</t>
  </si>
  <si>
    <t>CreativePull-BackCarToy Vehicletao zhuang12ge zhuang cheModelStreet-MarketBest-SellingSourceChildren'sToy VehicleWholesale</t>
  </si>
  <si>
    <t>No:71157010155068</t>
  </si>
  <si>
    <t>A7056B5B96C</t>
  </si>
  <si>
    <t>ji lin Province song yuan City qian guo er luo si meng gu zu zi zhi County qian guo er luo si Townqian guo Townfang bao zhan(wu zhong zheng men bei ce)(131100)</t>
  </si>
  <si>
    <t>'0438-6180034</t>
  </si>
  <si>
    <t>AC9DC878DA7</t>
  </si>
  <si>
    <t>Children'sdian zi qinMusicalElectricEarly-LearningEducationalqin ying you er xiao gang qinToyBoyGirl1-3-6sui, Creativehou zi qiu qian fan gen douToyBabyGiftxin qi teChildren'sToyWholesaleStreet-MarketSourceBest-Selling</t>
  </si>
  <si>
    <t>No:71157019145584</t>
  </si>
  <si>
    <t>A786B068A5C</t>
  </si>
  <si>
    <t>shan dong Province lin yi City fei County fei cheng Subdistrictzhan qian Road jin hua jia fang(273400)</t>
  </si>
  <si>
    <t>Children'sToyWholesaleCartoonxiao fei jiBubbleqiang bu lou shui shou dongBubbleji hu wai chuiBubbleStreet-Markethuo</t>
  </si>
  <si>
    <t>No:9890767601622</t>
  </si>
  <si>
    <t>A8C5A9A9776</t>
  </si>
  <si>
    <t>jiang su Province nan jing City li shui District yong yang Townfeng lin shui yuan2 Building2 Unit1305hao(211200)</t>
  </si>
  <si>
    <t>A5A90658688</t>
  </si>
  <si>
    <t>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t>
  </si>
  <si>
    <t>No:3330562030146</t>
  </si>
  <si>
    <t>A5900564BB6</t>
  </si>
  <si>
    <t>jiang xi Province fu zhou City lin chuan District chang kai Townchang kai lao Streetshang(344100)</t>
  </si>
  <si>
    <t>ACACC7C6779</t>
  </si>
  <si>
    <t>New Productpi ka qiu da gu biCreativeCartoonEducationalxiaoToyChildren'sGiftStreet-MarketBest-SellingSourceWholesale, New Product Cartooncai seChildren'skou shao nai ping yao lingCreativexiaoToyStreet-MarketSource3suiToyWholesale, Children'ssha tanToywan sha chan xue gong juToychan ziBabyGiftToypiStreet-MarketSourceBest-Selling, Children'sdian zi qinMusicalElectricEarly-LearningEducationalqin ying you er xiao gang qinToyBoyGirl1-3-6sui, Best-SellingChildren'sCreativeToychao ren ka zhuangModelBirthdayGift yi wuToypiStreet-MarketSource, 2017Newxin qiCreativeMusicalLight-Upyao bai yuElectricyuStreet-MarketSourceChildren'sToyWholesaleBest-Selling, si tongRemote-ControlcheElectricToyCarModelRemote-Controlsai che jing che sai cheChildren'sEducationalToy VehicleBoy, xue buToyda ya ziChildren'sshou tui che ying erBabyshou tui ganToyChildren'sStreet-MarketSourceWholesale, xue buToyda ya ziChildren'sshou tui che ying erBabyshou tui ganToyChildren'sStreet-MarketSourceWholesale, 2yuan dianCreativezheng gu quan tou mo shu tan huang qiang xin qiGoodwan deChildren'sxiaoToyStreet-MarketSourceWholesale, CreativeNewxia jiBest-Sellingxiao xiang shou yao feng shan ye CityStreet-MarketxiaoToyWholesaleliu yiChildren'sjieGift, Children'spai pai qiuToyyou er yuan qiu leiBabyNewchong qi qiuChildwu du xi gua pi qiuWholesale, Wind-UpToyWholesaleshang lianCartoondong wu qing waChildren'sGiftBabyToyjing dian80houEducationalStreet-Market, CreativeChildren'sshang lianWind-UpxiaoToyhai dao yao ren zheng gu xiao tiao qiu yi wu xi qiStreet-MarketSourceWholesale</t>
  </si>
  <si>
    <t>No:71157019145579</t>
  </si>
  <si>
    <t>jiang xi Province fu zhou City lin chuan District    chang kai Townlao Streetshang</t>
  </si>
  <si>
    <t>A5BBABBB0B7</t>
  </si>
  <si>
    <t>jiang su Province huai an City hong ze County gao liang jian Townfu min jia yuan wu qi103 Building1 Unit501(223100)</t>
  </si>
  <si>
    <t>A5B6A7559C5</t>
  </si>
  <si>
    <t>Light-UpToyWholesaleguang xian shou zhi deng shan guang ye CityBest-SellingSourceChildren'sToyStreet-Marketyi wuManufacturer, Creativela xian hai dao chuan fan chuanGoodwanChildren'sxiaoToyxin qiStreet-MarketSourceBest-Sellingyi wuToyWholesale, Children'sToyWater Guntou mingWater Gunxi shuiToyda haoBabyChildren'sToyWholesaleStreet-MarketSourceyi wu, NewCreativeliu yiChildren'sjieGiftMusicaltou yingElectricqiang ye CityStreet-MarketSourceWholesaleBoyToy, si tongRemote-ControlcheElectricToyCarModelRemote-Controlsai che jing che sai cheChildren'sEducationalToy VehicleBoy, ying er shou tui che xue buCarBabyEducationalToyCreativexiao li pin1-3sui nan nvChildToy, zheng banElectricBubbleqiangChildren'sCartoondong wu chuiBubbleji quan zi dongToyBest-SellingStreet-MarketSourceWholesale, 1RMB 0yi xiaChildren'sxiaoToyWholesaleCreativebang bang tangLight-UpbangGirlshan guang bang ye CityStreet-MarketSource, ElectricRealisticdian fan guo xiao jia dianChildren'sguo jia jiaToymi ni xi lieGirlBabychu fang chu ju, ping guo ci xing xie zi ban hua ban re xiao you er yuan li pin liu yi jieChildren'sStreet-MarketToySourceWholesale, 2017Creativetai qiu zhuo xiaoToyChildren'sGiftBoyyi wuToyWholesaleStreet-MarketSourceFree ShippingGoodwan, xue buToyda ya ziChildren'sshou tui che ying erBabyshou tui ganToyChildren'sStreet-MarketSourceWholesale, CreativePull-Backfang cheng che ka ding che Children'sToyCarBoyStreet-MarketSourcexiaoCarToyWholesale, xue buToyda ya ziChildren'sshou tui che ying erBabyshou tui ganToyChildren'sStreet-MarketSourceWholesale, CreativeGirlToytao zhuangBest-Sellingguo jia jiaChildren'sli pin nv shengGiftyi wuToyStreet-MarkethuoWholesale, xin qiCreativexuan cai fei die qiang fei pan she ji qiang hu waiChildren'sEducational ToyWholesaleStreet-MarketSource, CreativeBubblebang chuiBubblejiBubbleqiang bu lou shuiBabyGift Street-MarketSourceChildren'sToyWholesale, 2yuan dianCreativezheng gu quan tou mo shu tan huang qiang xin qiGoodwan deChildren'sxiaoToyStreet-MarketSourceWholesale, CreativeCartoonMusicalshou jiChildren'sEducationalBoyBabyGiftyi wuStreet-MarketBest-SellingSourceToyWholesale, Creativeying you er xue xi gu shi ji xiao tu ziEarly-LearningToyChildren'sEducationalStreet-MarkethuoChildToyWholesale, CreativeBubblebang chuiBubblejiBubbleqiang bu lou shuiBabyGift Street-MarketSourceChildren'sToyWholesale, CreativeMusicaldian zi qinRealisticji ta ye CityGoodwan deChildren'sxiaoToyGiftStreet-MarkethuoBest-SellingWholesale, Children'ssha tanToyWater Gun Babywan shuiToyhu wai xi zao you yong piao liu xi da haoWater GunWholesale, CreativeBubblebang chuiBubblejiBubbleqiang bu lou shuiBabyGift Street-MarketSourceChildren'sToyWholesale, CreativeChildren'sToyWholesalexiao yu sanBubblebang chuiBubbleGoodwan deBubbleshui Street-MarketBest-SellingToy, CreativeLight-Upqiu shan guang tou mingLight-Upshui jing tan li qiuChildren'sxiaoToy ye CityStreet-MarketSourceWholesale, CreativeLight-Upqiu shan guang tou mingLight-Upshui jing tan li qiuChildren'sxiaoToy ye CityStreet-MarketSourceWholesale, CreativeLight-UpToyBest-SellingMusicalshan guang tuo luo xin qiChildren'sChildToyye CityStreet-MarketSourceWholesale, CreativeLight-Upji su tan she tuo luo shan guang tuo luoToy yi wu xiao shang pin ye CityStreet-MarketSourceWholesale, Creativeying you er xue xi gu shi ji xiao tu ziEarly-LearningToyChildren'sEducationalStreet-MarkethuoChildToyWholesale, NewBest-Sellingshan guang shou huanCartoonshou wan daiChildChildren'sToyyi wuManufacturerStreet-MarkethuoSourceWholesale, CreativeNewLight-Upchi bang bei daiChildren'syan chu fu zhuang tian shi hu die chi bangStreet-MarketSourceToyWholesale, Children'sBabydian huaToyCartoondeng guangMusicalmo gu dian hua jiEducationalToy0-3suiStreet-MarketSource, Light-UpToyWholesaleguang xian shou zhi deng shan guang ye CityBest-SellingSourceChildren'sToyStreet-Marketyi wuManufacturer, ping guo ci xing xie zi ban hua ban re xiao you er yuan li pin liu yi jieChildren'sStreet-MarketToySourceWholesale, Creativehou zi qiu qian fan gen douToyBabyGiftxin qi teChildren'sToyWholesaleStreet-MarketSourceBest-Selling, ElectricRealisticdian bing xiang xiao jia dian chu fang chu juChildren'sguo jia jiaToymi ni xi lieGirlxiaoBaby, CreativeChildren'sToyqiangElectricModelToyqiangMusicalLight-Upqiang da haoStreet-MarketToypi Boy</t>
  </si>
  <si>
    <t>No:3330562030158</t>
  </si>
  <si>
    <t>A5B705A8704</t>
  </si>
  <si>
    <t>jiang xi Province shang rao City heng feng County xing an Subdistrictjiang xi Provinceshang rao Cityheng feng Countyfeng huo kai fa Districtcai Citychang zheng men nei zuo ce gan huo dian(334300)</t>
  </si>
  <si>
    <t>A87979CB760</t>
  </si>
  <si>
    <t>2017CreativeNewci xing diao yuToy tong zhuangEarly-LearningEducationalChildren'sToyWholesaleStreet-MarkethuoFree Shipping, Newguo jia jiaRealisticQban xiao jia dian dian yun dou dan zhi zhuang mi niToyElectricChildren'snv shengToy, ElectricRealisticdian fan guo xiao jia dianChildren'sguo jia jiaToymi ni xi lieGirlBabychu fang chu ju, CreativeNewLight-Upchi bang bei daiChildren'syan chu fu zhuang tian shi hu die chi bangStreet-MarketSourceToyWholesale</t>
  </si>
  <si>
    <t>No:71157011145578</t>
  </si>
  <si>
    <t>AC54B99004A</t>
  </si>
  <si>
    <t>guang dong Province zhao qing City huai ji County huai cheng Towncheng bei san Roader xiang71hao(526400)</t>
  </si>
  <si>
    <t>AC5DB9900DA</t>
  </si>
  <si>
    <t>No:71157016145236</t>
  </si>
  <si>
    <t>longjiangdashiAB6</t>
  </si>
  <si>
    <t>hei long jiang Province ha er bin City hu lan District xue yuan Road Subdistrictxue yuan Roadyu fa run jing22 Buildingyi Unit701(chao xian zu chu ban she dui mian)(150500)</t>
  </si>
  <si>
    <t>A8A00DD856B</t>
  </si>
  <si>
    <t>CreativeLight-Upqiu shan guang tou mingLight-Upshui jing tan li qiuChildren'sxiaoToy ye CityStreet-MarketSourceWholesale, CreativeRealisticsheModelxiang jiao yan jing ruan jiao jia she zheng ren e gao dao juChildren'sxiaoToySourceWholesale, NewPull-BackCarjun shi dao dan cheModelChildren'sToyCreativeChildGiftToySourceWholesale, Creativekong longToyka zhuangRealistickong longModelChildGiftBabyToyStreet-MarkethuoWholesaleFree Shipping, CreativeChildren'sLight-UpdaoToydao shan guang dao jian nan shengGiftyi wuSourceStreet-MarketToyWholesaleFree Shipping, CreativeNew ProductElectricqiangMusicalToyqiangLight-UpToyStreet-MarketSourcepiBest-SellingChildren'sGiftManufacturer, Special Price5haoAAStandardganBattery ElectricToypei jian ManufacturerDirect Salepi, CreativePull-BackCarToy Vehicletao zhuang12ge zhuang cheModelStreet-MarketBest-SellingSourceChildren'sToy VehicleWholesale, si tongRemote-ControlcheElectricToyCarModelRemote-Controlsai che jing che sai cheChildren'sEducationalToy VehicleBoy, Creativela xian hai dao chuan fan chuanGoodwanChildren'sxiaoToyxin qiStreet-MarketSourceBest-Sellingyi wuToyWholesale, Best-SellingChildren'sCreativeToychao ren ka zhuangModelBirthdayGift yi wuToypiStreet-MarketSource, chuan tong tao quan quanToyCreativexiao niao shui ji you er yuan li pinChildren'sGiftToyWholesaleStreet-MarketBest-Selling, jing dianWind-UpToyhui pao hui tiaoCreativeshang lianWind-UpToydong wuChildren'sGoodwan deStreet-MarkethuoWholesale, 2017CreativeNewFriction-PoweredConstruction Vehicle cao guan shui ni cheCarnan shengGiftChildren'sToy VehicleWholesale, Children'ssha tanToyWater Gun Babywan shuiToyhu wai xi zao you yong piao liu xi da haoWater GunWholesale, xin qiCreativexuan cai fei die qiang fei pan she ji qiang hu waiChildren'sEducational ToyWholesaleStreet-MarketSource</t>
  </si>
  <si>
    <t>No:3330561998214</t>
  </si>
  <si>
    <t>A5889B778B9</t>
  </si>
  <si>
    <t>gui zhou Province qian dong nan miao zu dong zu zi zhi zhou tian zhu County feng cheng Townhuan cheng nan Road23la ji zhan dui mian liang you dian(556600)</t>
  </si>
  <si>
    <t>A8786DCC5C0</t>
  </si>
  <si>
    <t>wa jue jiToyMusicalLight-UpElectricche wan xiangConstruction VehicleChildGiftChildren'sxiaoBoyToyWholesale</t>
  </si>
  <si>
    <t>No:71157017144397</t>
  </si>
  <si>
    <t>AC75C68670C</t>
  </si>
  <si>
    <t>shan xi Province jin cheng City cheng District zhong jia zhuang ban shi chu zhong yuan xi Street402hao hua sha Residential Community1hao lou2 Unit601(048000)</t>
  </si>
  <si>
    <t>AC75C658D0B</t>
  </si>
  <si>
    <t>CreativeStreet-MarketBest-SellingChildren'szheng gu xi qi gu guai zheng ren fa xie ji can jiao ji xin qi xiaoToyWholesale, New Product Cartooncai seChildren'skou shao nai ping yao lingCreativexiaoToyStreet-MarketSource3suiToyWholesale, CreativeChildren'sEducationalBabyDIYji mu pin tu mo gu ding zu he pin cha ban3-6suiGiftToyWholesale, CreativeEarly-LearningEducationalfei tian xian zi40ge zhuang you er yuanChildren'sGiftStreet-MarketSourceChildToyWholesale, Pull-Backtan ke che xi ka hun zhuang jun shiCarli pin tao zhuangCreativeChildren'sjieToyStreet-MarketSourceWholesale, CreativeNew ProductBest-Sellingguang xianLight-Upmian ju jiu baBirthdaywu hui pai duiChildren'sToyStreet-MarketSourceWholesale, Children'sStreet-MarketxiaoToyWholesalejing dianCreativeyou er yuanGift100zhi zhuang zhu qing ting fei tian xiao wan yi, Creativehou zi cai hong quanMusicalLight-Uptou ying Children'sshou ti xiao deng longStreet-MarketxiaoToySourceWholesale, CreativeNewxia jiBest-Sellingxiao xiang shou yao feng shan ye CityStreet-MarketxiaoToyWholesaleliu yiChildren'sjieGift, CreativePull-Backtao zhuang12ge zhuang xiao fang jiu yuan che fei ji xiao fang che xiaoCarEducationalxiaoToyWholesale, New Product Children'sToysi qu cheBoyToy Vehiclesi qu sai cheToyElectriccheStreet-MarketSourceWholesale</t>
  </si>
  <si>
    <t>No:3330562245566</t>
  </si>
  <si>
    <t>A475904A70qq</t>
  </si>
  <si>
    <t>he nan Province shang qiu City liang yuan District xie ji Townxiao zhuang Village(476000)</t>
  </si>
  <si>
    <t>A55A86685D0</t>
  </si>
  <si>
    <t>Creativekong longToyka zhuangRealistickong longModelChildGiftBabyToyStreet-MarkethuoWholesaleFree Shipping, CreativeStreet-MarketBest-SellingChildren'szheng gu xi qi gu guai zheng ren fa xie ji can jiao ji xin qi xiaoToyWholesale, Best-SellingChildren'sCreativeToychao ren ka zhuangModelBirthdayGift yi wuToypiStreet-MarketSource, CreativeNewPull-BackCarFriction-Poweredtan ke jun shiChildren'sToyModelStreet-MarketSourceToy VehicleWholesale</t>
  </si>
  <si>
    <t>No:3330588478431</t>
  </si>
  <si>
    <t>A50889C04CC</t>
  </si>
  <si>
    <t>jiang xi Province shang rao City yi yang County nan yan Townjiang xi Provinceshang rao Cityyi yang Countykang bo hua yuan, nan Districtdong District5 Building503wang jia yi(334400)</t>
  </si>
  <si>
    <t>A50889C0DCC</t>
  </si>
  <si>
    <t>Best-SellingFriction-PoweredRealisticModel2ge zhuang mo tuo che nan shengGiftChildren'sStreet-MarketSourceyi wuToyWholesale</t>
  </si>
  <si>
    <t>No:71157019145664</t>
  </si>
  <si>
    <t>A77BB74B7B0</t>
  </si>
  <si>
    <t>guang dong Province fo shan City gao ming District geng he wan he dian qi(528500)</t>
  </si>
  <si>
    <t>A77BB7DB7B0</t>
  </si>
  <si>
    <t>CreativeWind-UpToyshang lian huo che touWind-Up3suiBabyEducationalChildren'sToyWholesale Street-MarketSource, Creativekong longToyka zhuangRealistickong longModelChildGiftBabyToyStreet-MarkethuoWholesaleFree Shipping, Children'spai pai qiuToyyou er yuan qiu leiBabyNewchong qi qiuChildwu du xi gua pi qiuWholesale, Children'spai pai qiuToyyou er yuan qiu leiBabyNewchong qi qiuChildwu du xi gua pi qiuWholesale, Pull-Backtan ke che xi ka hun zhuang jun shiCarli pin tao zhuangCreativeChildren'sjieToyStreet-MarketSourceWholesale, NewElectricMusicalji taCreativedian zi qinLight-UpToyxin qi teChildren'sGiftStreet-MarketSourceWholesale, Children'spai pai qiuToyyou er yuan qiu leiBabyNewchong qi qiuChildwu du xi gua pi qiuWholesale, Special Price5haoAAStandardganBattery ElectricToypei jian ManufacturerDirect Salepi, Children'spai pai qiuToyyou er yuan qiu leiBabyNewchong qi qiuChildwu du xi gua pi qiuWholesale, Children'spai pai qiuToyyou er yuan qiu leiBabyNewchong qi qiuChildwu du xi gua pi qiuWholesale, Children'sToygong zhu huan zhuang yang wa wa tao zhuang hun sha xiao tian shiGirlguo jia jiaToytao zhuang wa wa, CreativeNewPull-BackCarFriction-Poweredtan ke jun shiChildren'sToyModelStreet-MarketSourceToy VehicleWholesale, Children'spai pai qiuToyyou er yuan qiu leiBabyNewchong qi qiuChildwu du xi gua pi qiuWholesale</t>
  </si>
  <si>
    <t>No:3330572900905</t>
  </si>
  <si>
    <t>'fa shen tong  song yi ge xiao qi tong</t>
  </si>
  <si>
    <t>A58576CC66C</t>
  </si>
  <si>
    <t>zhe jiang Province tai zhou City wen ling City ruo heng Townwu fen tou Villagedong pu zhong xue(317508)</t>
  </si>
  <si>
    <t>A58BD0A8875</t>
  </si>
  <si>
    <t>Special Pricezheng pin7haoBatteryChildren'sElectricToydian yuan pei jian ManufacturerDirect Sale1yuan4jieStreet-MarkethuoWholesale, CreativeBubblebang chuiBubblejiBubbleqiang bu lou shuiBabyGift Street-MarketSourceChildren'sToyWholesale, Creative Light-UpElectricgou you sheng dao tui gou hui jiao dai yan jing qun ziChildren'sToyWholesaleStreet-MarketBest-Selling, CreativeStreet-MarketBest-SellingChildren'szheng gu xi qi gu guai zheng ren fa xie ji can jiao ji xin qi xiaoToyWholesale, Creativeying you er xue xi gu shi ji xiao tu ziEarly-LearningToyChildren'sEducationalStreet-MarkethuoChildToyWholesale</t>
  </si>
  <si>
    <t>No:9890767601620</t>
  </si>
  <si>
    <t>xuanyuanwangvip.qq</t>
  </si>
  <si>
    <t>jiang su Province nan tong City qi dong City lv si gang Towntai yang miao Villageshi san zu12hao      0513-66952960(226200)</t>
  </si>
  <si>
    <t>ACB70668BB9</t>
  </si>
  <si>
    <t>guo jia jia chu fangToyRealisticxiao jia dianElectricBest-Sellingdan zhi zhuang mi niChildren'sToyGirltongCreative, jing dianWind-UpToyhui pao hui tiaoCreativeshang lianWind-UpToydong wuChildren'sGoodwan deStreet-MarkethuoWholesale, Special Price5haoAAStandardganBattery ElectricToypei jian ManufacturerDirect Salepi,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t>
  </si>
  <si>
    <t>No:71157016145156</t>
  </si>
  <si>
    <t>lxhxxjB009A6C</t>
  </si>
  <si>
    <t>shan xi Province xi an City yan ta District yu hua zhai Subdistrictyu dou Road158hao fu di you shang guo ji(710000)</t>
  </si>
  <si>
    <t>ACCB5D8A005</t>
  </si>
  <si>
    <t>guo jia jia chu fangToyRealisticxiao jia dianElectricBest-Sellingdan zhi zhuang mi niChildren'sToyGirltongCreative, ying er shou tui che xue buCarBabyEducationalToyCreativexiao li pin1-3sui nan nvChildToy, CreativeElectricToyRealisticla mo xiao maChildren'sGoodwan deChildGiftStreet-MarkethuoFree ShippingToyWholesale, CreativeNewLight-Upchi bang bei daiChildren'syan chu fu zhuang tian shi hu die chi bangStreet-MarketSourceToyWholesale, jing dianWind-UpToyhui pao hui tiaoCreativeshang lianWind-UpToydong wuChildren'sGoodwan deStreet-MarkethuoWholesale, CreativeChildren'sEducationalBabyDIYji mu pin tu mo gu ding zu he pin cha ban3-6suiGiftToyWholesale, Creativeda haoFriction-PoweredConstruction Vehiclewa tu ji wa jue jiBoyxin qiGoodwan deChildren'sToyStreet-MarketWholesale, Children'sToyxue sheng mo fang san jie bai bian mo fangEducationalbi sai jian yaToyStreet-MarketSourceBest-SellingWholesale, xin qiCreativexuan cai fei die qiang fei pan she ji qiang hu waiChildren'sEducational ToyWholesaleStreet-MarketSource, Special Price5haoAAStandardganBattery ElectricToypei jian ManufacturerDirect Salepi</t>
  </si>
  <si>
    <t>No:71157012145035</t>
  </si>
  <si>
    <t>A5B94584B0B</t>
  </si>
  <si>
    <t>fu jian Province quan zhou City shi shi City ling xiu Towntong de Road, wei er sen xie fu si lou(333333)</t>
  </si>
  <si>
    <t>A5B9D58DB0B</t>
  </si>
  <si>
    <t>Children'sFriction-PoweredConstruction Vehiclechan che wa jue jiNewCreativeda haoBoyye CityStreet-MarketSourceToyWholesale, CreativeFriction-Poweredshuang mian fan dou che te ji nai shuai360Toy Vehiclezhuan xiangChildren'sToyWholesaleStreet-MarketBest-Selling, CreativePull-Backte ji360xuan zhuan cheChildren'sxiaoCarye CityStreet-MarketChildToy VehicleSourceWholesale, Special PriceCreativebian xing da hao tao zhuangModelLight-UpGiftStreet-MarketSourceyi wuBest-SellingChildren'sToyWholesale</t>
  </si>
  <si>
    <t>No:71157015144398</t>
  </si>
  <si>
    <t>AC7A5975996</t>
  </si>
  <si>
    <t>guang dong Province shan tou City long hu District xin jin Subdistrictchen cuo he an he Streetnan he shi liu xiang2hao(515041)</t>
  </si>
  <si>
    <t>CreativeNewChildren'sshan guang shui jing qiuChildtan li qiuBest-Sellingye CityStreet-MarketSourceToyWholesaleFree Shipping</t>
  </si>
  <si>
    <t>No:3330569256647</t>
  </si>
  <si>
    <t>'bu fa dai sheng shui jing qiu5.5  3ge  xiaoGiftyi fen</t>
  </si>
  <si>
    <t>BB577C4B88qq</t>
  </si>
  <si>
    <t>jiang xi Province fu zhou City dong xiang County xiao gang Townchang jing xi Road228hao(331800)</t>
  </si>
  <si>
    <t>A5079DB0D55</t>
  </si>
  <si>
    <t>zheng banElectricBubbleqiangChildren'sCartoondong wu chuiBubbleji quan zi dongToyBest-SellingStreet-MarketSourceWholesale, Children'sStreet-MarketxiaoToyWholesalejing dianCreativeyou er yuanGift100zhi zhuang zhu qing ting fei tian xiao wan yi, CreativeNewLight-Upchi bang bei daiChildren'syan chu fu zhuang tian shi hu die chi bangStreet-MarketSourceToyWholesale, CreativeLight-Upqiu shan guang tou mingLight-Upshui jing tan li qiuChildren'sxiaoToy ye CityStreet-MarketSourceWholesale</t>
  </si>
  <si>
    <t>No:3330561873179</t>
  </si>
  <si>
    <t>A56C5047778</t>
  </si>
  <si>
    <t>bei jing bei jing City shi jing shan District lu gu Subdistrictlu gu nan Road, yi cui yuan15hao lou, qian heng zao xing, 13621252387(100071)</t>
  </si>
  <si>
    <t>AC6BAB5BC87</t>
  </si>
  <si>
    <t>Pull-BackCarxiao fang jiu yuan che xiao fang che hua xing xiaoCarConstruction VehiclexiaoToyChildren'sToy VehicleWholesale, Friction-PoweredToy Vehicleda baCartoonToy Vehiclegong jiao cheChildren'sGift Street-MarketSourceBest-SellingToyWholesale, NewCreativePull-BackCarzhi sheng fei jiGoodwan deChildren'sFriction-PoweredToyWholesaleStreet-MarkethuoFree Shippingyi wu, CreativeCarModelke aiQban hua xing kou daiToy VehicleChildren'sGift  Street-MarketSourceBest-SellingWholesale, Children'sToy VehicleCartoonFriction-PoweredConstruction VehicleBabyGiftCarBoyCreativexin qiStreet-MarketSourceWholesale, CreativePull-Backfang cheng che ka ding che Children'sToyCarBoyStreet-MarketSourcexiaoCarToyWholesale, Creativeda haoPull-BackConstruction Vehiclewa jiCarBoyGoodwan deChildren'sGiftStreet-MarketToySourceWholesale, CreativeLight-Upfei ji shan guangToyGoodwan de Children'sGiftStreet-MarketSourceFree ShippingChildren'sToyWholesale, mi niChildren'sToytui tu jiConstruction Vehiclexin qi te wa jiEducationalChildren'syou er yuan li pinToyWholesale, Creativela xian zhuang shui cheConstruction VehiclexiaoCarChildren'sxiao wan yi yi wuToy VehicleWholesaleStreet-MarketSource, 2017CreativeNewla xian110jing cheGoodwan deChildren'syi wuStreet-MarketSourceBest-SellingToy VehicleWholesale, chuan tong tao quan quanToyCreativexiao niao shui ji you er yuan li pinChildren'sGiftToyWholesaleStreet-MarketBest-Selling</t>
  </si>
  <si>
    <t>No:71157018145160</t>
  </si>
  <si>
    <t>B8BA8087B7qq</t>
  </si>
  <si>
    <t>si chuan Province cheng du City jin niu District xi hua Subdistrictsi chuan Province cheng du City jin niu District luo jia er zu58hao(610036)</t>
  </si>
  <si>
    <t>A8DB80A7C86</t>
  </si>
  <si>
    <t>CreativeCartoonMusicalshou jiChildren'sEducationalBoyBabyGiftyi wuStreet-MarketBest-SellingSourceToyWholesale, CreativeElectricToyRealisticla mo xiao maChildren'sGoodwan deChildGiftStreet-MarkethuoFree ShippingToyWholesale, xue buToyda ya ziChildren'sshou tui che ying erBabyshou tui ganToyChildren'sStreet-MarketSourceWholesale, CreativeNewChildren'sToy VehicleLight-UpMusicalAmengElectricche si lun wan xiang che deng guang xin qi teCar, New ProductCreativexiao hao shou tui mi feng cheChildren'sEducationalxue bu you er yuanStreet-MarketToyBest-Sellingyi wuSource, NewElectricMusicalji taCreativedian zi qinLight-UpToyxin qi teChildren'sGiftStreet-MarketSourceWholesale, xue buToyda ya ziChildren'sshou tui che ying erBabyshou tui ganToyChildren'sStreet-MarketSourceWholesale, Newmi feng che fan dou che te jiElectricToy Vehiclezi dong fanChildren'sToyWholesaleStreet-MarketSourcexin qi, CreativeNewChildren'sToy VehicleLight-UpMusicalAmengElectricche si lun wan xiang che deng guang xin qi teCar, CreativeWind-UpToyshang lian tiao shengCartoontuChildToy3sui yi shangStreet-MarketSourceToyWholesale, CreativeNewChildren'sToy VehicleLight-UpMusicalAmengElectricche si lun wan xiang che deng guang xin qi teCar, Children'sToygong zhu huan zhuang yang wa wa tao zhuang hun sha xiao tian shiGirlguo jia jiaToytao zhuang wa wa</t>
  </si>
  <si>
    <t>No:3330561873222</t>
  </si>
  <si>
    <t>ygfxxlABC456AB6</t>
  </si>
  <si>
    <t>Please yongSTO Express.Thank You</t>
  </si>
  <si>
    <t>an hui Province wu hu City san shan District bao ding Subdistrictsan shan Districtxiao zhou lian qun Village qiang yuan ye hua qi men zhong bu(241080)</t>
  </si>
  <si>
    <t>A5BA55CA55C</t>
  </si>
  <si>
    <t>Wind-UpToyWholesaleshang lianCartoondong wu qing waChildren'sGiftBabyToyjing dian80houEducationalStreet-Market, zheng ban ping bo shi mi maCartoonChildren'sToychuiBubbleToyElectricLight-UpBubblejiBubbleshuiWholesale, 2yuan dianCreativezheng gu quan tou mo shu tan huang qiang xin qiGoodwan deChildren'sxiaoToyStreet-MarketSourceWholesale, 2017CreativeNewla xian110jing cheGoodwan deChildren'syi wuStreet-MarketSourceBest-SellingToy VehicleWholesale, 2017CreativeNewla xian110jing cheGoodwan deChildren'syi wuStreet-MarketSourceBest-SellingToy VehicleWholesale, CreativeFriction-Poweredyue ye che sha tan cheBoyChildren'sGiftxiaoCaryi wuStreet-MarketSourceToy VehicleWholesale, Creativexiao li pinChildren'sToyshou yao feng shan mi niCartoonxia ji shou chi xiao feng shanStreet-MarketSourceWholesale, 2017CreativeFriction-PoweredConstruction Vehicletui tu jiBoyChildren'sToy VehicleWholesalexin qiGiftStreet-MarketBest-Selling</t>
  </si>
  <si>
    <t>No:3330569256593</t>
  </si>
  <si>
    <t>A8A5AB9B8CB</t>
  </si>
  <si>
    <t>jiang su Province xu zhou City xin yi City qi pan Townqi panYTO ExpressCourier(221400)</t>
  </si>
  <si>
    <t>No:71157018155007</t>
  </si>
  <si>
    <t>A5A54C5CC69</t>
  </si>
  <si>
    <t>shan dong Province bin zhou City zou ping County ming ji Townchun hua fang zhi(256200)</t>
  </si>
  <si>
    <t>A5A5DC5CC69</t>
  </si>
  <si>
    <t>Children'sToyzhi jian tuo luo cheng ren xiu xian jian ya san ye xuan zhuanCreativeshou zhi tuo luoStreet-MarketSourceWholesale</t>
  </si>
  <si>
    <t>No:9890767610133</t>
  </si>
  <si>
    <t>A84C85676BB</t>
  </si>
  <si>
    <t>he nan Province luo yang City xin an County ci jian Townluo yang ke ji zhi ye xue yuan xue yuan Road1hao(471800)</t>
  </si>
  <si>
    <t>A8DC85676BB</t>
  </si>
  <si>
    <t>si tongRemote-ControlcheElectricToyCarModelRemote-Controlsai che jing che sai cheChildren'sEducationalToy VehicleBoy</t>
  </si>
  <si>
    <t>No:9890767610135</t>
  </si>
  <si>
    <t>AC6CA00749C</t>
  </si>
  <si>
    <t>guang dong Province chao zhou City chao an District an bu Townan bei pai chu suo ge bi hui ting4lou(515600)</t>
  </si>
  <si>
    <t>AC6CA007D9C</t>
  </si>
  <si>
    <t>Newmi feng che fan dou che te jiElectricToy Vehiclezi dong fanChildren'sToyWholesaleStreet-MarketSourcexin qi, jing dianWind-UpToyhui pao hui tiaoCreativeshang lianWind-UpToydong wuChildren'sGoodwan deStreet-MarkethuoWholesale, jing dianWind-UpToyhui pao hui tiaoCreativeshang lianWind-UpToydong wuChildren'sGoodwan deStreet-MarkethuoWholesale, 2017Best-Sellingda haoRealisticFriction-Poweredwa tu jiChildren'sEducationalli pinCreativeyi wuStreet-MarkethuoToyWholesale, 2017Best-Sellingda haoRealisticFriction-Poweredwa tu jiChildren'sEducationalli pinCreativeyi wuStreet-MarkethuoToyWholesale, CreativeBabyToyying er yao ling zhong hao xiao la ba an quan cai zhi0-1suiEarly-LearningChildren'sToyWholesale, Creativeshan guang bang qi caiLight-Upbang ye CityBest-SellingStreet-MarketSourcexin qi teToyLight-UpToyWholesale, CreativeLight-Upji su tan she tuo luo shan guang tuo luoToy yi wu xiao shang pin ye CityStreet-MarketSourceWholesale, chuan tong tao quan quanToyCreativexiao niao shui ji you er yuan li pinChildren'sGiftToyWholesaleStreet-MarketBest-Selling, CreativeLight-Upji su tan she tuo luo shan guang tuo luoToy yi wu xiao shang pin ye CityStreet-MarketSourceWholesale, CreativeBabyToyying er yao ling zhong hao xiao la ba an quan cai zhi0-1suiEarly-LearningChildren'sToyWholesale, chuan tong tao quan quanToyCreativexiao niao shui ji you er yuan li pinChildren'sGiftToyWholesaleStreet-MarketBest-Selling, jing dianWind-UpToyhui pao hui tiaoCreativeshang lianWind-UpToydong wuChildren'sGoodwan deStreet-MarkethuoWholesale, jing dianWind-UpToyhui pao hui tiaoCreativeshang lianWind-UpToydong wuChildren'sGoodwan deStreet-MarkethuoWholesale, 2yuan dianCreativezheng gu quan tou mo shu tan huang qiang xin qiGoodwan deChildren'sxiaoToyStreet-MarketSourceWholesale, CreativeFriction-Poweredyue ye che sha tan cheBoyChildren'sGiftxiaoCaryi wuStreet-MarketSourceToy VehicleWholesale</t>
  </si>
  <si>
    <t>No:71157017145033</t>
  </si>
  <si>
    <t>guang dong Province chao zhou City      chao an Districtdong feng Townxia zhang Villagelie shi mu fu jin</t>
  </si>
  <si>
    <t>AC8590686A5</t>
  </si>
  <si>
    <t>ShipqianInspectyi xia, PackagingGooddian</t>
  </si>
  <si>
    <t>fu jian Province fu zhou City fu qing City yin xi Subdistrictqiao rong hua yuan9hao lou, 103dian mian tian juan mei rong yuan(wan da2hao men dui mian)(350300)</t>
  </si>
  <si>
    <t>AC859000B6B</t>
  </si>
  <si>
    <t>Special PriceCreativebian xing da hao tao zhuangModelLight-UpGiftStreet-MarketSourceyi wuBest-SellingChildren'sToyWholesale, CreativeMusicaldian zi qinRealisticji ta ye CityGoodwan deChildren'sxiaoToyGiftStreet-MarkethuoBest-SellingWholesale, Wind-UpToyWholesaleshang lianCartoondong wu qing waChildren'sGiftBabyToyjing dian80houEducationalStreet-Market, Wind-UpToyWholesaleshang lianCartoondong wu qing waChildren'sGiftBabyToyjing dian80houEducationalStreet-Market</t>
  </si>
  <si>
    <t>No:71157012162181</t>
  </si>
  <si>
    <t>B4C98A5086qq</t>
  </si>
  <si>
    <t>hei long jiang Province hei he City nen jiang County nen jiang Townhei long jiang Provincenen jiang Countygong xiao da sha4lou413 Room(161400)</t>
  </si>
  <si>
    <t>A556A6AC899</t>
  </si>
  <si>
    <t>2017Best-Sellingda haoRealisticFriction-Poweredwa tu jiChildren'sEducationalli pinCreativeyi wuStreet-MarkethuoToyWholesale, CreativeNew ProductElectricqiangMusicalToyqiangLight-UpToyStreet-MarketSourcepiBest-SellingChildren'sGiftManufacturer, Creativehou zi cai hong quanMusicalLight-Uptou ying Children'sshou ti xiao deng longStreet-MarketxiaoToySourceWholesale</t>
  </si>
  <si>
    <t>No:3330569256600</t>
  </si>
  <si>
    <t>Please yongSTO Express, Thank You!</t>
  </si>
  <si>
    <t>Children'spai pai qiuToyyou er yuan qiu leiBabyNewchong qi qiuChildwu du xi gua pi qiuWholesale, wa jue jiToyMusicalLight-UpElectricche wan xiangConstruction VehicleChildGiftChildren'sxiaoBoyToyWholesale, 2017CreativeNewMusicalqiang hou ziElectricqiang man tian xingLight-UpqiangChildren'sToyStreet-MarkethuoWholesale, 2017NewChildren'sWater GunToy3sui xia ji wan sha xi shui huan bao su liaoChildren'sToyWholesaleStreet-Market, CreativeLight-Upji su tan she tuo luo shan guang tuo luoToy yi wu xiao shang pin ye CityStreet-MarketSourceWholesale, CreativeLight-Upji su tan she tuo luo shan guang tuo luoToy yi wu xiao shang pin ye CityStreet-MarketSourceWholesale</t>
  </si>
  <si>
    <t>'shen tong song ge zhen shi da qi tong</t>
  </si>
  <si>
    <t>A8B5C794896</t>
  </si>
  <si>
    <t>shan dong Province ji ning City  Cityzhong District gu huai Subdistricthuan cheng xi Roadlao cheng qiang huan bei fu yuan su she lou(272133)</t>
  </si>
  <si>
    <t>A8B5C79D896</t>
  </si>
  <si>
    <t>No:9890767610134</t>
  </si>
  <si>
    <t>fqA9870A0Avip.qq</t>
  </si>
  <si>
    <t>an hui Province fu yang City tai he County cheng guan Townmin zu zhong xue xi ce yi bo tong hua mei shu jiao yu ji di(000000)</t>
  </si>
  <si>
    <t>A5855856085</t>
  </si>
  <si>
    <t>you er yuandiycai liao bao hua pen shou gong zhi zuoCreativeEVAshou gongChildren'sToyStreet-MarketSourceWholesale, you er yuan shou gong zhi zuo cai liaoCreativeEducationalToyEVAChildren'sshou gong tie huadiyli ti tie zhi shui jing, you er yuan shou gong zhi zuo cai liaoCreativeEducationalToyEVAChildren'sshou gong tie huadiyli ti tie zhi shui jing, you er yuan shou gong zhi zuo cai liaoCreativeEducationalToyEVAChildren'sshou gong tie huadiyli ti tie zhi shui jing, you er yuan shou gong zhi zuo cai liaoCreativeEducationalToyEVAChildren'sshou gong tie huadiyli ti tie zhi shui jing, you er yuan shou gong zhi zuo cai liaoCreativeEducationalToyEVAChildren'sshou gong tie huadiyli ti tie zhi shui jing, Creativehai mian zhan tie zhiEducationalToyEVAtie hua you er yuanChildren'sshou gong zhi zuodiyEarly-LearningWholesale</t>
  </si>
  <si>
    <t>No:3330565435120</t>
  </si>
  <si>
    <t>78CC0C46qq</t>
  </si>
  <si>
    <t>shang hai shang hai City pu dong xin District gao dong Towngao bao Road300nong25hao601 Room(201208)</t>
  </si>
  <si>
    <t>AC77595607D</t>
  </si>
  <si>
    <t>CreativeLight-Upqiu shan guang tou mingLight-Upshui jing tan li qiuChildren'sxiaoToy ye CityStreet-MarketSourceWholesale, CreativeNewLight-Upchi bang bei daiChildren'syan chu fu zhuang tian shi hu die chi bangStreet-MarketSourceToyWholesale, CreativeBubblebang chuiBubblejiBubbleqiang bu lou shuiBabyGift Street-MarketSourceChildren'sToyWholesale, CreativeNewxuan cai mo fa shan guang bangLight-Upbang ye CityStreet-MarketSourceBest-SellingChildren'sLight-UpToyWholesale, Creativeshou ti deng longCartooncai hong quanToyLight-UpGoodwan deChildren'sEducationalGiftStreet-MarketToypi, 1RMB 0yi xiaChildren'sxiaoToyWholesaleCreativebang bang tangLight-UpbangGirlshan guang bang ye CityStreet-MarketSource, Creativefang mu tuo luo qi caiLight-UpMusicalBoyshan guangToyChildren'sye CityBest-SellingStreet-MarketSourceWholesale, Children'sToyWholesaleCartoonxiao fei jiBubbleqiang bu lou shui shou dongBubbleji hu wai chuiBubbleStreet-Markethuo, Children'sBubbleji zi dongBubbleqiang Light-UpMusicalChildren'sToyhu wai chuiBubbleChildGiftWholesale, xia jiNewElectrichai tunBubbleqiang chuiBubblebang xin qi teBest-SellingLight-UpChildren'sToyStreet-MarketSource, New Productda hao mi feng shou tui che xue buEducationalChildren'sToyyou er yuanGiftStreet-MarketBest-SellingToyWholesale, CreativeChildren'sLight-Uphuang guan tuo luo shan guangBoyBabyGiftye CityStreet-MarketSourceToyWholesaleBest-Selling, Special Price5haoAAStandardganBattery ElectricToypei jian ManufacturerDirect Salepi, CreativeNewxuan cai mo fa shan guang bangLight-Upbang ye CityStreet-MarketSourceBest-SellingChildren'sLight-UpToyWholesale</t>
  </si>
  <si>
    <t>No:3330565435106</t>
  </si>
  <si>
    <t>A58C74B4977</t>
  </si>
  <si>
    <t>he nan Province xu chang City Other District he nan Provincexu chang Cityjing ji kai fa Districtxu zhuang she District323hao       13569914848(461000)</t>
  </si>
  <si>
    <t>A58C7DBD977</t>
  </si>
  <si>
    <t>Creativeshan guang bang qi caiLight-Upbang ye CityBest-SellingStreet-MarketSourcexin qi teToyLight-UpToyWholesale, CreativeNewChildren'sshan guang shui jing qiuChildtan li qiuBest-Sellingye CityStreet-MarketSourceToyWholesaleFree Shipping, xin qiCreativexuan cai fei die qiang fei pan she ji qiang hu waiChildren'sEducational ToyWholesaleStreet-MarketSource, CreativeNewxia jiBest-Sellingxiao xiang shou yao feng shan ye CityStreet-MarketxiaoToyWholesaleliu yiChildren'sjieGift, NewBest-Sellingshan guang shou huanCartoonshou wan daiChildChildren'sToyyi wuManufacturerStreet-MarkethuoSourceWholesale, CreativeNewChildren'sshan guang shui jing qiuChildtan li qiuBest-Sellingye CityStreet-MarketSourceToyWholesaleFree Shipping, NewBest-Sellingshan guang shou huanCartoonshou wan daiChildChildren'sToyyi wuManufacturerStreet-MarkethuoSourceWholesale, CreativeNewChildren'sshan guang shui jing qiuChildtan li qiuBest-Sellingye CityStreet-MarketSourceToyWholesaleFree Shipping, 2017NewLight-Upshou zhi dengCreativebian se kong que kai pingChildChildren'sToyWholesaleStreet-MarkethuoFree Shipping, CreativeNewChildren'sshan guang shui jing qiuChildtan li qiuBest-Sellingye CityStreet-MarketSourceToyWholesaleFree Shipping, CreativeChildren'sLight-UpdaoToydao shan guang dao jian nan shengGiftyi wuSourceStreet-MarketToyWholesaleFree Shipping, 1RMB 0yi xiaChildren'sxiaoToyWholesaleCreativebang bang tangLight-UpbangGirlshan guang bang ye CityStreet-MarketSource, CreativeLight-Upniu jiao yan chang shan guangToyfa gu tou shi ye CityChildren'sToyye CityStreet-MarketSourceWholesale, CreativeBubblebang chuiBubblejiBubbleqiang bu lou shuiBabyGift Street-MarketSourceChildren'sToyWholesale, CreativeChildren'sLight-UpdaoToydao shan guang dao jian nan shengGiftyi wuSourceStreet-MarketToyWholesaleFree Shipping</t>
  </si>
  <si>
    <t>No:3330565197316</t>
  </si>
  <si>
    <t>A595C8CBCCA</t>
  </si>
  <si>
    <t>shan dong Province tai an City xin tai City xin wen Subdistricthuang shan Village(000000)</t>
  </si>
  <si>
    <t>Children'ssha tanToy Vehicletao zhuangCreativeGiftEducationalwa shaToy Street-MarketSourceChildren'sToyWholesale</t>
  </si>
  <si>
    <t>No:9890767592360</t>
  </si>
  <si>
    <t>AC8454CCC64</t>
  </si>
  <si>
    <t>yi ding yao bao zhengGoodQuality</t>
  </si>
  <si>
    <t>hei long jiang Province jia mu si City Other District hei long jiang Provincejia mu si Cityjian san jiang qi xing yi zhong(156300)</t>
  </si>
  <si>
    <t>AC8D5DCCC6D</t>
  </si>
  <si>
    <t>xia jiNewElectrichai tunBubbleqiang chuiBubblebang xin qi teBest-SellingLight-UpChildren'sToyStreet-MarketSource, CreativeNewLight-Upchi bang bei daiChildren'syan chu fu zhuang tian shi hu die chi bangStreet-MarketSourceToyWholesale, CreativeNew ProductElectricqiangMusicalToyqiangLight-UpToyStreet-MarketSourcepiBest-SellingChildren'sGiftManufacturer</t>
  </si>
  <si>
    <t>No:3330568984064</t>
  </si>
  <si>
    <t>A59C9CB9708</t>
  </si>
  <si>
    <t>he nan Province pu yang City tai qian County cheng guan Townren min Roadxi duan he wu ju lou xia cheng cheng ming jiu xing(457600)</t>
  </si>
  <si>
    <t>No:9890767623662</t>
  </si>
  <si>
    <t>lingchensidianA6C</t>
  </si>
  <si>
    <t>shan dong Province zi bo City lin zi District ji xia Subdistrictzi jiang hua yuan bei si District(D District)(255400)</t>
  </si>
  <si>
    <t>A8560B99878</t>
  </si>
  <si>
    <t>No:71157019154917</t>
  </si>
  <si>
    <t>A5BA5BB06CA</t>
  </si>
  <si>
    <t>qin, bang wo songSTO Express, xie la</t>
  </si>
  <si>
    <t>chong qing chong qing City kai County jiu long shan Townchong qing Citykai Countyjiu long shan Townlong xing Villagewu zu115hao(405400)</t>
  </si>
  <si>
    <t>AC5CB68797C</t>
  </si>
  <si>
    <t>Wind-UpToyWholesaleshang lianCartoondong wu qing waChildren'sGiftBabyToyjing dian80houEducationalStreet-Market, Creativeda haoFriction-PoweredConstruction Vehiclewa tu ji wa jue jiBoyxin qiGoodwan deChildren'sToyStreet-MarketWholesale, 2017Newxin qiCreativeMusicalLight-Upyao bai yuElectricyuStreet-MarketSourceChildren'sToyWholesaleBest-Selling, NewPull-BackCarjun shi dao dan cheModelChildren'sToyCreativeChildGiftToySourceWholesale, Creativeda haoPull-BackConstruction Vehiclewa jiCarBoyGoodwan deChildren'sGiftStreet-MarketToySourceWholesale, Pull-BackCarxiao fang jiu yuan che xiao fang che hua xing xiaoCarConstruction VehiclexiaoToyChildren'sToy VehicleWholesale, Special Price5haoAAStandardganBattery ElectricToypei jian ManufacturerDirect Salepi, Children'ssha tanToy Vehicletao zhuangCreativeGiftEducationalwa shaToy Street-MarketSourceChildren'sToyWholesale, Friction-PoweredToy Vehicleda baCartoonToy Vehiclegong jiao cheChildren'sGift Street-MarketSourceBest-SellingToyWholesale, Children'sBabydian huaToyCartoondeng guangMusicalmo gu dian hua jiEducationalToy0-3suiStreet-MarketSource, Children'ssha tanToywan sha chan xue gong juToychan ziBabyGiftToypiStreet-MarketSourceBest-Selling, Pull-Backxiao ji hua xingCarCreativeChildren'sCartoongong ji xiaoToy Vehicleji nianBest-SellingStreet-MarketSourceWholesale, CreativeMusicalElectricLight-UpCartoonRealisticdian juChildren'sGiftStreet-Market3-6sui xiaoToySourceWholesale, Creativepin tu pin ban shu zi pin yinChildren'sEducationalEarly-LearningToy3-6sui Street-MarketSourcexiaoToyWholesale, CreativeStreet-MarketBest-SellingChildren'szheng gu xi qi gu guai zheng ren fa xie ji can jiao ji xin qi xiaoToyWholesale, CreativeChildren'sLight-UpdaoToydao shan guang dao jian nan shengGiftyi wuSourceStreet-MarketToyWholesaleFree Shipping, Creativela xian hai dao chuan fan chuanGoodwanChildren'sxiaoToyxin qiStreet-MarketSourceBest-Sellingyi wuToyWholesale, xue buToyda ya ziChildren'sshou tui che ying erBabyshou tui ganToyChildren'sStreet-MarketSourceWholesale, Creativela xian zhuang shui cheConstruction VehiclexiaoCarChildren'sxiao wan yi yi wuToy VehicleWholesaleStreet-MarketSource, liu yiChildren'sjieGiftLight-Upchao renModelshou banCreativeNewBoyStreet-MarketSourcexiaoToyWholesale, 2017CreativeNewla xian110jing cheGoodwan deChildren'syi wuStreet-MarketSourceBest-SellingToy VehicleWholesale, CreativeNew ProductElectricqiangMusicalToyqiangLight-UpToyStreet-MarketSourcepiBest-SellingChildren'sGiftManufacturer, da hao tao zhuangChildren'sruan jiao ying you er xi shui nie nie jiao xiao ya zi 0-1suiGirlBabyxi zaoToy</t>
  </si>
  <si>
    <t>No:3330568661445</t>
  </si>
  <si>
    <t>B7469C9A87qq</t>
  </si>
  <si>
    <t>jiang xi Province nan chang City qing shan hu District tang shan Townnan jing dong Roadliu bao Villagese zhi zong chang su she2-2-301(330000)</t>
  </si>
  <si>
    <t>AC677099875</t>
  </si>
  <si>
    <t>wa jue jiToyMusicalLight-UpElectricche wan xiangConstruction VehicleChildGiftChildren'sxiaoBoyToyWholesale, CreativeNew ProductElectricqiangMusicalToyqiangLight-UpToyStreet-MarketSourcepiBest-SellingChildren'sGiftManufacturer</t>
  </si>
  <si>
    <t>No:71157011154761</t>
  </si>
  <si>
    <t>A87780BAC5A</t>
  </si>
  <si>
    <t>guang xi zhuang zu Autonomous Region nan ning City xi xiang tang District xi xiang tang Subdistrictguang xi nan ning Cityxi xiang tang Districtxin yang long teng Roadya li shang po34-5hao(530001)</t>
  </si>
  <si>
    <t>No:71157015154764</t>
  </si>
  <si>
    <t>BBC8454886qq</t>
  </si>
  <si>
    <t>fu jian Province ning de City fu ding City long an kai fa Districtlong wang Road68hao(355200)</t>
  </si>
  <si>
    <t>A5960D9BC09</t>
  </si>
  <si>
    <t>No:71157014155014</t>
  </si>
  <si>
    <t>AC8708A7898</t>
  </si>
  <si>
    <t>jiang xi Province nan chang City qing shan hu District nan gang Subdistrictnan gang da dao520hao xin shi ji Residential Community1 Building3 Unit901 Room(330006)</t>
  </si>
  <si>
    <t>No:71157018155012</t>
  </si>
  <si>
    <t>A8C07044A76</t>
  </si>
  <si>
    <t>jiang xi Province fu zhou City guang chang County xu jiang Townjiang xi fu zhou Cityguang chang Countyxin ting lian zu fang shi si chuang er Unit(344900)</t>
  </si>
  <si>
    <t>A8C070DDA76</t>
  </si>
  <si>
    <t>shuang shan fei jian fei tian mo gu yi wuChildren'sLight-UpxiaoToyWholesaleStreet-MarketSourceBest-SellingCreativexin qi te</t>
  </si>
  <si>
    <t>No:3330568541116</t>
  </si>
  <si>
    <t>CreativeNewxuan cai mo fa shan guang bangLight-Upbang ye CityStreet-MarketSourceBest-SellingChildren'sLight-UpToyWholesale, Creativeshou gongEducationalChildren'sToyDIYxiang lian shou lian chuan zhu cai liao bao nanGirlStreet-MarketSourceWholesale, CreativeToy VehicleWholesalexi ka te jing hun he ban jing che fei jiChildren'sGift3suiBabyStreet-MarketSource, Best-SellingCartoondian hua jiMusicalLight-UpToyGoodwan deEducationalEarly-LearningToyStreet-MarketSourceToyWholesale, zheng ban ping bo shi mi maCartoonChildren'sToychuiBubbleToyElectricLight-UpBubblejiBubbleshuiWholesale, Children'sToyWholesaleCartoonxiao fei jiBubbleqiang bu lou shui shou dongBubbleji hu wai chuiBubbleStreet-Markethuo, CreativeBest-SellingPull-BackFriction-PoweredxiaoCarte jing xian feng 12liang ba shiChildren'sToyStreet-MarketSourceWholesale</t>
  </si>
  <si>
    <t>No:3330565262634</t>
  </si>
  <si>
    <t>Special PriceCreativebian xing da hao tao zhuangModelLight-UpGiftStreet-MarketSourceyi wuBest-SellingChildren'sToyWholesale, CreativeLight-Upqiu shan guang tou mingLight-Upshui jing tan li qiuChildren'sxiaoToy ye CityStreet-MarketSourceWholesale, Electricjiao banConstruction Vehicleshui ni cheMusicalLight-UpcheElectricToyBest-SellingCreativeBoyToy3-6sui, CreativeNewChildren'sToy VehicleLight-UpMusicalAmengElectricche si lun wan xiang che deng guang xin qi teCar, CreativeNewChildren'sToy VehicleLight-UpMusicalAmengElectricche si lun wan xiang che deng guang xin qi teCar, CreativeElectricToyRealisticla mo xiao maChildren'sGoodwan deChildGiftStreet-MarkethuoFree ShippingToyWholesale, CreativeNew ProductElectricqiangMusicalToyqiangLight-UpToyStreet-MarketSourcepiBest-SellingChildren'sGiftManufacturer, CreativeChildren'sToyWholesalexiao yu sanBubblebang chuiBubbleGoodwan deBubbleshui Street-MarketBest-SellingToy, CreativeNewLight-Upchi bang bei daiChildren'syan chu fu zhuang tian shi hu die chi bangStreet-MarketSourceToyWholesale, CreativeMusicalElectricpa bingLight-Upbing ren hui pa xing nan shengGiftChildren'sToyWholesaleStreet-MarketBest-Selling, CreativeNewChildren'sToy VehicleLight-UpMusicalAmengElectricche si lun wan xiang che deng guang xin qi teCar</t>
  </si>
  <si>
    <t>'song liang ge xiaoToy</t>
  </si>
  <si>
    <t>A884A0BBA9C</t>
  </si>
  <si>
    <t>liao ning Province tie ling City kai yuan City xin cheng Subdistrictfu yuan hua cheng yi qi17hao lou san Unit(112300)</t>
  </si>
  <si>
    <t>A88DA0BBA9C</t>
  </si>
  <si>
    <t>CreativeBest-Sellingla xianLight-Uppa xing wu gui ye CityBoyxiao li pinStreet-MarketSourceChildren'sxiaoToyWholesale, Newmi feng che fan dou che te jiElectricToy Vehiclezi dong fanChildren'sToyWholesaleStreet-MarketSourcexin qi, Special Price5haoAAStandardganBattery ElectricToypei jian ManufacturerDirect Salepi</t>
  </si>
  <si>
    <t>No:71157014155052</t>
  </si>
  <si>
    <t>A5A66008508</t>
  </si>
  <si>
    <t>shan dong Province qing dao City ping du City ping du wai xiang xing gong ye jia gong Districtshi zhuang Residential Community1hao lou(266700)</t>
  </si>
  <si>
    <t>CreativeElectricsheng kong ji qi renModelzhi neng gan yingChildren'sToyEarly-LearningMusicalxue xi jiChildGift, New Product Children'sToysi qu cheBoyToy Vehiclesi qu sai cheToyElectriccheStreet-MarketSourceWholesale, Creativepin tu pin ban shu zi pin yinChildren'sEducationalEarly-LearningToy3-6sui Street-MarketSourcexiaoToyWholesale, NewBest-Sellingshan guang shou huanCartoonshou wan daiChildChildren'sToyyi wuManufacturerStreet-MarkethuoSourceWholesale, si tongRemote-ControlqiToy Vehicleda hao yue ye cheBabyGiftLight-UpRemote-Controlche chong dianChildren'sToyBoy, CreativePull-Backfang cheng che ka ding che Children'sToyCarBoyStreet-MarketSourcexiaoCarToyWholesale, Electricgui dao cheChildren'sToyqi sai che zu zhuangToyhuo cheEducationalBoy3suiToypiFree Shipping, Special Price5haoAAStandardganBattery ElectricToypei jian ManufacturerDirect Salepi, NewBest-Sellingshan guang shou huanCartoonshou wan daiChildChildren'sToyyi wuManufacturerStreet-MarkethuoSourceWholesale, liu yiNew Productkong longToyModelPull-BackCarmi niToy VehicleChildren'sjieGiftStreet-MarketSourceWholesale, liu yiNew Productkong longToyModelPull-BackCarmi niToy VehicleChildren'sjieGiftStreet-MarketSourceWholesale, CreativeMusicalElectricpa bingLight-Upbing ren hui pa xing nan shengGiftChildren'sToyWholesaleStreet-MarketBest-Selling, CreativeFriction-Poweredshuang mian fan dou che te ji nai shuai360Toy Vehiclezhuan xiangChildren'sToyWholesaleStreet-MarketBest-Selling, CreativePull-BackCarToy Vehicletao zhuang12ge zhuang cheModelStreet-MarketBest-SellingSourceChildren'sToy VehicleWholesale</t>
  </si>
  <si>
    <t>No:3330561674694</t>
  </si>
  <si>
    <t>samtypingAB6</t>
  </si>
  <si>
    <t>zhe jiang Province wen zhou City long wan District hai bin Subdistrictzhe jiang Province wen zhou City long wan District yong zhong sha nan sha qian Street 191hao(325000)</t>
  </si>
  <si>
    <t>A5B587605AB</t>
  </si>
  <si>
    <t>chuan tong tao quan quanToyCreativexiao niao shui ji you er yuan li pinChildren'sGiftToyWholesaleStreet-MarketBest-Selling, CreativeChildren'sEducationalBabyDIYji mu pin tu mo gu ding zu he pin cha ban3-6suiGiftToyWholesale, zheng banElectricBubbleqiangChildren'sCartoondong wu chuiBubbleji quan zi dongToyBest-SellingStreet-MarketSourceWholesale</t>
  </si>
  <si>
    <t>No:71157019111353</t>
  </si>
  <si>
    <t>ACABBA8BC7C</t>
  </si>
  <si>
    <t>shang hai shang hai City song jiang District si jing Townsi xiang Road518hao jin di zi zai cheng er qi21chuang33 Unit1502 Room(201600)</t>
  </si>
  <si>
    <t>da hao tao zhuangChildren'sruan jiao ying you er xi shui nie nie jiao xiao ya zi 0-1suiGirlBabyxi zaoToy, Pull-BackCarxiao fang jiu yuan che xiao fang che hua xing xiaoCarConstruction VehiclexiaoToyChildren'sToy VehicleWholesale, CreativeBest-SellingPull-BackFriction-PoweredxiaoCarte jing xian feng 12liang ba shiChildren'sToyStreet-MarketSourceWholesale, yi wuToyWholesalePull-Backfei ji12ge zhuangChildren'sCreativeToyStreet-MarketBest-SellingSourceye Cityxin qi te, Friction-PoweredToy Vehicleda baCartoonToy Vehiclegong jiao cheChildren'sGift Street-MarketSourceBest-SellingToyWholesale,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</si>
  <si>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No:71157011111352</t>
  </si>
  <si>
    <t>AC75BA76846</t>
  </si>
  <si>
    <t>tian jin tian jin City ning he County lu tai Townbei hu Village(301500)</t>
  </si>
  <si>
    <t>AC75BA768D6</t>
  </si>
  <si>
    <t>Children'sFriction-PoweredConstruction Vehiclechan che wa jue jiNewCreativeda haoBoyye CityStreet-MarketSourceToyWholesale, wa jue jiToyMusicalLight-UpElectricche wan xiangConstruction VehicleChildGiftChildren'sxiaoBoyToyWholesale, liu yiChildren'sjieBoyGiftCreativeNewElectricLight-UpMusicaltou ying qiangStreet-MarketToySourceWholesale, 2017Best-Sellingda haoRealisticFriction-Poweredwa tu jiChildren'sEducationalli pinCreativeyi wuStreet-MarkethuoToyWholesale, Best-SellingChildren'sCreativeToychao ren ka zhuangModelBirthdayGift yi wuToypiStreet-MarketSource, Creativechao ren mi ni shou yao xiao feng shanChildren'sToyChildGiftToyWholesaleStreet-MarketSourceFree Shipping, CreativeLight-Upji su tan she tuo luo shan guang tuo luoToy yi wu xiao shang pin ye CityStreet-MarketSourceWholesale, 2017NewChildren'sWater GunToy3sui xia ji wan sha xi shui huan bao su liaoChildren'sToyWholesaleStreet-Market, NewCreativeliu yiChildren'sjieGiftMusicaltou yingElectricqiang ye CityStreet-MarketSourceWholesaleBoyToy</t>
  </si>
  <si>
    <t>No:71157016110878</t>
  </si>
  <si>
    <t>A5B4488A499</t>
  </si>
  <si>
    <t>guang dong Province shen zhen City bao an District xi xiang Subdistrictbao yun da wu liu zhong xin zong he lou san, liu lou(518101)</t>
  </si>
  <si>
    <t>A5BDD88AD99</t>
  </si>
  <si>
    <t>Children'sToyxue sheng mo fang san jie bai bian mo fangEducationalbi sai jian yaToyStreet-MarketSourceBest-SellingWholesale, Creativefang mu tuo luo qi caiLight-UpMusicalBoyshan guangToyChildren'sye CityBest-SellingStreet-MarketSourceWholesale, CreativeElectricwan xiangConstruction VehicleMusicalLight-UpChildren'sToyWholesalewa jue jiBoyGiftStreet-MarketSource, 2017Newxin qiCreativeMusicalLight-Upyao bai yuElectricyuStreet-MarketSourceChildren'sToyWholesaleBest-Selling, CreativeNew ProductElectricqiangMusicalToyqiangLight-UpToyStreet-MarketSourcepiBest-SellingChildren'sGiftManufacturer, Children'sToyzhi jian tuo luo cheng ren xiu xian jian ya san ye xuan zhuanCreativeshou zhi tuo luoStreet-MarketSourceWholesale, ping guo ci xing xie zi ban hua ban re xiao you er yuan li pin liu yi jieChildren'sStreet-MarketToySourceWholesale</t>
  </si>
  <si>
    <t>No:71157010110876</t>
  </si>
  <si>
    <t>86C78B96qq</t>
  </si>
  <si>
    <t>Please kaiReceipt, Thank You!ling waiYellowyuBluege yi ban</t>
  </si>
  <si>
    <t>guang dong Province zhong shan City  huo ju kai fa District Subdistrictguang dong Provincezhong shan Cityhuo ju kai fa Districtjun hua xin cheng shang pu71chuang24ka(qi ruiChildren'syi shu zhong xin)(528400)</t>
  </si>
  <si>
    <t>AC7B60065AC</t>
  </si>
  <si>
    <t>liu yiChildren'sjieBoyGiftCreativeNewElectricLight-UpMusicaltou ying qiangStreet-MarketToySourceWholesale</t>
  </si>
  <si>
    <t>No:71157015110341</t>
  </si>
  <si>
    <t>AC686C889CC</t>
  </si>
  <si>
    <t>shan dong Province yan tai City zhang dao County que ju Village102hao(265800)</t>
  </si>
  <si>
    <t>Creativehou zi cai hong quanMusicalLight-Uptou ying Children'sshou ti xiao deng longStreet-MarketxiaoToySourceWholesale, Creativehou zi cai hong quanMusicalLight-Uptou ying Children'sshou ti xiao deng longStreet-MarketxiaoToySourceWholesale, CreativeLight-Upqiu shan guang tou mingLight-Upshui jing tan li qiuChildren'sxiaoToy ye CityStreet-MarketSourceWholesale</t>
  </si>
  <si>
    <t>No:3330546063895</t>
  </si>
  <si>
    <t>A46B7ABBB7qq</t>
  </si>
  <si>
    <t>shan xi Province jin zhong City ling shi County cui feng Townbu xing Streetxi zhong men de yi huang jia pangBest Express(031300)</t>
  </si>
  <si>
    <t>AC66CDD97A7</t>
  </si>
  <si>
    <t>CreativeMusicalElectricLight-UpCartoonRealisticdian juChildren'sGiftStreet-Market3-6sui xiaoToySourceWholesale</t>
  </si>
  <si>
    <t>No:71157016107673</t>
  </si>
  <si>
    <t>B75757C57qq</t>
  </si>
  <si>
    <t>Packagingxiang yi ding yao hou, PackagingGoodGood Qualityde ji lai, bu yao faTiantian ExpressCourier, yan fang ya bian, zhu ni sheng yi xing long.</t>
  </si>
  <si>
    <t>fu jian Province ning de City jiao cheng District cheng nan Townmei lun da fan dian pang hong fu hao men2hao lou112hao yi jia wu jin ri za wen ju dian(352100)</t>
  </si>
  <si>
    <t>'0593-2082566</t>
  </si>
  <si>
    <t>ACCB895CA77</t>
  </si>
  <si>
    <t>CreativeFriction-Poweredshuang mian fan dou che te ji nai shuai360Toy Vehiclezhuan xiangChildren'sToyWholesaleStreet-MarketBest-Selling, CreativeElectricToyRealisticla mo xiao maChildren'sGoodwan deChildGiftStreet-MarkethuoFree ShippingToyWholesale, CreativePull-Backfang cheng che ka ding che Children'sToyCarBoyStreet-MarketSourcexiaoCarToyWholesale, CreativeNewPull-BackCarFriction-Poweredtan ke jun shiChildren'sToyModelStreet-MarketSourceToy VehicleWholesale, Special Pricezheng pin7haoBatteryChildren'sElectricToydian yuan pei jian ManufacturerDirect Sale1yuan4jieStreet-MarkethuoWholesale, 2017NewChildren'sWater GunToy3sui xia ji wan sha xi shui huan bao su liaoChildren'sToyWholesaleStreet-Market, ye CityStreet-MarketToyWholesaleBest-SellingCreativeNewChildren'se luo si fang kuai you xi jiChildEducationalToy, 2yuan dianCreativezheng gu quan tou mo shu tan huang qiang xin qiGoodwan deChildren'sxiaoToyStreet-MarketSourceWholesale, CreativeChildren'sbian xie shi shou yao xiao feng shan mi ni ke aiCartoonxiao xing xue sheng huan bao feng shanToyWholesale, New ProductCreativexiao hao shou tui mi feng cheChildren'sEducationalxue bu you er yuanStreet-MarketToyBest-Sellingyi wuSource, Creativeshou gongEducationalChildren'sToyDIYxiang lian shou lian chuan zhu cai liao bao nanGirlStreet-MarketSourceWholesale, xia ji re xiao duo kongBubbleji chuiBubbleToyBubbleqiangToyCreativexin qi teStreet-MarketSourceWholesale, Children'sToyWater Guntou mingWater Gunxi shuiToyda haoBabyChildren'sToyWholesaleStreet-MarketSourceyi wu, da hao tao zhuangChildren'sruan jiao ying you er xi shui nie nie jiao xiao ya zi 0-1suiGirlBabyxi zaoToy, CreativeElectricToyRealisticla mo xiao maChildren'sGoodwan deChildGiftStreet-MarkethuoFree ShippingToyWholesale, CreativeNewxia jiBest-Sellingxiao xiang shou yao feng shan ye CityStreet-MarketxiaoToyWholesaleliu yiChildren'sjieGift, Children'spai pai qiuToyyou er yuan qiu leiBabyNewchong qi qiuChildwu du xi gua pi qiuWholesale, Creativeying you er xue xi gu shi ji xiao tu ziEarly-LearningToyChildren'sEducationalStreet-MarkethuoChildToyWholesale</t>
  </si>
  <si>
    <t>No:71157016107668</t>
  </si>
  <si>
    <t>AC759B9B95C</t>
  </si>
  <si>
    <t>yun nan Province xi shuang ban na dai zu zi zhi zhou jing hong City jing ha xiang ren min zheng fu(666199)</t>
  </si>
  <si>
    <t>CreativeNewPull-BackCarFriction-PoweredToyfei ji hun he tao zhuangChildren'sToyWholesaleGiftBest-SellingSource, CreativePull-Backtao zhuang12ge zhuang xiao fang jiu yuan che fei ji xiao fang che xiaoCarEducationalxiaoToyWholesale, jian zhuPull-BackConstruction Vehiclewa tu ji tao zhuangChildGifthun zhuang xi ka zhuangChildren'sjieStreet-MarketToyWholesale, CreativeNewPull-BackCarFriction-Poweredtan ke jun shiChildren'sToyModelStreet-MarketSourceToy VehicleWholesale</t>
  </si>
  <si>
    <t>No:9890766953588</t>
  </si>
  <si>
    <t>'you zheng</t>
  </si>
  <si>
    <t>A8789BA7564</t>
  </si>
  <si>
    <t>China Post Express</t>
  </si>
  <si>
    <t>hai nan Province cheng mai County  yong fa Townhai nan Provincecheng mai Countyyong fa Town(571929)</t>
  </si>
  <si>
    <t>A8789BA756D</t>
  </si>
  <si>
    <t>wa jue jiToyMusicalLight-UpElectricche wan xiangConstruction VehicleChildGiftChildren'sxiaoBoyToyWholesale, jing dianWind-UpToyhui pao hui tiaoCreativeshang lianWind-UpToydong wuChildren'sGoodwan deStreet-MarkethuoWholesale, Children'sdian zi qinMusicalElectricEarly-LearningEducationalqin ying you er xiao gang qinToyBoyGirl1-3-6sui, Children'ssha tanToy Vehicletao zhuangCreativeGiftEducationalwa shaToy Street-MarketSourceChildren'sToyWholesale, CreativeMusicalElectricpa bingLight-Upbing ren hui pa xing nan shengGiftChildren'sToyWholesaleStreet-MarketBest-Selling, CreativeNewPull-BackCarFriction-Poweredtan ke jun shiChildren'sToyModelStreet-MarketSourceToy VehicleWholesale, xue buToyda ya ziChildren'sshou tui che ying erBabyshou tui ganToyChildren'sStreet-MarketSourceWholesale</t>
  </si>
  <si>
    <t>No:9890766953587</t>
  </si>
  <si>
    <t>A87CB6A8087</t>
  </si>
  <si>
    <t>he bei Province lang fang City ba zhou City cha he ji xiang he bei Provincelang fang Cityba zhou Citycha he ji xiang xin zhuang Village(065799)</t>
  </si>
  <si>
    <t>A50756DBCD9</t>
  </si>
  <si>
    <t>No:71157012107646</t>
  </si>
  <si>
    <t>886-976AACB46</t>
  </si>
  <si>
    <t>qing bang wo bao zhuangGood</t>
  </si>
  <si>
    <t>guang dong Province shen zhen City bao an District xi xiang Subdistrictguang dong Provinceshen zhen Citybao an Districtxi xiang Subdistricthuang tian yang bei gong ye Districtyi qiA1 Building1lou103chang fangC DistrictYGP(518101)</t>
  </si>
  <si>
    <t>ACCA65CCAA7</t>
  </si>
  <si>
    <t>2017CreativeNewFriction-PoweredConstruction Vehicle cao guan shui ni cheCarnan shengGiftChildren'sToy VehicleWholesale, CreativeLight-Upfei ji shan guangToyGoodwan de Children'sGiftStreet-MarketSourceFree ShippingChildren'sToyWholesale, CreativeFriction-Poweredshuang mian fan dou che te ji nai shuai360Toy Vehiclezhuan xiangChildren'sToyWholesaleStreet-MarketBest-Selling</t>
  </si>
  <si>
    <t>No:71157017102967</t>
  </si>
  <si>
    <t>fjgzhmsina.cn</t>
  </si>
  <si>
    <t>yaoRed!</t>
  </si>
  <si>
    <t>guang dong Province dong guan City  hu men Townwei yuan wa guan wei xin er District71hao(523900)</t>
  </si>
  <si>
    <t>AC5C7C9DA0B</t>
  </si>
  <si>
    <t>No:71157013102417</t>
  </si>
  <si>
    <t>CAB58BC9BBqq</t>
  </si>
  <si>
    <t>zhe jiang Province hang zhou City lin an City tai yang Towntai yang wei sheng yuan(311300)</t>
  </si>
  <si>
    <t>AC6CDA8B0A7</t>
  </si>
  <si>
    <t>No:71157018105296</t>
  </si>
  <si>
    <t>AC5C7A47796</t>
  </si>
  <si>
    <t>guang dong Province dong guan City  dong cheng Subdistrictdong guan Citydong cheng Subdistrictshang shan men Villageshui keng wei1hao lai bao ke ji(feng ri chan pang)(523000)</t>
  </si>
  <si>
    <t>AC5C7AD7796</t>
  </si>
  <si>
    <t>2017Best-Sellingda haoRealisticFriction-Poweredwa tu jiChildren'sEducationalli pinCreativeyi wuStreet-MarkethuoToyWholesale</t>
  </si>
  <si>
    <t>No:71157017102415</t>
  </si>
  <si>
    <t>A7605A7C579</t>
  </si>
  <si>
    <t>jiang su Province huai an City qing he District xin gang ban shi chu shang hai xi Road66hao han hou hua yuan18hao lou301 Room(223001)</t>
  </si>
  <si>
    <t>A5BD0B59AA7</t>
  </si>
  <si>
    <t>Special Price5haoAAStandardganBattery ElectricToypei jian ManufacturerDirect Salepi, Special Pricezheng pin7haoBatteryChildren'sElectricToydian yuan pei jian ManufacturerDirect Sale1yuan4jieStreet-MarkethuoWholesale, Children'sEarly-LearningjiCartoondong wu bu dao xiong mao weng gu shi ji0-3suiEducationalEarly-LearningMusicalToyGift, CreativeNewxia jiBest-Sellingxiao xiang shou yao feng shan ye CityStreet-MarketxiaoToyWholesaleliu yiChildren'sjieGift, Children'sBabydian huaToyCartoondeng guangMusicalmo gu dian hua jiEducationalToy0-3suiStreet-MarketSource, CreativeNewChildren'sshan guang shui jing qiuChildtan li qiuBest-Sellingye CityStreet-MarketSourceToyWholesaleFree Shipping, Children'sToypiao chongElectriccheMusicalLight-Upkun chongEducationalCartoondong wu wan xiangChildToy VehicleGift, da xiangMusicalLight-Updian hua ji0-3suiEducationalElectricEarly-Learningji gu shi jiChildren'sToyChildGift, Creativedai suan pan ci xing hua xie ban Early-LearningEducationalChildren'sToyBest-Selling Street-MarketSourceWholesaleyi wu, Best-SellingCartoondian hua jiMusicalLight-UpToyGoodwan deEducationalEarly-LearningToyStreet-MarketSourceToyWholesale, xia jiBest-SellingToyWater GunChildren'sWater Gunsha tan xi shui wan sha xiao gong ju ye CityStreet-MarketSourceWholesale, xia jiBest-SellingToyWater GunChildren'sWater Gunsha tan xi shui wan sha xiao gong ju ye CityStreet-MarketSourceWholesale, CreativeNew ProductBest-Sellingguang xianLight-Upmian ju jiu baBirthdaywu hui pai duiChildren'sToyStreet-MarketSourceWholesale, CreativeLight-Upniu jiao yan chang shan guangToyfa gu tou shi ye CityChildren'sToyye CityStreet-MarketSourceWholesale, xin qiCreativexuan cai fei die qiang fei pan she ji qiang hu waiChildren'sEducational ToyWholesaleStreet-MarketSource,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2017NewChildren'sWater GunToy3sui xia ji wan sha xi shui huan bao su liaoChildren'sToyWholesaleStreet-Market, mei shi guo jia jiaCreativeChildren'sToyEducationalEarly-LearningBabyGiftnv shengToyStreet-MarkethuoBest-SellingWholesale, CreativeMusicaldian zi qinRealisticji ta ye CityGoodwan deChildren'sxiaoToyGiftStreet-MarkethuoBest-SellingWholesale, Creativeshou gongEducationalChildren'sToyDIYxiang lian shou lian chuan zhu cai liao bao nanGirlStreet-MarketSourceWholesale, Creativeying you er xue xi gu shi ji xiao tu ziEarly-LearningToyChildren'sEducationalStreet-MarkethuoChildToyWholesale, Creativeying you er xue xi gu shi ji xiao tu ziEarly-LearningToyChildren'sEducationalStreet-MarkethuoChildToyWholesale, si tongRemote-ControlcheElectricToyCarModelRemote-Controlsai che jing che sai cheChildren'sEducationalToy VehicleBoy, CreativeChildren'sLight-UpdaoToydao shan guang dao jian nan shengGiftyi wuSourceStreet-MarketToyWholesaleFree Shipping, CreativeChildren'sLight-UpdaoToydao shan guang dao jian nan shengGiftyi wuSourceStreet-MarketToyWholesaleFree Shipping,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CreativeMusicalElectricLight-UpCartoonRealisticdian juChildren'sGiftStreet-Market3-6sui xiaoToySourceWholesale, jing dianWind-UpToyhui pao hui tiaoCreativeshang lianWind-UpToydong wuChildren'sGoodwan deStreet-MarkethuoWholesale, jing dianWind-UpToyhui pao hui tiaoCreativeshang lianWind-UpToydong wuChildren'sGoodwan deStreet-MarkethuoWholesale, NewCreativeliu yiChildren'sjieGiftMusicaltou yingElectricqiang ye CityStreet-MarketSourceWholesaleBoyToy, 2017Best-Sellingda haoRealisticFriction-Poweredwa tu jiChildren'sEducationalli pinCreativeyi wuStreet-MarkethuoToyWholesale, 2017Best-Sellingda haoRealisticFriction-Poweredwa tu jiChildren'sEducationalli pinCreativeyi wuStreet-MarkethuoToyWholesale, CreativeToy VehicleWholesalexi ka te jing hun he ban jing che fei jiChildren'sGift3suiBabyStreet-MarketSource, CreativePull-BackCarToy Vehicletao zhuang12ge zhuang cheModelStreet-MarketBest-SellingSourceChildren'sToy VehicleWholesale, CreativeLight-Upqiu shan guang tou mingLight-Upshui jing tan li qiuChildren'sxiaoToy ye CityStreet-MarketSourceWholesale, CreativeNewLight-Upchi bang bei daiChildren'syan chu fu zhuang tian shi hu die chi bangStreet-MarketSourceToyWholesale, 2017Newxin qiCreativeMusicalLight-Upyao bai yuElectricyuStreet-MarketSourceChildren'sToyWholesaleBest-Selling, zheng banElectricBubbleqiangChildren'sCartoondong wu chuiBubbleji quan zi dongToyBest-SellingStreet-MarketSourceWholesale, CreativeChildren'sci xing diao yuToyEducationalBaby1-2-3suiStreet-MarketSourceBest-SellingChildToyWholesale</t>
  </si>
  <si>
    <t>No:3330539505485</t>
  </si>
  <si>
    <t>'di zhi gai cheng:jiang su Provincehuai an Cityshang hai xi Road109hao(feng huang xin Villagefu jin quan you jiao zi guan ) song liang ge xiaoToy</t>
  </si>
  <si>
    <t>A5807B5B056</t>
  </si>
  <si>
    <t>hu bei Province huang gang City xi shui County qing quan Townshuang qiao bei RoadToyzong dong yuan dian yi yi tan xiao(438200)</t>
  </si>
  <si>
    <t>No:3330539225215</t>
  </si>
  <si>
    <t>AC665BC5C48</t>
  </si>
  <si>
    <t>jiang su Province yang zhou City han jiang District han shang Subdistrictyang guang mei di10 Building501(225009)</t>
  </si>
  <si>
    <t>AC665BC5CD8</t>
  </si>
  <si>
    <t>No:71157017096462</t>
  </si>
  <si>
    <t>linan0C76A6C</t>
  </si>
  <si>
    <t>Huitong Express   ji de songGifto</t>
  </si>
  <si>
    <t>he nan Province xin yang City huai bin County shun he Subdistrictnan da Street  lao shang mao cheng 1 Streetzou dao di  dao lePlease da dian huaThank You(464400)</t>
  </si>
  <si>
    <t>A8BAA7A669B</t>
  </si>
  <si>
    <t>Creativekong longToyka zhuangRealistickong longModelChildGiftBabyToyStreet-MarkethuoWholesaleFree Shipping, CreativeChildren'sci xing diao yuToyEducationalBaby1-2-3suiStreet-MarketSourceBest-SellingChildToyWholesale, CreativePull-Backfang cheng che ka ding che Children'sToyCarBoyStreet-MarketSourcexiaoCarToyWholesale, New ProductChildren'sji mu xiong chu mo pin cha ji mu qi meng pin zhuang xiong da xiong erEducationalToyBaby3-6sui, CreativeNewPull-BackCarFriction-Poweredtan ke jun shiChildren'sToyModelStreet-MarketSourceToy VehicleWholesale, Creativeda haoPull-BackConstruction Vehiclewa jiCarBoyGoodwan deChildren'sGiftStreet-MarketToySourceWholesale, CreativeNewPull-BackCarFriction-Poweredtan ke jun shiChildren'sToyModelStreet-MarketSourceToy VehicleWholesale, 2017CreativeNewla xian110jing cheGoodwan deChildren'syi wuStreet-MarketSourceBest-SellingToy VehicleWholesale, CreativeNewPull-BackCarFriction-Poweredtan ke jun shiChildren'sToyModelStreet-MarketSourceToy VehicleWholesale</t>
  </si>
  <si>
    <t>No:71157015096458</t>
  </si>
  <si>
    <t>csongCAA6C</t>
  </si>
  <si>
    <t>guang dong Province shan wei City cheng District dong yong Townzheng fu qian37hao(516601)</t>
  </si>
  <si>
    <t>A5767CA0BB9</t>
  </si>
  <si>
    <t>Light-UpToyWholesaleguang xian shou zhi deng shan guang ye CityBest-SellingSourceChildren'sToyStreet-Marketyi wuManufacturer, 2017NewLight-Upshou zhi dengCreativebian se kong que kai pingChildChildren'sToyWholesaleStreet-MarkethuoFree Shipping, Light-UpToyWholesaleguang xian shou zhi deng shan guang ye CityBest-SellingSourceChildren'sToyStreet-Marketyi wuManufacturer</t>
  </si>
  <si>
    <t>No:71157013095431</t>
  </si>
  <si>
    <t>A8607CC050B</t>
  </si>
  <si>
    <t>hu nan Province zhu zhou City tian yuan District tai shan Road Subdistrictrong hua ju8 Buildingche ku xin xiang fen guan(412000)</t>
  </si>
  <si>
    <t>A55707675C9</t>
  </si>
  <si>
    <t>Creativefang mu tuo luo qi caiLight-UpMusicalBoyshan guangToyChildren'sye CityBest-SellingStreet-MarketSourceWholesale, 2yuan dianCreativezheng gu quan tou mo shu tan huang qiang xin qiGoodwan deChildren'sxiaoToyStreet-MarketSourceWholesale, zheng banElectricBubbleqiangChildren'sCartoondong wu chuiBubbleji quan zi dongToyBest-SellingStreet-MarketSourceWholesale, 2017CreativeNewci xing diao yuToy tong zhuangEarly-LearningEducationalChildren'sToyWholesaleStreet-MarkethuoFree Shipping, 2017CreativeNewci xing diao yuToy tong zhuangEarly-LearningEducationalChildren'sToyWholesaleStreet-MarkethuoFree Shipping, CreativeNewxia jiBest-Sellingxiao xiang shou yao feng shan ye CityStreet-MarketxiaoToyWholesaleliu yiChildren'sjieGift</t>
  </si>
  <si>
    <t>No:3330536123041</t>
  </si>
  <si>
    <t>40C87868Bqq</t>
  </si>
  <si>
    <t>yun nan Province hong he ha ni zu yi zu zi zhi zhou kai yuan City ling quan Subdistrictkai yuan Cityluo yun nan Roadjiao yu ju di er you er yuan(661600)</t>
  </si>
  <si>
    <t>AC98800CD79</t>
  </si>
  <si>
    <t>No:3330536123028</t>
  </si>
  <si>
    <t>A5908CA08B0</t>
  </si>
  <si>
    <t>si chuan Province zi yang City an yue County yue yang Townan yue Countyfang lin xiao District  dui mianYTO Expresssu di(642350)</t>
  </si>
  <si>
    <t>No:71157011090694</t>
  </si>
  <si>
    <t>AC76808B4A6</t>
  </si>
  <si>
    <t>guang xi zhuang zu Autonomous Region he chi City tian e County liu pai Towntian long gong yu shou lou zhong xin(547300)</t>
  </si>
  <si>
    <t>AC76808BDA6</t>
  </si>
  <si>
    <t>Special Price5haoAAStandardganBattery ElectricToypei jian ManufacturerDirect Salepi, CreativeNew ProductElectricqiangMusicalToyqiangLight-UpToyStreet-MarketSourcepiBest-SellingChildren'sGiftManufacturer, CreativeBabyToyying er yao ling zhong hao xiao la ba an quan cai zhi0-1suiEarly-LearningChildren'sToyWholesale, CreativeBabyToyying er yao ling zhong hao xiao la ba an quan cai zhi0-1suiEarly-LearningChildren'sToyWholesale, CreativeElectricfei jiLight-UpMusicalwan xiang cheChildren'sToyfei jiModelpin zhuang ToyWholesaleStreet-Market, Creativekong longToyka zhuangRealistickong longModelChildGiftBabyToyStreet-MarkethuoWholesaleFree Shipping</t>
  </si>
  <si>
    <t>No:3330535627810</t>
  </si>
  <si>
    <t>7BC605CA7qq</t>
  </si>
  <si>
    <t>guang dong Province zhao qing City gao yao City jin du Townjin du gong ye yuan jin xing Roadjin yi xian wei you xian gong si(526108)</t>
  </si>
  <si>
    <t>A5089685BCD</t>
  </si>
  <si>
    <t>Special Price5haoAAStandardganBattery ElectricToypei jian ManufacturerDirect Salepi, wa jue jiToyMusicalLight-UpElectricche wan xiangConstruction VehicleChildGiftChildren'sxiaoBoyToyWholesale, Newdan tiao xiao ren xin qi teCreativeChildLight-UpGiftStreet-MarkethuoBest-Sellingyi wuChildren'sToyWholesale</t>
  </si>
  <si>
    <t>No:71157017090813</t>
  </si>
  <si>
    <t>A59B600956B</t>
  </si>
  <si>
    <t>hu bei Province e zhou City hua rong District hua rong Townhua ting Roadyu yuan Residential Community1 Building2 Unit202(436030)</t>
  </si>
  <si>
    <t>CreativeChildren'sPull-Backjing che12ge tao zhuang mo tuo cheNew3sui yi shangStreet-MarketSourceToy VehicleWholesale, CreativeLight-Upji su tan she tuo luo shan guang tuo luoToy yi wu xiao shang pin ye CityStreet-MarketSourceWholesale, Best-SellingChildren'sCreativeToychao ren ka zhuangModelBirthdayGift yi wuToypiStreet-MarketSource, Special Price5haoAAStandardganBattery ElectricToypei jian ManufacturerDirect Salepi, CreativeBest-Sellingxi ka chao ren tao zhuang yi wu xiao shang pin Children'sStreet-MarketToyWholesale 2yuan dianSource, Special PriceCreativebian xing da hao tao zhuangModelLight-UpGiftStreet-MarketSourceyi wuBest-SellingChildren'sToyWholesale, CreativeChildren'sToyqiangElectricModelToyqiangMusicalLight-Upqiang da haoStreet-MarketToypi Boy, mei shi guo jia jiaCreativeChildren'sToyEducationalEarly-LearningBabyGiftnv shengToyStreet-MarkethuoBest-SellingWholesale, Best-SellingFriction-PoweredRealisticModel2ge zhuang mo tuo che nan shengGiftChildren'sStreet-MarketSourceyi wuToyWholesale, CreativePull-BackCarToy Vehicletao zhuang12ge zhuang cheModelStreet-MarketBest-SellingSourceChildren'sToy VehicleWholesale, CreativeMusicalElectricLight-UpCartoonRealisticdian juChildren'sGiftStreet-Market3-6sui xiaoToySourceWholesale, Best-SellingChildren'sCreativeToychao ren ka zhuangModelBirthdayGift yi wuToypiStreet-MarketSource, CreativeGirlToytao zhuangBest-Sellingguo jia jiaChildren'sli pin nv shengGiftyi wuToyStreet-MarkethuoWholesale</t>
  </si>
  <si>
    <t>No:3330535627791</t>
  </si>
  <si>
    <t>A59548A575B</t>
  </si>
  <si>
    <t>shan dong Province qing dao City  Citybei District liao yuan Road Subdistrictliao yang xi Road100hao xin ye guang chang yi ceng bi ru shi jie piao tai(266011)</t>
  </si>
  <si>
    <t>A595D8A575B</t>
  </si>
  <si>
    <t>No:3330534420486</t>
  </si>
  <si>
    <t>linhaikuan8CABA7A6C</t>
  </si>
  <si>
    <t>jiang su Province su zhou City zhang jia gang City jin gang Townzhong wei xin Villageyi chuang402 Room(215600)</t>
  </si>
  <si>
    <t>AC86BBBA966</t>
  </si>
  <si>
    <t>Creativefang mu tuo luo qi caiLight-UpMusicalBoyshan guangToyChildren'sye CityBest-SellingStreet-MarketSourceWholesale</t>
  </si>
  <si>
    <t>No:3330534114057</t>
  </si>
  <si>
    <t>baby-winhotmail</t>
  </si>
  <si>
    <t>guang dong Province guang zhou City pan yu District nan Village Townguang zhou ya ju le xin di15 Building1101(518000)</t>
  </si>
  <si>
    <t>AC570C96CC5</t>
  </si>
  <si>
    <t>Creativeguo jia jiaGirlToymi ni xiao jia dianModelChildren'sGiftRealisticxi yi ji dan zhi zhuangSpecial Price, youChildren'sToyRealisticmi ni xiao jia dian guo jia jia xi chen qiModelsheng huo ju jia nanGirlGift, ying er shou tui che xue buCarBabyEducationalToyCreativexiao li pin1-3sui nan nvChildToy, Newguo jia jiaRealisticQban xiao jia dian dan zhi zhuang mi ni feng ren jiToyElectrictong nv shengToy, ElectricRealisticdian fan guo xiao jia dianChildren'sguo jia jiaToymi ni xi lieGirlBabychu fang chu ju, Newguo jia jiaRealisticQban xiao jia dian dian yun dou dan zhi zhuang mi niToyElectricChildren'snv shengToy, youChildren'smi ni sheng huo xiao jia dian guo jia jia nanGirlToyRealisticchu fang ju kao xiang wei bo luBest-Selling</t>
  </si>
  <si>
    <t>No:3330534114033</t>
  </si>
  <si>
    <t>A50C86C7907</t>
  </si>
  <si>
    <t>he nan Province luo yang City yan shi City shou yang shan Subdistrictshou yang shan cheng dong Village(471900)</t>
  </si>
  <si>
    <t>2017NewLight-Upshou zhi dengCreativebian se kong que kai pingChildChildren'sToyWholesaleStreet-MarkethuoFree Shipping, CreativeChildren'sLight-UpdaoToydao shan guang dao jian nan shengGiftyi wuSourceStreet-MarketToyWholesaleFree Shipping, CreativeChildren'sLight-UpdaoToydao shan guang dao jian nan shengGiftyi wuSourceStreet-MarketToyWholesaleFree Shipping, Creativehou zi cai hong quanMusicalLight-Uptou ying Children'sshou ti xiao deng longStreet-MarketxiaoToySourceWholesale</t>
  </si>
  <si>
    <t>No:71157015086119</t>
  </si>
  <si>
    <t>C09C740ABqq</t>
  </si>
  <si>
    <t>zhe jiang Province jin hua City lan xi City mei jiang Townqian ni xing zheng Village(321100)</t>
  </si>
  <si>
    <t>A505855A90C</t>
  </si>
  <si>
    <t>Creativeshou gongEducationalChildren'sToyDIYxiang lian shou lian chuan zhu cai liao bao nanGirlStreet-MarketSourceWholesale,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Special Price5haoAAStandardganBattery ElectricToypei jian ManufacturerDirect Salepi, xia jiBest-SellingToyWater GunChildren'sWater Gunsha tan xi shui wan sha xiao gong ju ye CityStreet-MarketSourceWholesale</t>
  </si>
  <si>
    <t>No:71157012077753</t>
  </si>
  <si>
    <t>'WY234-1guang xian mian ju bu fa yi ge</t>
  </si>
  <si>
    <t>A8889C055B8</t>
  </si>
  <si>
    <t>hai nan Province qiong zhong li zu miao zu zi zhi County  ying gen Townsheng po Village15hao(572900)</t>
  </si>
  <si>
    <t>A77898B9DB8</t>
  </si>
  <si>
    <t>No:3330530141820</t>
  </si>
  <si>
    <t>yuelu866565daigou.cn</t>
  </si>
  <si>
    <t>guang dong Province shen zhen City bao an District sha jing Subdistrictbei huan Road688hao 401(!!! Please xie shang tao bao ding dan hao)(jin liang fa shen tongTiantian Express, ju shouU-Speed Express)(518101)</t>
  </si>
  <si>
    <t>A5767DDAB0A</t>
  </si>
  <si>
    <t>Electricgui dao cheChildren'sToyqi sai che zu zhuangToyhuo cheEducationalBoy3suiToypiFree Shipping</t>
  </si>
  <si>
    <t>No:71157015075917</t>
  </si>
  <si>
    <t>AC54A5CC445</t>
  </si>
  <si>
    <t>yun nan Province qu jing City qi lin District liao kuo Subdistrictsheng feng Residential Communitysan zu54hao(655000)</t>
  </si>
  <si>
    <t>AC5DA5CCDD5</t>
  </si>
  <si>
    <t>CreativeStreet-MarketBest-SellingChildren'szheng gu xi qi gu guai zheng ren fa xie ji can jiao ji xin qi xiaoToyWholesale, CreativeChildren'sci xing diao yuToyEducationalBaby1-2-3suiStreet-MarketSourceBest-SellingChildToyWholesale, chuan tong tao quan quanToyCreativexiao niao shui ji you er yuan li pinChildren'sGiftToyWholesaleStreet-MarketBest-Selling, Creativeshan guang bang qi caiLight-Upbang ye CityBest-SellingStreet-MarketSourcexin qi teToyLight-UpToyWholesale, Special Pricezheng pin7haoBatteryChildren'sElectricToydian yuan pei jian ManufacturerDirect Sale1yuan4jieStreet-MarkethuoWholesale, CreativeCartoonMusicalshou jiChildren'sEducationalBoyBabyGiftyi wuStreet-MarketBest-SellingSourceToyWholesale, 2017Best-Sellingda haoRealisticFriction-Poweredwa tu jiChildren'sEducationalli pinCreativeyi wuStreet-MarkethuoToyWholesale, 2017Best-Sellingda haoRealisticFriction-Poweredwa tu jiChildren'sEducationalli pinCreativeyi wuStreet-MarkethuoToyWholesale</t>
  </si>
  <si>
    <t>No:71157010075694</t>
  </si>
  <si>
    <t>AC476600CC7</t>
  </si>
  <si>
    <t>hu bei Province huang gang City ying shan County kong jia fang xiang nan zuo yan Villagesan zu(438700)</t>
  </si>
  <si>
    <t>A8A7A790B56</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</si>
  <si>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</si>
  <si>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No:71157010075689</t>
  </si>
  <si>
    <t>AC9AA5487A9</t>
  </si>
  <si>
    <t>bei jing bei jing City zhao yang District cui ge zhuang xiang jing wang jia yuan wu Districtdui mian wu shui chu li chang(100011)</t>
  </si>
  <si>
    <t>A500A0DBA98</t>
  </si>
  <si>
    <t>No:3330635588397</t>
  </si>
  <si>
    <t>'bu yaoYellow</t>
  </si>
  <si>
    <t>A88886AB75C</t>
  </si>
  <si>
    <t>he nan Province shang qiu City min quan County cheng zhuang Townhe nan Provinceshang qiu Citymin quan Countycheng zhuang Town(476800)</t>
  </si>
  <si>
    <t>AC7BCB8A8BB</t>
  </si>
  <si>
    <t>No:71157011064176</t>
  </si>
  <si>
    <t>A89550B4B58</t>
  </si>
  <si>
    <t>fa shen tong</t>
  </si>
  <si>
    <t>an hui Province chu zhou City lai an County xin an Towner li qiao yu tang Residential Community7 Building1hao(men chao xi)(239200)</t>
  </si>
  <si>
    <t>A89550BDB58</t>
  </si>
  <si>
    <t>Pull-Backxiao ji hua xingCarCreativeChildren'sCartoongong ji xiaoToy Vehicleji nianBest-SellingStreet-MarketSourceWholesale, CreativeNewxia jiBest-Sellingxiao xiang shou yao feng shan ye CityStreet-MarketxiaoToyWholesaleliu yiChildren'sjieGift, Creativemi ni xiaoCarBest-SellingCartoonCarPull-BackConstruction VehicleChildren'sToyBoyStreet-MarketSourceWholesale, Children'sToy VehicleCartoonFriction-PoweredConstruction VehicleBabyGiftCarBoyCreativexin qiStreet-MarketSourceWholesale, CreativeChildren'sCartoonPull-BackxiaoCarChildren'sGiftChildGoodwan deToyye CityStreet-MarketSourceWholesale, CreativeLight-Upqiu shan guang tou mingLight-Upshui jing tan li qiuChildren'sxiaoToy ye CityStreet-MarketSourceWholesale, CreativeNewLight-Upchi bang bei daiChildren'syan chu fu zhuang tian shi hu die chi bangStreet-MarketSourceToyWholesale, 2017Best-Sellingda haoRealisticFriction-Poweredwa tu jiChildren'sEducationalli pinCreativeyi wuStreet-MarkethuoToyWholesale, liu yiNew Productkong longToyModelPull-BackCarmi niToy VehicleChildren'sjieGiftStreet-MarketSourceWholesale, CreativeFriction-Poweredshuang mian fan dou che te ji nai shuai360Toy Vehiclezhuan xiangChildren'sToyWholesaleStreet-MarketBest-Selling, CreativeLight-UpToyBest-SellingMusicalshan guang tuo luo xin qiChildren'sChildToyye CityStreet-MarketSourceWholesale, CreativeFriction-Poweredyue ye che sha tan cheBoyChildren'sGiftxiaoCaryi wuStreet-MarketSourceToy VehicleWholesale, CreativeBabyToyying er yao ling zhong hao xiao la ba an quan cai zhi0-1suiEarly-LearningChildren'sToyWholesale, CreativeBabyToyying er yao ling zhong hao xiao la ba an quan cai zhi0-1suiEarly-LearningChildren'sToyWholesale</t>
  </si>
  <si>
    <t>No:3330529442222</t>
  </si>
  <si>
    <t>894997594qq</t>
  </si>
  <si>
    <t>hu nan Province shao yang City wu gang City shui xi men Subdistrictlong hu shi ji di yi qi37 BuildingBzuo104fang(422400)</t>
  </si>
  <si>
    <t>A850C0D696A</t>
  </si>
  <si>
    <t>Special PriceCreativebian xing da hao tao zhuangModelLight-UpGiftStreet-MarketSourceyi wuBest-SellingChildren'sToyWholesale, si tongRemote-ControlcheElectricToyCarModelRemote-Controlsai che jing che sai cheChildren'sEducationalToy VehicleBoy, Wind-UpToyWholesaleshang lianCartoondong wu qing waChildren'sGiftBabyToyjing dian80houEducationalStreet-Market, Creativekong longToyka zhuangRealistickong longModelChildGiftBabyToyStreet-MarkethuoWholesaleFree Shipping, liu yiChildren'sjieGiftLight-Upchao renModelshou banCreativeNewBoyStreet-MarketSourcexiaoToyWholesale, Children'sguo jia jiaRealisticqie shu caiEducationalEarly-Learningren zhi qie qie le tao zhuang nanGirlqie shui guoToy</t>
  </si>
  <si>
    <t>No:71157016064174</t>
  </si>
  <si>
    <t>ACA665BB498</t>
  </si>
  <si>
    <t>tian jin tian jin City xi qing District li qi zhuang Subdistricttian jin Cityxi qing Districtwang lan zhuang er shou che jiao yi Citychang wan shun gong si wu pai yi hao pang(000000)</t>
  </si>
  <si>
    <t>A5ABB86C69B</t>
  </si>
  <si>
    <t>2017NewLight-Upshou zhi dengCreativebian se kong que kai pingChildChildren'sToyWholesaleStreet-MarkethuoFree Shipping, CreativeNewLight-Upchi bang bei daiChildren'syan chu fu zhuang tian shi hu die chi bangStreet-MarketSourceToyWholesale, Creativemai meng mao rong xiao huang ji fa jia xiao ji nian fa qiaGiftGirlChildren'sToyStreet-MarketSourceWholesale, Wind-UpToyWholesaleshang lianCartoondong wu qing waChildren'sGiftBabyToyjing dian80houEducationalStreet-Market, CreativeLight-Upji su tan she tuo luo shan guang tuo luoToy yi wu xiao shang pin ye CityStreet-MarketSourceWholesale, CreativePull-Backfang cheng che ka ding che Children'sToyCarBoyStreet-MarketSourcexiaoCarToyWholesale, CreativeElectricToyRealisticla mo xiao maChildren'sGoodwan deChildGiftStreet-MarkethuoFree ShippingToyWholesale, Best-SellingChildren'sCreativeEducationalshang lianWind-Upmao rong xiao jiBest-SellingChildToyWholesaleStreet-MarketSourceManufacturer, CreativeNew ProductElectricqiangMusicalToyqiangLight-UpToyStreet-MarketSourcepiBest-SellingChildren'sGiftManufacturer, si tongRemote-ControlcheElectricToyCarModelRemote-Controlsai che jing che sai cheChildren'sEducationalToy VehicleBoy, 2yuan dianCreativezheng gu quan tou mo shu tan huang qiang xin qiGoodwan deChildren'sxiaoToyStreet-MarketSourceWholesale</t>
  </si>
  <si>
    <t>No:71157014064170</t>
  </si>
  <si>
    <t>hehongyingCCyahoo.cn</t>
  </si>
  <si>
    <t>guang dong Province shen zhen City bao an District song gang Subdistricthua guo shan she District, xun ye Street35-1hao, mei yi jia bian li dian(518101)</t>
  </si>
  <si>
    <t>A5C860CA656</t>
  </si>
  <si>
    <t>Special PriceCreativebian xing da hao tao zhuangModelLight-UpGiftStreet-MarketSourceyi wuBest-SellingChildren'sToyWholesale, CreativeEducationalgong zhuToyGirlBirthdayGiftli he dan ge hun sha xin niang nv tongToywa waBest-Selling</t>
  </si>
  <si>
    <t>No:71157016065135</t>
  </si>
  <si>
    <t>C6BC4490Aqq</t>
  </si>
  <si>
    <t>jiang su Province nan jing City jian ye District xing long Subdistrictfu chun jiang dong Street79-1pao ge ma tou huo guo(210004)</t>
  </si>
  <si>
    <t>ACCD9077AAA</t>
  </si>
  <si>
    <t>Creativela xian zhuang shui cheConstruction VehiclexiaoCarChildren'sxiao wan yi yi wuToy VehicleWholesaleStreet-MarketSource, jing dianWind-UpToyhui pao hui tiaoCreativeshang lianWind-UpToydong wuChildren'sGoodwan deStreet-MarkethuoWholesale, New Product Children'sToysi qu cheBoyToy Vehiclesi qu sai cheToyElectriccheStreet-MarketSourceWholesale, Best-SellingFriction-PoweredRealisticModel2ge zhuang mo tuo che nan shengGiftChildren'sStreet-MarketSourceyi wuToyWholesale, chuan tong tao quan quanToyCreativexiao niao shui ji you er yuan li pinChildren'sGiftToyWholesaleStreet-MarketBest-Selling, CreativeNewxia jiBest-Sellingxiao xiang shou yao feng shan ye CityStreet-MarketxiaoToyWholesaleliu yiChildren'sjieGift, CreativeLight-Upji su tan she tuo luo shan guang tuo luoToy yi wu xiao shang pin ye CityStreet-MarketSourceWholesale, CreativeLight-Upji su tan she tuo luo shan guang tuo luoToy yi wu xiao shang pin ye CityStreet-MarketSourceWholesale, CreativeNewLight-Upchi bang bei daiChildren'syan chu fu zhuang tian shi hu die chi bangStreet-MarketSourceToyWholesale, CreativeLight-Upqiu shan guang tou mingLight-Upshui jing tan li qiuChildren'sxiaoToy ye CityStreet-MarketSourceWholesale, CreativeMusicaldian zi qinRealisticji ta ye CityGoodwan deChildren'sxiaoToyGiftStreet-MarkethuoBest-SellingWholesale</t>
  </si>
  <si>
    <t>No:3330519995867</t>
  </si>
  <si>
    <t>'song geElectricxiao chou yuBubbleqiang</t>
  </si>
  <si>
    <t>AC8C77AC8B5</t>
  </si>
  <si>
    <t>he nan Province nan yang City wo long District wu hou Subdistricthe nan Provincenan yang Cityqi lin xi Roadtian bao tu liao dui mian Roadnan nan yang Citywo long Districtli zhi nong ji zhuan ye he zuo she(473003)</t>
  </si>
  <si>
    <t>Children'spai pai qiuToyyou er yuan qiu leiBabyNewchong qi qiuChildwu du xi gua pi qiuWholesale, 2017Best-Sellingda haoRealisticFriction-Poweredwa tu jiChildren'sEducationalli pinCreativeyi wuStreet-MarkethuoToyWholesale, CreativeChildren'sci xing diao yuToyEducationalBaby1-2-3suiStreet-MarketSourceBest-SellingChildToyWholesale, Children'sToygong zhu huan zhuang yang wa wa tao zhuang hun sha xiao tian shiGirlguo jia jiaToytao zhuang wa wa, Creativela xianConstruction Vehicle3kuan xin qi teFriction-Poweredhua xingCarChildren'sToyGiftStreet-MarketSourceWholesale, Wind-UpToyWholesaleshang lianCartoondong wu qing waChildren'sGiftBabyToyjing dian80houEducationalStreet-Market, Wind-UpToyWholesaleshang lianCartoondong wu qing waChildren'sGiftBabyToyjing dian80houEducationalStreet-Market, 2017Best-Sellingda haoRealisticFriction-Poweredwa tu jiChildren'sEducationalli pinCreativeyi wuStreet-MarkethuoToyWholesale, Children'spai pai qiuToyyou er yuan qiu leiBabyNewchong qi qiuChildwu du xi gua pi qiuWholesale, CreativeWind-UpToyshang lian huo che touWind-Up3suiBabyEducationalChildren'sToyWholesale Street-MarketSource</t>
  </si>
  <si>
    <t>No:3330519995855</t>
  </si>
  <si>
    <t>C75C08A46qq</t>
  </si>
  <si>
    <t>ru guo you yan se, da pei yi xia</t>
  </si>
  <si>
    <t>an hui Province bo zhou City li xin County zhong tuan Townan hui Provinceli xin Countyzhong tuan Towngao huang Village(236700)</t>
  </si>
  <si>
    <t>A8B5675AA06</t>
  </si>
  <si>
    <t>Creativeying you er xue xi gu shi ji xiao tu ziEarly-LearningToyChildren'sEducationalStreet-MarkethuoChildToyWholesale</t>
  </si>
  <si>
    <t>No:3330519995820</t>
  </si>
  <si>
    <t>AC0B4A7688C</t>
  </si>
  <si>
    <t>shang hai shang hai City bao shan District da chang Townzhen hua Road1155hao a, a ma ni hu fu zao xing(123456)</t>
  </si>
  <si>
    <t>AC0BDA7688C</t>
  </si>
  <si>
    <t>jian zhuPull-BackConstruction Vehiclewa tu ji tao zhuangChildGifthun zhuang xi ka zhuangChildren'sjieStreet-MarketToyWholesale</t>
  </si>
  <si>
    <t>No:71157018054273</t>
  </si>
  <si>
    <t>zhouhaiyingA978aaAB6</t>
  </si>
  <si>
    <t>zhe jiang Province hang zhou City yu hang District nan yuan Subdistrictwu ke you er yuan(she Districtwei sheng fu wu zhong xin hou mian)(311100)</t>
  </si>
  <si>
    <t>ACB8B80BA8C</t>
  </si>
  <si>
    <t>da haoBubblebang sha tan xiao chan zi gong juBubbleqiang gong yuan chuiBubblehu wai qin zi you xiToyBest-Selling</t>
  </si>
  <si>
    <t>No:3330520022518</t>
  </si>
  <si>
    <t>878BA7660qq</t>
  </si>
  <si>
    <t>guang dong Province dong guan City  sha tian Towndong guan City sha tian Town hu dong Road 62hao wu lou (67hao ge bi)(523000)</t>
  </si>
  <si>
    <t>A58ADB57880</t>
  </si>
  <si>
    <t>CreativeElectricsi qu cheToy VehicleGoodwan de3sui yi shangChildToyWholesaleStreet-MarketSource10yi xia, CreativePull-Backfang cheng che ka ding che Children'sToyCarBoyStreet-MarketSourcexiaoCarToyWholesale, Wind-UpToyWholesaleshang lianCartoondong wu qing waChildren'sGiftBabyToyjing dian80houEducationalStreet-Market, Creative Light-UpElectricgou you sheng dao tui gou hui jiao dai yan jing qun ziChildren'sToyWholesaleStreet-MarketBest-Selling, CreativeCartoonMusicalshou jiChildren'sEducationalBoyBabyGiftyi wuStreet-MarketBest-SellingSourceToyWholesale, Special Price5haoAAStandardganBattery ElectricToypei jian ManufacturerDirect Salepi, Best-SellingChildren'sCreativeEducationalshang lianWind-Upmao rong xiao jiBest-SellingChildToyWholesaleStreet-MarketSourceManufacturer, Cartoondong wu cai hong quanCreativetan huang quan die die le3-6suiChildren'sLight-UpToyStreet-MarketSourceWholesale, liu yiChildren'sjieGiftLight-Upchao renModelshou banCreativeNewBoyStreet-MarketSourcexiaoToyWholesale, liu yiNew Productkong longToyModelPull-BackCarmi niToy VehicleChildren'sjieGiftStreet-MarketSourceWholesale, Children'sStreet-MarketxiaoToyWholesalejing dianCreativeyou er yuanGift100zhi zhuang zhu qing ting fei tian xiao wan yi, CreativeStreet-MarketBest-SellingChildren'szheng gu xi qi gu guai zheng ren fa xie ji can jiao ji xin qi xiaoToyWholesale, Newmi feng che fan dou che te jiElectricToy Vehiclezi dong fanChildren'sToyWholesaleStreet-MarketSourcexin qi, Creativekong longToyka zhuangRealistickong longModelChildGiftBabyToyStreet-MarkethuoWholesaleFree Shipping, 2017Newxin qiCreativeMusicalLight-Upyao bai yuElectricyuStreet-MarketSourceChildren'sToyWholesaleBest-Selling, CreativeNewLight-Upchi bang bei daiChildren'syan chu fu zhuang tian shi hu die chi bangStreet-MarketSourceToyWholesale, CreativeChildren'sPull-Backjing che12ge tao zhuang mo tuo cheNew3sui yi shangStreet-MarketSourceToy VehicleWholesale, Children'ssha tanToywan sha chan xue gong juToychan ziBabyGiftToypiStreet-MarketSourceBest-Selling, Children'sToyWholesaleCartoonxiao fei jiBubbleqiang bu lou shui shou dongBubbleji hu wai chuiBubbleStreet-Markethuo, CreativePull-BackCarToy Vehicletao zhuang12ge zhuang cheModelStreet-MarketBest-SellingSourceChildren'sToy VehicleWholesale</t>
  </si>
  <si>
    <t>No:3330519945154</t>
  </si>
  <si>
    <t>'jia ji</t>
  </si>
  <si>
    <t>A880884C969</t>
  </si>
  <si>
    <t>yun nan Province nu jiang li su zu zi zhi zhou fu gong County ma ji xiang ma ji Subdistrict14hao(673406)</t>
  </si>
  <si>
    <t>A88088DC969</t>
  </si>
  <si>
    <t>da hao tao zhuangChildren'sruan jiao ying you er xi shui nie nie jiao xiao ya zi 0-1suiGirlBabyxi zaoToy</t>
  </si>
  <si>
    <t>No:9890766035956</t>
  </si>
  <si>
    <t>AC8C7099847</t>
  </si>
  <si>
    <t>he nan Province shang qiu City xia yi County cao ji xiang ran ran xin cheng(476400)</t>
  </si>
  <si>
    <t>A8BC690DA57</t>
  </si>
  <si>
    <t>CreativeBabyToyying er yao ling zhong hao xiao la ba an quan cai zhi0-1suiEarly-LearningChildren'sToyWholesale, si tongRemote-ControlcheElectricToyCarModelRemote-Controlsai che jing che sai cheChildren'sEducationalToy VehicleBoy, jing dianWind-UpToyhui pao hui tiaoCreativeshang lianWind-UpToydong wuChildren'sGoodwan deStreet-MarkethuoWholesale, guo jia jia chu fangToyRealisticxiao jia dianElectricBest-Sellingdan zhi zhuang mi niChildren'sToyGirltongCreative, Children'sToyWholesaleCartoonxiao fei jiBubbleqiang bu lou shui shou dongBubbleji hu wai chuiBubbleStreet-Markethuo, guo jia jia chu fangToyRealisticxiao jia dianElectricBest-Sellingdan zhi zhuang mi niChildren'sToyGirltongCreative, Children'sBabydian huaToyCartoondeng guangMusicalmo gu dian hua jiEducationalToy0-3suiStreet-MarketSource, New Product Cartooncai seChildren'skou shao nai ping yao lingCreativexiaoToyStreet-MarketSource3suiToyWholesale, CreativeBabyToyying er yao ling zhong hao xiao la ba an quan cai zhi0-1suiEarly-LearningChildren'sToyWholesale</t>
  </si>
  <si>
    <t>No:71157010054234</t>
  </si>
  <si>
    <t>he nan Province shang qiu City xia yi County    nan huan Districtbai lao hui</t>
  </si>
  <si>
    <t>huishanABCsyvip</t>
  </si>
  <si>
    <t>guang dong Province jie yang City pu ning City nan jing Townche zhan(515354)</t>
  </si>
  <si>
    <t>'0663-2558099</t>
  </si>
  <si>
    <t>A5975A7A8B8</t>
  </si>
  <si>
    <t>CreativeBabyToyying er yao ling zhong hao xiao la ba an quan cai zhi0-1suiEarly-LearningChildren'sToyWholesale, CreativeBabyToyying er yao ling zhong hao xiao la ba an quan cai zhi0-1suiEarly-LearningChildren'sToyWholesale, da hao tao zhuangChildren'sruan jiao ying you er xi shui nie nie jiao xiao ya zi 0-1suiGirlBabyxi zaoToy, CreativeChildren'sci xing diao yuToyEducationalBaby1-2-3suiStreet-MarketSourceBest-SellingChildToyWholesale, xue buToyda ya ziChildren'sshou tui che ying erBabyshou tui ganToyChildren'sStreet-MarketSourceWholesale, NewBest-Sellingshan guang shou huanCartoonshou wan daiChildChildren'sToyyi wuManufacturerStreet-MarkethuoSourceWholesale, CreativeChildren'sLight-UpdaoToydao shan guang dao jian nan shengGiftyi wuSourceStreet-MarketToyWholesaleFree Shipping, Children'spai pai qiuToyyou er yuan qiu leiBabyNewchong qi qiuChildwu du xi gua pi qiuWholesale, Children'sdian zi qinMusicalElectricEarly-LearningEducationalqin ying you er xiao gang qinToyBoyGirl1-3-6sui, CreativeElectricfei jiLight-UpMusicalwan xiang cheChildren'sToyfei jiModelpin zhuang ToyWholesaleStreet-Market, Children'spai pai qiuToyyou er yuan qiu leiBabyNewchong qi qiuChildwu du xi gua pi qiuWholesale</t>
  </si>
  <si>
    <t>No:71157018054230</t>
  </si>
  <si>
    <t>'faHuitong Express</t>
  </si>
  <si>
    <t>AC6BC80A6CC</t>
  </si>
  <si>
    <t>he nan Province zheng zhou City Other District zheng dong xin Districtzheng da yi fu yuan7hao lou(450000)</t>
  </si>
  <si>
    <t>A55A7676668</t>
  </si>
  <si>
    <t>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t>
  </si>
  <si>
    <t>No:71157017054216</t>
  </si>
  <si>
    <t>AC778660C0B</t>
  </si>
  <si>
    <t>si chuan Province liang shan yi zu zi zhi zhou de chang County yong lang Townde chang County, yong lang Town(615500)</t>
  </si>
  <si>
    <t>A858B7008A5</t>
  </si>
  <si>
    <t>CreativeElectricLight-UpMusicaltan ke che wan xiang cheChildren'sToy VehicleStreet-MarketSourceBest-SellingToyWholesale</t>
  </si>
  <si>
    <t>No:3330519779829</t>
  </si>
  <si>
    <t>gaowang_888AB6</t>
  </si>
  <si>
    <t>guang xi zhuang zu Autonomous Region chong zuo City ping xiang City ping xiang Townping xiang Citydong meng shang ye gang huan le feng(532600)</t>
  </si>
  <si>
    <t>'0771-8536777</t>
  </si>
  <si>
    <t>A8577AB9586</t>
  </si>
  <si>
    <t>jing dianWind-UpToyhui pao hui tiaoCreativeshang lianWind-UpToydong wuChildren'sGoodwan deStreet-MarkethuoWholesale, jing dianWind-UpToyhui pao hui tiaoCreativeshang lianWind-UpToydong wuChildren'sGoodwan deStreet-MarkethuoWholesale, jing dianWind-UpToyhui pao hui tiaoCreativeshang lianWind-UpToydong wuChildren'sGoodwan deStreet-MarkethuoWholesale, jing dianWind-UpToyhui pao hui tiaoCreativeshang lianWind-UpToydong wuChildren'sGoodwan deStreet-MarkethuoWholesale, jing dianWind-UpToyhui pao hui tiaoCreativeshang lianWind-UpToydong wuChildren'sGoodwan deStreet-MarkethuoWholesale, jing dianWind-UpToyhui pao hui tiaoCreativeshang lianWind-UpToydong wuChildren'sGoodwan deStreet-MarkethuoWholesale</t>
  </si>
  <si>
    <t>No:71157016054212</t>
  </si>
  <si>
    <t>A895489B79B</t>
  </si>
  <si>
    <t>shan dong Province tai an City dong ping County dong ping Subdistrictdong ping Towncai Villagezhong xin Street59hao(271500)</t>
  </si>
  <si>
    <t>A895D89B79B</t>
  </si>
  <si>
    <t>Creativeying you er xue xi gu shi ji xiao tu ziEarly-LearningToyChildren'sEducationalStreet-MarkethuoChildToyWholesale, CreativeNewPull-BackCarFriction-Poweredtan ke jun shiChildren'sToyModelStreet-MarketSourceToy VehicleWholesale, Best-SellingCreativeping guo shou ji shui ji Children'sxiao wan yi xin qi te Best-SellingStreet-MarketSourcexiaoToyWholesale, CreativeNewPull-BackCarFriction-Poweredtan ke jun shiChildren'sToyModelStreet-MarketSourceToy VehicleWholesale, 2017Best-Sellingda haoRealisticFriction-Poweredwa tu jiChildren'sEducationalli pinCreativeyi wuStreet-MarkethuoToyWholesale, Children'spai pai qiuToyyou er yuan qiu leiBabyNewchong qi qiuChildwu du xi gua pi qiuWholesale, Newmi feng che fan dou che te jiElectricToy Vehiclezi dong fanChildren'sToyWholesaleStreet-MarketSourcexin qi, da hao tao zhuangChildren'sruan jiao ying you er xi shui nie nie jiao xiao ya zi 0-1suiGirlBabyxi zaoToy, Children'spai pai qiuToyyou er yuan qiu leiBabyNewchong qi qiuChildwu du xi gua pi qiuWholesale, Children'sToyElectricxiao pa wa0-3-6suiBabyLight-UpToyGoodwan de pa xingStreet-MarketSourceWholesale, CreativeNewPull-BackCarFriction-Poweredtan ke jun shiChildren'sToyModelStreet-MarketSourceToy VehicleWholesale</t>
  </si>
  <si>
    <t>No:3330519619238</t>
  </si>
  <si>
    <t>AC7997AB74A</t>
  </si>
  <si>
    <t>ke yi de huaPlease jiYTO Express</t>
  </si>
  <si>
    <t>fu jian Province zhang zhou City nan jing County jin shan Townhe qian Village(qi ke shi pin)(363600)</t>
  </si>
  <si>
    <t>AC7997AB7DA</t>
  </si>
  <si>
    <t>Creative Light-UpElectricgou you sheng dao tui gou hui jiao dai yan jing qun ziChildren'sToyWholesaleStreet-MarketBest-Selling, Wind-UpToyWholesaleshang lianCartoondong wu qing waChildren'sGiftBabyToyjing dian80houEducationalStreet-Market, da xiangMusicalLight-Updian hua ji0-3suiEducationalElectricEarly-Learningji gu shi jiChildren'sToyChildGift, Special Price5haoAAStandardganBattery ElectricToypei jian ManufacturerDirect Salepi, Wind-UpToyWholesaleshang lianCartoondong wu qing waChildren'sGiftBabyToyjing dian80houEducationalStreet-Market, zheng banElectricBubbleqiangChildren'sCartoondong wu chuiBubbleji quan zi dongToyBest-SellingStreet-MarketSourceWholesale, zheng banElectricBubbleqiangChildren'sCartoondong wu chuiBubbleji quan zi dongToyBest-SellingStreet-MarketSourceWholesale, Children'sToyxue sheng mo fang san jie bai bian mo fangEducationalbi sai jian yaToyStreet-MarketSourceBest-SellingWholesale, New Product CreativeChildren'sToyBest-Selling Cartoonci xing hua xie banEarly-LearningToyyi wuStreet-MarketSourcepi, 2017NewChildren'sWater GunToy3sui xia ji wan sha xi shui huan bao su liaoChildren'sToyWholesaleStreet-Market</t>
  </si>
  <si>
    <t>No:3330519433160</t>
  </si>
  <si>
    <t>CreativeLight-Upqiu shan guang tou mingLight-Upshui jing tan li qiuChildren'sxiaoToy ye CityStreet-MarketSourceWholesale, CreativeChildren'sToyla xian jing che xiaoCarStreet-MarketSourceyou er yuanBabyGiftWholesalexin qi yi wu, CreativeChildren'sCartoonPull-BackxiaoCarChildren'sGiftChildGoodwan deToyye CityStreet-MarketSourceWholesale, CreativeLight-Upfei ji shan guangToyGoodwan de Children'sGiftStreet-MarketSourceFree ShippingChildren'sToyWholesale</t>
  </si>
  <si>
    <t>'fa you zheng</t>
  </si>
  <si>
    <t>B97B50648qq</t>
  </si>
  <si>
    <t>chong qing chong qing City yu bei District tong jing Townjing tong Road69hao(401140)</t>
  </si>
  <si>
    <t>A57C00CDA80</t>
  </si>
  <si>
    <t>No:3330519779817</t>
  </si>
  <si>
    <t>A7A884CBBqq</t>
  </si>
  <si>
    <t>Please InspectQualityzaiShip, song geGiftba, Thank You</t>
  </si>
  <si>
    <t>hu nan Province xiang xi tu jia zu miao zu zi zhi zhou yong shun County ling xi Townhu nan Province, yong shun County, xiang lin hua zhai, yi Buildingsan Unit402(416700)</t>
  </si>
  <si>
    <t>A8797D5D765</t>
  </si>
  <si>
    <t>CreativeStreet-MarketBest-SellingChildren'szheng gu xi qi gu guai zheng ren fa xie ji can jiao ji xin qi xiaoToyWholesale, Children'sEducationalCartoonLight-Uptou ying xiang jiRealisticzhao xiang jiBabytou yingToyGiftStreet-MarkethuoWholesale, Creativeda haoFriction-PoweredConstruction Vehiclewa tu ji wa jue jiBoyxin qiGoodwan deChildren'sToyStreet-MarketWholesale, liu yiChildren'sjieGiftLight-Upchao renModelshou banCreativeNewBoyStreet-MarketSourcexiaoToyWholesale, ying er yao lingToyEducationalruan jiao fa sheng ke ai dong wu shou yao ling nai shuai ya jiao0-1suiBabyToy, CreativeBabyToyying er yao ling zhong hao xiao la ba an quan cai zhi0-1suiEarly-LearningChildren'sToyWholesale, Creativeke ai hou zi shou yao feng shanChildren'sEducationalshou dongToyxin qiChildGiftStreet-MarketSourceWholesale, Children'sStreet-MarketxiaoToyWholesalejing dianCreativeyou er yuanGift100zhi zhuang zhu qing ting fei tian xiao wan yi, CreativeBabyToyying er yao ling zhong hao xiao la ba an quan cai zhi0-1suiEarly-LearningChildren'sToyWholesale</t>
  </si>
  <si>
    <t>No:3330519433115</t>
  </si>
  <si>
    <t>doubAehotmail</t>
  </si>
  <si>
    <t>hu bei Province wu han City qiao kou District bao feng Subdistrictqiao kou Road137hao dong hui hua yuan14-1001(430000)</t>
  </si>
  <si>
    <t>ACD07A0006A</t>
  </si>
  <si>
    <t>Wind-UpToyWholesaleshang lianCartoondong wu qing waChildren'sGiftBabyToyjing dian80houEducationalStreet-Market, Pull-Backtan ke che xi ka hun zhuang jun shiCarli pin tao zhuangCreativeChildren'sjieToyStreet-MarketSourceWholesale, Creativejing che fei ji lun gong jiao cheCartoonche tao zhuangChildren'sli pinStreet-MarketSourceBest-SellingxiaoToyWholesale</t>
  </si>
  <si>
    <t>No:71157017053679</t>
  </si>
  <si>
    <t>A5A0CB80B87</t>
  </si>
  <si>
    <t>he bei Province heng shui City rao yang County wang tong yue xiang rao yang Countywang tong yue xiang liu yuan Village(053900)</t>
  </si>
  <si>
    <t>CreativeNewxuan cai mo fa shan guang bangLight-Upbang ye CityStreet-MarketSourceBest-SellingChildren'sLight-UpToyWholesale, Creativekong longToyka zhuangRealistickong longModelChildGiftBabyToyStreet-MarkethuoWholesaleFree Shipping, 2017Newxin qiCreativeMusicalLight-Upyao bai yuElectricyuStreet-MarketSourceChildren'sToyWholesaleBest-Selling, 1RMB 0yi xiaChildren'sxiaoToyWholesaleCreativebang bang tangLight-UpbangGirlshan guang bang ye CityStreet-MarketSource, nie nie jiao xiao ya zi you yong quan hai yang qiu ying er xi shui tao zhuang Children'sBaby1-3sui xi zao xiaoToy, si tongRemote-ControlcheElectricToyCarModelRemote-Controlsai che jing che sai cheChildren'sEducationalToy VehicleBoy, CreativeChildren'sLight-UpdaoToydao shan guang dao jian nan shengGiftyi wuSourceStreet-MarketToyWholesaleFree Shipping, CreativeLight-Upqiu shan guang tou mingLight-Upshui jing tan li qiuChildren'sxiaoToy ye CityStreet-MarketSourceWholesale, Pull-Backxiao ji hua xingCarCreativeChildren'sCartoongong ji xiaoToy Vehicleji nianBest-SellingStreet-MarketSourceWholesale</t>
  </si>
  <si>
    <t>No:71157012035287</t>
  </si>
  <si>
    <t>AA968AC4B0qq</t>
  </si>
  <si>
    <t>jiang su Province  Townjiang City yang zhong City san mao Subdistrictyang zhong Citysan mao Subdistricthuan cheng nan Road106hao(212200)</t>
  </si>
  <si>
    <t>AC95B9898CC</t>
  </si>
  <si>
    <t>CreativeFriction-Poweredyue ye che sha tan cheBoyChildren'sGiftxiaoCaryi wuStreet-MarketSourceToy VehicleWholesale, Best-SellingFriction-PoweredRealisticModel2ge zhuang mo tuo che nan shengGiftChildren'sStreet-MarketSourceyi wuToyWholesale, Pull-Backtan ke che xi ka hun zhuang jun shiCarli pin tao zhuangCreativeChildren'sjieToyStreet-MarketSourceWholesale, CreativeLight-Upqiu shan guang tou mingLight-Upshui jing tan li qiuChildren'sxiaoToy ye CityStreet-MarketSourceWholesale, CreativeLight-Upqiu shan guang tou mingLight-Upshui jing tan li qiuChildren'sxiaoToy ye CityStreet-MarketSourceWholesale, CreativeNewLight-Upchi bang bei daiChildren'syan chu fu zhuang tian shi hu die chi bangStreet-MarketSourceToyWholesale, chuan tong tao quan quanToyCreativexiao niao shui ji you er yuan li pinChildren'sGiftToyWholesaleStreet-MarketBest-Selling, chuan tong tao quan quanToyCreativexiao niao shui ji you er yuan li pinChildren'sGiftToyWholesaleStreet-MarketBest-Selling</t>
  </si>
  <si>
    <t>No:3330511906866</t>
  </si>
  <si>
    <t>jiang su Province  Townjiang City yang zhong City    huan cheng nan Road48hao</t>
  </si>
  <si>
    <t>A5A06574707</t>
  </si>
  <si>
    <t>shan dong Province yan tai City fu shan District gu xian Subdistrict(yan tai kai fa District)shan dong Provinceyan tai Citykai fa Districtfu shi kangE Districtsu she[fu kang jia yuan]FS16 Building207fang jian(265500)</t>
  </si>
  <si>
    <t>'0535-1510657-4707</t>
  </si>
  <si>
    <t>A5A0657D707</t>
  </si>
  <si>
    <t>ElectricRealisticdian bing xiang xiao jia dian chu fang chu juChildren'sguo jia jiaToymi ni xi lieGirlxiaoBaby, youChildren'sEducationalmi niRealisticQban xiao jia juElectricGirlguo jia jiaToytian ping cheng ren zhiToy</t>
  </si>
  <si>
    <t>No:9890765720664</t>
  </si>
  <si>
    <t>A5900AB5C09</t>
  </si>
  <si>
    <t>guang dong Province dong guan City  feng gang Towndong guan Cityfeng gang Townyuan long shan xi Roadjin kai yue hou men yuan wei dun tang(523000)</t>
  </si>
  <si>
    <t>A5089BD780D</t>
  </si>
  <si>
    <t>2017Best-Sellingda haoRealisticFriction-Poweredwa tu jiChildren'sEducationalli pinCreativeyi wuStreet-MarkethuoToyWholesale, 2017Best-Sellingda haoRealisticFriction-Poweredwa tu jiChildren'sEducationalli pinCreativeyi wuStreet-MarkethuoToyWholesale, Children'sElectrichuo che bai bian gui dao cheChildren's3-6suiBabyGiftpin zhuang tao zhuang xiao huo che bi sai, Special PriceCreativebian xing da hao tao zhuangModelLight-UpGiftStreet-MarketSourceyi wuBest-SellingChildren'sToyWholesale, Best-SellingChildren'sCreativeToychao ren ka zhuangModelBirthdayGift yi wuToypiStreet-MarketSource, jian zhuPull-BackConstruction Vehiclewa tu ji tao zhuangChildGifthun zhuang xi ka zhuangChildren'sjieStreet-MarketToyWholesale, xue buToyda ya ziChildren'sshou tui che ying erBabyshou tui ganToyChildren'sStreet-MarketSourceWholesale, Children'sToyxue sheng mo fang san jie bai bian mo fangEducationalbi sai jian yaToyStreet-MarketSourceBest-SellingWholesale, Creative Light-UpElectricgou you sheng dao tui gou hui jiao dai yan jing qun ziChildren'sToyWholesaleStreet-MarketBest-Selling, nie nie jiao xiao ya zi you yong quan hai yang qiu ying er xi shui tao zhuang Children'sBaby1-3sui xi zao xiaoToy, CreativeNewChildren'sshan guang shui jing qiuChildtan li qiuBest-Sellingye CityStreet-MarketSourceToyWholesaleFree Shipping</t>
  </si>
  <si>
    <t>No:3330511637117</t>
  </si>
  <si>
    <t>AC7880B6C5C</t>
  </si>
  <si>
    <t>guang xi zhuang zu Autonomous Region liu zhou City liu nan District he xi Subdistricttan zhong xi Road19hao jin lv zhou ru yi jia yuan33 Buildingyi Unit(545005)</t>
  </si>
  <si>
    <t>No:3330511637051</t>
  </si>
  <si>
    <t>4B544B065qq</t>
  </si>
  <si>
    <t>jiang su Province yang zhou City jiang du District xian nv Townzheng yi Villagezheng xin su liao hua gong chang nei(225200)</t>
  </si>
  <si>
    <t>AC6A5BDB695</t>
  </si>
  <si>
    <t>CreativeNew ProductElectricqiangMusicalToyqiangLight-UpToyStreet-MarketSourcepiBest-SellingChildren'sGiftManufacturer, Creativeying you er xue xi gu shi ji xiao tu ziEarly-LearningToyChildren'sEducationalStreet-MarkethuoChildToyWholesale, chuan tong tao quan quanToyCreativexiao niao shui ji you er yuan li pinChildren'sGiftToyWholesaleStreet-MarketBest-Selling, Creativela xian hai dao chuan fan chuanGoodwanChildren'sxiaoToyxin qiStreet-MarketSourceBest-Sellingyi wuToyWholesale, Best-SellingCreativefei su dong liFriction-Poweredmo tuo che xin qiGiftChildren'sStreet-MarketToyWholesaleManufacturerDirect Sale, CreativeFriction-Poweredyue ye che sha tan cheBoyChildren'sGiftxiaoCaryi wuStreet-MarketSourceToy VehicleWholesale, zheng banElectricBubbleqiangChildren'sCartoondong wu chuiBubbleji quan zi dongToyBest-SellingStreet-MarketSourceWholesale, CreativeNewLight-Upchi bang bei daiChildren'syan chu fu zhuang tian shi hu die chi bangStreet-MarketSourceToyWholesale, CreativeLight-Upqiu shan guang tou mingLight-Upshui jing tan li qiuChildren'sxiaoToy ye CityStreet-MarketSourceWholesale, CreativeRealisticsheModelxiang jiao yan jing ruan jiao jia she zheng ren e gao dao juChildren'sxiaoToySourceWholesale</t>
  </si>
  <si>
    <t>No:3330543274713</t>
  </si>
  <si>
    <t>A7C55B07957</t>
  </si>
  <si>
    <t>an hui Province beng bu City gu Town County ren qiao Townche hu Village  xi gao zu(233200)</t>
  </si>
  <si>
    <t>CreativeElectricsheng kong ji qi renModelzhi neng gan yingChildren'sToyEarly-LearningMusicalxue xi jiChildGift</t>
  </si>
  <si>
    <t>No:71157018034478</t>
  </si>
  <si>
    <t>A5A74C406B0</t>
  </si>
  <si>
    <t>hu nan Province xiang xi tu jia zu miao zu zi zhi zhou feng huang County tuo jiang Townfeng huang da po nao(416200)</t>
  </si>
  <si>
    <t>A5A7DCD06B0</t>
  </si>
  <si>
    <t>No:9890765530543</t>
  </si>
  <si>
    <t>fyyqizhiqq</t>
  </si>
  <si>
    <t>si chuan Province ya an City yu cheng District he bei Subdistrictnan san Road38hao da yuan1 Building3 Unit4lou5hao(625000)</t>
  </si>
  <si>
    <t>A8980A79DA9</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</si>
  <si>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Creativeda haoFriction-PoweredConstruction Vehiclewa tu ji wa jue jiBoyxin qiGoodwan deChildren'sToyStreet-MarketWholesale, 2017CreativeNewci xing diao yuToy tong zhuangEarly-LearningEducationalChildren'sToyWholesaleStreet-MarkethuoFree Shipping, 2017CreativeNewci xing diao yuToy tong zhuangEarly-LearningEducationalChildren'sToyWholesaleStreet-MarkethuoFree Shipping, Children'ssha tanToyWater Gun Babywan shuiToyhu wai xi zao you yong piao liu xi da haoWater GunWholesale, Children'ssha tanToyWater Gun Babywan shuiToyhu wai xi zao you yong piao liu xi da haoWater GunWholesale, 2017NewChildren'sWater GunToy3sui xia ji wan sha xi shui huan bao su liaoChildren'sToyWholesaleStreet-Market, CreativeStreet-MarketBest-SellingChildren'szheng gu xi qi gu guai zheng ren fa xie ji can jiao ji xin qi xiaoToyWholesale, CreativeChildren'sxiao xiang ji yi wuToyWholesale1-2yuan yi xiaGiftEducationalToyStreet-MarketSourceBest-Selling, Creativekong longToyka zhuangRealistickong longModelChildGiftBabyToyStreet-MarkethuoWholesaleFree Shipping, Children'sToyWater Guntou mingWater Gunxi shuiToyda haoBabyChildren'sToyWholesaleStreet-MarketSourceyi wu, Children'sgong yuan chuiBubbleqin zi hu dongToyCartoonqing waBubbleqiang yi wuStreet-MarketSourceBest-SellingWholesale, Best-Sellingwu duCartoonzhuBubbleqiang yi wu gong yuan chuiBubbleStreet-MarketSourceChildren'sBubbleshuiToyWholesale</t>
  </si>
  <si>
    <t>No:3330507862805</t>
  </si>
  <si>
    <t>BA499AC68qq</t>
  </si>
  <si>
    <t>jiang su Province  Townjiang City ju rong City hua yang Townrong cheng jia yuan19chuang(bei yang men she Districtwei hui)(212400)</t>
  </si>
  <si>
    <t>A7CA5C6667A</t>
  </si>
  <si>
    <t>CreativeNewLight-Upchi bang bei daiChildren'syan chu fu zhuang tian shi hu die chi bangStreet-MarketSourceToyWholesale, xin qiCreativexuan cai fei die qiang fei pan she ji qiang hu waiChildren'sEducational ToyWholesaleStreet-MarketSource, CreativeLight-Upniu jiao yan chang shan guangToyfa gu tou shi ye CityChildren'sToyye CityStreet-MarketSourceWholesale</t>
  </si>
  <si>
    <t>No:3330507887805</t>
  </si>
  <si>
    <t>A505564C877</t>
  </si>
  <si>
    <t>chong qing chong qing City jiu long po District jiu long Townjiu long hua yuan yi Residential Community8 Building2 Unit(400039)</t>
  </si>
  <si>
    <t>A50556DC877</t>
  </si>
  <si>
    <t>Special PriceCreativebian xing da hao tao zhuangModelLight-UpGiftStreet-MarketSourceyi wuBest-SellingChildren'sToyWholesale, CreativeChildren'sci xing diao yuToyEducationalBaby1-2-3suiStreet-MarketSourceBest-SellingChildToyWholesale, CreativeRealisticsheModelxiang jiao yan jing ruan jiao jia she zheng ren e gao dao juChildren'sxiaoToySourceWholesale, liu yiChildren'sjieBoyGiftCreativeNewElectricLight-UpMusicaltou ying qiangStreet-MarketToySourceWholesale, Best-Sellingwu duCartoonzhuBubbleqiang yi wu gong yuan chuiBubbleStreet-MarketSourceChildren'sBubbleshuiToyWholesale, liu yiChildren'sjieBoyGiftCreativeNewElectricLight-UpMusicaltou ying qiangStreet-MarketToySourceWholesale, Best-SellingCreativeping guo shou ji shui ji Children'sxiao wan yi xin qi te Best-SellingStreet-MarketSourcexiaoToyWholesale, Creativehou zi cai hong quanMusicalLight-Uptou ying Children'sshou ti xiao deng longStreet-MarketxiaoToySourceWholesale, Creativehou zi cai hong quanMusicalLight-Uptou ying Children'sshou ti xiao deng longStreet-MarketxiaoToySourceWholesale, CreativeFriction-Poweredshuang mian fan dou che te ji nai shuai360Toy Vehiclezhuan xiangChildren'sToyWholesaleStreet-MarketBest-Selling, CreativeGirlToytao zhuangBest-Sellingguo jia jiaChildren'sli pin nv shengGiftyi wuToyStreet-MarkethuoWholesale, Early-LearningEducationalBabyren zhi die die le tao quanToydie die quan die die gao ying you erToy6-12ge yue, Best-SellingFriction-PoweredRealisticModel2ge zhuang mo tuo che nan shengGiftChildren'sStreet-MarketSourceyi wuToyWholesale, Creative2yuan jing pin dianChildren'swang yuan jing xiaoToyguo jia jiaGiftyi wuBest-SellingStreet-MarketSourceWholesale, CreativeRealisticsheModelxiang jiao yan jing ruan jiao jia she zheng ren e gao dao juChildren'sxiaoToySourceWholesale, 2017Newxin qiCreativeMusicalLight-Upyao bai yuElectricyuStreet-MarketSourceChildren'sToyWholesaleBest-Selling, 2yuan dianCreativezheng gu quan tou mo shu tan huang qiang xin qiGoodwan deChildren'sxiaoToyStreet-MarketSourceWholesale, Special Price5haoAAStandardganBattery ElectricToypei jian ManufacturerDirect Salepi, CreativeBubblebang chuiBubblejiBubbleqiang bu lou shuiBabyGift Street-MarketSourceChildren'sToyWholesale, CreativeChildren'sToyWholesalexiao yu sanBubblebang chuiBubbleGoodwan deBubbleshui Street-MarketBest-SellingToy, CreativeNew ProductElectricqiangMusicalToyqiangLight-UpToyStreet-MarketSourcepiBest-SellingChildren'sGiftManufacturer, Wind-UpToyWholesaleshang lianCartoondong wu qing waChildren'sGiftBabyToyjing dian80houEducationalStreet-Market, chuan tong tao quan quanToyCreativexiao niao shui ji you er yuan li pinChildren'sGiftToyWholesaleStreet-MarketBest-Selling, chuan tong tao quan quanToyCreativexiao niao shui ji you er yuan li pinChildren'sGiftToyWholesaleStreet-MarketBest-Selling</t>
  </si>
  <si>
    <t>No:3330507887794</t>
  </si>
  <si>
    <t>A566CA55Aqq</t>
  </si>
  <si>
    <t>jiang su Province nan jing City bai xia District zhang bai Streetma fu xin Village14 Building2 Unit503(210002)</t>
  </si>
  <si>
    <t>A806A77886A</t>
  </si>
  <si>
    <t>No:71157017022367</t>
  </si>
  <si>
    <t>xjlA99A07A4AB6</t>
  </si>
  <si>
    <t>yun nan Province qu jing City zhan yi County hua shan Subdistrictxing yuan she District(655331)</t>
  </si>
  <si>
    <t>AC769797D0B</t>
  </si>
  <si>
    <t>No:71157012022360</t>
  </si>
  <si>
    <t>A879774664B</t>
  </si>
  <si>
    <t>hu nan Province yong zhou City leng shui tan District feng huang Subdistrictfu da jia yuan4 Building4 Unit802(425000)</t>
  </si>
  <si>
    <t>A87977D66DB</t>
  </si>
  <si>
    <t>Special Price5haoAAStandardganBattery ElectricToypei jian ManufacturerDirect Salepi</t>
  </si>
  <si>
    <t>No:3330507533284</t>
  </si>
  <si>
    <t>A5B56C50845</t>
  </si>
  <si>
    <t>an hui Province xuan cheng City ji xi County hua yang Townxi Districtjin chuan si chou gong si dui mian dian zi chang(245300)</t>
  </si>
  <si>
    <t>A5B56C508D5</t>
  </si>
  <si>
    <t>Creativeke ai hou zi shou yao feng shanChildren'sEducationalshou dongToyxin qiChildGiftStreet-MarketSourceWholesale</t>
  </si>
  <si>
    <t>No:71157017004556</t>
  </si>
  <si>
    <t>A8C0777AC90</t>
  </si>
  <si>
    <t>guang xi zhuang zu Autonomous Region qin zhou City pu bei County guang xi pu bei Countyzhai wei Townzhong xing Road228hao(535312)</t>
  </si>
  <si>
    <t>No:71157003998780</t>
  </si>
  <si>
    <t>A5850A968B6</t>
  </si>
  <si>
    <t>shang hai shang hai City jia ding District ma lu Townli jia Village568hao(200000)</t>
  </si>
  <si>
    <t>AC795B6DC77</t>
  </si>
  <si>
    <t>CreativeChildren'sToyqiangElectricModelToyqiangMusicalLight-Upqiang da haoStreet-MarketToypi Boy</t>
  </si>
  <si>
    <t>No:71157003999652</t>
  </si>
  <si>
    <t>A8CC84BBAB9</t>
  </si>
  <si>
    <t>he nan Province kai feng City xiang fu District cheng guan Townhe zhuang qian Streetzhao yang chao City(475100)</t>
  </si>
  <si>
    <t>A8CC8DBBAB9</t>
  </si>
  <si>
    <t>New Product Children'sToysi qu cheBoyToy Vehiclesi qu sai cheToyElectriccheStreet-MarketSourceWholesale, CreativeStreet-MarketBest-SellingChildren'szheng gu xi qi gu guai zheng ren fa xie ji can jiao ji xin qi xiaoToyWholesale, liu yiChildren'sjieGiftCreativeChildren'shai dao shui ji chuan tong tao quan quanToyye CityStreet-MarketSourceWholesale, Children'sToyWholesaleCartoonxiao fei jiBubbleqiang bu lou shui shou dongBubbleji hu wai chuiBubbleStreet-Markethuo, CreativeLight-UpToyBest-SellingMusicalshan guang tuo luo xin qiChildren'sChildToyye CityStreet-MarketSourceWholesale, Children'sToyxue sheng mo fang san jie bai bian mo fangEducationalbi sai jian yaToyStreet-MarketSourceBest-SellingWholesale</t>
  </si>
  <si>
    <t>No:9890764832999</t>
  </si>
  <si>
    <t>A948045049qq</t>
  </si>
  <si>
    <t>fu jian Province quan zhou City an xi County feng cheng Townwu dou Villagexing wen Road11hao(362400)</t>
  </si>
  <si>
    <t>ACD5950C0A5</t>
  </si>
  <si>
    <t>you er yuanToyWholesaleEVAChildren'sDIYshou gong zhi zuo xiao feng che huaCreativetie hua shou gong zhan tie pin tu, CreativeLight-Upqiu shan guang tou mingLight-Upshui jing tan li qiuChildren'sxiaoToy ye CityStreet-MarketSourceWholesale, CreativeLight-Upqiu shan guang tou mingLight-Upshui jing tan li qiuChildren'sxiaoToy ye CityStreet-MarketSourceWholesale, Cartoondong wu cai hong quanCreativetan huang quan die die le3-6suiChildren'sLight-UpToyStreet-MarketSourceWholesale, NewBest-Sellingshan guang shou huanCartoonshou wan daiChildChildren'sToyyi wuManufacturerStreet-MarkethuoSourceWholesale</t>
  </si>
  <si>
    <t>No:3330495985530</t>
  </si>
  <si>
    <t>5A0666C94qq</t>
  </si>
  <si>
    <t>he bei Province cheng de City ping quan County ping quan Towncai hong qiao jin di hua yuan5-1-602(067500)</t>
  </si>
  <si>
    <t>A50B8968BBB</t>
  </si>
  <si>
    <t>No:71157000999597</t>
  </si>
  <si>
    <t>A5766C68B85</t>
  </si>
  <si>
    <t>guang dong Province guang zhou City luo gang District yong he Subdistrictguang zhou Cityluo gang yong he kai fa Districtheng jing5 Streetri sheng bai huo(510530)</t>
  </si>
  <si>
    <t>CreativeMusicalElectricLight-UpCartoonRealisticdian juChildren'sGiftStreet-Market3-6sui xiaoToySourceWholesale, Special Price5haoAAStandardganBattery ElectricToypei jian ManufacturerDirect Salepi, liu yiChildren'sGiftCreativePull-Backche fei ji tao zhuang xiao fang jing cheBoyToy VehicleStreet-MarketSourceWholesale, Electricjiao banConstruction Vehicleshui ni cheMusicalLight-UpcheElectricToyBest-SellingCreativeBoyToy3-6sui, Pull-Backtan ke che xi ka hun zhuang jun shiCarli pin tao zhuangCreativeChildren'sjieToyStreet-MarketSourceWholesale, CreativeNewPull-BackCarFriction-PoweredToyfei ji hun he tao zhuangChildren'sToyWholesaleGiftBest-SellingSource, 2017Best-Sellingda haoRealisticFriction-Poweredwa tu jiChildren'sEducationalli pinCreativeyi wuStreet-MarkethuoToyWholesale, Creativejing che fei ji lun gong jiao cheCartoonche tao zhuangChildren'sli pinStreet-MarketSourceBest-SellingxiaoToyWholesale, 2017Best-Sellingda haoRealisticFriction-Poweredwa tu jiChildren'sEducationalli pinCreativeyi wuStreet-MarkethuoToyWholesale, CreativePull-BackCarToy Vehicletao zhuang12ge zhuang cheModelStreet-MarketBest-SellingSourceChildren'sToy VehicleWholesale</t>
  </si>
  <si>
    <t>No:3330529398922</t>
  </si>
  <si>
    <t>A8768AAA44C</t>
  </si>
  <si>
    <t>zhe jiang Province hang zhou City xiao shan District ning wei Town Cityxin bei Road249hao wei duo zhu lao huo guo(311200)</t>
  </si>
  <si>
    <t>A8768AAADDC</t>
  </si>
  <si>
    <t>CreativeStreet-MarketBest-SellingChildren'szheng gu xi qi gu guai zheng ren fa xie ji can jiao ji xin qi xiaoToyWholesale</t>
  </si>
  <si>
    <t>No:9890767623663</t>
  </si>
  <si>
    <t>A5960C785A8</t>
  </si>
  <si>
    <t>fu jian Province xia men City ji mei District guan kou Townhai zai li80hao(361021)</t>
  </si>
  <si>
    <t>Children'sStreet-MarketxiaoToyWholesalejing dianCreativeyou er yuanGift100zhi zhuang zhu qing ting fei tian xiao wan yi, you er yuandiycai liao bao hua pen shou gong zhi zuoCreativeEVAshou gongChildren'sToyStreet-MarketSourceWholesale, Creativetie hua pin tu li ti zhi zuoCartoonshou gong bao you er yuan guo jia jiaChildren'sDIYzhi zuoWholesale, Children'sDIYshou gong zhi zuo dong wuCreativetie hua pin tu guo jia jia GirlToyWholesaleStreet-MarketBest-Selling, Special Price5haoAAStandardganBattery ElectricToypei jian ManufacturerDirect Salepi</t>
  </si>
  <si>
    <t>No:3330495908192</t>
  </si>
  <si>
    <t>AC4607C5800</t>
  </si>
  <si>
    <t>he nan Province kai feng City qi County cheng guan Townyin he Road fang yuan guo ji cheng5hao lou102-103(475200)</t>
  </si>
  <si>
    <t>ACD607C5800</t>
  </si>
  <si>
    <t>No:9890764832995</t>
  </si>
  <si>
    <t>AC8CA477900</t>
  </si>
  <si>
    <t>he bei Province cheng de City shuang qiao District shi dong zi gou Subdistrictxiao tong gou xiang ye2qi4-2hao lou2-1004(067000)</t>
  </si>
  <si>
    <t>ACCDCAD00AD</t>
  </si>
  <si>
    <t>CreativeStreet-MarketBest-SellingChildren'szheng gu xi qi gu guai zheng ren fa xie ji can jiao ji xin qi xiaoToyWholesale, Best-SellingChildren'sCreativeEducationalshang lianWind-Upmao rong xiao jiBest-SellingChildToyWholesaleStreet-MarketSourceManufacturer, CreativeNewChildren'sshan guang shui jing qiuChildtan li qiuBest-Sellingye CityStreet-MarketSourceToyWholesaleFree Shipping, CreativeRealisticsheModelxiang jiao yan jing ruan jiao jia she zheng ren e gao dao juChildren'sxiaoToySourceWholesale, Wind-UpToyWholesaleshang lianCartoondong wu qing waChildren'sGiftBabyToyjing dian80houEducationalStreet-Market</t>
  </si>
  <si>
    <t>No:3330495985577</t>
  </si>
  <si>
    <t>2017Creativetai qiu zhuo xiaoToyChildren'sGiftBoyyi wuToyWholesaleStreet-MarketSourceFree ShippingGoodwan, Electricgui dao cheChildren'sToyqi sai che zu zhuangToyhuo cheEducationalBoy3suiToypiFree Shipping, zheng ban zhu zhu xia gong zaiModelToyda hao xi ka tao zhuangEducationalChildren'sToyStreet-MarketSourceWholesale, CreativeChildren'sci xing diao yuToyEducationalBaby1-2-3suiStreet-MarketSourceBest-SellingChildToyWholesale, Children'syue qiToyEducationalduo gong nengGirlMusicalqin ying you erBabyren zhiEarly-Learninghai tun gu shi ji, Children'sEducationaldong wu shi jieCartoondong wu ji mu pin zhuang su liao da ke li3-6zhou suiToyji mu, Best-SellingChildren'sCreativeToychao ren ka zhuangModelBirthdayGift yi wuToypiStreet-MarketSource, NewElectricMusicalji taCreativedian zi qinLight-UpToyxin qi teChildren'sGiftStreet-MarketSourceWholesale, Children'sEarly-LearningjiCartoondong wu bu dao xiong mao weng gu shi ji0-3suiEducationalEarly-LearningMusicalToyGift</t>
  </si>
  <si>
    <t>No:3330495908185</t>
  </si>
  <si>
    <t>A59965C55C4</t>
  </si>
  <si>
    <t>jiang su Province nan tong City tong zhou District chuan jiang Townwen zhou zhong Road, a lin che hang(226321)</t>
  </si>
  <si>
    <t>A59965C55CD</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</si>
  <si>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</si>
  <si>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No:71157001999592</t>
  </si>
  <si>
    <t>5066B4765qq</t>
  </si>
  <si>
    <t>si chuan Province cheng du City jin tang County zhao Town Subdistrictnan bin Road75hao2 Unit3hao(610000)</t>
  </si>
  <si>
    <t>ACD586A985D</t>
  </si>
  <si>
    <t>you er yuan guo jia jiaChildren'sDIYshou gong zhi zuo li ti xiang kuang shou gong zhi zuoCreativetie hua pin tuWholesale, Creativetie hua pin tuWholesalexiao hao li ti xiang kuang you er yuanChildren'sDIYshou gong zhi zuoStreet-MarketToy, you er yuanChildren'sDIYshou gong zhi zuo hua lan zi huaCreativebian zhiEVAshou gongDIYzhan tieToyWholesale, you er yuanGiftChildren'sDIYshou gong zhi zuoCartoonbao shou gong zhi zuoCreativetie hua pin tuToyWholesale, Children'sdian zi qinCartoonEducationalToy1-3suiEarly-Learningying you erToyCartoonqinMusicalToyqin, ye CityStreet-MarketToyWholesaleBest-SellingCreativeNewChildren'se luo si fang kuai you xi jiChildEducationalToy, Creativeshou gongEducationalChildren'sToyDIYxiang lian shou lian chuan zhu cai liao bao nanGirlStreet-MarketSourceWholesale, Best-SellingChildren'sCreativeToychao ren ka zhuangModelBirthdayGift yi wuToypiStreet-MarketSource, Best-SellingChildren'sCreativeToychao ren ka zhuangModelBirthdayGift yi wuToypiStreet-MarketSource, 2017NewChildren'sWater GunToy3sui xia ji wan sha xi shui huan bao su liaoChildren'sToyWholesaleStreet-Market, xia jiBest-SellingToyWater GunChildren'sWater Gunsha tan xi shui wan sha xiao gong ju ye CityStreet-MarketSourceWholesale, CreativeNew ProductElectricqiangMusicalToyqiangLight-UpToyStreet-MarketSourcepiBest-SellingChildren'sGiftManufacturer</t>
  </si>
  <si>
    <t>No:3330495343639</t>
  </si>
  <si>
    <t>A5BC5A80068</t>
  </si>
  <si>
    <t>shan xi Province tai yuan City jin yuan District luo cheng Subdistrictshan xi Provincetai yuan Cityluo cheng Village(030025)</t>
  </si>
  <si>
    <t>2017Best-Sellingda haoRealisticFriction-Poweredwa tu jiChildren'sEducationalli pinCreativeyi wuStreet-MarkethuoToyWholesale, 2017CreativeNewFriction-PoweredConstruction Vehicle cao guan shui ni cheCarnan shengGiftChildren'sToy VehicleWholesale, Pull-BackCarxiao fang jiu yuan che xiao fang che hua xing xiaoCarConstruction VehiclexiaoToyChildren'sToy VehicleWholesale, Friction-PoweredToy Vehicleda baCartoonToy Vehiclegong jiao cheChildren'sGift Street-MarketSourceBest-SellingToyWholesale, CreativeFriction-Poweredyue ye che sha tan cheBoyChildren'sGiftxiaoCaryi wuStreet-MarketSourceToy VehicleWholesale, 2017Best-SellingFriction-PoweredConstruction Vehiclehuo che tuo dou che xiaoCar yi wuChildren'sToyStreet-MarketSourceWholesale, 2017Best-Sellingda haoRealisticFriction-Poweredwa tu jiChildren'sEducationalli pinCreativeyi wuStreet-MarkethuoToyWholesale, mi niChildren'sToytui tu jiConstruction Vehiclexin qi te wa jiEducationalChildren'syou er yuan li pinToyWholesale, CreativeToy VehicleWholesalexi ka te jing hun he ban jing che fei jiChildren'sGift3suiBabyStreet-MarketSource, Creativeda haoPull-BackConstruction Vehiclewa jiCarBoyGoodwan deChildren'sGiftStreet-MarketToySourceWholesale</t>
  </si>
  <si>
    <t>No:3330495845093</t>
  </si>
  <si>
    <t>'jia3ge shang lian xiao ji</t>
  </si>
  <si>
    <t>AC4CA0068A8</t>
  </si>
  <si>
    <t>guang dong Province guang zhou City hua dou District xin hua Subdistrictda bu liang cang xin Village, mei jia bai huo pang(510800)</t>
  </si>
  <si>
    <t>ACDCA0068A8</t>
  </si>
  <si>
    <t>New Product Children'sToysi qu cheBoyToy Vehiclesi qu sai cheToyElectriccheStreet-MarketSourceWholesale, CreativeLight-Upji su tan she tuo luo shan guang tuo luoToy yi wu xiao shang pin ye CityStreet-MarketSourceWholesale, ying er yao lingToyEducationalruan jiao fa sheng ke ai dong wu shou yao ling nai shuai ya jiao0-1suiBabyToy, CreativeBabyToyying er yao ling zhong hao xiao la ba an quan cai zhi0-1suiEarly-LearningChildren'sToyWholesale, liu yiChildren'sjieGiftNewElectricMusicalLight-Upche wan xiang lunConstruction VehicleModelChildren'sToy Vehicle</t>
  </si>
  <si>
    <t>No:71157009999381</t>
  </si>
  <si>
    <t>xiongshaohuiAAB6</t>
  </si>
  <si>
    <t>shang hai shang hai City min xing District zhuan qiao Towndou City Road3509hao53hao402 Room(201100)</t>
  </si>
  <si>
    <t>AC8A7AD0BAB</t>
  </si>
  <si>
    <t>CreativeCartoonMusicalxuan zhuan feng che jing yu shou wan daiChildren'sLight-Upshou biao nanGirlStreet-MarketToypi, Children'sToyxue sheng mo fang san jie bai bian mo fangEducationalbi sai jian yaToyStreet-MarketSourceBest-SellingWholesale,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</si>
  <si>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No:3330495506803</t>
  </si>
  <si>
    <t>A5674609897</t>
  </si>
  <si>
    <t>fa shen tong, bu fa er zhi gou!</t>
  </si>
  <si>
    <t>hu nan Province yong zhou City leng shui tan District shang ling qiao Towner guang gao su qian200mi shuang pai tu cai guan(425000)</t>
  </si>
  <si>
    <t>A5AAA66BCBB</t>
  </si>
  <si>
    <t>Creative Light-UpElectricgou you sheng dao tui gou hui jiao dai yan jing qun ziChildren'sToyWholesaleStreet-MarketBest-Selling, Special Price5haoAAStandardganBattery ElectricToypei jian ManufacturerDirect Salepi</t>
  </si>
  <si>
    <t>No:3330505219825</t>
  </si>
  <si>
    <t>'bu fa liang ge gou</t>
  </si>
  <si>
    <t>AC8A05B09C9</t>
  </si>
  <si>
    <t>bei jing bei jing City chang ping District bai shan Townbai ge Road3hao yuan5hao lou4 Unit504(102200)</t>
  </si>
  <si>
    <t>Special Price5haoAAStandardganBattery ElectricToypei jian ManufacturerDirect Salepi, CreativeCartoonMusicalshou jiChildren'sEducationalBoyBabyGiftyi wuStreet-MarketBest-SellingSourceToyWholesale, Children'sshou paiToyda hao cai se pai pai shou yan chang hui zhu wei dao juStreet-MarketSourceBest-SellingToyWholesale, ping guo ci xing xie zi ban hua ban re xiao you er yuan li pin liu yi jieChildren'sStreet-MarketToySourceWholesale, Best-SellingChildren'sCreativeEducationalshang lianWind-Upmao rong xiao jiBest-SellingChildToyWholesaleStreet-MarketSourceManufacturer, Creativehou zi cai hong quanMusicalLight-Uptou ying Children'sshou ti xiao deng longStreet-MarketxiaoToySourceWholesale, CreativeNewPull-BackCarFriction-Poweredtan ke jun shiChildren'sToyModelStreet-MarketSourceToy VehicleWholesale, 2yuan dianCreativezheng gu quan tou mo shu tan huang qiang xin qiGoodwan deChildren'sxiaoToyStreet-MarketSourceWholesale, Children'sBabydian huaToyCartoondeng guangMusicalmo gu dian hua jiEducationalToy0-3suiStreet-MarketSource, Children'ssha tanToyWater Gun Babywan shuiToyhu wai xi zao you yong piao liu xi da haoWater GunWholesale, xia jiNewElectrichai tunBubbleqiang chuiBubblebang xin qi teBest-SellingLight-UpChildren'sToyStreet-MarketSource, Best-SellingCreativeping guo shou ji shui ji Children'sxiao wan yi xin qi te Best-SellingStreet-MarketSourcexiaoToyWholesale, Wind-UpToyWholesaleshang lianCartoondong wu qing waChildren'sGiftBabyToyjing dian80houEducationalStreet-Market, Creative Light-UpElectricgou you sheng dao tui gou hui jiao dai yan jing qun ziChildren'sToyWholesaleStreet-MarketBest-Selling, xue buToyda ya ziChildren'sshou tui che ying erBabyshou tui ganToyChildren'sStreet-MarketSourceWholesale, 2017Best-Sellingda haoRealisticFriction-Poweredwa tu jiChildren'sEducationalli pinCreativeyi wuStreet-MarkethuoToyWholesale, CreativeLight-Upqiu shan guang tou mingLight-Upshui jing tan li qiuChildren'sxiaoToy ye CityStreet-MarketSourceWholesale</t>
  </si>
  <si>
    <t>No:71157000999658</t>
  </si>
  <si>
    <t>C70CBB98Bqq</t>
  </si>
  <si>
    <t>zhe jiang Province hang zhou City xi hu District zhuan tang Subdistrictrong ke ai li shan shang pu25-2-203you le gao jiao yu(310013)</t>
  </si>
  <si>
    <t>A599087C676</t>
  </si>
  <si>
    <t>jian zhuPull-BackConstruction Vehiclewa tu ji tao zhuangChildGifthun zhuang xi ka zhuangChildren'sjieStreet-MarketToyWholesale, Creativeda haoFriction-PoweredConstruction Vehiclexin qi teBoyGiftGoodwan deChildren'sToy VehicleStreet-MarketSourceWholesale, CreativeGirlToytao zhuangBest-Sellingguo jia jiaChildren'sli pin nv shengGiftyi wuToyStreet-MarkethuoWholesale, Creativela xian zhuang shui cheConstruction VehiclexiaoCarChildren'sxiao wan yi yi wuToy VehicleWholesaleStreet-MarketSource, Pull-BackCarxiao fang jiu yuan che xiao fang che hua xing xiaoCarConstruction VehiclexiaoToyChildren'sToy VehicleWholesale, CreativePull-Backfang cheng che ka ding che Children'sToyCarBoyStreet-MarketSourcexiaoCarToyWholesale, CreativeLight-Upfei ji shan guangToyGoodwan de Children'sGiftStreet-MarketSourceFree ShippingChildren'sToyWholesale, jing dianWind-UpToyhui pao hui tiaoCreativeshang lianWind-UpToydong wuChildren'sGoodwan deStreet-MarkethuoWholesale, CreativeChildren'sEducationalBabyDIYji mu pin tu mo gu ding zu he pin cha ban3-6suiGiftToyWholesale</t>
  </si>
  <si>
    <t>No:3330496659713</t>
  </si>
  <si>
    <t>A597580679C</t>
  </si>
  <si>
    <t>guang dong Province qing yuan City ying de City bai sha Townguang dong Provinceying de Citybai sha Townshuang xing xiao xue, (513000)</t>
  </si>
  <si>
    <t>No:71157013004214</t>
  </si>
  <si>
    <t>AC995740765</t>
  </si>
  <si>
    <t>hu bei Province xiang yang City gu cheng County miao tan Townmiao tan er zhong dui mian ru yi lv guan(441700)</t>
  </si>
  <si>
    <t>AC9957D0765</t>
  </si>
  <si>
    <t>CreativeNew ProductElectricqiangMusicalToyqiangLight-UpToyStreet-MarketSourcepiBest-SellingChildren'sGiftManufacturer, Children'ssha tanToy Vehicletao zhuangCreativeGiftEducationalwa shaToy Street-MarketSourceChildren'sToyWholesale, 2017Best-Sellingda haoRealisticFriction-Poweredwa tu jiChildren'sEducationalli pinCreativeyi wuStreet-MarkethuoToyWholesale, 2017Best-Sellingda haoRealisticFriction-Poweredwa tu jiChildren'sEducationalli pinCreativeyi wuStreet-MarkethuoToyWholesale, jing dianWind-UpToyhui pao hui tiaoCreativeshang lianWind-UpToydong wuChildren'sGoodwan deStreet-MarkethuoWholesale, Best-SellingChildren'sCreativeToychao ren ka zhuangModelBirthdayGift yi wuToypiStreet-MarketSource, Best-SellingFriction-PoweredRealisticModel2ge zhuang mo tuo che nan shengGiftChildren'sStreet-MarketSourceyi wuToyWholesale, CreativeGirlToytao zhuangBest-Sellingguo jia jiaChildren'sli pin nv shengGiftyi wuToyStreet-MarkethuoWholesale, CreativeEducationalgong zhuToyGirlBirthdayGiftli he dan ge hun sha xin niang nv tongToywa waBest-Selling, Special Price5haoAAStandardganBattery ElectricToypei jian ManufacturerDirect Salepi, Pull-BackCarxiao fang jiu yuan che xiao fang che hua xing xiaoCarConstruction VehiclexiaoToyChildren'sToy VehicleWholesale, CreativeChildren'sLight-UpdaoToydao shan guang dao jian nan shengGiftyi wuSourceStreet-MarketToyWholesaleFree Shipping, jian zhuPull-BackConstruction Vehiclewa tu ji tao zhuangChildGifthun zhuang xi ka zhuangChildren'sjieStreet-MarketToyWholesale, CreativeChildren'sLight-UpdaoToydao shan guang dao jian nan shengGiftyi wuSourceStreet-MarketToyWholesaleFree Shipping, CreativeChildren'sci xing diao yuToyEducationalBaby1-2-3suiStreet-MarketSourceBest-SellingChildToyWholesale, 2017Best-Sellingda haoRealisticFriction-Poweredwa tu jiChildren'sEducationalli pinCreativeyi wuStreet-MarkethuoToyWholesale, NewCreativePull-BackCarzhi sheng fei jiGoodwan deChildren'sFriction-PoweredToyWholesaleStreet-MarkethuoFree Shippingyi wu, CreativePull-BackCarToy Vehicletao zhuang12ge zhuang cheModelStreet-MarketBest-SellingSourceChildren'sToy VehicleWholesale, CreativeBest-Sellingla xianLight-Uppa xing wu gui ye CityBoyxiao li pinStreet-MarketSourceChildren'sxiaoToyWholesale, 2017Best-Sellingda haoRealisticFriction-Poweredwa tu jiChildren'sEducationalli pinCreativeyi wuStreet-MarkethuoToyWholesale, CreativeNewChildren'sshan guang shui jing qiuChildtan li qiuBest-Sellingye CityStreet-MarketSourceToyWholesaleFree Shipping, CreativePull-Backtao zhuang12ge zhuang xiao fang jiu yuan che fei ji xiao fang che xiaoCarEducationalxiaoToyWholesale, Friction-PoweredToy Vehicleda baCartoonToy Vehiclegong jiao cheChildren'sGift Street-MarketSourceBest-SellingToyWholesale, Pull-Backtan ke che xi ka hun zhuang jun shiCarli pin tao zhuangCreativeChildren'sjieToyStreet-MarketSourceWholesale, Creativekong longToyka zhuangRealistickong longModelChildGiftBabyToyStreet-MarkethuoWholesaleFree Shipping, CreativeNew ProductElectricqiangMusicalToyqiangLight-UpToyStreet-MarketSourcepiBest-SellingChildren'sGiftManufacturer</t>
  </si>
  <si>
    <t>No:3330496345805</t>
  </si>
  <si>
    <t>A8C68A5060B</t>
  </si>
  <si>
    <t>zhe jiang Province hang zhou City yu hang District tang qi Townzhu jia jiao lin shi guo du Citychang(311100)</t>
  </si>
  <si>
    <t>A56560C6BB8</t>
  </si>
  <si>
    <t>No:3330495378162</t>
  </si>
  <si>
    <t>xiaojianqiang789qq</t>
  </si>
  <si>
    <t>fu jian Province nan ping City guang ze County luan feng xiang shi li pu Villagedu tou xiao zu8hao(kai sheng dui mian)(354100)</t>
  </si>
  <si>
    <t>A80607C07CB</t>
  </si>
  <si>
    <t>mei shi guo jia jiaCreativeChildren'sToyEducationalEarly-LearningBabyGiftnv shengToyStreet-MarkethuoBest-SellingWholesale</t>
  </si>
  <si>
    <t>No:3330497687849</t>
  </si>
  <si>
    <t>A5B88A0599qq</t>
  </si>
  <si>
    <t>jiang su Province wu xi City jiang yin City zhou zhuang Townchang qing Road6hao(214400)</t>
  </si>
  <si>
    <t>A896A6A0C50</t>
  </si>
  <si>
    <t>No:71157017004212</t>
  </si>
  <si>
    <t>A0CBA7698qq</t>
  </si>
  <si>
    <t>shang hai shang hai City xu hui District long hua Subdistrictlong hua xi Road309nong8hao402 Room(200030)</t>
  </si>
  <si>
    <t>AC68A7A6858</t>
  </si>
  <si>
    <t>guo jia jia chu fangToyRealisticxiao jia dianElectricBest-Sellingdan zhi zhuang mi niChildren'sToyGirltongCreative, CreativeChildren'sci xing diao yuToyEducationalBaby1-2-3suiStreet-MarketSourceBest-SellingChildToyWholesale, guo jia jia chu fangToyRealisticxiao jia dianElectricBest-Sellingdan zhi zhuang mi niChildren'sToyGirltongCreative, xin qiCreativexuan cai fei die qiang fei pan she ji qiang hu waiChildren'sEducational ToyWholesaleStreet-MarketSource, guo jia jia chu fangToyRealisticxiao jia dianElectricBest-Sellingdan zhi zhuang mi niChildren'sToyGirltongCreative, guo jia jia chu fangToyRealisticxiao jia dianElectricBest-Sellingdan zhi zhuang mi niChildren'sToyGirltongCreative, CreativeLight-Upji su tan she tuo luo shan guang tuo luoToy yi wu xiao shang pin ye CityStreet-MarketSourceWholesale, guo jia jia chu fangToyRealisticxiao jia dianElectricBest-Sellingdan zhi zhuang mi niChildren'sToyGirltongCreative, guo jia jia chu fangToyRealisticxiao jia dianElectricBest-Sellingdan zhi zhuang mi niChildren'sToyGirltongCreative</t>
  </si>
  <si>
    <t>No:71157015004147</t>
  </si>
  <si>
    <t>A5990B55B59</t>
  </si>
  <si>
    <t>zhe jiang Province ning bo City bei lun District xia pu Subdistrictlu shan dong Road12888hao ren min yi yuan mi niao wai ke(315800)</t>
  </si>
  <si>
    <t>AC68587B95B</t>
  </si>
  <si>
    <t>No:3330529414957</t>
  </si>
  <si>
    <t>AC7C67B0670</t>
  </si>
  <si>
    <t>jiang xi Province shang rao City wu yuan County xi tou xiang xi an Village(333214)</t>
  </si>
  <si>
    <t>'0793-1507933137</t>
  </si>
  <si>
    <t>A5079CCAC7D</t>
  </si>
  <si>
    <t>No:3330505062453</t>
  </si>
  <si>
    <t>4B0C7985Bqq</t>
  </si>
  <si>
    <t>yun nan Province kun ming City lu quan yi zu miao zu zi zhi County ping shan Subdistrictwu xing Road238hao(zhan xun tong xun)(651500)</t>
  </si>
  <si>
    <t>AC759A07790</t>
  </si>
  <si>
    <t>No:71157018004141</t>
  </si>
  <si>
    <t>A8487C7CCA5</t>
  </si>
  <si>
    <t>yun nan Province wen shan zhuang zu miao zu zi zhi zhou guang nan County ba mei Townfa li Villagexiao zu(663321)</t>
  </si>
  <si>
    <t>A50ABA908C5</t>
  </si>
  <si>
    <t>No:3330496025407</t>
  </si>
  <si>
    <t>A5A959B8BAA</t>
  </si>
  <si>
    <t>jiang su Province nan jing City jiang ning District dong shan Subdistrictjiang su Provincenan jing Cityjiang ning Districtshang yuan da Streetjia you zhan pang bian, shang yuan Road48hao, de fang ming cha zhuang(211100)</t>
  </si>
  <si>
    <t>No:71157007998778</t>
  </si>
  <si>
    <t>A8CC55C744A</t>
  </si>
  <si>
    <t>he nan Province san men xia City lu shi County cheng guan Townhe nan Provincesan men xia Citylu shi Countyxi guan Countyyi yuan hou mian(472200)</t>
  </si>
  <si>
    <t>A59C6865A08</t>
  </si>
  <si>
    <t>2017Best-Sellingda haoRealisticFriction-Poweredwa tu jiChildren'sEducationalli pinCreativeyi wuStreet-MarkethuoToyWholesale, 2017Newxin qiCreativeMusicalLight-Upyao bai yuElectricyuStreet-MarketSourceChildren'sToyWholesaleBest-Selling</t>
  </si>
  <si>
    <t>No:9890764840335</t>
  </si>
  <si>
    <t>'yaoRedde yu</t>
  </si>
  <si>
    <t>he nan Province san men xia City lu shi County  cheng guan Town   he nan Provincesan men xia Citylu shi Countyxi guan Countyyi yuan hou mian</t>
  </si>
  <si>
    <t>AC5A88B6067</t>
  </si>
  <si>
    <t>hai nan Province hai kou City xiu ying District xiang rong Villageyi dui yi heng Road76hao(570311)</t>
  </si>
  <si>
    <t>No:3330496025419</t>
  </si>
  <si>
    <t>zxl48060A0A6C</t>
  </si>
  <si>
    <t>he nan Province pu yang City hua long District zhang qing Road Subdistrictzhang qing Roadyu su bei Roadjiao cha kou bin he hua yuan11-4-2(000000)</t>
  </si>
  <si>
    <t>A5CA55A7866</t>
  </si>
  <si>
    <t>CreativeGirlToytao zhuangBest-Sellingguo jia jiaChildren'sli pin nv shengGiftyi wuToyStreet-MarkethuoWholesale</t>
  </si>
  <si>
    <t>No:9890764840336</t>
  </si>
  <si>
    <t>'fa chui tong tao</t>
  </si>
  <si>
    <t>AC776CA9CB6</t>
  </si>
  <si>
    <t>jiang xi Province yi chun City feng cheng City huang cheng TownYTO Express, ji ben dou neng dao de.(331100)</t>
  </si>
  <si>
    <t>A89705587DB</t>
  </si>
  <si>
    <t>CreativeNewPull-BackCarFriction-Poweredtan ke jun shiChildren'sToyModelStreet-MarketSourceToy VehicleWholesale, liu yiNew Productkong longToyModelPull-BackCarmi niToy VehicleChildren'sjieGiftStreet-MarketSourceWholesale, 2017CreativeNewla xian110jing cheGoodwan deChildren'syi wuStreet-MarketSourceBest-SellingToy VehicleWholesale, 2017Best-Sellingda haoRealisticFriction-Poweredwa tu jiChildren'sEducationalli pinCreativeyi wuStreet-MarkethuoToyWholesale, CreativeNew ProductElectricqiangMusicalToyqiangLight-UpToyStreet-MarketSourcepiBest-SellingChildren'sGiftManufacturer, CreativeBest-Sellingla xianLight-Uppa xing wu gui ye CityBoyxiao li pinStreet-MarketSourceChildren'sxiaoToyWholesale, Creativehou zi cai hong quanMusicalLight-Uptou ying Children'sshou ti xiao deng longStreet-MarketxiaoToySourceWholesale, jing dianWind-UpToyhui pao hui tiaoCreativeshang lianWind-UpToydong wuChildren'sGoodwan deStreet-MarkethuoWholesale, 2017CreativeNewla xian110jing cheGoodwan deChildren'syi wuStreet-MarketSourceBest-SellingToy VehicleWholesale, CreativeChildren'sLight-UpdaoToydao shan guang dao jian nan shengGiftyi wuSourceStreet-MarketToyWholesaleFree Shipping, Creativehou zi qiu qian fan gen douToyBabyGiftxin qi teChildren'sToyWholesaleStreet-MarketSourceBest-Selling, Creativela xian zhuang shui cheConstruction VehiclexiaoCarChildren'sxiao wan yi yi wuToy VehicleWholesaleStreet-MarketSource, Children'spai pai qiuToyyou er yuan qiu leiBabyNewchong qi qiuChildwu du xi gua pi qiuWholesale, CreativePull-Backtao zhuang12ge zhuang xiao fang jiu yuan che fei ji xiao fang che xiaoCarEducationalxiaoToyWholesale, 2017NewLight-Upshou zhi dengCreativebian se kong que kai pingChildChildren'sToyWholesaleStreet-MarkethuoFree Shipping, Creativekong longToyka zhuangRealistickong longModelChildGiftBabyToyStreet-MarkethuoWholesaleFree Shipping, Best-SellingChildren'sCreativeToychao ren ka zhuangModelBirthdayGift yi wuToypiStreet-MarketSource</t>
  </si>
  <si>
    <t>No:71157011000269</t>
  </si>
  <si>
    <t>A564CC85557</t>
  </si>
  <si>
    <t>ji lin Province yan bian chao xian zu zi zhi zhou wang qing County da ming she Districtgong zuo wei yuan hui liang jian3hao lou2 Unit401(133200)</t>
  </si>
  <si>
    <t>A56DCC85557</t>
  </si>
  <si>
    <t>No:3330495378174</t>
  </si>
  <si>
    <t>A5AC6C98986</t>
  </si>
  <si>
    <t>he nan Province luo yang City yi chuan County cheng guan Townyi chuan Countyjiu cheng nan Road1hao du kang jiu chang(471300)</t>
  </si>
  <si>
    <t>Best-SellingChildren'sCreativeToychao ren ka zhuangModelBirthdayGift yi wuToypiStreet-MarketSource, chuan tong tao quan quanToyCreativexiao niao shui ji you er yuan li pinChildren'sGiftToyWholesaleStreet-MarketBest-Selling, guo jia jia chu fangToyRealisticxiao jia dianElectricBest-Sellingdan zhi zhuang mi niChildren'sToyGirltongCreative</t>
  </si>
  <si>
    <t>No:9890765391594</t>
  </si>
  <si>
    <t>A89A0A6B77C</t>
  </si>
  <si>
    <t>bei jing bei jing City tong zhou District zhang jia wan Townbei jing Citytong zhou Districtzhang jia wan kai fa Districtguang hua Roadbai wei xuan jia chang cai(101100)</t>
  </si>
  <si>
    <t>ying er shou tui che xue buCarBabyEducationalToyCreativexiao li pin1-3sui nan nvChildToy</t>
  </si>
  <si>
    <t>No:71157001958445</t>
  </si>
  <si>
    <t>xiahao0505A6C</t>
  </si>
  <si>
    <t>fu jian Province quan zhou City shi shi City han jiang Town, lao ren cheng gong si.(362700)</t>
  </si>
  <si>
    <t>A88765AAB7C</t>
  </si>
  <si>
    <t>CreativeNewPull-BackCarFriction-Poweredtan ke jun shiChildren'sToyModelStreet-MarketSourceToy VehicleWholesale, Pull-Backtan ke che xi ka hun zhuang jun shiCarli pin tao zhuangCreativeChildren'sjieToyStreet-MarketSourceWholesale, Special Price5haoAAStandardganBattery ElectricToypei jian ManufacturerDirect Salepi, CreativeRealisticsheModelxiang jiao yan jing ruan jiao jia she zheng ren e gao dao juChildren'sxiaoToySourceWholesale, NewCreativeliu yiChildren'sjieGiftMusicaltou yingElectricqiang ye CityStreet-MarketSourceWholesaleBoyToy, CreativeNewChildren'sshan guang shui jing qiuChildtan li qiuBest-Sellingye CityStreet-MarketSourceToyWholesaleFree Shipping</t>
  </si>
  <si>
    <t>No:3330480028530</t>
  </si>
  <si>
    <t>A5AAC00A6B6</t>
  </si>
  <si>
    <t>guang dong Province fo shan City shun de District bei jiao Townbei jiao tao Villagetao yuan Residential Communitysan xiang2hao(528300)</t>
  </si>
  <si>
    <t>2017CreativeNewMusicalqiang hou ziElectricqiang man tian xingLight-UpqiangChildren'sToyStreet-MarkethuoWholesale, CreativeChildren'sEducationalBabyDIYji mu pin tu mo gu ding zu he pin cha ban3-6suiGiftToyWholesale, CreativeToy VehicleWholesalexi ka te jing hun he ban jing che fei jiChildren'sGift3suiBabyStreet-MarketSource, Creativeda haoFriction-PoweredConstruction Vehiclexin qi teBoyGiftGoodwan deChildren'sToy VehicleStreet-MarketSourceWholesale, CreativePull-Backte ji360xuan zhuan cheChildren'sxiaoCarye CityStreet-MarketChildToy VehicleSourceWholesale, CreativeLight-UpToyBest-SellingMusicalshan guang tuo luo xin qiChildren'sChildToyye CityStreet-MarketSourceWholesale, Best-SellingCreativefei su dong liFriction-Poweredmo tuo che xin qiGiftChildren'sStreet-MarketToyWholesaleManufacturerDirect Sale</t>
  </si>
  <si>
    <t>No:3330480102265</t>
  </si>
  <si>
    <t>A04B7A45A0qq</t>
  </si>
  <si>
    <t>shan xi Province lv liang City xiao yi City chong wen Subdistrictchong wen Streetyi tai yuan si hao lou(032300)</t>
  </si>
  <si>
    <t>AC99D8CB996</t>
  </si>
  <si>
    <t>Remote-Controljing che ke chong dianChildren'sElectricToy Vehicleda fang xiang pan zhong li gan ying piao yi sai cheBoyGift</t>
  </si>
  <si>
    <t>No:71157002957596</t>
  </si>
  <si>
    <t>A5CA0A95C5B</t>
  </si>
  <si>
    <t>chong qing chong qing City tong liang District dong cheng Subdistrictchong qing Citytong liang Districtdong cheng Subdistrictban shi chu yu quan gong zu fang11 Building2 Unit6-2chen jun shou(402560)</t>
  </si>
  <si>
    <t>A898C9075CD</t>
  </si>
  <si>
    <t>No:71157004957595</t>
  </si>
  <si>
    <t>si tongRemote-ControlqiToy Vehicleda hao yue ye cheBabyGiftLight-UpRemote-Controlche chong dianChildren'sToyBoy</t>
  </si>
  <si>
    <t>A897C70CBBA</t>
  </si>
  <si>
    <t>hu nan Province yi yang City zi yang District chang chun gong ye yuan yi yang Cityzi yang Districtxiu feng shui guo Citychang76hao men mian liu qi shui guo xing(000000)</t>
  </si>
  <si>
    <t>A5B7D79AB0B</t>
  </si>
  <si>
    <t>2017NewLight-Upshou zhi dengCreativebian se kong que kai pingChildChildren'sToyWholesaleStreet-MarkethuoFree Shipping</t>
  </si>
  <si>
    <t>No:71157009957593</t>
  </si>
  <si>
    <t>A58605BC50C</t>
  </si>
  <si>
    <t>fu jian Province quan zhou City nan an City guan qiao Townnan an Cityguan qiao Townnan lian gong ye Districtli feng shi cai dui mian xi yu shi cai(000000)</t>
  </si>
  <si>
    <t>No:71157006958202</t>
  </si>
  <si>
    <t>A875AB58964A6C</t>
  </si>
  <si>
    <t>jiang su Province lian yun gang City gan yu District ban zhuang Townhuan dun Townhuan dong Village(222100)</t>
  </si>
  <si>
    <t>A875AB5896D</t>
  </si>
  <si>
    <t>CreativeLight-UpToyBest-SellingMusicalshan guang tuo luo xin qiChildren'sChildToyye CityStreet-MarketSourceWholesale, Special Price5haoAAStandardganBattery ElectricToypei jian ManufacturerDirect Salepi, liu yiNew Productkong longToyModelPull-BackCarmi niToy VehicleChildren'sjieGiftStreet-MarketSourceWholesale, Creativeda haoFriction-PoweredConstruction Vehiclewa tu ji wa jue jiBoyxin qiGoodwan deChildren'sToyStreet-MarketWholesale</t>
  </si>
  <si>
    <t>No:71157001957846</t>
  </si>
  <si>
    <t>AC9677B8604</t>
  </si>
  <si>
    <t>zhe jiang Province wen zhou City rui an City ting tian Subdistrictzhe jiang Provincewen zhou Cityrui an Cityting tian Subdistrictzhai xia Villageya xiang Residential Community4chuang1 Unitneng ren jiao yu(000000)</t>
  </si>
  <si>
    <t>AC9677B860D</t>
  </si>
  <si>
    <t>Special Price5haoAAStandardganBattery ElectricToypei jian ManufacturerDirect Salepi, Children'squ weiToyta ban bi saiEducationalgu pai ji mu zhi ji guan cheng ren duo mi nuo gu paiToyGift, Children'sToyzhi jian tuo luo cheng ren xiu xian jian ya san ye xuan zhuanCreativeshou zhi tuo luoStreet-MarketSourceWholesale, si tongRemote-ControlcheElectricToyCarModelRemote-Controlsai che jing che sai cheChildren'sEducationalToy VehicleBoy</t>
  </si>
  <si>
    <t>No:3330480210480</t>
  </si>
  <si>
    <t>A58465574C0</t>
  </si>
  <si>
    <t>hei long jiang Province ha er bin City hu lan District jian she Road Subdistricthei long jiang Provinceha er bin Cityhu lan Districtjian she Roadjin se ren wen1qi3hao lou3 Unit401(150500)</t>
  </si>
  <si>
    <t>A58D6557DC0</t>
  </si>
  <si>
    <t>ToyWholesaleChildren'sCreativexiong maoBubbleqiang chuiBubbleye CityBest-SellingStreet-MarketSourceWholesaleEducationalGift, CreativeElectricfei jiLight-UpMusicalwan xiang cheChildren'sToyfei jiModelpin zhuang ToyWholesaleStreet-Market, xin qiCreativexuan cai fei die qiang fei pan she ji qiang hu waiChildren'sEducational ToyWholesaleStreet-MarketSource, chuan tong tao quan quanToyCreativexiao niao shui ji you er yuan li pinChildren'sGiftToyWholesaleStreet-MarketBest-Selling, Special Price5haoAAStandardganBattery ElectricToypei jian ManufacturerDirect Salepi, CreativeNewPull-BackCarFriction-Poweredtan ke jun shiChildren'sToyModelStreet-MarketSourceToy VehicleWholesale, you er yuan shou gong zhi zuo cai liaoCreativeEducationalToyEVAChildren'sshou gong tie huadiyli ti tie zhi shui jing, CreativeLight-UpToyBest-SellingMusicalshan guang tuo luo xin qiChildren'sChildToyye CityStreet-MarketSourceWholesale, CreativeNewPull-BackCarFriction-Poweredtan ke jun shiChildren'sToyModelStreet-MarketSourceToy VehicleWholesale, jing dianWind-UpToyhui pao hui tiaoCreativeshang lianWind-UpToydong wuChildren'sGoodwan deStreet-MarkethuoWholesale, CreativeNewChildren'sToy VehicleLight-UpMusicalAmengElectricche si lun wan xiang che deng guang xin qi teCar</t>
  </si>
  <si>
    <t>No:71157009951906</t>
  </si>
  <si>
    <t>A5AA70855Cqq</t>
  </si>
  <si>
    <t>jiang su Province nan jing City pu kou District tang quan Subdistrictwa dian Villagewu zhuang Residential Community(211800)</t>
  </si>
  <si>
    <t>A80AB9BB66C</t>
  </si>
  <si>
    <t>CreativeBest-Sellingxi ka chao ren tao zhuang yi wu xiao shang pin Children'sStreet-MarketToyWholesale 2yuan dianSource</t>
  </si>
  <si>
    <t>No:71157002943806</t>
  </si>
  <si>
    <t>A8B9586C0A7</t>
  </si>
  <si>
    <t>shan xi Province xin zhou City bao de County dong guan Townbao de Countydian ying yuan pang(000000)</t>
  </si>
  <si>
    <t>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t>
  </si>
  <si>
    <t>No:3330473635745</t>
  </si>
  <si>
    <t>2017NewLight-Upshou zhi dengCreativebian se kong que kai pingChildChildren'sToyWholesaleStreet-MarkethuoFree Shipping, ping guo ci xing xie zi ban hua ban re xiao you er yuan li pin liu yi jieChildren'sStreet-MarketToySourceWholesale, CreativeElectricfei jiLight-UpMusicalwan xiang cheChildren'sToyfei jiModelpin zhuang ToyWholesaleStreet-Market, NewCreativeliu yiChildren'sjieGiftMusicaltou yingElectricqiang ye CityStreet-MarketSourceWholesaleBoyToy, Creativeshou gongEducationalChildren'sToyDIYxiang lian shou lian chuan zhu cai liao bao nanGirlStreet-MarketSourceWholesale, CreativeElectricfei jiLight-UpMusicalwan xiang cheChildren'sToyfei jiModelpin zhuang ToyWholesaleStreet-Market, 2017Newxin qiCreativeMusicalLight-Upyao bai yuElectricyuStreet-MarketSourceChildren'sToyWholesaleBest-Selling, Special Price5haoAAStandardganBattery ElectricToypei jian ManufacturerDirect Salepi, 2017Creativetai qiu zhuo xiaoToyChildren'sGiftBoyyi wuToyWholesaleStreet-MarketSourceFree ShippingGoodwan, Children'sToyEarly-LearningEducationalyue qiCartoonMusicalqin1-3suiBabydian zi qin nanGirlToyBest-Selling, Best-Sellingwu duCartoonzhuBubbleqiang yi wu gong yuan chuiBubbleStreet-MarketSourceChildren'sBubbleshuiToyWholesale, CreativeNew ProductElectricqiangMusicalToyqiangLight-UpToyStreet-MarketSourcepiBest-SellingChildren'sGiftManufacturer, CreativeBest-Sellingxi ka chao ren tao zhuang yi wu xiao shang pin Children'sStreet-MarketToyWholesale 2yuan dianSource, CreativeNew ProductElectricqiangMusicalToyqiangLight-UpToyStreet-MarketSourcepiBest-SellingChildren'sGiftManufacturer, Children'sToyWholesaleCartoonxiao fei jiBubbleqiang bu lou shui shou dongBubbleji hu wai chuiBubbleStreet-Markethuo, CreativeElectricfei jiLight-UpMusicalwan xiang cheChildren'sToyfei jiModelpin zhuang ToyWholesaleStreet-Market, CreativeMusicalElectricLight-UpCartoonRealisticdian juChildren'sGiftStreet-Market3-6sui xiaoToySourceWholesale, CreativeCartoonMusicalshou jiChildren'sEducationalBoyBabyGiftyi wuStreet-MarketBest-SellingSourceToyWholesale, Toy Vehiclewan xiang te jing zhan cheBoyElectricToy Vehiclewan xiangMusicalLight-UpcheChildren'sToyStreet-Market, Electricjiao banConstruction Vehicleshui ni cheMusicalLight-UpcheElectricToyBest-SellingCreativeBoyToy3-6sui, Children'sToyxue sheng mo fang san jie bai bian mo fangEducationalbi sai jian yaToyStreet-MarketSourceBest-SellingWholesale, Creativexiao li pinChildren'sToyshou yao feng shan mi niCartoonxia ji shou chi xiao feng shanStreet-MarketSourceWholesale, CreativeNewLight-Upchi bang bei daiChildren'syan chu fu zhuang tian shi hu die chi bangStreet-MarketSourceToyWholesale, 2017NewLight-Upshou zhi dengCreativebian se kong que kai pingChildChildren'sToyWholesaleStreet-MarkethuoFree Shipping</t>
  </si>
  <si>
    <t>No:3330473635710</t>
  </si>
  <si>
    <t>liangwanquanAC9</t>
  </si>
  <si>
    <t>guang dong Province shen zhen City long gang District long gang Subdistrictnan lian zhi wu yuan Road287-7hao(guang quan fa men shui nuan shang dian)(518116)</t>
  </si>
  <si>
    <t>'0755-84834158</t>
  </si>
  <si>
    <t>AC6CA670055</t>
  </si>
  <si>
    <t>No:71157003941232</t>
  </si>
  <si>
    <t>75BCB6A5Bqq</t>
  </si>
  <si>
    <t>hu nan Province heng yang City nan yue District nan yue Townguang ji Roadsheng da zhuan yeCarleng zuo you qi(421900)</t>
  </si>
  <si>
    <t>A7C7CD65A7A</t>
  </si>
  <si>
    <t>CreativeLight-Upfei ji shan guangToyGoodwan de Children'sGiftStreet-MarketSourceFree ShippingChildren'sToyWholesale, Best-SellingChildren'sCreativeEducationalshang lianWind-Upmao rong xiao jiBest-SellingChildToyWholesaleStreet-MarketSourceManufacturer, NewMusicalLight-Upwan xiang lunElectriccheGoodwan de dao danToy VehicleEducationaljun shiModelBoyToy, CreativeNewLight-Upchi bang bei daiChildren'syan chu fu zhuang tian shi hu die chi bangStreet-MarketSourceToyWholesale, CreativeLight-Upqiu shan guang tou mingLight-Upshui jing tan li qiuChildren'sxiaoToy ye CityStreet-MarketSourceWholesale, Creativehou zi cai hong quanMusicalLight-Uptou ying Children'sshou ti xiao deng longStreet-MarketxiaoToySourceWholesale, CreativeFriction-Poweredshuang mian fan dou che te ji nai shuai360Toy Vehiclezhuan xiangChildren'sToyWholesaleStreet-MarketBest-Selling, CreativeBubblebang chuiBubblejiBubbleqiang bu lou shuiBabyGift Street-MarketSourceChildren'sToyWholesale, CreativeBubblebang chuiBubblejiBubbleqiang bu lou shuiBabyGift Street-MarketSourceChildren'sToyWholesale, Children'sToyElectricxiao pa wa0-3-6suiBabyLight-UpToyGoodwan de pa xingStreet-MarketSourceWholesale</t>
  </si>
  <si>
    <t>No:3330471860815</t>
  </si>
  <si>
    <t>'bu fa013-2xiao fei ji shou biao feng che2ge</t>
  </si>
  <si>
    <t>AC90468A4B8</t>
  </si>
  <si>
    <t>hei long jiang Province he gang City gong nong District xin nan Subdistrictyi zhong xie dui mian, yi mei ke chao City(154101)</t>
  </si>
  <si>
    <t>A8CD687D987</t>
  </si>
  <si>
    <t>si tongRemote-ControlcheElectricToyCarModelRemote-Controlsai che jing che sai cheChildren'sEducationalToy VehicleBoy, si tongRemote-ControlcheElectricToyCarModelRemote-Controlsai che jing che sai cheChildren'sEducationalToy VehicleBoy, Special Price5haoAAStandardganBattery ElectricToypei jian ManufacturerDirect Salepi, liu yiChildren'sGiftCreativePull-Backche fei ji tao zhuang xiao fang jing cheBoyToy VehicleStreet-MarketSourceWholesale, NewBest-Sellingshan guang shou huanCartoonshou wan daiChildChildren'sToyyi wuManufacturerStreet-MarkethuoSourceWholesale, CreativeElectricfei jiLight-UpMusicalwan xiang cheChildren'sToyfei jiModelpin zhuang ToyWholesaleStreet-Market, CreativeElectricfei jiLight-UpMusicalwan xiang cheChildren'sToyfei jiModelpin zhuang ToyWholesaleStreet-Market, Creativejun shi tan keModelPull-BackToy VehicleGoodwan deChildren'sToyStreet-MarketBest-Sellingyi wuSourceWholesale, 2017NewLight-Upshou zhi dengCreativebian se kong que kai pingChildChildren'sToyWholesaleStreet-MarkethuoFree Shipping, da haoBubblebang sha tan xiao chan zi gong juBubbleqiang gong yuan chuiBubblehu wai qin zi you xiToyBest-Selling, Children'sshou paiToyda hao cai se pai pai shou yan chang hui zhu wei dao juStreet-MarketSourceBest-SellingToyWholesale, CreativeLight-Upqiu shan guang tou mingLight-Upshui jing tan li qiuChildren'sxiaoToy ye CityStreet-MarketSourceWholesale, CreativeLight-Upfei ji shan guangToyGoodwan de Children'sGiftStreet-MarketSourceFree ShippingChildren'sToyWholesale, Best-SellingChildren'sCreativeEducationalshang lianWind-Upmao rong xiao jiBest-SellingChildToyWholesaleStreet-MarketSourceManufacturer, CreativeChildren'sshang lianWind-UpxiaoToyhai dao yao ren zheng gu xiao tiao qiu yi wu xi qiStreet-MarketSourceWholesale, CreativeChildren'sToyWholesalexiao yu sanBubblebang chuiBubbleGoodwan deBubbleshui Street-MarketBest-SellingToy, Best-Sellingwu duCartoonzhuBubbleqiang yi wu gong yuan chuiBubbleStreet-MarketSourceChildren'sBubbleshuiToyWholesale, Children'sBubbleji zi dongBubbleqiang Light-UpMusicalChildren'sToyhu wai chuiBubbleChildGiftWholesale</t>
  </si>
  <si>
    <t>No:3330505162451</t>
  </si>
  <si>
    <t>A89CA478B9B</t>
  </si>
  <si>
    <t>shen tong</t>
  </si>
  <si>
    <t>he bei Province tang shan City luan County gu ma Townluan Countygu ma Townxing long zhuang4 Village(063700)</t>
  </si>
  <si>
    <t>A56AB559DBC</t>
  </si>
  <si>
    <t>Creativefang mu tuo luo qi caiLight-UpMusicalBoyshan guangToyChildren'sye CityBest-SellingStreet-MarketSourceWholesale, CreativeLight-Upji su tan she tuo luo shan guang tuo luoToy yi wu xiao shang pin ye CityStreet-MarketSourceWholesale, NewCreativePull-BackCarzhi sheng fei jiGoodwan deChildren'sFriction-PoweredToyWholesaleStreet-MarkethuoFree Shippingyi wu, CreativeElectricsi qu cheToy VehicleGoodwan de3sui yi shangChildToyWholesaleStreet-MarketSource10yi xia, CreativeBest-Sellingla xianLight-Uppa xing wu gui ye CityBoyxiao li pinStreet-MarketSourceChildren'sxiaoToyWholesale, Special PriceWind-UpToyhui pao hui tiaoCreativeshang lianWind-UpToydong wuChildren'sGoodwan deStreet-MarkethuoWholesale, Creativeda haoPull-BackConstruction Vehiclewa jiCarBoyGoodwan deChildren'sGiftStreet-MarketToySourceWholesale, CreativeChildren'sci xing diao yuToyEducationalBaby1-2-3suiStreet-MarketSourceBest-SellingChildToyWholesale, Best-SellingCreativefei su dong liFriction-Poweredmo tuo che xin qiGiftChildren'sStreet-MarketToyWholesaleManufacturerDirect Sale, Children'sToyWholesaleCartoonxiao fei jiBubbleqiang bu lou shui shou dongBubbleji hu wai chuiBubbleStreet-Markethuo, 2017CreativeNewla xian110jing cheGoodwan deChildren'syi wuStreet-MarketSourceBest-SellingToy VehicleWholesale, Children'sEducationalCartoonLight-Uptou ying xiang jiRealisticzhao xiang jiBabytou yingToyGiftStreet-MarkethuoWholesale, Creativeda haoFriction-PoweredConstruction Vehiclewa tu ji wa jue jiBoyxin qiGoodwan deChildren'sToyStreet-MarketWholesale, Creativewan xiangElectricMusicalcheLight-UpChildren'sCarnan shengGiftStreet-MarketBest-SellingSourceToy VehicleWholesale, CreativePull-Backte ji360xuan zhuan cheChildren'sxiaoCarye CityStreet-MarketChildToy VehicleSourceWholesale, 2017NewChildren'sWater GunToy3sui xia ji wan sha xi shui huan bao su liaoChildren'sToyWholesaleStreet-Market, CreativeBest-Sellingla xianCartoonxiao lianRealisticdian hua cheChildren'sguo jia jiaStreet-MarketSource Toy VehicleWholesale, xin qi teCreativeChildren'sToynan sheng nv shengToyCartoonxiao lian yin zhang xiaoToyStreet-MarketSourceWholesale, CreativePull-Backfang cheng che ka ding che Children'sToyCarBoyStreet-MarketSourcexiaoCarToyWholesale, Creativela xian zhuang shui cheConstruction VehiclexiaoCarChildren'sxiao wan yi yi wuToy VehicleWholesaleStreet-MarketSource, CreativeFriction-Poweredshuang mian fan dou che te ji nai shuai360Toy Vehiclezhuan xiangChildren'sToyWholesaleStreet-MarketBest-Selling, CreativeCarModelke aiQban hua xing kou daiToy VehicleChildren'sGift  Street-MarketSourceBest-SellingWholesale, CreativeChildren'sToyla xian jing che xiaoCarStreet-MarketSourceyou er yuanBabyGiftWholesalexin qi yi wu, CreativeBest-Sellingla xianCartoonxiao lianRealisticdian hua cheChildren'sguo jia jiaStreet-MarketSource Toy VehicleWholesale</t>
  </si>
  <si>
    <t>No:3330471860809</t>
  </si>
  <si>
    <t>AC4C59BC576</t>
  </si>
  <si>
    <t>guang dong Province yun fu City yu nan County lian tan Towngao Street Road108hao(527100)</t>
  </si>
  <si>
    <t>ACDC59BC576</t>
  </si>
  <si>
    <t>CreativeMusicalElectricLight-UpCartoonRealisticdian juChildren'sGiftStreet-Market3-6sui xiaoToySourceWholesale, CreativePull-Backfang cheng che ka ding che Children'sToyCarBoyStreet-MarketSourcexiaoCarToyWholesale, Creativemi ni xiaoCarBest-SellingCartoonCarPull-BackConstruction VehicleChildren'sToyBoyStreet-MarketSourceWholesale, CreativeBest-Sellingla xianCartoonxiao lianRealisticdian hua cheChildren'sguo jia jiaStreet-MarketSource Toy VehicleWholesale, CreativeChildren'sCartoonPull-BackxiaoCarChildren'sGiftChildGoodwan deToyye CityStreet-MarketSourceWholesale, Creativekong longToyka zhuangRealistickong longModelChildGiftBabyToyStreet-MarkethuoWholesaleFree Shipping, mi niChildren'sToytui tu jiConstruction Vehiclexin qi te wa jiEducationalChildren'syou er yuan li pinToyWholesale, CreativeNewPull-BackCarFriction-Poweredtan ke jun shiChildren'sToyModelStreet-MarketSourceToy VehicleWholesale, CreativeBest-SellingPull-BackFriction-PoweredxiaoCarte jing xian feng 12liang ba shiChildren'sToyStreet-MarketSourceWholesale, jian zhuPull-BackConstruction Vehiclewa tu ji tao zhuangChildGifthun zhuang xi ka zhuangChildren'sjieStreet-MarketToyWholesale, CreativeNewPull-BackCarFriction-Poweredtan ke jun shiChildren'sToyModelStreet-MarketSourceToy VehicleWholesale, Pull-Backtan ke che xi ka hun zhuang jun shiCarli pin tao zhuangCreativeChildren'sjieToyStreet-MarketSourceWholesale, CreativeToy VehicleWholesalexi ka te jing hun he ban jing che fei jiChildren'sGift3suiBabyStreet-MarketSource, CreativeNewPull-BackCarFriction-Poweredtan ke jun shiChildren'sToyModelStreet-MarketSourceToy VehicleWholesale, Children'spai pai qiuToyyou er yuan qiu leiBabyNewchong qi qiuChildwu du xi gua pi qiuWholesale, CreativeNewPull-BackCarFriction-PoweredToyfei ji hun he tao zhuangChildren'sToyWholesaleGiftBest-SellingSource, 2017CreativeNewMusicalqiang hou ziElectricqiang man tian xingLight-UpqiangChildren'sToyStreet-MarkethuoWholesale, Creativela xian zhuang shui cheConstruction VehiclexiaoCarChildren'sxiao wan yi yi wuToy VehicleWholesaleStreet-MarketSource, CreativePull-Backtao zhuang12ge zhuang xiao fang jiu yuan che fei ji xiao fang che xiaoCarEducationalxiaoToyWholesale</t>
  </si>
  <si>
    <t>No:3330471740687</t>
  </si>
  <si>
    <t>5CBC06595qq</t>
  </si>
  <si>
    <t>guang dong Province qing yuan City qing xin District tai ping Townzheng fu men wei(511800)</t>
  </si>
  <si>
    <t>AC750A76BA8</t>
  </si>
  <si>
    <t>youChildren'smi ni sheng huo xiao jia dian guo jia jia nanGirlToyRealisticchu fang ju kao xiang wei bo luBest-Selling, Creativeguo jia jiaGirlToymi ni xiao jia dianModelChildren'sGiftRealisticxi yi ji dan zhi zhuangSpecial Price, youChildren'sToyRealisticmi ni xiao jia dian guo jia jia xi chen qiModelsheng huo ju jia nanGirlGift, ElectricRealisticdian bing xiang xiao jia dian chu fang chu juChildren'sguo jia jiaToymi ni xi lieGirlxiaoBaby</t>
  </si>
  <si>
    <t>No:71157004940642</t>
  </si>
  <si>
    <t>A59060CB4CA</t>
  </si>
  <si>
    <t>fu jian Province quan zhou City yong chun County tao cheng Townji chuan Residential Communityci tian xia cha ju(362600)</t>
  </si>
  <si>
    <t>A8750D9A077</t>
  </si>
  <si>
    <t>mi niChildren'sToytui tu jiConstruction Vehiclexin qi te wa jiEducationalChildren'syou er yuan li pinToyWholesale, Creativeda haoFriction-PoweredConstruction Vehiclexin qi teBoyGiftGoodwan deChildren'sToy VehicleStreet-MarketSourceWholesale, Creativeda haoFriction-PoweredConstruction Vehiclewa tu ji wa jue jiBoyxin qiGoodwan deChildren'sToyStreet-MarketWholesale, 2017Best-Sellingda haoRealisticFriction-Poweredwa tu jiChildren'sEducationalli pinCreativeyi wuStreet-MarkethuoToyWholesale, Children'ssha tanToy Vehicletao zhuangWholesalewa shaToy Babysha lou xi zao xi shui chan zi sha zi gong ju</t>
  </si>
  <si>
    <t>No:71157004929324</t>
  </si>
  <si>
    <t>A50AC7AB87A</t>
  </si>
  <si>
    <t>yun nan Province da li bai zu zi zhi zhou xiang yun County xiang cheng Townyun nan Provinceda li zhou xiang yun Countycheng xi xiang Roadda bin guan pang xi le wa tong cheWholesalebu(672100)</t>
  </si>
  <si>
    <t>ACD0D985570</t>
  </si>
  <si>
    <t>Creativemi ni xiaoCarBest-SellingCartoonCarPull-BackConstruction VehicleChildren'sToyBoyStreet-MarketSourceWholesale, Children'ssha tanToy Vehicletao zhuangCreativeGiftEducationalwa shaToy Street-MarketSourceChildren'sToyWholesale, Children'ssha tanToy Vehicletao zhuangWholesalewa shaToy Babysha lou xi zao xi shui chan zi sha zi gong ju, Children'ssha tanToy Vehicletao zhuangWholesalewa shaToy Babysha lou xi zao xi shui chan zi sha zi gong ju, Children'ssha tanToy Vehicletao zhuangCreativeGiftEducationalwa shaToy Street-MarketSourceChildren'sToyWholesale, Children'ssha tanToy Vehicletao zhuangWholesalewa shaToy Babysha lou xi zao xi shui chan zi sha zi gong ju, Children'ssha tanToy Vehicletao zhuangWholesalewa shaToy Babysha lou xi zao xi shui chan zi sha zi gong ju, Children'ssha tanToy Vehicletao zhuangCreativeGiftEducationalwa shaToy Street-MarketSourceChildren'sToyWholesale</t>
  </si>
  <si>
    <t>No:3330466169323</t>
  </si>
  <si>
    <t>ACC87C5C58A</t>
  </si>
  <si>
    <t>kai zhangReceiptgei wo</t>
  </si>
  <si>
    <t>hu nan Province chen zhou City lin wu County cheng dong guan shan Roadkai xin tang mu xi can ting(424300)</t>
  </si>
  <si>
    <t>No:3330465936858</t>
  </si>
  <si>
    <t>A5997AB569C</t>
  </si>
  <si>
    <t>hu bei Province huang shi City da ye City dong feng Road Subdistrictguan shan Roadshang mao Residential Community7-25hao(332500)</t>
  </si>
  <si>
    <t>A5B70B5A697</t>
  </si>
  <si>
    <t>No:3330465936846</t>
  </si>
  <si>
    <t>A896796BB58</t>
  </si>
  <si>
    <t>zhe jiang Province jin hua City yi wu City chou cheng Subdistrictguo ji shang mao cheng2qi29hao men1lou5 Street11215dian(322000)</t>
  </si>
  <si>
    <t>AC757957779</t>
  </si>
  <si>
    <t>CreativeNewxia jiBest-Sellingxiao xiang shou yao feng shan ye CityStreet-MarketxiaoToyWholesaleliu yiChildren'sjieGift</t>
  </si>
  <si>
    <t>No:71157005928480</t>
  </si>
  <si>
    <t>AC4BC6676A8</t>
  </si>
  <si>
    <t>guang dong Province fo shan City san shui District xi nan Subdistrictbi di Road8hao ya ju le ya yi6zuo106hao shang pu min kang yao dian(528100)</t>
  </si>
  <si>
    <t>ACDBC6676A8</t>
  </si>
  <si>
    <t>CreativeLight-Upqiu shan guang tou mingLight-Upshui jing tan li qiuChildren'sxiaoToy ye CityStreet-MarketSourceWholesale, CreativeLight-Upqiu shan guang tou mingLight-Upshui jing tan li qiuChildren'sxiaoToy ye CityStreet-MarketSourceWholesale, CreativeRealisticsheModelxiang jiao yan jing ruan jiao jia she zheng ren e gao dao juChildren'sxiaoToySourceWholesale, CreativeRealisticsheModelxiang jiao yan jing ruan jiao jia she zheng ren e gao dao juChildren'sxiaoToySourceWholesale, CreativeNew ProductBest-Sellingguang xianLight-Upmian ju jiu baBirthdaywu hui pai duiChildren'sToyStreet-MarketSourceWholesale, CreativeLight-Upqiu shan guang tou mingLight-Upshui jing tan li qiuChildren'sxiaoToy ye CityStreet-MarketSourceWholesale, CreativeNewLight-Upchi bang bei daiChildren'syan chu fu zhuang tian shi hu die chi bangStreet-MarketSourceToyWholesale</t>
  </si>
  <si>
    <t>No:3330465691525</t>
  </si>
  <si>
    <t>A87C5BAA84A</t>
  </si>
  <si>
    <t>shan xi Province da tong City yang gao County xin hua Streetxin riElectricche(038100)</t>
  </si>
  <si>
    <t>A87C5BAA8DA</t>
  </si>
  <si>
    <t>CreativeNew ProductElectricqiangMusicalToyqiangLight-UpToyStreet-MarketSourcepiBest-SellingChildren'sGiftManufacturer, CreativeNew ProductElectricqiangMusicalToyqiangLight-UpToyStreet-MarketSourcepiBest-SellingChildren'sGiftManufacturer, Children'sdian zi qinMusicalElectricEarly-LearningEducationalqin ying you er xiao gang qinToyBoyGirl1-3-6sui</t>
  </si>
  <si>
    <t>No:71157004927424</t>
  </si>
  <si>
    <t>No:3330462726191</t>
  </si>
  <si>
    <t>8075C558Bqq</t>
  </si>
  <si>
    <t>gui zhou Province qian nan bu yi zu miao zu zi zhi zhou weng an County yong yang Subdistrictxi men qiao jin mei xi yu yin xiang, jin mei jiu lou lou xia bi jiang yan jiu dian(550400)</t>
  </si>
  <si>
    <t>A8C85D8BBA7</t>
  </si>
  <si>
    <t>No:71157000927421</t>
  </si>
  <si>
    <t>A80AA09A4AA</t>
  </si>
  <si>
    <t>si chuan Province liang shan yi zu zi zhi zhou hui li County lao Streetxiang mao xi Village5zu(615100)</t>
  </si>
  <si>
    <t>A80AA09ADAA</t>
  </si>
  <si>
    <t>CreativeNewChildren'sshan guang shui jing qiuChildtan li qiuBest-Sellingye CityStreet-MarketSourceToyWholesaleFree Shipping, Creativekong longToyka zhuangRealistickong longModelChildGiftBabyToyStreet-MarkethuoWholesaleFree Shipping,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NewCreativePull-BackCarzhi sheng fei jiGoodwan deChildren'sFriction-PoweredToyWholesaleStreet-MarkethuoFree Shippingyi wu, CreativeChildren'sci xing diao yuToyEducationalBaby1-2-3suiStreet-MarketSourceBest-SellingChildToyWholesale, Children'spai pai qiuToyyou er yuan qiu leiBabyNewchong qi qiuChildwu du xi gua pi qiuWholesale, xue buToyda ya ziChildren'sshou tui che ying erBabyshou tui ganToyChildren'sStreet-MarketSourceWholesale, xue buToyda ya ziChildren'sshou tui che ying erBabyshou tui ganToyChildren'sStreet-MarketSourceWholesale, Children'spai pai qiuToyyou er yuan qiu leiBabyNewchong qi qiuChildwu du xi gua pi qiuWholesale, xue buToyda ya ziChildren'sshou tui che ying erBabyshou tui ganToyChildren'sStreet-MarketSourceWholesale</t>
  </si>
  <si>
    <t>No:3330462726180</t>
  </si>
  <si>
    <t>A897544666B</t>
  </si>
  <si>
    <t>hu nan Province heng yang City zheng xiang District hua xing Subdistricthua xin kai fa Districtcai xia Street(yi hao xian ming che sheng huo guan)(421001)</t>
  </si>
  <si>
    <t>A8975DDBB58</t>
  </si>
  <si>
    <t>da haoChildren'sFriction-Poweredhua xing dao dan cheRealisticModelToyBoyhuo jian che zhan che xiaoToyyun shu che</t>
  </si>
  <si>
    <t>No:71157008940640</t>
  </si>
  <si>
    <t>A59C95500B4</t>
  </si>
  <si>
    <t>he nan Province ta he City yuan hui District ma Road Street Subdistrictxin tian di bu xing Streetjin Streetri han zhi lian(462000)</t>
  </si>
  <si>
    <t>A59C95500BD</t>
  </si>
  <si>
    <t>da hao tao zhuangChildren'sruan jiao ying you er xi shui nie nie jiao xiao ya zi 0-1suiGirlBabyxi zaoToy, xue buToyda ya ziChildren'sshou tui che ying erBabyshou tui ganToyChildren'sStreet-MarketSourceWholesale, Children'ssha tanToy Vehicletao zhuangCreativeGiftEducationalwa shaToy Street-MarketSourceChildren'sToyWholesale, Creativela xian zhuang shui cheConstruction VehiclexiaoCarChildren'sxiao wan yi yi wuToy VehicleWholesaleStreet-MarketSource, CreativePull-Backfang cheng che ka ding che Children'sToyCarBoyStreet-MarketSourcexiaoCarToyWholesale, CreativeFriction-Poweredshuang mian fan dou che te ji nai shuai360Toy Vehiclezhuan xiangChildren'sToyWholesaleStreet-MarketBest-Selling</t>
  </si>
  <si>
    <t>No:71157006927418</t>
  </si>
  <si>
    <t>45BABA89Bqq</t>
  </si>
  <si>
    <t>chong qing chong qing City yu bei District long shan Subdistricttian lin feng jing you er yuan(401120)</t>
  </si>
  <si>
    <t>A57BCB57BA8</t>
  </si>
  <si>
    <t>Special PriceCreativebian xing da hao tao zhuangModelLight-UpGiftStreet-MarketSourceyi wuBest-SellingChildren'sToyWholesale, CreativeNewLight-Upchi bang bei daiChildren'syan chu fu zhuang tian shi hu die chi bangStreet-MarketSourceToyWholesale</t>
  </si>
  <si>
    <t>No:3330462384034</t>
  </si>
  <si>
    <t>'kaiReceipt</t>
  </si>
  <si>
    <t>NewElectricMusicalji taCreativedian zi qinLight-UpToyxin qi teChildren'sGiftStreet-MarketSourceWholesale, Best-SellingCreativefei su dong liFriction-Poweredmo tuo che xin qiGiftChildren'sStreet-MarketToyWholesaleManufacturerDirect Sale, ping guo ci xing xie zi ban hua ban re xiao you er yuan li pin liu yi jieChildren'sStreet-MarketToySourceWholesale, CreativeBest-Sellingla xianLight-Uppa xing wu gui ye CityBoyxiao li pinStreet-MarketSourceChildren'sxiaoToyWholesale, Children'ssha tanToyWater Gun Babywan shuiToyhu wai xi zao you yong piao liu xi da haoWater GunWholesale, CreativeElectricfei jiLight-UpMusicalwan xiang cheChildren'sToyfei jiModelpin zhuang ToyWholesaleStreet-Market, Children'ssha tanToyWater Gun Babywan shuiToyhu wai xi zao you yong piao liu xi da haoWater GunWholesale, Children'sdian zi qinMusicalElectricEarly-LearningEducationalqin ying you er xiao gang qinToyBoyGirl1-3-6sui, 2017CreativeNewFriction-PoweredConstruction Vehicle cao guan shui ni cheCarnan shengGiftChildren'sToy VehicleWholesale, CreativeFriction-Poweredshuang mian fan dou che te ji nai shuai360Toy Vehiclezhuan xiangChildren'sToyWholesaleStreet-MarketBest-Selling, liu yiChildren'sjieBoyGiftCreativeNewElectricLight-UpMusicaltou ying qiangStreet-MarketToySourceWholesale, 2017CreativeFriction-PoweredConstruction Vehicletui tu jiBoyChildren'sToy VehicleWholesalexin qiGiftStreet-MarketBest-Selling, NewCreativeliu yiChildren'sjieGiftMusicaltou yingElectricqiang ye CityStreet-MarketSourceWholesaleBoyToy, liu yiChildren'sjieBoyGiftCreativeNewElectricLight-UpMusicaltou ying qiangStreet-MarketToySourceWholesale, CreativeFriction-Poweredyue ye che sha tan cheBoyChildren'sGiftxiaoCaryi wuStreet-MarketSourceToy VehicleWholesale, ping guo ci xing xie zi ban hua ban re xiao you er yuan li pin liu yi jieChildren'sStreet-MarketToySourceWholesale, CreativeElectricfei jiLight-UpMusicalwan xiang cheChildren'sToyfei jiModelpin zhuang ToyWholesaleStreet-Market, Pull-Backxiao ji hua xingCarCreativeChildren'sCartoongong ji xiaoToy Vehicleji nianBest-SellingStreet-MarketSourceWholesale, CreativeElectricfei jiLight-UpMusicalwan xiang cheChildren'sToyfei jiModelpin zhuang ToyWholesaleStreet-Market, ping guo ci xing xie zi ban hua ban re xiao you er yuan li pin liu yi jieChildren'sStreet-MarketToySourceWholesale, CreativeElectricsheng kong ji qi renModelzhi neng gan yingChildren'sToyEarly-LearningMusicalxue xi jiChildGift, 2017CreativeNewMusicalqiang hou ziElectricqiang man tian xingLight-UpqiangChildren'sToyStreet-MarkethuoWholesale, wa jue jiToyMusicalLight-UpElectricche wan xiangConstruction VehicleChildGiftChildren'sxiaoBoyToyWholesale, da hao tao zhuangChildren'sruan jiao ying you er xi shui nie nie jiao xiao ya zi 0-1suiGirlBabyxi zaoToy, Children'ssha tanToyWater Gun Babywan shuiToyhu wai xi zao you yong piao liu xi da haoWater GunWholesale, ping guo ci xing xie zi ban hua ban re xiao you er yuan li pin liu yi jieChildren'sStreet-MarketToySourceWholesale, Children'ssha tanToyWater Gun Babywan shuiToyhu wai xi zao you yong piao liu xi da haoWater GunWholesale, 2017NewChildren'sWater GunToy3sui xia ji wan sha xi shui huan bao su liaoChildren'sToyWholesaleStreet-Market, Special PriceCreativebian xing da hao tao zhuangModelLight-UpGiftStreet-MarketSourceyi wuBest-SellingChildren'sToyWholesale, CreativeElectricfei jiLight-UpMusicalwan xiang cheChildren'sToyfei jiModelpin zhuang ToyWholesaleStreet-Market, CreativeElectricfei jiLight-UpMusicalwan xiang cheChildren'sToyfei jiModelpin zhuang ToyWholesaleStreet-Market, Creative Light-UpElectricgou you sheng dao tui gou hui jiao dai yan jing qun ziChildren'sToyWholesaleStreet-MarketBest-Selling</t>
  </si>
  <si>
    <t>A7C7AC780C7</t>
  </si>
  <si>
    <t>hu bei Province xiao gan City xiao nan District xiao nan Districtyang dian Townhu bei Provincexiao gan Cityxiao nan Districtyang dian Townxin cheng jia yuan5hao lou2 Unit301(432100)</t>
  </si>
  <si>
    <t>liu yiChildren'sjieBoyGiftCreativeNewElectricLight-UpMusicaltou ying qiangStreet-MarketToySourceWholesale, da hao tao zhuangChildren'sruan jiao ying you er xi shui nie nie jiao xiao ya zi 0-1suiGirlBabyxi zaoToy, CreativeMusicalElectricLight-UpCartoonRealisticdian juChildren'sGiftStreet-Market3-6sui xiaoToySourceWholesale, CreativeNewLight-Upchi bang bei daiChildren'syan chu fu zhuang tian shi hu die chi bangStreet-MarketSourceToyWholesale, 2yuan dianCreativezheng gu quan tou mo shu tan huang qiang xin qiGoodwan deChildren'sxiaoToyStreet-MarketSourceWholesale</t>
  </si>
  <si>
    <t>No:71157001911976</t>
  </si>
  <si>
    <t>CreativeNewLight-Upbian se tu ji xing dong dao dan cheElectricToy VehicleChildren'sToyBoyjun shiModel</t>
  </si>
  <si>
    <t>No:71157000911972</t>
  </si>
  <si>
    <t>AC9A4A04C65</t>
  </si>
  <si>
    <t>jiang su Province wu xi City hui shan District yu qi Subdistrictyan yu Road29hao, xing dong shou yao dian(214183)</t>
  </si>
  <si>
    <t>AC9ADA0DC65</t>
  </si>
  <si>
    <t>New Product Cartooncai seChildren'skou shao nai ping yao lingCreativexiaoToyStreet-MarketSource3suiToyWholesale, nie nie jiao xiao ya zi you yong quan hai yang qiu ying er xi shui tao zhuang Children'sBaby1-3sui xi zao xiaoToy, CreativeStreet-MarketBest-SellingChildren'szheng gu xi qi gu guai zheng ren fa xie ji can jiao ji xin qi xiaoToyWholesale, xin qiCreativexuan cai fei die qiang fei pan she ji qiang hu waiChildren'sEducational ToyWholesaleStreet-MarketSource, Special PriceWind-UpToyhui pao hui tiaoCreativeshang lianWind-UpToydong wuChildren'sGoodwan deStreet-MarkethuoWholesale, CreativeLight-Upqiu shan guang tou mingLight-Upshui jing tan li qiuChildren'sxiaoToy ye CityStreet-MarketSourceWholesale, CreativeLight-Upji su tan she tuo luo shan guang tuo luoToy yi wu xiao shang pin ye CityStreet-MarketSourceWholesale</t>
  </si>
  <si>
    <t>No:71157003910198</t>
  </si>
  <si>
    <t>A58C85B5789</t>
  </si>
  <si>
    <t>he nan Province luo yang City jian xi District xin dian Subdistrictshi wu zhong dui mian(471003)</t>
  </si>
  <si>
    <t>No:71157001910477</t>
  </si>
  <si>
    <t>A8BC596CC76</t>
  </si>
  <si>
    <t>shan xi Province yun cheng City ji shan County di dian Townbei xiao ning Village!!!!!(043200)</t>
  </si>
  <si>
    <t>2017Best-Sellingda haoRealisticFriction-Poweredwa tu jiChildren'sEducationalli pinCreativeyi wuStreet-MarkethuoToyWholesale, 2017Best-Sellingda haoRealisticFriction-Poweredwa tu jiChildren'sEducationalli pinCreativeyi wuStreet-MarkethuoToyWholesale</t>
  </si>
  <si>
    <t>No:71157007910479</t>
  </si>
  <si>
    <t>wyjB009.wyjB009A6C</t>
  </si>
  <si>
    <t>chong qing chong qing City bei bei District fu xing Towntai he Roadhe tai jia yuan350hao liu Building21lou6 Room(400700)</t>
  </si>
  <si>
    <t>A50BC080BB5</t>
  </si>
  <si>
    <t>No:71157003910476</t>
  </si>
  <si>
    <t>A5C575C9707</t>
  </si>
  <si>
    <t>an hui Province xuan cheng City lang xi County ling da xiang ling da jing zi Subdistrict(242100)</t>
  </si>
  <si>
    <t>No:71157009897919</t>
  </si>
  <si>
    <t>CreativeNew ProductElectricqiangMusicalToyqiangLight-UpToyStreet-MarketSourcepiBest-SellingChildren'sGiftManufacturer, CreativeChildren'sLight-UpdaoToydao shan guang dao jian nan shengGiftyi wuSourceStreet-MarketToyWholesaleFree Shipping, CreativeMusicalElectricLight-UpCartoonRealisticdian juChildren'sGiftStreet-Market3-6sui xiaoToySourceWholesale, CreativeChildren'sLight-UpdaoToydao shan guang dao jian nan shengGiftyi wuSourceStreet-MarketToyWholesaleFree Shipping, Children'sLight-Upshou paiToyxin qi te ju hui yan chang hui dao ju ye CityBest-SellingStreet-MarketSourceToyWholesale, CreativeNew ProductElectricqiangMusicalToyqiangLight-UpToyStreet-MarketSourcepiBest-SellingChildren'sGiftManufacturer, CreativeElectricfei jiLight-UpMusicalwan xiang cheChildren'sToyfei jiModelpin zhuang ToyWholesaleStreet-Market, CreativeBabyToyying er yao ling zhong hao xiao la ba an quan cai zhi0-1suiEarly-LearningChildren'sToyWholesale, CreativeBabyToyying er yao ling zhong hao xiao la ba an quan cai zhi0-1suiEarly-LearningChildren'sToyWholesale</t>
  </si>
  <si>
    <t>No:3330453354591</t>
  </si>
  <si>
    <t>A5AC50CCBB8</t>
  </si>
  <si>
    <t>shan xi Province xin zhou City jing le County e cheng Townshan xi xin zhou jing le jing fen yuan ba hao lou er Unitliu lou xi hu(035100)</t>
  </si>
  <si>
    <t>A5AA0558005</t>
  </si>
  <si>
    <t>CreativeChildren'sEducationalBabyDIYji mu pin tu mo gu ding zu he pin cha ban3-6suiGiftToyWholesale, Best-SellingFriction-PoweredRealisticModel2ge zhuang mo tuo che nan shengGiftChildren'sStreet-MarketSourceyi wuToyWholesale, CreativeLight-Upqiu shan guang tou mingLight-Upshui jing tan li qiuChildren'sxiaoToy ye CityStreet-MarketSourceWholesale, Creativeshou gongEducationalChildren'sToyDIYxiang lian shou lian chuan zhu cai liao bao nanGirlStreet-MarketSourceWholesale</t>
  </si>
  <si>
    <t>No:3330453354578</t>
  </si>
  <si>
    <t>'gai di zhi shan xi Provincexin zhou Cityning wu Countyfeng huang Townxi guan Village254hao, you hui ying</t>
  </si>
  <si>
    <t>A8C58CA46C6</t>
  </si>
  <si>
    <t>zhe jiang Province jia xing City hai yan County xi tang qiao Subdistrictxi tang qiao chang qian ding tian gong ju men wei(314300)</t>
  </si>
  <si>
    <t>A8C58CAD6C6</t>
  </si>
  <si>
    <t>xue buToyda ya ziChildren'sshou tui che ying erBabyshou tui ganToyChildren'sStreet-MarketSourceWholesale, Creativekong longToyka zhuangRealistickong longModelChildGiftBabyToyStreet-MarkethuoWholesaleFree Shipping, 2017Best-Sellingda haoRealisticFriction-Poweredwa tu jiChildren'sEducationalli pinCreativeyi wuStreet-MarkethuoToyWholesale, Pull-Backtan ke che xi ka hun zhuang jun shiCarli pin tao zhuangCreativeChildren'sjieToyStreet-MarketSourceWholesale, jian zhuPull-BackConstruction Vehiclewa tu ji tao zhuangChildGifthun zhuang xi ka zhuangChildren'sjieStreet-MarketToyWholesale</t>
  </si>
  <si>
    <t>No:3330453354610</t>
  </si>
  <si>
    <t>AC7A50B4840</t>
  </si>
  <si>
    <t>guang xi zhuang zu Autonomous Region yu lin City rong County rong zhou Townguang xi Provinceyu lin Cityrong Countypu ning Street136hao(537500)</t>
  </si>
  <si>
    <t>AC9785585BD</t>
  </si>
  <si>
    <t>No:71157008896996</t>
  </si>
  <si>
    <t>A8B5585808C</t>
  </si>
  <si>
    <t>an hui Province fu yang City fu nan County lu cheng Towncheng Districtcheng Cityhua yuan yi qi yi hao lou yi Unit502(236300)</t>
  </si>
  <si>
    <t>No:3330453527269</t>
  </si>
  <si>
    <t xml:space="preserve">'shen tong song geToy </t>
  </si>
  <si>
    <t>AC9ACC9CA05</t>
  </si>
  <si>
    <t>hu bei Province wu han City hong shan District hong shan Subdistrictxiong chu da dao027she District xiang guo hua yuan4 Building1606 Room(430070)</t>
  </si>
  <si>
    <t>2017Creativetai qiu zhuo xiaoToyChildren'sGiftBoyyi wuToyWholesaleStreet-MarketSourceFree ShippingGoodwan</t>
  </si>
  <si>
    <t>No:3330453527257</t>
  </si>
  <si>
    <t>AC760575779</t>
  </si>
  <si>
    <t>guang dong Province shen zhen City long gang District ping hu Subdistrictlong gang ping hu bai ni keng bu xin10xiang2hao(huo13760575779)(518116)</t>
  </si>
  <si>
    <t>A5089C5A5DC</t>
  </si>
  <si>
    <t>Creativela xian zhuang shui cheConstruction VehiclexiaoCarChildren'sxiao wan yi yi wuToy VehicleWholesaleStreet-MarketSource, CreativePull-Backfang cheng che ka ding che Children'sToyCarBoyStreet-MarketSourcexiaoCarToyWholesale, Children'sLight-Upshou paiToyxin qi te ju hui yan chang hui dao ju ye CityBest-SellingStreet-MarketSourceToyWholesale, liu yiChildren'sjieGiftLight-Upchao renModelshou banCreativeNewBoyStreet-MarketSourcexiaoToyWholesale, da hao tao zhuangChildren'sruan jiao ying you er xi shui nie nie jiao xiao ya zi 0-1suiGirlBabyxi zaoToy, da hao tao zhuangChildren'sruan jiao ying you er xi shui nie nie jiao xiao ya zi 0-1suiGirlBabyxi zaoToy, Best-SellingFriction-PoweredRealisticModel2ge zhuang mo tuo che nan shengGiftChildren'sStreet-MarketSourceyi wuToyWholesale</t>
  </si>
  <si>
    <t>No:71157005896993</t>
  </si>
  <si>
    <t>A8AB090CCCA</t>
  </si>
  <si>
    <t>fu jian Province fu zhou City chang le City yu tian Towndong du Villagedong du xiao xue gong jiao zhan pang fan xing ke ji(350200)</t>
  </si>
  <si>
    <t>AC067CC0760</t>
  </si>
  <si>
    <t>zheng banElectricBubbleqiangChildren'sCartoondong wu chuiBubbleji quan zi dongToyBest-SellingStreet-MarketSourceWholesale, CreativeElectricfei jiLight-UpMusicalwan xiang cheChildren'sToyfei jiModelpin zhuang ToyWholesaleStreet-Market, Children'sBabydian huaToyCartoondeng guangMusicalmo gu dian hua jiEducationalToy0-3suiStreet-MarketSource</t>
  </si>
  <si>
    <t>No:71157006897237</t>
  </si>
  <si>
    <t>icefire009A6C</t>
  </si>
  <si>
    <t>guang dong Province zhu hai City xiang zhou District shi shan Subdistrictxiang ning er Streetxiang ning hua yuan(nan District)2 Building1 Unit401(519000)</t>
  </si>
  <si>
    <t>A86669AA0D9</t>
  </si>
  <si>
    <t>Creativehou zi cai hong quanMusicalLight-Uptou ying Children'sshou ti xiao deng longStreet-MarketxiaoToySourceWholesale, CreativeLight-UpToyBest-SellingMusicalshan guang tuo luo xin qiChildren'sChildToyye CityStreet-MarketSourceWholesale, Special PriceWind-UpToyhui pao hui tiaoCreativeshang lianWind-UpToydong wuChildren'sGoodwan deStreet-MarkethuoWholesale, Special PriceWind-UpToyhui pao hui tiaoCreativeshang lianWind-UpToydong wuChildren'sGoodwan deStreet-MarkethuoWholesale, Wind-UpToyWholesaleshang lianCartoondong wu qing waChildren'sGiftBabyToyjing dian80houEducationalStreet-Market, Wind-UpToyWholesaleshang lian tiao sheng shui guo xiao renChildren'sToyWholesaleyi wuStreet-MarketSourceBest-SellingFree Shipping</t>
  </si>
  <si>
    <t>No:71157005897233</t>
  </si>
  <si>
    <t>arkaA0B6yahoo.hk</t>
  </si>
  <si>
    <t>guang dong Province dong guan City  qing xi Townqing xi zhen san xing Villageqing yu Road108hao wei lian shi(ming hui)wu liu bu(523000)</t>
  </si>
  <si>
    <t>AC6C987C6D6</t>
  </si>
  <si>
    <t>Newdan tiao xiao ren xin qi teCreativeChildLight-UpGiftStreet-MarkethuoBest-Sellingyi wuChildren'sToyWholesale</t>
  </si>
  <si>
    <t>No:71157002898861</t>
  </si>
  <si>
    <t>AC90A464940</t>
  </si>
  <si>
    <t>jiang su Province nan tong City qi dong City qi dong bin hai gong ye yuan bin hai gong ye yuan de bangCourier(226200)</t>
  </si>
  <si>
    <t>AC6B5BB76AB</t>
  </si>
  <si>
    <t>Children'sElectricToyLight-Upzou RoadRealistichui jiao san jiao long xing zou dong wu kong longToyModelBoy, CreativeBubblebang chuiBubblejiBubbleqiang bu lou shuiBabyGift Street-MarketSourceChildren'sToyWholesale, CreativeNewLight-Upchi bang bei daiChildren'syan chu fu zhuang tian shi hu die chi bangStreet-MarketSourceToyWholesale, CreativeEducationalgong zhuToyGirlBirthdayGiftli he dan ge hun sha xin niang nv tongToywa waBest-Selling</t>
  </si>
  <si>
    <t>No:3330453027396</t>
  </si>
  <si>
    <t>A884A5B5C69</t>
  </si>
  <si>
    <t>liao ning Province dan dong City yuan bao District liu dao kou Subdistrictyuan bao Districtliu dao kou Subdistrictcheng shang cheng ming ri zhi xing you er yuan(118000)</t>
  </si>
  <si>
    <t>A88DA5B5C69</t>
  </si>
  <si>
    <t>Creativeshou gongEducationalChildren'sToyDIYxiang lian shou lian chuan zhu cai liao bao nanGirlStreet-MarketSourceWholesale</t>
  </si>
  <si>
    <t>No:71157007899033</t>
  </si>
  <si>
    <t>zhupei688A6C</t>
  </si>
  <si>
    <t>he nan Province shang qiu City xia yi County cheng guan Townxia yi Countykong zi xiang bei200mi lian zu fang13 Buildingsi Unit101(000000)</t>
  </si>
  <si>
    <t>A707C70785D</t>
  </si>
  <si>
    <t>liu yiNew Productkong longToyModelPull-BackCarmi niToy VehicleChildren'sjieGiftStreet-MarketSourceWholesale</t>
  </si>
  <si>
    <t>No:71157003897012</t>
  </si>
  <si>
    <t>A5A00770795</t>
  </si>
  <si>
    <t>he bei Province cang zhou City ren qiu City xi huan Road Subdistricthe bei Provincecang zhou Cityren qiu Citybo hai xi Roadjian hang Residential Community(062550)</t>
  </si>
  <si>
    <t>'0317-2751811</t>
  </si>
  <si>
    <t>No:71157005899034</t>
  </si>
  <si>
    <t>A87B768694A</t>
  </si>
  <si>
    <t>hu bei Province en shi tu jia zu miao zu zi zhi zhou li chuan City dou ting Subdistrictli nong xiang1hao(445400)</t>
  </si>
  <si>
    <t>A87B76869DA</t>
  </si>
  <si>
    <t>xia jiBest-SellingToyWater GunChildren'sWater Gunsha tan xi shui wan sha xiao gong ju ye CityStreet-MarketSourceWholesale, Creativekong longToyka zhuangRealistickong longModelChildGiftBabyToyStreet-MarkethuoWholesaleFree Shipping, Children'sgong yuan chuiBubbleqin zi hu dongToyCartoonqing waBubbleqiang yi wuStreet-MarketSourceBest-SellingWholesale, ToyWholesaleChildren'sCreativexiong maoBubbleqiang chuiBubbleye CityBest-SellingStreet-MarketSourceWholesaleEducationalGift, CreativeChildren'sToyWholesalexiao yu sanBubblebang chuiBubbleGoodwan deBubbleshui Street-MarketBest-SellingToy, CreativeBubblebang chuiBubblejiBubbleqiang bu lou shuiBabyGift Street-MarketSourceChildren'sToyWholesale, Creativelao huBubbleqiangBest-Sellingyi wuChildren'sToychuiBubble xiao li pinGiftStreet-MarketSourceWholesale, Best-SellingFriction-PoweredRealisticModel2ge zhuang mo tuo che nan shengGiftChildren'sStreet-MarketSourceyi wuToyWholesale, xia jiBest-SellingToyWater GunChildren'sWater Gunsha tan xi shui wan sha xiao gong ju ye CityStreet-MarketSourceWholesale, CreativeCartoonMusicalshou jiChildren'sEducationalBoyBabyGiftyi wuStreet-MarketBest-SellingSourceToyWholesale, xin qi teCreativeChildren'sToynan sheng nv shengToyCartoonxiao lian yin zhang xiaoToyStreet-MarketSourceWholesale, xia ji re xiao duo kongBubbleji chuiBubbleToyBubbleqiangToyCreativexin qi teStreet-MarketSourceWholesale, Children'sLight-Upshou paiToyxin qi te ju hui yan chang hui dao ju ye CityBest-SellingStreet-MarketSourceToyWholesale</t>
  </si>
  <si>
    <t>No:3330453051234</t>
  </si>
  <si>
    <t>AC4A867C8A8</t>
  </si>
  <si>
    <t>guang dong Province zhu hai City dou men District lian zhou Townguang feng Village73hao(519100)</t>
  </si>
  <si>
    <t>AC570606D9A</t>
  </si>
  <si>
    <t>Children'syue qiToyEducationalduo gong nengGirlMusicalqin ying you erBabyren zhiEarly-Learninghai tun gu shi ji</t>
  </si>
  <si>
    <t>No:71157007896096</t>
  </si>
  <si>
    <t>ACB90066B5C</t>
  </si>
  <si>
    <t>chong qing chong qing City sha ping ba District tian xing qiao Subdistricttian xing qiao dou Cityhua yuan zhong Road56hao(400020)</t>
  </si>
  <si>
    <t>CreativeEarly-LearningEducationalfei tian xian zi40ge zhuang you er yuanChildren'sGiftStreet-MarketSourceChildToyWholesale, Children'sStreet-MarketxiaoToyWholesalejing dianCreativeyou er yuanGift100zhi zhuang zhu qing ting fei tian xiao wan yi</t>
  </si>
  <si>
    <t>No:3330452832398</t>
  </si>
  <si>
    <t>A594566AC75</t>
  </si>
  <si>
    <t>hei long jiang Province ha er bin City xiang fang District xiang fang da Street Subdistrictwei sheng Street24hao ha zhou ji xiao(150036)</t>
  </si>
  <si>
    <t>A59D566AC75</t>
  </si>
  <si>
    <t>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t>
  </si>
  <si>
    <t>No:3330452879735</t>
  </si>
  <si>
    <t>AC4547BAA4B</t>
  </si>
  <si>
    <t>zhe jiang Province ning bo City ci xi City long shan Towndong du Villagezhuang huang wei jia xi nong3hao(315300)</t>
  </si>
  <si>
    <t>ACD5D7BAADB</t>
  </si>
  <si>
    <t>No:71157000895241</t>
  </si>
  <si>
    <t>AC7564A5B88</t>
  </si>
  <si>
    <t>shang ci na gou gou mei you yi qian deGood  zhe ci ni bang wo xuan dianGoodde</t>
  </si>
  <si>
    <t>ji lin Province chang chun City nong an County nong an Townlong xiang zun di3 Building2men602(130200)</t>
  </si>
  <si>
    <t>AC50D79CCC5</t>
  </si>
  <si>
    <t>Creative Light-UpElectricgou you sheng dao tui gou hui jiao dai yan jing qun ziChildren'sToyWholesaleStreet-MarketBest-Selling, Creative Light-UpElectricgou you sheng dao tui gou hui jiao dai yan jing qun ziChildren'sToyWholesaleStreet-MarketBest-Selling</t>
  </si>
  <si>
    <t>No:3330452536755</t>
  </si>
  <si>
    <t>AC69658B660</t>
  </si>
  <si>
    <t>zhe jiang Province hang zhou City xiao shan District jing jiang Subdistrictbao shui da sha xie dui mianYTO Expresssu di bao an Room(311200)</t>
  </si>
  <si>
    <t>NewCreativeliu yiChildren'sjieGiftMusicaltou yingElectricqiang ye CityStreet-MarketSourceWholesaleBoyToy, Special Price5haoAAStandardganBattery ElectricToypei jian ManufacturerDirect Salepi</t>
  </si>
  <si>
    <t>No:3330451494358</t>
  </si>
  <si>
    <t>AA0C6947A5qq</t>
  </si>
  <si>
    <t>jiang su Province su zhou City tai cang City shuang feng Townxin hu xin chuan yuan11--63hao(215400)</t>
  </si>
  <si>
    <t>A89AC78C965</t>
  </si>
  <si>
    <t>you er yuan shou gong zhi zuo cai liaoCreativeEducationalToyEVAChildren'sshou gong tie huadiyli ti tie zhi shui jing, you er yuan shou gong zhi zuo cai liaoCreativeEducationalToyEVAChildren'sshou gong tie huadiyli ti tie zhi shui jing, you er yuan shou gong zhi zuo cai liaoCreativeEducationalToyEVAChildren'sshou gong tie huadiyli ti tie zhi shui jing, zheng banElectricBubbleqiangChildren'sCartoondong wu chuiBubbleji quan zi dongToyBest-SellingStreet-MarketSourceWholesale, CreativeNewLight-Upchi bang bei daiChildren'syan chu fu zhuang tian shi hu die chi bangStreet-MarketSourceToyWholesale, Creativeshou gongEducationalChildren'sToyDIYxiang lian shou lian chuan zhu cai liao bao nanGirlStreet-MarketSourceWholesale, you er yuan shou gong zhi zuo cai liaoCreativeEducationalToyEVAChildren'sshou gong tie huadiyli ti tie zhi shui jing, you er yuan shou gong zhi zuo cai liaoCreativeEducationalToyEVAChildren'sshou gong tie huadiyli ti tie zhi shui jing</t>
  </si>
  <si>
    <t>No:3330441946045</t>
  </si>
  <si>
    <t>AC54B8A9A5A</t>
  </si>
  <si>
    <t>guang dong Province shan tou City hao jiang District da hao Subdistrictshang ye Streethong qiao Road77hao xin chong er mu ying zhuan ying dian(515071)</t>
  </si>
  <si>
    <t>A59A66D99D7</t>
  </si>
  <si>
    <t>Children'sEarly-LearningjiCartoondong wu bu dao weng gu shi ji0-3-6zhou suiEducationalEarly-LearningMusicalToyGift, zheng ban zhu zhu xia gong zaiModelToyda hao xi ka tao zhuangEducationalChildren'sToyStreet-MarketSourceWholesale, Children'sguo jia jiaRealisticqie shu caiEducationalEarly-Learningren zhi qie qie le tao zhuang nanGirlqie shui guoToy, mei shi guo jia jiaCreativeChildren'sToyEducationalEarly-LearningBabyGiftnv shengToyStreet-MarkethuoBest-SellingWholesale, jian zhuPull-BackConstruction Vehiclewa tu ji tao zhuangChildGifthun zhuang xi ka zhuangChildren'sjieStreet-MarketToyWholesale, Pull-Backtan ke che xi ka hun zhuang jun shiCarli pin tao zhuangCreativeChildren'sjieToyStreet-MarketSourceWholesale, CreativeEducationalgong zhuToyGirlBirthdayGiftli he dan ge hun sha xin niang nv tongToywa waBest-Selling, Creativeying you er xue xi gu shi ji xiao tu ziEarly-LearningToyChildren'sEducationalStreet-MarkethuoChildToyWholesale, Special Price5haoAAStandardganBattery ElectricToypei jian ManufacturerDirect Salepi, Creativeying you er xue xi gu shi ji xiao tu ziEarly-LearningToyChildren'sEducationalStreet-MarkethuoChildToyWholesale, CreativeEducationalgong zhuToyGirlBirthdayGiftli he dan ge hun sha xin niang nv tongToywa waBest-Selling, CreativeBest-SellingPull-BackFriction-PoweredxiaoCarte jing xian feng 12liang ba shiChildren'sToyStreet-MarketSourceWholesale, zheng ban zhu zhu xia gong zaiModelToyda hao xi ka tao zhuangEducationalChildren'sToyStreet-MarketSourceWholesale, CreativeCartoonMusicalshou jiChildren'sEducationalBoyBabyGiftyi wuStreet-MarketBest-SellingSourceToyWholesale, Children'sBabydian huaToyCartoondeng guangMusicalmo gu dian hua jiEducationalToy0-3suiStreet-MarketSource, Children'sguo jia jiaRealisticqie shu caiEducationalEarly-Learningren zhi qie qie le tao zhuang nanGirlqie shui guoToy, Creativepin tu pin ban shu zi pin yinChildren'sEducationalEarly-LearningToy3-6sui Street-MarketSourcexiaoToyWholesale, da xiangMusicalLight-Updian hua ji0-3suiEducationalElectricEarly-Learningji gu shi jiChildren'sToyChildGift, Best-SellingCartoondian hua jiMusicalLight-UpToyGoodwan deEducationalEarly-LearningToyStreet-MarketSourceToyWholesale</t>
  </si>
  <si>
    <t>No:3330441946039</t>
  </si>
  <si>
    <t>A58956956A8</t>
  </si>
  <si>
    <t>Light-Upchi bang fa gePinkGoodba</t>
  </si>
  <si>
    <t>an hui Province lu an City huo qiu County bai lian xiang bai lian zhong guo yi dong tong xinCourierzhan(237400)</t>
  </si>
  <si>
    <t>A879B0B9B6C</t>
  </si>
  <si>
    <t>CreativePull-Backtao zhuang12ge zhuang xiao fang jiu yuan che fei ji xiao fang che xiaoCarEducationalxiaoToyWholesale, CreativePull-Backjun shi tao zhuang hai jun jian duiBabyCarBoyGiftChildChildren'sToyWholesaleStreet-Market, CreativeNewLight-Upchi bang bei daiChildren'syan chu fu zhuang tian shi hu die chi bangStreet-MarketSourceToyWholesale</t>
  </si>
  <si>
    <t>No:71157000873041</t>
  </si>
  <si>
    <t>A869A5558BA</t>
  </si>
  <si>
    <t>shan xi Province xi an City chang an District gao qiao Subdistrictgao qiao xiang cao fang Village(710100)</t>
  </si>
  <si>
    <t>ye CityStreet-MarketToyWholesaleBest-SellingCreativeNewChildren'se luo si fang kuai you xi jiChildEducationalToy</t>
  </si>
  <si>
    <t>No:71157004873435</t>
  </si>
  <si>
    <t>No:71157007873434</t>
  </si>
  <si>
    <t>A80C605B788</t>
  </si>
  <si>
    <t>jiang su Province wu xi City yi xing City yi cheng Subdistrictchun lai hua yuan5 Building501 Room(214200)</t>
  </si>
  <si>
    <t>'0510-87931120</t>
  </si>
  <si>
    <t>AC58DA0777A</t>
  </si>
  <si>
    <t>No:71157009873428</t>
  </si>
  <si>
    <t>A5870CA7747</t>
  </si>
  <si>
    <t>gui zhou Province liu pan shui City pan County hong guo Towngui zhou Provinceliu pan shui Citypan Countyhong guo Towndu juan xi Roadnong mao Citychang zheng kou pang bei bei kang ying er you yong guan(553537)</t>
  </si>
  <si>
    <t>'0858-3118757</t>
  </si>
  <si>
    <t>A778585967B</t>
  </si>
  <si>
    <t>CreativeFriction-Poweredyue ye che sha tan cheBoyChildren'sGiftxiaoCaryi wuStreet-MarketSourceToy VehicleWholesale, 2017CreativeNewFriction-PoweredConstruction Vehicle cao guan shui ni cheCarnan shengGiftChildren'sToy VehicleWholesale, 2017Best-SellingFriction-PoweredConstruction Vehiclehuo che tuo dou che xiaoCar yi wuChildren'sToyStreet-MarketSourceWholesale, 2017Best-Sellingda haoRealisticFriction-Poweredwa tu jiChildren'sEducationalli pinCreativeyi wuStreet-MarkethuoToyWholesale</t>
  </si>
  <si>
    <t>No:3330438554544</t>
  </si>
  <si>
    <t>'song ge zhen shi da qi tong</t>
  </si>
  <si>
    <t>A894CA76070</t>
  </si>
  <si>
    <t>ji lin Province si ping City li shu County li shu Townxiao fang Residential Community3 District34 Building(136500)</t>
  </si>
  <si>
    <t>A5567B566CC</t>
  </si>
  <si>
    <t>wu xianRemote-ControlElectricer tongCarModelRemote-Controlsai che che mo jing cheChildren'sEducationalToy VehicleWholesale, liu yi li pinCreativeElectricLight-Upjiu yuan cheMusicalxiao fang cheModelChildren'swan xiang lunToy VehicleWholesale, Children'sElectricMusicalcheConstruction VehicleElectricToy Vehiclewan xiang jiao ban cheModelBoyToy VehicleWholesale, Children'ssha tanToyWater Gun Babywan shuiToyhu wai xi zao you yong piao liu xi da haoWater GunWholesale, Children'ssha tanToyWater Gun Babywan shuiToyhu wai xi zao you yong piao liu xi da haoWater GunWholesale, liu yiChildren'sjieGiftNewElectricMusicalLight-Upche wan xiang lunConstruction VehicleModelChildren'sToy Vehicle, CreativeNewPull-BackCarFriction-PoweredToyfei ji hun he tao zhuangChildren'sToyWholesaleGiftBest-SellingSource, da haoMusicalwan xiangLight-UpElectriccheConstruction Vehiclewa jue ji tui tu ji EducationalChildren'sToy VehicleBoy, Friction-Poweredda hao dao dan tuo che jun shi ren wu yun shu cheRealisticModelConstruction VehicleChildren'sToyBoyGift, Children'ssha tanToyWater Gun Babywan shuiToyhu wai xi zao you yong piao liu xi da haoWater GunWholesale, Children'ssha tanToyWater Gun Babywan shuiToyhu wai xi zao you yong piao liu xi da haoWater GunWholesale, Children'ssha tanToyWater Gun Babywan shuiToyhu wai xi zao you yong piao liu xi da haoWater GunWholesale, Special PriceCreativebian xing da hao tao zhuangModelLight-UpGiftStreet-MarketSourceyi wuBest-SellingChildren'sToyWholesale, CreativeElectricwan xiangConstruction VehicleMusicalLight-UpChildren'sToyWholesalewa jue jiBoyGiftStreet-MarketSource, New ProductElectricToy Vehiclefang kong dao dan che tan ke cheMusicalLight-Upjun shiModel3-6sui nan shengToy, Children'sda haoElectricMusicalLight-UpcheRealisticConstruction Vehiclewan xiang lun you guan huo cheBoyEducationalToy Vehicle, shuang shan fei jian fei tian mo gu yi wuChildren'sLight-UpxiaoToyWholesaleStreet-MarketSourceBest-SellingCreativexin qi te, Remote-Controljing che ke chong dianChildren'sElectricToy Vehicleda fang xiang pan zhong li gan ying piao yi sai cheBoyGift, si tongRemote-ControlcheElectricToyCarModelRemote-Controlsai che jing che sai cheChildren'sEducationalToy VehicleBoy, si tongRemote-ControlcheElectricToyCarModelRemote-Controlsai che jing che sai cheChildren'sEducationalToy VehicleBoy, si tongRemote-ControlcheElectricToyCarModelRemote-Controlsai che jing che sai cheChildren'sEducationalToy VehicleBoy, wa jue jiToyMusicalLight-UpElectricche wan xiangConstruction VehicleChildGiftChildren'sxiaoBoyToyWholesale,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CreativeToy VehicleWholesalexi ka te jing hun he ban jing che fei jiChildren'sGift3suiBabyStreet-MarketSource, jian zhuPull-BackConstruction Vehiclewa tu ji tao zhuangChildGifthun zhuang xi ka zhuangChildren'sjieStreet-MarketToyWholesale</t>
  </si>
  <si>
    <t>No:3330458590920</t>
  </si>
  <si>
    <t>AC696840B07</t>
  </si>
  <si>
    <t>Please fa you zheng</t>
  </si>
  <si>
    <t>fu jian Province fu zhou City yong tai County chi xi xiang yu xi Villagehou men cuo24hao(350701)</t>
  </si>
  <si>
    <t>AC6968D0B07</t>
  </si>
  <si>
    <t>CreativeChildren'sEducationalBabyDIYji mu pin tu mo gu ding zu he pin cha ban3-6suiGiftToyWholesale, CreativeRealisticsheModelxiang jiao yan jing ruan jiao jia she zheng ren e gao dao juChildren'sxiaoToySourceWholesale, 2017NewChildren'sWater GunToy3sui xia ji wan sha xi shui huan bao su liaoChildren'sToyWholesaleStreet-Market, ye CityStreet-MarketToyWholesaleBest-SellingCreativeNewChildren'se luo si fang kuai you xi jiChildEducationalToy, Creativeshou gongEducationalChildren'sToyDIYxiang lian shou lian chuan zhu cai liao bao nanGirlStreet-MarketSourceWholesale, CreativeRealisticsheModelxiang jiao yan jing ruan jiao jia she zheng ren e gao dao juChildren'sxiaoToySourceWholesale, Creativehun qing chong qi yuan xing qi qiu yi wu xiao shang pinBest-SellingStreet-MarketSourcexin xing xiaoToyManufacturerWholesale, xia jiBest-SellingToyWater GunChildren'sWater Gunsha tan xi shui wan sha xiao gong ju ye CityStreet-MarketSourceWholesale</t>
  </si>
  <si>
    <t>No:9890762563485</t>
  </si>
  <si>
    <t>'Water Gunhuan cheng shou gongDIYshou lian chuan you zheng</t>
  </si>
  <si>
    <t>an hui Province bo zhou City qiao cheng District sha tu Townkong zhuang xing zheng Villageza xing Village(236800)</t>
  </si>
  <si>
    <t>CreativeMusicalElectricLight-UpCartoonRealisticdian juChildren'sGiftStreet-Market3-6sui xiaoToySourceWholesale, Children'ssha tanToy Vehicletao zhuangWholesalewa shaToy Babysha lou xi zao xi shui chan zi sha zi gong ju, CreativePull-Backtao zhuang12ge zhuang xiao fang jiu yuan che fei ji xiao fang che xiaoCarEducationalxiaoToyWholesale, Creativela xian hai dao chuan fan chuanGoodwanChildren'sxiaoToyxin qiStreet-MarketSourceBest-Sellingyi wuToyWholesale, 2017Newxin qiCreativeMusicalLight-Upyao bai yuElectricyuStreet-MarketSourceChildren'sToyWholesaleBest-Selling, xue buToyda ya ziChildren'sshou tui che ying erBabyshou tui ganToyChildren'sStreet-MarketSourceWholesale, CreativeBest-Sellingla xianLight-Uppa xing wu gui ye CityBoyxiao li pinStreet-MarketSourceChildren'sxiaoToyWholesale, NewCreativePull-BackCarzhi sheng fei jiGoodwan deChildren'sFriction-PoweredToyWholesaleStreet-MarkethuoFree Shippingyi wu, CreativeChildren'sbian xie shi shou yao xiao feng shan mi ni ke aiCartoonxiao xing xue sheng huan bao feng shanToyWholesale, Children'ssha tanToy Vehicletao zhuangWholesalewa shaToy Babysha lou xi zao xi shui chan zi sha zi gong ju, Children'sshou paiToyda hao cai se pai pai shou yan chang hui zhu wei dao juStreet-MarketSourceBest-SellingToyWholesale</t>
  </si>
  <si>
    <t>'song yi ge xiaoToy</t>
  </si>
  <si>
    <t>ACC69C468B4</t>
  </si>
  <si>
    <t>jiang xi Province nan chang City qing shan hu District jing dong Townjiang xi Province  nan chang City  qing shan hu District  jing dong Towngao xin da dao8hao da run fa yuan gong tong dao(330006)</t>
  </si>
  <si>
    <t>ACC67095B0A</t>
  </si>
  <si>
    <t>No:71157006897398</t>
  </si>
  <si>
    <t>A5B59A0659C</t>
  </si>
  <si>
    <t>fu jian Province fu zhou City cang shan District jin shan Subdistrictju yuan si Roadyong hui sheng huo zhong xin yi ceng hao ke lai(350007)</t>
  </si>
  <si>
    <t>CreativeBabyToyying er yao ling zhong hao xiao la ba an quan cai zhi0-1suiEarly-LearningChildren'sToyWholesale, CreativeBabyToyying er yao ling zhong hao xiao la ba an quan cai zhi0-1suiEarly-LearningChildren'sToyWholesale</t>
  </si>
  <si>
    <t>No:71157009872985</t>
  </si>
  <si>
    <t>A8B799B7600</t>
  </si>
  <si>
    <t>jiang xi Province ping xiang City xiang dong District xia shan kou Subdistrictxin Streetnan chang tang dian(337032)</t>
  </si>
  <si>
    <t>A87B08D797B</t>
  </si>
  <si>
    <t>No:71157003850905</t>
  </si>
  <si>
    <t>yssyA88A6C</t>
  </si>
  <si>
    <t>fu jian Province ning de City fu ding City tong shan Subdistrictzhong shan bei Roadyang dun2xiang10hao(355200)</t>
  </si>
  <si>
    <t>AC8596908A6</t>
  </si>
  <si>
    <t>Special Pricezheng pin7haoBatteryChildren'sElectricToydian yuan pei jian ManufacturerDirect Sale1yuan4jieStreet-MarkethuoWholesale, Cartoondong wu cai hong quanCreativetan huang quan die die le3-6suiChildren'sLight-UpToyStreet-MarketSourceWholesale, Creativefang mu tuo luo qi caiLight-UpMusicalBoyshan guangToyChildren'sye CityBest-SellingStreet-MarketSourceWholesale, Creativexiao li pinChildren'sToyshou yao feng shan mi niCartoonxia ji shou chi xiao feng shanStreet-MarketSourceWholesale, 2017Creativetai qiu zhuo xiaoToyChildren'sGiftBoyyi wuToyWholesaleStreet-MarketSourceFree ShippingGoodwan</t>
  </si>
  <si>
    <t>No:71157004872983</t>
  </si>
  <si>
    <t>'Batteryfa5hao de  bu fa yi ge san jiao lun piao chong te ji che</t>
  </si>
  <si>
    <t>A875B0706B6</t>
  </si>
  <si>
    <t>jiang su Province nan jing City li shui District yong yang Townwu zhou xing shi ji jing pin guan yi lou mei biao wei yu(211200)</t>
  </si>
  <si>
    <t>No:3330438228495</t>
  </si>
  <si>
    <t>'song yi ban5haoBattery song ge xiaoToy</t>
  </si>
  <si>
    <t>Best-SellingChildren'sCreativeToychao ren ka zhuangModelBirthdayGift yi wuToypiStreet-MarketSource</t>
  </si>
  <si>
    <t>No:71157002847980</t>
  </si>
  <si>
    <t>A500798AC60</t>
  </si>
  <si>
    <t>jiang xi Province jing de Town City fu liang County fu liang Townhua xia ming dou Residential Community13#1#1203(333400)</t>
  </si>
  <si>
    <t>NewBest-Sellingshan guang shou huanCartoonshou wan daiChildChildren'sToyyi wuManufacturerStreet-MarkethuoSourceWholesale, NewBest-Sellingshan guang shou huanCartoonshou wan daiChildChildren'sToyyi wuManufacturerStreet-MarkethuoSourceWholesale, CreativeEducationalgong zhuToyGirlBirthdayGiftli he dan ge hun sha xin niang nv tongToywa waBest-Selling, si tongRemote-ControlcheElectricToyCarModelRemote-Controlsai che jing che sai cheChildren'sEducationalToy VehicleBoy, NewBest-Sellingshan guang shou huanCartoonshou wan daiChildChildren'sToyyi wuManufacturerStreet-MarkethuoSourceWholesale, Pull-BackCarxiao fang jiu yuan che xiao fang che hua xing xiaoCarConstruction VehiclexiaoToyChildren'sToy VehicleWholesale</t>
  </si>
  <si>
    <t>No:3330429375122</t>
  </si>
  <si>
    <t>zhe jiang Province jin hua City yi wu City jiang dong Subdistrictshang yuan you er yuan(322000)</t>
  </si>
  <si>
    <t>A586897BAB9</t>
  </si>
  <si>
    <t>No:3330452536743</t>
  </si>
  <si>
    <t>A506B07470B</t>
  </si>
  <si>
    <t>jiang su Province xu zhou City xin yi City wang zhuang Townling dong xin District(221421)</t>
  </si>
  <si>
    <t>A506B07D70B</t>
  </si>
  <si>
    <t>CreativeNewLight-Upchi bang bei daiChildren'syan chu fu zhuang tian shi hu die chi bangStreet-MarketSourceToyWholesale, Creativela xian hai dao chuan fan chuanGoodwanChildren'sxiaoToyxin qiStreet-MarketSourceBest-Sellingyi wuToyWholesale, CreativeRealisticsheModelxiang jiao yan jing ruan jiao jia she zheng ren e gao dao juChildren'sxiaoToySourceWholesale, CreativeBubblebang chuiBubblejiBubbleqiang bu lou shuiBabyGift Street-MarketSourceChildren'sToyWholesale, CreativeLight-Upqiu shan guang tou mingLight-Upshui jing tan li qiuChildren'sxiaoToy ye CityStreet-MarketSourceWholesale, shuang shan fei jian fei tian mo gu yi wuChildren'sLight-UpxiaoToyWholesaleStreet-MarketSourceBest-SellingCreativexin qi te, 2017Best-Sellingda haoRealisticFriction-Poweredwa tu jiChildren'sEducationalli pinCreativeyi wuStreet-MarkethuoToyWholesale</t>
  </si>
  <si>
    <t>No:71157008911275</t>
  </si>
  <si>
    <t>A8C67555557</t>
  </si>
  <si>
    <t>zhe jiang Province shao xing City ke qiao District ping shui Townruo ye ming zhu che yi sheng(312000)</t>
  </si>
  <si>
    <t>No:3330429375085</t>
  </si>
  <si>
    <t>huhaC5paisina</t>
  </si>
  <si>
    <t>jiang su Province su zhou City wu jiang District li li Townbei she she Districtxin he you er yuan(215214)</t>
  </si>
  <si>
    <t>A8A0A55A860</t>
  </si>
  <si>
    <t>Children'sToyzhi jian tuo luo cheng ren xiu xian jian ya san ye xuan zhuanCreativeshou zhi tuo luoStreet-MarketSourceWholesale, CreativeLight-Upqiu shan guang tou mingLight-Upshui jing tan li qiuChildren'sxiaoToy ye CityStreet-MarketSourceWholesale, CreativeLight-Upqiu shan guang tou mingLight-Upshui jing tan li qiuChildren'sxiaoToy ye CityStreet-MarketSourceWholesale, CreativePull-Backfang cheng che ka ding che Children'sToyCarBoyStreet-MarketSourcexiaoCarToyWholesale, Creativekong longToyka zhuangRealistickong longModelChildGiftBabyToyStreet-MarkethuoWholesaleFree Shipping, Best-SellingCreativefei su dong liFriction-Poweredmo tuo che xin qiGiftChildren'sStreet-MarketToyWholesaleManufacturerDirect Sale</t>
  </si>
  <si>
    <t>No:71157002849371</t>
  </si>
  <si>
    <t>fhongj0CABAB6</t>
  </si>
  <si>
    <t>guang dong Province shen zhen City bao an District long hua Subdistrictlong hua xin Districtjian she xi Roadyou pin jian zhu hua yuan3 Building3 Unit2E(518101)</t>
  </si>
  <si>
    <t>A8ABC69BA0C</t>
  </si>
  <si>
    <t>CreativeBest-Sellingla xianLight-Uppa xing wu gui ye CityBoyxiao li pinStreet-MarketSourceChildren'sxiaoToyWholesale, Children'sdian zi qinMusicalElectricEarly-LearningEducationalqin ying you er xiao gang qinToyBoyGirl1-3-6sui, Children'sdian zi qinMusicalElectricEarly-LearningEducationalqin ying you er xiao gang qinToyBoyGirl1-3-6sui, xia ji re xiao duo kongBubbleji chuiBubbleToyBubbleqiangToyCreativexin qi teStreet-MarketSourceWholesale, New ProductCreativexiao hao shou tui mi feng cheChildren'sEducationalxue bu you er yuanStreet-MarketToyBest-Sellingyi wuSource, Special Price5haoAAStandardganBattery ElectricToypei jian ManufacturerDirect Salepi, Special Pricezheng pin7haoBatteryChildren'sElectricToydian yuan pei jian ManufacturerDirect Sale1yuan4jieStreet-MarkethuoWholesale, Children'spai pai qiuToyyou er yuan qiu leiBabyNewchong qi qiuChildwu du xi gua pi qiuWholesale, 2017NewLight-Upshou zhi dengCreativebian se kong que kai pingChildChildren'sToyWholesaleStreet-MarkethuoFree Shipping, Wind-UpToyWholesaleshang lianCartoondong wu qing waChildren'sGiftBabyToyjing dian80houEducationalStreet-Market, Creative Light-UpElectricgou you sheng dao tui gou hui jiao dai yan jing qun ziChildren'sToyWholesaleStreet-MarketBest-Selling, CreativeNewChildren'sshan guang shui jing qiuChildtan li qiuBest-Sellingye CityStreet-MarketSourceToyWholesaleFree Shipping</t>
  </si>
  <si>
    <t>No:71157001849376</t>
  </si>
  <si>
    <t>AC6C0476668</t>
  </si>
  <si>
    <t>guang dong Province jiang men City tai shan City dou hu Towndou hu bian fang pai chu suo(529226)</t>
  </si>
  <si>
    <t>AC6C0D76668</t>
  </si>
  <si>
    <t>No:71157009849570</t>
  </si>
  <si>
    <t>ping guo ci xing xie zi ban hua ban re xiao you er yuan li pin liu yi jieChildren'sStreet-MarketToySourceWholesale</t>
  </si>
  <si>
    <t>No:71157007849788</t>
  </si>
  <si>
    <t>A8B4A874500</t>
  </si>
  <si>
    <t>liao ning Province fu xin City hai zhou District ping an xi bu Subdistricthou bei di23hao lou huo bu jie dian hua fangGoodjia xiang chao City(123000)</t>
  </si>
  <si>
    <t>A8BDA87D500</t>
  </si>
  <si>
    <t>No:71157009849787</t>
  </si>
  <si>
    <t>A5C97C9A889</t>
  </si>
  <si>
    <t>gui zhou Province qian dong nan miao zu dong zu zi zhi zhou li ping County ao City Towndao le da dian hua zi ti(557300)</t>
  </si>
  <si>
    <t>AC9858D6D55</t>
  </si>
  <si>
    <t>CreativeElectricfei jiLight-UpMusicalwan xiang cheChildren'sToyfei jiModelpin zhuang ToyWholesaleStreet-Market</t>
  </si>
  <si>
    <t>No:71157009849711</t>
  </si>
  <si>
    <t>A89B6846C76</t>
  </si>
  <si>
    <t>guang dong Province dong guan City  nan cheng Subdistrictyin feng Roadlian feng yuanBzuo610fang(523000)</t>
  </si>
  <si>
    <t>A89B68D6C76</t>
  </si>
  <si>
    <t>Friction-PoweredToy Vehicleda baCartoonToy Vehiclegong jiao cheChildren'sGift Street-MarketSourceBest-SellingToyWholesale, Children'sToy VehicleCartoonFriction-PoweredConstruction VehicleBabyGiftCarBoyCreativexin qiStreet-MarketSourceWholesale, Creativeda haoFriction-PoweredConstruction Vehiclewa tu ji wa jue jiBoyxin qiGoodwan deChildren'sToyStreet-MarketWholesale, Children'sFriction-PoweredConstruction Vehiclechan che wa jue jiNewCreativeda haoBoyye CityStreet-MarketSourceToyWholesale, NewCreativePull-BackCarzhi sheng fei jiGoodwan deChildren'sFriction-PoweredToyWholesaleStreet-MarkethuoFree Shippingyi wu, Creativeda haoPull-BackConstruction Vehiclewa jiCarBoyGoodwan deChildren'sGiftStreet-MarketToySourceWholesale</t>
  </si>
  <si>
    <t>No:71157001849710</t>
  </si>
  <si>
    <t>A580A7AA595</t>
  </si>
  <si>
    <t>shang hai shang hai City pu dong xin District gao qiao Townhe ya Roadji bu ke shi shou ji dian(200120)</t>
  </si>
  <si>
    <t>da haoBubblebang sha tan xiao chan zi gong juBubbleqiang gong yuan chuiBubblehu wai qin zi you xiToyBest-Selling, Special Price5haoAAStandardganBattery ElectricToypei jian ManufacturerDirect Salepi,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CreativeCartoonMusicalshou biao fei ji xuan zhuan feng che shou wan daiChildren'sBoyGirlLight-UpToyWholesale, NewElectricxiao chou yu tou mingFriction-PoweredBubbleqiangLight-UpMusicalBubbleshuiChildren'shu wai qin ziToy, 2017NewChildren'sWater GunToy3sui xia ji wan sha xi shui huan bao su liaoChildren'sToyWholesaleStreet-Market, CreativeMusicalLight-UpElectricya zi qi cai deng guang wan xiang cheChildren'sToybaiStreet-MarketSourceWholesaleBest-Selling, CreativeChildren'sToyWholesalexiao yu sanBubblebang chuiBubbleGoodwan deBubbleshui Street-MarketBest-SellingToy, Creativefang mu tuo luo qi caiLight-UpMusicalBoyshan guangToyChildren'sye CityBest-SellingStreet-MarketSourceWholesale, CreativeMusicalElectricLight-UpCartoonRealisticdian juChildren'sGiftStreet-Market3-6sui xiaoToySourceWholesale, 2017Newxin qiCreativeMusicalLight-Upyao bai yuElectricyuStreet-MarketSourceChildren'sToyWholesaleBest-Selling, CreativeLight-Upqiu shan guang tou mingLight-Upshui jing tan li qiuChildren'sxiaoToy ye CityStreet-MarketSourceWholesale, CreativeChildren'sLight-UpdaoToydao shan guang dao jian nan shengGiftyi wuSourceStreet-MarketToyWholesaleFree Shipping, Creativeshan guang bang qi caiLight-Upbang ye CityBest-SellingStreet-MarketSourcexin qi teToyLight-UpToyWholesale, NewElectricMusicalji taCreativedian zi qinLight-UpToyxin qi teChildren'sGiftStreet-MarketSourceWholesale</t>
  </si>
  <si>
    <t>No:3330429375146</t>
  </si>
  <si>
    <t>A8CA6A6ACA4</t>
  </si>
  <si>
    <t>guang dong Province yang jiang City jiang cheng District cheng nan Subdistrictyang jiang Cityyang dong Districtdong cheng Towntao ran Roadbi gui yuan hua di shang pu da mu zhi you er yuan(529525)</t>
  </si>
  <si>
    <t>A8CA6A6ACAD</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</si>
  <si>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</si>
  <si>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No:71157007848067</t>
  </si>
  <si>
    <t>AC7AB585B50</t>
  </si>
  <si>
    <t>guang dong Province dong guan City  hou Street Townchi ling huan District Road42hao(523940)</t>
  </si>
  <si>
    <t>CreativeMusicalElectricLight-UpCartoonRealisticdian juChildren'sGiftStreet-Market3-6sui xiaoToySourceWholesale, 2017Newxin qiCreativeMusicalLight-Upyao bai yuElectricyuStreet-MarketSourceChildren'sToyWholesaleBest-Selling, CreativeLight-Upfei ji shan guangToyGoodwan de Children'sGiftStreet-MarketSourceFree ShippingChildren'sToyWholesale</t>
  </si>
  <si>
    <t>No:3330428494145</t>
  </si>
  <si>
    <t>AC4A68A858A</t>
  </si>
  <si>
    <t>guang dong Province dong guan City  gao bu Townou deng Villagewei hui xie dui mian bao yun you er yuan(523000)</t>
  </si>
  <si>
    <t>ACDA68A858A</t>
  </si>
  <si>
    <t>No:71157008849165</t>
  </si>
  <si>
    <t>A8766CB68BC</t>
  </si>
  <si>
    <t>shan dong Province zao zhuang City shan ting District shan cheng Subdistrictying hua yuan19hao lou3 Unit(277200)</t>
  </si>
  <si>
    <t>CreativePull-BackCarToy Vehicletao zhuang12ge zhuang cheModelStreet-MarketBest-SellingSourceChildren'sToy VehicleWholesale, CreativeNewLight-Upchi bang bei daiChildren'syan chu fu zhuang tian shi hu die chi bangStreet-MarketSourceToyWholesale, CreativeNewChildren'sshan guang shui jing qiuChildtan li qiuBest-Sellingye CityStreet-MarketSourceToyWholesaleFree Shipping, NewBest-Sellingshan guang shou huanCartoonshou wan daiChildChildren'sToyyi wuManufacturerStreet-MarkethuoSourceWholesale, 2017Creativetai qiu zhuo xiaoToyChildren'sGiftBoyyi wuToyWholesaleStreet-MarketSourceFree ShippingGoodwan, CreativeChildren'sLight-UpdaoToydao shan guang dao jian nan shengGiftyi wuSourceStreet-MarketToyWholesaleFree Shipping, ElectricRealisticdian fan guo xiao jia dianChildren'sguo jia jiaToymi ni xi lieGirlBabychu fang chu ju, guo jia jia chu fangToyRealisticxiao jia dianElectricBest-Sellingdan zhi zhuang mi niChildren'sToyGirltongCreative, CreativePull-Backtao zhuang12ge zhuang xiao fang jiu yuan che fei ji xiao fang che xiaoCarEducationalxiaoToyWholesale, CreativeMusicalElectricLight-UpCartoonRealisticdian juChildren'sGiftStreet-Market3-6sui xiaoToySourceWholesale, CreativeNewxuan cai mo fa shan guang bangLight-Upbang ye CityStreet-MarketSourceBest-SellingChildren'sLight-UpToyWholesale</t>
  </si>
  <si>
    <t>No:3330429238523</t>
  </si>
  <si>
    <t>A5BB8C00C76</t>
  </si>
  <si>
    <t>si chuan Province mian yang City zi tong County wen chang Townjin niu da dao nan duan718hao zhang lin gong si(622150)</t>
  </si>
  <si>
    <t>CreativeNewxia jiBest-Sellingxiao xiang shou yao feng shan ye CityStreet-MarketxiaoToyWholesaleliu yiChildren'sjieGift, Creativexiao li pinChildren'sToyshou yao feng shan mi niCartoonxia ji shou chi xiao feng shanStreet-MarketSourceWholesale, you er yuandiycai liao bao hua pen shou gong zhi zuoCreativeEVAshou gongChildren'sToyStreet-MarketSourceWholesale, CreativeChildren'sci xing diao yuToyEducationalBaby1-2-3suiStreet-MarketSourceBest-SellingChildToyWholesale, CreativeMusicalElectricLight-UpCartoonRealisticdian juChildren'sGiftStreet-Market3-6sui xiaoToySourceWholesale</t>
  </si>
  <si>
    <t>No:71157007848982</t>
  </si>
  <si>
    <t>A5957C4B688</t>
  </si>
  <si>
    <t>zhe jiang Province jia xing City jia shan County hui min Subdistrictshi ji da dao chun xiao yuan Residential Community31 Building1ti1702(314100)</t>
  </si>
  <si>
    <t>A5957CDB688</t>
  </si>
  <si>
    <t>Children'ssha tanToyWater Gun Babywan shuiToyhu wai xi zao you yong piao liu xi da haoWater GunWholesale, Children'ssha tanToyWater Gun Babywan shuiToyhu wai xi zao you yong piao liu xi da haoWater GunWholesale</t>
  </si>
  <si>
    <t>No:71157004848988</t>
  </si>
  <si>
    <t>A47688AAA00</t>
  </si>
  <si>
    <t>shan dong Province de zhou City le ling City zhai tou bao xiang ding dao kou Village(253600)</t>
  </si>
  <si>
    <t>A56B869C6C0</t>
  </si>
  <si>
    <t>Children'sStreet-MarketxiaoToyWholesalejing dianCreativeyou er yuanGift100zhi zhuang zhu qing ting fei tian xiao wan yi</t>
  </si>
  <si>
    <t>No:9890761992780</t>
  </si>
  <si>
    <t>AC90606BA75</t>
  </si>
  <si>
    <t>fu jian Province zhang zhou City xiang cheng District 175yi yuan er ke(363000)</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</si>
  <si>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</si>
  <si>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No:3330428933374</t>
  </si>
  <si>
    <t>AC759CB6956</t>
  </si>
  <si>
    <t>yun nan Province lin cang City shuang jiang la hu zu wa zu bu lang zu dai zu zi zhi County sha he xiang yun jing Road581hao(677300)</t>
  </si>
  <si>
    <t>Children'sToyElectricxiao pa wa0-3-6suiBabyLight-UpToyGoodwan de pa xingStreet-MarketSourceWholesale, Children'sToyElectricxiao pa wa0-3-6suiBabyLight-UpToyGoodwan de pa xingStreet-MarketSourceWholesale, CreativeMusicalElectricLight-UpCartoonRealisticdian juChildren'sGiftStreet-Market3-6sui xiaoToySourceWholesale, Children'sdian zi qinMusicalElectricEarly-LearningEducationalqin ying you er xiao gang qinToyBoyGirl1-3-6sui, Children'sdian zi qinMusicalElectricEarly-LearningEducationalqin ying you er xiao gang qinToyBoyGirl1-3-6sui, CreativeFriction-Poweredshuang mian fan dou che te ji nai shuai360Toy Vehiclezhuan xiangChildren'sToyWholesaleStreet-MarketBest-Selling,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t>
  </si>
  <si>
    <t>No:3330428933362</t>
  </si>
  <si>
    <t>A8795579097</t>
  </si>
  <si>
    <t>jiang su Province lian yun gang City guan nan County xin ji Townhua yuan xiang guan du Streetshi zi Roadkou xiang nan50mi bai guo da yao fang(222500)</t>
  </si>
  <si>
    <t>CreativeChildren'sPull-Backjing che12ge tao zhuang mo tuo cheNew3sui yi shangStreet-MarketSourceToy VehicleWholesale</t>
  </si>
  <si>
    <t>No:71157006850763</t>
  </si>
  <si>
    <t>AC0984787CC</t>
  </si>
  <si>
    <t>hu bei Province en shi tu jia zu miao zu zi zhi zhou li chuan City dong cheng Subdistricthu bei Provinceli chuan Citydong cheng ban shi chu sha mu Villageyi zu.(fang dao jia yi chao Citydai shou)ji teng long jian ce zhan dui mian(445400)</t>
  </si>
  <si>
    <t>AC098D787CC</t>
  </si>
  <si>
    <t>No:71157007849463</t>
  </si>
  <si>
    <t>A864C740860</t>
  </si>
  <si>
    <t>ji lin Province liao yuan City long shan District  Countyji zhi guan Villageji dan wei(te shu Town)long ji bao dian dui mian hong tu chao City(136200)</t>
  </si>
  <si>
    <t>A800DC7775A</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</si>
  <si>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New Product Children'sToysi qu cheBoyToy Vehiclesi qu sai cheToyElectriccheStreet-MarketSourceWholesale, Wind-UpToyWholesaleshang lian tiao sheng shui guo xiao renChildren'sToyWholesaleyi wuStreet-MarketSourceBest-SellingFree Shipping, NewElectricxiao chou yu tou mingFriction-PoweredBubbleqiangLight-UpMusicalBubbleshuiChildren'shu wai qin ziToy,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xia jiNewElectrichai tunBubbleqiang chuiBubblebang xin qi teBest-SellingLight-UpChildren'sToyStreet-MarketSource,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Creative Light-UpElectricgou you sheng dao tui gou hui jiao dai yan jing qun ziChildren'sToyWholesaleStreet-MarketBest-Selling, Creative Light-UpElectricgou you sheng dao tui gou hui jiao dai yan jing qun ziChildren'sToyWholesaleStreet-MarketBest-Selling, CreativeNewPull-BackCarFriction-Poweredtan ke jun shiChildren'sToyModelStreet-MarketSourceToy VehicleWholesale, CreativeEducationalgong zhuToyGirlBirthdayGiftli he dan ge hun sha xin niang nv tongToywa waBest-Selling, CreativeNewPull-BackCarFriction-Poweredtan ke jun shiChildren'sToyModelStreet-MarketSourceToy VehicleWholesale</t>
  </si>
  <si>
    <t>No:3330428933337</t>
  </si>
  <si>
    <t>guo jia jia chu fangToyRealisticxiao jia dianElectricBest-Sellingdan zhi zhuang mi niChildren'sToyGirltongCreative, 2017Best-Sellingda haoRealisticFriction-Poweredwa tu jiChildren'sEducationalli pinCreativeyi wuStreet-MarkethuoToyWholesale, Creativeshou gongEducationalChildren'sToyDIYxiang lian shou lian chuan zhu cai liao bao nanGirlStreet-MarketSourceWholesale, xia jiBest-SellingToyWater GunChildren'sWater Gunsha tan xi shui wan sha xiao gong ju ye CityStreet-MarketSourceWholesale, CreativeGirlToytao zhuangBest-Sellingguo jia jiaChildren'sli pin nv shengGiftyi wuToyStreet-MarkethuoWholesale, 2017Creativetai qiu zhuo xiaoToyChildren'sGiftBoyyi wuToyWholesaleStreet-MarketSourceFree ShippingGoodwan, 2017Best-Sellingda haoRealisticFriction-Poweredwa tu jiChildren'sEducationalli pinCreativeyi wuStreet-MarkethuoToyWholesale, Children'sBabydian huaToyCartoondeng guangMusicalmo gu dian hua jiEducationalToy0-3suiStreet-MarketSource, NewBest-Sellingshan guang shou huanCartoonshou wan daiChildChildren'sToyyi wuManufacturerStreet-MarkethuoSourceWholesale, mei shi guo jia jiaCreativeChildren'sToyEducationalEarly-LearningBabyGiftnv shengToyStreet-MarkethuoBest-SellingWholesale, 2017Best-Sellingda haoRealisticFriction-Poweredwa tu jiChildren'sEducationalli pinCreativeyi wuStreet-MarkethuoToyWholesale, NewBest-Sellingshan guang shou huanCartoonshou wan daiChildChildren'sToyyi wuManufacturerStreet-MarkethuoSourceWholesale, ElectricRealisticdian fan guo xiao jia dianChildren'sguo jia jiaToymi ni xi lieGirlBabychu fang chu ju, CreativeNew ProductBest-Sellingguang xianLight-Upmian ju jiu baBirthdaywu hui pai duiChildren'sToyStreet-MarketSourceWholesale, xia jiBest-SellingToyWater GunChildren'sWater Gunsha tan xi shui wan sha xiao gong ju ye CityStreet-MarketSourceWholesale</t>
  </si>
  <si>
    <t>No:3330429326721</t>
  </si>
  <si>
    <t>AC588CC9054</t>
  </si>
  <si>
    <t>zhe jiang Province qu zhou City chang shan County qiu chuan Town, hong qi Street116hao, zuo lin you she(324200)</t>
  </si>
  <si>
    <t>AC588CC905D</t>
  </si>
  <si>
    <t>CreativeElectricfei jiLight-UpMusicalwan xiang cheChildren'sToyfei jiModelpin zhuang ToyWholesaleStreet-Market, 2017Best-Sellingda haoRealisticFriction-Poweredwa tu jiChildren'sEducationalli pinCreativeyi wuStreet-MarkethuoToyWholesale, Creative Light-UpElectricgou you sheng dao tui gou hui jiao dai yan jing qun ziChildren'sToyWholesaleStreet-MarketBest-Selling, CreativeElectricfei jiLight-UpMusicalwan xiang cheChildren'sToyfei jiModelpin zhuang ToyWholesaleStreet-Market, Creative Light-UpElectricgou you sheng dao tui gou hui jiao dai yan jing qun ziChildren'sToyWholesaleStreet-MarketBest-Selling, 2017Best-Sellingda haoRealisticFriction-Poweredwa tu jiChildren'sEducationalli pinCreativeyi wuStreet-MarkethuoToyWholesale, Special PriceWind-UpToyhui pao hui tiaoCreativeshang lianWind-UpToydong wuChildren'sGoodwan deStreet-MarkethuoWholesale, si tongRemote-ControlcheElectricToyCarModelRemote-Controlsai che jing che sai cheChildren'sEducationalToy VehicleBoy, Creativekong longToyka zhuangRealistickong longModelChildGiftBabyToyStreet-MarkethuoWholesaleFree Shipping</t>
  </si>
  <si>
    <t>No:9890761995447</t>
  </si>
  <si>
    <t>AC79C86A60B</t>
  </si>
  <si>
    <t>shan dong Province bin zhou City zou ping County shan dong Provincebin zhou Cityzou ping Countynan fan guang chang(054388)</t>
  </si>
  <si>
    <t>Creativeshan guang bang qi caiLight-Upbang ye CityBest-SellingStreet-MarketSourcexin qi teToyLight-UpToyWholesale, Creativekong longToyka zhuangRealistickong longModelChildGiftBabyToyStreet-MarkethuoWholesaleFree Shipping, mei shi guo jia jiaCreativeChildren'sToyEducationalEarly-LearningBabyGiftnv shengToyStreet-MarkethuoBest-SellingWholesale</t>
  </si>
  <si>
    <t>No:71157001868628</t>
  </si>
  <si>
    <t>2017CreativeNewMusicalqiang hou ziElectricqiang man tian xingLight-UpqiangChildren'sToyStreet-MarkethuoWholesale</t>
  </si>
  <si>
    <t>wangbeiniA985aliyun</t>
  </si>
  <si>
    <t>jiang su Province su zhou City yuan District xing han Streetjia cheng hua yuan13chuang1201 Room(215021)</t>
  </si>
  <si>
    <t>AC95AA0088B</t>
  </si>
  <si>
    <t>CreativeToy VehicleWholesalexi ka te jing hun he ban jing che fei jiChildren'sGift3suiBabyStreet-MarketSource</t>
  </si>
  <si>
    <t>No:71157006850777</t>
  </si>
  <si>
    <t>AC06C840C9A</t>
  </si>
  <si>
    <t>jiang su Province su zhou City tai cang City cheng xiang Townkun tai Road299hao wu tang qiao tu(215400)</t>
  </si>
  <si>
    <t>AC06C8D0C9A</t>
  </si>
  <si>
    <t>No:3330429701663</t>
  </si>
  <si>
    <t>AC450C6C90C</t>
  </si>
  <si>
    <t>zhou yi zhi wu song huo</t>
  </si>
  <si>
    <t>guang dong Province guang zhou City pan yu District luo pu Subdistrictda shi Streetluo xi xin cheng nan pu hai bin hua yuan hui suo er lou(511400)</t>
  </si>
  <si>
    <t>ACD50C6C90C</t>
  </si>
  <si>
    <t>you er yuanChildren'sDIYshou gong zhi zuo hua lan zi huaCreativebian zhiEVAshou gongDIYzhan tieToyWholesale, CreativeChildren'sbian xie shi shou yao xiao feng shan mi ni ke aiCartoonxiao xing xue sheng huan bao feng shanToyWholesale, Children'sDIYshou gong zhi zuo dong wuCreativetie hua pin tu guo jia jia GirlToyWholesaleStreet-MarketBest-Selling, Creativeshou gongEducationalChildren'sToyDIYxiang lian shou lian chuan zhu cai liao bao nanGirlStreet-MarketSourceWholesale, you er yuanToyWholesalehuang guan maoChildren'sDIYshou gong zhi zuo hua shou gong zhi zuoCreativetie hua pin tu, you er yuanToyWholesaleEVAChildren'sDIYshou gong zhi zuo xiao feng che huaCreativetie hua shou gong zhan tie pin tu</t>
  </si>
  <si>
    <t>No:3330438228471</t>
  </si>
  <si>
    <t>tangguoyueerAB6</t>
  </si>
  <si>
    <t>bei jing bei jing City da xing District huang Villagelu cheng yi cheng shang sha di shangGoodbang shou ci liao sha jiu yang sheng guan(102600)</t>
  </si>
  <si>
    <t>AC66AB9ABDD</t>
  </si>
  <si>
    <t>CreativeRealisticsheModelxiang jiao yan jing ruan jiao jia she zheng ren e gao dao juChildren'sxiaoToySourceWholesale, CreativeRealisticsheModelxiang jiao yan jing ruan jiao jia she zheng ren e gao dao juChildren'sxiaoToySourceWholesale, CreativeGirlToytao zhuangBest-Sellingguo jia jiaChildren'sli pin nv shengGiftyi wuToyStreet-MarkethuoWholesale, Creativekong longToyka zhuangRealistickong longModelChildGiftBabyToyStreet-MarkethuoWholesaleFree Shipping</t>
  </si>
  <si>
    <t>No:3330429812420</t>
  </si>
  <si>
    <t>AC9599AABA7</t>
  </si>
  <si>
    <t>fu jian Province quan zhou City luo jiang District ma jia Townshuang xi kou(362014)</t>
  </si>
  <si>
    <t>No:71157008850347</t>
  </si>
  <si>
    <t>hang5C05B0A6C</t>
  </si>
  <si>
    <t>Please faHuitong Express, Thank You!</t>
  </si>
  <si>
    <t>guang dong Province zhong shan City  dan zhou zhong ao xin cheng yu hu ju34 Building404fang(528400)</t>
  </si>
  <si>
    <t>A88A8650D8B</t>
  </si>
  <si>
    <t>Children'schu xue zhe jia zi gu3-6suiChildjue shi gu da hao qiao da gu yue qi nanGirlToytao zhuang, guo jia jia qie qie le li he tao zhuangGirlchu fangToyChildren'sGiftBabyzuo fanRealisticchu ju can ju</t>
  </si>
  <si>
    <t>No:71157003868830</t>
  </si>
  <si>
    <t>A5A0BB8B90B</t>
  </si>
  <si>
    <t>tian jin tian jin City xi qing District zhong bei Towntian jin Cityxi qing Districtzhong bei Townda di shi er cheng cui shan yuan wu ye pang zi ti gui(300380)</t>
  </si>
  <si>
    <t>CreativePull-BackCarToy Vehicletao zhuang12ge zhuang cheModelStreet-MarketBest-SellingSourceChildren'sToy VehicleWholesale, si tongRemote-ControlcheElectricToyCarModelRemote-Controlsai che jing che sai cheChildren'sEducationalToy VehicleBoy, 2017Best-Sellingda haoRealisticFriction-Poweredwa tu jiChildren'sEducationalli pinCreativeyi wuStreet-MarkethuoToyWholesale, Newmi feng che fan dou che te jiElectricToy Vehiclezi dong fanChildren'sToyWholesaleStreet-MarketSourcexin qi</t>
  </si>
  <si>
    <t>No:71157005868829</t>
  </si>
  <si>
    <t>'sui ji song ge shui jing qiu</t>
  </si>
  <si>
    <t>A5068C50546</t>
  </si>
  <si>
    <t>zhe jiang Province jia xing City tong xiang City tu dian Townsan men Streetnan Road359hao hou mian tao kou(314500)</t>
  </si>
  <si>
    <t>A5068C505D6</t>
  </si>
  <si>
    <t>New Productshou zhang yao ling0-1sui ying you er yao ling3-6-12ge yueEarly-LearningEducationalToyshou yao ling ying er, CreativeChildren'sbian xie shi shou yao xiao feng shan mi ni ke aiCartoonxiao xing xue sheng huan bao feng shanToyWholesale, New Product Cartooncai seChildren'skou shao nai ping yao lingCreativexiaoToyStreet-MarketSource3suiToyWholesale, New ProductCreativepi ka qiu da gu biCartoonEducationalxiaoToyChildren'sGiftStreet-MarketBest-SellingSourceWholesale, Children'spai pai qiuToyyou er yuan qiu leiBabyNewchong qi qiuChildwu du xi gua pi qiuWholesale, CreativeChildren'sci xing diao yuToyEducationalBaby1-2-3suiStreet-MarketSourceBest-SellingChildToyWholesale, CreativeCartoonMusicalshou jiChildren'sEducationalBoyBabyGiftyi wuStreet-MarketBest-SellingSourceToyWholesale, da hao tao zhuangChildren'sruan jiao ying you er xi shui nie nie jiao xiao ya zi 0-1suiGirlBabyxi zaoToy, Children'spai pai qiuToyyou er yuan qiu leiBabyNewchong qi qiuChildwu du xi gua pi qiuWholesale, Children'sToyElectricxiao pa wa0-3-6suiBabyLight-UpToyGoodwan de pa xingStreet-MarketSourceWholesale, Creativexiao li pinChildren'sToyshou yao feng shan mi niCartoonxia ji shou chi xiao feng shanStreet-MarketSourceWholesale, New ProductCreativeci xing xie zi ban hua banEducationalyou er yuan li pin liu yi jieChildren'sStreet-MarketToyBest-Selling, Best-SellingCreativeping guo shou ji shui ji Children'sxiao wan yi xin qi te Best-SellingStreet-MarketSourcexiaoToyWholesale, ping guo ci xing xie zi ban hua ban re xiao you er yuan li pin liu yi jieChildren'sStreet-MarketToySourceWholesale, CreativeNewxia jiBest-Sellingxiao xiang shou yao feng shan ye CityStreet-MarketxiaoToyWholesaleliu yiChildren'sjieGift, Early-LearningEducationalBabyren zhi die die le tao quanToydie die quan die die gao ying you erToy6-12ge yue</t>
  </si>
  <si>
    <t>No:9890761992782</t>
  </si>
  <si>
    <t>A86887077C6</t>
  </si>
  <si>
    <t>guang dong Province shen zhen City fu tian District sha tou Subdistrictche gong miao tai ran san Roadhong huang lan you er yuan(518031)</t>
  </si>
  <si>
    <t>No:3330430014241</t>
  </si>
  <si>
    <t>A5080B00C0B</t>
  </si>
  <si>
    <t>fu jian Province long yan City wu ping County ping chuan Townliang zhong chang san cha Roadhong da shi cai(364300)</t>
  </si>
  <si>
    <t>A87600BB8CB</t>
  </si>
  <si>
    <t>Best-SellingChildren'sCreativeToychao ren ka zhuangModelBirthdayGift yi wuToypiStreet-MarketSource, CreativeNewLight-Upchi bang bei daiChildren'syan chu fu zhuang tian shi hu die chi bangStreet-MarketSourceToyWholesale, xue buToyda ya ziChildren'sshou tui che ying erBabyshou tui ganToyChildren'sStreet-MarketSourceWholesale, xue buToyda ya ziChildren'sshou tui che ying erBabyshou tui ganToyChildren'sStreet-MarketSourceWholesale</t>
  </si>
  <si>
    <t>No:3330429637314</t>
  </si>
  <si>
    <t>A5A78446A78</t>
  </si>
  <si>
    <t>an hui Province chu zhou City tian zhang City qin lan Townliu zhuang Residential Community, jin se nian hua dui mian(239300)</t>
  </si>
  <si>
    <t>A5A78DD6A78</t>
  </si>
  <si>
    <t>No:3330429812431</t>
  </si>
  <si>
    <t>A590A947845</t>
  </si>
  <si>
    <t>jiang su Province yan cheng City da feng City da qiao Townjiang su Provinceyan cheng Cityda qiao Town(224100)</t>
  </si>
  <si>
    <t>A5895A6A59A</t>
  </si>
  <si>
    <t>No:71157006850758</t>
  </si>
  <si>
    <t>wayne7ACBA6C</t>
  </si>
  <si>
    <t>fu jian Province zhang zhou City zhang pu County gu lei Townxin gang cheng17 District(363200)</t>
  </si>
  <si>
    <t>AC60607BD5D</t>
  </si>
  <si>
    <t>you er yuan shou gong zhi zuo cai liaoCreativeEducationalToyEVAChildren'sshou gong tie huadiyli ti tie zhi shui jing, you er yuan shou gong zhi zuo cai liaoCreativeEducationalToyEVAChildren'sshou gong tie huadiyli ti tie zhi shui jing, CreativeEarly-LearningEducationalfei tian xian zi40ge zhuang you er yuanChildren'sGiftStreet-MarketSourceChildToyWholesale, shuang shan fei jian fei tian mo gu yi wuChildren'sLight-UpxiaoToyWholesaleStreet-MarketSourceBest-SellingCreativexin qi te, you er yuan shou gong zhi zuo cai liaoCreativeEducationalToyEVAChildren'sshou gong tie huadiyli ti tie zhi shui jing, Children'sToyxue sheng mo fang san jie bai bian mo fangEducationalbi sai jian yaToyStreet-MarketSourceBest-SellingWholesale</t>
  </si>
  <si>
    <t>No:3330429312752</t>
  </si>
  <si>
    <t>A8C446BAA67</t>
  </si>
  <si>
    <t>jiang su Province chang zhou City wu jin District qi shu yan Subdistrict qi shu yan Subdistrict qi shu yan Subdistrict qi yue xian tan jia wei13hao li ke zhi guan chang nei(213161)</t>
  </si>
  <si>
    <t>A5BD05A7CAB</t>
  </si>
  <si>
    <t>No:71157008850267</t>
  </si>
  <si>
    <t>AC87B46850C</t>
  </si>
  <si>
    <t>hu bei Province wu han City wu chang District shui guo hu Streetban shi chu sha hu da dao18hao wan da guang chang(han Streetdian)sha hu da dao san lou yu dou ji can ting(430000)</t>
  </si>
  <si>
    <t>AC9867575A8</t>
  </si>
  <si>
    <t>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</si>
  <si>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No:3330441776365</t>
  </si>
  <si>
    <t>A76C0B5A447</t>
  </si>
  <si>
    <t>he nan Province xin xiang City feng qiu County cheng guan Townlao zhuan pan xi, xi zi ri hua(453300)</t>
  </si>
  <si>
    <t>A76C8B5ADD7</t>
  </si>
  <si>
    <t>CreativeCartoonMusicalshou jiChildren'sEducationalBoyBabyGiftyi wuStreet-MarketBest-SellingSourceToyWholesale, Creativeda haoFriction-PoweredConstruction Vehiclexin qi teBoyGiftGoodwan deChildren'sToy VehicleStreet-MarketSourceWholesale, New ProductCreativexiao hao shou tui mi feng cheChildren'sEducationalxue bu you er yuanStreet-MarketToyBest-Sellingyi wuSource, Creativeda haoFriction-PoweredConstruction Vehiclewa tu ji wa jue jiBoyxin qiGoodwan deChildren'sToyStreet-MarketWholesale</t>
  </si>
  <si>
    <t>No:3330428494091</t>
  </si>
  <si>
    <t>he nan Province xin xiang City feng qiu County    cheng guan xiang wei sheng yuan pang dong cheng shui an</t>
  </si>
  <si>
    <t>New ProductCreativexiao hao shou tui mi feng cheChildren'sEducationalxue bu you er yuanStreet-MarketToyBest-Sellingyi wuSource, xin qiCreativexuan cai fei die qiang fei pan she ji qiang hu waiChildren'sEducational ToyWholesaleStreet-MarketSource, Best-SellingCreativeping guo shou ji shui ji Children'sxiao wan yi xin qi te Best-SellingStreet-MarketSourcexiaoToyWholesale, liu yiChildren'sjieBoyGiftCreativeNewElectricLight-UpMusicaltou ying qiangStreet-MarketToySourceWholesale, da haoBubblebang sha tan xiao chan zi gong juBubbleqiang gong yuan chuiBubblehu wai qin zi you xiToyBest-Selling, Best-SellingChildren'sCreativeToychao ren ka zhuangModelBirthdayGift yi wuToypiStreet-MarketSource, Best-SellingChildren'sCreativeToychao ren ka zhuangModelBirthdayGift yi wuToypiStreet-MarketSource, liu yiChildren'sjieBoyGiftCreativeNewElectricLight-UpMusicaltou ying qiangStreet-MarketToySourceWholesale</t>
  </si>
  <si>
    <t>ACC06885699</t>
  </si>
  <si>
    <t>zhe jiang Province li shui City long quan City an ren Townwen yan jia dian(323700)</t>
  </si>
  <si>
    <t>A5A680C50C6</t>
  </si>
  <si>
    <t>Special Pricezheng pin7haoBatteryChildren'sElectricToydian yuan pei jian ManufacturerDirect Sale1yuan4jieStreet-MarkethuoWholesale</t>
  </si>
  <si>
    <t>No:3330429238470</t>
  </si>
  <si>
    <t>Creativeshou ti deng longCartooncai hong quanToyLight-UpGoodwan deChildren'sEducationalGiftStreet-MarketToypi, CreativeEducationalgong zhuToyGirlBirthdayGiftli he dan ge hun sha xin niang nv tongToywa waBest-Selling, xue buToyda ya ziChildren'sshou tui che ying erBabyshou tui ganToyChildren'sStreet-MarketSourceWholesale, Creativeshan guang bang qi caiLight-Upbang ye CityBest-SellingStreet-MarketSourcexin qi teToyLight-UpToyWholesale, CreativeGirlToytao zhuangBest-Sellingguo jia jiaChildren'sli pin nv shengGiftyi wuToyStreet-MarkethuoWholesale, CreativeNewLight-Upchi bang bei daiChildren'syan chu fu zhuang tian shi hu die chi bangStreet-MarketSourceToyWholesale, NewElectricxiao chou yu tou mingFriction-PoweredBubbleqiangLight-UpMusicalBubbleshuiChildren'shu wai qin ziToy</t>
  </si>
  <si>
    <t>No:3330429689467</t>
  </si>
  <si>
    <t>A8B4A8C59B5</t>
  </si>
  <si>
    <t>liao ning Province fu xin City fu xin meng gu zu zi zhi County cheng District Subdistrictmeng gu zu zi zhi Countyguo mao da sha(123100)</t>
  </si>
  <si>
    <t>AC7950ABAB0</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</si>
  <si>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CreativeNew ProductElectricqiangMusicalToyqiangLight-UpToyStreet-MarketSourcepiBest-SellingChildren'sGiftManufacturer</t>
  </si>
  <si>
    <t>No:71157004814610</t>
  </si>
  <si>
    <t>4540B6906qq</t>
  </si>
  <si>
    <t>zhe jiang Province hang zhou City gong shu District ban shan Subdistrictshen ban Roadtao yuan xin District9-301(310011)</t>
  </si>
  <si>
    <t>AC867DAB996</t>
  </si>
  <si>
    <t>liu yiNew Productkong longToyModelPull-BackCarmi niToy VehicleChildren'sjieGiftStreet-MarketSourceWholesale, Creativekong longToyka zhuangRealistickong longModelChildGiftBabyToyStreet-MarkethuoWholesaleFree Shipping, liu yiNew Productkong longToyModelPull-BackCarmi niToy VehicleChildren'sjieGiftStreet-MarketSourceWholesale, CreativeElectricfei jiLight-UpMusicalwan xiang cheChildren'sToyfei jiModelpin zhuang ToyWholesaleStreet-Market</t>
  </si>
  <si>
    <t>No:71157003814385</t>
  </si>
  <si>
    <t>AC7C6B04968</t>
  </si>
  <si>
    <t>zhe jiang Province tai zhou City lin hai City da yang Subdistrictlin hai da dao zhong9hao hu pan shang cheng wu ye ke fu zhong xin(317000)</t>
  </si>
  <si>
    <t>AC6B667808C</t>
  </si>
  <si>
    <t>2017CreativeNewla xian110jing cheGoodwan deChildren'syi wuStreet-MarketSourceBest-SellingToy VehicleWholesale, CreativeLight-UpToyBest-SellingMusicalshan guang tuo luo xin qiChildren'sChildToyye CityStreet-MarketSourceWholesale, Special Pricezheng pin7haoBatteryChildren'sElectricToydian yuan pei jian ManufacturerDirect Sale1yuan4jieStreet-MarkethuoWholesale, CreativeElectricfei jiLight-UpMusicalwan xiang cheChildren'sToyfei jiModelpin zhuang ToyWholesaleStreet-Market, 2017Best-Sellingda haoRealisticFriction-Poweredwa tu jiChildren'sEducationalli pinCreativeyi wuStreet-MarkethuoToyWholesale</t>
  </si>
  <si>
    <t>No:71157004814380</t>
  </si>
  <si>
    <t>AC9598A7B69</t>
  </si>
  <si>
    <t>fu jian Province quan zhou City yong chun County da pu Townfu jian Provincequan zhou Cityyong chun Countyda pu Townxi Street27hao(362600)</t>
  </si>
  <si>
    <t>No:3330411991079</t>
  </si>
  <si>
    <t>huyaqiu008sina</t>
  </si>
  <si>
    <t>jiang su Province su zhou City kun shan City zhou City Townxin mao Roadxin mao hua yuan48 Building7hao che ku(215300)</t>
  </si>
  <si>
    <t>A596BDAC90C</t>
  </si>
  <si>
    <t>CreativeChildren'sEducationalBabyDIYji mu pin tu mo gu ding zu he pin cha ban3-6suiGiftToyWholesale, guo jia jia qie qie le li he tao zhuangGirlchu fangToyChildren'sGiftBabyzuo fanRealisticchu ju can ju, CreativeLight-Upfei ji shan guangToyGoodwan de Children'sGiftStreet-MarketSourceFree ShippingChildren'sToyWholesale, 2017Best-Sellingda haoRealisticFriction-Poweredwa tu jiChildren'sEducationalli pinCreativeyi wuStreet-MarkethuoToyWholesale, CreativeChildren'sbian xie shi shou yao xiao feng shan mi ni ke aiCartoonxiao xing xue sheng huan bao feng shanToyWholesale, Children'sStreet-MarketxiaoToyWholesalejing dianCreativeyou er yuanGift100zhi zhuang zhu qing ting fei tian xiao wan yi, chuan tong tao quan quanToyCreativexiao niao shui ji you er yuan li pinChildren'sGiftToyWholesaleStreet-MarketBest-Selling, Wind-UpToyWholesaleshang lianCartoondong wu qing waChildren'sGiftBabyToyjing dian80houEducationalStreet-Market, CreativePull-Backfang cheng che ka ding che Children'sToyCarBoyStreet-MarketSourcexiaoCarToyWholesale, CreativePull-Backtao zhuang12ge zhuang xiao fang jiu yuan che fei ji xiao fang che xiaoCarEducationalxiaoToyWholesale, CreativeStreet-MarketBest-SellingChildren'szheng gu xi qi gu guai zheng ren fa xie ji can jiao ji xin qi xiaoToyWholesale, xue buToyda ya ziChildren'sshou tui che ying erBabyshou tui ganToyChildren'sStreet-MarketSourceWholesale, guo jia jia chu fangToyRealisticxiao jia dianElectricBest-Sellingdan zhi zhuang mi niChildren'sToyGirltongCreative, chuan tong tao quan quanToyCreativexiao niao shui ji you er yuan li pinChildren'sGiftToyWholesaleStreet-MarketBest-Selling</t>
  </si>
  <si>
    <t>No:71157008814726</t>
  </si>
  <si>
    <t>A8B0067B5A0</t>
  </si>
  <si>
    <t>guang dong Province guang zhou City yue xiu District deng feng Subdistrictqing shui tang50hao(510180)</t>
  </si>
  <si>
    <t>No:71157000814725</t>
  </si>
  <si>
    <t>A5A5BBAB977A6C</t>
  </si>
  <si>
    <t>jiang su Province  Townjiang City dan yang City lv cheng Townhe nan xing da chao Cityhou shun fa fu zhuang chang(212351)</t>
  </si>
  <si>
    <t>A865B850C87</t>
  </si>
  <si>
    <t>No:71157018144392</t>
  </si>
  <si>
    <t>AC4AAB4B676</t>
  </si>
  <si>
    <t>guang dong Province guang zhou City li wan District qiao zhong Subdistricthe sha nan Road6hao su erCourier(510000)</t>
  </si>
  <si>
    <t>ACDAABDB676</t>
  </si>
  <si>
    <t>zheng banElectricBubbleqiangChildren'sCartoondong wu chuiBubbleji quan zi dongToyBest-SellingStreet-MarketSourceWholesale, xia jiNewElectrichai tunBubbleqiang chuiBubblebang xin qi teBest-SellingLight-UpChildren'sToyStreet-MarketSource</t>
  </si>
  <si>
    <t>No:71157005814723</t>
  </si>
  <si>
    <t>ACC98BA58BA</t>
  </si>
  <si>
    <t>si chuan Province yi bin City cui ping District mou ping Town, si chuan Provinceyi bin Citycui ping Districtmou ping Townjin yin Village4zu(644000)</t>
  </si>
  <si>
    <t>Special Price5haoAAStandardganBattery ElectricToypei jian ManufacturerDirect Salepi, Children'sToyxue sheng mo fang san jie bai bian mo fangEducationalbi sai jian yaToyStreet-MarketSourceBest-SellingWholesale, CreativeNew ProductElectricqiangMusicalToyqiangLight-UpToyStreet-MarketSourcepiBest-SellingChildren'sGiftManufacturer, si tongRemote-ControlqiToy Vehicleda hao yue ye cheBabyGiftLight-UpRemote-Controlche chong dianChildren'sToyBoy</t>
  </si>
  <si>
    <t>No:3330411876367</t>
  </si>
  <si>
    <t>AC4CCCC8CC7</t>
  </si>
  <si>
    <t>guang dong Province shan tou City chao yang District he xi Towndong long Villageguan men kou kuai le fan shu dian(515100)</t>
  </si>
  <si>
    <t>ACDCCCC8CC7</t>
  </si>
  <si>
    <t>No:71157002814376</t>
  </si>
  <si>
    <t>AC69567A875</t>
  </si>
  <si>
    <t>an hui Province wu hu City fan chang County fan yang Townfan yang san Districtjin se tong nian you er yuan(241200)</t>
  </si>
  <si>
    <t>'0553-7766668</t>
  </si>
  <si>
    <t>2017Best-Sellingda haoRealisticFriction-Poweredwa tu jiChildren'sEducationalli pinCreativeyi wuStreet-MarkethuoToyWholesale, CreativeNewLight-Upchi bang bei daiChildren'syan chu fu zhuang tian shi hu die chi bangStreet-MarketSourceToyWholesale, zheng banElectricBubbleqiangChildren'sCartoondong wu chuiBubbleji quan zi dongToyBest-SellingStreet-MarketSourceWholesale, Children'sStreet-MarketxiaoToyWholesalejing dianCreativeyou er yuanGift100zhi zhuang zhu qing ting fei tian xiao wan yi, CreativeChildren'sci xing diao yuToyEducationalBaby1-2-3suiStreet-MarketSourceBest-SellingChildToyWholesale</t>
  </si>
  <si>
    <t>No:3330411876331</t>
  </si>
  <si>
    <t>A085908404qq</t>
  </si>
  <si>
    <t>si chuan Province da zhou City tong chuan District zhao yang Subdistrictxi wai jin long da dao shi shang jia yuan2C--2--3(635000)</t>
  </si>
  <si>
    <t>A8B8A88777C</t>
  </si>
  <si>
    <t>Children'sToyWater Guntou mingWater Gunxi shuiToyda haoBabyChildren'sToyWholesaleStreet-MarketSourceyi wu</t>
  </si>
  <si>
    <t>No:3330411827097</t>
  </si>
  <si>
    <t>A886097BABC</t>
  </si>
  <si>
    <t>jiang su Province nan tong City chong chuan District lang shan Town Subdistrictnan jiao Roadwu shan xin yuan bei men dong50mi yi sheng qin xing(226001)</t>
  </si>
  <si>
    <t>No:3330411827085</t>
  </si>
  <si>
    <t>AC9577579A6</t>
  </si>
  <si>
    <t>zhe jiang Province wen zhou City lu cheng District huang long Subdistrictruo li ao xin Village3chuang2hao(325000)</t>
  </si>
  <si>
    <t>Creativekong longToyka zhuangRealistickong longModelChildGiftBabyToyStreet-MarkethuoWholesaleFree Shipping, wa jue jiToyMusicalLight-UpElectricche wan xiangConstruction VehicleChildGiftChildren'sxiaoBoyToyWholesale</t>
  </si>
  <si>
    <t>No:71157002809520</t>
  </si>
  <si>
    <t>A5854090C6C</t>
  </si>
  <si>
    <t>shang hai shang hai City pu dong xin District nan hui xin cheng Townyi hao jia yuan zhu bai Road333nong116hao101 Room(200120)</t>
  </si>
  <si>
    <t>AC76AC5878D</t>
  </si>
  <si>
    <t>Children'spai pai qiuToyyou er yuan qiu leiBabyNewchong qi qiuChildwu du xi gua pi qiuWholesale, xue buToyda ya ziChildren'sshou tui che ying erBabyshou tui ganToyChildren'sStreet-MarketSourceWholesale, Children'ssha tanToyWater Gun Babywan shuiToyhu wai xi zao you yong piao liu xi da haoWater GunWholesale, Creativehou zi cai hong quanMusicalLight-Uptou ying Children'sshou ti xiao deng longStreet-MarketxiaoToySourceWholesale, Special Pricezheng pin7haoBatteryChildren'sElectricToydian yuan pei jian ManufacturerDirect Sale1yuan4jieStreet-MarkethuoWholesale, Creativeying you er xue xi gu shi ji xiao tu ziEarly-LearningToyChildren'sEducationalStreet-MarkethuoChildToyWholesale, zheng banElectricBubbleqiangChildren'sCartoondong wu chuiBubbleji quan zi dongToyBest-SellingStreet-MarketSourceWholesale, Children'sToygong zhu huan zhuang yang wa wa tao zhuang hun sha xiao tian shiGirlguo jia jiaToytao zhuang wa wa, ping guo ci xing xie zi ban hua ban re xiao you er yuan li pin liu yi jieChildren'sStreet-MarketToySourceWholesale, Creativeda haoFriction-PoweredConstruction Vehiclewa tu ji wa jue jiBoyxin qiGoodwan deChildren'sToyStreet-MarketWholesale, Children'spai pai qiuToyyou er yuan qiu leiBabyNewchong qi qiuChildwu du xi gua pi qiuWholesale</t>
  </si>
  <si>
    <t>No:3330408412478</t>
  </si>
  <si>
    <t>A5060944C6A</t>
  </si>
  <si>
    <t>zhe jiang Province hang zhou City xiao shan District xin Street Town Citychang bei Road34hao duo mei wei xiao shan dian(311217)</t>
  </si>
  <si>
    <t>A50609DDC6A</t>
  </si>
  <si>
    <t>No:3330408412454</t>
  </si>
  <si>
    <t>A599505C0A6</t>
  </si>
  <si>
    <t>jiang su Province chang zhou City li yang City shang xing Townban mu gang wan17 Building(213001)</t>
  </si>
  <si>
    <t>No:71157007941230</t>
  </si>
  <si>
    <t>A5A97BAC087</t>
  </si>
  <si>
    <t>hu nan Province xiang tan City yue tang District shuang ma Subdistrict xi wei ka fei dui mian guo guo wu(411101)</t>
  </si>
  <si>
    <t>CreativeElectricsi qu cheToy VehicleGoodwan de3sui yi shangChildToyWholesaleStreet-MarketSource10yi xia, xin qi teCreativeChildren'sToynan sheng nv shengToyCartoonxiao lian yin zhang xiaoToyStreet-MarketSourceWholesale, Creativeying you er xue xi gu shi ji xiao tu ziEarly-LearningToyChildren'sEducationalStreet-MarkethuoChildToyWholesale, Children'sToy VehicleCartoonFriction-PoweredConstruction VehicleBabyGiftCarBoyCreativexin qiStreet-MarketSourceWholesale, mei shi guo jia jiaCreativeChildren'sToyEducationalEarly-LearningBabyGiftnv shengToyStreet-MarkethuoBest-SellingWholesale, CreativePull-Backtao zhuang12ge zhuang xiao fang jiu yuan che fei ji xiao fang che xiaoCarEducationalxiaoToyWholesale, CreativeNewPull-BackCarFriction-Poweredtan ke jun shiChildren'sToyModelStreet-MarketSourceToy VehicleWholesale, Creativeshou gongEducationalChildren'sToyDIYxiang lian shou lian chuan zhu cai liao bao nanGirlStreet-MarketSourceWholesale, CreativeNewPull-BackCarFriction-PoweredToyfei ji hun he tao zhuangChildren'sToyWholesaleGiftBest-SellingSource, Pull-Backtan ke che xi ka hun zhuang jun shiCarli pin tao zhuangCreativeChildren'sjieToyStreet-MarketSourceWholesale, CreativeToy VehicleWholesalexi ka te jing hun he ban jing che fei jiChildren'sGift3suiBabyStreet-MarketSource, jian zhuPull-BackConstruction Vehiclewa tu ji tao zhuangChildGifthun zhuang xi ka zhuangChildren'sjieStreet-MarketToyWholesale, CreativePull-BackCarToy Vehicletao zhuang12ge zhuang cheModelStreet-MarketBest-SellingSourceChildren'sToy VehicleWholesale, Creativejing che fei ji lun gong jiao cheCartoonche tao zhuangChildren'sli pinStreet-MarketSourceBest-SellingxiaoToyWholesale</t>
  </si>
  <si>
    <t>No:3330408092075</t>
  </si>
  <si>
    <t>467B576C9qq</t>
  </si>
  <si>
    <t>fu jian Province san ming City jiang le County gu yong Townjiang le Countygu yong Townyu hua Village(353300)</t>
  </si>
  <si>
    <t>AC6D69AC08A</t>
  </si>
  <si>
    <t>CreativeBubblebang chuiBubblejiBubbleqiang bu lou shuiBabyGift Street-MarketSourceChildren'sToyWholesale, 2017Best-Sellingda haoRealisticFriction-Poweredwa tu jiChildren'sEducationalli pinCreativeyi wuStreet-MarkethuoToyWholesale, Creativeshou yao feng shan xiao shan zi shou dong Children'sGiftyou er yuan xia ji re xiao yi wuToyWholesale, NewCreativeliu yiChildren'sjieGiftMusicaltou yingElectricqiang ye CityStreet-MarketSourceWholesaleBoyToy, Pull-Backxiao ji hua xingCarCreativeChildren'sCartoongong ji xiaoToy Vehicleji nianBest-SellingStreet-MarketSourceWholesale, Special Pricezheng pin7haoBatteryChildren'sElectricToydian yuan pei jian ManufacturerDirect Sale1yuan4jieStreet-MarkethuoWholesale, New Product CreativeToyBest-SellingChildren'sEducationalci li hua ban xie zi banEarly-LearningToyyi wuStreet-MarketSource, CreativePull-BackCarToy Vehicletao zhuang12ge zhuang cheModelStreet-MarketBest-SellingSourceChildren'sToy VehicleWholesale, Special Price5haoAAStandardganBattery ElectricToypei jian ManufacturerDirect Salepi, Early-LearningEducationalBabyren zhi die die le tao quanToydie die quan die die gao ying you erToy6-12ge yue, CreativeBubblebang chuiBubblejiBubbleqiang bu lou shuiBabyGift Street-MarketSourceChildren'sToyWholesale, CreativeToy VehicleWholesalexi ka te jing hun he ban jing che fei jiChildren'sGift3suiBabyStreet-MarketSource, si tongRemote-ControlcheElectricToyCarModelRemote-Controlsai che jing che sai cheChildren'sEducationalToy VehicleBoy, CreativeEarly-LearningEducationalfei tian xian zi40ge zhuang you er yuanChildren'sGiftStreet-MarketSourceChildToyWholesale, CreativeBubblebang chuiBubblejiBubbleqiang bu lou shuiBabyGift Street-MarketSourceChildren'sToyWholesale</t>
  </si>
  <si>
    <t>No:3330408092063</t>
  </si>
  <si>
    <t>A778A77A097</t>
  </si>
  <si>
    <t>si chuan Province pan zhi hua City yan bian County tong zi lin Towndong huan nan Road427hao(617100)</t>
  </si>
  <si>
    <t>Creativeying you er xue xi gu shi ji xiao tu ziEarly-LearningToyChildren'sEducationalStreet-MarkethuoChildToyWholesale, Creativeying you er xue xi gu shi ji xiao tu ziEarly-LearningToyChildren'sEducationalStreet-MarkethuoChildToyWholesale</t>
  </si>
  <si>
    <t>No:71157008808966</t>
  </si>
  <si>
    <t>A5B60664A70</t>
  </si>
  <si>
    <t>fu jian Province pu tian City xian you County lai dian Townfu jian xian you Countylai dian Town  zi qu(351251)</t>
  </si>
  <si>
    <t>A5B6066DA70</t>
  </si>
  <si>
    <t>Special Price5haoAAStandardganBattery ElectricToypei jian ManufacturerDirect Salepi, 2017CreativeNewFriction-PoweredConstruction Vehicle cao guan shui ni cheCarnan shengGiftChildren'sToy VehicleWholesale, 2017Best-SellingFriction-PoweredConstruction Vehiclehuo che tuo dou che xiaoCar yi wuChildren'sToyStreet-MarketSourceWholesale, CreativeFriction-Poweredyue ye che sha tan cheBoyChildren'sGiftxiaoCaryi wuStreet-MarketSourceToy VehicleWholesale, zheng banElectricBubbleqiangChildren'sCartoondong wu chuiBubbleji quan zi dongToyBest-SellingStreet-MarketSourceWholesale, CreativeNew ProductElectricqiangMusicalToyqiangLight-UpToyStreet-MarketSourcepiBest-SellingChildren'sGiftManufacturer, Children'sElectricToyLight-Upzou RoadRealistichui jiao san jiao long xing zou dong wu kong longToyModelBoy</t>
  </si>
  <si>
    <t>No:3330408125345</t>
  </si>
  <si>
    <t>AC5B88BC9A9</t>
  </si>
  <si>
    <t>guang dong Province shen zhen City bao an District xin an Subdistrictshen zhen Citybao an District47 Districtshang chuan Roadkou bao jia yuan1 Building616 Room(518101)</t>
  </si>
  <si>
    <t>Best-SellingFriction-PoweredRealisticModel2ge zhuang mo tuo che nan shengGiftChildren'sStreet-MarketSourceyi wuToyWholesale, CreativePull-Backfang cheng che ka ding che Children'sToyCarBoyStreet-MarketSourcexiaoCarToyWholesale, mi niChildren'sToytui tu jiConstruction Vehiclexin qi te wa jiEducationalChildren'syou er yuan li pinToyWholesale, CreativeLight-Upfei ji shan guangToyGoodwan de Children'sGiftStreet-MarketSourceFree ShippingChildren'sToyWholesale</t>
  </si>
  <si>
    <t>No:71157000800295</t>
  </si>
  <si>
    <t>xiaolanmaolanvip.qq</t>
  </si>
  <si>
    <t>zhe jiang Province wen zhou City yong jia County dong cheng Subdistrictou bei Townluo fu Villagexin pu xiang67hao(xi an Streetmiao pang bian)(325105)</t>
  </si>
  <si>
    <t>AC77770C590</t>
  </si>
  <si>
    <t>No:3330402526386</t>
  </si>
  <si>
    <t>A8CA0AB969C</t>
  </si>
  <si>
    <t>he bei Province han dan City fei xiang County mao yan bao xiang song zhuang Village(057550)</t>
  </si>
  <si>
    <t>A775B979A68</t>
  </si>
  <si>
    <t>No:71157009799645</t>
  </si>
  <si>
    <t>CreativeBubblebang chuiBubblejiBubbleqiang bu lou shuiBabyGift Street-MarketSourceChildren'sToyWholesale, CreativeBubblebang chuiBubblejiBubbleqiang bu lou shuiBabyGift Street-MarketSourceChildren'sToyWholesale</t>
  </si>
  <si>
    <t>A5A6749C0B9</t>
  </si>
  <si>
    <t>zhe jiang Province wen zhou City tai shun County luo yang Townbei da Street150hao(325500)</t>
  </si>
  <si>
    <t>A5A67D9C0B9</t>
  </si>
  <si>
    <t>CreativeChildren'sshang lianWind-UpxiaoToyhai dao yao ren zheng gu xiao tiao qiu yi wu xi qiStreet-MarketSourceWholesale, Creativela xian hai dao chuan fan chuanGoodwanChildren'sxiaoToyxin qiStreet-MarketSourceBest-Sellingyi wuToyWholesale, Best-SellingFriction-PoweredRealisticModel2ge zhuang mo tuo che nan shengGiftChildren'sStreet-MarketSourceyi wuToyWholesale, Creativehou zi qiu qian fan gen douToyBabyGiftxin qi teChildren'sToyWholesaleStreet-MarketSourceBest-Selling, Creativepin tu pin ban shu zi pin yinChildren'sEducationalEarly-LearningToy3-6sui Street-MarketSourcexiaoToyWholesale, CreativeLight-Upfei ji shan guangToyGoodwan de Children'sGiftStreet-MarketSourceFree ShippingChildren'sToyWholesale, Creativefang mu tuo luo qi caiLight-UpMusicalBoyshan guangToyChildren'sye CityBest-SellingStreet-MarketSourceWholesale, CreativeNewxia jiBest-Sellingxiao xiang shou yao feng shan ye CityStreet-MarketxiaoToyWholesaleliu yiChildren'sjieGift, CreativeElectricLight-UpMusicaltan ke che wan xiang cheChildren'sToy VehicleStreet-MarketSourceBest-SellingToyWholesale, New ProductCreativepi ka qiu da gu biCartoonEducationalxiaoToyChildren'sGiftStreet-MarketBest-SellingSourceWholesale, CreativeFriction-Poweredyue ye che sha tan cheBoyChildren'sGiftxiaoCaryi wuStreet-MarketSourceToy VehicleWholesale</t>
  </si>
  <si>
    <t>No:71157003799144</t>
  </si>
  <si>
    <t>A89655A99B5</t>
  </si>
  <si>
    <t>hu nan Province yong zhou City ning yuan County qing shui qiao Townhu nan Provinceyong zhou Cityning yuan Countyqing shui qiao Townxiao tang pu Village(425600)</t>
  </si>
  <si>
    <t>AC7876BC7B0</t>
  </si>
  <si>
    <t>New Product CreativeChildren'sToyBest-Selling Cartoonci xing hua xie banEarly-LearningToyyi wuStreet-MarketSourcepi, NewBest-Sellingshan guang shou huanCartoonshou wan daiChildChildren'sToyyi wuManufacturerStreet-MarkethuoSourceWholesale</t>
  </si>
  <si>
    <t>No:71157005799534</t>
  </si>
  <si>
    <t>crluhrenholt.cn</t>
  </si>
  <si>
    <t>shan dong Province qing dao City  Citybei District hong shan po Subdistrictfu zhou bei Road135hao ding dou2hao lou2 Unit701hu.(266000)</t>
  </si>
  <si>
    <t>AC86C907689</t>
  </si>
  <si>
    <t>Creativeshou gongEducationalChildren'sToyDIYxiang lian shou lian chuan zhu cai liao bao nanGirlStreet-MarketSourceWholesale, CreativeNewPull-BackCarFriction-Poweredtan ke jun shiChildren'sToyModelStreet-MarketSourceToy VehicleWholesale, CreativeBubblebang chuiBubblejiBubbleqiang bu lou shuiBabyGift Street-MarketSourceChildren'sToyWholesale, CreativeNewPull-BackCarFriction-Poweredtan ke jun shiChildren'sToyModelStreet-MarketSourceToy VehicleWholesale, CreativeBubblebang chuiBubblejiBubbleqiang bu lou shuiBabyGift Street-MarketSourceChildren'sToyWholesale, 2017NewLight-Upshou zhi dengCreativebian se kong que kai pingChildChildren'sToyWholesaleStreet-MarkethuoFree Shipping, CreativeBubblebang chuiBubblejiBubbleqiang bu lou shuiBabyGift Street-MarketSourceChildren'sToyWholesale, 2017Newxin qiCreativeMusicalLight-Upyao bai yuElectricyuStreet-MarketSourceChildren'sToyWholesaleBest-Selling, 2017NewChildren'sWater GunToy3sui xia ji wan sha xi shui huan bao su liaoChildren'sToyWholesaleStreet-Market, 2017NewLight-Upshou zhi dengCreativebian se kong que kai pingChildChildren'sToyWholesaleStreet-MarkethuoFree Shipping, CreativeBubblebang chuiBubblejiBubbleqiang bu lou shuiBabyGift Street-MarketSourceChildren'sToyWholesale, da haoBubblebang sha tan xiao chan zi gong juBubbleqiang gong yuan chuiBubblehu wai qin zi you xiToyBest-Selling</t>
  </si>
  <si>
    <t>No:3330402399753</t>
  </si>
  <si>
    <t>A890699B768</t>
  </si>
  <si>
    <t>fu jian Province quan zhou City yong chun County shi gu Townqing yuan Villagewen ming xiao xue(you er yuan)(362621)</t>
  </si>
  <si>
    <t>AC8507AB909</t>
  </si>
  <si>
    <t>Best-SellingCreativeping guo shou ji shui ji Children'sxiao wan yi xin qi te Best-SellingStreet-MarketSourcexiaoToyWholesale, CreativeBabyToyying er yao ling zhong hao xiao la ba an quan cai zhi0-1suiEarly-LearningChildren'sToyWholesale, CreativePull-BackCarToy Vehicletao zhuang12ge zhuang cheModelStreet-MarketBest-SellingSourceChildren'sToy VehicleWholesale, Children'sdian zi qinMusicalElectricEarly-LearningEducationalqin ying you er xiao gang qinToyBoyGirl1-3-6sui, Children'sshou paiToyda hao cai se pai pai shou yan chang hui zhu wei dao juStreet-MarketSourceBest-SellingToyWholesale, xin qiCreativexuan cai fei die qiang fei pan she ji qiang hu waiChildren'sEducational ToyWholesaleStreet-MarketSource, CreativeEarly-LearningEducationalfei tian xian zi40ge zhuang you er yuanChildren'sGiftStreet-MarketSourceChildToyWholesale</t>
  </si>
  <si>
    <t>No:3330395131714</t>
  </si>
  <si>
    <t>A88CBACB09B</t>
  </si>
  <si>
    <t>he bei Province shi jia zhuang City yuan shi County dong zhang xiang dong zhang Village1hao(051130)</t>
  </si>
  <si>
    <t>CreativePull-BackCarToy Vehicletao zhuang12ge zhuang cheModelStreet-MarketBest-SellingSourceChildren'sToy VehicleWholesale, CreativeNewPull-BackCarFriction-Poweredtan ke jun shiChildren'sToyModelStreet-MarketSourceToy VehicleWholesale, Special PriceCreativebian xing da hao tao zhuangModelLight-UpGiftStreet-MarketSourceyi wuBest-SellingChildren'sToyWholesale, CreativeNewPull-BackCarFriction-Poweredtan ke jun shiChildren'sToyModelStreet-MarketSourceToy VehicleWholesale, CreativeNewPull-BackCarFriction-Poweredtan ke jun shiChildren'sToyModelStreet-MarketSourceToy VehicleWholesale, CreativeLight-Upniu jiao yan chang shan guangToyfa gu tou shi ye CityChildren'sToyye CityStreet-MarketSourceWholesale,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</si>
  <si>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No:3330480102277</t>
  </si>
  <si>
    <t>chenA9A6B55AA0icloud</t>
  </si>
  <si>
    <t>si chuan Province mian yang City Other District si chuan Provincemian yang Cityan zhou Districthua gai wu Roadkou hua xi shi ji yuan3 Building(621000)</t>
  </si>
  <si>
    <t>A5A8BDC8BA8</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</si>
  <si>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</si>
  <si>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No:71157008888171</t>
  </si>
  <si>
    <t>A807955807B</t>
  </si>
  <si>
    <t>jiang xi Province yi chun City yuan zhou District feng huang Subdistrictxue fu Roadshui mo jiang nan15chuang er Unit404 Room(336000)</t>
  </si>
  <si>
    <t>2017Best-Sellingda haoRealisticFriction-Poweredwa tu jiChildren'sEducationalli pinCreativeyi wuStreet-MarkethuoToyWholesale, NewBest-Sellingshan guang shou huanCartoonshou wan daiChildChildren'sToyyi wuManufacturerStreet-MarkethuoSourceWholesale, NewBest-Sellingshan guang shou huanCartoonshou wan daiChildChildren'sToyyi wuManufacturerStreet-MarkethuoSourceWholesale, Best-SellingCreativeping guo shou ji shui ji Children'sxiao wan yi xin qi te Best-SellingStreet-MarketSourcexiaoToyWholesale</t>
  </si>
  <si>
    <t>No:71157005800293</t>
  </si>
  <si>
    <t>A8BC6B76767</t>
  </si>
  <si>
    <t>he nan Province xin yang City huang chuan County chun shen Subdistrictxing xian fang bu xing Streetba la ba la zhuan mai dian(465150)</t>
  </si>
  <si>
    <t>CreativeChildren'sci xing diao yuToyEducationalBaby1-2-3suiStreet-MarketSourceBest-SellingChildToyWholesale, CreativeNewLight-Upchi bang bei daiChildren'syan chu fu zhuang tian shi hu die chi bangStreet-MarketSourceToyWholesale</t>
  </si>
  <si>
    <t>No:3330394975194</t>
  </si>
  <si>
    <t>A86740676A0</t>
  </si>
  <si>
    <t>hu bei Province wu han City xin zhou District xu gu Townxu gu she Districtma gang Village(431400)</t>
  </si>
  <si>
    <t>A867D0676A0</t>
  </si>
  <si>
    <t>chuan tong tao quan quanToyCreativexiao niao shui ji you er yuan li pinChildren'sGiftToyWholesaleStreet-MarketBest-Selling, Friction-PoweredToy Vehicleda baCartoonToy Vehiclegong jiao cheChildren'sGift Street-MarketSourceBest-SellingToyWholesale, da hao tao zhuangChildren'sruan jiao ying you er xi shui nie nie jiao xiao ya zi 0-1suiGirlBabyxi zaoToy, Children'spai pai qiuToyyou er yuan qiu leiBabyNewchong qi qiuChildwu du xi gua pi qiuWholesale, Special PriceWind-UpToyhui pao hui tiaoCreativeshang lianWind-UpToydong wuChildren'sGoodwan deStreet-MarkethuoWholesale, Children'sdian zi qinMusicalElectricEarly-LearningEducationalqin ying you er xiao gang qinToyBoyGirl1-3-6sui, ying you er xue xi jiCartoondian hua ji zhi neng duo gong nengEarly-Learningji dai hua tong chang ge jiChildren'sxiaoToy</t>
  </si>
  <si>
    <t>No:71157007782226</t>
  </si>
  <si>
    <t>AC8A877A0B5</t>
  </si>
  <si>
    <t>shang hai shang hai City qing pu District xu jing Townjin yun Villageqian yun Road148nong100hao, xin shi ji chao City(200000)</t>
  </si>
  <si>
    <t>No:71157001782229</t>
  </si>
  <si>
    <t>xiejhzhgmail</t>
  </si>
  <si>
    <t>guang dong Province zhu hai City xiang zhou District cui xiang Subdistrictxing ye Road1hao bei yuan xin Village16 Building502fang(519000)</t>
  </si>
  <si>
    <t>AC5C9597550</t>
  </si>
  <si>
    <t>NewBest-Sellingshan guang shou huanCartoonshou wan daiChildChildren'sToyyi wuManufacturerStreet-MarkethuoSourceWholesale, NewBest-Sellingshan guang shou huanCartoonshou wan daiChildChildren'sToyyi wuManufacturerStreet-MarkethuoSourceWholesale,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CreativeNewLight-Upchi bang bei daiChildren'syan chu fu zhuang tian shi hu die chi bangStreet-MarketSourceToyWholesale, Creativela xian hai dao chuan fan chuanGoodwanChildren'sxiaoToyxin qiStreet-MarketSourceBest-Sellingyi wuToyWholesale, CreativeLight-Upfei ji shan guangToyGoodwan de Children'sGiftStreet-MarketSourceFree ShippingChildren'sToyWholesale, xin qiCreativexuan cai fei die qiang fei pan she ji qiang hu waiChildren'sEducational ToyWholesaleStreet-MarketSource, Children'ssha tanToyWater Gun Babywan shuiToyhu wai xi zao you yong piao liu xi da haoWater GunWholesale, xue buToyda ya ziChildren'sshou tui che ying erBabyshou tui ganToyChildren'sStreet-MarketSourceWholesale, 2yuan dianCreativezheng gu quan tou mo shu tan huang qiang xin qiGoodwan deChildren'sxiaoToyStreet-MarketSourceWholesale, CreativeBest-Sellingla xianLight-Uppa xing wu gui ye CityBoyxiao li pinStreet-MarketSourceChildren'sxiaoToyWholesale, Children'sToyWholesaleCartoonxiao fei jiBubbleqiang bu lou shui shou dongBubbleji hu wai chuiBubbleStreet-Markethuo, NewBest-Sellingshan guang shou huanCartoonshou wan daiChildChildren'sToyyi wuManufacturerStreet-MarkethuoSourceWholesale, 1RMB 0yi xiaChildren'sxiaoToyWholesaleCreativebang bang tangLight-UpbangGirlshan guang bang ye CityStreet-MarketSource, CreativeNewxuan cai mo fa shan guang bangLight-Upbang ye CityStreet-MarketSourceBest-SellingChildren'sLight-UpToyWholesale, CreativeLight-Upji su tan she tuo luo shan guang tuo luoToy yi wu xiao shang pin ye CityStreet-MarketSourceWholesale</t>
  </si>
  <si>
    <t>No:71157008781537</t>
  </si>
  <si>
    <t>A47557B7698</t>
  </si>
  <si>
    <t>zao dianShipsong geGiftThank You</t>
  </si>
  <si>
    <t>an hui Province su zhou City ling bi County feng miao Townzheng fu(234227)</t>
  </si>
  <si>
    <t>AD7557B7698</t>
  </si>
  <si>
    <t>CreativeNewxuan cai mo fa shan guang bangLight-Upbang ye CityStreet-MarketSourceBest-SellingChildren'sLight-UpToyWholesale, 2017Best-Sellingxiong mao shan guang bangLight-Upbang ju hui zhu wei dao ju ye CitySourceChildren'sToyStreet-MarketWholesale, CreativeMusicalElectricLight-UpCartoonRealisticdian juChildren'sGiftStreet-Market3-6sui xiaoToySourceWholesale</t>
  </si>
  <si>
    <t>No:71157000781536</t>
  </si>
  <si>
    <t>A5C7C6696B6</t>
  </si>
  <si>
    <t>he bei Province shi jia zhuang City yu hua District tan gu xi Streetyu dong gang Roadjin ma jian cai Citychang Roaddong xin da wei yu bei tou10hao(050081)</t>
  </si>
  <si>
    <t>No:71157007781533</t>
  </si>
  <si>
    <t>4B979094Bqq</t>
  </si>
  <si>
    <t>jiang su Province su zhou City kun shan City zhang pu Townjing dong Road555hao hai shang yin xiang12#1101(215300)</t>
  </si>
  <si>
    <t>A76B5C99AA8</t>
  </si>
  <si>
    <t>2017Newxin qiCreativeMusicalLight-Upyao bai yuElectricyuStreet-MarketSourceChildren'sToyWholesaleBest-Selling, Children'sshou paiToyda hao cai se pai pai shou yan chang hui zhu wei dao juStreet-MarketSourceBest-SellingToyWholesale, Children'sToyxue sheng mo fang san jie bai bian mo fangEducationalbi sai jian yaToyStreet-MarketSourceBest-SellingWholesale, Children'sdian zi qinMusicalElectricEarly-LearningEducationalqin ying you er xiao gang qinToyBoyGirl1-3-6sui</t>
  </si>
  <si>
    <t>No:71157001850341</t>
  </si>
  <si>
    <t>AC97B70A094</t>
  </si>
  <si>
    <t>hu bei Province huang gang City tuan feng County tuan feng Townyi min Roadyi minA Districtsan Buildingsan Unit101(438000)</t>
  </si>
  <si>
    <t>AC97B70A09D</t>
  </si>
  <si>
    <t>No:71157003763480</t>
  </si>
  <si>
    <t>9B897048Aqq</t>
  </si>
  <si>
    <t>jiang xi Province ji an City xin gan County tao xi xiang jiang xi Provinceji an Cityxin gan Countytao xi Streettao xi wei sheng yuan(331300)</t>
  </si>
  <si>
    <t>A5070657605</t>
  </si>
  <si>
    <t>Creativexiao li pinChildren'sToyshou yao feng shan mi niCartoonxia ji shou chi xiao feng shanStreet-MarketSourceWholesale, zheng banElectricBubbleqiangChildren'sCartoondong wu chuiBubbleji quan zi dongToyBest-SellingStreet-MarketSourceWholesale, Creativepin tu pin ban shu zi pin yinChildren'sEducationalEarly-LearningToy3-6sui Street-MarketSourcexiaoToyWholesale, zheng banElectricBubbleqiangChildren'sCartoondong wu chuiBubbleji quan zi dongToyBest-SellingStreet-MarketSourceWholesale, 2017CreativeNewMusicalqiang hou ziElectricqiang man tian xingLight-UpqiangChildren'sToyStreet-MarkethuoWholesale, CreativeNewLight-Upchi bang bei daiChildren'syan chu fu zhuang tian shi hu die chi bangStreet-MarketSourceToyWholesale, CreativeEducationalgong zhuToyGirlBirthdayGiftli he dan ge hun sha xin niang nv tongToywa waBest-Selling, CreativeChildren'sci xing diao yuToyEducationalBaby1-2-3suiStreet-MarketSourceBest-SellingChildToyWholesale, 2yuan dianCreativezheng gu quan tou mo shu tan huang qiang xin qiGoodwan deChildren'sxiaoToyStreet-MarketSourceWholesale, zheng banElectricBubbleqiangChildren'sCartoondong wu chuiBubbleji quan zi dongToyBest-SellingStreet-MarketSourceWholesale</t>
  </si>
  <si>
    <t>No:3330386552655</t>
  </si>
  <si>
    <t>A09984CB96qq</t>
  </si>
  <si>
    <t>jiang su Province tai zhou City jing jiang City cheng bei yuan Districtdong xing bei Road(ji rui fu shi you xian gong si)(214500)</t>
  </si>
  <si>
    <t>A876BC7D676</t>
  </si>
  <si>
    <t>NewBest-Sellingshan guang shou huanCartoonshou wan daiChildChildren'sToyyi wuManufacturerStreet-MarkethuoSourceWholesale, Creativehou zi qiu qian fan gen douToyBabyGiftxin qi teChildren'sToyWholesaleStreet-MarketSourceBest-Selling, Creativela xian hai dao chuan fan chuanGoodwanChildren'sxiaoToyxin qiStreet-MarketSourceBest-Sellingyi wuToyWholesale, 2017Newxin qiCreativeMusicalLight-Upyao bai yuElectricyuStreet-MarketSourceChildren'sToyWholesaleBest-Selling, CreativeNewLight-Upchi bang bei daiChildren'syan chu fu zhuang tian shi hu die chi bangStreet-MarketSourceToyWholesale, CreativeToy VehicleWholesalexi ka te jing hun he ban jing che fei jiChildren'sGift3suiBabyStreet-MarketSource, NewElectricMusicalji taCreativedian zi qinLight-UpToyxin qi teChildren'sGiftStreet-MarketSourceWholesale, Wind-UpToyWholesaleshang lianCartoondong wu qing waChildren'sGiftBabyToyjing dian80houEducationalStreet-Market, xia jiBest-SellingToyWater GunChildren'sWater Gunsha tan xi shui wan sha xiao gong ju ye CityStreet-MarketSourceWholesale, ying er shou tui che xue buCarBabyEducationalToyCreativexiao li pin1-3sui nan nvChildToy, CreativeLight-Upfei ji shan guangToyGoodwan de Children'sGiftStreet-MarketSourceFree ShippingChildren'sToyWholesale, Creativeshou gongEducationalChildren'sToyDIYxiang lian shou lian chuan zhu cai liao bao nanGirlStreet-MarketSourceWholesale, Friction-PoweredToy Vehicleda baCartoonToy Vehiclegong jiao cheChildren'sGift Street-MarketSourceBest-SellingToyWholesale, Special Price5haoAAStandardganBattery ElectricToypei jian ManufacturerDirect Salepi, CreativeBubblebang chuiBubblejiBubbleqiang bu lou shuiBabyGift Street-MarketSourceChildren'sToyWholesale</t>
  </si>
  <si>
    <t>No:3330386519359</t>
  </si>
  <si>
    <t>A8C558A9CA6</t>
  </si>
  <si>
    <t>an hui Province fu yang City fu nan County an hui fu nan jing ji kai fa Districthua xiang zhen zhi fu shi(236300)</t>
  </si>
  <si>
    <t>Children'spai pai qiuToyyou er yuan qiu leiBabyNewchong qi qiuChildwu du xi gua pi qiuWholesale, liu yiChildren'sjieGiftLight-Upchao renModelshou banCreativeNewBoyStreet-MarketSourcexiaoToyWholesale, Creativeying you er xue xi gu shi ji xiao tu ziEarly-LearningToyChildren'sEducationalStreet-MarkethuoChildToyWholesale, 2017CreativeNewla xian110jing cheGoodwan deChildren'syi wuStreet-MarketSourceBest-SellingToy VehicleWholesale, Best-SellingChildren'sCreativeToychao ren ka zhuangModelBirthdayGift yi wuToypiStreet-MarketSource, Best-SellingChildren'sCreativeToychao ren ka zhuangModelBirthdayGift yi wuToypiStreet-MarketSource, Children'spai pai qiuToyyou er yuan qiu leiBabyNewchong qi qiuChildwu du xi gua pi qiuWholesale, 2017CreativeNewla xian110jing cheGoodwan deChildren'syi wuStreet-MarketSourceBest-SellingToy VehicleWholesale, Best-SellingChildren'sCreativeToychao ren ka zhuangModelBirthdayGift yi wuToypiStreet-MarketSource, Children'spai pai qiuToyyou er yuan qiu leiBabyNewchong qi qiuChildwu du xi gua pi qiuWholesale, Children'sBabydian huaToyCartoondeng guangMusicalmo gu dian hua jiEducationalToy0-3suiStreet-MarketSource, da haoMusicalwan xiangLight-UpElectriccheConstruction Vehiclewa jue ji tui tu ji EducationalChildren'sToy VehicleBoy, Children'spai pai qiuToyyou er yuan qiu leiBabyNewchong qi qiuChildwu du xi gua pi qiuWholesale</t>
  </si>
  <si>
    <t>No:3330386094113</t>
  </si>
  <si>
    <t>AC5A07BC059</t>
  </si>
  <si>
    <t>guang dong Province shen zhen City long gang District long cheng Subdistrictlong gang zhong xin cheng hua ban li wu Building304(518000)</t>
  </si>
  <si>
    <t>No:3330386519372</t>
  </si>
  <si>
    <t>A86648C95A5</t>
  </si>
  <si>
    <t>guang dong Province he yuan City zi jin County zi cheng Townguang dong Provincehe yuan Cityzi jin Countyxing fu shi ji hua yuan(000000)</t>
  </si>
  <si>
    <t>A58A9B8C5BC</t>
  </si>
  <si>
    <t>New ProductChildren'sji mu xiong chu mo pin cha ji mu qi meng pin zhuang xiong da xiong erEducationalToyBaby3-6sui, Children'sBabydian huaToyCartoondeng guangMusicalmo gu dian hua jiEducationalToy0-3suiStreet-MarketSource, Remote-Controltan ke che yue ye cheToyjun shiModelke chongElectricCarda paoChildren'sBoy3-6zhou sui, chuan tong tao quan quanToyCreativexiao niao shui ji you er yuan li pinChildren'sGiftToyWholesaleStreet-MarketBest-Selling, Creative Light-UpElectricgou you sheng dao tui gou hui jiao dai yan jing qun ziChildren'sToyWholesaleStreet-MarketBest-Selling</t>
  </si>
  <si>
    <t>No:3330386094101</t>
  </si>
  <si>
    <t>luanjing_5BAA6C</t>
  </si>
  <si>
    <t>faHuitong Express</t>
  </si>
  <si>
    <t>hei long jiang Province hei he City xun ke County xun ke nong chang xing an jia yuan28hao lou(164400)</t>
  </si>
  <si>
    <t>A59D56D8750</t>
  </si>
  <si>
    <t>Children'schu xue zhe jia zi gu3-6suiChildjue shi gu da hao qiao da gu yue qi nanGirlToytao zhuang, 2017Best-Sellingda haoRealisticFriction-Poweredwa tu jiChildren'sEducationalli pinCreativeyi wuStreet-MarkethuoToyWholesale, CreativeBabyToyying er yao ling zhong hao xiao la ba an quan cai zhi0-1suiEarly-LearningChildren'sToyWholesale, Creativekong longToyka zhuangRealistickong longModelChildGiftBabyToyStreet-MarkethuoWholesaleFree Shipping, liu yi li pinCreativeElectricLight-Upjiu yuan cheMusicalxiao fang cheModelChildren'swan xiang lunToy VehicleWholesale, CreativeBabyToyying er yao ling zhong hao xiao la ba an quan cai zhi0-1suiEarly-LearningChildren'sToyWholesale, CreativeElectricfei jiLight-UpMusicalwan xiang cheChildren'sToyfei jiModelpin zhuang ToyWholesaleStreet-Market, Children'sda haoElectricMusicalLight-UpcheRealisticConstruction Vehiclewan xiang lun you guan huo cheBoyEducationalToy Vehicle, Special Price5haoAAStandardganBattery ElectricToypei jian ManufacturerDirect Salepi, 2017Best-Sellingda haoRealisticFriction-Poweredwa tu jiChildren'sEducationalli pinCreativeyi wuStreet-MarkethuoToyWholesale, CreativeElectricfei jiLight-UpMusicalwan xiang cheChildren'sToyfei jiModelpin zhuang ToyWholesaleStreet-Market, liu yiChildren'sGiftCreativePull-Backche fei ji tao zhuang xiao fang jing cheBoyToy VehicleStreet-MarketSourceWholesale, CreativeBabyToyying er yao ling zhong hao xiao la ba an quan cai zhi0-1suiEarly-LearningChildren'sToyWholesale, CreativeBabyToyying er yao ling zhong hao xiao la ba an quan cai zhi0-1suiEarly-LearningChildren'sToyWholesale, 2017Best-Sellingda haoRealisticFriction-Poweredwa tu jiChildren'sEducationalli pinCreativeyi wuStreet-MarkethuoToyWholesale, CreativeBabyToyying er yao ling zhong hao xiao la ba an quan cai zhi0-1suiEarly-LearningChildren'sToyWholesale, CreativeNew ProductElectricqiangMusicalToyqiangLight-UpToyStreet-MarketSourcepiBest-SellingChildren'sGiftManufacturer, 2017Best-Sellingda haoRealisticFriction-Poweredwa tu jiChildren'sEducationalli pinCreativeyi wuStreet-MarkethuoToyWholesale,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2017Best-Sellingda haoRealisticFriction-Poweredwa tu jiChildren'sEducationalli pinCreativeyi wuStreet-MarkethuoToyWholesale, CreativeBabyToyying er yao ling zhong hao xiao la ba an quan cai zhi0-1suiEarly-LearningChildren'sToyWholesale, si tongRemote-ControlcheElectricToyCarModelRemote-Controlsai che jing che sai cheChildren'sEducationalToy VehicleBoy, Children'sjieGiftxiao xiang sha tanToytao zhuang xi shuiBabywan sha chan zi gong juNewda haoToy Vehicle, CreativeBabyToyying er yao ling zhong hao xiao la ba an quan cai zhi0-1suiEarly-LearningChildren'sToyWholesale</t>
  </si>
  <si>
    <t>No:71157003761136</t>
  </si>
  <si>
    <t>'Huitong Express  jin tian fa</t>
  </si>
  <si>
    <t>AC5840877A0</t>
  </si>
  <si>
    <t>zhe jiang Province ning bo City bei lun District xiao gang Subdistrictzhe jiang Provincening bo Citybei lun Districtxiao gang Subdistricthong lian ya qian ya dong110(315800)</t>
  </si>
  <si>
    <t>AC58D0877A0</t>
  </si>
  <si>
    <t>jian zhuPull-BackConstruction Vehiclewa tu ji tao zhuangChildGifthun zhuang xi ka zhuangChildren'sjieStreet-MarketToyWholesale, 2017Best-Sellingda haoRealisticFriction-Poweredwa tu jiChildren'sEducationalli pinCreativeyi wuStreet-MarkethuoToyWholesale, NewCreativeliu yiChildren'sjieGiftMusicaltou yingElectricqiang ye CityStreet-MarketSourceWholesaleBoyToy, 2017Best-Sellingda haoRealisticFriction-Poweredwa tu jiChildren'sEducationalli pinCreativeyi wuStreet-MarkethuoToyWholesale, 2017Best-Sellingda haoRealisticFriction-Poweredwa tu jiChildren'sEducationalli pinCreativeyi wuStreet-MarkethuoToyWholesale, Special Price5haoAAStandardganBattery ElectricToypei jian ManufacturerDirect Salepi, 2017NewLight-Upshou zhi dengCreativebian se kong que kai pingChildChildren'sToyWholesaleStreet-MarkethuoFree Shipping, Creativeying you er xue xi gu shi ji xiao tu ziEarly-LearningToyChildren'sEducationalStreet-MarkethuoChildToyWholesale, Creativefang mu tuo luo qi caiLight-UpMusicalBoyshan guangToyChildren'sye CityBest-SellingStreet-MarketSourceWholesale</t>
  </si>
  <si>
    <t>No:3330385829005</t>
  </si>
  <si>
    <t>AC85B7CB746</t>
  </si>
  <si>
    <t>jiang su Province yang zhou City yi zheng City chen ji Townxi shan nan Road3hao bai lao quan jiu dian(000000)</t>
  </si>
  <si>
    <t>AC85B7CB7D6</t>
  </si>
  <si>
    <t>xia ji re xiao duo kongBubbleji chuiBubbleToyBubbleqiangToyCreativexin qi teStreet-MarketSourceWholesale, xia ji re xiao duo kongBubbleji chuiBubbleToyBubbleqiangToyCreativexin qi teStreet-MarketSourceWholesale, xia ji re xiao duo kongBubbleji chuiBubbleToyBubbleqiangToyCreativexin qi teStreet-MarketSourceWholesale, xia ji re xiao duo kongBubbleji chuiBubbleToyBubbleqiangToyCreativexin qi teStreet-MarketSourceWholesale</t>
  </si>
  <si>
    <t>No:3330385820041</t>
  </si>
  <si>
    <t>A59B5B94600</t>
  </si>
  <si>
    <t>yun nan Province pu er City jiang cheng ha ni zu yi zu zi zhi County meng lie Townxin an zhai xia mian zhe ge Roadkou14hao men mian a mi lao tu te chan(665900)</t>
  </si>
  <si>
    <t>A59B5B9D600</t>
  </si>
  <si>
    <t>Creativeda haoFriction-PoweredConstruction Vehiclewa tu ji wa jue jiBoyxin qiGoodwan deChildren'sToyStreet-MarketWholesale, jian zhuPull-BackConstruction Vehiclewa tu ji tao zhuangChildGifthun zhuang xi ka zhuangChildren'sjieStreet-MarketToyWholesale</t>
  </si>
  <si>
    <t>No:71157000760614</t>
  </si>
  <si>
    <t>AC984CABCC4</t>
  </si>
  <si>
    <t>gui zhou Province gui yang City bai yun District yan shan hong Towntong xin dong Road, ti yu guan ban gong da lou dui mian, mi qi lin lun tai dian.(550014)</t>
  </si>
  <si>
    <t>AC98DCABCCD</t>
  </si>
  <si>
    <t>No:71157002760613</t>
  </si>
  <si>
    <t>AC89A4C7058</t>
  </si>
  <si>
    <t>shan xi Province xi an City yan liang District xin hua Road Subdistrictsheng li Roadzhong duan jin tong wang(710089)</t>
  </si>
  <si>
    <t>AC89ADC7058</t>
  </si>
  <si>
    <t>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CreativeBubblebang chuiBubblejiBubbleqiang bu lou shuiBabyGift Street-MarketSourceChildren'sToyWholesale, da haoBubblebang sha tan xiao chan zi gong juBubbleqiang gong yuan chuiBubblehu wai qin zi you xiToyBest-Selling, NewBest-Sellingshan guang shou huanCartoonshou wan daiChildChildren'sToyyi wuManufacturerStreet-MarkethuoSourceWholesale, NewBest-Sellingshan guang shou huanCartoonshou wan daiChildChildren'sToyyi wuManufacturerStreet-MarkethuoSourceWholesale, chuan tong tao quan quanToyCreativexiao niao shui ji you er yuan li pinChildren'sGiftToyWholesaleStreet-MarketBest-Selling, CreativeBubblebang chuiBubblejiBubbleqiang bu lou shuiBabyGift Street-MarketSourceChildren'sToyWholesale, CreativeBubblebang chuiBubblejiBubbleqiang bu lou shuiBabyGift Street-MarketSourceChildren'sToyWholesale, NewBest-Sellingshan guang shou huanCartoonshou wan daiChildChildren'sToyyi wuManufacturerStreet-MarkethuoSourceWholesale, CreativeBubblebang chuiBubblejiBubbleqiang bu lou shuiBabyGift Street-MarketSourceChildren'sToyWholesale, chuan tong tao quan quanToyCreativexiao niao shui ji you er yuan li pinChildren'sGiftToyWholesaleStreet-MarketBest-Selling, NewBest-Sellingshan guang shou huanCartoonshou wan daiChildChildren'sToyyi wuManufacturerStreet-MarkethuoSourceWholesale, CreativeBubblebang chuiBubblejiBubbleqiang bu lou shuiBabyGift Street-MarketSourceChildren'sToyWholesale, chuan tong tao quan quanToyCreativexiao niao shui ji you er yuan li pinChildren'sGiftToyWholesaleStreet-MarketBest-Selling, chuan tong tao quan quanToyCreativexiao niao shui ji you er yuan li pinChildren'sGiftToyWholesaleStreet-MarketBest-Selling, NewBest-Sellingshan guang shou huanCartoonshou wan daiChildChildren'sToyyi wuManufacturerStreet-MarkethuoSourceWholesale, NewBest-Sellingshan guang shou huanCartoonshou wan daiChildChildren'sToyyi wuManufacturerStreet-MarkethuoSourceWholesale, CreativeBubblebang chuiBubblejiBubbleqiang bu lou shuiBabyGift Street-MarketSourceChildren'sToyWholesale, CreativeBubblebang chuiBubblejiBubbleqiang bu lou shuiBabyGift Street-MarketSourceChildren'sToyWholesale, NewBest-Sellingshan guang shou huanCartoonshou wan daiChildChildren'sToyyi wuManufacturerStreet-MarkethuoSourceWholesale, CreativeBubblebang chuiBubblejiBubbleqiang bu lou shuiBabyGift Street-MarketSourceChildren'sToyWholesale, CreativeBubblebang chuiBubblejiBubbleqiang bu lou shuiBabyGift Street-MarketSourceChildren'sToyWholesale</t>
  </si>
  <si>
    <t>No:3330385884504</t>
  </si>
  <si>
    <t>A8BC4B46747</t>
  </si>
  <si>
    <t>shan xi Province da tong City hun yuan County yong an Townjing lao yuan dui mian yong feng xiang23hao(037400)</t>
  </si>
  <si>
    <t>A8BCDBD67D7</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</si>
  <si>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Children'ssha tanToyWater Gun Babywan shuiToyhu wai xi zao you yong piao liu xi da haoWater GunWholesale, 2017Best-Sellingda haoRealisticFriction-Poweredwa tu jiChildren'sEducationalli pinCreativeyi wuStreet-MarkethuoToyWholesale, Children'ssha tanToyWater Gun Babywan shuiToyhu wai xi zao you yong piao liu xi da haoWater GunWholesale, CreativePull-BackCarToy Vehicletao zhuang12ge zhuang cheModelStreet-MarketBest-SellingSourceChildren'sToy VehicleWholesale, Children'sToyWater Guntou mingWater Gunxi shuiToyda haoBabyChildren'sToyWholesaleStreet-MarketSourceyi wu, 2017Best-Sellingda haoRealisticFriction-Poweredwa tu jiChildren'sEducationalli pinCreativeyi wuStreet-MarkethuoToyWholesale</t>
  </si>
  <si>
    <t>No:3330394781949</t>
  </si>
  <si>
    <t>A5559A75587</t>
  </si>
  <si>
    <t>Huitong Expresshuo shen tong</t>
  </si>
  <si>
    <t>fu jian Province quan zhou City hui an County luo yang Townxi yin tou Village409hao( Villagewei hui)(362100)</t>
  </si>
  <si>
    <t>zheng ban zhu zhu xia gong zaiModelToyda hao xi ka tao zhuangEducationalChildren'sToyStreet-MarketSourceWholesale, zheng ban zhu zhu xia gong zaiModelToyda hao xi ka tao zhuangEducationalChildren'sToyStreet-MarketSourceWholesale</t>
  </si>
  <si>
    <t>No:71157005760616</t>
  </si>
  <si>
    <t>A5090C060B5</t>
  </si>
  <si>
    <t>he nan Province xin xiang City feng qiu County cheng guan Towndong fang hong xiao xue dui mian xi zi ri hua(453300)</t>
  </si>
  <si>
    <t>CreativeNewxuan cai mo fa shan guang bangLight-Upbang ye CityStreet-MarketSourceBest-SellingChildren'sLight-UpToyWholesale, 2017CreativeNewMusicalqiang hou ziElectricqiang man tian xingLight-UpqiangChildren'sToyStreet-MarkethuoWholesale, Children'sToygong zhu huan zhuang yang wa wa tao zhuang hun sha xiao tian shiGirlguo jia jiaToytao zhuang wa wa, CreativeMusicalElectricLight-UpCartoonRealisticdian juChildren'sGiftStreet-Market3-6sui xiaoToySourceWholesale, 2017NewLight-Upshou zhi dengCreativebian se kong que kai pingChildChildren'sToyWholesaleStreet-MarkethuoFree Shipping, you er yuanGiftChildren'sDIYshou gong zhi zuoCartoonbao shou gong zhi zuoCreativetie hua pin tuToyWholesale</t>
  </si>
  <si>
    <t>No:3330385653346</t>
  </si>
  <si>
    <t>xlBBA8C5A6C</t>
  </si>
  <si>
    <t>zhe jiang Province ning bo City yin zhou District shou nan Subdistrictxue fu yi haoDchuang308(315100)</t>
  </si>
  <si>
    <t>A505888CB86</t>
  </si>
  <si>
    <t>Creative Light-UpElectricgou you sheng dao tui gou hui jiao dai yan jing qun ziChildren'sToyWholesaleStreet-MarketBest-Selling, 2017Best-Sellingda haoRealisticFriction-Poweredwa tu jiChildren'sEducationalli pinCreativeyi wuStreet-MarkethuoToyWholesale, Creativehou zi qiu qian fan gen douToyBabyGiftxin qi teChildren'sToyWholesaleStreet-MarketSourceBest-Selling, Creativehou zi cai hong quanMusicalLight-Uptou ying Children'sshou ti xiao deng longStreet-MarketxiaoToySourceWholesale, 2yuan dianCreativezheng gu quan tou mo shu tan huang qiang xin qiGoodwan deChildren'sxiaoToyStreet-MarketSourceWholesale, Special Price5haoAAStandardganBattery ElectricToypei jian ManufacturerDirect Salepi, CreativeMusicalElectricLight-UpCartoonRealisticdian juChildren'sGiftStreet-Market3-6sui xiaoToySourceWholesale, 2017Newxin qiCreativeMusicalLight-Upyao bai yuElectricyuStreet-MarketSourceChildren'sToyWholesaleBest-Selling</t>
  </si>
  <si>
    <t>No:3330385884486</t>
  </si>
  <si>
    <t>sunxiaomeiAAB5A6C</t>
  </si>
  <si>
    <t>shan dong Province lin yi City he dong District jiu qu Subdistrictlan ting Roadfeng huang da Streetjiao hui xiang bei200mi Roadxi tian xiang hua yuan nan District(276000)</t>
  </si>
  <si>
    <t>'0539-8089911</t>
  </si>
  <si>
    <t>A5B699B9BA8</t>
  </si>
  <si>
    <t>chuan tong tao quan quanToyCreativexiao niao shui ji you er yuan li pinChildren'sGiftToyWholesaleStreet-MarketBest-Selling, CreativeNewPull-BackCarFriction-Poweredtan ke jun shiChildren'sToyModelStreet-MarketSourceToy VehicleWholesale, Creativekong longToyka zhuangRealistickong longModelChildGiftBabyToyStreet-MarkethuoWholesaleFree Shipping</t>
  </si>
  <si>
    <t>No:71157001759988</t>
  </si>
  <si>
    <t>A8770C590AB</t>
  </si>
  <si>
    <t>jiang xi Province shang rao City yan shan County wu yi shan Townche pan Villageshou jian(334500)</t>
  </si>
  <si>
    <t>CreativeLight-UpToyBest-SellingMusicalshan guang tuo luo xin qiChildren'sChildToyye CityStreet-MarketSourceWholesale, ci xing diao yu tao zhuangEducationalChildren'sdiao yuToyxiao maoBabydiao yu chi xi zao xi shuiBoy1-3sui, xin qiCreativexuan cai fei die qiang fei pan she ji qiang hu waiChildren'sEducational ToyWholesaleStreet-MarketSource</t>
  </si>
  <si>
    <t>No:3330385378451</t>
  </si>
  <si>
    <t>A857A9A0C90</t>
  </si>
  <si>
    <t>gui zhou Province zun yi City mei tan County cha xiang nan Road55haoABCdian(564100)</t>
  </si>
  <si>
    <t>No:3330374747725</t>
  </si>
  <si>
    <t>A57B97B8A56</t>
  </si>
  <si>
    <t>chong qing chong qing City rong chang County he bao Townchong qing Cityrong chang Countyhe bao Townzhuan long Villagesan zu(402460)</t>
  </si>
  <si>
    <t>AC88C65BD5D</t>
  </si>
  <si>
    <t>No:71157006738899</t>
  </si>
  <si>
    <t>A560457A5A7</t>
  </si>
  <si>
    <t>hei long jiang Province da xing an ling di District mo he County xi lin ji Townsi shi yi Districtqi hao lou(165300)</t>
  </si>
  <si>
    <t>A560D57A5A7</t>
  </si>
  <si>
    <t>No:71157003739225</t>
  </si>
  <si>
    <t>A876B995AA6</t>
  </si>
  <si>
    <t>jiang su Province nan jing City li shui District yong yang Townguang cheng xin tian di zhi liu you mei(211200)</t>
  </si>
  <si>
    <t>Creativeshou ti deng longCartooncai hong quanToyLight-UpGoodwan deChildren'sEducationalGiftStreet-MarketToypi, Special Price5haoAAStandardganBattery ElectricToypei jian ManufacturerDirect Salepi,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New Product Children'sToysi qu cheBoyToy Vehiclesi qu sai cheToyElectriccheStreet-MarketSourceWholesale, Creativela xian hai dao chuan fan chuanGoodwanChildren'sxiaoToyxin qiStreet-MarketSourceBest-Sellingyi wuToyWholesale, 2yuan dianCreativezheng gu quan tou mo shu tan huang qiang xin qiGoodwan deChildren'sxiaoToyStreet-MarketSourceWholesale, you er yuan shou gong zhi zuo cai liaoCreativeEducationalToyEVAChildren'sshou gong tie huadiyli ti tie zhi shui jing, you er yuan shou gong zhi zuo cai liaoCreativeEducationalToyEVAChildren'sshou gong tie huadiyli ti tie zhi shui jing, CreativeChildren'sCartoonshou qiao qin tuo laCarBabyEducationalqiao da ji yue qiStreet-MarketToySourcepi, CreativeChildren'sLight-UpdaoToydao shan guang dao jian nan shengGiftyi wuSourceStreet-MarketToyWholesaleFree Shipping, CreativeChildren'sLight-UpdaoToydao shan guang dao jian nan shengGiftyi wuSourceStreet-MarketToyWholesaleFree Shipping, Creativejing che fei ji lun gong jiao cheCartoonche tao zhuangChildren'sli pinStreet-MarketSourceBest-SellingxiaoToyWholesale, CreativeToy VehicleWholesalexi ka te jing hun he ban jing che fei jiChildren'sGift3suiBabyStreet-MarketSource, 1RMB 0yi xiaChildren'sxiaoToyWholesaleCreativebang bang tangLight-UpbangGirlshan guang bang ye CityStreet-MarketSource, Children'sStreet-MarketxiaoToyWholesalejing dianCreativeyou er yuanGift100zhi zhuang zhu qing ting fei tian xiao wan yi, Creativeshou gongEducationalChildren'sToyDIYxiang lian shou lian chuan zhu cai liao bao nanGirlStreet-MarketSourceWholesale, Newmi feng che fan dou che te jiElectricToy Vehiclezi dong fanChildren'sToyWholesaleStreet-MarketSourcexin qi, Creativeshan guang bang qi caiLight-Upbang ye CityBest-SellingStreet-MarketSourcexin qi teToyLight-UpToyWholesale, Children'spai pai qiuToyyou er yuan qiu leiBabyNewchong qi qiuChildwu du xi gua pi qiuWholesale, Children'spai pai qiuToyyou er yuan qiu leiBabyNewchong qi qiuChildwu du xi gua pi qiuWholesale,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2017NewLight-Upshou zhi dengCreativebian se kong que kai pingChildChildren'sToyWholesaleStreet-MarkethuoFree Shipping, CreativeNew ProductElectricqiangMusicalToyqiangLight-UpToyStreet-MarketSourcepiBest-SellingChildren'sGiftManufacturer, xue buToyda ya ziChildren'sshou tui che ying erBabyshou tui ganToyChildren'sStreet-MarketSourceWholesale, CreativeChildren'sci xing diao yuToyEducationalBaby1-2-3suiStreet-MarketSourceBest-SellingChildToyWholesale,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CreativePull-BackCarToy Vehicletao zhuang12ge zhuang cheModelStreet-MarketBest-SellingSourceChildren'sToy VehicleWholesale, CreativeNewLight-Upchi bang bei daiChildren'syan chu fu zhuang tian shi hu die chi bangStreet-MarketSourceToyWholesale</t>
  </si>
  <si>
    <t>No:3330375055583</t>
  </si>
  <si>
    <t>C447CB9A7qq</t>
  </si>
  <si>
    <t>gui zhou Province zun yi City hui chuan District shang hai Road Subdistrict zhu hai Roadkai xuan chengB Building809(563000)</t>
  </si>
  <si>
    <t>A80085B65B5</t>
  </si>
  <si>
    <t>No:3330374965574</t>
  </si>
  <si>
    <t>AC5C047B658</t>
  </si>
  <si>
    <t>guang dong Province shen zhen City bao an District shi yan Subdistrictguang dong Provinceshen zhen Citybao an Districtshi yan Subdistrictguan tian lao Villagexin hui bai huo qian mian661haoA Building811hao fang(518101)</t>
  </si>
  <si>
    <t>AC5C0D7B658</t>
  </si>
  <si>
    <t>No:71157000739222</t>
  </si>
  <si>
    <t>zy_A98508A7AB6</t>
  </si>
  <si>
    <t>tian jin tian jin City xi qing District xin ji shu chan ye yuan Districttian jin Cityxi qing Districthua yuan chan ye Districtrong yuan Road2hao hai yi guo ji zhong xin4hao lou201-1(300384)</t>
  </si>
  <si>
    <t>AC9B008AB6D</t>
  </si>
  <si>
    <t>mo tian lun le yuan gui dao ji muElectrichuo che bai bian mo fa gui dao pin zhuang huo cheEducationalChildren'sToy</t>
  </si>
  <si>
    <t>No:71157002739221</t>
  </si>
  <si>
    <t>A805895B6BB</t>
  </si>
  <si>
    <t>zhe jiang Province jin hua City yi wu City chou cheng Subdistricthuang yuan Citychang5lou5 Street116dian(322000)</t>
  </si>
  <si>
    <t>AC566966658</t>
  </si>
  <si>
    <t>CreativeNewPull-BackCarFriction-Poweredtan ke jun shiChildren'sToyModelStreet-MarketSourceToy VehicleWholesale, Creativekong longToyka zhuangRealistickong longModelChildGiftBabyToyStreet-MarkethuoWholesaleFree Shipping,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2017Creativetai qiu zhuo xiaoToyChildren'sGiftBoyyi wuToyWholesaleStreet-MarketSourceFree ShippingGoodwan, CreativePull-BackCarToy Vehicletao zhuang12ge zhuang cheModelStreet-MarketBest-SellingSourceChildren'sToy VehicleWholesale, Children'sEducationalguo jia jiaToychu fang qie qie leGirlGiftzhen banBabyqie shu guo qie qie kanBest-Selling, youChildren'smi ni sheng huo xiao jia dian guo jia jia nanGirlToyRealisticchu fang ju kao xiang wei bo luBest-Selling, Creativeshou gongEducationalChildren'sToyDIYxiang lian shou lian chuan zhu cai liao bao nanGirlStreet-MarketSourceWholesale, ci xing diao yu tao zhuangEducationalChildren'sdiao yuToyxiao maoBabydiao yu chi xi zao xi shuiBoy1-3sui, Friction-Poweredda hao dao dan tuo che jun shi ren wu yun shu cheRealisticModelConstruction VehicleChildren'sToyBoyGift, Creativeda haoFriction-PoweredConstruction Vehiclewa tu ji wa jue jiBoyxin qiGoodwan deChildren'sToyStreet-MarketWholesale, ying er shou tui che xue buCarBabyEducationalToyCreativexiao li pin1-3sui nan nvChildToy, ElectricRealisticdian bing xiang xiao jia dian chu fang chu juChildren'sguo jia jiaToymi ni xi lieGirlxiaoBaby, CreativeChildren'sci xing diao yuToyEducationalBaby1-2-3suiStreet-MarketSourceBest-SellingChildToyWholesale, CreativeNewPull-BackCarFriction-Poweredtan ke jun shiChildren'sToyModelStreet-MarketSourceToy VehicleWholesale, CreativePull-Backtao zhuang12ge zhuang xiao fang jiu yuan che fei ji xiao fang che xiaoCarEducationalxiaoToyWholesale, Best-SellingChildren'sCreativeToychao ren ka zhuangModelBirthdayGift yi wuToypiStreet-MarketSource, Best-SellingChildren'sCreativeToychao ren ka zhuangModelBirthdayGift yi wuToypiStreet-MarketSource</t>
  </si>
  <si>
    <t>No:3330374808224</t>
  </si>
  <si>
    <t>A8574C9C766</t>
  </si>
  <si>
    <t>hu die yi gePink, yi geBlue</t>
  </si>
  <si>
    <t>hu nan Province chang sha City liu yang City guan kou Subdistrictbai sha Roadheng da hua fu ying xiao zhong xin er louPlease , zhu yi!!!Please wu fang su yi di!!!(410300)</t>
  </si>
  <si>
    <t>A5AA6ABBB97</t>
  </si>
  <si>
    <t>CreativeNewLight-Upchi bang bei daiChildren'syan chu fu zhuang tian shi hu die chi bangStreet-MarketSourceToyWholesale, ci xing diao yu tao zhuangEducationalChildren'sdiao yuToyxiao maoBabydiao yu chi xi zao xi shuiBoy1-3sui, si tongRemote-ControlcheElectricToyCarModelRemote-Controlsai che jing che sai cheChildren'sEducationalToy VehicleBoy</t>
  </si>
  <si>
    <t>No:71157006739257</t>
  </si>
  <si>
    <t>A5656666609</t>
  </si>
  <si>
    <t>he nan Province zhou kou City tai kang County gao xian xiang he nan Provincetai kang Countygao xian xiang ju tai gang282hao(475400)</t>
  </si>
  <si>
    <t>ACB8C0A7898</t>
  </si>
  <si>
    <t>No:9890759735600</t>
  </si>
  <si>
    <t>ACA0C8865C6</t>
  </si>
  <si>
    <t>he nan Province xu chang City yu zhou City shen hou Townhe nan Provinceyu zhou Cityshen hou Townqing gang jian Villagesi zu(461670)</t>
  </si>
  <si>
    <t>2yuan dianCreativezheng gu quan tou mo shu tan huang qiang xin qiGoodwan deChildren'sxiaoToyStreet-MarketSourceWholesale, CreativeMusicalElectricpa bingLight-Upbing ren hui pa xing nan shengGiftChildren'sToyWholesaleStreet-MarketBest-Selling, CreativeElectricfei jiLight-UpMusicalwan xiang cheChildren'sToyfei jiModelpin zhuang ToyWholesaleStreet-Market, Best-SellingChildren'sCreativeEducationalshang lianWind-Upmao rong xiao jiBest-SellingChildToyWholesaleStreet-MarketSourceManufacturer, Creativela xian hai dao chuan fan chuanGoodwanChildren'sxiaoToyxin qiStreet-MarketSourceBest-Sellingyi wuToyWholesale, CreativeElectricToyRealisticla mo xiao maChildren'sGoodwan deChildGiftStreet-MarkethuoFree ShippingToyWholesale</t>
  </si>
  <si>
    <t>No:71157008739204</t>
  </si>
  <si>
    <t>AC595B7080A</t>
  </si>
  <si>
    <t>gui zhou Province zun yi City tong zi County lou shan guan Townxia he ba xiang74hao(563200)</t>
  </si>
  <si>
    <t>liu yiNew Productkong longToyModelPull-BackCarmi niToy VehicleChildren'sjieGiftStreet-MarketSourceWholesale, CreativeChildren'sToyWholesaleGiftda hao xi pan ruan dan qiang yan jingToyqiang tao zhuangStreet-MarketSourceyi wu, Pull-BackCarxiao fang jiu yuan che xiao fang che hua xing xiaoCarConstruction VehiclexiaoToyChildren'sToy VehicleWholesale, CreativeLight-Upqiu shan guang tou mingLight-Upshui jing tan li qiuChildren'sxiaoToy ye CityStreet-MarketSourceWholesale, CreativeLight-Upfei ji shan guangToyGoodwan de Children'sGiftStreet-MarketSourceFree ShippingChildren'sToyWholesale, 2017Best-SellingFriction-PoweredConstruction Vehiclehuo che tuo dou che xiaoCar yi wuChildren'sToyStreet-MarketSourceWholesale, 2017CreativeNewla xian110jing cheGoodwan deChildren'syi wuStreet-MarketSourceBest-SellingToy VehicleWholesale, CreativeChildren'sshang lianWind-UpxiaoToyhai dao yao ren zheng gu xiao tiao qiu yi wu xi qiStreet-MarketSourceWholesale, Special PriceCreativebian xing da hao tao zhuangModelLight-UpGiftStreet-MarketSourceyi wuBest-SellingChildren'sToyWholesale, xin qiCreativexuan cai fei die qiang fei pan she ji qiang hu waiChildren'sEducational ToyWholesaleStreet-MarketSource, Creativehou zi qiu qian fan gen douToyBabyGiftxin qi teChildren'sToyWholesaleStreet-MarketSourceBest-Selling, liu yiChildren'sjieBoyGiftCreativeNewElectricLight-UpMusicaltou ying qiangStreet-MarketToySourceWholesale, CreativeBest-Sellingla xianLight-Uppa xing wu gui ye CityBoyxiao li pinStreet-MarketSourceChildren'sxiaoToyWholesale, liu yiChildren'sjieBoyGiftCreativeNewElectricLight-UpMusicaltou ying qiangStreet-MarketToySourceWholesale, 2017CreativeNewla xian110jing cheGoodwan deChildren'syi wuStreet-MarketSourceBest-SellingToy VehicleWholesale, 2017CreativeNewla xian110jing cheGoodwan deChildren'syi wuStreet-MarketSourceBest-SellingToy VehicleWholesale, CreativePull-Backfang cheng che ka ding che Children'sToyCarBoyStreet-MarketSourcexiaoCarToyWholesale, CreativeRealisticsheModelxiang jiao yan jing ruan jiao jia she zheng ren e gao dao juChildren'sxiaoToySourceWholesale, CreativeChildren'sToyWholesalexiao yu sanBubblebang chuiBubbleGoodwan deBubbleshui Street-MarketBest-SellingToy, 2017CreativeNewFriction-PoweredConstruction Vehicle cao guan shui ni cheCarnan shengGiftChildren'sToy VehicleWholesale, NewCreativePull-BackCarzhi sheng fei jiGoodwan deChildren'sFriction-PoweredToyWholesaleStreet-MarkethuoFree Shippingyi wu</t>
  </si>
  <si>
    <t>No:3330374544075</t>
  </si>
  <si>
    <t>AC695B066B4</t>
  </si>
  <si>
    <t>guang dong Province fo shan City shun de District le cong Townshun lian jia ju cheng bei Districtsan zuo ji tuan men kou(528300)</t>
  </si>
  <si>
    <t>AC9BCACD76A</t>
  </si>
  <si>
    <t>No:3330374544082</t>
  </si>
  <si>
    <t>2017Newxin qiCreativeMusicalLight-Upyao bai yuElectricyuStreet-MarketSourceChildren'sToyWholesaleBest-Selling, New Product Children'sToysi qu cheBoyToy Vehiclesi qu sai cheToyElectriccheStreet-MarketSourceWholesale, Creativeda haoPull-BackConstruction Vehiclewa jiCarBoyGoodwan deChildren'sGiftStreet-MarketToySourceWholesale</t>
  </si>
  <si>
    <t>No:3330370654386</t>
  </si>
  <si>
    <t>'song geToy</t>
  </si>
  <si>
    <t>A5C8500B585</t>
  </si>
  <si>
    <t>an hui Province chu zhou City feng yang County er pu xiang er pu zhong xin chao City(233100)</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</si>
  <si>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CreativeBabyToyying er yao ling zhong hao xiao la ba an quan cai zhi0-1suiEarly-LearningChildren'sToyWholesale, Special PriceWind-UpToyhui pao hui tiaoCreativeshang lianWind-UpToydong wuChildren'sGoodwan deStreet-MarkethuoWholesale, Special PriceWind-UpToyhui pao hui tiaoCreativeshang lianWind-UpToydong wuChildren'sGoodwan deStreet-MarkethuoWholesale, 2017Newxin qiCreativeMusicalLight-Upyao bai yuElectricyuStreet-MarketSourceChildren'sToyWholesaleBest-Selling, Creative Light-UpElectricgou you sheng dao tui gou hui jiao dai yan jing qun ziChildren'sToyWholesaleStreet-MarketBest-Selling, CreativeBabyToyying er yao ling zhong hao xiao la ba an quan cai zhi0-1suiEarly-LearningChildren'sToyWholesale</t>
  </si>
  <si>
    <t>No:3330374808236</t>
  </si>
  <si>
    <t>A50B960C9B7</t>
  </si>
  <si>
    <t>shan xi Province xian yang City san yuan County cheng guan Townda qing Roadgong shang ju gao ceng zhu zhai lou(shi ji jia mei xi ge bi)(713800)</t>
  </si>
  <si>
    <t>Friction-PoweredToy Vehicleda baCartoonToy Vehiclegong jiao cheChildren'sGift Street-MarketSourceBest-SellingToyWholesale, Creativeshan guang bang qi caiLight-Upbang ye CityBest-SellingStreet-MarketSourcexin qi teToyLight-UpToyWholesale, New Product Children'sToysi qu cheBoyToy Vehiclesi qu sai cheToyElectriccheStreet-MarketSourceWholesale, 1RMB 0yi xiaChildren'sxiaoToyWholesaleCreativebang bang tangLight-UpbangGirlshan guang bang ye CityStreet-MarketSource, liu yiChildren'sjieGiftLight-Upchao renModelshou banCreativeNewBoyStreet-MarketSourcexiaoToyWholesale,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</si>
  <si>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No:3330441730064</t>
  </si>
  <si>
    <t>ACB4C4A8BBB</t>
  </si>
  <si>
    <t>he nan Province he bi City jun County shan tang Townxi shen Villagetian long mian ye cai wu bu(456250)</t>
  </si>
  <si>
    <t>A5AC9BC0D75</t>
  </si>
  <si>
    <t>Creativeshou gongEducationalChildren'sToyDIYxiang lian shou lian chuan zhu cai liao bao nanGirlStreet-MarketSourceWholesale, CreativeGirlToytao zhuangBest-Sellingguo jia jiaChildren'sli pin nv shengGiftyi wuToyStreet-MarkethuoWholesale, Creative2yuan jing pin dianChildren'swang yuan jing xiaoToyguo jia jiaGiftyi wuBest-SellingStreet-MarketSourceWholesale, CreativeElectricToyRealisticla mo xiao maChildren'sGoodwan deChildGiftStreet-MarkethuoFree ShippingToyWholesale, CreativeLight-Upqiu shan guang tou mingLight-Upshui jing tan li qiuChildren'sxiaoToy ye CityStreet-MarketSourceWholesale</t>
  </si>
  <si>
    <t>No:3330369955615</t>
  </si>
  <si>
    <t xml:space="preserve">'duo song liang ge shui jing qiu de sheng zi </t>
  </si>
  <si>
    <t>A50ABB6A94B</t>
  </si>
  <si>
    <t>yun nan Province zhao tong City  Townxiong County wu feng Townde ting cai fu guang changE Building229--nan fang yi yuan xia mian ding xing chao City(657200)</t>
  </si>
  <si>
    <t>A50ABB6A9DB</t>
  </si>
  <si>
    <t>No:3330374599919</t>
  </si>
  <si>
    <t>liao ning Province zhao yang City jian ping County ye bai shou Subdistrictliao ning zhao yang Cityjian ping Countyzhang jia ying zi Townliao ning Provincezhao yang Cityjian ping Countyzhang jia ying zi Townqing shan Villagenan gou zu1-002(000000)</t>
  </si>
  <si>
    <t>A8A098B6709</t>
  </si>
  <si>
    <t>No:71157002728128</t>
  </si>
  <si>
    <t>A5C8AAA0AA0</t>
  </si>
  <si>
    <t>zhe jiang Province jin hua City wu cheng District cheng bei Subdistrictjiu zhang Road48hao xi Unit501 Room(321051)</t>
  </si>
  <si>
    <t>ACC5579DDCC</t>
  </si>
  <si>
    <t>CreativeNewPull-BackCarFriction-Poweredtan ke jun shiChildren'sToyModelStreet-MarketSourceToy VehicleWholesale, Creativewan xiangElectricMusicalcheLight-UpChildren'sCarnan shengGiftStreet-MarketBest-SellingSourceToy VehicleWholesale, CreativeChildren'sCartoonPull-BackxiaoCarChildren'sGiftChildGoodwan deToyye CityStreet-MarketSourceWholesale, zheng banElectricBubbleqiangChildren'sCartoondong wu chuiBubbleji quan zi dongToyBest-SellingStreet-MarketSourceWholesale, CreativeNewLight-Upchi bang bei daiChildren'syan chu fu zhuang tian shi hu die chi bangStreet-MarketSourceToyWholesale,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CreativeLight-Upqiu shan guang tou mingLight-Upshui jing tan li qiuChildren'sxiaoToy ye CityStreet-MarketSourceWholesale</t>
  </si>
  <si>
    <t>No:3330370672007</t>
  </si>
  <si>
    <t>'di zhi:hang zhou Cityjiang gan Districtding qiao Townhou zhu jia yuan dong District3chuang2 Unit201 Room   tong yun  13732205129</t>
  </si>
  <si>
    <t>A78A787BCC5</t>
  </si>
  <si>
    <t>guang dong Province shao guan City ren hua County dan xia Subdistrictren hua Countylao Streetdong feng Street24hao(512300)</t>
  </si>
  <si>
    <t>No:71157006738620</t>
  </si>
  <si>
    <t>A58CA57A7B5</t>
  </si>
  <si>
    <t>he bei Province bao ding City xiong County long wan Townhe bei Provincebao ding Cityxiong Countylong wan Towndao er Village(000000)</t>
  </si>
  <si>
    <t>No:3330374152749</t>
  </si>
  <si>
    <t>A56B5865C9B</t>
  </si>
  <si>
    <t>guang dong Province guang zhou City li wan District ling nan Subdistrictliu er san Roaddiao yuan xia Street15-1(510145)</t>
  </si>
  <si>
    <t>AC660D5BD58</t>
  </si>
  <si>
    <t>No:71157002738617</t>
  </si>
  <si>
    <t>AC48055BB88</t>
  </si>
  <si>
    <t>guang dong Province hui zhou City hui cheng District san Building Townhui nanCarcheng yi Streeter hao han tengCar(516001)</t>
  </si>
  <si>
    <t>ACD8055BB88</t>
  </si>
  <si>
    <t>No:71157003714343</t>
  </si>
  <si>
    <t>AC67989BC5C</t>
  </si>
  <si>
    <t>guang dong Province fo shan City shun de District lei liu Subdistrictfu lv Villagemei jia si xin su she yi Buildingyi lou kang ji rou cai dian(528322)</t>
  </si>
  <si>
    <t>Pull-Backtan ke che xi ka hun zhuang jun shiCarli pin tao zhuangCreativeChildren'sjieToyStreet-MarketSourceWholesale, Creative Light-UpElectricgou you sheng dao tui gou hui jiao dai yan jing qun ziChildren'sToyWholesaleStreet-MarketBest-Selling, Children'sElectricToyLight-Upzou RoadRealistichui jiao san jiao long xing zou dong wu kong longToyModelBoy, Creative Light-UpElectricgou you sheng dao tui gou hui jiao dai yan jing qun ziChildren'sToyWholesaleStreet-MarketBest-Selling, CreativeElectricfei jiLight-UpMusicalwan xiang cheChildren'sToyfei jiModelpin zhuang ToyWholesaleStreet-Market</t>
  </si>
  <si>
    <t>No:3330360859925</t>
  </si>
  <si>
    <t>A58589B5C94</t>
  </si>
  <si>
    <t>zhe jiang Province jin hua City wu yi County wang zhai Towngu ma shan ling qin fan dian(321200)</t>
  </si>
  <si>
    <t>A58589B5C9D</t>
  </si>
  <si>
    <t>Creativeying you er xue xi gu shi ji xiao tu ziEarly-LearningToyChildren'sEducationalStreet-MarkethuoChildToyWholesale, Wind-UpToyWholesaleshang lianCartoondong wu qing waChildren'sGiftBabyToyjing dian80houEducationalStreet-Market, da hao tao zhuangChildren'sruan jiao ying you er xi shui nie nie jiao xiao ya zi 0-1suiGirlBabyxi zaoToy, Wind-UpToyWholesaleshang lianCartoondong wu qing waChildren'sGiftBabyToyjing dian80houEducationalStreet-Market, CreativeChildren'sCartoonPull-BackxiaoCarChildren'sGiftChildGoodwan deToyye CityStreet-MarketSourceWholesale, ying you er yao ling qiuToy Baby3-6ge yue shou zhua qiu pa xing yun dong ying er qiu ruan jiao dong dong qiu, CreativeMusicalLight-UpElectricya zi qi cai deng guang wan xiang cheChildren'sToybaiStreet-MarketSourceWholesaleBest-Selling, Children'sdian zi qinMusicalElectricEarly-LearningEducationalqin ying you er xiao gang qinToyBoyGirl1-3-6sui</t>
  </si>
  <si>
    <t>No:71157003729405</t>
  </si>
  <si>
    <t>A5870884AC7</t>
  </si>
  <si>
    <t>hu bei Province huang gang City wu xue City wu xue Subdistrictdi zhi shi hu bei Provincehuang gang Citywu xue Cityliang shi Roadba hao chang jiang qi hao fei niu zhi jia(435400)</t>
  </si>
  <si>
    <t>A587088DAC7</t>
  </si>
  <si>
    <t>Pull-BackCarxiao fang jiu yuan che xiao fang che hua xing xiaoCarConstruction VehiclexiaoToyChildren'sToy VehicleWholesale, Pull-Backxiao ji hua xingCarCreativeChildren'sCartoongong ji xiaoToy Vehicleji nianBest-SellingStreet-MarketSourceWholesale, Wind-UpToyWholesaleshang lianCartoondong wu qing waChildren'sGiftBabyToyjing dian80houEducationalStreet-Market, NewCreativePull-BackCarzhi sheng fei jiGoodwan deChildren'sFriction-PoweredToyWholesaleStreet-MarkethuoFree Shippingyi wu, Wind-UpToyWholesaleshang lianCartoondong wu qing waChildren'sGiftBabyToyjing dian80houEducationalStreet-Market, Wind-UpToyWholesaleshang lianCartoondong wu qing waChildren'sGiftBabyToyjing dian80houEducationalStreet-Market, CreativePull-Backte ji360xuan zhuan cheChildren'sxiaoCarye CityStreet-MarketChildToy VehicleSourceWholesale, Wind-UpToyWholesaleshang lianCartoondong wu qing waChildren'sGiftBabyToyjing dian80houEducationalStreet-Market</t>
  </si>
  <si>
    <t>No:3330359330889</t>
  </si>
  <si>
    <t>wdy9iAAvip.qq</t>
  </si>
  <si>
    <t>an hui Province he fei City zhang feng County shuang feng kai fa Districtmeng cheng bei Roadshuang feng kai fa Districtbei cheng shi ji cheng hong hui yuan1 Building(231131)</t>
  </si>
  <si>
    <t>A5A55A955A6</t>
  </si>
  <si>
    <t>da haoBubblebang sha tan xiao chan zi gong juBubbleqiang gong yuan chuiBubblehu wai qin zi you xiToyBest-Selling, CreativeChildren'sToyWholesalexiao yu sanBubblebang chuiBubbleGoodwan deBubbleshui Street-MarketBest-SellingToy, Children'spai pai qiuToyyou er yuan qiu leiBabyNewchong qi qiuChildwu du xi gua pi qiuWholesale, Children'ssha tanToy Vehicletao zhuangWholesalewa shaToy Babysha lou xi zao xi shui chan zi sha zi gong ju, NewElectricxiao chou yu tou mingFriction-PoweredBubbleqiangLight-UpMusicalBubbleshuiChildren'shu wai qin ziToy, 2017Best-Sellingxiong mao shan guang bangLight-Upbang ju hui zhu wei dao ju ye CitySourceChildren'sToyStreet-MarketWholesale, Best-SellingCreativeping guo shou ji shui ji Children'sxiao wan yi xin qi te Best-SellingStreet-MarketSourcexiaoToyWholesale, CreativeRealisticsheModelxiang jiao yan jing ruan jiao jia she zheng ren e gao dao juChildren'sxiaoToySourceWholesale</t>
  </si>
  <si>
    <t>No:3330359379186</t>
  </si>
  <si>
    <t>A867CB78705</t>
  </si>
  <si>
    <t>hu nan Province xiang tan City xiang xiang City yue shan Townfeng shu shan hong xing xiao xue(411400)</t>
  </si>
  <si>
    <t>A7C7CBC89AB</t>
  </si>
  <si>
    <t>No:71157002711024</t>
  </si>
  <si>
    <t>AC959B6699A</t>
  </si>
  <si>
    <t>fu jian Province xia men City si ming District zhong hua Subdistrictxia men Cityshou shan Road10hao hai yan you er yuan(361005)</t>
  </si>
  <si>
    <t>No:3330359330895</t>
  </si>
  <si>
    <t>A47966096qq</t>
  </si>
  <si>
    <t>hei long jiang Province mu dan jiang City Other District chai he lin ye ju he xie Residential Community8hao lou3 Unit363(157000)</t>
  </si>
  <si>
    <t>ACB7D5C89D8</t>
  </si>
  <si>
    <t>Creativehou zi cai hong quanMusicalLight-Uptou ying Children'sshou ti xiao deng longStreet-MarketxiaoToySourceWholesale, Creativeshan guang bang qi caiLight-Upbang ye CityBest-SellingStreet-MarketSourcexin qi teToyLight-UpToyWholesale, Creativekong longToyka zhuangRealistickong longModelChildGiftBabyToyStreet-MarkethuoWholesaleFree Shipping, 2017Best-Sellingda haoRealisticFriction-Poweredwa tu jiChildren'sEducationalli pinCreativeyi wuStreet-MarkethuoToyWholesale, Creativemai meng mao rong xiao huang ji fa jia xiao ji nian fa qiaGiftGirlChildren'sToyStreet-MarketSourceWholesale, 1RMB 0yi xiaChildren'sxiaoToyWholesaleCreativebang bang tangLight-UpbangGirlshan guang bang ye CityStreet-MarketSource, CreativeLight-Upqiu shan guang tou mingLight-Upshui jing tan li qiuChildren'sxiaoToy ye CityStreet-MarketSourceWholesale, CreativeNewLight-Upchi bang bei daiChildren'syan chu fu zhuang tian shi hu die chi bangStreet-MarketSourceToyWholesale</t>
  </si>
  <si>
    <t>No:71157001710690</t>
  </si>
  <si>
    <t>A5A60AB0459</t>
  </si>
  <si>
    <t>fu jian Province ning de City xia pu County song cheng Subdistrictcha chang Road346hao yong jie fu shi pin dian(355100)</t>
  </si>
  <si>
    <t>A8059CA66B7</t>
  </si>
  <si>
    <t>si tongRemote-ControlcheElectricToyCarModelRemote-Controlsai che jing che sai cheChildren'sEducationalToy VehicleBoy, Wind-UpToyWholesaleshang lianCartoondong wu qing waChildren'sGiftBabyToyjing dian80houEducationalStreet-Market, Wind-UpToyWholesaleshang lianCartoondong wu qing waChildren'sGiftBabyToyjing dian80houEducationalStreet-Market</t>
  </si>
  <si>
    <t>No:71157006738639</t>
  </si>
  <si>
    <t>AC68B5ABBA0</t>
  </si>
  <si>
    <t>guang dong Province shen zhen City long gang District bu ji Subdistrictjia zhao ye xin dou hui2A406(518116)</t>
  </si>
  <si>
    <t>No:71157003711028</t>
  </si>
  <si>
    <t>AC07C97785B</t>
  </si>
  <si>
    <t>fu jian Province ning de City gu tian County cheng dong Subdistrictqian shan Villageliu yi si dong liu zhi41hao(352200)</t>
  </si>
  <si>
    <t>A56059C58A9</t>
  </si>
  <si>
    <t>Special Pricezheng pin7haoBatteryChildren'sElectricToydian yuan pei jian ManufacturerDirect Sale1yuan4jieStreet-MarkethuoWholesale, Special Price5haoAAStandardganBattery ElectricToypei jian ManufacturerDirect Salepi, da xiangMusicalLight-Updian hua ji0-3suiEducationalElectricEarly-Learningji gu shi jiChildren'sToyChildGift, ying er shou tui che xue buCarBabyEducationalToyCreativexiao li pin1-3sui nan nvChildToy, mei shi guo jia jiaCreativeChildren'sToyEducationalEarly-LearningBabyGiftnv shengToyStreet-MarkethuoBest-SellingWholesale, Creative Light-UpElectricgou you sheng dao tui gou hui jiao dai yan jing qun ziChildren'sToyWholesaleStreet-MarketBest-Selling, CreativeLight-UpToyBest-SellingMusicalshan guang tuo luo xin qiChildren'sChildToyye CityStreet-MarketSourceWholesale, 2017Newxin qiCreativeMusicalLight-Upyao bai yuElectricyuStreet-MarketSourceChildren'sToyWholesaleBest-Selling, Creativeshou gongEducationalChildren'sToyDIYxiang lian shou lian chuan zhu cai liao bao nanGirlStreet-MarketSourceWholesale, Creativetie hua pin tu li ti zhi zuoCartoonshou gong bao you er yuan guo jia jiaChildren'sDIYzhi zuoWholesale, Children'ssha tanToy Vehicletao zhuangCreativeGiftEducationalwa shaToy Street-MarketSourceChildren'sToyWholesale, CreativePull-Backfang cheng che ka ding che Children'sToyCarBoyStreet-MarketSourcexiaoCarToyWholesale, Wind-UpToyWholesaleshang lianCartoondong wu qing waChildren'sGiftBabyToyjing dian80houEducationalStreet-Market, Wind-UpToyWholesaleshang lianCartoondong wu qing waChildren'sGiftBabyToyjing dian80houEducationalStreet-Market, chuan tong tao quan quanToyCreativexiao niao shui ji you er yuan li pinChildren'sGiftToyWholesaleStreet-MarketBest-Selling, CreativeChildren'sBabyToyyi wuManufacturerDirect Saleshang lianWind-Upxiao pa wa erBest-SellingStreet-MarketSourceWholesale, you er yuanToyWholesaleEVAChildren'sDIYshou gong zhi zuo xiao feng che huaCreativetie hua shou gong zhan tie pin tu, 3Dli ti pin tu zhi zhiCreativeDIYshou gong pin tu chu fangDIYji mu shou gong zhi zuoChildren'sToyModel, 2yuan dianCreativezheng gu quan tou mo shu tan huang qiang xin qiGoodwan deChildren'sxiaoToyStreet-MarketSourceWholesale, Creativehun qing chong qi yuan xing qi qiu yi wu xiao shang pinBest-SellingStreet-MarketSourcexin xing xiaoToyManufacturerWholesale, Creativehou zi qiu qian fan gen douToyBabyGiftxin qi teChildren'sToyWholesaleStreet-MarketSourceBest-Selling</t>
  </si>
  <si>
    <t>No:3330359226492</t>
  </si>
  <si>
    <t>A50505A0566</t>
  </si>
  <si>
    <t>jiang su Province su qian City su yu District zao he Town Streetxi Village2zu(223800)</t>
  </si>
  <si>
    <t>'0527-84512883</t>
  </si>
  <si>
    <t>No:71157007710692</t>
  </si>
  <si>
    <t>8B44A878Aqq</t>
  </si>
  <si>
    <t>zhe jiang Province shao xing City ke qiao District an chang Townke bei mei lin Road159hao ding li jia fang4hao lou2lou ke lei fang zhi(312000)</t>
  </si>
  <si>
    <t>A5068997008</t>
  </si>
  <si>
    <t>2017Newxin qiCreativeMusicalLight-Upyao bai yuElectricyuStreet-MarketSourceChildren'sToyWholesaleBest-Selling, zheng banElectricBubbleqiangChildren'sCartoondong wu chuiBubbleji quan zi dongToyBest-SellingStreet-MarketSourceWholesale</t>
  </si>
  <si>
    <t>No:71157000710695</t>
  </si>
  <si>
    <t>AC7776940A8</t>
  </si>
  <si>
    <t>zhe jiang Province li shui City jin yun County xin bi Subdistrictxin ye Road3hao(321400)</t>
  </si>
  <si>
    <t>AC77769D0A8</t>
  </si>
  <si>
    <t>Creativehou zi cai hong quanMusicalLight-Uptou ying Children'sshou ti xiao deng longStreet-MarketxiaoToySourceWholesale, Children'sToyElectricxiao pa wa0-3-6suiBabyLight-UpToyGoodwan de pa xingStreet-MarketSourceWholesale, CreativeElectricfei jiLight-UpMusicalwan xiang cheChildren'sToyfei jiModelpin zhuang ToyWholesaleStreet-Market, Children'sToyElectricxiao pa wa0-3-6suiBabyLight-UpToyGoodwan de pa xingStreet-MarketSourceWholesale, CreativeChildren'sLight-UpdaoToydao shan guang dao jian nan shengGiftyi wuSourceStreet-MarketToyWholesaleFree Shipping, 2017Best-Sellingxiong mao shan guang bangLight-Upbang ju hui zhu wei dao ju ye CitySourceChildren'sToyStreet-MarketWholesale, CreativeElectricToyRealisticla mo xiao maChildren'sGoodwan deChildGiftStreet-MarkethuoFree ShippingToyWholesale, CreativeChildren'sLight-UpdaoToydao shan guang dao jian nan shengGiftyi wuSourceStreet-MarketToyWholesaleFree Shipping, Creativeshan guang bang qi caiLight-Upbang ye CityBest-SellingStreet-MarketSourcexin qi teToyLight-UpToyWholesale, xue buToyda ya ziChildren'sshou tui che ying erBabyshou tui ganToyChildren'sStreet-MarketSourceWholesale, 2017Newxin qiCreativeMusicalLight-Upyao bai yuElectricyuStreet-MarketSourceChildren'sToyWholesaleBest-Selling, 2017NewLight-Upshou zhi dengCreativebian se kong que kai pingChildChildren'sToyWholesaleStreet-MarkethuoFree Shipping</t>
  </si>
  <si>
    <t>No:3330358787396</t>
  </si>
  <si>
    <t>ACB9B69CB49</t>
  </si>
  <si>
    <t>he bei Province lang fang City guang yang District nan jian ta Townhua xia xing fu cheng run yuan25hao lou ming jie huo guo dian(065000)</t>
  </si>
  <si>
    <t>A750CB980D6</t>
  </si>
  <si>
    <t>liu yiChildren'sjieGiftCreativeChildren'shai dao shui ji chuan tong tao quan quanToyye CityStreet-MarketSourceWholesale</t>
  </si>
  <si>
    <t>No:71157006709929</t>
  </si>
  <si>
    <t>'Huitong Express</t>
  </si>
  <si>
    <t>CreativeLight-Upqiu shan guang tou mingLight-Upshui jing tan li qiuChildren'sxiaoToy ye CityStreet-MarketSourceWholesale, Special Price5haoAAStandardganBattery ElectricToypei jian ManufacturerDirect Salepi, CreativeChildren'sLight-UpdaoToydao shan guang dao jian nan shengGiftyi wuSourceStreet-MarketToyWholesaleFree Shipping</t>
  </si>
  <si>
    <t>No:3330354785933</t>
  </si>
  <si>
    <t>A588AAC5CB6</t>
  </si>
  <si>
    <t>si chuan Province cheng du City pi County pi tong Subdistricthe ping Streethe shun xiang da chu xiao wei(611730)</t>
  </si>
  <si>
    <t>A8C8D907788</t>
  </si>
  <si>
    <t>Best-SellingCreativefei su dong liFriction-Poweredmo tuo che xin qiGiftChildren'sStreet-MarketToyWholesaleManufacturerDirect Sale, Children'sToy VehicleCartoonFriction-PoweredConstruction VehicleBabyGiftCarBoyCreativexin qiStreet-MarketSourceWholesale, CreativePull-Backte ji360xuan zhuan cheChildren'sxiaoCarye CityStreet-MarketChildToy VehicleSourceWholesale, CreativeFriction-Poweredshuang mian fan dou che te ji nai shuai360Toy Vehiclezhuan xiangChildren'sToyWholesaleStreet-MarketBest-Selling, CreativeFriction-Poweredyue ye che sha tan cheBoyChildren'sGiftxiaoCaryi wuStreet-MarketSourceToy VehicleWholesale, CreativePull-Backfang cheng che ka ding che Children'sToyCarBoyStreet-MarketSourcexiaoCarToyWholesale, mi niChildren'sToytui tu jiConstruction Vehiclexin qi te wa jiEducationalChildren'syou er yuan li pinToyWholesale, CreativeNewPull-BackCarFriction-Poweredtan ke jun shiChildren'sToyModelStreet-MarketSourceToy VehicleWholesale, 2yuan dianCreativezheng gu quan tou mo shu tan huang qiang xin qiGoodwan deChildren'sxiaoToyStreet-MarketSourceWholesale</t>
  </si>
  <si>
    <t>No:71157009709923</t>
  </si>
  <si>
    <t>A5977B5677B</t>
  </si>
  <si>
    <t>guang xi zhuang zu Autonomous Region lai bin City wu xuan County wu xuan Townwu xuan xiao hong mao di er you er yuan(545900)</t>
  </si>
  <si>
    <t>Creativeshan guang bang qi caiLight-Upbang ye CityBest-SellingStreet-MarketSourcexin qi teToyLight-UpToyWholesale</t>
  </si>
  <si>
    <t>No:71157007708991</t>
  </si>
  <si>
    <t>7A49B40B6qq</t>
  </si>
  <si>
    <t>zhe jiang Province hang zhou City bin jiang District pu yan Subdistricthang zhou Citybin jiang Districthuo ju da dao sheng yuan hui gu2chuang2 Unit2502(310023)</t>
  </si>
  <si>
    <t>A8857A6C05B</t>
  </si>
  <si>
    <t>Creative Light-UpElectricgou you sheng dao tui gou hui jiao dai yan jing qun ziChildren'sToyWholesaleStreet-MarketBest-Selling, Creative Light-UpElectricgou you sheng dao tui gou hui jiao dai yan jing qun ziChildren'sToyWholesaleStreet-MarketBest-Selling, Newmi feng che fan dou che te jiElectricToy Vehiclezi dong fanChildren'sToyWholesaleStreet-MarketSourcexin qi, Newmi feng che fan dou che te jiElectricToy Vehiclezi dong fanChildren'sToyWholesaleStreet-MarketSourcexin qi, Wind-UpToyWholesaleshang lianCartoondong wu qing waChildren'sGiftBabyToyjing dian80houEducationalStreet-Market, ying er shou tui che xue buCarBabyEducationalToyCreativexiao li pin1-3sui nan nvChildToy</t>
  </si>
  <si>
    <t>No:71157009710686</t>
  </si>
  <si>
    <t>Special Price5haoAAStandardganBattery ElectricToypei jian ManufacturerDirect Salepi, xue buToyda ya ziChildren'sshou tui che ying erBabyshou tui ganToyChildren'sStreet-MarketSourceWholesale, xue buToyda ya ziChildren'sshou tui che ying erBabyshou tui ganToyChildren'sStreet-MarketSourceWholesale, xin qiCreativexuan cai fei die qiang fei pan she ji qiang hu waiChildren'sEducational ToyWholesaleStreet-MarketSource, Creativedai suan pan ci xing hua xie ban Early-LearningEducationalChildren'sToyBest-Selling Street-MarketSourceWholesaleyi wu,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CreativeGirlToytao zhuangBest-Sellingguo jia jiaChildren'sli pin nv shengGiftyi wuToyStreet-MarkethuoWholesale, Creativepin tu pin ban shu zi pin yinChildren'sEducationalEarly-LearningToy3-6sui Street-MarketSourcexiaoToyWholesale, Creative Light-UpElectricgou you sheng dao tui gou hui jiao dai yan jing qun ziChildren'sToyWholesaleStreet-MarketBest-Selling, Creative Light-UpElectricgou you sheng dao tui gou hui jiao dai yan jing qun ziChildren'sToyWholesaleStreet-MarketBest-Selling, Creativeshou gongEducationalChildren'sToyDIYxiang lian shou lian chuan zhu cai liao bao nanGirlStreet-MarketSourceWholesale, NewElectricMusicalji taCreativedian zi qinLight-UpToyxin qi teChildren'sGiftStreet-MarketSourceWholesale, nie nie jiao xiao ya zi you yong quan hai yang qiu ying er xi shui tao zhuang Children'sBaby1-3sui xi zao xiaoToy,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CreativeChildren'sEducationalBabyDIYji mu pin tu mo gu ding zu he pin cha ban3-6suiGiftToyWholesale</t>
  </si>
  <si>
    <t>No:3330371174646</t>
  </si>
  <si>
    <t>mlrB44CA48mlrAB6</t>
  </si>
  <si>
    <t>shan xi Province jin zhong City yu ci District jin zhong jing ji kai fa Districtshan xi Provincejin zhong Cityyu ci Districtshi zhao Villagemin xing xi Street3hao ji sheng zhi dao zhan yuan nei(030621)</t>
  </si>
  <si>
    <t>AC8C5D696BC</t>
  </si>
  <si>
    <t>CreativeLight-Upji su tan she tuo luo shan guang tuo luoToy yi wu xiao shang pin ye CityStreet-MarketSourceWholesale, xia ji re xiao duo kongBubbleji chuiBubbleToyBubbleqiangToyCreativexin qi teStreet-MarketSourceWholesale, xia ji re xiao duo kongBubbleji chuiBubbleToyBubbleqiangToyCreativexin qi teStreet-MarketSourceWholesale, Creativeshou yao feng shan xiao shan zi shou dong Children'sGiftyou er yuan xia ji re xiao yi wuToyWholesale, Creativeshou yao feng shan xiao shan zi shou dong Children'sGiftyou er yuan xia ji re xiao yi wuToyWholesale, xia ji re xiao duo kongBubbleji chuiBubbleToyBubbleqiangToyCreativexin qi teStreet-MarketSourceWholesale, xia ji re xiao duo kongBubbleji chuiBubbleToyBubbleqiangToyCreativexin qi teStreet-MarketSourceWholesale, 2yuan dianCreativezheng gu quan tou mo shu tan huang qiang xin qiGoodwan deChildren'sxiaoToyStreet-MarketSourceWholesale, CreativeLight-Upqiu shan guang tou mingLight-Upshui jing tan li qiuChildren'sxiaoToy ye CityStreet-MarketSourceWholesale, Creativeshou ti deng longCartooncai hong quanToyLight-UpGoodwan deChildren'sEducationalGiftStreet-MarketToypi, Newdan tiao xiao ren xin qi teCreativeChildLight-UpGiftStreet-MarkethuoBest-Sellingyi wuChildren'sToyWholesale, Newdan tiao xiao ren xin qi teCreativeChildLight-UpGiftStreet-MarkethuoBest-Sellingyi wuChildren'sToyWholesale, 2017NewLight-Upshou zhi dengCreativebian se kong que kai pingChildChildren'sToyWholesaleStreet-MarkethuoFree Shipping, xin qiCreativexuan cai fei die qiang fei pan she ji qiang hu waiChildren'sEducational ToyWholesaleStreet-MarketSource, CreativeLight-Upji su tan she tuo luo shan guang tuo luoToy yi wu xiao shang pin ye CityStreet-MarketSourceWholesale, CreativeLight-Upqiu shan guang tou mingLight-Upshui jing tan li qiuChildren'sxiaoToy ye CityStreet-MarketSourceWholesale, CreativeNewChildren'sshan guang shui jing qiuChildtan li qiuBest-Sellingye CityStreet-MarketSourceToyWholesaleFree Shipping</t>
  </si>
  <si>
    <t>No:3330371011865</t>
  </si>
  <si>
    <t>2017NewChildren'sWater GunToy3sui xia ji wan sha xi shui huan bao su liaoChildren'sToyWholesaleStreet-Market, jian zhuPull-BackConstruction Vehiclewa tu ji tao zhuangChildGifthun zhuang xi ka zhuangChildren'sjieStreet-MarketToyWholesale, Pull-Backtan ke che xi ka hun zhuang jun shiCarli pin tao zhuangCreativeChildren'sjieToyStreet-MarketSourceWholesale, CreativeToy VehicleWholesalexi ka te jing hun he ban jing che fei jiChildren'sGift3suiBabyStreet-MarketSource, CreativeGirlToytao zhuangBest-Sellingguo jia jiaChildren'sli pin nv shengGiftyi wuToyStreet-MarkethuoWholesale, CreativeBest-SellingPull-BackFriction-PoweredxiaoCarte jing xian feng 12liang ba shiChildren'sToyStreet-MarketSourceWholesale</t>
  </si>
  <si>
    <t>No:71157003710694</t>
  </si>
  <si>
    <t>A59794A6997</t>
  </si>
  <si>
    <t>jiang xi Province ping xiang City shang li County tong mu Townlian tai Villagehua yuan chong(337009)</t>
  </si>
  <si>
    <t>A5979DA6997</t>
  </si>
  <si>
    <t>No:71157003710689</t>
  </si>
  <si>
    <t>AC67C604098</t>
  </si>
  <si>
    <t>he nan Province zheng zhou City deng feng City xu zhuang Townhe nan Provincezheng zhou Citydeng feng Cityxu zhuang Town(000000)</t>
  </si>
  <si>
    <t>AC67C60D098</t>
  </si>
  <si>
    <t>Creativekong longToyka zhuangRealistickong longModelChildGiftBabyToyStreet-MarkethuoWholesaleFree Shipping, CreativeNewPull-BackCarFriction-Poweredtan ke jun shiChildren'sToyModelStreet-MarketSourceToy VehicleWholesale</t>
  </si>
  <si>
    <t>No:9890758791897</t>
  </si>
  <si>
    <t>A8C7668B949</t>
  </si>
  <si>
    <t>guang xi zhuang zu Autonomous Region nan ning City xi xiang tang District xi xiang tang Subdistrictchen xi Villagesan District248 Buildingshun da gong yu(530001)</t>
  </si>
  <si>
    <t>A8C7668B9D9</t>
  </si>
  <si>
    <t>Creativeshan guang bang qi caiLight-Upbang ye CityBest-SellingStreet-MarketSourcexin qi teToyLight-UpToyWholesale, NewBest-Sellingshan guang shou huanCartoonshou wan daiChildChildren'sToyyi wuManufacturerStreet-MarkethuoSourceWholesale, NewBest-Sellingshan guang shou huanCartoonshou wan daiChildChildren'sToyyi wuManufacturerStreet-MarkethuoSourceWholesale, 2017NewLight-Upshou zhi dengCreativebian se kong que kai pingChildChildren'sToyWholesaleStreet-MarkethuoFree Shipping,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</si>
  <si>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No:3330359226467</t>
  </si>
  <si>
    <t>B95CB8B9Aqq</t>
  </si>
  <si>
    <t>si chuan Province guang an City guang an District nong hui Subdistrictcheng bei shui tang bao20hao2lou ri yue wu dao yi shu zhong xin(lao zhong yi yuan bu xing Streetwang xin nan men fang xiang qian xing20mi nong ye yin hang xie dui mian)(638000)</t>
  </si>
  <si>
    <t>A8080B90509</t>
  </si>
  <si>
    <t>Creative Light-UpElectricgou you sheng dao tui gou hui jiao dai yan jing qun ziChildren'sToyWholesaleStreet-MarketBest-Selling, Creativekong longToyka zhuangRealistickong longModelChildGiftBabyToyStreet-MarkethuoWholesaleFree Shipping</t>
  </si>
  <si>
    <t>No:71157009710813</t>
  </si>
  <si>
    <t>AC75A9909B7</t>
  </si>
  <si>
    <t>guang dong Province mei zhou City feng shun County tang keng Townguang dong Provincemei zhou Cityfeng shun Countytang keng Towntian lai Villagejin jiang ye StreetD11 shang pu (pang zi yi shou ji dian)(514300)</t>
  </si>
  <si>
    <t>CreativeChildren'sLight-UpdaoToydao shan guang dao jian nan shengGiftyi wuSourceStreet-MarketToyWholesaleFree Shipping, CreativeChildren'sLight-UpdaoToydao shan guang dao jian nan shengGiftyi wuSourceStreet-MarketToyWholesaleFree Shipping, Special Price5haoAAStandardganBattery ElectricToypei jian ManufacturerDirect Salepi, 2017Best-Sellingda haoRealisticFriction-Poweredwa tu jiChildren'sEducationalli pinCreativeyi wuStreet-MarkethuoToyWholesale, 2017Best-Sellingda haoRealisticFriction-Poweredwa tu jiChildren'sEducationalli pinCreativeyi wuStreet-MarkethuoToyWholesale</t>
  </si>
  <si>
    <t>No:3330359066340</t>
  </si>
  <si>
    <t>AC7B6BC690A</t>
  </si>
  <si>
    <t>Girltao zhuangToyyao chui feng ji</t>
  </si>
  <si>
    <t>guang dong Province zhu hai City xiang zhou District nan ping Townzhu hai Citynan ping Townnan ping dong da Streeter xiang ba hao(519000)</t>
  </si>
  <si>
    <t>Cartoondong wu cai hong quanCreativetan huang quan die die le3-6suiChildren'sLight-UpToyStreet-MarketSourceWholesale, CreativeGirlToytao zhuangBest-Sellingguo jia jiaChildren'sli pin nv shengGiftyi wuToyStreet-MarkethuoWholesale, CreativeMusicalElectricLight-UpCartoonRealisticdian juChildren'sGiftStreet-Market3-6sui xiaoToySourceWholesale, CreativeChildren'sLight-UpdaoToydao shan guang dao jian nan shengGiftyi wuSourceStreet-MarketToyWholesaleFree Shipping</t>
  </si>
  <si>
    <t>No:71157009732264</t>
  </si>
  <si>
    <t>AB8458B09Cqq</t>
  </si>
  <si>
    <t>guang dong Province guang zhou City bai yun District zhong luo tan Townliang tian gong ye yuan628hao ming li jia ju chang(510440)</t>
  </si>
  <si>
    <t>ACBB66C80B5</t>
  </si>
  <si>
    <t>No:71157007710814</t>
  </si>
  <si>
    <t>A589757BA08</t>
  </si>
  <si>
    <t>hu bei Province yi chang City yi ling District ya que ling Townhu bei Provinceyi chang Cityyi ling Districtya que ling Townbai he Villageyi zu98hao(443000)</t>
  </si>
  <si>
    <t>Children'sBubbleji zi dongBubbleqiang Light-UpMusicalChildren'sToyhu wai chuiBubbleChildGiftWholesale, New Product CreativeToyBest-SellingChildren'sEducationalci li hua ban xie zi banEarly-LearningToyyi wuStreet-MarketSource, Children'ssha tanToy Vehicletao zhuangWholesalewa shaToy Babysha lou xi zao xi shui chan zi sha zi gong ju, CreativeNewLight-Upchi bang bei daiChildren'syan chu fu zhuang tian shi hu die chi bangStreet-MarketSourceToyWholesale, Children'sElectrichuo che bai bian gui dao cheChildren's3-6suiBabyGiftpin zhuang tao zhuang xiao huo che bi sai</t>
  </si>
  <si>
    <t>No:3330359066351</t>
  </si>
  <si>
    <t>AC84BC706B9</t>
  </si>
  <si>
    <t>liao ning Province fu shun City qing yuan man zu zi zhi County qing yuan Towner Citychang han mei kao rou dian(113300)</t>
  </si>
  <si>
    <t>AC8DBC706B9</t>
  </si>
  <si>
    <t>Children'sElectricToyLight-Upzou RoadRealistichui jiao san jiao long xing zou dong wu kong longToyModelBoy</t>
  </si>
  <si>
    <t>No:71157006712781</t>
  </si>
  <si>
    <t>A5B0BC7584A</t>
  </si>
  <si>
    <t>chong qing chong qing City wu xi County ning he Subdistrictchong qing Citywu xi Countyming zhu guang chang er lou le pin fang zhu jia shou(405800)</t>
  </si>
  <si>
    <t>A5B0BC758DA</t>
  </si>
  <si>
    <t>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Pull-Backxiao ji hua xingCarCreativeChildren'sCartoongong ji xiaoToy Vehicleji nianBest-SellingStreet-MarketSourceWholesale, nie nie jiao xiao ya zi you yong quan hai yang qiu ying er xi shui tao zhuang Children'sBaby1-3sui xi zao xiaoToy,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da hao tao zhuangChildren'sruan jiao ying you er xi shui nie nie jiao xiao ya zi 0-1suiGirlBabyxi zaoToy,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t>
  </si>
  <si>
    <t>No:71157007711026</t>
  </si>
  <si>
    <t>CreativeLight-Upfei ji shan guangToyGoodwan de Children'sGiftStreet-MarketSourceFree ShippingChildren'sToyWholesale</t>
  </si>
  <si>
    <t>A504A5CA88B</t>
  </si>
  <si>
    <t>liao ning Province dan dong City dong gang City gu shan Townpu sa miao Towndong tuo shang dian(118300)</t>
  </si>
  <si>
    <t>A50DA5CA88B</t>
  </si>
  <si>
    <t>Children'sToyxue sheng mo fang san jie bai bian mo fangEducationalbi sai jian yaToyStreet-MarketSourceBest-SellingWholesale, ping guo ci xing xie zi ban hua ban re xiao you er yuan li pin liu yi jieChildren'sStreet-MarketToySourceWholesale, CreativeToy VehicleWholesalexi ka te jing hun he ban jing che fei jiChildren'sGift3suiBabyStreet-MarketSource, CreativeNewxia jiBest-Sellingxiao xiang shou yao feng shan ye CityStreet-MarketxiaoToyWholesaleliu yiChildren'sjieGift</t>
  </si>
  <si>
    <t>No:71157008712780</t>
  </si>
  <si>
    <t>B9A7B85508qq</t>
  </si>
  <si>
    <t>jiang su Province lian yun gang City hai zhou District ban pu Townhe hua Residential Community101 Room(222241)</t>
  </si>
  <si>
    <t>A5C9698805C</t>
  </si>
  <si>
    <t>Special Price5haoAAStandardganBattery ElectricToypei jian ManufacturerDirect Salepi, ping guo ci xing xie zi ban hua ban re xiao you er yuan li pin liu yi jieChildren'sStreet-MarketToySourceWholesale, CreativeNewLight-Upchi bang bei daiChildren'syan chu fu zhuang tian shi hu die chi bangStreet-MarketSourceToyWholesale</t>
  </si>
  <si>
    <t>No:71157006732265</t>
  </si>
  <si>
    <t>'Light-Upchi bang yan se jun fa</t>
  </si>
  <si>
    <t>AC704B85AAA</t>
  </si>
  <si>
    <t>liao ning Province da lian City gan jing zi District pao ya Subdistrictda lian Citygan jing zi Districtpao ya zi ba Districtyu nong Street74hao yi Unit502(116001)</t>
  </si>
  <si>
    <t>AC70DB85AAA</t>
  </si>
  <si>
    <t>Creativeshou gongEducationalChildren'sToyDIYxiang lian shou lian chuan zhu cai liao bao nanGirlStreet-MarketSourceWholesale, xue buToyda ya ziChildren'sshou tui che ying erBabyshou tui ganToyChildren'sStreet-MarketSourceWholesale, zheng banElectricBubbleqiangChildren'sCartoondong wu chuiBubbleji quan zi dongToyBest-SellingStreet-MarketSourceWholesale, CreativeNew ProductElectricqiangMusicalToyqiangLight-UpToyStreet-MarketSourcepiBest-SellingChildren'sGiftManufacturer, Children'sBabydian huaToyCartoondeng guangMusicalmo gu dian hua jiEducationalToy0-3suiStreet-MarketSource</t>
  </si>
  <si>
    <t>No:71157006713568</t>
  </si>
  <si>
    <t>A596C7B6AC7</t>
  </si>
  <si>
    <t>shan dong Province ji ning City liang shan County liang shan Subdistrictgong jiao gong si xiang nan100mi rui tong jian che xian yuan nei chang an bao xian(272600)</t>
  </si>
  <si>
    <t>liu yiChildren'sjieGiftNewElectricMusicalLight-Upche wan xiang lunConstruction VehicleModelChildren'sToy Vehicle, Best-SellingChildren'sCreativeEducationalshang lianWind-Upmao rong xiao jiBest-SellingChildToyWholesaleStreet-MarketSourceManufacturer, liu yiChildren'sjieBoyGiftCreativeNewElectricLight-UpMusicaltou ying qiangStreet-MarketToySourceWholesale, da haoBubblebang sha tan xiao chan zi gong juBubbleqiang gong yuan chuiBubblehu wai qin zi you xiToyBest-Selling, CreativeChildren'sLight-UpdaoToydao shan guang dao jian nan shengGiftyi wuSourceStreet-MarketToyWholesaleFree Shipping, CreativeChildren'sci xing diao yuToyEducationalBaby1-2-3suiStreet-MarketSourceBest-SellingChildToyWholesale, ci xing diao yu tao zhuangEducationalChildren'sdiao yuToyxiao maoBabydiao yu chi xi zao xi shuiBoy1-3sui, Children'shui dong deToyda haoElectricLight-Upkong long zou Roadsan jiao longRealisticxing zou dong wuModelBoy, NewCreativeliu yiChildren'sjieGiftMusicaltou yingElectricqiang ye CityStreet-MarketSourceWholesaleBoyToy</t>
  </si>
  <si>
    <t>No:3330360387171</t>
  </si>
  <si>
    <t>zhouhl09A8A6C</t>
  </si>
  <si>
    <t>shang hai shang hai City pu dong xin District chuan sha xin Townchuan sha Towncheng nan Road356nong12hao601 Room(201200)</t>
  </si>
  <si>
    <t>A880BAB8986</t>
  </si>
  <si>
    <t>No:3330360356555</t>
  </si>
  <si>
    <t>A8A67C97887</t>
  </si>
  <si>
    <t>zhe jiang Province wen zhou City yong jia County dong ou Subdistrictzhe jiang Provincewen zhou Cityyong jia Countyou bei wu xing gong ye yuan kai tian Road1hao lai ka xie ye.(325100)</t>
  </si>
  <si>
    <t>Creativeda haoFriction-PoweredConstruction Vehiclewa tu ji wa jue jiBoyxin qiGoodwan deChildren'sToyStreet-MarketWholesale</t>
  </si>
  <si>
    <t>No:9890758749247</t>
  </si>
  <si>
    <t>ACCA8B788C5</t>
  </si>
  <si>
    <t>guang dong Province zhong shan City  xiao lan Townhong lian xi si Road6hao yu hua cai yin chang(528400)</t>
  </si>
  <si>
    <t>AC680B80907</t>
  </si>
  <si>
    <t>No:3330371264340</t>
  </si>
  <si>
    <t xml:space="preserve">'bu fa4ge dai sheng shui jing qiu </t>
  </si>
  <si>
    <t>AC670409B9C</t>
  </si>
  <si>
    <t>guang dong Province shan tou City chao yang District xi lu Townqing shan Roadkou(515163)</t>
  </si>
  <si>
    <t>AC670D09B9C</t>
  </si>
  <si>
    <t>Wind-UpToyWholesaleshang lianCartoondong wu qing waChildren'sGiftBabyToyjing dian80houEducationalStreet-Market,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Children'sLight-Upshou paiToyxin qi te ju hui yan chang hui dao ju ye CityBest-SellingStreet-MarketSourceToyWholesale</t>
  </si>
  <si>
    <t>No:71157004713437</t>
  </si>
  <si>
    <t>A8B0C080608</t>
  </si>
  <si>
    <t>chong qing chong qing City feng dou County long he Townchong qing Cityfeng dou Countylong he Townjuan zi wang ba lou shang3-2(408200)</t>
  </si>
  <si>
    <t>A8C759B6609</t>
  </si>
  <si>
    <t>CreativePull-BackCarToy Vehicletao zhuang12ge zhuang cheModelStreet-MarketBest-SellingSourceChildren'sToy VehicleWholesale, CreativeNewPull-BackCarFriction-Poweredtan ke jun shiChildren'sToyModelStreet-MarketSourceToy VehicleWholesale, CreativeToy VehicleWholesalexi ka te jing hun he ban jing che fei jiChildren'sGift3suiBabyStreet-MarketSource</t>
  </si>
  <si>
    <t>No:9890759577829</t>
  </si>
  <si>
    <t>A8766A67C95</t>
  </si>
  <si>
    <t>shan dong Province ji nan City tian qiao District ji nan Citytian qiao Districtbei yuan da Streetlian si Roadhua ge Residential Community30hao lou3 Unit201(250001)</t>
  </si>
  <si>
    <t>NewMusicalLight-Upwan xiang lunElectriccheGoodwan de dao danToy VehicleEducationaljun shiModelBoyToy</t>
  </si>
  <si>
    <t>No:9890758835034</t>
  </si>
  <si>
    <t>A56885AB5B7</t>
  </si>
  <si>
    <t>shan dong Province yan tai City peng lai City xin gang Subdistrictshan dong Provinceyan tai Citypeng lai Citykai fa Districtxin shi jie hua yuan(265600)</t>
  </si>
  <si>
    <t>ElectricRealisticdian fan guo xiao jia dianChildren'sguo jia jiaToymi ni xi lieGirlBabychu fang chu ju, ElectricRealisticdian bing xiang xiao jia dian chu fang chu juChildren'sguo jia jiaToymi ni xi lieGirlxiaoBaby, CreativeChildren'sCartoonPull-BackxiaoCarChildren'sGiftChildGoodwan deToyye CityStreet-MarketSourceWholesale, youChildren'smi ni sheng huo xiao jia dian guo jia jia nanGirlToyRealisticchu fang ju kao xiang wei bo luBest-Selling, CreativeMusicalElectricpa bingLight-Upbing ren hui pa xing nan shengGiftChildren'sToyWholesaleStreet-MarketBest-Selling, Creativela xianConstruction Vehicle3kuan xin qi teFriction-Poweredhua xingCarChildren'sToyGiftStreet-MarketSourceWholesale, Creativejing che fei ji lun gong jiao cheCartoonche tao zhuangChildren'sli pinStreet-MarketSourceBest-SellingxiaoToyWholesale, CreativeMusicaldian zi qinRealisticji ta ye CityGoodwan deChildren'sxiaoToyGiftStreet-MarkethuoBest-SellingWholesale, mei shi guo jia jiaCreativeChildren'sToyEducationalEarly-LearningBabyGiftnv shengToyStreet-MarkethuoBest-SellingWholesale, Pull-BackCarxiao fang jiu yuan che xiao fang che hua xing xiaoCarConstruction VehiclexiaoToyChildren'sToy VehicleWholesale, wa jue jiToyMusicalLight-UpElectricche wan xiangConstruction VehicleChildGiftChildren'sxiaoBoyToyWholesale, Pull-Backtan ke che xi ka hun zhuang jun shiCarli pin tao zhuangCreativeChildren'sjieToyStreet-MarketSourceWholesale, Creative Light-UpElectricgou you sheng dao tui gou hui jiao dai yan jing qun ziChildren'sToyWholesaleStreet-MarketBest-Selling, CreativeNew ProductElectricqiangMusicalToyqiangLight-UpToyStreet-MarketSourcepiBest-SellingChildren'sGiftManufacturer, CreativePull-BackCarToy Vehicletao zhuang12ge zhuang cheModelStreet-MarketBest-SellingSourceChildren'sToy VehicleWholesale, jian zhuPull-BackConstruction Vehiclewa tu ji tao zhuangChildGifthun zhuang xi ka zhuangChildren'sjieStreet-MarketToyWholesale</t>
  </si>
  <si>
    <t>No:3330360356579</t>
  </si>
  <si>
    <t>A58768BBCBA</t>
  </si>
  <si>
    <t>guang dong Province chao zhou City chao an District long hu Townyin hu Villageqing gui xiao xue(515600)</t>
  </si>
  <si>
    <t>Creativekong longToyka zhuangRealistickong longModelChildGiftBabyToyStreet-MarkethuoWholesaleFree Shipping, New Productda hao mi feng shou tui che xue buEducationalChildren'sToyyou er yuanGiftStreet-MarketBest-SellingToyWholesale, 2017CreativeNewMusicalqiang hou ziElectricqiang man tian xingLight-UpqiangChildren'sToyStreet-MarkethuoWholesale, CreativeLight-Upfei ji shan guangToyGoodwan de Children'sGiftStreet-MarketSourceFree ShippingChildren'sToyWholesale, CreativePull-Backfang cheng che ka ding che Children'sToyCarBoyStreet-MarketSourcexiaoCarToyWholesale, CreativeStreet-MarketBest-SellingChildren'szheng gu xi qi gu guai zheng ren fa xie ji can jiao ji xin qi xiaoToyWholesale, zheng banElectricBubbleqiangChildren'sCartoondong wu chuiBubbleji quan zi dongToyBest-SellingStreet-MarketSourceWholesale, CreativeNewxia jiBest-Sellingxiao xiang shou yao feng shan ye CityStreet-MarketxiaoToyWholesaleliu yiChildren'sjieGift, CreativeRealisticsheModelxiang jiao yan jing ruan jiao jia she zheng ren e gao dao juChildren'sxiaoToySourceWholesale, CreativeBabyToyying er yao ling zhong hao xiao la ba an quan cai zhi0-1suiEarly-LearningChildren'sToyWholesale, CreativeBabyToyying er yao ling zhong hao xiao la ba an quan cai zhi0-1suiEarly-LearningChildren'sToyWholesale, CreativeNewChildren'sshan guang shui jing qiuChildtan li qiuBest-Sellingye CityStreet-MarketSourceToyWholesaleFree Shipping, Children'ssha tanToy Vehicletao zhuangCreativeGiftEducationalwa shaToy Street-MarketSourceChildren'sToyWholesale</t>
  </si>
  <si>
    <t>No:71157006713813</t>
  </si>
  <si>
    <t>A8B0A7B4696</t>
  </si>
  <si>
    <t>shang hai shang hai City pu dong xin District gao qiao Townxin nong Villageshen jia zhai8hao(ting che chang fu jin)lao ma xiao dian men kou la ji wu bian shang(200120)</t>
  </si>
  <si>
    <t>A8B0A7BD696</t>
  </si>
  <si>
    <t>guo jia jia chu fangToyRealisticxiao jia dianElectricBest-Sellingdan zhi zhuang mi niChildren'sToyGirltongCreative, CreativeChildren'sToyWholesalexiao yu sanBubblebang chuiBubbleGoodwan deBubbleshui Street-MarketBest-SellingToy, Children'sBubbleji zi dongBubbleqiang Light-UpMusicalChildren'sToyhu wai chuiBubbleChildGiftWholesale, NewElectricxiao chou yu tou mingFriction-PoweredBubbleqiangLight-UpMusicalBubbleshuiChildren'shu wai qin ziToy, Creativeshou ti deng longCartooncai hong quanToyLight-UpGoodwan deChildren'sEducationalGiftStreet-MarketToypi,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zheng banElectricBubbleqiangChildren'sCartoondong wu chuiBubbleji quan zi dongToyBest-SellingStreet-MarketSourceWholesale,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Creativehou zi cai hong quanMusicalLight-Uptou ying Children'sshou ti xiao deng longStreet-MarketxiaoToySourceWholesale, Creativehou zi cai hong quanMusicalLight-Uptou ying Children'sshou ti xiao deng longStreet-MarketxiaoToySourceWholesale, Creative Light-UpElectricgou you sheng dao tui gou hui jiao dai yan jing qun ziChildren'sToyWholesaleStreet-MarketBest-Selling, Creative Light-UpElectricgou you sheng dao tui gou hui jiao dai yan jing qun ziChildren'sToyWholesaleStreet-MarketBest-Selling, Creative Light-UpElectricgou you sheng dao tui gou hui jiao dai yan jing qun ziChildren'sToyWholesaleStreet-MarketBest-Selling, 1RMB 0yi xiaChildren'sxiaoToyWholesaleCreativebang bang tangLight-UpbangGirlshan guang bang ye CityStreet-MarketSource,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</si>
  <si>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No:3330360356531</t>
  </si>
  <si>
    <t>840945BA8qq</t>
  </si>
  <si>
    <t>he bei Province bao ding City qing yuan County dong lv xiang yi Street Village5 District55hao(071100)</t>
  </si>
  <si>
    <t>A8CCAAA8788</t>
  </si>
  <si>
    <t>Creativefang mu tuo luo qi caiLight-UpMusicalBoyshan guangToyChildren'sye CityBest-SellingStreet-MarketSourceWholesale, CreativeElectricsheng kong ji qi renModelzhi neng gan yingChildren'sToyEarly-LearningMusicalxue xi jiChildGift, NewCreativePull-BackCarzhi sheng fei jiGoodwan deChildren'sFriction-PoweredToyWholesaleStreet-MarkethuoFree Shippingyi wu, Creativehai mian zhan tie zhiEducationalToyEVAtie hua you er yuanChildren'sshou gong zhi zuodiyEarly-LearningWholesale, CreativePull-Backfang cheng che ka ding che Children'sToyCarBoyStreet-MarketSourcexiaoCarToyWholesale, Creativela xian zhuang shui cheConstruction VehiclexiaoCarChildren'sxiao wan yi yi wuToy VehicleWholesaleStreet-MarketSource, CreativeNewxuan cai mo fa shan guang bangLight-Upbang ye CityStreet-MarketSourceBest-SellingChildren'sLight-UpToyWholesale, Best-SellingChildren'sCreativeEducationalshang lianWind-Upmao rong xiao jiBest-SellingChildToyWholesaleStreet-MarketSourceManufacturer, xin qiCreativexuan cai fei die qiang fei pan she ji qiang hu waiChildren'sEducational ToyWholesaleStreet-MarketSource, xue buToyda ya ziChildren'sshou tui che ying erBabyshou tui ganToyChildren'sStreet-MarketSourceWholesale, Children'sToyda haoBabyxia ji wan sha zi wa sha lou shui che zhuan lun chan zi gong ju sha tanToytao zhuang, CreativeNewxuan cai mo fa shan guang bangLight-Upbang ye CityStreet-MarketSourceBest-SellingChildren'sLight-UpToyWholesale</t>
  </si>
  <si>
    <t>No:3330358787365</t>
  </si>
  <si>
    <t>A587847C0A5</t>
  </si>
  <si>
    <t>guang xi zhuang zu Autonomous Region bai se City tian lin County le li Towncai fu shang cheng you er yuan pang ri za dian(533300)</t>
  </si>
  <si>
    <t>A8897606C05</t>
  </si>
  <si>
    <t>CreativeEarly-LearningEducationalfei tian xian zi40ge zhuang you er yuanChildren'sGiftStreet-MarketSourceChildToyWholesale, Children'sStreet-MarketxiaoToyWholesalejing dianCreativeyou er yuanGift100zhi zhuang zhu qing ting fei tian xiao wan yi, CreativeFriction-Poweredshuang mian fan dou che te ji nai shuai360Toy Vehiclezhuan xiangChildren'sToyWholesaleStreet-MarketBest-Selling</t>
  </si>
  <si>
    <t>No:71157009713562</t>
  </si>
  <si>
    <t>AC008894494</t>
  </si>
  <si>
    <t>guang dong Province shen zhen City ping shan xin District keng zi Townsha tian xi er xiang5hao2lou(518118)</t>
  </si>
  <si>
    <t>AC5C058C097</t>
  </si>
  <si>
    <t>si tongRemote-ControlcheElectricToyCarModelRemote-Controlsai che jing che sai cheChildren'sEducationalToy VehicleBoy, si tongRemote-ControlcheElectricToyCarModelRemote-Controlsai che jing che sai cheChildren'sEducationalToy VehicleBoy</t>
  </si>
  <si>
    <t>No:71157009713538</t>
  </si>
  <si>
    <t>C46C95496qq</t>
  </si>
  <si>
    <t>guang dong Province guang zhou City bai yun District shi jing Subdistrictshi jing Town zhang Village Yunda ExpressCouriermen kou(510440)</t>
  </si>
  <si>
    <t>ACDC0CB070C</t>
  </si>
  <si>
    <t>Best-SellingFriction-PoweredRealisticModel2ge zhuang mo tuo che nan shengGiftChildren'sStreet-MarketSourceyi wuToyWholesale, Children'spai pai qiuToyyou er yuan qiu leiBabyNewchong qi qiuChildwu du xi gua pi qiuWholesale, Creativela xian zhuang shui cheConstruction VehiclexiaoCarChildren'sxiao wan yi yi wuToy VehicleWholesaleStreet-MarketSource, Newmi feng che fan dou che te jiElectricToy Vehiclezi dong fanChildren'sToyWholesaleStreet-MarketSourcexin qi, Creativejun shi tan keModelPull-BackToy VehicleGoodwan deChildren'sToyStreet-MarketBest-Sellingyi wuSourceWholesale, Children'ssha tanToy Vehicletao zhuangCreativeGiftEducationalwa shaToy Street-MarketSourceChildren'sToyWholesale, Creativela xianConstruction Vehicle3kuan xin qi teFriction-Poweredhua xingCarChildren'sToyGiftStreet-MarketSourceWholesale, Best-SellingChildren'sCreativeEducationalshang lianWind-Upmao rong xiao jiBest-SellingChildToyWholesaleStreet-MarketSourceManufacturer, New Product Children'sToysi qu cheBoyToy Vehiclesi qu sai cheToyElectriccheStreet-MarketSourceWholesale, Wind-UpToyshang lian tiao sheng da xiangChildren'sToyWholesaleyi wuGoodwan de Street-MarketSourceBest-SellingFree Shipping, CreativeBest-Sellingla xianLight-Uppa xing wu gui ye CityBoyxiao li pinStreet-MarketSourceChildren'sxiaoToyWholesale, CreativeLight-Upqiu shan guang tou mingLight-Upshui jing tan li qiuChildren'sxiaoToy ye CityStreet-MarketSourceWholesale, CreativePull-Backtao zhuang12ge zhuang xiao fang jiu yuan che fei ji xiao fang che xiaoCarEducationalxiaoToyWholesale, Creativeying you er xue xi gu shi ji xiao tu ziEarly-LearningToyChildren'sEducationalStreet-MarkethuoChildToyWholesale, Pull-Backxiao ji hua xingCarCreativeChildren'sCartoongong ji xiaoToy Vehicleji nianBest-SellingStreet-MarketSourceWholesale, nie nie jiao xiao ya zi you yong quan hai yang qiu ying er xi shui tao zhuang Children'sBaby1-3sui xi zao xiaoToy, 2017Best-Sellingda haoRealisticFriction-Poweredwa tu jiChildren'sEducationalli pinCreativeyi wuStreet-MarkethuoToyWholesale, Friction-PoweredToy Vehicleda baCartoonToy Vehiclegong jiao cheChildren'sGift Street-MarketSourceBest-SellingToyWholesale, CreativeBabyToyying er yao ling zhong hao xiao la ba an quan cai zhi0-1suiEarly-LearningChildren'sToyWholesale, CreativeChildren'sCartoonPull-BackxiaoCarChildren'sGiftChildGoodwan deToyye CityStreet-MarketSourceWholesale, CreativePull-Backfang cheng che ka ding che Children'sToyCarBoyStreet-MarketSourcexiaoCarToyWholesale, New ProductChildren'sji mu xiong chu mo pin cha ji mu qi meng pin zhuang xiong da xiong erEducationalToyBaby3-6sui, CreativeElectricsheng kong ji qi renModelzhi neng gan yingChildren'sToyEarly-LearningMusicalxue xi jiChildGift</t>
  </si>
  <si>
    <t>No:3330360189745</t>
  </si>
  <si>
    <t>guang dong Province zhan jiang City xu wen County    cheng dong da dao xiao mi chu wei</t>
  </si>
  <si>
    <t>maggieA50AC88A6C</t>
  </si>
  <si>
    <t>guang dong Province shen zhen City luo hu District lian tang Subdistrictluo sha Road4098hao si ji yu yuan8zuo1502fang(518002)</t>
  </si>
  <si>
    <t>AC69BA0A9BD</t>
  </si>
  <si>
    <t>CreativePull-BackCarToy Vehicletao zhuang12ge zhuang cheModelStreet-MarketBest-SellingSourceChildren'sToy VehicleWholesale, 2017CreativeNewla xian110jing cheGoodwan deChildren'syi wuStreet-MarketSourceBest-SellingToy VehicleWholesale, 2017CreativeNewla xian110jing cheGoodwan deChildren'syi wuStreet-MarketSourceBest-SellingToy VehicleWholesale, Creative Light-UpElectricgou you sheng dao tui gou hui jiao dai yan jing qun ziChildren'sToyWholesaleStreet-MarketBest-Selling, CreativeLight-Upfei ji shan guangToyGoodwan de Children'sGiftStreet-MarketSourceFree ShippingChildren'sToyWholesale, CreativeStreet-MarketBest-SellingChildren'szheng gu xi qi gu guai zheng ren fa xie ji can jiao ji xin qi xiaoToyWholesale</t>
  </si>
  <si>
    <t>No:71157002712943</t>
  </si>
  <si>
    <t>A5BB7898AC0</t>
  </si>
  <si>
    <t>he bei Province cheng de City feng ning man zu zi zhi County da ge Townjin feng huang di shang he tao jiu ye(068350)</t>
  </si>
  <si>
    <t>A86CAD6CC8A</t>
  </si>
  <si>
    <t>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t>
  </si>
  <si>
    <t>No:71157008712940</t>
  </si>
  <si>
    <t>AC9B9C57598</t>
  </si>
  <si>
    <t>Receipt, guang zhou le qi ji jiao yu zi xun you xian gong si</t>
  </si>
  <si>
    <t>guang dong Province guang zhou City yue xiu District huang hua gang Subdistricthuan Citydong Road507hao bao shan da sha13lou1305-1307(510180)</t>
  </si>
  <si>
    <t>Children'sElectrichuo che bai bian gui dao cheChildren's3-6suiBabyGiftpin zhuang tao zhuang xiao huo che bi sai</t>
  </si>
  <si>
    <t>No:3330371174622</t>
  </si>
  <si>
    <t>A867C4C9987</t>
  </si>
  <si>
    <t>hu nan Province zhu zhou City lu song District jian she Subdistrictxin guang chang qian jin wen hua guang chang er lou qian nuo chi ke(412000)</t>
  </si>
  <si>
    <t>A85709CD896</t>
  </si>
  <si>
    <t>No:3330360387160</t>
  </si>
  <si>
    <t>A8CA855BB5A</t>
  </si>
  <si>
    <t>guang dong Province yun fu City yu nan County gui wei Townguang dong Provinceyun fu Cityyu nan Countygui wei Townluo shun jiang ju Villagewei37hao(527100)</t>
  </si>
  <si>
    <t>CreativeFriction-Poweredshuang mian fan dou che te ji nai shuai360Toy Vehiclezhuan xiangChildren'sToyWholesaleStreet-MarketBest-Selling, CreativeBest-Sellingla xianLight-Uppa xing wu gui ye CityBoyxiao li pinStreet-MarketSourceChildren'sxiaoToyWholesale, 0-1sui ying you er yao ling3-6ge yueBabypin jie dong wu shou yao ling ya jiao nanGirlToydai zhuang, CreativeBabyToyying er yao ling zhong hao xiao la ba an quan cai zhi0-1suiEarly-LearningChildren'sToyWholesale, da hao tao zhuangChildren'sruan jiao ying you er xi shui nie nie jiao xiao ya zi 0-1suiGirlBabyxi zaoToy, Children'sToypiao chongElectriccheMusicalLight-Upkun chongEducationalCartoondong wu wan xiangChildToy VehicleGift, Newdan tiao xiao ren xin qi teCreativeChildLight-UpGiftStreet-MarkethuoBest-Sellingyi wuChildren'sToyWholesale, Children'sToyxue sheng mo fang san jie bai bian mo fangEducationalbi sai jian yaToyStreet-MarketSourceBest-SellingWholesale, Wind-UpToyWholesaleshang lianCartoondong wu qing waChildren'sGiftBabyToyjing dian80houEducationalStreet-Market, Special Price5haoAAStandardganBattery ElectricToypei jian ManufacturerDirect Salepi, CreativeCarModelke aiQban hua xing kou daiToy VehicleChildren'sGift  Street-MarketSourceBest-SellingWholesale, Special Pricezheng pin7haoBatteryChildren'sElectricToydian yuan pei jian ManufacturerDirect Sale1yuan4jieStreet-MarkethuoWholesale, Creativeying you er xue xi gu shi ji xiao tu ziEarly-LearningToyChildren'sEducationalStreet-MarkethuoChildToyWholesale, ying you er yao ling qiuToy Baby3-6ge yue shou zhua qiu pa xing yun dong ying er qiu ruan jiao dong dong qiu, Children'sLight-Upshou paiToyxin qi te ju hui yan chang hui dao ju ye CityBest-SellingStreet-MarketSourceToyWholesale, CreativeBabyToyying er yao ling zhong hao xiao la ba an quan cai zhi0-1suiEarly-LearningChildren'sToyWholesale, CreativePull-Backfang cheng che ka ding che Children'sToyCarBoyStreet-MarketSourcexiaoCarToyWholesale</t>
  </si>
  <si>
    <t>No:71157007731717</t>
  </si>
  <si>
    <t>PackagingGoodGood Qualityde ji guo lai, bu yao faTiantian ExpressCourier, zhu ni sheng yi xing long.</t>
  </si>
  <si>
    <t>Children'spai pai qiuToyyou er yuan qiu leiBabyNewchong qi qiuChildwu du xi gua pi qiuWholesale, xue buToyda ya ziChildren'sshou tui che ying erBabyshou tui ganToyChildren'sStreet-MarketSourceWholesale, Children'spai pai qiuToyyou er yuan qiu leiBabyNewchong qi qiuChildwu du xi gua pi qiuWholesale, da hao tao zhuangChildren'sruan jiao ying you er xi shui nie nie jiao xiao ya zi 0-1suiGirlBabyxi zaoToy, Creative Light-UpElectricgou you sheng dao tui gou hui jiao dai yan jing qun ziChildren'sToyWholesaleStreet-MarketBest-Selling, 2yuan dianCreativezheng gu quan tou mo shu tan huang qiang xin qiGoodwan deChildren'sxiaoToyStreet-MarketSourceWholesale, CreativePull-Backfang cheng che ka ding che Children'sToyCarBoyStreet-MarketSourcexiaoCarToyWholesale, CreativeElectricToyRealisticla mo xiao maChildren'sGoodwan deChildGiftStreet-MarkethuoFree ShippingToyWholesale, CreativeFriction-Poweredshuang mian fan dou che te ji nai shuai360Toy Vehiclezhuan xiangChildren'sToyWholesaleStreet-MarketBest-Selling, Special Pricezheng pin7haoBatteryChildren'sElectricToydian yuan pei jian ManufacturerDirect Sale1yuan4jieStreet-MarkethuoWholesale</t>
  </si>
  <si>
    <t>No:71157009731716</t>
  </si>
  <si>
    <t>AC504585954</t>
  </si>
  <si>
    <t>hei long jiang Province jia mu si City xiang yang District qiao nan Subdistricthei long jiang Provincejia mu si Cityxiang yang Districtguang fu Roadguang ming Residential Community6hao lou6 Unit302(154002)</t>
  </si>
  <si>
    <t>AC50D58595D</t>
  </si>
  <si>
    <t>No:71157009708990</t>
  </si>
  <si>
    <t>xiaoyanC6B4BAA987A6C</t>
  </si>
  <si>
    <t>guang dong Province shen zhen City bao an District min zhi Subdistrictbu long Road662hao li yuan da shaAzuo1902(518101)</t>
  </si>
  <si>
    <t>AC058A9796C</t>
  </si>
  <si>
    <t>you er yuandiycai liao bao hua pen shou gong zhi zuoCreativeEVAshou gongChildren'sToyStreet-MarketSourceWholesale, you er yuanChildren'sDIYshou gong zhi zuo xiao jia ju huaCreativetie huaEVAshou gongDIYzhan tieToyWholesale, CreativeBest-Sellingxi ka chao ren tao zhuang yi wu xiao shang pin Children'sStreet-MarketToyWholesale 2yuan dianSource, CreativeElectricsi qu cheToy VehicleGoodwan de3sui yi shangChildToyWholesaleStreet-MarketSource10yi xia, CreativeLight-Upniu jiao yan chang shan guangToyfa gu tou shi ye CityChildren'sToyye CityStreet-MarketSourceWholesale, Newdan tiao xiao ren xin qi teCreativeChildLight-UpGiftStreet-MarkethuoBest-Sellingyi wuChildren'sToyWholesale, NewCreativePull-BackCarzhi sheng fei jiGoodwan deChildren'sFriction-PoweredToyWholesaleStreet-MarkethuoFree Shippingyi wu, Children'ssha tanToyWater Gun Babywan shuiToyhu wai xi zao you yong piao liu xi da haoWater GunWholesale, CreativeChildren'sEducationalBabyDIYji mu pin tu mo gu ding zu he pin cha ban3-6suiGiftToyWholesale, CreativePull-BackCarToy Vehicletao zhuang12ge zhuang cheModelStreet-MarketBest-SellingSourceChildren'sToy VehicleWholesale, 2017Creativetai qiu zhuo xiaoToyChildren'sGiftBoyyi wuToyWholesaleStreet-MarketSourceFree ShippingGoodwan</t>
  </si>
  <si>
    <t>No:71157005713540</t>
  </si>
  <si>
    <t>A888C74AB45</t>
  </si>
  <si>
    <t>chong qing chong qing City bi shan District bi quan Subdistricthu feng Villagexiang shun ji xie pei jian zhi zao you xian gong si(402760)</t>
  </si>
  <si>
    <t>A888C7DABD5</t>
  </si>
  <si>
    <t>mei shi guo jia jiaCreativeChildren'sToyEducationalEarly-LearningBabyGiftnv shengToyStreet-MarkethuoBest-SellingWholesale, CreativeGirlToytao zhuangBest-Sellingguo jia jiaChildren'sli pin nv shengGiftyi wuToyStreet-MarkethuoWholesale, Creativeshan guang bang qi caiLight-Upbang ye CityBest-SellingStreet-MarketSourcexin qi teToyLight-UpToyWholesale, CreativeLight-Upji su tan she tuo luo shan guang tuo luoToy yi wu xiao shang pin ye CityStreet-MarketSourceWholesale, CreativeChildren'sbian xie shi shou yao xiao feng shan mi ni ke aiCartoonxiao xing xue sheng huan bao feng shanToyWholesale, ying er shou tui che xue buCarBabyEducationalToyCreativexiao li pin1-3sui nan nvChildToy, Creativekong longToyka zhuangRealistickong longModelChildGiftBabyToyStreet-MarkethuoWholesaleFree Shipping</t>
  </si>
  <si>
    <t>No:71157002708984</t>
  </si>
  <si>
    <t>AC0C589B6B0</t>
  </si>
  <si>
    <t>guang dong Province yang jiang City jiang cheng District shuang jie Townshuang jie kai fa District(529525)</t>
  </si>
  <si>
    <t>CreativeBabyToyying er yao ling zhong hao xiao la ba an quan cai zhi0-1suiEarly-LearningChildren'sToyWholesale, ping guo ci xing xie zi ban hua ban re xiao you er yuan li pin liu yi jieChildren'sStreet-MarketToySourceWholesale, CreativeBabyToyying er yao ling zhong hao xiao la ba an quan cai zhi0-1suiEarly-LearningChildren'sToyWholesale, CreativeBabyToyying er yao ling zhong hao xiao la ba an quan cai zhi0-1suiEarly-LearningChildren'sToyWholesale, Children'sdian zi qinMusicalElectricEarly-LearningEducationalqin ying you er xiao gang qinToyBoyGirl1-3-6sui, Children'ssha tanToywan sha chan xue gong juToychan ziBabyGiftToypiStreet-MarketSourceBest-Selling</t>
  </si>
  <si>
    <t>No:3330360387158</t>
  </si>
  <si>
    <t>AC84B9A4BC8</t>
  </si>
  <si>
    <t>liao ning Province hu lu dao City sui zhong County sui zhong Townxiao fang dui dui mian ma jia xiao qiao jian jun mai dian(125200)</t>
  </si>
  <si>
    <t>AC8DB9ADBC8</t>
  </si>
  <si>
    <t>Best-Sellingwu duCartoonzhuBubbleqiang yi wu gong yuan chuiBubbleStreet-MarketSourceChildren'sBubbleshuiToyWholesale, New Product CreativeToyBest-SellingChildren'sEducationalci li hua ban xie zi banEarly-LearningToyyi wuStreet-MarketSource</t>
  </si>
  <si>
    <t>No:3330358773883</t>
  </si>
  <si>
    <t>A87C609C078</t>
  </si>
  <si>
    <t>he nan Province zheng zhou City zhong mu County bai sha Townhe nan Provincezheng zhou Cityzheng dong xin Districtzhong mu Countybai sha Townkang zhuang da dao jin shi shang tong(451450)</t>
  </si>
  <si>
    <t>No:71157007712945</t>
  </si>
  <si>
    <t>A8066A95BBA</t>
  </si>
  <si>
    <t>jiang su Province yan cheng City yan dou District pan huang Subdistrictrui huiPackagingcai liao you xian gong si(pan huang yi yuan dui mian)(224055)</t>
  </si>
  <si>
    <t>A8066A65BBA</t>
  </si>
  <si>
    <t>No:71157009708928</t>
  </si>
  <si>
    <t>A85885C557A</t>
  </si>
  <si>
    <t>hai nan Province hai kou City xiu ying District hai xiu Townjin fu Roadyi fei yang you er yuan(570311)</t>
  </si>
  <si>
    <t>Children'ssha tanToyWater Gun Babywan shuiToyhu wai xi zao you yong piao liu xi da haoWater GunWholesale, Wind-UpToyWholesaleshang lianCartoondong wu qing waChildren'sGiftBabyToyjing dian80houEducationalStreet-Market, CreativeChildren'sci xing diao yuToyEducationalBaby1-2-3suiStreet-MarketSourceBest-SellingChildToyWholesale, Wind-UpToyWholesaleshang lianCartoondong wu qing waChildren'sGiftBabyToyjing dian80houEducationalStreet-Market, CreativeChildren'sci xing diao yuToyEducationalBaby1-2-3suiStreet-MarketSourceBest-SellingChildToyWholesale, Wind-UpToyWholesaleshang lianCartoondong wu qing waChildren'sGiftBabyToyjing dian80houEducationalStreet-Market</t>
  </si>
  <si>
    <t>No:3330360859883</t>
  </si>
  <si>
    <t>B4BB995066qq</t>
  </si>
  <si>
    <t>Light-Upchi bang, Bluezhi yao liang ge, qi ta yan se fen kai lai fa.Light-Upbang yan se fen kai fa</t>
  </si>
  <si>
    <t>jiang su Province xu zhou City pei County zhong mei ji tuan da tun mei dian(ji tuan)gong si pei Countyda tun mei dian gong si xiu qi yuan liu Village30hao lou202 Room(221600)</t>
  </si>
  <si>
    <t>A5BD0D88B68</t>
  </si>
  <si>
    <t>Creativeshan guang bang qi caiLight-Upbang ye CityBest-SellingStreet-MarketSourcexin qi teToyLight-UpToyWholesale, CreativeNewLight-Upchi bang bei daiChildren'syan chu fu zhuang tian shi hu die chi bangStreet-MarketSourceToyWholesale</t>
  </si>
  <si>
    <t>No:71157003728972</t>
  </si>
  <si>
    <t>xiaoyanA57CA6C</t>
  </si>
  <si>
    <t>faSTO Express</t>
  </si>
  <si>
    <t>hai nan Province wen chang City  zhong xing Townzhu lin xu gan Villagexiao xue(571344)</t>
  </si>
  <si>
    <t>A80898BABA9</t>
  </si>
  <si>
    <t>Creativemi ni xiaoCarBest-SellingCartoonCarPull-BackConstruction VehicleChildren'sToyBoyStreet-MarketSourceWholesale, Best-SellingChildren'sCreativeEducationalshang lianWind-Upmao rong xiao jiBest-SellingChildToyWholesaleStreet-MarketSourceManufacturer, Wind-UpToyWholesaleshang lianCartoondong wu qing waChildren'sGiftBabyToyjing dian80houEducationalStreet-Market, New Product Cartooncai seChildren'skou shao nai ping yao lingCreativexiaoToyStreet-MarketSource3suiToyWholesale, NewCreativePull-BackCarzhi sheng fei jiGoodwan deChildren'sFriction-PoweredToyWholesaleStreet-MarkethuoFree Shippingyi wu, CreativeChildren'sToyla xian jing che xiaoCarStreet-MarketSourceyou er yuanBabyGiftWholesalexin qi yi wu, CreativeCarModelke aiQban hua xing kou daiToy VehicleChildren'sGift  Street-MarketSourceBest-SellingWholesale, Children'sFriction-PoweredConstruction Vehiclechan che wa jue jiNewCreativeda haoBoyye CityStreet-MarketSourceToyWholesale, CreativeChildren'sbian xie shi shou yao xiao feng shan mi ni ke aiCartoonxiao xing xue sheng huan bao feng shanToyWholesale, Children'sjieGiftxiao xiang sha tanToytao zhuang xi shuiBabywan sha chan zi gong juNewda haoToy Vehicle, Children'ssha tanToywan sha chan xue gong juToychan ziBabyGiftToypiStreet-MarketSourceBest-Selling, Newdan tiao xiao ren xin qi teCreativeChildLight-UpGiftStreet-MarkethuoBest-Sellingyi wuChildren'sToyWholesale, xin qiCreativexuan cai fei die qiang fei pan she ji qiang hu waiChildren'sEducational ToyWholesaleStreet-MarketSource, Newmi feng che fan dou che te jiElectricToy Vehiclezi dong fanChildren'sToyWholesaleStreet-MarketSourcexin qi, chuan tong tao quan quanToyCreativexiao niao shui ji you er yuan li pinChildren'sGiftToyWholesaleStreet-MarketBest-Selling, Special Price5haoAAStandardganBattery ElectricToypei jian ManufacturerDirect Salepi, CreativePull-Backte ji360xuan zhuan cheChildren'sxiaoCarye CityStreet-MarketChildToy VehicleSourceWholesale, Children'ssha tanToy Vehicletao zhuangCreativeGiftEducationalwa shaToy Street-MarketSourceChildren'sToyWholesale, Newdan tiao xiao ren xin qi teCreativeChildLight-UpGiftStreet-MarkethuoBest-Sellingyi wuChildren'sToyWholesale, 2017CreativeFriction-PoweredConstruction Vehicletui tu jiBoyChildren'sToy VehicleWholesalexin qiGiftStreet-MarketBest-Selling, 2yuan dianCreativezheng gu quan tou mo shu tan huang qiang xin qiGoodwan deChildren'sxiaoToyStreet-MarketSourceWholesale, CreativeChildren'sCartoonPull-BackxiaoCarChildren'sGiftChildGoodwan deToyye CityStreet-MarketSourceWholesale, New Productda hao mi feng shou tui che xue buEducationalChildren'sToyyou er yuanGiftStreet-MarketBest-SellingToyWholesale, CreativeLight-Upqiu shan guang tou mingLight-Upshui jing tan li qiuChildren'sxiaoToy ye CityStreet-MarketSourceWholesale</t>
  </si>
  <si>
    <t>No:3330340209753</t>
  </si>
  <si>
    <t>A564BB7678C</t>
  </si>
  <si>
    <t>liao ning Province zhao yang City shuang ta District hong qi Subdistricthuang he Roadsan duan2#wan da guang chang yi lou1F_05zuo ka yi gui zu(122000)</t>
  </si>
  <si>
    <t>A56DBB7678C</t>
  </si>
  <si>
    <t>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Price5haoAAStandardganBattery ElectricToypei jian ManufacturerDirect Salepi, Children'ssha tanToy Vehicletao zhuangCreativeGiftEducationalwa shaToy Street-MarketSourceChildren'sToyWholesale, Creativepin tu pin ban shu zi pin yinChildren'sEducationalEarly-LearningToy3-6sui Street-MarketSourcexiaoToyWholesale, 2017CreativeNewla xian110jing cheGoodwan deChildren'syi wuStreet-MarketSourceBest-SellingToy VehicleWholesale, CreativeToy VehicleWholesalexi ka te jing hun he ban jing che fei jiChildren'sGift3suiBabyStreet-MarketSource, 2017NewLight-Upshou zhi dengCreativebian se kong que kai pingChildChildren'sToyWholesaleStreet-MarkethuoFree Shipping, 2017NewLight-Upshou zhi dengCreativebian se kong que kai pingChildChildren'sToyWholesaleStreet-MarkethuoFree Shipping, CreativeStreet-MarketBest-SellingChildren'szheng gu xi qi gu guai zheng ren fa xie ji can jiao ji xin qi xiaoToyWholesale, CreativeFriction-Poweredyue ye che sha tan cheBoyChildren'sGiftxiaoCaryi wuStreet-MarketSourceToy VehicleWholesale, CreativePull-Backfang cheng che ka ding che Children'sToyCarBoyStreet-MarketSourcexiaoCarToyWholesale, CreativeChildren'sci xing diao yuToyEducationalBaby1-2-3suiStreet-MarketSourceBest-SellingChildToyWholesale, CreativeChildren'sci xing diao yuToyEducationalBaby1-2-3suiStreet-MarketSourceBest-SellingChildToyWholesale, Creativekong longToyka zhuangRealistickong longModelChildGiftBabyToyStreet-MarkethuoWholesaleFree Shipping, CreativeGirlToytao zhuangBest-Sellingguo jia jiaChildren'sli pin nv shengGiftyi wuToyStreet-MarkethuoWholesale, NewCreativeliu yiChildren'sjieGiftMusicaltou yingElectricqiang ye CityStreet-MarketSourceWholesaleBoyToy,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</si>
  <si>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No:3330340209741</t>
  </si>
  <si>
    <t>4BBC9667qq</t>
  </si>
  <si>
    <t>gui zhou Province gui yang City nan ming District sha nan she Districtfu wu zhong xin wang cheng po4hao kuai le jia yuan(mao jia da yuan dui mian)19 Building2-2-1(550002)</t>
  </si>
  <si>
    <t>A77856A0A06</t>
  </si>
  <si>
    <t>liu yiChildren'sjieGiftLight-Upchao renModelshou banCreativeNewBoyStreet-MarketSourcexiaoToyWholesale, CreativeStreet-MarketBest-SellingChildren'szheng gu xi qi gu guai zheng ren fa xie ji can jiao ji xin qi xiaoToyWholesale, Special PriceWind-UpToyhui pao hui tiaoCreativeshang lianWind-UpToydong wuChildren'sGoodwan deStreet-MarkethuoWholesale, xue buToyda ya ziChildren'sshou tui che ying erBabyshou tui ganToyChildren'sStreet-MarketSourceWholesale, CreativeLight-Upfei ji shan guangToyGoodwan de Children'sGiftStreet-MarketSourceFree ShippingChildren'sToyWholesale, CreativeBest-Sellingla xianLight-Uppa xing wu gui ye CityBoyxiao li pinStreet-MarketSourceChildren'sxiaoToyWholesale, NewCreativePull-BackCarzhi sheng fei jiGoodwan deChildren'sFriction-PoweredToyWholesaleStreet-MarkethuoFree Shippingyi wu, Best-SellingChildren'sCreativeToychao ren ka zhuangModelBirthdayGift yi wuToypiStreet-MarketSource, New Product Children'sToysi qu cheBoyToy Vehiclesi qu sai cheToyElectriccheStreet-MarketSourceWholesale, Creativekong longToyka zhuangRealistickong longModelChildGiftBabyToyStreet-MarkethuoWholesaleFree Shipping, CreativePull-Backfang cheng che ka ding che Children'sToyCarBoyStreet-MarketSourcexiaoCarToyWholesale, Children'sToyWholesaleCartoonxiao fei jiBubbleqiang bu lou shui shou dongBubbleji hu wai chuiBubbleStreet-Markethuo, mi niChildren'sToytui tu jiConstruction Vehiclexin qi te wa jiEducationalChildren'syou er yuan li pinToyWholesale, Pull-BackCarxiao fang jiu yuan che xiao fang che hua xing xiaoCarConstruction VehiclexiaoToyChildren'sToy VehicleWholesale, Creativeda haoPull-BackConstruction Vehiclewa jiCarBoyGoodwan deChildren'sGiftStreet-MarketToySourceWholesale, CreativePull-Backte ji360xuan zhuan cheChildren'sxiaoCarye CityStreet-MarketChildToy VehicleSourceWholesale, Pull-Backxiao ji hua xingCarCreativeChildren'sCartoongong ji xiaoToy Vehicleji nianBest-SellingStreet-MarketSourceWholesale, Creativela xianConstruction Vehicle3kuan xin qi teFriction-Poweredhua xingCarChildren'sToyGiftStreet-MarketSourceWholesale, Pull-Backtan ke che xi ka hun zhuang jun shiCarli pin tao zhuangCreativeChildren'sjieToyStreet-MarketSourceWholesale, Children'sToyEarly-LearningEducationalyue qiCartoonMusicalqin1-3suiBabydian zi qin nanGirlToyBest-Selling, zheng ban zhu zhu xia gong zaiModelToyda hao xi ka tao zhuangEducationalChildren'sToyStreet-MarketSourceWholesale</t>
  </si>
  <si>
    <t>No:3330340209730</t>
  </si>
  <si>
    <t>A5BC8BBB0C7</t>
  </si>
  <si>
    <t>he nan Province ping ding shan City ru zhou City feng xue Road Subdistrictgu wan yi tiao Streetwan shou Streetbei yi pai san hao(467500)</t>
  </si>
  <si>
    <t>2017CreativeNewci xing diao yuToy tong zhuangEarly-LearningEducationalChildren'sToyWholesaleStreet-MarkethuoFree Shipping, Creativehou zi qiu qian fan gen douToyBabyGiftxin qi teChildren'sToyWholesaleStreet-MarketSourceBest-Selling, Creativehou zi cai hong quanMusicalLight-Uptou ying Children'sshou ti xiao deng longStreet-MarketxiaoToySourceWholesale, 2017NewLight-Upshou zhi dengCreativebian se kong que kai pingChildChildren'sToyWholesaleStreet-MarkethuoFree Shipping, NewBest-Sellingshan guang shou huanCartoonshou wan daiChildChildren'sToyyi wuManufacturerStreet-MarkethuoSourceWholesale, xue buToyda ya ziChildren'sshou tui che ying erBabyshou tui ganToyChildren'sStreet-MarketSourceWholesale, CreativeNewLight-Upchi bang bei daiChildren'syan chu fu zhuang tian shi hu die chi bangStreet-MarketSourceToyWholesale</t>
  </si>
  <si>
    <t>No:71157007674608</t>
  </si>
  <si>
    <t>dongzhanning84A6C</t>
  </si>
  <si>
    <t>he bei Province shi jia zhuang City chang an District gao ying Towngao ying da Street30hao heng da yu jing ban dao1hao lou2 Unit904(500000)</t>
  </si>
  <si>
    <t>AC9C0AB75A5</t>
  </si>
  <si>
    <t>Best-SellingFriction-PoweredRealisticModel2ge zhuang mo tuo che nan shengGiftChildren'sStreet-MarketSourceyi wuToyWholesale, Creativela xian hai dao chuan fan chuanGoodwanChildren'sxiaoToyxin qiStreet-MarketSourceBest-Sellingyi wuToyWholesale, CreativePull-Backfang cheng che ka ding che Children'sToyCarBoyStreet-MarketSourcexiaoCarToyWholesale, zheng banElectricBubbleqiangChildren'sCartoondong wu chuiBubbleji quan zi dongToyBest-SellingStreet-MarketSourceWholesale</t>
  </si>
  <si>
    <t>No:71157004760612</t>
  </si>
  <si>
    <t>AC6B00C4A97</t>
  </si>
  <si>
    <t>guang dong Province dong guan City  shi pai Townli feng guang chang da xiao ye ye zi ji can ting(523000)</t>
  </si>
  <si>
    <t>ACDABAA075B</t>
  </si>
  <si>
    <t>No:71157005674652</t>
  </si>
  <si>
    <t>A56895AB506</t>
  </si>
  <si>
    <t>bei jing bei jing City zhao yang District shi ba li dian qian qi zhuang154hao (ju wei hui)(100011)</t>
  </si>
  <si>
    <t>AC7A68D9665</t>
  </si>
  <si>
    <t>da haoBubblebang sha tan xiao chan zi gong juBubbleqiang gong yuan chuiBubblehu wai qin zi you xiToyBest-Selling, Creativeshan guang bang qi caiLight-Upbang ye CityBest-SellingStreet-MarketSourcexin qi teToyLight-UpToyWholesale, CreativeWind-UpToyshang lian tiao shengCartoontuChildToy3sui yi shangStreet-MarketSourceToyWholesale, Creative Light-UpElectricgou you sheng dao tui gou hui jiao dai yan jing qun ziChildren'sToyWholesaleStreet-MarketBest-Selling, 1RMB 0yi xiaChildren'sxiaoToyWholesaleCreativebang bang tangLight-UpbangGirlshan guang bang ye CityStreet-MarketSource, Creativefang mu tuo luo qi caiLight-UpMusicalBoyshan guangToyChildren'sye CityBest-SellingStreet-MarketSourceWholesale, Special PriceWind-UpToyhui pao hui tiaoCreativeshang lianWind-UpToydong wuChildren'sGoodwan deStreet-MarkethuoWholesale, Cartoondong wu cai hong quanCreativetan huang quan die die le3-6suiChildren'sLight-UpToyStreet-MarketSourceWholesale, Creative Light-UpElectricgou you sheng dao tui gou hui jiao dai yan jing qun ziChildren'sToyWholesaleStreet-MarketBest-Selling, 2017Newxin qiCreativeMusicalLight-Upyao bai yuElectricyuStreet-MarketSourceChildren'sToyWholesaleBest-Selling, CreativeRealisticsheModelxiang jiao yan jing ruan jiao jia she zheng ren e gao dao juChildren'sxiaoToySourceWholesale, Children'sLight-Upshou paiToyxin qi te ju hui yan chang hui dao ju ye CityBest-SellingStreet-MarketSourceToyWholesale</t>
  </si>
  <si>
    <t>No:3330339932685</t>
  </si>
  <si>
    <t>'song2ban5haoBattery bu fa liang ge kong que shou zhi deng  jia2ge867Construction Vehicle 6ge866Construction Vehicle</t>
  </si>
  <si>
    <t>A504B880BB5</t>
  </si>
  <si>
    <t>liao ning Province zhao yang City ling yuan City nan Street Subdistrictxiao xi Streetyin shua chang er lou(122500)</t>
  </si>
  <si>
    <t>A50DB880BB5</t>
  </si>
  <si>
    <t>No:3330339796242</t>
  </si>
  <si>
    <t>CC7464B58qq</t>
  </si>
  <si>
    <t>tian jin tian jin City he xi District gua jia si Subdistrictnan bei da Streetyi hao kai de gou wu zhong xin san lou tang xin jia zuChildren'sfa zhan zhong xin(300202)</t>
  </si>
  <si>
    <t>AC5ABDB0A75</t>
  </si>
  <si>
    <t>chuan tong tao quan quanToyCreativexiao niao shui ji you er yuan li pinChildren'sGiftToyWholesaleStreet-MarketBest-Selling</t>
  </si>
  <si>
    <t>No:71157004674412</t>
  </si>
  <si>
    <t>C4456B609qq</t>
  </si>
  <si>
    <t>liao ning Province fu shun City dong zhou District zhang dang Subdistrictfu shun Cityjin tian fang shui zhuang shi you xian gong si(113003)</t>
  </si>
  <si>
    <t>A5BDBCCCBCD</t>
  </si>
  <si>
    <t>chuan tong tao quan quanToyCreativexiao niao shui ji you er yuan li pinChildren'sGiftToyWholesaleStreet-MarketBest-Selling, Special Price5haoAAStandardganBattery ElectricToypei jian ManufacturerDirect Salepi, Children'sToyxue sheng mo fang san jie bai bian mo fangEducationalbi sai jian yaToyStreet-MarketSourceBest-SellingWholesale, 2017Best-SellingFriction-PoweredConstruction Vehiclehuo che tuo dou che xiaoCar yi wuChildren'sToyStreet-MarketSourceWholesale, CreativePull-Backfang cheng che ka ding che Children'sToyCarBoyStreet-MarketSourcexiaoCarToyWholesale, CreativeElectricfei jiLight-UpMusicalwan xiang cheChildren'sToyfei jiModelpin zhuang ToyWholesaleStreet-Market, NewCreativeliu yiChildren'sjieGiftMusicaltou yingElectricqiang ye CityStreet-MarketSourceWholesaleBoyToy, wa jue jiToyMusicalLight-UpElectricche wan xiangConstruction VehicleChildGiftChildren'sxiaoBoyToyWholesale, liu yi li pinCreativeElectricLight-Upjiu yuan cheMusicalxiao fang cheModelChildren'swan xiang lunToy VehicleWholesale, Children'shui dong deToyda haoElectricLight-Upkong long zou Roadsan jiao longRealisticxing zou dong wuModelBoy</t>
  </si>
  <si>
    <t>No:3330339824594</t>
  </si>
  <si>
    <t>A5868B774qq</t>
  </si>
  <si>
    <t>guang dong Province yang jiang City jiang cheng District nan en Subdistrictjian she Road352hao you zheng su di gong si(529500)</t>
  </si>
  <si>
    <t>AC7A989B007</t>
  </si>
  <si>
    <t>2017CreativeNewla xian110jing cheGoodwan deChildren'syi wuStreet-MarketSourceBest-SellingToy VehicleWholesale, New Product CreativeChildren'sToyBest-Selling Cartoonci xing hua xie banEarly-LearningToyyi wuStreet-MarketSourcepi</t>
  </si>
  <si>
    <t>No:71157003668044</t>
  </si>
  <si>
    <t>54C7546C7qq</t>
  </si>
  <si>
    <t>guang dong Province jie yang City jie dong District long wei Town, long wei zhong xue Roadkou, (515527)</t>
  </si>
  <si>
    <t>'0663-3651884</t>
  </si>
  <si>
    <t>ACC5B7AA0A8</t>
  </si>
  <si>
    <t>CreativeLight-Upji su tan she tuo luo shan guang tuo luoToy yi wu xiao shang pin ye CityStreet-MarketSourceWholesale, Best-SellingChildren'sCreativeEducationalshang lianWind-Upmao rong xiao jiBest-SellingChildToyWholesaleStreet-MarketSourceManufacturer, Creative Light-UpElectricgou you sheng dao tui gou hui jiao dai yan jing qun ziChildren'sToyWholesaleStreet-MarketBest-Selling, Creativeshou gongEducationalChildren'sToyDIYxiang lian shou lian chuan zhu cai liao bao nanGirlStreet-MarketSourceWholesale, CreativeNewxia jiBest-Sellingxiao xiang shou yao feng shan ye CityStreet-MarketxiaoToyWholesaleliu yiChildren'sjieGift</t>
  </si>
  <si>
    <t>No:3330334838142</t>
  </si>
  <si>
    <t>A5AABAC5745</t>
  </si>
  <si>
    <t>guang dong Province guang zhou City tian he District shi pai Subdistrictji nan da xue shang ye zhong xin205ji tai wei xiu(610655)</t>
  </si>
  <si>
    <t>A5AABAC57D5</t>
  </si>
  <si>
    <t>CreativeEarly-LearningEducationalfei tian xian zi40ge zhuang you er yuanChildren'sGiftStreet-MarketSourceChildToyWholesale</t>
  </si>
  <si>
    <t>No:71157006668047</t>
  </si>
  <si>
    <t>ACB88B7A570</t>
  </si>
  <si>
    <t>hu nan Province heng yang City heng yang County zha jiang Towngong da chao Citybang bian(421200)</t>
  </si>
  <si>
    <t>A5AA5DC69DB</t>
  </si>
  <si>
    <t>Creativekong longToyka zhuangRealistickong longModelChildGiftBabyToyStreet-MarkethuoWholesaleFree Shipping, si tongRemote-ControlcheElectricToyCarModelRemote-Controlsai che jing che sai cheChildren'sEducationalToy VehicleBoy, si tongRemote-ControlcheElectricToyCarModelRemote-Controlsai che jing che sai cheChildren'sEducationalToy VehicleBoy</t>
  </si>
  <si>
    <t>No:71157003800331</t>
  </si>
  <si>
    <t>A8874A57AA0</t>
  </si>
  <si>
    <t>hu nan Province yue yang City xiang yin County xiang bin Townqiao shan Village5dui(414600)</t>
  </si>
  <si>
    <t>A887DA57AA0</t>
  </si>
  <si>
    <t>CreativeChildren'sLight-UpdaoToydao shan guang dao jian nan shengGiftyi wuSourceStreet-MarketToyWholesaleFree Shipping, chuan tong tao quan quanToyCreativexiao niao shui ji you er yuan li pinChildren'sGiftToyWholesaleStreet-MarketBest-Selling, CreativeEarly-LearningEducationalfei tian xian zi40ge zhuang you er yuanChildren'sGiftStreet-MarketSourceChildToyWholesale, CreativeChildren'sLight-UpdaoToydao shan guang dao jian nan shengGiftyi wuSourceStreet-MarketToyWholesaleFree Shipping, CreativeNewLight-Upchi bang bei daiChildren'syan chu fu zhuang tian shi hu die chi bangStreet-MarketSourceToyWholesale, Creativela xian zhuang shui cheConstruction VehiclexiaoCarChildren'sxiao wan yi yi wuToy VehicleWholesaleStreet-MarketSource, CreativeNew ProductElectricqiangMusicalToyqiangLight-UpToyStreet-MarketSourcepiBest-SellingChildren'sGiftManufacturer, CreativeLight-UpToyBest-SellingMusicalshan guang tuo luo xin qiChildren'sChildToyye CityStreet-MarketSourceWholesale, Creativepin tu pin ban shu zi pin yinChildren'sEducationalEarly-LearningToy3-6sui Street-MarketSourcexiaoToyWholesale, chuan tong tao quan quanToyCreativexiao niao shui ji you er yuan li pinChildren'sGiftToyWholesaleStreet-MarketBest-Selling, CreativeFriction-Poweredyue ye che sha tan cheBoyChildren'sGiftxiaoCaryi wuStreet-MarketSourceToy VehicleWholesale, CreativeLight-Upfei ji shan guangToyGoodwan de Children'sGiftStreet-MarketSourceFree ShippingChildren'sToyWholesale, Creativeshou gongEducationalChildren'sToyDIYxiang lian shou lian chuan zhu cai liao bao nanGirlStreet-MarketSourceWholesale, chuan tong tao quan quanToyCreativexiao niao shui ji you er yuan li pinChildren'sGiftToyWholesaleStreet-MarketBest-Selling</t>
  </si>
  <si>
    <t>No:3330334838135</t>
  </si>
  <si>
    <t>No:3330334969648</t>
  </si>
  <si>
    <t>ACA95568580</t>
  </si>
  <si>
    <t>an hui Province an qing City su song County fu yu Townsu song Roadshui guoWholesale Citychang bo ai you jiao zhong xin zheng dui mian hua lai shi(246500)</t>
  </si>
  <si>
    <t>CreativeChildren'sbian xie shi shou yao xiao feng shan mi ni ke aiCartoonxiao xing xue sheng huan bao feng shanToyWholesale, New Product Cartooncai seChildren'skou shao nai ping yao lingCreativexiaoToyStreet-MarketSource3suiToyWholesale, CreativeNew ProductBest-Sellingguang xianLight-Upmian ju jiu baBirthdaywu hui pai duiChildren'sToyStreet-MarketSourceWholesale, CreativeLight-Upniu jiao yan chang shan guangToyfa gu tou shi ye CityChildren'sToyye CityStreet-MarketSourceWholesale, CreativeCarModelke aiQban hua xing kou daiToy VehicleChildren'sGift  Street-MarketSourceBest-SellingWholesale, CreativeElectricsi qu cheToy VehicleGoodwan de3sui yi shangChildToyWholesaleStreet-MarketSource10yi xia, NewCreativePull-BackCarzhi sheng fei jiGoodwan deChildren'sFriction-PoweredToyWholesaleStreet-MarkethuoFree Shippingyi wu, CreativeStreet-MarketBest-SellingChildren'szheng gu xi qi gu guai zheng ren fa xie ji can jiao ji xin qi xiaoToyWholesale, CreativeNew ProductElectricqiangMusicalToyqiangLight-UpToyStreet-MarketSourcepiBest-SellingChildren'sGiftManufacturer, 2yuan dianCreativezheng gu quan tou mo shu tan huang qiang xin qiGoodwan deChildren'sxiaoToyStreet-MarketSourceWholesale, chuan tong tao quan quanToyCreativexiao niao shui ji you er yuan li pinChildren'sGiftToyWholesaleStreet-MarketBest-Selling</t>
  </si>
  <si>
    <t>No:3330335098865</t>
  </si>
  <si>
    <t>A86689B4B0B</t>
  </si>
  <si>
    <t>shan dong Province ji nan City li cheng District gang gou Subdistrictyong jing hao ting4hao lou4 Unit101 Room(250100)</t>
  </si>
  <si>
    <t>A5969678C85</t>
  </si>
  <si>
    <t>No:3330335098816</t>
  </si>
  <si>
    <t>A84B80ACB8C</t>
  </si>
  <si>
    <t>gei wo songYunda ExpressCourier, Best Express, Tiantian ExpressCourier</t>
  </si>
  <si>
    <t>si chuan Province cheng du City wen jiang District shou an Townsi chuan Provincecheng du Citywen jiang Districtshou an Townjin he yang guang yuan21 Buildinger Unit8hao(611130)</t>
  </si>
  <si>
    <t>A8708A70DD6</t>
  </si>
  <si>
    <t>No:71157009660403</t>
  </si>
  <si>
    <t>AC9C49B9046</t>
  </si>
  <si>
    <t>shan xi Province shuo zhou City shuo cheng District nan cheng Subdistrictshan xi Provinceshuo zhou Cityshuo cheng Districtzhang liao Roadhui ming lan bao Residential Communityhui ming yan jiu chao Citynei(038500)</t>
  </si>
  <si>
    <t>AC70C50C78D</t>
  </si>
  <si>
    <t>Children'sToyxue sheng mo fang san jie bai bian mo fangEducationalbi sai jian yaToyStreet-MarketSourceBest-SellingWholesale, CreativeNewxia jiBest-Sellingxiao xiang shou yao feng shan ye CityStreet-MarketxiaoToyWholesaleliu yiChildren'sjieGift, CreativeLight-Upfei ji shan guangToyGoodwan de Children'sGiftStreet-MarketSourceFree ShippingChildren'sToyWholesale, Children'sToyxue sheng mo fang san jie bai bian mo fangEducationalbi sai jian yaToyStreet-MarketSourceBest-SellingWholesale</t>
  </si>
  <si>
    <t>No:3330330226599</t>
  </si>
  <si>
    <t>bu fa yi tiaoElectricyu!fa shen tong</t>
  </si>
  <si>
    <t>No:3330330416265</t>
  </si>
  <si>
    <t>'bu fa yi tiao shen tong</t>
  </si>
  <si>
    <t>A59BC9C467C</t>
  </si>
  <si>
    <t>chong qing chong qing City wan sheng District wan sheng Subdistrictwan li hua yuan lou xia feng ren dian:jie lian feng ren(400800)</t>
  </si>
  <si>
    <t>A5ABCC9C07A</t>
  </si>
  <si>
    <t>1RMB 0yi xiaChildren'sxiaoToyWholesaleCreativebang bang tangLight-UpbangGirlshan guang bang ye CityStreet-MarketSource,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CreativePull-Backfang cheng che ka ding che Children'sToyCarBoyStreet-MarketSourcexiaoCarToyWholesale, Creativemai meng mao rong xiao huang ji fa jia xiao ji nian fa qiaGiftGirlChildren'sToyStreet-MarketSourceWholesale, liu yiNew Productkong longToyModelPull-BackCarmi niToy VehicleChildren'sjieGiftStreet-MarketSourceWholesale, liu yiNew Productkong longToyModelPull-BackCarmi niToy VehicleChildren'sjieGiftStreet-MarketSourceWholesale,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2017Best-Sellingda haoRealisticFriction-Poweredwa tu jiChildren'sEducationalli pinCreativeyi wuStreet-MarkethuoToyWholesale, 2017Best-Sellingda haoRealisticFriction-Poweredwa tu jiChildren'sEducationalli pinCreativeyi wuStreet-MarkethuoToyWholesale</t>
  </si>
  <si>
    <t>No:71157001660402</t>
  </si>
  <si>
    <t>A88B9568ACC</t>
  </si>
  <si>
    <t>shan xi Province xi an City wei yang District han cheng Subdistricthan cheng xiang hui dong Village(710016)</t>
  </si>
  <si>
    <t>No:3330371143952</t>
  </si>
  <si>
    <t>'bu fa13ge shui jing qiu</t>
  </si>
  <si>
    <t>AC8ACBB47C8</t>
  </si>
  <si>
    <t>jiang su Province yan cheng City yan dou District pan huang Subdistrictsu hao ming di5hao lou san Unit208(224055)</t>
  </si>
  <si>
    <t>AC8ACBBD7C8</t>
  </si>
  <si>
    <t>Creativeying you er xue xi gu shi ji xiao tu ziEarly-LearningToyChildren'sEducationalStreet-MarkethuoChildToyWholesale, Special Pricezheng pin7haoBatteryChildren'sElectricToydian yuan pei jian ManufacturerDirect Sale1yuan4jieStreet-MarkethuoWholesale</t>
  </si>
  <si>
    <t>No:3330330107040</t>
  </si>
  <si>
    <t>'duo song liang banBattery</t>
  </si>
  <si>
    <t>AC67BBA8ACB</t>
  </si>
  <si>
    <t>jiang xi Province nan chang City wan li District zhan qian Subdistrictdong fang hong lao wan li yi zhong su she lou pang qian150mi da li shen xi che dian san lou shou(330004)</t>
  </si>
  <si>
    <t>Best-SellingChildren'sCreativeToychao ren ka zhuangModelBirthdayGift yi wuToypiStreet-MarketSource, liu yiNew Productkong longToyModelPull-BackCarmi niToy VehicleChildren'sjieGiftStreet-MarketSourceWholesale, si tongRemote-ControlqiToy Vehicleda hao yue ye cheBabyGiftLight-UpRemote-Controlche chong dianChildren'sToyBoy, CreativeNewxia jiBest-Sellingxiao xiang shou yao feng shan ye CityStreet-MarketxiaoToyWholesaleliu yiChildren'sjieGift, liu yiNew Productkong longToyModelPull-BackCarmi niToy VehicleChildren'sjieGiftStreet-MarketSourceWholesale, liu yi li pinCreativeElectricLight-Upjiu yuan cheMusicalxiao fang cheModelChildren'swan xiang lunToy VehicleWholesale, Special Price5haoAAStandardganBattery ElectricToypei jian ManufacturerDirect Salepi</t>
  </si>
  <si>
    <t>No:71157004659119</t>
  </si>
  <si>
    <t>A87AA7B5857</t>
  </si>
  <si>
    <t>hu nan Province yi yang City he shan District tao hua lun Subdistrictxiong sen guo ji zhu zhu xia le yuan ban gong Roomqian tai(413000)</t>
  </si>
  <si>
    <t>A58697500A5</t>
  </si>
  <si>
    <t>No:71157006659118</t>
  </si>
  <si>
    <t>C005B00Cqq</t>
  </si>
  <si>
    <t>chong qing chong qing City bei bei District bei wen quan Subdistrictyun hua Road310hao fei cui gong yu12-3(400700)</t>
  </si>
  <si>
    <t>AC996B700DA</t>
  </si>
  <si>
    <t>mei shi guo jia jiaCreativeChildren'sToyEducationalEarly-LearningBabyGiftnv shengToyStreet-MarkethuoBest-SellingWholesale, CreativeBubblebang chuiBubblejiBubbleqiang bu lou shuiBabyGift Street-MarketSourceChildren'sToyWholesale, 2017Best-Sellingda haoRealisticFriction-Poweredwa tu jiChildren'sEducationalli pinCreativeyi wuStreet-MarkethuoToyWholesale, CreativeChildren'sxiao xiang ji yi wuToyWholesale1-2yuan yi xiaGiftEducationalToyStreet-MarketSourceBest-Selling, Children'sguo jia jiaRealisticqie shu caiEducationalEarly-Learningren zhi qie qie le tao zhuang nanGirlqie shui guoToy, CreativeNew ProductElectricqiangMusicalToyqiangLight-UpToyStreet-MarketSourcepiBest-SellingChildren'sGiftManufacturer</t>
  </si>
  <si>
    <t>No:71157002659808</t>
  </si>
  <si>
    <t>AC5CAA0C8A7</t>
  </si>
  <si>
    <t>guang dong Province zhan jiang City po tou District qian tang Townsan wo wei mei jia dian qi(524162)</t>
  </si>
  <si>
    <t>jian zhuPull-BackConstruction Vehiclewa tu ji tao zhuangChildGifthun zhuang xi ka zhuangChildren'sjieStreet-MarketToyWholesale, CreativeBabyToyying er yao ling zhong hao xiao la ba an quan cai zhi0-1suiEarly-LearningChildren'sToyWholesale, ci xing diao yu tao zhuangEducationalChildren'sdiao yuToyxiao maoBabydiao yu chi xi zao xi shuiBoy1-3sui, CreativeLight-Upji su tan she tuo luo shan guang tuo luoToy yi wu xiao shang pin ye CityStreet-MarketSourceWholesale, CreativePull-Backtao zhuang12ge zhuang xiao fang jiu yuan che fei ji xiao fang che xiaoCarEducationalxiaoToyWholesale, CreativeChildren'sci xing diao yuToyEducationalBaby1-2-3suiStreet-MarketSourceBest-SellingChildToyWholesale, CreativeBabyToyying er yao ling zhong hao xiao la ba an quan cai zhi0-1suiEarly-LearningChildren'sToyWholesale, CreativeBabyToyying er yao ling zhong hao xiao la ba an quan cai zhi0-1suiEarly-LearningChildren'sToyWholesale, CreativeLight-Upji su tan she tuo luo shan guang tuo luoToy yi wu xiao shang pin ye CityStreet-MarketSourceWholesale, CreativeChildren'sci xing diao yuToyEducationalBaby1-2-3suiStreet-MarketSourceBest-SellingChildToyWholesale, CreativeBabyToyying er yao ling zhong hao xiao la ba an quan cai zhi0-1suiEarly-LearningChildren'sToyWholesale</t>
  </si>
  <si>
    <t>No:71157002659120</t>
  </si>
  <si>
    <t>C9B778B6qq</t>
  </si>
  <si>
    <t>guang dong Province shen zhen City fu tian District hua qiang bei Subdistricthua fa bei Road sang da da sha817(518000)</t>
  </si>
  <si>
    <t>ACDB09A56CC</t>
  </si>
  <si>
    <t>CreativeBabyToyying er yao ling zhong hao xiao la ba an quan cai zhi0-1suiEarly-LearningChildren'sToyWholesale, chuan tong tao quan quanToyCreativexiao niao shui ji you er yuan li pinChildren'sGiftToyWholesaleStreet-MarketBest-Selling, chuan tong tao quan quanToyCreativexiao niao shui ji you er yuan li pinChildren'sGiftToyWholesaleStreet-MarketBest-Selling, New ProductCreativeLight-Up45du jiao ca bian tuo luo shan guang xiaoToyWholesaleyi wuBest-SellingStreet-MarketSourceChildren's, CreativeLight-Upniu jiao yan chang shan guangToyfa gu tou shi ye CityChildren'sToyye CityStreet-MarketSourceWholesale, CreativeBabyToyying er yao ling zhong hao xiao la ba an quan cai zhi0-1suiEarly-LearningChildren'sToyWholesale, CreativeLight-Upqiu shan guang tou mingLight-Upshui jing tan li qiuChildren'sxiaoToy ye CityStreet-MarketSourceWholesale</t>
  </si>
  <si>
    <t>No:3330329553964</t>
  </si>
  <si>
    <t>A80488C969B</t>
  </si>
  <si>
    <t>guang dong Province hui zhou City hui dong County ping shan Subdistrictgong tang ci tang xi che chang ge bi(516300)</t>
  </si>
  <si>
    <t>A80D88C969B</t>
  </si>
  <si>
    <t>Special Price5haoAAStandardganBattery ElectricToypei jian ManufacturerDirect Salepi, jian zhuPull-BackConstruction Vehiclewa tu ji tao zhuangChildGifthun zhuang xi ka zhuangChildren'sjieStreet-MarketToyWholesale, wa jue jiToyMusicalLight-UpElectricche wan xiangConstruction VehicleChildGiftChildren'sxiaoBoyToyWholesale</t>
  </si>
  <si>
    <t>No:71157003658276</t>
  </si>
  <si>
    <t>A800794C649</t>
  </si>
  <si>
    <t>jiang xi Province fu zhou City guang chang County tang fang xiang, da zhu xin Streetdian xin ying ye ting(344906)</t>
  </si>
  <si>
    <t>'0794-37150000</t>
  </si>
  <si>
    <t>A80079DC6D9</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</si>
  <si>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</si>
  <si>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No:71157006659038</t>
  </si>
  <si>
    <t>AC6A68790BA</t>
  </si>
  <si>
    <t>zhe jiang Province wen zhou City yue qing City da jing Townxin xing Road71nong8hao(325600)</t>
  </si>
  <si>
    <t>CreativeMusicalElectricLight-UpCartoonRealisticdian juChildren'sGiftStreet-Market3-6sui xiaoToySourceWholesale, CreativeNewxia jiBest-Sellingxiao xiang shou yao feng shan ye CityStreet-MarketxiaoToyWholesaleliu yiChildren'sjieGift, Cartoondong wu cai hong quanCreativetan huang quan die die le3-6suiChildren'sLight-UpToyStreet-MarketSourceWholesale, Children'ssha tanToy Vehicletao zhuangWholesalewa shaToy Babysha lou xi zao xi shui chan zi sha zi gong ju, Creativeying you er xue xi gu shi ji xiao tu ziEarly-LearningToyChildren'sEducationalStreet-MarkethuoChildToyWholesale, Creativeying you er xue xi gu shi ji xiao tu ziEarly-LearningToyChildren'sEducationalStreet-MarkethuoChildToyWholesale, 2017Newxin qiCreativeMusicalLight-Upyao bai yuElectricyuStreet-MarketSourceChildren'sToyWholesaleBest-Selling,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CreativeNewLight-Upchi bang bei daiChildren'syan chu fu zhuang tian shi hu die chi bangStreet-MarketSourceToyWholesale</t>
  </si>
  <si>
    <t>No:3330329984662</t>
  </si>
  <si>
    <t>AC4896BA07B</t>
  </si>
  <si>
    <t>fu jian Province zhang zhou City zhang pu County xia mei Townbei jiang Village(363200)</t>
  </si>
  <si>
    <t>ACD896BA07B</t>
  </si>
  <si>
    <t>No:71157009643852</t>
  </si>
  <si>
    <t>A767A0490B8</t>
  </si>
  <si>
    <t>hu bei Province huang gang City qi chun County heng che Townheng che ma fan zhou qiao si zu(436300)</t>
  </si>
  <si>
    <t>A767A0D90B8</t>
  </si>
  <si>
    <t>No:71157002643087</t>
  </si>
  <si>
    <t>60-A67697669</t>
  </si>
  <si>
    <t>guang dong Province dong guan City  sha tian Townda ni Villagelin hai bei Road5haoZTO ExpressCourierB Buildingsi lou xin ma ji yun cang@RXBNAEB(000000)</t>
  </si>
  <si>
    <t>'0755-83556557</t>
  </si>
  <si>
    <t>A5768B788A5</t>
  </si>
  <si>
    <t>CreativeElectricsi qu cheToy VehicleGoodwan de3sui yi shangChildToyWholesaleStreet-MarketSource10yi xia</t>
  </si>
  <si>
    <t>No:71157007642636</t>
  </si>
  <si>
    <t>AC87A4C0460</t>
  </si>
  <si>
    <t>hu bei Province wu han City hong shan District hua shan Subdistricthua shan Townlian tou hua shan jun feng chao zi ti gui shou(430070)</t>
  </si>
  <si>
    <t>AC87ADC0D60</t>
  </si>
  <si>
    <t>2017Best-SellingFriction-PoweredConstruction Vehiclehuo che tuo dou che xiaoCar yi wuChildren'sToyStreet-MarketSourceWholesale, Creativela xianConstruction Vehicle3kuan xin qi teFriction-Poweredhua xingCarChildren'sToyGiftStreet-MarketSourceWholesale, CreativeFriction-Poweredshuang mian fan dou che te ji nai shuai360Toy Vehiclezhuan xiangChildren'sToyWholesaleStreet-MarketBest-Selling, Creativeda haoPull-BackConstruction Vehiclewa jiCarBoyGoodwan deChildren'sGiftStreet-MarketToySourceWholesale, 2017CreativeNewla xian110jing cheGoodwan deChildren'syi wuStreet-MarketSourceBest-SellingToy VehicleWholesale, CreativeElectricsi qu cheToy VehicleGoodwan de3sui yi shangChildToyWholesaleStreet-MarketSource10yi xia, Friction-PoweredToy Vehicleda baCartoonToy Vehiclegong jiao cheChildren'sGift Street-MarketSourceBest-SellingToyWholesale, CreativeBest-SellingPull-BackFriction-PoweredxiaoCarte jing xian feng 12liang ba shiChildren'sToyStreet-MarketSourceWholesale, Children'sElectrichuo che bai bian gui dao cheChildren's3-6suiBabyGiftpin zhuang tao zhuang xiao huo che bi sai</t>
  </si>
  <si>
    <t>No:71157009642635</t>
  </si>
  <si>
    <t>CreativeChildren'sEducationalBabyDIYji mu pin tu mo gu ding zu he pin cha ban3-6suiGiftToyWholesale, 2017Newxin qiCreativeMusicalLight-Upyao bai yuElectricyuStreet-MarketSourceChildren'sToyWholesaleBest-Selling, Best-SellingChildren'sCreativeToychao ren ka zhuangModelBirthdayGift yi wuToypiStreet-MarketSource, Newmi feng che fan dou che te jiElectricToy Vehiclezi dong fanChildren'sToyWholesaleStreet-MarketSourcexin qi, xue buToyda ya ziChildren'sshou tui che ying erBabyshou tui ganToyChildren'sStreet-MarketSourceWholesale, Children'ssha tanToy Vehicletao zhuangCreativeGiftEducationalwa shaToy Street-MarketSourceChildren'sToyWholesale, CreativeBabyToyying er yao ling zhong hao xiao la ba an quan cai zhi0-1suiEarly-LearningChildren'sToyWholesale, Children'sdian zi qinMusicalElectricEarly-LearningEducationalqin ying you er xiao gang qinToyBoyGirl1-3-6sui, Creativeying you er xue xi gu shi ji xiao tu ziEarly-LearningToyChildren'sEducationalStreet-MarkethuoChildToyWholesale, Children'sToyElectricxiao pa wa0-3-6suiBabyLight-UpToyGoodwan de pa xingStreet-MarketSourceWholesale, 2yuan dianCreativezheng gu quan tou mo shu tan huang qiang xin qiGoodwan deChildren'sxiaoToyStreet-MarketSourceWholesale</t>
  </si>
  <si>
    <t>AA0C989698qq</t>
  </si>
  <si>
    <t>fu jian Province ning de City ping nan County gu feng Townhua qiao Road50hao san lou zuo bian(352300)</t>
  </si>
  <si>
    <t>AC68508699C</t>
  </si>
  <si>
    <t>Children'sToyzhi jian tuo luo cheng ren xiu xian jian ya san ye xuan zhuanCreativeshou zhi tuo luoStreet-MarketSourceWholesale, New ProductCreativexiao hao shou tui mi feng cheChildren'sEducationalxue bu you er yuanStreet-MarketToyBest-Sellingyi wuSource, Newmi feng che fan dou che te jiElectricToy Vehiclezi dong fanChildren'sToyWholesaleStreet-MarketSourcexin qi, Special Price5haoAAStandardganBattery ElectricToypei jian ManufacturerDirect Salepi, Wind-UpToyWholesaleshang lianCartoondong wu qing waChildren'sGiftBabyToyjing dian80houEducationalStreet-Market, Special Pricezheng pin7haoBatteryChildren'sElectricToydian yuan pei jian ManufacturerDirect Sale1yuan4jieStreet-MarkethuoWholesale, CreativeNewLight-Upchi bang bei daiChildren'syan chu fu zhuang tian shi hu die chi bangStreet-MarketSourceToyWholesale, CreativeFriction-Poweredshuang mian fan dou che te ji nai shuai360Toy Vehiclezhuan xiangChildren'sToyWholesaleStreet-MarketBest-Selling, Creative Light-UpElectricgou you sheng dao tui gou hui jiao dai yan jing qun ziChildren'sToyWholesaleStreet-MarketBest-Selling, Children'sBabydian huaToyCartoondeng guangMusicalmo gu dian hua jiEducationalToy0-3suiStreet-MarketSource</t>
  </si>
  <si>
    <t>No:71157009642348</t>
  </si>
  <si>
    <t>Creativeshou gongEducationalChildren'sToyDIYxiang lian shou lian chuan zhu cai liao bao nanGirlStreet-MarketSourceWholesale, you er yuan shou gong zhi zuo cai liaoCreativeEducationalToyEVAChildren'sshou gong tie huadiyli ti tie zhi shui jing, Children'ssha tanToyWater Gun Babywan shuiToyhu wai xi zao you yong piao liu xi da haoWater GunWholesale, Children'ssha tanToyWater Gun Babywan shuiToyhu wai xi zao you yong piao liu xi da haoWater GunWholesale, you er yuan shou gong zhi zuo cai liaoCreativeEducationalToyEVAChildren'sshou gong tie huadiyli ti tie zhi shui jing, you er yuan shou gong zhi zuo cai liaoCreativeEducationalToyEVAChildren'sshou gong tie huadiyli ti tie zhi shui jing, xia jiBest-SellingToyWater GunChildren'sWater Gunsha tan xi shui wan sha xiao gong ju ye CityStreet-MarketSourceWholesale, Children'sEarly-LearningjiCartoondong wu bu dao weng gu shi ji0-3-6zhou suiEducationalEarly-LearningMusicalToyGift,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t>
  </si>
  <si>
    <t>No:3330322620910</t>
  </si>
  <si>
    <t>BB9B48989Cqq</t>
  </si>
  <si>
    <t>jiang su Province huai an City xu yi County xu cheng Townhai tong Citychang xiao kang dong Roadzhang bin yan jiuWholesale(211700)</t>
  </si>
  <si>
    <t>A5B6A709C6A</t>
  </si>
  <si>
    <t>Special Price5haoAAStandardganBattery ElectricToypei jian ManufacturerDirect Salepi, 2017Creativetai qiu zhuo xiaoToyChildren'sGiftBoyyi wuToyWholesaleStreet-MarketSourceFree ShippingGoodwan, xin qiCreativexuan cai fei die qiang fei pan she ji qiang hu waiChildren'sEducational ToyWholesaleStreet-MarketSource, Wind-UpToyWholesaleshang lianCartoondong wu qing waChildren'sGiftBabyToyjing dian80houEducationalStreet-Market, Best-SellingFriction-PoweredRealisticModel2ge zhuang mo tuo che nan shengGiftChildren'sStreet-MarketSourceyi wuToyWholesale, CreativeNewPull-BackCarFriction-Poweredtan ke jun shiChildren'sToyModelStreet-MarketSourceToy VehicleWholesale, CreativeRealisticsheModelxiang jiao yan jing ruan jiao jia she zheng ren e gao dao juChildren'sxiaoToySourceWholesale, Children'sStreet-MarketxiaoToyWholesalejing dianCreativeyou er yuanGift100zhi zhuang zhu qing ting fei tian xiao wan yi, Creative Light-UpElectricgou you sheng dao tui gou hui jiao dai yan jing qun ziChildren'sToyWholesaleStreet-MarketBest-Selling, CreativeNew ProductElectricqiangMusicalToyqiangLight-UpToyStreet-MarketSourcepiBest-SellingChildren'sGiftManufacturer, ping guo ci xing xie zi ban hua ban re xiao you er yuan li pin liu yi jieChildren'sStreet-MarketToySourceWholesale, Children'sToyxue sheng mo fang san jie bai bian mo fangEducationalbi sai jian yaToyStreet-MarketSourceBest-SellingWholesale, Children'sToyxue sheng mo fang san jie bai bian mo fangEducationalbi sai jian yaToyStreet-MarketSourceBest-SellingWholesale, CreativeChildren'sci xing diao yuToyEducationalBaby1-2-3suiStreet-MarketSourceBest-SellingChildToyWholesale, CreativeNewPull-BackCarFriction-Poweredtan ke jun shiChildren'sToyModelStreet-MarketSourceToy VehicleWholesale, New Product Children'sToysi qu cheBoyToy Vehiclesi qu sai cheToyElectriccheStreet-MarketSourceWholesale, ping guo ci xing xie zi ban hua ban re xiao you er yuan li pin liu yi jieChildren'sStreet-MarketToySourceWholesale, ping guo ci xing xie zi ban hua ban re xiao you er yuan li pin liu yi jieChildren'sStreet-MarketToySourceWholesale, Children'sToyWholesaleCartoonxiao fei jiBubbleqiang bu lou shui shou dongBubbleji hu wai chuiBubbleStreet-Markethuo, si tongRemote-ControlqiToy Vehicleda hao yue ye cheBabyGiftLight-UpRemote-Controlche chong dianChildren'sToyBoy</t>
  </si>
  <si>
    <t>No:3330322613103</t>
  </si>
  <si>
    <t>A87CB780476</t>
  </si>
  <si>
    <t>he bei Province cang zhou City ren qiu City hua bei shi you guan li ju hua bei you tian chuang ye jia yuanA District13hao lou4 Unit(062550)</t>
  </si>
  <si>
    <t>A87CB780D76</t>
  </si>
  <si>
    <t>CreativeMusicaldian zi qinRealisticji ta ye CityGoodwan deChildren'sxiaoToyGiftStreet-MarkethuoBest-SellingWholesale</t>
  </si>
  <si>
    <t>No:71157006667986</t>
  </si>
  <si>
    <t>AC5466C08A4</t>
  </si>
  <si>
    <t>shan xi Province jin zhong City qi County zhao yu Townbing lun chang su she(030900)</t>
  </si>
  <si>
    <t>AC5D66C08AD</t>
  </si>
  <si>
    <t>No:71157003642087</t>
  </si>
  <si>
    <t>A8BA7BBB556</t>
  </si>
  <si>
    <t>shang hai shang hai City jia ding District an ting Townyuan da Road918hao(201800)</t>
  </si>
  <si>
    <t>liu yiChildren'sjieBoyGiftCreativeNewElectricLight-UpMusicaltou ying qiangStreet-MarketToySourceWholesale, CreativeFriction-Poweredyue ye che sha tan cheBoyChildren'sGiftxiaoCaryi wuStreet-MarketSourceToy VehicleWholesale, New Product Children'sToysi qu cheBoyToy Vehiclesi qu sai cheToyElectriccheStreet-MarketSourceWholesale</t>
  </si>
  <si>
    <t>No:3330322379773</t>
  </si>
  <si>
    <t>A8766546AB5</t>
  </si>
  <si>
    <t>shan dong Province yan tai City lai zhou City wen chang Road Subdistrictnan wu li yun feng ming yuanD District3hao lou xi men shang dian huo1hao lou4 Unit402(261400)</t>
  </si>
  <si>
    <t>A87665D6AB5</t>
  </si>
  <si>
    <t>zheng ban ping bo shi mi maCartoonChildren'sToychuiBubbleToyElectricLight-UpBubblejiBubbleshuiWholesale, CreativeNewLight-Upchi bang bei daiChildren'syan chu fu zhuang tian shi hu die chi bangStreet-MarketSourceToyWholesale, mi niChildren'sToytui tu jiConstruction Vehiclexin qi te wa jiEducationalChildren'syou er yuan li pinToyWholesale, Children'sToyWholesaleCartoonxiao fei jiBubbleqiang bu lou shui shou dongBubbleji hu wai chuiBubbleStreet-Markethuo</t>
  </si>
  <si>
    <t>No:3330316022974</t>
  </si>
  <si>
    <t>'bu fa yi ge da bai shan guang bang song ge xiaoToy</t>
  </si>
  <si>
    <t>NewBest-Sellingshan guang shou huanCartoonshou wan daiChildChildren'sToyyi wuManufacturerStreet-MarkethuoSourceWholesale, NewBest-Sellingshan guang shou huanCartoonshou wan daiChildChildren'sToyyi wuManufacturerStreet-MarkethuoSourceWholesale, CreativePull-Backfang cheng che ka ding che Children'sToyCarBoyStreet-MarketSourcexiaoCarToyWholesale, CreativeMusicaldian zi qinRealisticji ta ye CityGoodwan deChildren'sxiaoToyGiftStreet-MarkethuoBest-SellingWholesale</t>
  </si>
  <si>
    <t>A87695B4845</t>
  </si>
  <si>
    <t>shan dong Province liao cheng City lin qing City wei shi Roadyu yong qing Roadjiao hui chu, wan hao xing he wan shou lou chu(252600)</t>
  </si>
  <si>
    <t>A506950D77C</t>
  </si>
  <si>
    <t>No:3330315531385</t>
  </si>
  <si>
    <t>A5A89CC4664</t>
  </si>
  <si>
    <t>jiang su Province yan cheng City bin hai County dong kan Townhan bi yuan4chuang203 Room(224500)</t>
  </si>
  <si>
    <t>A5A89CCD66D</t>
  </si>
  <si>
    <t>2017NewChildren'sWater GunToy3sui xia ji wan sha xi shui huan bao su liaoChildren'sToyWholesaleStreet-Market, ToyWholesaleChildren'sCreativexiong maoBubbleqiang chuiBubbleye CityBest-SellingStreet-MarketSourceWholesaleEducationalGift, CreativeLight-Upqiu shan guang tou mingLight-Upshui jing tan li qiuChildren'sxiaoToy ye CityStreet-MarketSourceWholesale, liu yiChildren'sjieGiftLight-Upchao renModelshou banCreativeNewBoyStreet-MarketSourcexiaoToyWholesale</t>
  </si>
  <si>
    <t>No:3330315863157</t>
  </si>
  <si>
    <t>ACA78067050</t>
  </si>
  <si>
    <t>fu jian Province pu tian City li cheng District huang shi Townlong xing Streethong mei gui(351100)</t>
  </si>
  <si>
    <t>No:71157000631194</t>
  </si>
  <si>
    <t>AC708089BA4</t>
  </si>
  <si>
    <t>si chuan Province cheng du City jin tang County jin long Towncheng du Cityjin tang Countyjin long Town(610400)</t>
  </si>
  <si>
    <t>AC708089BAD</t>
  </si>
  <si>
    <t>No:71157003873431</t>
  </si>
  <si>
    <t>A55A8055A5B</t>
  </si>
  <si>
    <t>he nan Province zhou kou City chuan hui District xiao qiao Subdistrictbei huan Roadyu da qing Roadjiao cha kou xiang dong1gong li Roadbei ha fu4sdian(466000)</t>
  </si>
  <si>
    <t>A5B9D775557</t>
  </si>
  <si>
    <t>CreativeChildren'sCartoonPull-BackxiaoCarChildren'sGiftChildGoodwan deToyye CityStreet-MarketSourceWholesale, Creativemi ni xiaoCarBest-SellingCartoonCarPull-BackConstruction VehicleChildren'sToyBoyStreet-MarketSourceWholesale, CreativeMusicaldian zi qinRealisticji ta ye CityGoodwan deChildren'sxiaoToyGiftStreet-MarkethuoBest-SellingWholesale, CreativeChildren'sEducationalBabyDIYji mu pin tu mo gu ding zu he pin cha ban3-6suiGiftToyWholesale, CreativeCartoonMusicalshou jiChildren'sEducationalBoyBabyGiftyi wuStreet-MarketBest-SellingSourceToyWholesale, Creativeying you er xue xi gu shi ji xiao tu ziEarly-LearningToyChildren'sEducationalStreet-MarkethuoChildToyWholesale,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Children'sBabydian huaToyCartoondeng guangMusicalmo gu dian hua jiEducationalToy0-3suiStreet-MarketSource, Children'ssha tanToy Vehicletao zhuangCreativeGiftEducationalwa shaToy Street-MarketSourceChildren'sToyWholesale, CreativeBubblebang chuiBubblejiBubbleqiang bu lou shuiBabyGift Street-MarketSourceChildren'sToyWholesale, CreativeBubblebang chuiBubblejiBubbleqiang bu lou shuiBabyGift Street-MarketSourceChildren'sToyWholesale,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nie nie jiao xiao ya zi you yong quan hai yang qiu ying er xi shui tao zhuang Children'sBaby1-3sui xi zao xiaoToy, Best-SellingFriction-PoweredRealisticModel2ge zhuang mo tuo che nan shengGiftChildren'sStreet-MarketSourceyi wuToyWholesale, Creativeshou gongEducationalChildren'sToyDIYxiang lian shou lian chuan zhu cai liao bao nanGirlStreet-MarketSourceWholesale, NewBest-Sellingshan guang shou huanCartoonshou wan daiChildChildren'sToyyi wuManufacturerStreet-MarkethuoSourceWholesale,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CreativeChildren'sshang lianWind-UpxiaoToyhai dao yao ren zheng gu xiao tiao qiu yi wu xi qiStreet-MarketSourceWholesale, 3Dli ti pin tu zhi zhiCreativeDIYshou gong pin tu chu fangDIYji mu shou gong zhi zuoChildren'sToyModel, 3Dli ti pin tu zhi zhiCreativeDIYshou gong pin tu chu fangDIYji mu shou gong zhi zuoChildren'sToyModel, you er yuanToyWholesaleEVAChildren'sDIYshou gong zhi zuo xiao feng che huaCreativetie hua shou gong zhan tie pin tu, CreativeStreet-MarketBest-SellingChildren'szheng gu xi qi gu guai zheng ren fa xie ji can jiao ji xin qi xiaoToyWholesale, CreativeStreet-MarketBest-SellingChildren'szheng gu xi qi gu guai zheng ren fa xie ji can jiao ji xin qi xiaoToyWholesale, CreativeLight-Upfei ji shan guangToyGoodwan de Children'sGiftStreet-MarketSourceFree ShippingChildren'sToyWholesale, Creativehai mian zhan tie zhiEducationalToyEVAtie hua you er yuanChildren'sshou gong zhi zuodiyEarly-LearningWholesale, CreativeNewLight-Upchi bang bei daiChildren'syan chu fu zhuang tian shi hu die chi bangStreet-MarketSourceToyWholesale, Children'sdian zi qinCartoonEducationalToy1-3suiEarly-Learningying you erToyCartoonqinMusicalToyqin, 2017CreativeNewci xing diao yuToy tong zhuangEarly-LearningEducationalChildren'sToyWholesaleStreet-MarkethuoFree Shipping, 2017CreativeNewci xing diao yuToy tong zhuangEarly-LearningEducationalChildren'sToyWholesaleStreet-MarkethuoFree Shipping</t>
  </si>
  <si>
    <t>No:3330315821383</t>
  </si>
  <si>
    <t>'gai di zhi zhou kou Citychuan hui Districtda qing Roadyu tai qing Roadjiao cha kou xiang dong2gong li Roadbei ming sheng fu te4sdian han yin hui 15518144440</t>
  </si>
  <si>
    <t>ACC9569999C</t>
  </si>
  <si>
    <t>kaiReceiptThank You</t>
  </si>
  <si>
    <t>an hui Province he fei City bao he District wu hu Road Subdistrictwu hu Road258-6hao hui shang ji tuan dong ce bi te bo ge xi can ting(000000)</t>
  </si>
  <si>
    <t>No:71157008632156</t>
  </si>
  <si>
    <t>A57A5777C65</t>
  </si>
  <si>
    <t>zhe jiang Province hang zhou City xi hu District liu xia Subdistrictliu he Road556hao hua dian(310013)</t>
  </si>
  <si>
    <t>Special Price5haoAAStandardganBattery ElectricToypei jian ManufacturerDirect Salepi, CreativeChildren'sLight-Uphuang guan tuo luo shan guangBoyBabyGiftye CityStreet-MarketSourceToyWholesaleBest-Selling, Creativefang mu tuo luo qi caiLight-UpMusicalBoyshan guangToyChildren'sye CityBest-SellingStreet-MarketSourceWholesale, liu yiChildren'sjieBoyGiftCreativeNewElectricLight-UpMusicaltou ying qiangStreet-MarketToySourceWholesale, liu yiChildren'sjieBoyGiftCreativeNewElectricLight-UpMusicaltou ying qiangStreet-MarketToySourceWholesale, liu yiChildren'sjieGiftLight-Upchao renModelshou banCreativeNewBoyStreet-MarketSourcexiaoToyWholesale, Creativeying you er xue xi gu shi ji xiao tu ziEarly-LearningToyChildren'sEducationalStreet-MarkethuoChildToyWholesale, Creative Light-UpElectricgou you sheng dao tui gou hui jiao dai yan jing qun ziChildren'sToyWholesaleStreet-MarketBest-Selling, Creative Light-UpElectricgou you sheng dao tui gou hui jiao dai yan jing qun ziChildren'sToyWholesaleStreet-MarketBest-Selling, guo jia jia chu fangToyRealisticxiao jia dianElectricBest-Sellingdan zhi zhuang mi niChildren'sToyGirltongCreative</t>
  </si>
  <si>
    <t>No:3330315540818</t>
  </si>
  <si>
    <t>A8C68A74B6A</t>
  </si>
  <si>
    <t>zhe jiang Province wen zhou City ou hai District lou qiao Subdistrictgu an tou Villagepu fa bin guan(325005)</t>
  </si>
  <si>
    <t>ACCC57AA89A</t>
  </si>
  <si>
    <t>Children'sguo jia jiaRealisticqie shu caiEducationalEarly-Learningren zhi qie qie le tao zhuang nanGirlqie shui guoToy, ying er shou tui che xue buCarBabyEducationalToyCreativexiao li pin1-3sui nan nvChildToy, mei shi guo jia jiaCreativeChildren'sToyEducationalEarly-LearningBabyGiftnv shengToyStreet-MarkethuoBest-SellingWholesale, ElectricRealisticdian fan guo xiao jia dianChildren'sguo jia jiaToymi ni xi lieGirlBabychu fang chu ju, Newguo jia jiaRealisticQban xiao jia dian dian yun dou dan zhi zhuang mi niToyElectricChildren'snv shengToy, guo jia jia chu fangToyRealisticxiao jia dianElectricBest-Sellingdan zhi zhuang mi niChildren'sToyGirltongCreative, Newguo jia jiaRealisticQban xiao jia dian dan zhi zhuang mi ni feng ren jiToyElectrictong nv shengToy, Creativeshou gongEducationalChildren'sToyDIYxiang lian shou lian chuan zhu cai liao bao nanGirlStreet-MarketSourceWholesale</t>
  </si>
  <si>
    <t>No:71157004630282</t>
  </si>
  <si>
    <t>AC6697CBB89</t>
  </si>
  <si>
    <t>yun nan Province qu jing City hui ze County jin zhong Townchun xiao Streeter huan Roadjiao cha Roadkou kang hua yi yuan(654200)</t>
  </si>
  <si>
    <t>A8D87D0550D</t>
  </si>
  <si>
    <t>Children'spai pai qiuToyyou er yuan qiu leiBabyNewchong qi qiuChildwu du xi gua pi qiuWholesale, Creativeying you er xue xi gu shi ji xiao tu ziEarly-LearningToyChildren'sEducationalStreet-MarkethuoChildToyWholesale, Wind-UpToyWholesaleshang lianCartoondong wu qing waChildren'sGiftBabyToyjing dian80houEducationalStreet-Market, CreativeLight-Upfei ji shan guangToyGoodwan de Children'sGiftStreet-MarketSourceFree ShippingChildren'sToyWholesale, 2017Best-Sellingda haoRealisticFriction-Poweredwa tu jiChildren'sEducationalli pinCreativeyi wuStreet-MarkethuoToyWholesale, xue buToyda ya ziChildren'sshou tui che ying erBabyshou tui ganToyChildren'sStreet-MarketSourceWholesale, Children'ssha tanToy Vehicletao zhuangCreativeGiftEducationalwa shaToy Street-MarketSourceChildren'sToyWholesale, mi niChildren'sToytui tu jiConstruction Vehiclexin qi te wa jiEducationalChildren'syou er yuan li pinToyWholesale, 2017NewLight-Upshou zhi dengCreativebian se kong que kai pingChildChildren'sToyWholesaleStreet-MarkethuoFree Shipping, CreativeChildren'sci xing diao yuToyEducationalBaby1-2-3suiStreet-MarketSourceBest-SellingChildToyWholesale, 2017CreativeNewla xian110jing cheGoodwan deChildren'syi wuStreet-MarketSourceBest-SellingToy VehicleWholesale, CreativeMusicaldian zi qinRealisticji ta ye CityGoodwan deChildren'sxiaoToyGiftStreet-MarkethuoBest-SellingWholesale, Friction-PoweredToy Vehicleda baCartoonToy Vehiclegong jiao cheChildren'sGift Street-MarketSourceBest-SellingToyWholesale, ElectricRealisticdian fan guo xiao jia dianChildren'sguo jia jiaToymi ni xi lieGirlBabychu fang chu ju, Creative Light-UpElectricgou you sheng dao tui gou hui jiao dai yan jing qun ziChildren'sToyWholesaleStreet-MarketBest-Selling, CreativeBest-Sellingla xianCartoonxiao lianRealisticdian hua cheChildren'sguo jia jiaStreet-MarketSource Toy VehicleWholesale, Children'sLight-Upshou paiToyxin qi te ju hui yan chang hui dao ju ye CityBest-SellingStreet-MarketSourceToyWholesale, Best-SellingChildren'sCreativeToychao ren ka zhuangModelBirthdayGift yi wuToypiStreet-MarketSource, Creative2yuan jing pin dianChildren'swang yuan jing xiaoToyguo jia jiaGiftyi wuBest-SellingStreet-MarketSourceWholesale, CreativeGirlToytao zhuangBest-Sellingguo jia jiaChildren'sli pin nv shengGiftyi wuToyStreet-MarkethuoWholesale, Children'sEducationalCartoonLight-Uptou ying xiang jiRealisticzhao xiang jiBabytou yingToyGiftStreet-MarkethuoWholesale</t>
  </si>
  <si>
    <t>No:71157000630279</t>
  </si>
  <si>
    <t>liu yiChildren'sjieBoyGiftCreativeNewElectricLight-UpMusicaltou ying qiangStreet-MarketToySourceWholesale, CreativeMusicalElectricLight-UpCartoonRealisticdian juChildren'sGiftStreet-Market3-6sui xiaoToySourceWholesale, Creativeshan guang bang qi caiLight-Upbang ye CityBest-SellingStreet-MarketSourcexin qi teToyLight-UpToyWholesale, liu yiChildren'sjieBoyGiftCreativeNewElectricLight-UpMusicaltou ying qiangStreet-MarketToySourceWholesale</t>
  </si>
  <si>
    <t>'yan se hun fa</t>
  </si>
  <si>
    <t>wjh65A6C</t>
  </si>
  <si>
    <t>shang hai shang hai City pu dong xin District zhou jia du Subdistrictxue ye Road34nong47hao102 Room(200126)</t>
  </si>
  <si>
    <t>'021-58479162</t>
  </si>
  <si>
    <t>A86BAC5ABC8</t>
  </si>
  <si>
    <t>liu yi li pinCreativeElectricLight-Upjiu yuan cheMusicalxiao fang cheModelChildren'swan xiang lunToy VehicleWholesale, New Product Children'sToysi qu cheBoyToy Vehiclesi qu sai cheToyElectriccheStreet-MarketSourceWholesale, CreativeFriction-Poweredyue ye che sha tan cheBoyChildren'sGiftxiaoCaryi wuStreet-MarketSourceToy VehicleWholesale, 2017CreativeFriction-PoweredConstruction Vehicletui tu jiBoyChildren'sToy VehicleWholesalexin qiGiftStreet-MarketBest-Selling, CreativePull-Backfang cheng che ka ding che Children'sToyCarBoyStreet-MarketSourcexiaoCarToyWholesale</t>
  </si>
  <si>
    <t>No:3330315531350</t>
  </si>
  <si>
    <t>AC7BA095570</t>
  </si>
  <si>
    <t>an hui Province he fei City yao hai District qi li tang Subdistrictyao dong xin Village68 Building507-long men ling Roadyu yao hai xi Roadjiao hui chu(230011)</t>
  </si>
  <si>
    <t>AC7BA05A7A7</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</si>
  <si>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CreativeNewxuan cai mo fa shan guang bangLight-Upbang ye CityStreet-MarketSourceBest-SellingChildren'sLight-UpToyWholesale, Newdan tiao xiao ren xin qi teCreativeChildLight-UpGiftStreet-MarkethuoBest-Sellingyi wuChildren'sToyWholesale, zheng banElectricBubbleqiangChildren'sCartoondong wu chuiBubbleji quan zi dongToyBest-SellingStreet-MarketSourceWholesale, ping guo ci xing xie zi ban hua ban re xiao you er yuan li pin liu yi jieChildren'sStreet-MarketToySourceWholesale, CreativeMusicaldian zi qinRealisticji ta ye CityGoodwan deChildren'sxiaoToyGiftStreet-MarkethuoBest-SellingWholesale, Special Price5haoAAStandardganBattery ElectricToypei jian ManufacturerDirect Salepi, NewElectricxiao chou yu tou mingFriction-PoweredBubbleqiangLight-UpMusicalBubbleshuiChildren'shu wai qin ziToy, CreativeChildren'sToyWholesalexiao yu sanBubblebang chuiBubbleGoodwan deBubbleshui Street-MarketBest-SellingToy, Children'sToyWholesaleCartoonxiao fei jiBubbleqiang bu lou shui shou dongBubbleji hu wai chuiBubbleStreet-Markethuo, 2017Newxin qiCreativeMusicalLight-Upyao bai yuElectricyuStreet-MarketSourceChildren'sToyWholesaleBest-Selling</t>
  </si>
  <si>
    <t>No:3330307954966</t>
  </si>
  <si>
    <t>'jin tian fa bao zhengQuality</t>
  </si>
  <si>
    <t>90480CC70qq</t>
  </si>
  <si>
    <t>guang dong Province shen zhen City bao an District xi xiang Subdistrictma an shan Residential Community 105 Building405(518101)</t>
  </si>
  <si>
    <t>A59A97A9DCA</t>
  </si>
  <si>
    <t>No:3330307873980</t>
  </si>
  <si>
    <t>B84B6A807Bqq</t>
  </si>
  <si>
    <t>guang dong Province zhong shan City  shi qi District Subdistricthu bin Road20hao de xin da sha2lou hu bin jiu jia(510445)</t>
  </si>
  <si>
    <t>A86760BA558</t>
  </si>
  <si>
    <t>NewCreativePull-BackCarzhi sheng fei jiGoodwan deChildren'sFriction-PoweredToyWholesaleStreet-MarkethuoFree Shippingyi wu, Special PriceWind-UpToyhui pao hui tiaoCreativeshang lianWind-UpToydong wuChildren'sGoodwan deStreet-MarkethuoWholesale, Creative2yuan jing pin dianChildren'swang yuan jing xiaoToyguo jia jiaGiftyi wuBest-SellingStreet-MarketSourceWholesale, Friction-PoweredToy Vehicleda baCartoonToy Vehiclegong jiao cheChildren'sGift Street-MarketSourceBest-SellingToyWholesale, CreativePull-Backfang cheng che ka ding che Children'sToyCarBoyStreet-MarketSourcexiaoCarToyWholesale, xia ji re xiao duo kongBubbleji chuiBubbleToyBubbleqiangToyCreativexin qi teStreet-MarketSourceWholesale, mi niChildren'sToytui tu jiConstruction Vehiclexin qi te wa jiEducationalChildren'syou er yuan li pinToyWholesale, Special PriceWind-UpToyhui pao hui tiaoCreativeshang lianWind-UpToydong wuChildren'sGoodwan deStreet-MarkethuoWholesale, Special PriceWind-UpToyhui pao hui tiaoCreativeshang lianWind-UpToydong wuChildren'sGoodwan deStreet-MarkethuoWholesale, Creativeda haoPull-BackConstruction Vehiclewa jiCarBoyGoodwan deChildren'sGiftStreet-MarketToySourceWholesale</t>
  </si>
  <si>
    <t>No:3330307628795</t>
  </si>
  <si>
    <t>dadabendanxiaoerqq</t>
  </si>
  <si>
    <t>shan dong Province wei fang City an qiu City xing an Subdistrictyin xing Residential Community11hao lou dong Unit(262100)</t>
  </si>
  <si>
    <t>A556D6DD5C6</t>
  </si>
  <si>
    <t>No:3330307873966</t>
  </si>
  <si>
    <t>AA97AABC6Bqq</t>
  </si>
  <si>
    <t>jiang su Province su qian City su cheng District xiang li Subdistrictjiang su Provincesu qian Citysu cheng Districtxiang xie li ming zhu12 Building4 Unit908 Room(223800)</t>
  </si>
  <si>
    <t>'0527-84218281</t>
  </si>
  <si>
    <t>AC95AC655DA</t>
  </si>
  <si>
    <t>No:71157001616490</t>
  </si>
  <si>
    <t>Best-SellingChildren'sCreativeToychao ren ka zhuangModelBirthdayGift yi wuToypiStreet-MarketSource, New Product Children'sToysi qu cheBoyToy Vehiclesi qu sai cheToyElectriccheStreet-MarketSourceWholesale, 2017CreativeNewla xian110jing cheGoodwan deChildren'syi wuStreet-MarketSourceBest-SellingToy VehicleWholesale, CreativeStreet-MarketBest-SellingChildren'szheng gu xi qi gu guai zheng ren fa xie ji can jiao ji xin qi xiaoToyWholesale, mi niChildren'sToytui tu jiConstruction Vehiclexin qi te wa jiEducationalChildren'syou er yuan li pinToyWholesale, New ProductCreativeLight-Up45du jiao ca bian tuo luo shan guang xiaoToyWholesaleyi wuBest-SellingStreet-MarketSourceChildren's, CreativeLight-Upfei ji shan guangToyGoodwan de Children'sGiftStreet-MarketSourceFree ShippingChildren'sToyWholesale, CreativeChildren'sshang lianWind-UpxiaoToyhai dao yao ren zheng gu xiao tiao qiu yi wu xi qiStreet-MarketSourceWholesale, Creativeda haoPull-BackConstruction Vehiclewa jiCarBoyGoodwan deChildren'sGiftStreet-MarketToySourceWholesale, Pull-BackCarxiao fang jiu yuan che xiao fang che hua xing xiaoCarConstruction VehiclexiaoToyChildren'sToy VehicleWholesale, Creativela xian hai dao chuan fan chuanGoodwanChildren'sxiaoToyxin qiStreet-MarketSourceBest-Sellingyi wuToyWholesale, Creativela xianConstruction Vehicle3kuan xin qi teFriction-Poweredhua xingCarChildren'sToyGiftStreet-MarketSourceWholesale</t>
  </si>
  <si>
    <t>A78C5055BA4</t>
  </si>
  <si>
    <t>shan xi Province lin fen City huo zhou City gu lou Subdistrictshan xi Provincehuo zhou Citygu lou di xia shang ye Street7hao kou(031400)</t>
  </si>
  <si>
    <t>A78C5055BAD</t>
  </si>
  <si>
    <t>No:71157009616486</t>
  </si>
  <si>
    <t>A5BB756B66B</t>
  </si>
  <si>
    <t>he bei Province cang zhou City Other District bo hai xin Districtren min yi yuan san lou fu chan ke(061000)</t>
  </si>
  <si>
    <t>A89CA770996</t>
  </si>
  <si>
    <t>Creativela xian hai dao chuan fan chuanGoodwanChildren'sxiaoToyxin qiStreet-MarketSourceBest-Sellingyi wuToyWholesale, Wind-UpToyWholesaleshang lianCartoondong wu qing waChildren'sGiftBabyToyjing dian80houEducationalStreet-Market, mi niChildren'sToytui tu jiConstruction Vehiclexin qi te wa jiEducationalChildren'syou er yuan li pinToyWholesale, NewCreativePull-BackCarzhi sheng fei jiGoodwan deChildren'sFriction-PoweredToyWholesaleStreet-MarkethuoFree Shippingyi wu, Children'spai pai qiuToyyou er yuan qiu leiBabyNewchong qi qiuChildwu du xi gua pi qiuWholesale</t>
  </si>
  <si>
    <t>No:71157007631336</t>
  </si>
  <si>
    <t>AC7547580B5</t>
  </si>
  <si>
    <t>shan dong Province zi bo City zhang dian District fang Town Townzi bo Cityzhang dian Districtyuan jing hua yuan zhou xi yuan3hao lou2 Unit902(255000)</t>
  </si>
  <si>
    <t>AC75D7580B5</t>
  </si>
  <si>
    <t>No:71157009616778</t>
  </si>
  <si>
    <t>7800C40BAqq</t>
  </si>
  <si>
    <t>shang hai shang hai City feng xian District feng cheng Townxiu cheng Road120hao(201400)</t>
  </si>
  <si>
    <t>A8B0A8B0BC7</t>
  </si>
  <si>
    <t>No:71157002615782</t>
  </si>
  <si>
    <t>ACBB650C47C</t>
  </si>
  <si>
    <t>guang dong Province shao guan City le chang City bei xiang Townhuang ben xin jing tang Village(512200)</t>
  </si>
  <si>
    <t>AC7B750686C</t>
  </si>
  <si>
    <t>ying er yao lingToyEducationalruan jiao fa sheng ke ai dong wu shou yao ling nai shuai ya jiao0-1suiBabyToy, CreativeChildren'sshang lianWind-UpxiaoToyhai dao yao ren zheng gu xiao tiao qiu yi wu xi qiStreet-MarketSourceWholesale, New Product Cartooncai seChildren'skou shao nai ping yao lingCreativexiaoToyStreet-MarketSource3suiToyWholesale, Children'ssha tanToy Vehicletao zhuangCreativeGiftEducationalwa shaToy Street-MarketSourceChildren'sToyWholesale, Children'spai pai qiuToyyou er yuan qiu leiBabyNewchong qi qiuChildwu du xi gua pi qiuWholesale, Children'sdian zi qinMusicalElectricEarly-LearningEducationalqin ying you er xiao gang qinToyBoyGirl1-3-6sui, Creativehou zi cai hong quanMusicalLight-Uptou ying Children'sshou ti xiao deng longStreet-MarketxiaoToySourceWholesale, 2017Newxin qiCreativeMusicalLight-Upyao bai yuElectricyuStreet-MarketSourceChildren'sToyWholesaleBest-Selling</t>
  </si>
  <si>
    <t>No:71157003615786</t>
  </si>
  <si>
    <t>hourourouqq</t>
  </si>
  <si>
    <t>he bei Province bao ding City ding zhou City nan cheng District Subdistrictzhong shan Roadhui min Streetqing zhen si Roaddong ma ma luo ke shao er ying yu(073000)</t>
  </si>
  <si>
    <t>A58C0B06907</t>
  </si>
  <si>
    <t>CreativeGirlToytao zhuangBest-Sellingguo jia jiaChildren'sli pin nv shengGiftyi wuToyStreet-MarkethuoWholesale, zheng banElectricBubbleqiangChildren'sCartoondong wu chuiBubbleji quan zi dongToyBest-SellingStreet-MarketSourceWholesale</t>
  </si>
  <si>
    <t>No:3330307609081</t>
  </si>
  <si>
    <t>A800C70CA50A89.cn</t>
  </si>
  <si>
    <t>he nan Province shang qiu City min quan County cheng guan Townxin Districtren min yi yuan dui mian fu hua cheng yi hao lou yi Unit301 Room(476800)</t>
  </si>
  <si>
    <t>A800C70CA50</t>
  </si>
  <si>
    <t>Creativeying you er xue xi gu shi ji xiao tu ziEarly-LearningToyChildren'sEducationalStreet-MarkethuoChildToyWholesale, 2017Newxin qiCreativeMusicalLight-Upyao bai yuElectricyuStreet-MarketSourceChildren'sToyWholesaleBest-Selling, CreativeMusicalElectricLight-UpCartoonRealisticdian juChildren'sGiftStreet-Market3-6sui xiaoToySourceWholesale, xin qiCreativexuan cai fei die qiang fei pan she ji qiang hu waiChildren'sEducational ToyWholesaleStreet-MarketSource, CreativeStreet-MarketBest-SellingChildren'szheng gu xi qi gu guai zheng ren fa xie ji can jiao ji xin qi xiaoToyWholesale, 2017NewLight-Upshou zhi dengCreativebian se kong que kai pingChildChildren'sToyWholesaleStreet-MarkethuoFree Shipping, NewBest-Sellingshan guang shou huanCartoonshou wan daiChildChildren'sToyyi wuManufacturerStreet-MarkethuoSourceWholesale, CreativeLight-Upfei ji shan guangToyGoodwan de Children'sGiftStreet-MarketSourceFree ShippingChildren'sToyWholesale, da hao tao zhuangChildren'sruan jiao ying you er xi shui nie nie jiao xiao ya zi 0-1suiGirlBabyxi zaoToy, NewBest-Sellingshan guang shou huanCartoonshou wan daiChildChildren'sToyyi wuManufacturerStreet-MarkethuoSourceWholesale, CreativeChildren'sLight-UpdaoToydao shan guang dao jian nan shengGiftyi wuSourceStreet-MarketToyWholesaleFree Shipping, Special PriceWind-UpToyhui pao hui tiaoCreativeshang lianWind-UpToydong wuChildren'sGoodwan deStreet-MarkethuoWholesale, NewBest-Sellingshan guang shou huanCartoonshou wan daiChildChildren'sToyyi wuManufacturerStreet-MarkethuoSourceWholesale, 2017Creativetai qiu zhuo xiaoToyChildren'sGiftBoyyi wuToyWholesaleStreet-MarketSourceFree ShippingGoodwan, CreativeLight-Upji su tan she tuo luo shan guang tuo luoToy yi wu xiao shang pin ye CityStreet-MarketSourceWholesale</t>
  </si>
  <si>
    <t>No:71157008615901</t>
  </si>
  <si>
    <t>A5A44A69AC9</t>
  </si>
  <si>
    <t>ji lin Province chang chun City kuan cheng District nan guang Subdistrictkuan cheng Districtdong san tiao zhang bai Residential Community12 Building   3 Unit  309 Room(130051)</t>
  </si>
  <si>
    <t>A505A980BD0</t>
  </si>
  <si>
    <t>Special Price5haoAAStandardganBattery ElectricToypei jian ManufacturerDirect Salepi, Creative Light-UpElectricgou you sheng dao tui gou hui jiao dai yan jing qun ziChildren'sToyWholesaleStreet-MarketBest-Selling, Children'spai pai qiuToyyou er yuan qiu leiBabyNewchong qi qiuChildwu du xi gua pi qiuWholesale, Special Pricezheng pin7haoBatteryChildren'sElectricToydian yuan pei jian ManufacturerDirect Sale1yuan4jieStreet-MarkethuoWholesale, CreativeCartoonMusicalshou jiChildren'sEducationalBoyBabyGiftyi wuStreet-MarketBest-SellingSourceToyWholesale</t>
  </si>
  <si>
    <t>No:71157002615249</t>
  </si>
  <si>
    <t>niuniuzuikeaiAB6</t>
  </si>
  <si>
    <t>bei jing bei jing City hai dian District si ji qing bei wu jia yuan10hao lou4 Unit101(100091)</t>
  </si>
  <si>
    <t>'010-88850526</t>
  </si>
  <si>
    <t>A86AAD006DC</t>
  </si>
  <si>
    <t>CreativeChildren'sToyWholesaleGiftda hao xi pan ruan dan qiang yan jingToyqiang tao zhuangStreet-MarketSourceyi wu, CreativeNewPull-BackCarFriction-Poweredtan ke jun shiChildren'sToyModelStreet-MarketSourceToy VehicleWholesale, Creativeshou gongEducationalChildren'sToyDIYxiang lian shou lian chuan zhu cai liao bao nanGirlStreet-MarketSourceWholesale, Creativetie hua pin tuWholesalexiao hao li ti xiang kuang you er yuanChildren'sDIYshou gong zhi zuoStreet-MarketToy, CreativeGirlToytao zhuangBest-Sellingguo jia jiaChildren'sli pin nv shengGiftyi wuToyStreet-MarkethuoWholesale, CreativeLight-Upji su tan she tuo luo shan guang tuo luoToy yi wu xiao shang pin ye CityStreet-MarketSourceWholesale, Best-SellingChildren'sCreativeToychao ren ka zhuangModelBirthdayGift yi wuToypiStreet-MarketSource, Children'spai pai qiuToyyou er yuan qiu leiBabyNewchong qi qiuChildwu du xi gua pi qiuWholesale, CreativeChildren'sci xing diao yuToyEducationalBaby1-2-3suiStreet-MarketSourceBest-SellingChildToyWholesale, 2017NewChildren'sWater GunToy3sui xia ji wan sha xi shui huan bao su liaoChildren'sToyWholesaleStreet-Market, Creativehun qing chong qi yuan xing qi qiu yi wu xiao shang pinBest-SellingStreet-MarketSourcexin xing xiaoToyManufacturerWholesale, CreativeNewPull-BackCarFriction-Poweredtan ke jun shiChildren'sToyModelStreet-MarketSourceToy VehicleWholesale, Special Price5haoAAStandardganBattery ElectricToypei jian ManufacturerDirect Salepi, Children'sToyWholesaleCartoonxiao fei jiBubbleqiang bu lou shui shou dongBubbleji hu wai chuiBubbleStreet-Markethuo, CreativeWind-UpToyshang lian huo che touWind-Up3suiBabyEducationalChildren'sToyWholesale Street-MarketSource, liu yiChildren'sjieGiftLight-Upchao renModelshou banCreativeNewBoyStreet-MarketSourcexiaoToyWholesale, Special PriceCreativebian xing da hao tao zhuangModelLight-UpGiftStreet-MarketSourceyi wuBest-SellingChildren'sToyWholesale, Best-SellingChildren'sCreativeToychao ren ka zhuangModelBirthdayGift yi wuToypiStreet-MarketSource, Best-SellingChildren'sCreativeToychao ren ka zhuangModelBirthdayGift yi wuToypiStreet-MarketSource, CreativeElectricfei jiLight-UpMusicalwan xiang cheChildren'sToyfei jiModelpin zhuang ToyWholesaleStreet-Market</t>
  </si>
  <si>
    <t>No:3330307132234</t>
  </si>
  <si>
    <t>lin-cktsohu</t>
  </si>
  <si>
    <t>guang dong Province jie yang City jie dong District qu xi Subdistrictjing ji shi yan Districtzhan qian Roadju lun gu fen you xian gong si(515500)</t>
  </si>
  <si>
    <t>AC8B8A57C78</t>
  </si>
  <si>
    <t>No:3330296192281</t>
  </si>
  <si>
    <t>pvmpA6C</t>
  </si>
  <si>
    <t>hai nan Province hai kou City qiong shan District jiu zhou Townjiu zhou xu xiao xue li7hao(571146)</t>
  </si>
  <si>
    <t>ACC79987698</t>
  </si>
  <si>
    <t>CreativeEarly-LearningEducationalfei tian xian zi40ge zhuang you er yuanChildren'sGiftStreet-MarketSourceChildToyWholesale, Creative Light-UpElectricgou you sheng dao tui gou hui jiao dai yan jing qun ziChildren'sToyWholesaleStreet-MarketBest-Selling</t>
  </si>
  <si>
    <t>No:3330296374739</t>
  </si>
  <si>
    <t>CB69C0BA7qq</t>
  </si>
  <si>
    <t>jiang su Province wu xi City jiang yin City yun ting Subdistrictyun ting Towngong ye yuanC Districthuang si xiang Roaddong ce jiang yin Cityke lun da zhi zao you xian gong si(214400)</t>
  </si>
  <si>
    <t>A5B5A576C87</t>
  </si>
  <si>
    <t>No:71157004593307</t>
  </si>
  <si>
    <t>yjf9ABA6C</t>
  </si>
  <si>
    <t>guang xi zhuang zu Autonomous Region nan ning City qing xiu District jin tou Subdistrictzhu jin Road18hao he run yuan1 Building702 Room(530022)</t>
  </si>
  <si>
    <t>AC877A8CB00</t>
  </si>
  <si>
    <t>CreativeBubblebang chuiBubblejiBubbleqiang bu lou shuiBabyGift Street-MarketSourceChildren'sToyWholesale, Creativeda haoPull-BackConstruction Vehiclewa jiCarBoyGoodwan deChildren'sGiftStreet-MarketToySourceWholesale, mi niChildren'sToytui tu jiConstruction Vehiclexin qi te wa jiEducationalChildren'syou er yuan li pinToyWholesale</t>
  </si>
  <si>
    <t>No:71157003593303</t>
  </si>
  <si>
    <t>wenxiong_liuAA6C</t>
  </si>
  <si>
    <t>guang dong Province zhu hai City xiang zhou District mei hua Subdistrictchuang ye Road104hao-106hao shang pu(gui xiang yuan shuang you guo ji jiao yu shi qi xiao fen xiao)(519000)</t>
  </si>
  <si>
    <t>AC9B80AD786</t>
  </si>
  <si>
    <t>No:71157005592538</t>
  </si>
  <si>
    <t>'Shipping Address:guang dong Province, zhu hai City, xiang zhou District, qian shan he bei Road888hao shang pu shuang you guo ji jiao yu</t>
  </si>
  <si>
    <t>guang dong Province zhu hai City xiang zhou District    qian shan he bei Road888hao shang pu shuang you guo ji jiao yu</t>
  </si>
  <si>
    <t>ACB04B5CCC5</t>
  </si>
  <si>
    <t>liao ning Province fu shun City xin fu District xin fu Subdistrictsan dao Streetqian jin jia yuan14-3hao lou3 Unit101 Room(113006)</t>
  </si>
  <si>
    <t>A50DBC8B806</t>
  </si>
  <si>
    <t>No:3330285173899</t>
  </si>
  <si>
    <t>A8740B48948</t>
  </si>
  <si>
    <t>liao ning Province ying kou City xi City District bin hai Subdistrictgan xiu suo dui guo de fu li cai piao zhan(115004)</t>
  </si>
  <si>
    <t>A87D0BD89D8</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</si>
  <si>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New ProductElectricToy Vehiclefang kong dao dan che tan ke cheMusicalLight-Upjun shiModel3-6sui nan shengToy, 2017Best-Sellingda haoRealisticFriction-Poweredwa tu jiChildren'sEducationalli pinCreativeyi wuStreet-MarkethuoToyWholesale, 2017Best-Sellingda haoRealisticFriction-Poweredwa tu jiChildren'sEducationalli pinCreativeyi wuStreet-MarkethuoToyWholesale, Friction-PoweredToy Vehicleda baCartoonToy Vehiclegong jiao cheChildren'sGift Street-MarketSourceBest-SellingToyWholesale, 2017Best-Sellingda haoRealisticFriction-Poweredwa tu jiChildren'sEducationalli pinCreativeyi wuStreet-MarkethuoToyWholesale, 2017CreativeNewFriction-PoweredConstruction Vehicle cao guan shui ni cheCarnan shengGiftChildren'sToy VehicleWholesale, Pull-BackCarxiao fang jiu yuan che xiao fang che hua xing xiaoCarConstruction VehiclexiaoToyChildren'sToy VehicleWholesale, 2017Best-Sellingda haoRealisticFriction-Poweredwa tu jiChildren'sEducationalli pinCreativeyi wuStreet-MarkethuoToyWholesale</t>
  </si>
  <si>
    <t>No:3330283331331</t>
  </si>
  <si>
    <t>A505B685AB6</t>
  </si>
  <si>
    <t>jiang su Province huai an City qing he District guang zhou Roadban shi chu bo de wu jinA12/21(051700)</t>
  </si>
  <si>
    <t>No:71157007577971</t>
  </si>
  <si>
    <t>AC54998C049</t>
  </si>
  <si>
    <t>guang dong Province fo shan City shun de District long jiang Townge hai bei Roadpan ju xiang22hao(528318)</t>
  </si>
  <si>
    <t>AC5D998C0D9</t>
  </si>
  <si>
    <t>No:3330283849920</t>
  </si>
  <si>
    <t>AC459C6BCB5</t>
  </si>
  <si>
    <t>fu jian Province ning de City jiao cheng District ning de Citymin dong Roadbei ce he chang Roadxi ce dong lan zong he jiao yi zhong xin21chuang1yi3hao(352100)</t>
  </si>
  <si>
    <t>A5959CA877D</t>
  </si>
  <si>
    <t>Creativehun qing chong qi yuan xing qi qiu yi wu xiao shang pinBest-SellingStreet-MarketSourcexin xing xiaoToyManufacturerWholesale, CreativeBest-Sellingla xianLight-Uppa xing wu gui ye CityBoyxiao li pinStreet-MarketSourceChildren'sxiaoToyWholesale, CreativePull-Backfang cheng che ka ding che Children'sToyCarBoyStreet-MarketSourcexiaoCarToyWholesale, CreativeFriction-Poweredshuang mian fan dou che te ji nai shuai360Toy Vehiclezhuan xiangChildren'sToyWholesaleStreet-MarketBest-Selling, Pull-Backxiao ji hua xingCarCreativeChildren'sCartoongong ji xiaoToy Vehicleji nianBest-SellingStreet-MarketSourceWholesale, CreativeChildren'sbian xie shi shou yao xiao feng shan mi ni ke aiCartoonxiao xing xue sheng huan bao feng shanToyWholesale, Creativehun qing chong qi yuan xing qi qiu yi wu xiao shang pinBest-SellingStreet-MarketSourcexin xing xiaoToyManufacturerWholesale, CreativeStreet-MarketBest-SellingChildren'szheng gu xi qi gu guai zheng ren fa xie ji can jiao ji xin qi xiaoToyWholesale, CreativeChildren'sshang lianWind-UpxiaoToyhai dao yao ren zheng gu xiao tiao qiu yi wu xi qiStreet-MarketSourceWholesale, Cartoondong wu cai hong quanCreativetan huang quan die die le3-6suiChildren'sLight-UpToyStreet-MarketSourceWholesale, CreativePull-Backte ji360xuan zhuan cheChildren'sxiaoCarye CityStreet-MarketChildToy VehicleSourceWholesale, 2017CreativeNewla xian110jing cheGoodwan deChildren'syi wuStreet-MarketSourceBest-SellingToy VehicleWholesale, Creativeying you er xue xi gu shi ji xiao tu ziEarly-LearningToyChildren'sEducationalStreet-MarkethuoChildToyWholesale, 2017Newxin qiCreativeMusicalLight-Upyao bai yuElectricyuStreet-MarketSourceChildren'sToyWholesaleBest-Selling, CreativeChildren'sCartoonPull-BackxiaoCarChildren'sGiftChildGoodwan deToyye CityStreet-MarketSourceWholesale, Creativela xian zhuang shui cheConstruction VehiclexiaoCarChildren'sxiao wan yi yi wuToy VehicleWholesaleStreet-MarketSource, CreativeLight-Upqiu shan guang tou mingLight-Upshui jing tan li qiuChildren'sxiaoToy ye CityStreet-MarketSourceWholesale, CreativeBest-Sellingla xianCartoonxiao lianRealisticdian hua cheChildren'sguo jia jiaStreet-MarketSource Toy VehicleWholesale</t>
  </si>
  <si>
    <t>No:71157001763481</t>
  </si>
  <si>
    <t>B50C99757qq</t>
  </si>
  <si>
    <t>hu nan Province xiang tan City xiang xiang City dong shan Subdistricthu nan Provincexiang xiang Citysang mei dong Road136hao hua long jia yuan2qi15 Building104sa ya men dian(411400)</t>
  </si>
  <si>
    <t>A557CB08C09</t>
  </si>
  <si>
    <t>NewCreativePull-BackCarzhi sheng fei jiGoodwan deChildren'sFriction-PoweredToyWholesaleStreet-MarkethuoFree Shippingyi wu, CreativeRealisticsheModelxiang jiao yan jing ruan jiao jia she zheng ren e gao dao juChildren'sxiaoToySourceWholesale, CreativePull-Backfang cheng che ka ding che Children'sToyCarBoyStreet-MarketSourcexiaoCarToyWholesale, Creativekong longToyka zhuangRealistickong longModelChildGiftBabyToyStreet-MarkethuoWholesaleFree Shipping</t>
  </si>
  <si>
    <t>No:71157008575033</t>
  </si>
  <si>
    <t>AC80406C9A6</t>
  </si>
  <si>
    <t>liao ning Province shen yang City yu hong District cheng dong hu Subdistrictwang he Roadnian feng yuan wu hao lou yi Unityi hao(110024)</t>
  </si>
  <si>
    <t>AC80D06C9A6</t>
  </si>
  <si>
    <t>No:71157000575032</t>
  </si>
  <si>
    <t>AC049B88495</t>
  </si>
  <si>
    <t>guang dong Province jie yang City jie dong District long wei Town guang dong Provincejie yang Cityjie dong Countylong wei Townyou xian dian shi tai ge bi(515527)</t>
  </si>
  <si>
    <t>AC0D9B88D95</t>
  </si>
  <si>
    <t>CreativeNewPull-BackCarFriction-Poweredtan ke jun shiChildren'sToyModelStreet-MarketSourceToy VehicleWholesale, CreativeNewPull-BackCarFriction-Poweredtan ke jun shiChildren'sToyModelStreet-MarketSourceToy VehicleWholesale, Creativekong longToyka zhuangRealistickong longModelChildGiftBabyToyStreet-MarkethuoWholesaleFree Shipping</t>
  </si>
  <si>
    <t>No:71157006575034</t>
  </si>
  <si>
    <t>AC5A79A08C9</t>
  </si>
  <si>
    <t>jiang xi Province nan chang City an yi County ding hu Towncheng tou2 Building305(330500)</t>
  </si>
  <si>
    <t>No:71157001800332</t>
  </si>
  <si>
    <t>A5004569464</t>
  </si>
  <si>
    <t>hei long jiang Province hei he City nen jiang County ren min yi yuan shou shu Room11ceng(161400)</t>
  </si>
  <si>
    <t>A500D569D6D</t>
  </si>
  <si>
    <t>No:3330283849876</t>
  </si>
  <si>
    <t>A5C09C797BC</t>
  </si>
  <si>
    <t>gan su Province jiu quan City dun huang City sha zhou Townning sai Roadsheng yu zhu zhuan mai dian(736200)</t>
  </si>
  <si>
    <t>No:71157009674513</t>
  </si>
  <si>
    <t>ACB87899A8B</t>
  </si>
  <si>
    <t>shan dong Province zi bo City bo shan District shan tou Subdistrictxin bo nan Road2hao bai hui tang guo(255200)</t>
  </si>
  <si>
    <t>CreativeNewPull-BackCarFriction-PoweredToyfei ji hun he tao zhuangChildren'sToyWholesaleGiftBest-SellingSource, CreativeNewPull-BackCarFriction-Poweredtan ke jun shiChildren'sToyModelStreet-MarketSourceToy VehicleWholesale, CreativeNewPull-BackCarFriction-Poweredtan ke jun shiChildren'sToyModelStreet-MarketSourceToy VehicleWholesale, CreativeToy VehicleWholesalexi ka te jing hun he ban jing che fei jiChildren'sGift3suiBabyStreet-MarketSource, CreativePull-Backtao zhuang12ge zhuang xiao fang jiu yuan che fei ji xiao fang che xiaoCarEducationalxiaoToyWholesale</t>
  </si>
  <si>
    <t>No:71157002574197</t>
  </si>
  <si>
    <t>A8B68866700</t>
  </si>
  <si>
    <t>zhe jiang Province hang zhou City xia cheng District shi qiao Subdistrictjing yuan Roadbei jing yuan shui jing yuan8chuang2 Unit8lou802 Room(310006)</t>
  </si>
  <si>
    <t>A5700AA6B05</t>
  </si>
  <si>
    <t>CreativePull-BackCarToy Vehicletao zhuang12ge zhuang cheModelStreet-MarketBest-SellingSourceChildren'sToy VehicleWholesale, CreativeBest-SellingPull-BackFriction-PoweredxiaoCarte jing xian feng 12liang ba shiChildren'sToyStreet-MarketSourceWholesale, Creativekong longToyka zhuangRealistickong longModelChildGiftBabyToyStreet-MarkethuoWholesaleFree Shipping</t>
  </si>
  <si>
    <t>No:9890755545320</t>
  </si>
  <si>
    <t>AC76B8BB477</t>
  </si>
  <si>
    <t>hu nan Province lou di City lou xing District le ping Subdistrict660hao Citylao dong ju pang zhong dun bao quan.(417000)</t>
  </si>
  <si>
    <t>AC76B8BBD77</t>
  </si>
  <si>
    <t>CreativeChildren'sbian xie shi shou yao xiao feng shan mi ni ke aiCartoonxiao xing xue sheng huan bao feng shanToyWholesale</t>
  </si>
  <si>
    <t>No:3330283636900</t>
  </si>
  <si>
    <t>AC87A09758A</t>
  </si>
  <si>
    <t>hu bei Province wu han City han yang District wu han han yang jing ji ji shu kai fa Districtdun kou wan jia huA District16 Buildingche peng(430050)</t>
  </si>
  <si>
    <t>CreativeMusicalElectricLight-UpCartoonRealisticdian juChildren'sGiftStreet-Market3-6sui xiaoToySourceWholesale, Cartoondong wu cai hong quanCreativetan huang quan die die le3-6suiChildren'sLight-UpToyStreet-MarketSourceWholesale, CreativeElectricfei jiLight-UpMusicalwan xiang cheChildren'sToyfei jiModelpin zhuang ToyWholesaleStreet-Market, CreativeElectricfei jiLight-UpMusicalwan xiang cheChildren'sToyfei jiModelpin zhuang ToyWholesaleStreet-Market, CreativeLight-Upfei ji shan guangToyGoodwan de Children'sGiftStreet-MarketSourceFree ShippingChildren'sToyWholesale, Wind-UpToyWholesaleshang lianCartoondong wu qing waChildren'sGiftBabyToyjing dian80houEducationalStreet-Market, Creative Light-UpElectricgou you sheng dao tui gou hui jiao dai yan jing qun ziChildren'sToyWholesaleStreet-MarketBest-Selling, CreativeNew ProductElectricqiangMusicalToyqiangLight-UpToyStreet-MarketSourcepiBest-SellingChildren'sGiftManufacturer</t>
  </si>
  <si>
    <t>No:3330283849943</t>
  </si>
  <si>
    <t>AC6ABA58C6C</t>
  </si>
  <si>
    <t>tian jin tian jin City xi qing District li qi zhuang Subdistricttian jin Cityxi qing Districtli qi zhuang yang lou, hua xia zhi xing you er yuan(300380)</t>
  </si>
  <si>
    <t>Creativeshou ti deng longCartooncai hong quanToyLight-UpGoodwan deChildren'sEducationalGiftStreet-MarketToypi, 2yuan dianCreativezheng gu quan tou mo shu tan huang qiang xin qiGoodwan deChildren'sxiaoToyStreet-MarketSourceWholesale, CreativeLight-Upji su tan she tuo luo shan guang tuo luoToy yi wu xiao shang pin ye CityStreet-MarketSourceWholesale, Creativeshan guang bang qi caiLight-Upbang ye CityBest-SellingStreet-MarketSourcexin qi teToyLight-UpToyWholesale, CreativeNewLight-Upchi bang bei daiChildren'syan chu fu zhuang tian shi hu die chi bangStreet-MarketSourceToyWholesale,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Creativekong longToyka zhuangRealistickong longModelChildGiftBabyToyStreet-MarkethuoWholesaleFree Shipping, Best-Sellingwu duCartoonzhuBubbleqiang yi wu gong yuan chuiBubbleStreet-MarketSourceChildren'sBubbleshuiToyWholesale, Children'sEducationalCartoonLight-Uptou ying xiang jiRealisticzhao xiang jiBabytou yingToyGiftStreet-MarkethuoWholesale, Creativemai meng mao rong xiao huang ji fa jia xiao ji nian fa qiaGiftGirlChildren'sToyStreet-MarketSourceWholesale, CreativeMusicaldian zi qinRealisticji ta ye CityGoodwan deChildren'sxiaoToyGiftStreet-MarkethuoBest-SellingWholesale, CreativeNew ProductElectricqiangMusicalToyqiangLight-UpToyStreet-MarketSourcepiBest-SellingChildren'sGiftManufacturer</t>
  </si>
  <si>
    <t>No:3330283849931</t>
  </si>
  <si>
    <t>A5A0C6740C5</t>
  </si>
  <si>
    <t>hai nan Province hai kou City long hua District cheng xi Towncheng xi Roadren li Village22hao ye feng you er yuan(570105)</t>
  </si>
  <si>
    <t>A5A0C67D0C5</t>
  </si>
  <si>
    <t>CreativeChildren'sToyla xian jing che xiaoCarStreet-MarketSourceyou er yuanBabyGiftWholesalexin qi yi wu</t>
  </si>
  <si>
    <t>No:3330330107038</t>
  </si>
  <si>
    <t>A8598780698</t>
  </si>
  <si>
    <t>chong qing chong qing City xiu shan tu jia zu miao zu zi zhi County zhong he Subdistrictchong qing Cityxiu shan Countybian maoA District1 Building1yi1hao fei he nai fen(409900)</t>
  </si>
  <si>
    <t>Creativeshou gongEducationalChildren'sToyDIYxiang lian shou lian chuan zhu cai liao bao nanGirlStreet-MarketSourceWholesale, Children'sBabydian huaToyCartoondeng guangMusicalmo gu dian hua jiEducationalToy0-3suiStreet-MarketSource, CreativeChildren'sCartoonshou qiao qin tuo laCarBabyEducationalqiao da ji yue qiStreet-MarketToySourcepi, ping guo ci xing xie zi ban hua ban re xiao you er yuan li pin liu yi jieChildren'sStreet-MarketToySourceWholesale, Wind-UpToyWholesaleshang lianCartoondong wu qing waChildren'sGiftBabyToyjing dian80houEducationalStreet-Market</t>
  </si>
  <si>
    <t>No:3330283736222</t>
  </si>
  <si>
    <t>AC550C77875</t>
  </si>
  <si>
    <t>si chuan Province cheng du City xin dou District da feng Townbei xin run yuan yi qi7 Building1 Unit(610081)</t>
  </si>
  <si>
    <t>No:71157008575467</t>
  </si>
  <si>
    <t>ACC950606AB</t>
  </si>
  <si>
    <t>fu jian Province quan zhou City jin jiang City ying lin Town93 Roadjin ba te hui dian(362200)</t>
  </si>
  <si>
    <t>A77596CA7C9</t>
  </si>
  <si>
    <t>Special Price5haoAAStandardganBattery ElectricToypei jian ManufacturerDirect Salepi, CreativeChildren'sToyqiangElectricModelToyqiangMusicalLight-Upqiang da haoStreet-MarketToypi Boy, Newmi feng che fan dou che te jiElectricToy Vehiclezi dong fanChildren'sToyWholesaleStreet-MarketSourcexin qi, NewCreativePull-BackCarzhi sheng fei jiGoodwan deChildren'sFriction-PoweredToyWholesaleStreet-MarkethuoFree Shippingyi wu, Children'sdian zi qinMusicalElectricEarly-LearningEducationalqin ying you er xiao gang qinToyBoyGirl1-3-6sui, Creativeda haoFriction-PoweredConstruction Vehiclewa tu ji wa jue jiBoyxin qiGoodwan deChildren'sToyStreet-MarketWholesale</t>
  </si>
  <si>
    <t>No:71157002575026</t>
  </si>
  <si>
    <t>No:9890755516658</t>
  </si>
  <si>
    <t>A5BB766AB5A</t>
  </si>
  <si>
    <t>he bei Province xing tai City guang zong County guang zong Townshi ji shu xiang yuan men kou wan jia long chao City(054600)</t>
  </si>
  <si>
    <t>CreativeNewPull-BackCarFriction-Poweredtan ke jun shiChildren'sToyModelStreet-MarketSourceToy VehicleWholesale, CreativePull-BackCarToy Vehicletao zhuang12ge zhuang cheModelStreet-MarketBest-SellingSourceChildren'sToy VehicleWholesale, CreativePull-Backtao zhuang12ge zhuang xiao fang jiu yuan che fei ji xiao fang che xiaoCarEducationalxiaoToyWholesale, Creativekong longToyka zhuangRealistickong longModelChildGiftBabyToyStreet-MarkethuoWholesaleFree Shipping, jian zhuPull-BackConstruction Vehiclewa tu ji tao zhuangChildGifthun zhuang xi ka zhuangChildren'sjieStreet-MarketToyWholesale, Creativeshou gongEducationalChildren'sToyDIYxiang lian shou lian chuan zhu cai liao bao nanGirlStreet-MarketSourceWholesale, CreativeToy VehicleWholesalexi ka te jing hun he ban jing che fei jiChildren'sGift3suiBabyStreet-MarketSource, CreativeBest-SellingPull-BackFriction-PoweredxiaoCarte jing xian feng 12liang ba shiChildren'sToyStreet-MarketSourceWholesale, CreativeNewPull-BackCarFriction-Poweredtan ke jun shiChildren'sToyModelStreet-MarketSourceToy VehicleWholesale</t>
  </si>
  <si>
    <t>No:3330283849918</t>
  </si>
  <si>
    <t>A560BC70057</t>
  </si>
  <si>
    <t>guang dong Province yun fu City yun cheng District guang dong Provinceyun fu Cityyun cheng Districtcheng nan shi zhu er Roadheng er xiang2hao(527300)</t>
  </si>
  <si>
    <t>A8607668657</t>
  </si>
  <si>
    <t>CreativeChildren'sToyWholesalexiao yu sanBubblebang chuiBubbleGoodwan deBubbleshui Street-MarketBest-SellingToy,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</si>
  <si>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No:3330315531361</t>
  </si>
  <si>
    <t>ACB66A8B706</t>
  </si>
  <si>
    <t>guang dong Province dong guan City  liao bu Townguang dong Provincedong guan Cityliao bu Townquan tang Villagewei zai dong91hao(523000)</t>
  </si>
  <si>
    <t>2017Best-Sellingda haoRealisticFriction-Poweredwa tu jiChildren'sEducationalli pinCreativeyi wuStreet-MarkethuoToyWholesale, jian zhuPull-BackConstruction Vehiclewa tu ji tao zhuangChildGifthun zhuang xi ka zhuangChildren'sjieStreet-MarketToyWholesale</t>
  </si>
  <si>
    <t>No:71157006574195</t>
  </si>
  <si>
    <t>A8B7BA84060</t>
  </si>
  <si>
    <t>shang hai shang hai City feng xian District jin hui Townxin min gang Road175hao7hao lou2lou(201400)</t>
  </si>
  <si>
    <t>A8B7BA8D060</t>
  </si>
  <si>
    <t>Creativewan xiangElectricMusicalcheLight-UpChildren'sCarnan shengGiftStreet-MarketBest-SellingSourceToy VehicleWholesale, Children'sBabydian huaToyCartoondeng guangMusicalmo gu dian hua jiEducationalToy0-3suiStreet-MarketSource, CreativeLight-Upfei ji shan guangToyGoodwan de Children'sGiftStreet-MarketSourceFree ShippingChildren'sToyWholesale, 2017Best-Sellingda haoRealisticFriction-Poweredwa tu jiChildren'sEducationalli pinCreativeyi wuStreet-MarkethuoToyWholesale</t>
  </si>
  <si>
    <t>No:71157008574284</t>
  </si>
  <si>
    <t>AC97B9B749C</t>
  </si>
  <si>
    <t>hu bei Province qian jiang City  yang Cityban shi chu hu bei Provinceqian jiang Cityqian yang zhong Road24hao hei ren tou gong zuo Room(433100)</t>
  </si>
  <si>
    <t>AC97B9B7D9C</t>
  </si>
  <si>
    <t>CreativeCartoonMusicalshou jiChildren'sEducationalBoyBabyGiftyi wuStreet-MarketBest-SellingSourceToyWholesale</t>
  </si>
  <si>
    <t>No:71157004574200</t>
  </si>
  <si>
    <t>ACA4446AC58</t>
  </si>
  <si>
    <t>guang dong Province chao zhou City chao an District feng tang Townshu an Roadxi he RoadduanTiantian Expressgou wu(515600)</t>
  </si>
  <si>
    <t>AC65B8AB0D7</t>
  </si>
  <si>
    <t>No:71157007615789</t>
  </si>
  <si>
    <t>shtutenghotmail</t>
  </si>
  <si>
    <t>zhe jiang Province hang zhou City xiao shan District feng qing da dao(jin jin cheng Road)jin se qian tang Residential Community, 12chuang1 Unit1602(311215)</t>
  </si>
  <si>
    <t>'0571-83781837</t>
  </si>
  <si>
    <t>ACCB6AC9B56</t>
  </si>
  <si>
    <t>Cartoondong wu cai hong quanCreativetan huang quan die die le3-6suiChildren'sLight-UpToyStreet-MarketSourceWholesale, zheng banElectricBubbleqiangChildren'sCartoondong wu chuiBubbleji quan zi dongToyBest-SellingStreet-MarketSourceWholesale, CreativeMusicalElectricLight-UpCartoonRealisticdian juChildren'sGiftStreet-Market3-6sui xiaoToySourceWholesale, Wind-UpToyWholesaleshang lianCartoondong wu qing waChildren'sGiftBabyToyjing dian80houEducationalStreet-Market, CreativeChildren'sci xing diao yuToyEducationalBaby1-2-3suiStreet-MarketSourceBest-SellingChildToyWholesale</t>
  </si>
  <si>
    <t>No:71157005574285</t>
  </si>
  <si>
    <t>A880B088AA4</t>
  </si>
  <si>
    <t>guang dong Province guang zhou City zeng cheng District shi tan Townsan jiang Citychang fu jiang si Street38hao er lou(511300)</t>
  </si>
  <si>
    <t>A880B088AAD</t>
  </si>
  <si>
    <t>No:71157003574286</t>
  </si>
  <si>
    <t>A590586BA5C</t>
  </si>
  <si>
    <t>hu bei Province huang gang City luo tian County feng shan Townmin jian Street43hao gan ji yun ying zhong xin zhuan da di ao(438000)</t>
  </si>
  <si>
    <t>A5A7A605CAA</t>
  </si>
  <si>
    <t>Cartoondong wu cai hong quanCreativetan huang quan die die le3-6suiChildren'sLight-UpToyStreet-MarketSourceWholesale, Special Price5haoAAStandardganBattery ElectricToypei jian ManufacturerDirect Salepi, CreativeFriction-Poweredshuang mian fan dou che te ji nai shuai360Toy Vehiclezhuan xiangChildren'sToyWholesaleStreet-MarketBest-Selling, 2017Newxin qiCreativeMusicalLight-Upyao bai yuElectricyuStreet-MarketSourceChildren'sToyWholesaleBest-Selling, 2017CreativeNewla xian110jing cheGoodwan deChildren'syi wuStreet-MarketSourceBest-SellingToy VehicleWholesale, Creativemi ni xiaoCarBest-SellingCartoonCarPull-BackConstruction VehicleChildren'sToyBoyStreet-MarketSourceWholesale, 2017NewChildren'sWater GunToy3sui xia ji wan sha xi shui huan bao su liaoChildren'sToyWholesaleStreet-Market, CreativeLight-Upfei ji shan guangToyGoodwan de Children'sGiftStreet-MarketSourceFree ShippingChildren'sToyWholesale, Children'sToy VehicleCartoonFriction-PoweredConstruction VehicleBabyGiftCarBoyCreativexin qiStreet-MarketSourceWholesale, CreativeElectricToyRealisticla mo xiao maChildren'sGoodwan deChildGiftStreet-MarkethuoFree ShippingToyWholesale, Creativela xian zhuang shui cheConstruction VehiclexiaoCarChildren'sxiao wan yi yi wuToy VehicleWholesaleStreet-MarketSource, Special Pricezheng pin7haoBatteryChildren'sElectricToydian yuan pei jian ManufacturerDirect Sale1yuan4jieStreet-MarkethuoWholesale, CreativeNew ProductElectricqiangMusicalToyqiangLight-UpToyStreet-MarketSourcepiBest-SellingChildren'sGiftManufacturer</t>
  </si>
  <si>
    <t>No:71157001574287</t>
  </si>
  <si>
    <t>C7940C57qq</t>
  </si>
  <si>
    <t>shan xi Province lin fen City yao dou District xiang xian Street Subdistrictwu yi dong Roadxin jian Roaddong er xiang54(041000)</t>
  </si>
  <si>
    <t>AC99D7507BD</t>
  </si>
  <si>
    <t>CreativeNew ProductElectricqiangMusicalToyqiangLight-UpToyStreet-MarketSourcepiBest-SellingChildren'sGiftManufacturer, CreativeLight-Upji su tan she tuo luo shan guang tuo luoToy yi wu xiao shang pin ye CityStreet-MarketSourceWholesale, jian zhuPull-BackConstruction Vehiclewa tu ji tao zhuangChildGifthun zhuang xi ka zhuangChildren'sjieStreet-MarketToyWholesale, CreativeNewxuan cai mo fa shan guang bangLight-Upbang ye CityStreet-MarketSourceBest-SellingChildren'sLight-UpToyWholesale, Special Price5haoAAStandardganBattery ElectricToypei jian ManufacturerDirect Salepi, CreativeNewPull-BackCarFriction-Poweredtan ke jun shiChildren'sToyModelStreet-MarketSourceToy VehicleWholesale</t>
  </si>
  <si>
    <t>No:71157007615751</t>
  </si>
  <si>
    <t>768794740qq</t>
  </si>
  <si>
    <t>guang dong Province dong guan City  tang sha Townjiao yi tang shang ye da dao bei20hao(523000)</t>
  </si>
  <si>
    <t>AC80BD56800</t>
  </si>
  <si>
    <t>No:71157009574293</t>
  </si>
  <si>
    <t>alikaibb</t>
  </si>
  <si>
    <t>jiang xi Province fu zhou City jin xi County xiu gu Townjiang xi Provincefu zhou Cityjin xi Countyxiu gu Townzhou jia shan bai ma Roadbai ma xin Village3hao101 Room(344800)</t>
  </si>
  <si>
    <t>ACC979D0556</t>
  </si>
  <si>
    <t>Creative2yuan jing pin dianChildren'swang yuan jing xiaoToyguo jia jiaGiftyi wuBest-SellingStreet-MarketSourceWholesale, Creativekong longToyka zhuangRealistickong longModelChildGiftBabyToyStreet-MarkethuoWholesaleFree Shipping, Children'spai pai qiuToyyou er yuan qiu leiBabyNewchong qi qiuChildwu du xi gua pi qiuWholesale, Children'ssha tanToyWater Gun Babywan shuiToyhu wai xi zao you yong piao liu xi da haoWater GunWholesale, CreativeBest-Sellingla xianLight-Uppa xing wu gui ye CityBoyxiao li pinStreet-MarketSourceChildren'sxiaoToyWholesale, CreativeChildren'sci xing diao yuToyEducationalBaby1-2-3suiStreet-MarketSourceBest-SellingChildToyWholesale, 2017Newxin qiCreativeMusicalLight-Upyao bai yuElectricyuStreet-MarketSourceChildren'sToyWholesaleBest-Selling, Children'ssha tanToyWater Gun Babywan shuiToyhu wai xi zao you yong piao liu xi da haoWater GunWholesale, CreativeChildren'sci xing diao yuToyEducationalBaby1-2-3suiStreet-MarketSourceBest-SellingChildToyWholesale, 2017Creativetai qiu zhuo xiaoToyChildren'sGiftBoyyi wuToyWholesaleStreet-MarketSourceFree ShippingGoodwan</t>
  </si>
  <si>
    <t>No:71157001574292</t>
  </si>
  <si>
    <t>AC65566086C</t>
  </si>
  <si>
    <t>an hui Province xuan cheng City ji xi County sheng tai gong ye yuan Districtxia jian Road5hao(245300)</t>
  </si>
  <si>
    <t>CreativeLight-UpToyBest-SellingMusicalshan guang tuo luo xin qiChildren'sChildToyye CityStreet-MarketSourceWholesale, CreativeNewPull-BackCarFriction-Poweredtan ke jun shiChildren'sToyModelStreet-MarketSourceToy VehicleWholesale, CreativeChildren'sToyWholesalexiao yu sanBubblebang chuiBubbleGoodwan deBubbleshui Street-MarketBest-SellingToy,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</si>
  <si>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No:3330283493532</t>
  </si>
  <si>
    <t>A8B50546BCA</t>
  </si>
  <si>
    <t>gui zhou Province bi jie City da fang County hong qi Subdistrictda fang Countyda fang Town dao le dian hua lian xi zi ti(551600)</t>
  </si>
  <si>
    <t>AC98D777BC5</t>
  </si>
  <si>
    <t>No:71157003574291</t>
  </si>
  <si>
    <t>CreativeNewLight-Upchi bang bei daiChildren'syan chu fu zhuang tian shi hu die chi bangStreet-MarketSourceToyWholesale,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CreativeNewLight-Upchi bang bei daiChildren'syan chu fu zhuang tian shi hu die chi bangStreet-MarketSourceToyWholesale, CreativeGirlToytao zhuangBest-Sellingguo jia jiaChildren'sli pin nv shengGiftyi wuToyStreet-MarkethuoWholesale, CreativeBabyToyying er yao ling zhong hao xiao la ba an quan cai zhi0-1suiEarly-LearningChildren'sToyWholesale, CreativeBabyToyying er yao ling zhong hao xiao la ba an quan cai zhi0-1suiEarly-LearningChildren'sToyWholesale</t>
  </si>
  <si>
    <t>No:71157005574290</t>
  </si>
  <si>
    <t>A8B558AC88A</t>
  </si>
  <si>
    <t>an hui Province fu yang City ying zhou District qing he Subdistrictfu yang Cityfu nan Roadjin xiu yuan Residential Community1 Building1 Unit(236001)</t>
  </si>
  <si>
    <t>2017CreativeNewla xian110jing cheGoodwan deChildren'syi wuStreet-MarketSourceBest-SellingToy VehicleWholesale, CreativePull-Backfang cheng che ka ding che Children'sToyCarBoyStreet-MarketSourcexiaoCarToyWholesale, Pull-BackCarxiao fang jiu yuan che xiao fang che hua xing xiaoCarConstruction VehiclexiaoToyChildren'sToy VehicleWholesale, CreativeBest-SellingPull-BackFriction-PoweredxiaoCarte jing xian feng 12liang ba shiChildren'sToyStreet-MarketSourceWholesale</t>
  </si>
  <si>
    <t>No:71157003576209</t>
  </si>
  <si>
    <t>A8B8500908C</t>
  </si>
  <si>
    <t>gui zhou Province qian dong nan miao zu dong zu zi zhi zhou tian zhu County zhu xi xiang zhu xi zhong xin you er yuan(556600)</t>
  </si>
  <si>
    <t>A878555D988</t>
  </si>
  <si>
    <t>liu yiChildren'sjieGiftLight-Upchao renModelshou banCreativeNewBoyStreet-MarketSourcexiaoToyWholesale</t>
  </si>
  <si>
    <t>No:71157007576189</t>
  </si>
  <si>
    <t>CB999054Cqq</t>
  </si>
  <si>
    <t>zhe jiang Province hu zhou City de qing County wu kang Townmei gui zhuang yuan Residential Community(313200)</t>
  </si>
  <si>
    <t>A5088CA9057</t>
  </si>
  <si>
    <t>zheng ban zhu zhu xia gong zaiModelToyda hao xi ka tao zhuangEducationalChildren'sToyStreet-MarketSourceWholesale, Creativekong longToyka zhuangRealistickong longModelChildGiftBabyToyStreet-MarkethuoWholesaleFree Shipping, CreativePull-Backtao zhuang12ge zhuang xiao fang jiu yuan che fei ji xiao fang che xiaoCarEducationalxiaoToyWholesale, wa jue jiToyMusicalLight-UpElectricche wan xiangConstruction VehicleChildGiftChildren'sxiaoBoyToyWholesale, Wind-UpToyWholesaleshang lianCartoondong wu qing waChildren'sGiftBabyToyjing dian80houEducationalStreet-Market</t>
  </si>
  <si>
    <t>No:9890755567233</t>
  </si>
  <si>
    <t>A855C945C89</t>
  </si>
  <si>
    <t>shan dong Province lin yi City lan shan District lan shan Subdistrictyi meng Roadsu he bei Streettai he hua yuan dong DistrictL1hao lou101 Room(276002)</t>
  </si>
  <si>
    <t>A855C9D5C89</t>
  </si>
  <si>
    <t>No:9890755567234</t>
  </si>
  <si>
    <t>A5AA8598054</t>
  </si>
  <si>
    <t>guang dong Province fo shan City nan hai District shi shan Townguang dong Provincefo shan Cityshi shan Towntan bian da dao bei41hao tan bian you er yuan(528200)</t>
  </si>
  <si>
    <t>A89B7BC57CC</t>
  </si>
  <si>
    <t>CreativeChildren'sci xing diao yuToyEducationalBaby1-2-3suiStreet-MarketSourceBest-SellingChildToyWholesale</t>
  </si>
  <si>
    <t>No:3330284331947</t>
  </si>
  <si>
    <t>Children'sStreet-MarketxiaoToyWholesalejing dianCreativeyou er yuanGift100zhi zhuang zhu qing ting fei tian xiao wan yi, CreativeEarly-LearningEducationalfei tian xian zi40ge zhuang you er yuanChildren'sGiftStreet-MarketSourceChildToyWholesale, CreativeNewLight-Upchi bang bei daiChildren'syan chu fu zhuang tian shi hu die chi bangStreet-MarketSourceToyWholesale, CreativeLight-Upqiu shan guang tou mingLight-Upshui jing tan li qiuChildren'sxiaoToy ye CityStreet-MarketSourceWholesale</t>
  </si>
  <si>
    <t>No:71157001592823</t>
  </si>
  <si>
    <t xml:space="preserve">'faHuitong Express </t>
  </si>
  <si>
    <t>AC7575A57B5</t>
  </si>
  <si>
    <t>zhe jiang Province shao xing City yue cheng District dou men Townpao jiang xin Districtpao zhong Roadyu yu xian Roadjiao hui chu wei lan xing cheng shou lou bu(312000)</t>
  </si>
  <si>
    <t>CreativeRealisticsheModelxiang jiao yan jing ruan jiao jia she zheng ren e gao dao juChildren'sxiaoToySourceWholesale</t>
  </si>
  <si>
    <t>No:9890755567237</t>
  </si>
  <si>
    <t>AC7980ACB60</t>
  </si>
  <si>
    <t>guang dong Province guang zhou City tian he District zhu ji Subdistrictji shan you er yuan fu rong xing sheng chao Citynei(510510)</t>
  </si>
  <si>
    <t>CreativeEducationalgong zhuToyGirlBirthdayGiftli he dan ge hun sha xin niang nv tongToywa waBest-Selling, CreativeEducationalgong zhuToyGirlBirthdayGiftli he dan ge hun sha xin niang nv tongToywa waBest-Selling, CreativeEducationalgong zhuToyGirlBirthdayGiftli he dan ge hun sha xin niang nv tongToywa waBest-Selling, CreativeEducationalgong zhuToyGirlBirthdayGiftli he dan ge hun sha xin niang nv tongToywa waBest-Selling</t>
  </si>
  <si>
    <t>No:3330284272895</t>
  </si>
  <si>
    <t>cityfoxlihotmail</t>
  </si>
  <si>
    <t>bei jing bei jing City huai rou District miao cheng Town422hao xin xin xiao Townhua ya fang27hao(101400)</t>
  </si>
  <si>
    <t>ACC0AC9C99B</t>
  </si>
  <si>
    <t>Toyshou qiangMusicalLight-Updian ju qiangElectricqiang zhen dongEducationalChildren'sGift3suiStreet-MarketSourceWholesale</t>
  </si>
  <si>
    <t>No:71157003576515</t>
  </si>
  <si>
    <t>A885947CC0A</t>
  </si>
  <si>
    <t>fu jian Province quan zhou City hui an County xiao zha Towndong shan Village(362100)</t>
  </si>
  <si>
    <t>A8859D7CC0A</t>
  </si>
  <si>
    <t>yi wuToyWholesalePull-Backfei ji12ge zhuangChildren'sCreativeToyStreet-MarketBest-SellingSourceye Cityxin qi te</t>
  </si>
  <si>
    <t>No:71157000576569</t>
  </si>
  <si>
    <t>A8B085447AC</t>
  </si>
  <si>
    <t>jiang su Province nan tong City hai men City hai men gao xin Districtjiang su Provincehai men Citysan xing bao xing Village7zu21hao(226100)</t>
  </si>
  <si>
    <t>A8B085DD7AC</t>
  </si>
  <si>
    <t>Children'sdian zi qinCartoonEducationalToy1-3suiEarly-Learningying you erToyCartoonqinMusicalToyqin, Creative Light-UpElectricgou you sheng dao tui gou hui jiao dai yan jing qun ziChildren'sToyWholesaleStreet-MarketBest-Selling, Creativeying you er xue xi gu shi ji xiao tu ziEarly-LearningToyChildren'sEducationalStreet-MarkethuoChildToyWholesale</t>
  </si>
  <si>
    <t>No:71157001576516</t>
  </si>
  <si>
    <t>ACA7678557A</t>
  </si>
  <si>
    <t>shan dong Province ji nan City tian qiao District luo kou Subdistrictbiao shan nan Road, feng huang shan zhuang hong hai gong si(250031)</t>
  </si>
  <si>
    <t>AC0650CD590</t>
  </si>
  <si>
    <t>jian zhuPull-BackConstruction Vehiclewa tu ji tao zhuangChildGifthun zhuang xi ka zhuangChildren'sjieStreet-MarketToyWholesale, CreativeNewPull-BackCarFriction-Poweredtan ke jun shiChildren'sToyModelStreet-MarketSourceToy VehicleWholesale, CreativeNewPull-BackCarFriction-Poweredtan ke jun shiChildren'sToyModelStreet-MarketSourceToy VehicleWholesale, da haoChildren'sFriction-Poweredhua xing dao dan cheRealisticModelToyBoyhuo jian che zhan che xiaoToyyun shu che, Wind-UpToyWholesaleshang lianCartoondong wu qing waChildren'sGiftBabyToyjing dian80houEducationalStreet-Market, xin qi teCreativeChildren'sToynan sheng nv shengToyCartoonxiao lian yin zhang xiaoToyStreet-MarketSourceWholesale, CreativeNewPull-BackCarFriction-Poweredtan ke jun shiChildren'sToyModelStreet-MarketSourceToy VehicleWholesale, ye CityStreet-MarketToyWholesaleBest-SellingCreativeNewChildren'se luo si fang kuai you xi jiChildEducationalToy, CreativePull-Backfang cheng che ka ding che Children'sToyCarBoyStreet-MarketSourcexiaoCarToyWholesale</t>
  </si>
  <si>
    <t>No:71157005592821</t>
  </si>
  <si>
    <t>shan dong Province ji ning City wen shang County    ci qiu Townshang ye Street545hao</t>
  </si>
  <si>
    <t>A5C9595B699</t>
  </si>
  <si>
    <t>fu jian Province quan zhou City an xi County hu tou Townxin hu Road32hao(bao fu zhu bao)(362411)</t>
  </si>
  <si>
    <t>zheng banElectricBubbleqiangChildren'sCartoondong wu chuiBubbleji quan zi dongToyBest-SellingStreet-MarketSourceWholesale, CreativeBabyToyying er yao ling zhong hao xiao la ba an quan cai zhi0-1suiEarly-LearningChildren'sToyWholesale, Special PriceWind-UpToyhui pao hui tiaoCreativeshang lianWind-UpToydong wuChildren'sGoodwan deStreet-MarkethuoWholesale, CreativeBabyToyying er yao ling zhong hao xiao la ba an quan cai zhi0-1suiEarly-LearningChildren'sToyWholesale, CreativeBabyToyying er yao ling zhong hao xiao la ba an quan cai zhi0-1suiEarly-LearningChildren'sToyWholesale, zheng banElectricBubbleqiangChildren'sCartoondong wu chuiBubbleji quan zi dongToyBest-SellingStreet-MarketSourceWholesale, zheng banElectricBubbleqiangChildren'sCartoondong wu chuiBubbleji quan zi dongToyBest-SellingStreet-MarketSourceWholesale, CreativeLight-Upfei ji shan guangToyGoodwan de Children'sGiftStreet-MarketSourceFree ShippingChildren'sToyWholesale, CreativeBabyToyying er yao ling zhong hao xiao la ba an quan cai zhi0-1suiEarly-LearningChildren'sToyWholesale, CreativeBabyToyying er yao ling zhong hao xiao la ba an quan cai zhi0-1suiEarly-LearningChildren'sToyWholesale, Special PriceWind-UpToyhui pao hui tiaoCreativeshang lianWind-UpToydong wuChildren'sGoodwan deStreet-MarkethuoWholesale, Special PriceWind-UpToyhui pao hui tiaoCreativeshang lianWind-UpToydong wuChildren'sGoodwan deStreet-MarkethuoWholesale, CreativeBabyToyying er yao ling zhong hao xiao la ba an quan cai zhi0-1suiEarly-LearningChildren'sToyWholesale, zheng banElectricBubbleqiangChildren'sCartoondong wu chuiBubbleji quan zi dongToyBest-SellingStreet-MarketSourceWholesale</t>
  </si>
  <si>
    <t>No:3330284272955</t>
  </si>
  <si>
    <t>87877B40qq</t>
  </si>
  <si>
    <t>hei long jiang Province jia mu si City xiang yang District xiang yang District( Town)zhi xia di yu han lin ming yuan5 Building6 Unit301(154002)</t>
  </si>
  <si>
    <t>AC8D5DABCD5</t>
  </si>
  <si>
    <t>Children'sguo jia jiaRealisticqie shu caiEducationalEarly-Learningren zhi qie qie le tao zhuang nanGirlqie shui guoToy, New Product CreativeToyBest-SellingChildren'sEducationalci li hua ban xie zi banEarly-LearningToyyi wuStreet-MarketSource, youChildren'sEducationalmi niRealisticQban xiao jia juElectricGirlguo jia jiaToytian ping cheng ren zhiToy, Children'sStreet-MarketxiaoToyWholesalejing dianCreativeyou er yuanGift100zhi zhuang zhu qing ting fei tian xiao wan yi, CreativeLight-Upji su tan she tuo luo shan guang tuo luoToy yi wu xiao shang pin ye CityStreet-MarketSourceWholesale, xin qiCreativexuan cai fei die qiang fei pan she ji qiang hu waiChildren'sEducational ToyWholesaleStreet-MarketSource, da xiangMusicalLight-Updian hua ji0-3suiEducationalElectricEarly-Learningji gu shi jiChildren'sToyChildGift, CreativeMusicaldian zi qinRealisticji ta ye CityGoodwan deChildren'sxiaoToyGiftStreet-MarkethuoBest-SellingWholesale, ElectricRealisticdian bing xiang xiao jia dian chu fang chu juChildren'sguo jia jiaToymi ni xi lieGirlxiaoBaby</t>
  </si>
  <si>
    <t>No:71157004576510</t>
  </si>
  <si>
    <t>A5889454055</t>
  </si>
  <si>
    <t>InspectGoodzaiShip, Thank You!</t>
  </si>
  <si>
    <t>guang dong Province shen zhen City long gang District ping shan Subdistrictping shan xin Districtjin tian Roadtian tou she Districtshang Villagesi xiang ba hao&lt;bai le fu chao City&gt;(518116)</t>
  </si>
  <si>
    <t>A8BA8676CB8</t>
  </si>
  <si>
    <t>CreativeBubblebang chuiBubblejiBubbleqiang bu lou shuiBabyGift Street-MarketSourceChildren'sToyWholesale, CreativeLight-Upqiu shan guang tou mingLight-Upshui jing tan li qiuChildren'sxiaoToy ye CityStreet-MarketSourceWholesale, da haoBubblebang sha tan xiao chan zi gong juBubbleqiang gong yuan chuiBubblehu wai qin zi you xiToyBest-Selling,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si tongRemote-ControlcheElectricToyCarModelRemote-Controlsai che jing che sai cheChildren'sEducationalToy VehicleBoy, si tongRemote-ControlcheElectricToyCarModelRemote-Controlsai che jing che sai cheChildren'sEducationalToy VehicleBoy, 2017Newxin qiCreativeMusicalLight-Upyao bai yuElectricyuStreet-MarketSourceChildren'sToyWholesaleBest-Selling, CreativeLight-Upqiu shan guang tou mingLight-Upshui jing tan li qiuChildren'sxiaoToy ye CityStreet-MarketSourceWholesale</t>
  </si>
  <si>
    <t>No:3330295737264</t>
  </si>
  <si>
    <t>A506086B0BB</t>
  </si>
  <si>
    <t>fu jian Province quan zhou City hui an County zi shan Townnan tian tie keng Village(362100)</t>
  </si>
  <si>
    <t>No:9890756293641</t>
  </si>
  <si>
    <t>A504C004859</t>
  </si>
  <si>
    <t>ji lin Province chang chun City lv yuan District lin yuan Subdistrictxin zhu Roadying jia rui jing liu Buildingwu di fa yi(130062)</t>
  </si>
  <si>
    <t>A50DC00D859</t>
  </si>
  <si>
    <t>CreativeNewLight-Upchi bang bei daiChildren'syan chu fu zhuang tian shi hu die chi bangStreet-MarketSourceToyWholesale, CreativeLight-Upfei ji shan guangToyGoodwan de Children'sGiftStreet-MarketSourceFree ShippingChildren'sToyWholesale, Creativela xian hai dao chuan fan chuanGoodwanChildren'sxiaoToyxin qiStreet-MarketSourceBest-Sellingyi wuToyWholesale, Creativekong longToyka zhuangRealistickong longModelChildGiftBabyToyStreet-MarkethuoWholesaleFree Shipping, CreativeNew ProductElectricqiangMusicalToyqiangLight-UpToyStreet-MarketSourcepiBest-SellingChildren'sGiftManufacturer, CreativeElectricfei jiLight-UpMusicalwan xiang cheChildren'sToyfei jiModelpin zhuang ToyWholesaleStreet-Market, si tongRemote-ControlcheElectricToyCarModelRemote-Controlsai che jing che sai cheChildren'sEducationalToy VehicleBoy, CreativeElectricsi qu cheToy VehicleGoodwan de3sui yi shangChildToyWholesaleStreet-MarketSource10yi xia</t>
  </si>
  <si>
    <t>No:71157006575784</t>
  </si>
  <si>
    <t>AC599560847</t>
  </si>
  <si>
    <t>fu jian Province zhang zhou City long hai City bang shan Townlong hai Citybang shan Towntian bian Villagetang nei she35hao(363100)</t>
  </si>
  <si>
    <t>AC5995608D7</t>
  </si>
  <si>
    <t>wa jue jiToyMusicalLight-UpElectricche wan xiangConstruction VehicleChildGiftChildren'sxiaoBoyToyWholesale, Special PriceCreativebian xing da hao tao zhuangModelLight-UpGiftStreet-MarketSourceyi wuBest-SellingChildren'sToyWholesale</t>
  </si>
  <si>
    <t>No:71157003576110</t>
  </si>
  <si>
    <t>AC8759B957C</t>
  </si>
  <si>
    <t>hu nan Province chang sha City yue lu District xi hu Subdistricthu yun jia yuan nan duan yue lu you er jiao yu ji tuan di yi you er yuan(410000)</t>
  </si>
  <si>
    <t>New ProductCreativeLight-Up45du jiao ca bian tuo luo shan guang xiaoToyWholesaleyi wuBest-SellingStreet-MarketSourceChildren's, CreativeStreet-MarketBest-SellingChildren'szheng gu xi qi gu guai zheng ren fa xie ji can jiao ji xin qi xiaoToyWholesale, CreativeLight-Upqiu shan guang tou mingLight-Upshui jing tan li qiuChildren'sxiaoToy ye CityStreet-MarketSourceWholesale,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Cartoondong wu cai hong quanCreativetan huang quan die die le3-6suiChildren'sLight-UpToyStreet-MarketSourceWholesale, CreativeChildren'sxiao xiang ji yi wuToyWholesale1-2yuan yi xiaGiftEducationalToyStreet-MarketSourceBest-Selling, liu yiChildren'sjieGiftCreativeChildren'shai dao shui ji chuan tong tao quan quanToyye CityStreet-MarketSourceWholesale, CreativeNewPull-BackCarFriction-Poweredtan ke jun shiChildren'sToyModelStreet-MarketSourceToy VehicleWholesale, CreativeNewPull-BackCarFriction-Poweredtan ke jun shiChildren'sToyModelStreet-MarketSourceToy VehicleWholesale, CreativePull-Backtao zhuang12ge zhuang xiao fang jiu yuan che fei ji xiao fang che xiaoCarEducationalxiaoToyWholesale, CreativePull-BackCarToy Vehicletao zhuang12ge zhuang cheModelStreet-MarketBest-SellingSourceChildren'sToy VehicleWholesale</t>
  </si>
  <si>
    <t>No:3330284050721</t>
  </si>
  <si>
    <t>syh_0A0AA6C</t>
  </si>
  <si>
    <t>zhe jiang Province zhou shan City pu tuo District shen jia men Subdistrictshen jia men tong ji Road88#pu tuo yan cao(316100)</t>
  </si>
  <si>
    <t>AC58705C8B9</t>
  </si>
  <si>
    <t>No:9890755567232</t>
  </si>
  <si>
    <t>A5C88CA806A</t>
  </si>
  <si>
    <t>si chuan Province yi bin City xing wen County gu song Townfang hua xi xin sheng dong Road25hao(644400)</t>
  </si>
  <si>
    <t>Electricjiao banConstruction Vehicleshui ni cheMusicalLight-UpcheElectricToyBest-SellingCreativeBoyToy3-6sui, Toy Vehiclewan xiang te jing zhan cheBoyElectricToy Vehiclewan xiangMusicalLight-UpcheChildren'sToyStreet-Market, Children'sElectricMusicalcheConstruction VehicleElectricToy Vehiclewan xiang jiao ban cheModelBoyToy VehicleWholesale, CreativeFriction-Poweredyue ye che sha tan cheBoyChildren'sGiftxiaoCaryi wuStreet-MarketSourceToy VehicleWholesale, NewPull-BackCarjun shi dao dan cheModelChildren'sToyCreativeChildGiftToySourceWholesale, Creativela xian zhuang shui cheConstruction VehiclexiaoCarChildren'sxiao wan yi yi wuToy VehicleWholesaleStreet-MarketSource, liu yi li pinCreativeElectricLight-Upjiu yuan cheMusicalxiao fang cheModelChildren'swan xiang lunToy VehicleWholesale, 2017CreativeNewFriction-PoweredConstruction Vehicle cao guan shui ni cheCarnan shengGiftChildren'sToy VehicleWholesale, 2017Best-SellingFriction-PoweredConstruction Vehiclehuo che tuo dou che xiaoCar yi wuChildren'sToyStreet-MarketSourceWholesale, Children'sToypiao chongElectriccheMusicalLight-Upkun chongEducationalCartoondong wu wan xiangChildToy VehicleGift</t>
  </si>
  <si>
    <t>No:3330283636856</t>
  </si>
  <si>
    <t>A8C8AA4079A</t>
  </si>
  <si>
    <t>si chuan Province guang an City wu sheng County lie mian Townlie mian da qiao fu jin(000000)</t>
  </si>
  <si>
    <t>A8C8AAD079A</t>
  </si>
  <si>
    <t>CreativeCartoonMusicalshou jiChildren'sEducationalBoyBabyGiftyi wuStreet-MarketBest-SellingSourceToyWholesale, 2017Newxin qiCreativeMusicalLight-Upyao bai yuElectricyuStreet-MarketSourceChildren'sToyWholesaleBest-Selling</t>
  </si>
  <si>
    <t>No:3330283636935</t>
  </si>
  <si>
    <t>A8B596C7B08</t>
  </si>
  <si>
    <t>fu jian Province zhang zhou City ping he County shan ge Townfu jian Provincezhang zhou Cityping he Countyshan ge Townshan ge Village(363700)</t>
  </si>
  <si>
    <t>CreativeNewPull-BackCarFriction-Poweredtan ke jun shiChildren'sToyModelStreet-MarketSourceToy VehicleWholesale, yi wuToyWholesalePull-Backfei ji12ge zhuangChildren'sCreativeToyStreet-MarketBest-SellingSourceye Cityxin qi te, CreativeNewPull-BackCarFriction-Poweredtan ke jun shiChildren'sToyModelStreet-MarketSourceToy VehicleWholesale, CreativeNewPull-BackCarFriction-Poweredtan ke jun shiChildren'sToyModelStreet-MarketSourceToy VehicleWholesale, CreativePull-Backtao zhuang12ge zhuang xiao fang jiu yuan che fei ji xiao fang che xiaoCarEducationalxiaoToyWholesale, CreativeChildren'sPull-Backjing che12ge tao zhuang mo tuo cheNew3sui yi shangStreet-MarketSourceToy VehicleWholesale, CreativeBest-SellingPull-BackFriction-PoweredxiaoCarte jing xian feng 12liang ba shiChildren'sToyStreet-MarketSourceWholesale, Creativejing che fei ji lun gong jiao cheCartoonche tao zhuangChildren'sli pinStreet-MarketSourceBest-SellingxiaoToyWholesale</t>
  </si>
  <si>
    <t>No:3330284090480</t>
  </si>
  <si>
    <t>A865089000A</t>
  </si>
  <si>
    <t>fu jian Province zhang zhou City long hai City shi ma Towndeng di Villageguo gang118hao(363100)</t>
  </si>
  <si>
    <t>No:71157009575834</t>
  </si>
  <si>
    <t>AC9BA578067</t>
  </si>
  <si>
    <t>jiang su Province  Townjiang City dan yang City zhong shan Roadti yu chang dong150mi ming fa xuan(212300)</t>
  </si>
  <si>
    <t>No:71157000575777</t>
  </si>
  <si>
    <t>ACAAC696598</t>
  </si>
  <si>
    <t>guang dong Province shen zhen City bao an District xi xiang Subdistrictgu shu yi Roadgu shu hua ting3 Building1501(518101)</t>
  </si>
  <si>
    <t>No:71157006575779</t>
  </si>
  <si>
    <t>AC6C04504C0</t>
  </si>
  <si>
    <t>guang dong Province fo shan City nan hai District shi shan Townheng fu1 Road3hao si lou(528200)</t>
  </si>
  <si>
    <t>AC6C0D58BD5</t>
  </si>
  <si>
    <t>xue buToyda ya ziChildren'sshou tui che ying erBabyshou tui ganToyChildren'sStreet-MarketSourceWholesale, CreativeGirlToytao zhuangBest-Sellingguo jia jiaChildren'sli pin nv shengGiftyi wuToyStreet-MarkethuoWholesale, youChildren'smi ni sheng huo xiao jia dian guo jia jia nanGirlToyRealisticchu fang ju kao xiang wei bo luBest-Selling, Electricgui dao cheChildren'sToyqi sai che zu zhuangToyhuo cheEducationalBoy3suiToypiFree Shipping, ElectricRealisticdian fan guo xiao jia dianChildren'sguo jia jiaToymi ni xi lieGirlBabychu fang chu ju, xue buToyda ya ziChildren'sshou tui che ying erBabyshou tui ganToyChildren'sStreet-MarketSourceWholesale, CreativeChildren'sci xing diao yuToyEducationalBaby1-2-3suiStreet-MarketSourceBest-SellingChildToyWholesale, CreativeChildren'sEducationalBabyDIYji mu pin tu mo gu ding zu he pin cha ban3-6suiGiftToyWholesale, 2017NewLight-Upshou zhi dengCreativebian se kong que kai pingChildChildren'sToyWholesaleStreet-MarkethuoFree Shipping, da hao tao zhuangChildren'sruan jiao ying you er xi shui nie nie jiao xiao ya zi 0-1suiGirlBabyxi zaoToy, Creativetie hua pin tuWholesalexiao hao li ti xiang kuang you er yuanChildren'sDIYshou gong zhi zuoStreet-MarketToy, Pull-BackCarxiao fang jiu yuan che xiao fang che hua xing xiaoCarConstruction VehiclexiaoToyChildren'sToy VehicleWholesale, Creativeguo jia jiaToyWholesaleChildren'sDIYshou gong zhi zuo tuo xie hua shou gong zhi zuoCreativetie hua pin tu, Creativetie hua pin tu li ti zhi zuoCartoonshou gong bao you er yuan guo jia jiaChildren'sDIYzhi zuoWholesale, CreativeNewLight-Upchi bang bei daiChildren'syan chu fu zhuang tian shi hu die chi bangStreet-MarketSourceToyWholesale, Creativeying you er xue xi gu shi ji xiao tu ziEarly-LearningToyChildren'sEducationalStreet-MarkethuoChildToyWholesale, Children'schu xue zhe jia zi gu3-6suiChildjue shi gu da hao qiao da gu yue qi nanGirlToytao zhuang</t>
  </si>
  <si>
    <t>No:3330284797374</t>
  </si>
  <si>
    <t>AC7B46B4CA0</t>
  </si>
  <si>
    <t>guang dong Province fo shan City chan cheng District shi wan Town Subdistrictshen Villagefeng quan da Street2xiang7hao(528000)</t>
  </si>
  <si>
    <t>A50BDBB6707</t>
  </si>
  <si>
    <t>Best-SellingChildren'sCreativeEducationalshang lianWind-Upmao rong xiao jiBest-SellingChildToyWholesaleStreet-MarketSourceManufacturer, Children'sBabydian huaToyCartoondeng guangMusicalmo gu dian hua jiEducationalToy0-3suiStreet-MarketSource, CreativeStreet-MarketBest-SellingChildren'szheng gu xi qi gu guai zheng ren fa xie ji can jiao ji xin qi xiaoToyWholesale, xue buToyda ya ziChildren'sshou tui che ying erBabyshou tui ganToyChildren'sStreet-MarketSourceWholesale, Special PriceWind-UpToyhui pao hui tiaoCreativeshang lianWind-UpToydong wuChildren'sGoodwan deStreet-MarkethuoWholesale</t>
  </si>
  <si>
    <t>No:71157000577960</t>
  </si>
  <si>
    <t>AC95656A40C</t>
  </si>
  <si>
    <t>an hui Province xuan cheng City lang xi County jian ping Townan hui Provincexuan cheng Citylang xi Countyzhong qiaoYTO ExpressCourierchu xin tong shou(242100)</t>
  </si>
  <si>
    <t>AC95656AD0C</t>
  </si>
  <si>
    <t>No:71157008577961</t>
  </si>
  <si>
    <t>kai shou juThank You</t>
  </si>
  <si>
    <t>No:71157005592656</t>
  </si>
  <si>
    <t>A87C4B99904</t>
  </si>
  <si>
    <t>shan xi Province da tong City cheng District zhen hua nan Street Subdistricttong quan Roadtian sheng ya yuanC12(037008)</t>
  </si>
  <si>
    <t>A87CDB9990D</t>
  </si>
  <si>
    <t>Children'sBabydian huaToyCartoondeng guangMusicalmo gu dian hua jiEducationalToy0-3suiStreet-MarketSource, Children'ssha tanToy Vehicletao zhuangCreativeGiftEducationalwa shaToy Street-MarketSourceChildren'sToyWholesale, Children'sBabydian huaToyCartoondeng guangMusicalmo gu dian hua jiEducationalToy0-3suiStreet-MarketSource, CreativeChildren'sci xing diao yuToyEducationalBaby1-2-3suiStreet-MarketSourceBest-SellingChildToyWholesale, da haoBubblebang sha tan xiao chan zi gong juBubbleqiang gong yuan chuiBubblehu wai qin zi you xiToyBest-Selling</t>
  </si>
  <si>
    <t>No:71157001577912</t>
  </si>
  <si>
    <t>AC904787A9A</t>
  </si>
  <si>
    <t>InspectGoodShip</t>
  </si>
  <si>
    <t>nei meng gu Autonomous Region ba yan nao er City hang jin hou qi shan ba Townnei meng gu ba yan nao er Cityhang jin hou qi shan ba ji xie chang yuan nei8 Buildingyi hao(015400)</t>
  </si>
  <si>
    <t>AC90D787A9A</t>
  </si>
  <si>
    <t>Special PriceCreativebian xing da hao tao zhuangModelLight-UpGiftStreet-MarketSourceyi wuBest-SellingChildren'sToyWholesale, CreativeElectricfei jiLight-UpMusicalwan xiang cheChildren'sToyfei jiModelpin zhuang ToyWholesaleStreet-Market,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Children'sStreet-MarketxiaoToyWholesalejing dianCreativeyou er yuanGift100zhi zhuang zhu qing ting fei tian xiao wan yi, liu yiChildren'sjieGiftCreativeChildren'shai dao shui ji chuan tong tao quan quanToyye CityStreet-MarketSourceWholesale, CreativeNewxia jiBest-Sellingxiao xiang shou yao feng shan ye CityStreet-MarketxiaoToyWholesaleliu yiChildren'sjieGift, Best-SellingFriction-PoweredRealisticModel2ge zhuang mo tuo che nan shengGiftChildren'sStreet-MarketSourceyi wuToyWholesale, 1RMB 0yi xiaChildren'sxiaoToyWholesaleCreativebang bang tangLight-UpbangGirlshan guang bang ye CityStreet-MarketSource, Toy Vehiclewan xiang te jing zhan cheBoyElectricToy Vehiclewan xiangMusicalLight-UpcheChildren'sToyStreet-Market</t>
  </si>
  <si>
    <t>No:9890755654762</t>
  </si>
  <si>
    <t>'song liang xiaoToy</t>
  </si>
  <si>
    <t>B780C9960qq</t>
  </si>
  <si>
    <t>hu bei Province wu han City hong shan District guan dong Subdistrictwu han Cityhong shan Districtluo yu dong Roadgao po dian jun xie shi guan xue xiao xi men fang daoCouriergui(430070)</t>
  </si>
  <si>
    <t>A5C07AB00C0</t>
  </si>
  <si>
    <t>Children'ssha tanToy Vehicletao zhuangWholesalewa shaToy Babysha lou xi zao xi shui chan zi sha zi gong ju, Special Price5haoAAStandardganBattery ElectricToypei jian ManufacturerDirect Salepi, CreativeChildren'sEducationalBabyDIYji mu pin tu mo gu ding zu he pin cha ban3-6suiGiftToyWholesale, Children'sToyWholesaleCartoonxiao fei jiBubbleqiang bu lou shui shou dongBubbleji hu wai chuiBubbleStreet-Markethuo, xin qiCreativexuan cai fei die qiang fei pan she ji qiang hu waiChildren'sEducational ToyWholesaleStreet-MarketSource, CreativeChildren'sxiao xiang ji yi wuToyWholesale1-2yuan yi xiaGiftEducationalToyStreet-MarketSourceBest-Selling, Creativekong longToyka zhuangRealistickong longModelChildGiftBabyToyStreet-MarkethuoWholesaleFree Shipping</t>
  </si>
  <si>
    <t>No:71157008576443</t>
  </si>
  <si>
    <t>A8889CA4757</t>
  </si>
  <si>
    <t>hai nan Province lin gao County  lin cheng Townlin gao Countylin cheng TownCarzhan xiao mai bu shou(571800)</t>
  </si>
  <si>
    <t>A8B8980BCC5</t>
  </si>
  <si>
    <t>2017Best-Sellingxiong mao shan guang bangLight-Upbang ju hui zhu wei dao ju ye CitySourceChildren'sToyStreet-MarketWholesale</t>
  </si>
  <si>
    <t>No:3330264370194</t>
  </si>
  <si>
    <t>AC05805A4C4</t>
  </si>
  <si>
    <t>kai fa piao huo zheReceipt</t>
  </si>
  <si>
    <t>guang dong Province shen zhen City fu tian District lian hua Subdistrictlian hua bei fu lian da sha2 Building103shu zhi lin jiao yu(518031)</t>
  </si>
  <si>
    <t>ACBD909A8AD</t>
  </si>
  <si>
    <t>Creative2yuan jing pin dianChildren'swang yuan jing xiaoToyguo jia jiaGiftyi wuBest-SellingStreet-MarketSourceWholesale</t>
  </si>
  <si>
    <t>No:71157001592658</t>
  </si>
  <si>
    <t>A8986596094</t>
  </si>
  <si>
    <t>hu bei Province huang shi City da ye City ling xiang TownGoodchi xian(435100)</t>
  </si>
  <si>
    <t>A898659609D</t>
  </si>
  <si>
    <t>No:71157006800711</t>
  </si>
  <si>
    <t>AC4CB559447</t>
  </si>
  <si>
    <t>guang dong Province fo shan City nan hai District li shui Townhong qi da dao pei zheng you er yuan(528244)</t>
  </si>
  <si>
    <t>A59757AA7C6</t>
  </si>
  <si>
    <t>No:71157008534698</t>
  </si>
  <si>
    <t>jessicasztA6C</t>
  </si>
  <si>
    <t>jiang su Province su zhou City hu qiu District feng qiao Subdistrictfeng zhou yuan28chuang208 Room(215011)</t>
  </si>
  <si>
    <t>AC8AB7568A5</t>
  </si>
  <si>
    <t>No:3330264404871</t>
  </si>
  <si>
    <t>AC5BBB968BA</t>
  </si>
  <si>
    <t>bei jing bei jing City tong zhou District yong shun tong chao da Streetguo yuan jiu huo Citychang nan men guo yuan xin jiu jia dian men dian(101100)</t>
  </si>
  <si>
    <t>No:71157009534693</t>
  </si>
  <si>
    <t>A550B99A757</t>
  </si>
  <si>
    <t>shan xi Province xi an City wei yang District da ming gong Subdistrictfeng cheng yi Roadda ming gong jian cai jia ju cheng xi men pu fa yin hang dui mian liu po chuan chuan xiang huo guo dian(710016)</t>
  </si>
  <si>
    <t>No:3330264106177</t>
  </si>
  <si>
    <t>ACBA585B056</t>
  </si>
  <si>
    <t>hai nan Province san ya City  ji yang Townhai nan Provincesan ya Cityji yang Districtli zhi gou nan xin yue cheng1 Unit3hao lou3162fang(572000)</t>
  </si>
  <si>
    <t>A5C089BBBDD</t>
  </si>
  <si>
    <t>Children'spai pai qiuToyyou er yuan qiu leiBabyNewchong qi qiuChildwu du xi gua pi qiuWholesale, Electricjiao banConstruction Vehicleshui ni cheMusicalLight-UpcheElectricToyBest-SellingCreativeBoyToy3-6sui, Best-SellingChildren'sCreativeToychao ren ka zhuangModelBirthdayGift yi wuToypiStreet-MarketSource, 2017Newxin qiCreativeMusicalLight-Upyao bai yuElectricyuStreet-MarketSourceChildren'sToyWholesaleBest-Selling, Children'spai pai qiuToyyou er yuan qiu leiBabyNewchong qi qiuChildwu du xi gua pi qiuWholesale, CreativeCartoonMusicalshou jiChildren'sEducationalBoyBabyGiftyi wuStreet-MarketBest-SellingSourceToyWholesale, CreativeMusicaldian zi qinRealisticji ta ye CityGoodwan deChildren'sxiaoToyGiftStreet-MarkethuoBest-SellingWholesale</t>
  </si>
  <si>
    <t>No:3330264106189</t>
  </si>
  <si>
    <t>A58AA558850</t>
  </si>
  <si>
    <t>bei jing bei jing City mi yun County guo yuan Subdistrictguo yuan xin li bei District8hao lou6 Unit301(101500)</t>
  </si>
  <si>
    <t>AC67AB97505</t>
  </si>
  <si>
    <t>CreativeGirlToytao zhuangBest-Sellingguo jia jiaChildren'sli pin nv shengGiftyi wuToyStreet-MarkethuoWholesale, Creativeshan guang bang qi caiLight-Upbang ye CityBest-SellingStreet-MarketSourcexin qi teToyLight-UpToyWholesale, CreativeLight-Upqiu shan guang tou mingLight-Upshui jing tan li qiuChildren'sxiaoToy ye CityStreet-MarketSourceWholesale, Children'sda haoElectrictan ke cheModelnan sheng youMusicalLight-UpToy Vehicle3-6suiChildren'sGiftBest-Selling, Special Pricezheng pin7haoBatteryChildren'sElectricToydian yuan pei jian ManufacturerDirect Sale1yuan4jieStreet-MarkethuoWholesale, Special Price5haoAAStandardganBattery ElectricToypei jian ManufacturerDirect Salepi</t>
  </si>
  <si>
    <t>No:3330264106128</t>
  </si>
  <si>
    <t>A5B07BB7850</t>
  </si>
  <si>
    <t>fu jian Province quan zhou City shi shi City bao gai Townshi shi Cityhai kou da dao yu bei huan Roadjiao cha Roadkou li hui chuang ye yuan  xiao you yu can ting(362700)</t>
  </si>
  <si>
    <t>No:71157003535327</t>
  </si>
  <si>
    <t>dancydaiA6C</t>
  </si>
  <si>
    <t>jiang su Province su zhou City kun shan City yu shan Townbai ma jing Road52hao chao hua shi ji guang chang1.2hao lou176 Roomai er sa guo ji ying yu(215300)</t>
  </si>
  <si>
    <t>AC8AB69B8A0</t>
  </si>
  <si>
    <t>2017Best-Sellingda haoRealisticFriction-Poweredwa tu jiChildren'sEducationalli pinCreativeyi wuStreet-MarkethuoToyWholesale, si tongRemote-ControlcheElectricToyCarModelRemote-Controlsai che jing che sai cheChildren'sEducationalToy VehicleBoy, si tongRemote-ControlcheElectricToyCarModelRemote-Controlsai che jing che sai cheChildren'sEducationalToy VehicleBoy, si tongRemote-ControlcheElectricToyCarModelRemote-Controlsai che jing che sai cheChildren'sEducationalToy VehicleBoy, Friction-Poweredda hao dao dan tuo che jun shi ren wu yun shu cheRealisticModelConstruction VehicleChildren'sToyBoyGift</t>
  </si>
  <si>
    <t>No:3330264030546</t>
  </si>
  <si>
    <t>AC6C0B7A0B4</t>
  </si>
  <si>
    <t>you zheng</t>
  </si>
  <si>
    <t>shan xi Province han zhong City xi xiang County da he Townda he Villageyi zu(723500)</t>
  </si>
  <si>
    <t>AC6C0B7A0BD</t>
  </si>
  <si>
    <t>No:9890754752396</t>
  </si>
  <si>
    <t>'you zheng song ge xiaoToy</t>
  </si>
  <si>
    <t>AC886896C95</t>
  </si>
  <si>
    <t>hai nan Province ding an County  long he Townding an Countylong he Townshou la shou chao Cityhou yi Building(571200)</t>
  </si>
  <si>
    <t>Special Pricezheng pin7haoBatteryChildren'sElectricToydian yuan pei jian ManufacturerDirect Sale1yuan4jieStreet-MarkethuoWholesale, CreativeNewLight-Upchi bang bei daiChildren'syan chu fu zhuang tian shi hu die chi bangStreet-MarketSourceToyWholesale, New Product you er yuanGiftCartoonyan jingChildren'sDIYshou gong zhi zuoCreativetie hua pin tuToyWholesale, Creativehai mian zhan tie zhiEducationalToyEVAtie hua you er yuanChildren'sshou gong zhi zuodiyEarly-LearningWholesale, you er yuanToyWholesaleEVAChildren'sDIYshou gong zhi zuo xiao feng che huaCreativetie hua shou gong zhan tie pin tu, you er yuanChildren'sDIYshou gong zhi zuo xiao jia ju huaCreativetie huaEVAshou gongDIYzhan tieToyWholesale, da haoBubblebang sha tan xiao chan zi gong juBubbleqiang gong yuan chuiBubblehu wai qin zi you xiToyBest-Selling, ToyWholesaleChildren'sCreativexiong maoBubbleqiang chuiBubbleye CityBest-SellingStreet-MarketSourceWholesaleEducationalGift, Creativeshou gongEducationalChildren'sToyDIYxiang lian shou lian chuan zhu cai liao bao nanGirlStreet-MarketSourceWholesale, ping guo ci xing xie zi ban hua ban re xiao you er yuan li pin liu yi jieChildren'sStreet-MarketToySourceWholesale, chuan tong tao quan quanToyCreativexiao niao shui ji you er yuan li pinChildren'sGiftToyWholesaleStreet-MarketBest-Selling, Creativetie hua pin tu li ti zhi zuoCartoonshou gong bao you er yuan guo jia jiaChildren'sDIYzhi zuoWholesale, Creativeshan guang bang qi caiLight-Upbang ye CityBest-SellingStreet-MarketSourcexin qi teToyLight-UpToyWholesale, Children'sDIYshou gong zhi zuo dong wuCreativetie hua pin tu guo jia jia GirlToyWholesaleStreet-MarketBest-Selling, you er yuanToyWholesalehuang guan maoChildren'sDIYshou gong zhi zuo hua shou gong zhi zuoCreativetie hua pin tu, 2017Best-Sellingda haoRealisticFriction-Poweredwa tu jiChildren'sEducationalli pinCreativeyi wuStreet-MarkethuoToyWholesale, you er yuandiycai liao bao hua pen shou gong zhi zuoCreativeEVAshou gongChildren'sToyStreet-MarketSourceWholesale, Creativeguo jia jiaToyWholesaleChildren'sDIYshou gong zhi zuo tuo xie hua shou gong zhi zuoCreativetie hua pin tu</t>
  </si>
  <si>
    <t>No:3330263988096</t>
  </si>
  <si>
    <t>8759567C0qq</t>
  </si>
  <si>
    <t>hu nan Province heng yang City lei yang City wu li pai Subdistrictti yu bei Road(yi jia kuai jie jiu dian xie dui mian)ji mi ling shi wu(421800)</t>
  </si>
  <si>
    <t>A5BAA8A5C8B</t>
  </si>
  <si>
    <t>No:71157001535502</t>
  </si>
  <si>
    <t>'bu fa yi gePinkhu die tou shi jin liang faPinkde</t>
  </si>
  <si>
    <t>as5A68400A5A6C</t>
  </si>
  <si>
    <t>zhe jiang Province jin hua City yi wu City hou zhai Subdistricthong shen Road8 Building5hao2lou(qian li yan wang ba yu shen zhou you er yuan hu tong wang li zou150mi)(32000)</t>
  </si>
  <si>
    <t>A895795C760</t>
  </si>
  <si>
    <t>CreativeLight-Upji su tan she tuo luo shan guang tuo luoToy yi wu xiao shang pin ye CityStreet-MarketSourceWholesale, Best-SellingChildren'sCreativeToychao ren ka zhuangModelBirthdayGift yi wuToypiStreet-MarketSource, 2017NewChildren'sWater GunToy3sui xia ji wan sha xi shui huan bao su liaoChildren'sToyWholesaleStreet-Market, 2yuan dianCreativezheng gu quan tou mo shu tan huang qiang xin qiGoodwan deChildren'sxiaoToyStreet-MarketSourceWholesale, Light-UpToyWholesaleguang xian shou zhi deng shan guang ye CityBest-SellingSourceChildren'sToyStreet-Marketyi wuManufacturer, NewCreativePull-BackCarzhi sheng fei jiGoodwan deChildren'sFriction-PoweredToyWholesaleStreet-MarkethuoFree Shippingyi wu, xin qiCreativexuan cai fei die qiang fei pan she ji qiang hu waiChildren'sEducational ToyWholesaleStreet-MarketSource, Creativeshan guang bang qi caiLight-Upbang ye CityBest-SellingStreet-MarketSourcexin qi teToyLight-UpToyWholesale, Creative2yuan jing pin dianChildren'swang yuan jing xiaoToyguo jia jiaGiftyi wuBest-SellingStreet-MarketSourceWholesale, Cartoondong wu cai hong quanCreativetan huang quan die die le3-6suiChildren'sLight-UpToyStreet-MarketSourceWholesale, CreativeChildren'sToyWholesalexiao yu sanBubblebang chuiBubbleGoodwan deBubbleshui Street-MarketBest-SellingToy, Creativexiao li pinChildren'sToyshou yao feng shan mi niCartoonxia ji shou chi xiao feng shanStreet-MarketSourceWholesale, Children'sStreet-MarketxiaoToyWholesalejing dianCreativeyou er yuanGift100zhi zhuang zhu qing ting fei tian xiao wan yi, CreativeEarly-LearningEducationalfei tian xian zi40ge zhuang you er yuanChildren'sGiftStreet-MarketSourceChildToyWholesale, Creativehun qing chong qi yuan xing qi qiu yi wu xiao shang pinBest-SellingStreet-MarketSourcexin xing xiaoToyManufacturerWholesale, CreativeLight-Upfei ji shan guangToyGoodwan de Children'sGiftStreet-MarketSourceFree ShippingChildren'sToyWholesale</t>
  </si>
  <si>
    <t>No:3330260368079</t>
  </si>
  <si>
    <t>'D63-la xian fei ji huan cheng808-wang yuan jing</t>
  </si>
  <si>
    <t>AC77799AB80</t>
  </si>
  <si>
    <t>zhe jiang Province ning bo City ci xi City gu tang Subdistrictzhe jiang Provinceci xi Citygu tang Subdistrictshi qiao tou yang fa Road118hao fang fang you er yuan(315300)</t>
  </si>
  <si>
    <t>'0574-63017029</t>
  </si>
  <si>
    <t>No:3330307873954</t>
  </si>
  <si>
    <t>'Receiptkai fang fang you er yuan kong baiReceiptgei wo ji zhang gaiGoodzhang de jiu xing</t>
  </si>
  <si>
    <t>AC7A9B0CCCB</t>
  </si>
  <si>
    <t>guang dong Province guang zhou City hua dou District xin hua Subdistricttang kou tuan jie Villagetang kou nan Roaddong ba xiang10hao(feng huang Roadhuang gang xiao xue dui mian)(510800)</t>
  </si>
  <si>
    <t>No:71157009528729</t>
  </si>
  <si>
    <t>2017NewChildren'sWater GunToy3sui xia ji wan sha xi shui huan bao su liaoChildren'sToyWholesaleStreet-Market, 2017NewChildren'sWater GunToy3sui xia ji wan sha xi shui huan bao su liaoChildren'sToyWholesaleStreet-Market</t>
  </si>
  <si>
    <t>A5990679A00</t>
  </si>
  <si>
    <t>zhe jiang Province tai zhou City lin hai City xiao zhi Townlao Streetya ke(317000)</t>
  </si>
  <si>
    <t>AC666DCBABA</t>
  </si>
  <si>
    <t>CreativeLight-Upji su tan she tuo luo shan guang tuo luoToy yi wu xiao shang pin ye CityStreet-MarketSourceWholesale, xin qiCreativexuan cai fei die qiang fei pan she ji qiang hu waiChildren'sEducational ToyWholesaleStreet-MarketSource, zheng banElectricBubbleqiangChildren'sCartoondong wu chuiBubbleji quan zi dongToyBest-SellingStreet-MarketSourceWholesale, CreativePull-Backte ji360xuan zhuan cheChildren'sxiaoCarye CityStreet-MarketChildToy VehicleSourceWholesale, Special Price5haoAAStandardganBattery ElectricToypei jian ManufacturerDirect Salepi, 2yuan dianCreativezheng gu quan tou mo shu tan huang qiang xin qiGoodwan deChildren'sxiaoToyStreet-MarketSourceWholesale, xia jiBest-SellingToyWater GunChildren'sWater Gunsha tan xi shui wan sha xiao gong ju ye CityStreet-MarketSourceWholesale, Creativeshou yao feng shan xiao shan zi shou dong Children'sGiftyou er yuan xia ji re xiao yi wuToyWholesale, Children'sToyxue sheng mo fang san jie bai bian mo fangEducationalbi sai jian yaToyStreet-MarketSourceBest-SellingWholesale, CreativeChildren'sbian xie shi shou yao xiao feng shan mi ni ke aiCartoonxiao xing xue sheng huan bao feng shanToyWholesale, CreativeNewLight-Upchi bang bei daiChildren'syan chu fu zhuang tian shi hu die chi bangStreet-MarketSourceToyWholesale, ping guo ci xing xie zi ban hua ban re xiao you er yuan li pin liu yi jieChildren'sStreet-MarketToySourceWholesale, zheng banElectricBubbleqiangChildren'sCartoondong wu chuiBubbleji quan zi dongToyBest-SellingStreet-MarketSourceWholesale, mi niChildren'sToytui tu jiConstruction Vehiclexin qi te wa jiEducationalChildren'syou er yuan li pinToyWholesale, CreativeBest-Sellingla xianLight-Uppa xing wu gui ye CityBoyxiao li pinStreet-MarketSourceChildren'sxiaoToyWholesale, 2017NewLight-Upshou zhi dengCreativebian se kong que kai pingChildChildren'sToyWholesaleStreet-MarkethuoFree Shipping, CreativeLight-Upfei ji shan guangToyGoodwan de Children'sGiftStreet-MarketSourceFree ShippingChildren'sToyWholesale, Creativeshou yao feng shan xiao shan zi shou dong Children'sGiftyou er yuan xia ji re xiao yi wuToyWholesale, CreativeBubblebang chuiBubblejiBubbleqiang bu lou shuiBabyGift Street-MarketSourceChildren'sToyWholesale, Children'spai pai qiuToyyou er yuan qiu leiBabyNewchong qi qiuChildwu du xi gua pi qiuWholesale, CreativeNewLight-Upchi bang bei daiChildren'syan chu fu zhuang tian shi hu die chi bangStreet-MarketSourceToyWholesale</t>
  </si>
  <si>
    <t>No:3330260246961</t>
  </si>
  <si>
    <t>A59008C8C09</t>
  </si>
  <si>
    <t>shang hai shang hai City bao shan District luo dian Townshang hai Citybao shan Districtluo dian Townnian xi Road737hao(tai run mei luo sheng huo guang chang)er louGreensen lin zhu ti le yuan(201900)</t>
  </si>
  <si>
    <t>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t>
  </si>
  <si>
    <t>No:3330257092095</t>
  </si>
  <si>
    <t>C77595654qq</t>
  </si>
  <si>
    <t>hai nan Province dan zhou City  na da Townhai nan dan zhou lan yang Roadyu fu bo Roadjiao hui chu111hao dan zhou xia ri guang chang(571700)</t>
  </si>
  <si>
    <t>A888986B60A</t>
  </si>
  <si>
    <t>No:3330256973639</t>
  </si>
  <si>
    <t>AB48A49CA6qq</t>
  </si>
  <si>
    <t>zhe jiang Province jia xing City hai ning City hai zhou Subdistricthai ning yin tai chengCzuo hua xia ai yingChildren'sjiao yu zhong xin jiang yuan Road132yan he shang pu(314400)</t>
  </si>
  <si>
    <t>A5868C5C550</t>
  </si>
  <si>
    <t>CreativeChildren'sshang lianWind-UpxiaoToyhai dao yao ren zheng gu xiao tiao qiu yi wu xi qiStreet-MarketSourceWholesale, Creative2yuan jing pin dianChildren'swang yuan jing xiaoToyguo jia jiaGiftyi wuBest-SellingStreet-MarketSourceWholesale, NewBest-Sellingshan guang shou huanCartoonshou wan daiChildChildren'sToyyi wuManufacturerStreet-MarkethuoSourceWholesale, CreativeLight-Upqiu shan guang tou mingLight-Upshui jing tan li qiuChildren'sxiaoToy ye CityStreet-MarketSourceWholesale</t>
  </si>
  <si>
    <t>No:3330257092083</t>
  </si>
  <si>
    <t>A5A805780A8</t>
  </si>
  <si>
    <t>jiang xi Province yi chun City wan zai County kang le Subdistrictyang le da dao457yi wei er(336100)</t>
  </si>
  <si>
    <t>A586880BDD8</t>
  </si>
  <si>
    <t>New Product CreativeChildren'sToyBest-Selling Cartoonci xing hua xie banEarly-LearningToyyi wuStreet-MarketSourcepi, ci xing diao yu tao zhuangEducationalChildren'sdiao yuToyxiao maoBabydiao yu chi xi zao xi shuiBoy1-3sui, Children'sjieGiftxiao xiang sha tanToytao zhuang xi shuiBabywan sha chan zi gong juNewda haoToy Vehicle, Children'sElectrichuo che bai bian gui dao cheChildren's3-6suiBabyGiftpin zhuang tao zhuang xiao huo che bi sai, Children'sBabydian huaToyCartoondeng guangMusicalmo gu dian hua jiEducationalToy0-3suiStreet-MarketSource</t>
  </si>
  <si>
    <t>No:71157006523238</t>
  </si>
  <si>
    <t>C78A59C89qq</t>
  </si>
  <si>
    <t>zhe jiang Province tai zhou City wen ling City cheng dong Subdistrict(shi cang xia Village)(317500)</t>
  </si>
  <si>
    <t>AC95865C0A6</t>
  </si>
  <si>
    <t>No:3330256241797</t>
  </si>
  <si>
    <t>'zhe jiang Provincetai zhou Citywen ling Cityze guo Townmu yu yu cai you er yuan. lin bei bei.13958653016</t>
  </si>
  <si>
    <t>zhe jiang Province tai zhou City wen ling City    ze guo Townmu yu yu cai you er yuan</t>
  </si>
  <si>
    <t>A5B68A57B90</t>
  </si>
  <si>
    <t>he nan Province xin yang City gu shi County liao cheng ban shi chu liao bei Roadyu hong su da dao jiao cha kou, gong liao yi yuan dui mian mi cha dian(465200)</t>
  </si>
  <si>
    <t>A8A06589C99</t>
  </si>
  <si>
    <t>NewBest-Sellingshan guang shou huanCartoonshou wan daiChildChildren'sToyyi wuManufacturerStreet-MarkethuoSourceWholesale, da haoBubblebang sha tan xiao chan zi gong juBubbleqiang gong yuan chuiBubblehu wai qin zi you xiToyBest-Selling</t>
  </si>
  <si>
    <t>No:71157003522443</t>
  </si>
  <si>
    <t>A895BB86BCC</t>
  </si>
  <si>
    <t>jiang su Province xu zhou City xin yi City xin an Subdistricthua ting Roadnong hang su she lou2hao lou yi Unit102 Room(221400)</t>
  </si>
  <si>
    <t>No:71157000522331</t>
  </si>
  <si>
    <t>A88CABCCA67</t>
  </si>
  <si>
    <t>he bei Province bao ding City li County liu shi Townhe bei Provincebao ding Cityliu shi Townli zuo Village(071400)</t>
  </si>
  <si>
    <t>No:71157001522444</t>
  </si>
  <si>
    <t>hjjuan798CCAB6</t>
  </si>
  <si>
    <t>guang dong Province shen zhen City long hua xin District shi ji chun cheng min zhi nv ren Street138hao qi meng you er yuan(518100)</t>
  </si>
  <si>
    <t>AC590B798CC</t>
  </si>
  <si>
    <t>ping guo ci xing xie zi ban hua ban re xiao you er yuan li pin liu yi jieChildren'sStreet-MarketToySourceWholesale, CreativePull-Backfang cheng che ka ding che Children'sToyCarBoyStreet-MarketSourcexiaoCarToyWholesale, 2017CreativeNewla xian110jing cheGoodwan deChildren'syi wuStreet-MarketSourceBest-SellingToy VehicleWholesale, xin qiCreativexuan cai fei die qiang fei pan she ji qiang hu waiChildren'sEducational ToyWholesaleStreet-MarketSource, CreativeLight-Upji su tan she tuo luo shan guang tuo luoToy yi wu xiao shang pin ye CityStreet-MarketSourceWholesale, Best-SellingChildren'sCreativeToychao ren ka zhuangModelBirthdayGift yi wuToypiStreet-MarketSource, CreativeLight-Upfei ji shan guangToyGoodwan de Children'sGiftStreet-MarketSourceFree ShippingChildren'sToyWholesale, CreativeChildren'sbian xie shi shou yao xiao feng shan mi ni ke aiCartoonxiao xing xue sheng huan bao feng shanToyWholesale</t>
  </si>
  <si>
    <t>No:3330255835492</t>
  </si>
  <si>
    <t>gongzhuhuayuan66A6C</t>
  </si>
  <si>
    <t>an hui Province lu an City huo shan County heng shan Townjia li xing chengF District7chuang3 Unit307 Room(000000)</t>
  </si>
  <si>
    <t>A8B69868C8A</t>
  </si>
  <si>
    <t>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CreativeBubblebang chuiBubblejiBubbleqiang bu lou shuiBabyGift Street-MarketSourceChildren'sToyWholesale</t>
  </si>
  <si>
    <t>No:71157009510084</t>
  </si>
  <si>
    <t>tzwangyongA6C</t>
  </si>
  <si>
    <t>an hui Province fu yang City tai he County cheng guan Townjing hu xi Roadji nian bei xi200mi Roadnan zi yuan jiu jia fu jin(236600)</t>
  </si>
  <si>
    <t>AC605675657</t>
  </si>
  <si>
    <t>CreativeChildren'sToyWholesalexiao yu sanBubblebang chuiBubbleGoodwan deBubbleshui Street-MarketBest-SellingToy, NewCreativeliu yiChildren'sjieGiftMusicaltou yingElectricqiang ye CityStreet-MarketSourceWholesaleBoyToy, CreativeChildren'sci xing diao yuToyEducationalBaby1-2-3suiStreet-MarketSourceBest-SellingChildToyWholesale, CreativeNewLight-Upchi bang bei daiChildren'syan chu fu zhuang tian shi hu die chi bangStreet-MarketSourceToyWholesale, Newmi feng che fan dou che te jiElectricToy Vehiclezi dong fanChildren'sToyWholesaleStreet-MarketSourcexin qi, CreativeChildren'sda hao li he zhuangEducationalduo mi nuo gu paiElectrichuo cheToyzi dong ji guan fa paiGift, Children'sElectrichuo che bai bian gui dao cheChildren's3-6suiBabyGiftpin zhuang tao zhuang xiao huo che bi sai, Newmi feng che fan dou che te jiElectricToy Vehiclezi dong fanChildren'sToyWholesaleStreet-MarketSourcexin qi, NewElectricxiao chou yu tou mingFriction-PoweredBubbleqiangLight-UpMusicalBubbleshuiChildren'shu wai qin ziToy</t>
  </si>
  <si>
    <t>No:3330248406351</t>
  </si>
  <si>
    <t>A5A459A8AA0</t>
  </si>
  <si>
    <t>hei long jiang Province shuang ya shan City ji xian County fu li Townlan ting guang sha11hao lou3 Unit702(155900)</t>
  </si>
  <si>
    <t>A5AD59A8AA0</t>
  </si>
  <si>
    <t>Pull-BackCarxiao fang jiu yuan che xiao fang che hua xing xiaoCarConstruction VehiclexiaoToyChildren'sToy VehicleWholesale, Creativeda haoPull-BackConstruction Vehiclewa jiCarBoyGoodwan deChildren'sGiftStreet-MarketToySourceWholesale, CreativePull-BackCarToy Vehicletao zhuang12ge zhuang cheModelStreet-MarketBest-SellingSourceChildren'sToy VehicleWholesale, 2017Best-Sellingda haoRealisticFriction-Poweredwa tu jiChildren'sEducationalli pinCreativeyi wuStreet-MarkethuoToyWholesale, 2017Best-Sellingda haoRealisticFriction-Poweredwa tu jiChildren'sEducationalli pinCreativeyi wuStreet-MarkethuoToyWholesale, Best-SellingChildren'sCreativeToychao ren ka zhuangModelBirthdayGift yi wuToypiStreet-MarketSource, CreativeNewPull-BackCarFriction-Poweredtan ke jun shiChildren'sToyModelStreet-MarketSourceToy VehicleWholesale, 2017Best-Sellingda haoRealisticFriction-Poweredwa tu jiChildren'sEducationalli pinCreativeyi wuStreet-MarkethuoToyWholesale, CreativeFriction-Poweredyue ye che sha tan cheBoyChildren'sGiftxiaoCaryi wuStreet-MarketSourceToy VehicleWholesale, CreativeNewPull-BackCarFriction-PoweredToyfei ji hun he tao zhuangChildren'sToyWholesaleGiftBest-SellingSource, Children'spai pai qiuToyyou er yuan qiu leiBabyNewchong qi qiuChildwu du xi gua pi qiuWholesale, Children'spai pai qiuToyyou er yuan qiu leiBabyNewchong qi qiuChildwu du xi gua pi qiuWholesale, 2017Best-Sellingda haoRealisticFriction-Poweredwa tu jiChildren'sEducationalli pinCreativeyi wuStreet-MarkethuoToyWholesale, CreativeNewPull-BackCarFriction-Poweredtan ke jun shiChildren'sToyModelStreet-MarketSourceToy VehicleWholesale, si tongRemote-ControlcheElectricToyCarModelRemote-Controlsai che jing che sai cheChildren'sEducationalToy VehicleBoy, Children'spai pai qiuToyyou er yuan qiu leiBabyNewchong qi qiuChildwu du xi gua pi qiuWholesale, Best-SellingFriction-PoweredRealisticModel2ge zhuang mo tuo che nan shengGiftChildren'sStreet-MarketSourceyi wuToyWholesale, 2017Best-Sellingda haoRealisticFriction-Poweredwa tu jiChildren'sEducationalli pinCreativeyi wuStreet-MarkethuoToyWholesale, CreativeNewChildren'sshan guang shui jing qiuChildtan li qiuBest-Sellingye CityStreet-MarketSourceToyWholesaleFree Shipping, CreativePull-Backjun shi tao zhuang hai jun jian duiBabyCarBoyGiftChildChildren'sToyWholesaleStreet-Market, CreativeNewPull-BackCarFriction-Poweredtan ke jun shiChildren'sToyModelStreet-MarketSourceToy VehicleWholesale, mi niChildren'sToytui tu jiConstruction Vehiclexin qi te wa jiEducationalChildren'syou er yuan li pinToyWholesale, 2017Best-Sellingda haoRealisticFriction-Poweredwa tu jiChildren'sEducationalli pinCreativeyi wuStreet-MarkethuoToyWholesale, CreativePull-Backtao zhuang12ge zhuang xiao fang jiu yuan che fei ji xiao fang che xiaoCarEducationalxiaoToyWholesale, Children'spai pai qiuToyyou er yuan qiu leiBabyNewchong qi qiuChildwu du xi gua pi qiuWholesale, Children'spai pai qiuToyyou er yuan qiu leiBabyNewchong qi qiuChildwu du xi gua pi qiuWholesale, 2017Best-SellingFriction-PoweredConstruction Vehiclehuo che tuo dou che xiaoCar yi wuChildren'sToyStreet-MarketSourceWholesale, Creativekong longToyka zhuangRealistickong longModelChildGiftBabyToyStreet-MarkethuoWholesaleFree Shipping, CreativeNewPull-BackCarFriction-Poweredtan ke jun shiChildren'sToyModelStreet-MarketSourceToy VehicleWholesale, CreativePull-Backfang cheng che ka ding che Children'sToyCarBoyStreet-MarketSourcexiaoCarToyWholesale</t>
  </si>
  <si>
    <t>No:3330248066904</t>
  </si>
  <si>
    <t>A509A0B7696</t>
  </si>
  <si>
    <t>shan xi Province yu lin City fu gu County shan xi Provincefu gu Countygao shi ya Townxin shi jian cai Citychang nan kou jin xiu jia yuan(719400)</t>
  </si>
  <si>
    <t>Creativeshou gongEducationalChildren'sToyDIYxiang lian shou lian chuan zhu cai liao bao nanGirlStreet-MarketSourceWholesale, 2017Best-Sellingda haoRealisticFriction-Poweredwa tu jiChildren'sEducationalli pinCreativeyi wuStreet-MarkethuoToyWholesale, 2017Best-Sellingda haoRealisticFriction-Poweredwa tu jiChildren'sEducationalli pinCreativeyi wuStreet-MarkethuoToyWholesale, Children'sToyxue sheng mo fang san jie bai bian mo fangEducationalbi sai jian yaToyStreet-MarketSourceBest-SellingWholesale, 2017Best-Sellingda haoRealisticFriction-Poweredwa tu jiChildren'sEducationalli pinCreativeyi wuStreet-MarkethuoToyWholesale, CreativeChildren'sci xing diao yuToyEducationalBaby1-2-3suiStreet-MarketSourceBest-SellingChildToyWholesale</t>
  </si>
  <si>
    <t>No:71157005509718</t>
  </si>
  <si>
    <t>AC846064A95</t>
  </si>
  <si>
    <t>hei long jiang Province ji xi City ji guan District hong jun Road Subdistricthong bo di xiaB DistrictB049ting(158100)</t>
  </si>
  <si>
    <t>AC8D606DA95</t>
  </si>
  <si>
    <t>Creativepin tu pin ban shu zi pin yinChildren'sEducationalEarly-LearningToy3-6sui Street-MarketSourcexiaoToyWholesale, CreativeBest-Sellingla xianLight-Uppa xing wu gui ye CityBoyxiao li pinStreet-MarketSourceChildren'sxiaoToyWholesale, CreativeNew ProductElectricqiangMusicalToyqiangLight-UpToyStreet-MarketSourcepiBest-SellingChildren'sGiftManufacturer, liu yiChildren'sjieBoyGiftCreativeNewElectricLight-UpMusicaltou ying qiangStreet-MarketToySourceWholesale, Children'sBabydian huaToyCartoondeng guangMusicalmo gu dian hua jiEducationalToy0-3suiStreet-MarketSource, 2017Best-Sellingda haoRealisticFriction-Poweredwa tu jiChildren'sEducationalli pinCreativeyi wuStreet-MarkethuoToyWholesale, CreativeCartoonMusicalshou jiChildren'sEducationalBoyBabyGiftyi wuStreet-MarketBest-SellingSourceToyWholesale, CreativePull-BackCarToy Vehicletao zhuang12ge zhuang cheModelStreet-MarketBest-SellingSourceChildren'sToy VehicleWholesale, Children'spai pai qiuToyyou er yuan qiu leiBabyNewchong qi qiuChildwu du xi gua pi qiuWholesale, 2017CreativeNewla xian110jing cheGoodwan deChildren'syi wuStreet-MarketSourceBest-SellingToy VehicleWholesale, 2yuan dianCreativezheng gu quan tou mo shu tan huang qiang xin qiGoodwan deChildren'sxiaoToyStreet-MarketSourceWholesale, ElectricRealisticdian fan guo xiao jia dianChildren'sguo jia jiaToymi ni xi lieGirlBabychu fang chu ju, Special PriceCreativebian xing da hao tao zhuangModelLight-UpGiftStreet-MarketSourceyi wuBest-SellingChildren'sToyWholesale, Newmi feng che fan dou che te jiElectricToy Vehiclezi dong fanChildren'sToyWholesaleStreet-MarketSourcexin qi</t>
  </si>
  <si>
    <t>No:3330248066916</t>
  </si>
  <si>
    <t>AC7A6A8976B</t>
  </si>
  <si>
    <t>chong qing chong qing City wu long County xiang kou Townjian she zhong Roadlong jing tian douB13-6(408500)</t>
  </si>
  <si>
    <t>AC5BB968BBA</t>
  </si>
  <si>
    <t>Children'sToypiao chongElectriccheMusicalLight-Upkun chongEducationalCartoondong wu wan xiangChildToy VehicleGift, Wind-UpToyWholesaleshang lianCartoondong wu qing waChildren'sGiftBabyToyjing dian80houEducationalStreet-Market, CreativeNew ProductElectricqiangMusicalToyqiangLight-UpToyStreet-MarketSourcepiBest-SellingChildren'sGiftManufacturer, Remote-Controltan ke che yue ye cheToyjun shiModelke chongElectricCarda paoChildren'sBoy3-6zhou sui, zheng banElectricBubbleqiangChildren'sCartoondong wu chuiBubbleji quan zi dongToyBest-SellingStreet-MarketSourceWholesale</t>
  </si>
  <si>
    <t>No:71157004509714</t>
  </si>
  <si>
    <t>AC505C9A099</t>
  </si>
  <si>
    <t>shan dong Province lin yi City lan shan District lan shan Subdistrictyi zhou Road90hao liu jia yuan Residential Community(276002)</t>
  </si>
  <si>
    <t>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</si>
  <si>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No:3330248066862</t>
  </si>
  <si>
    <t>AC85AA6BCB8</t>
  </si>
  <si>
    <t>he nan Province zheng zhou City xin zheng City xin hua Road Subdistricthou tun ba xiang liu hao(451150)</t>
  </si>
  <si>
    <t>AC9C85B0896</t>
  </si>
  <si>
    <t>No:71157004509281</t>
  </si>
  <si>
    <t>AC6BCAC6974</t>
  </si>
  <si>
    <t>he bei Province zhang jia kou City chi cheng County chi cheng Townyong tai er qi xiao gao ceng3 Unit403(075500)</t>
  </si>
  <si>
    <t>AC6BCAC697D</t>
  </si>
  <si>
    <t>Children'sToy VehicleCartoonFriction-PoweredConstruction VehicleBabyGiftCarBoyCreativexin qiStreet-MarketSourceWholesale, CreativeChildren'sshang lianWind-UpxiaoToyhai dao yao ren zheng gu xiao tiao qiu yi wu xi qiStreet-MarketSourceWholesale, Children'ssha tanToy Vehicletao zhuangWholesalewa shaToy Babysha lou xi zao xi shui chan zi sha zi gong ju</t>
  </si>
  <si>
    <t>No:71157002509277</t>
  </si>
  <si>
    <t>A5AA077BCC5</t>
  </si>
  <si>
    <t>ma fan dian jia fa xiao gou duo faPinkhePurple</t>
  </si>
  <si>
    <t>shan xi Province da tong City guang ling County hu quan Townxin cheng lao dian chang!(037500)</t>
  </si>
  <si>
    <t>CreativeMusicalElectricLight-UpCartoonRealisticdian juChildren'sGiftStreet-Market3-6sui xiaoToySourceWholesale, xia jiNewElectrichai tunBubbleqiang chuiBubblebang xin qi teBest-SellingLight-UpChildren'sToyStreet-MarketSource, Creative Light-UpElectricgou you sheng dao tui gou hui jiao dai yan jing qun ziChildren'sToyWholesaleStreet-MarketBest-Selling</t>
  </si>
  <si>
    <t>No:3330247912006</t>
  </si>
  <si>
    <t>A8ABB779B6C</t>
  </si>
  <si>
    <t>shang hai shang hai City min xing District hong qiao Townshang hai min xing Districthong xu Road731haom50Creativechan ye yuan14hao103 Room(201100)</t>
  </si>
  <si>
    <t>AC9A60A97A9</t>
  </si>
  <si>
    <t>chuan tong tao quan quanToyCreativexiao niao shui ji you er yuan li pinChildren'sGiftToyWholesaleStreet-MarketBest-Selling, chuan tong tao quan quanToyCreativexiao niao shui ji you er yuan li pinChildren'sGiftToyWholesaleStreet-MarketBest-Selling, 2017Creativetai qiu zhuo xiaoToyChildren'sGiftBoyyi wuToyWholesaleStreet-MarketSourceFree ShippingGoodwan, 2yuan dianCreativezheng gu quan tou mo shu tan huang qiang xin qiGoodwan deChildren'sxiaoToyStreet-MarketSourceWholesale, chuan tong tao quan quanToyCreativexiao niao shui ji you er yuan li pinChildren'sGiftToyWholesaleStreet-MarketBest-Selling, CreativeNewPull-BackCarFriction-Poweredtan ke jun shiChildren'sToyModelStreet-MarketSourceToy VehicleWholesale, chuan tong tao quan quanToyCreativexiao niao shui ji you er yuan li pinChildren'sGiftToyWholesaleStreet-MarketBest-Selling, chuan tong tao quan quanToyCreativexiao niao shui ji you er yuan li pinChildren'sGiftToyWholesaleStreet-MarketBest-Selling, New Product Children'sToysi qu cheBoyToy Vehiclesi qu sai cheToyElectriccheStreet-MarketSourceWholesale, chuan tong tao quan quanToyCreativexiao niao shui ji you er yuan li pinChildren'sGiftToyWholesaleStreet-MarketBest-Selling, chuan tong tao quan quanToyCreativexiao niao shui ji you er yuan li pinChildren'sGiftToyWholesaleStreet-MarketBest-Selling</t>
  </si>
  <si>
    <t>No:3330247926474</t>
  </si>
  <si>
    <t>AC4CC700C65</t>
  </si>
  <si>
    <t>guang dong Province chao zhou City chao an District deng tang Townfu qian Street207(515600)</t>
  </si>
  <si>
    <t>ACDCC700C65</t>
  </si>
  <si>
    <t>No:3330247926455</t>
  </si>
  <si>
    <t>AC75A58884C</t>
  </si>
  <si>
    <t>guang dong Province hui zhou City hui cheng District ma an Townxin le gong ye Districtxin le you er yuan(516001)</t>
  </si>
  <si>
    <t>AC75A5888DC</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</si>
  <si>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</si>
  <si>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No:3330247911979</t>
  </si>
  <si>
    <t>'jia ji jin tian fa chu  mei kuan jia duo yi ge  liang zhang baiReceipt</t>
  </si>
  <si>
    <t>A8C076C80C5</t>
  </si>
  <si>
    <t>guang dong Province qing yuan City qing cheng District feng cheng Subdistrictmai wei da Streetgu cheng xiao xue xie dui mian shi pin wei dian(511500)</t>
  </si>
  <si>
    <t>2017CreativeNewla xian110jing cheGoodwan deChildren'syi wuStreet-MarketSourceBest-SellingToy VehicleWholesale</t>
  </si>
  <si>
    <t>No:71157007508807</t>
  </si>
  <si>
    <t>guang xi zhuang zu Autonomous Region qin zhou City pu bei County xiao jiang Townguang xi qin zhou Citypu bei Countybei tong Townfu xin Villagewei zhuo wu(000000)</t>
  </si>
  <si>
    <t>ACD7A760AB5</t>
  </si>
  <si>
    <t>No:71157009508806</t>
  </si>
  <si>
    <t>A88CA40767C</t>
  </si>
  <si>
    <t>he bei Province cheng de City xing long County xing long Townyu xing hua yuan Residential Communitymen wei(067300)</t>
  </si>
  <si>
    <t>A88CAD0767C</t>
  </si>
  <si>
    <t>CreativePull-BackCarToy Vehicletao zhuang12ge zhuang cheModelStreet-MarketBest-SellingSourceChildren'sToy VehicleWholesale, CreativeToyxiao lian xiao hai xing dong zhuan xiangLight-UpChildren'sToy Vehicle1RMB 0yi xiaStreet-MarketToyWholesale, CreativeElectricfei jiLight-UpMusicalwan xiang cheChildren'sToyfei jiModelpin zhuang ToyWholesaleStreet-Market, CreativeNew ProductElectricqiangMusicalToyqiangLight-UpToyStreet-MarketSourcepiBest-SellingChildren'sGiftManufacturer, CreativeNew ProductElectricqiangMusicalToyqiangLight-UpToyStreet-MarketSourcepiBest-SellingChildren'sGiftManufacturer, 2017NewLight-Upshou zhi dengCreativebian se kong que kai pingChildChildren'sToyWholesaleStreet-MarkethuoFree Shipping, CreativeNewChildren'sToy VehicleLight-UpMusicalAmengElectricche si lun wan xiang che deng guang xin qi teCar, CreativeMusicalElectricLight-UpCartoonRealisticdian juChildren'sGiftStreet-Market3-6sui xiaoToySourceWholesale, 2017CreativeNewMusicalqiang hou ziElectricqiang man tian xingLight-UpqiangChildren'sToyStreet-MarkethuoWholesale, wa jue jiToyMusicalLight-UpElectricche wan xiangConstruction VehicleChildGiftChildren'sxiaoBoyToyWholesale, CreativeChildren'sLight-UpdaoToydao shan guang dao jian nan shengGiftyi wuSourceStreet-MarketToyWholesaleFree Shipping</t>
  </si>
  <si>
    <t>No:3330242492941</t>
  </si>
  <si>
    <t>A8CA880AC70</t>
  </si>
  <si>
    <t>guang dong Province he yuan City lian ping County bei tou Townjin zhong tuo pan wei(517100)</t>
  </si>
  <si>
    <t>AC79D7A6CAC</t>
  </si>
  <si>
    <t>No:71157005497131</t>
  </si>
  <si>
    <t>'hao ma:18318801370</t>
  </si>
  <si>
    <t>guang dong Province he yuan City lian ping County  bei tou Town   jin zhong tuo pan wei</t>
  </si>
  <si>
    <t>C958BAC8Cqq</t>
  </si>
  <si>
    <t>fu jian Province quan zhou City li cheng District kai yuan Subdistrictquan zhou Cityli cheng Districtqi xing Street122hao dian yin yue gang qin yi shu zhong xin(362000)</t>
  </si>
  <si>
    <t>AC05567985A</t>
  </si>
  <si>
    <t>CreativeBubblebang chuiBubblejiBubbleqiang bu lou shuiBabyGift Street-MarketSourceChildren'sToyWholesale, CreativeBubblebang chuiBubblejiBubbleqiang bu lou shuiBabyGift Street-MarketSourceChildren'sToyWholesale, NewPull-BackCarjun shi dao dan cheModelChildren'sToyCreativeChildGiftToySourceWholesale, Creativeda haoPull-BackConstruction Vehiclewa jiCarBoyGoodwan deChildren'sGiftStreet-MarketToySourceWholesale, NewCreativePull-BackCarzhi sheng fei jiGoodwan deChildren'sFriction-PoweredToyWholesaleStreet-MarkethuoFree Shippingyi wu, shuang shan fei jian fei tian mo gu yi wuChildren'sLight-UpxiaoToyWholesaleStreet-MarketSourceBest-SellingCreativexin qi te, Light-UpToyWholesaleguang xian shou zhi deng shan guang ye CityBest-SellingSourceChildren'sToyStreet-Marketyi wuManufacturer, Creativeshou gongEducationalChildren'sToyDIYxiang lian shou lian chuan zhu cai liao bao nanGirlStreet-MarketSourceWholesale, CreativeToy VehicleWholesalexi ka te jing hun he ban jing che fei jiChildren'sGift3suiBabyStreet-MarketSource, CreativePull-Backfang cheng che ka ding che Children'sToyCarBoyStreet-MarketSourcexiaoCarToyWholesale, CreativeBabyToyying er yao ling zhong hao xiao la ba an quan cai zhi0-1suiEarly-LearningChildren'sToyWholesale, xin qiCreativexuan cai fei die qiang fei pan she ji qiang hu waiChildren'sEducational ToyWholesaleStreet-MarketSource, CreativeLight-Upfei ji shan guangToyGoodwan de Children'sGiftStreet-MarketSourceFree ShippingChildren'sToyWholesale, CreativeStreet-MarketBest-SellingChildren'szheng gu xi qi gu guai zheng ren fa xie ji can jiao ji xin qi xiaoToyWholesale, 2yuan dianCreativezheng gu quan tou mo shu tan huang qiang xin qiGoodwan deChildren'sxiaoToyStreet-MarketSourceWholesale, NewBest-Sellingshan guang shou huanCartoonshou wan daiChildChildren'sToyyi wuManufacturerStreet-MarkethuoSourceWholesale, CreativeNewPull-BackCarFriction-Poweredtan ke jun shiChildren'sToyModelStreet-MarketSourceToy VehicleWholesale, CreativeNew ProductElectricqiangMusicalToyqiangLight-UpToyStreet-MarketSourcepiBest-SellingChildren'sGiftManufacturer,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</si>
  <si>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No:3330241914463</t>
  </si>
  <si>
    <t>No:71157004496962</t>
  </si>
  <si>
    <t>A8590707A06</t>
  </si>
  <si>
    <t>shan xi Province bao ji City chen cang District qian he Townbao ji Citychen cang Districtqian he Towndi dian Roadkou yong gu jiao ban zhan(721300)</t>
  </si>
  <si>
    <t>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Children'ssha tanToy Vehicletao zhuangCreativeGiftEducationalwa shaToy Street-MarketSourceChildren'sToyWholesale, CreativeBubblebang chuiBubblejiBubbleqiang bu lou shuiBabyGift Street-MarketSourceChildren'sToyWholesale,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Children'sStreet-MarketxiaoToyWholesalejing dianCreativeyou er yuanGift100zhi zhuang zhu qing ting fei tian xiao wan yi, CreativeEarly-LearningEducationalfei tian xian zi40ge zhuang you er yuanChildren'sGiftStreet-MarketSourceChildToyWholesale</t>
  </si>
  <si>
    <t>No:3330284308185</t>
  </si>
  <si>
    <t>A885578B6B6</t>
  </si>
  <si>
    <t>an hui Province su zhou City si County si cheng Towndong fang ming zhu Residential Community21 Building2 Unit302(234300)</t>
  </si>
  <si>
    <t>Children'sBabydian huaToyCartoondeng guangMusicalmo gu dian hua jiEducationalToy0-3suiStreet-MarketSource</t>
  </si>
  <si>
    <t>No:71157000496515</t>
  </si>
  <si>
    <t>summer00dreamshotmail</t>
  </si>
  <si>
    <t>guang xi zhuang zu Autonomous Region gui lin City xiu feng District jia shan Subdistrictcui zhu Roadnan xiang23hao fei cui shan zhuang35-1(541002)</t>
  </si>
  <si>
    <t>A5B95990958</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</si>
  <si>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nie nie jiao xiao ya zi you yong quan hai yang qiu ying er xi shui tao zhuang Children'sBaby1-3sui xi zao xiaoToy, CreativeBubblebang chuiBubblejiBubbleqiang bu lou shuiBabyGift Street-MarketSourceChildren'sToyWholesale</t>
  </si>
  <si>
    <t>No:3330241667713</t>
  </si>
  <si>
    <t>ying er shou tui che xue buCarBabyEducationalToyCreativexiao li pin1-3sui nan nvChildToy, liu yi li pinCreativeElectricLight-Upjiu yuan cheMusicalxiao fang cheModelChildren'swan xiang lunToy VehicleWholesale, ci xing diao yu tao zhuangEducationalChildren'sdiao yuToyxiao maoBabydiao yu chi xi zao xi shuiBoy1-3sui</t>
  </si>
  <si>
    <t>A894BB679B5</t>
  </si>
  <si>
    <t>jiang xi Province gan zhou City yu dou County he feng Townhe feng Villagegeng qiu(342300)</t>
  </si>
  <si>
    <t>A89DBB679B5</t>
  </si>
  <si>
    <t>No:71157006496961</t>
  </si>
  <si>
    <t>A8C5B0A7468</t>
  </si>
  <si>
    <t>jiang su Province yan cheng City bin hai County dong kan Townmeng yang ju wei hui niu niu chao City(224500)</t>
  </si>
  <si>
    <t>A8C5B0A7D68</t>
  </si>
  <si>
    <t>CreativeNewxia jiBest-Sellingxiao xiang shou yao feng shan ye CityStreet-MarketxiaoToyWholesaleliu yiChildren'sjieGift, Children'sToyElectricxiao pa wa0-3-6suiBabyLight-UpToyGoodwan de pa xingStreet-MarketSourceWholesale, Light-UpToyWholesaleguang xian shou zhi deng shan guang ye CityBest-SellingSourceChildren'sToyStreet-Marketyi wuManufacturer, Best-SellingChildren'sCreativeEducationalshang lianWind-Upmao rong xiao jiBest-SellingChildToyWholesaleStreet-MarketSourceManufacturer, Children'sBabydian huaToyCartoondeng guangMusicalmo gu dian hua jiEducationalToy0-3suiStreet-MarketSource, xue buToyda ya ziChildren'sshou tui che ying erBabyshou tui ganToyChildren'sStreet-MarketSourceWholesale</t>
  </si>
  <si>
    <t>No:71157009496144</t>
  </si>
  <si>
    <t>bstvltA6C</t>
  </si>
  <si>
    <t>yun nan Province bao shan City long yang District lan cheng Subdistrictzhi he tian sheng Residential CommunityBzuo1002hao(678000)</t>
  </si>
  <si>
    <t>AC908758B86</t>
  </si>
  <si>
    <t>NewCreativeliu yiChildren'sjieGiftMusicaltou yingElectricqiang ye CityStreet-MarketSourceWholesaleBoyToy, CreativeChildren'sToyqiangElectricModelToyqiangMusicalLight-Upqiang da haoStreet-MarketToypi Boy</t>
  </si>
  <si>
    <t>No:71157005495542</t>
  </si>
  <si>
    <t>liujianyu99BA6C</t>
  </si>
  <si>
    <t>tian jin tian jin City dong li District jun liang cheng Subdistrictchun zhu xuan Residential Community7hao lou xi ce jing ying chuan qi you er yuan(300300)</t>
  </si>
  <si>
    <t>A80CACAB077</t>
  </si>
  <si>
    <t>No:3330241413419</t>
  </si>
  <si>
    <t>AC776C94770</t>
  </si>
  <si>
    <t>jiang su Province chang zhou City li yang City ming zhu shang zhongCarxiao shou gong si li yang Citykun lun zhuan pan xi ce239xian nan ceCarcheng(213300)</t>
  </si>
  <si>
    <t>AC776C9D770</t>
  </si>
  <si>
    <t>CreativeNewChildren'sshan guang shui jing qiuChildtan li qiuBest-Sellingye CityStreet-MarketSourceToyWholesaleFree Shipping, CreativeNewLight-Upchi bang bei daiChildren'syan chu fu zhuang tian shi hu die chi bangStreet-MarketSourceToyWholesale, CreativeNewChildren'sshan guang shui jing qiuChildtan li qiuBest-Sellingye CityStreet-MarketSourceToyWholesaleFree Shipping, CreativeChildren'sLight-UpdaoToydao shan guang dao jian nan shengGiftyi wuSourceStreet-MarketToyWholesaleFree Shipping, 2017NewLight-Upshou zhi dengCreativebian se kong que kai pingChildChildren'sToyWholesaleStreet-MarkethuoFree Shipping, CreativeNewChildren'sshan guang shui jing qiuChildtan li qiuBest-Sellingye CityStreet-MarketSourceToyWholesaleFree Shipping, CreativeNewChildren'sshan guang shui jing qiuChildtan li qiuBest-Sellingye CityStreet-MarketSourceToyWholesaleFree Shipping, Children'sToyWholesaleCartoonxiao fei jiBubbleqiang bu lou shui shou dongBubbleji hu wai chuiBubbleStreet-Markethuo, CreativeNewChildren'sshan guang shui jing qiuChildtan li qiuBest-Sellingye CityStreet-MarketSourceToyWholesaleFree Shipping</t>
  </si>
  <si>
    <t>No:3330241413341</t>
  </si>
  <si>
    <t>zhe jiang Province hang zhou City lin an City qian chuan Townmu xiang dian xin suo(311300)</t>
  </si>
  <si>
    <t>A5CC65A0CC8</t>
  </si>
  <si>
    <t>No:71157001508805</t>
  </si>
  <si>
    <t>ACC776BB448</t>
  </si>
  <si>
    <t>guang dong Province he yuan City long chuan County lao long Towntian jia bing zhong xue pang hua yi zhao ming(517300)</t>
  </si>
  <si>
    <t>ACC776BBDD8</t>
  </si>
  <si>
    <t>2017NewChildren'sWater GunToy3sui xia ji wan sha xi shui huan bao su liaoChildren'sToyWholesaleStreet-Market, CreativeLight-Upji su tan she tuo luo shan guang tuo luoToy yi wu xiao shang pin ye CityStreet-MarketSourceWholesale</t>
  </si>
  <si>
    <t>No:3330241497339</t>
  </si>
  <si>
    <t>A5BC5680999</t>
  </si>
  <si>
    <t>shan xi Province yun cheng City wan rong County jie dian Townjin ding yang guang21hao lou liu Unit301 Room(044200)</t>
  </si>
  <si>
    <t>A500CD8B899</t>
  </si>
  <si>
    <t>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zheng banElectricBubbleqiangChildren'sCartoondong wu chuiBubbleji quan zi dongToyBest-SellingStreet-MarketSourceWholesale, zheng banElectricBubbleqiangChildren'sCartoondong wu chuiBubbleji quan zi dongToyBest-SellingStreet-MarketSourceWholesale</t>
  </si>
  <si>
    <t>No:3330240988955</t>
  </si>
  <si>
    <t>AC7C754AC56</t>
  </si>
  <si>
    <t>guang xi zhuang zu Autonomous Region gui gang City gui ping City xi shan Towncheng nan District510hao(hai tian jiu dian Roadkou zhi ru100mi)(537200)</t>
  </si>
  <si>
    <t>A587707A8B8</t>
  </si>
  <si>
    <t>No:71157002495671</t>
  </si>
  <si>
    <t>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t>
  </si>
  <si>
    <t>No:3330241413330</t>
  </si>
  <si>
    <t>A8B96BAA4CC</t>
  </si>
  <si>
    <t>si chuan Province guang an City qian feng District xin qiao xiang chun lei Village3zu jiu hao(638000)</t>
  </si>
  <si>
    <t>A570050070B</t>
  </si>
  <si>
    <t>Creative Light-UpElectricgou you sheng dao tui gou hui jiao dai yan jing qun ziChildren'sToyWholesaleStreet-MarketBest-Selling, Special Price5haoAAStandardganBattery ElectricToypei jian ManufacturerDirect Salepi, Creativexiao li pinChildren'sToyshou yao feng shan mi niCartoonxia ji shou chi xiao feng shanStreet-MarketSourceWholesale</t>
  </si>
  <si>
    <t>No:71157009482321</t>
  </si>
  <si>
    <t>AC595C6C70A</t>
  </si>
  <si>
    <t>gui zhou Province an shun City xi xiu District hua xi Subdistrictyu wan ying you er yuan(561000)</t>
  </si>
  <si>
    <t>A7685ACA9D0</t>
  </si>
  <si>
    <t>No:71157005482318</t>
  </si>
  <si>
    <t>A5B8B57990C</t>
  </si>
  <si>
    <t>si chuan Province sui ning City peng xi County chi cheng Townsi chuan Provincepeng xi Countyxiang xie gong guan(629100)</t>
  </si>
  <si>
    <t>liu yiNew Productkong longToyModelPull-BackCarmi niToy VehicleChildren'sjieGiftStreet-MarketSourceWholesale, liu yiNew Productkong longToyModelPull-BackCarmi niToy VehicleChildren'sjieGiftStreet-MarketSourceWholesale, NewCreativePull-BackCarzhi sheng fei jiGoodwan deChildren'sFriction-PoweredToyWholesaleStreet-MarkethuoFree Shippingyi wu, liu yiNew Productkong longToyModelPull-BackCarmi niToy VehicleChildren'sjieGiftStreet-MarketSourceWholesale, liu yiNew Productkong longToyModelPull-BackCarmi niToy VehicleChildren'sjieGiftStreet-MarketSourceWholesale, CreativeEarly-LearningEducationalfei tian xian zi40ge zhuang you er yuanChildren'sGiftStreet-MarketSourceChildToyWholesale, CreativeLight-Upqiu shan guang tou mingLight-Upshui jing tan li qiuChildren'sxiaoToy ye CityStreet-MarketSourceWholesale, Children'sStreet-MarketxiaoToyWholesalejing dianCreativeyou er yuanGift100zhi zhuang zhu qing ting fei tian xiao wan yi, ye CityStreet-MarketToyWholesaleBest-SellingCreativeNewChildren'se luo si fang kuai you xi jiChildEducationalToy, Children'sToyzhi jian tuo luo cheng ren xiu xian jian ya san ye xuan zhuanCreativeshou zhi tuo luoStreet-MarketSourceWholesale, 2017Newxin qiCreativeMusicalLight-Upyao bai yuElectricyuStreet-MarketSourceChildren'sToyWholesaleBest-Selling</t>
  </si>
  <si>
    <t>No:3330233644418</t>
  </si>
  <si>
    <t>A996mssjA6C</t>
  </si>
  <si>
    <t>si chuan Province nan chong City shun qing District xi cheng Subdistrictjin quan Road151hao(guo shui yuan)(637500)</t>
  </si>
  <si>
    <t>A8990796769</t>
  </si>
  <si>
    <t>CreativeNew ProductElectricqiangMusicalToyqiangLight-UpToyStreet-MarketSourcepiBest-SellingChildren'sGiftManufacturer, CreativeChildren'sLight-Uphuang guan tuo luo shan guangBoyBabyGiftye CityStreet-MarketSourceToyWholesaleBest-Selling, Children'sToyWater Guntou mingWater Gunxi shuiToyda haoBabyChildren'sToyWholesaleStreet-MarketSourceyi wu, wa jue jiToyMusicalLight-UpElectricche wan xiangConstruction VehicleChildGiftChildren'sxiaoBoyToyWholesale, CreativeElectricfei jiLight-UpMusicalwan xiang cheChildren'sToyfei jiModelpin zhuang ToyWholesaleStreet-Market, CreativeElectricfei jiLight-UpMusicalwan xiang cheChildren'sToyfei jiModelpin zhuang ToyWholesaleStreet-Market, Toy Vehiclewan xiang te jing zhan cheBoyElectricToy Vehiclewan xiangMusicalLight-UpcheChildren'sToyStreet-Market</t>
  </si>
  <si>
    <t>No:71157001482315</t>
  </si>
  <si>
    <t>A58AB897970</t>
  </si>
  <si>
    <t>shan xi Province xi an City zhou zhi County lou guan Townshan xi Provincexi an Cityzhou zhi Countylou guan Townta yu Villageer zu(710400)</t>
  </si>
  <si>
    <t>AC759966BA9</t>
  </si>
  <si>
    <t>Children'spai pai qiuToyyou er yuan qiu leiBabyNewchong qi qiuChildwu du xi gua pi qiuWholesale, Children'spai pai qiuToyyou er yuan qiu leiBabyNewchong qi qiuChildwu du xi gua pi qiuWholesale</t>
  </si>
  <si>
    <t>No:71157001481537</t>
  </si>
  <si>
    <t>A87C94CB7B5</t>
  </si>
  <si>
    <t>he nan Province zhou kou City lu yi County zhen yuan ban shi chu he nan Provincezhou kou Citylu yi Countyjian kang Streetlao si xiao xiang dong100mi Roadnan shang yi kong jian(477200)</t>
  </si>
  <si>
    <t>AC5B57B0ACD</t>
  </si>
  <si>
    <t>Special Price5haoAAStandardganBattery ElectricToypei jian ManufacturerDirect Salepi, Pull-Backxiao ji hua xingCarCreativeChildren'sCartoongong ji xiaoToy Vehicleji nianBest-SellingStreet-MarketSourceWholesale, Cartoondong wu cai hong quanCreativetan huang quan die die le3-6suiChildren'sLight-UpToyStreet-MarketSourceWholesale, CreativeBest-Sellingla xianLight-Uppa xing wu gui ye CityBoyxiao li pinStreet-MarketSourceChildren'sxiaoToyWholesale, CreativeMusicalLight-UpElectricya zi qi cai deng guang wan xiang cheChildren'sToybaiStreet-MarketSourceWholesaleBest-Selling, New ProductCreativexiao hao shou tui mi feng cheChildren'sEducationalxue bu you er yuanStreet-MarketToyBest-Sellingyi wuSource, CreativeNewChildren'sToy VehicleLight-UpMusicalAmengElectricche si lun wan xiang che deng guang xin qi teCar, 2017CreativeNewci xing diao yuToy tong zhuangEarly-LearningEducationalChildren'sToyWholesaleStreet-MarkethuoFree Shipping, CreativeCarModelke aiQban hua xing kou daiToy VehicleChildren'sGift  Street-MarketSourceBest-SellingWholesale, Children'sElectrichuo che bai bian gui dao cheChildren's3-6suiBabyGiftpin zhuang tao zhuang xiao huo che bi sai</t>
  </si>
  <si>
    <t>No:3330233559160</t>
  </si>
  <si>
    <t>A484A68BBqq</t>
  </si>
  <si>
    <t>fu jian Province quan zhou City hui an County tu zhai Townjing ying shi cai dui mian chao Cityer lou(362100)</t>
  </si>
  <si>
    <t>AC960B0B69B</t>
  </si>
  <si>
    <t>liu yiChildren'sjieBoyGiftCreativeNewElectricLight-UpMusicaltou ying qiangStreet-MarketToySourceWholesale, Creative Light-UpElectricgou you sheng dao tui gou hui jiao dai yan jing qun ziChildren'sToyWholesaleStreet-MarketBest-Selling, chuan tong tao quan quanToyCreativexiao niao shui ji you er yuan li pinChildren'sGiftToyWholesaleStreet-MarketBest-Selling, CreativeCartoonMusicalshou jiChildren'sEducationalBoyBabyGiftyi wuStreet-MarketBest-SellingSourceToyWholesale</t>
  </si>
  <si>
    <t>No:71157003481536</t>
  </si>
  <si>
    <t>A507A84BCCC</t>
  </si>
  <si>
    <t>hu bei Province en shi tu jia zu miao zu zi zhi zhou ba dong County ye san guan Townqian feng guang chang jin xin1 Unit11lou(444300)</t>
  </si>
  <si>
    <t>A885D6AAA87</t>
  </si>
  <si>
    <t>No:71157001481325</t>
  </si>
  <si>
    <t>AC850760CBCA6C</t>
  </si>
  <si>
    <t>fu jian Province quan zhou City nan an City hong lai Townba tian Villageren mei5zu(362331)</t>
  </si>
  <si>
    <t>AC850760CBC</t>
  </si>
  <si>
    <t>nie nie jiao xiao ya zi you yong quan hai yang qiu ying er xi shui tao zhuang Children'sBaby1-3sui xi zao xiaoToy, da hao tao zhuangChildren'sruan jiao ying you er xi shui nie nie jiao xiao ya zi 0-1suiGirlBabyxi zaoToy,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t>
  </si>
  <si>
    <t>No:71157006535651</t>
  </si>
  <si>
    <t>leo5C5B0vip.qq</t>
  </si>
  <si>
    <t>zhu zhu ze ruiChildren'sjie kuai le!</t>
  </si>
  <si>
    <t>jiang su Province xu zhou City quan shan District di shan Subdistrictzhong shi hua guan dao she District132-1-902(220006)</t>
  </si>
  <si>
    <t>AC0AC970099</t>
  </si>
  <si>
    <t>Children'sElectricToyLight-Upzou RoadRealistichui jiao san jiao long xing zou dong wu kong longToyModelBoy, si tongRemote-ControlqiToy Vehicleda hao yue ye cheBabyGiftLight-UpRemote-Controlche chong dianChildren'sToyBoy</t>
  </si>
  <si>
    <t>No:71157003480688</t>
  </si>
  <si>
    <t>Creativefang mu tuo luo qi caiLight-UpMusicalBoyshan guangToyChildren'sye CityBest-SellingStreet-MarketSourceWholesale, Electricjiao banConstruction Vehicleshui ni cheMusicalLight-UpcheElectricToyBest-SellingCreativeBoyToy3-6sui, Light-UpToyWholesaleguang xian shou zhi deng shan guang ye CityBest-SellingSourceChildren'sToyStreet-Marketyi wuManufacturer, Light-UpToyWholesaleguang xian shou zhi deng shan guang ye CityBest-SellingSourceChildren'sToyStreet-Marketyi wuManufacturer, Special Price5haoAAStandardganBattery ElectricToypei jian ManufacturerDirect Salepi, CreativeLight-Upqiu shan guang tou mingLight-Upshui jing tan li qiuChildren'sxiaoToy ye CityStreet-MarketSourceWholesale</t>
  </si>
  <si>
    <t>No:3330241667725</t>
  </si>
  <si>
    <t>AC5065586C4</t>
  </si>
  <si>
    <t>zhe jiang Province wen zhou City yue qing City qing jiang Townmian hua tang Villageqing fu Road50hao(325611)</t>
  </si>
  <si>
    <t>AC5065586CD</t>
  </si>
  <si>
    <t>Special Pricezheng pin7haoBatteryChildren'sElectricToydian yuan pei jian ManufacturerDirect Sale1yuan4jieStreet-MarkethuoWholesale, Special Price5haoAAStandardganBattery ElectricToypei jian ManufacturerDirect Salepi, New Product CreativeToyBest-SellingChildren'sEducationalci li hua ban xie zi banEarly-LearningToyyi wuStreet-MarketSource, New ProductCreativeLight-Up45du jiao ca bian tuo luo shan guang xiaoToyWholesaleyi wuBest-SellingStreet-MarketSourceChildren's, Children'ssha tanToy Vehicletao zhuangWholesalewa shaToy Babysha lou xi zao xi shui chan zi sha zi gong ju, Children'ssha tanToy Vehicletao zhuangWholesalewa shaToy Babysha lou xi zao xi shui chan zi sha zi gong ju, CreativeMusicalElectricpa bingLight-Upbing ren hui pa xing nan shengGiftChildren'sToyWholesaleStreet-MarketBest-Selling, Creativejing che fei ji lun gong jiao cheCartoonche tao zhuangChildren'sli pinStreet-MarketSourceBest-SellingxiaoToyWholesale, CreativePull-BackCarToy Vehicletao zhuang12ge zhuang cheModelStreet-MarketBest-SellingSourceChildren'sToy VehicleWholesale, jian zhuPull-BackConstruction Vehiclewa tu ji tao zhuangChildGifthun zhuang xi ka zhuangChildren'sjieStreet-MarketToyWholesale</t>
  </si>
  <si>
    <t>No:3330233052532</t>
  </si>
  <si>
    <t>A875C705868</t>
  </si>
  <si>
    <t>he nan Province shang qiu City yong cheng City pei qiao Townhe nan Provinceyong cheng Citypei qiao Townsu lou Villagecai lou dong zu(476600)</t>
  </si>
  <si>
    <t>zheng ban ping bo shi mi maCartoonChildren'sToychuiBubbleToyElectricLight-UpBubblejiBubbleshuiWholesale</t>
  </si>
  <si>
    <t>No:71157009480261</t>
  </si>
  <si>
    <t>A80905BAAC7</t>
  </si>
  <si>
    <t>si chuan Province guang an City guang an District guang fu Subdistrictsi chuan Provinceguang an Cityguang an Districtjin an da dao169hao zhong tian guo ji ka bin niu pai guan(638550)</t>
  </si>
  <si>
    <t>AC98B685077</t>
  </si>
  <si>
    <t>CreativeLight-Upqiu shan guang tou mingLight-Upshui jing tan li qiuChildren'sxiaoToy ye CityStreet-MarketSourceWholesale, chuan tong tao quan quanToyCreativexiao niao shui ji you er yuan li pinChildren'sGiftToyWholesaleStreet-MarketBest-Selling, CreativeLight-Upniu jiao yan chang shan guangToyfa gu tou shi ye CityChildren'sToyye CityStreet-MarketSourceWholesale, Best-SellingCreativeping guo shou ji shui ji Children'sxiao wan yi xin qi te Best-SellingStreet-MarketSourcexiaoToyWholesale</t>
  </si>
  <si>
    <t>No:3330233052519</t>
  </si>
  <si>
    <t>B9796B7B09qq</t>
  </si>
  <si>
    <t>guang dong Province hui zhou City hui dong County duo zhu Townxin cheng Districtxi qu Road61hao(xin guang wen ju dian63hao pang bian)(516300)</t>
  </si>
  <si>
    <t>AC79D5ACA0A</t>
  </si>
  <si>
    <t>CreativeBest-Sellingla xianLight-Uppa xing wu gui ye CityBoyxiao li pinStreet-MarketSourceChildren'sxiaoToyWholesale, CreativeRealisticsheModelxiang jiao yan jing ruan jiao jia she zheng ren e gao dao juChildren'sxiaoToySourceWholesale, New Product Cartooncai seChildren'skou shao nai ping yao lingCreativexiaoToyStreet-MarketSource3suiToyWholesale, 2yuan dianCreativezheng gu quan tou mo shu tan huang qiang xin qiGoodwan deChildren'sxiaoToyStreet-MarketSourceWholesale, Children'sStreet-MarketxiaoToyWholesalejing dianCreativeyou er yuanGift100zhi zhuang zhu qing ting fei tian xiao wan yi, CreativeLight-Upqiu shan guang tou mingLight-Upshui jing tan li qiuChildren'sxiaoToy ye CityStreet-MarketSourceWholesale, CreativeRealisticsheModelxiang jiao yan jing ruan jiao jia she zheng ren e gao dao juChildren'sxiaoToySourceWholesale</t>
  </si>
  <si>
    <t>No:3330233407317</t>
  </si>
  <si>
    <t>7A0CA46B9qq</t>
  </si>
  <si>
    <t>huo yao quan xin de, Packagingmi fengGood, songBatteryThank You</t>
  </si>
  <si>
    <t>chong qing chong qing City ba nan District long zhou wan Subdistrictba nan Districtlong zhou wan long zhou da dao10hao(feng hua shu Residential Community)9chuang4-1 Room(401320)</t>
  </si>
  <si>
    <t>AC8AAB60D5A</t>
  </si>
  <si>
    <t>si tongRemote-ControlqiToy Vehicleda hao yue ye cheBabyGiftLight-UpRemote-Controlche chong dianChildren'sToyBoy, liu yi li pinCreativeElectricLight-Upjiu yuan cheMusicalxiao fang cheModelChildren'swan xiang lunToy VehicleWholesale</t>
  </si>
  <si>
    <t>No:3330241754315</t>
  </si>
  <si>
    <t>CreativeNew ProductElectricqiangMusicalToyqiangLight-UpToyStreet-MarketSourcepiBest-SellingChildren'sGiftManufacturer, Newmi feng che fan dou che te jiElectricToy Vehiclezi dong fanChildren'sToyWholesaleStreet-MarketSourcexin qi, wa jue jiToyMusicalLight-UpElectricche wan xiangConstruction VehicleChildGiftChildren'sxiaoBoyToyWholesale, CreativeElectricfei jiLight-UpMusicalwan xiang cheChildren'sToyfei jiModelpin zhuang ToyWholesaleStreet-Market, CreativeMusicalElectricLight-UpCartoonRealisticdian juChildren'sGiftStreet-Market3-6sui xiaoToySourceWholesale, Newmi feng che fan dou che te jiElectricToy Vehiclezi dong fanChildren'sToyWholesaleStreet-MarketSourcexin qi, xia jiNewElectrichai tunBubbleqiang chuiBubblebang xin qi teBest-SellingLight-UpChildren'sToyStreet-MarketSource, CreativeNewLight-Upchi bang bei daiChildren'syan chu fu zhuang tian shi hu die chi bangStreet-MarketSourceToyWholesale, Special Pricezheng pin7haoBatteryChildren'sElectricToydian yuan pei jian ManufacturerDirect Sale1yuan4jieStreet-MarkethuoWholesale, CreativeLight-Upqiu shan guang tou mingLight-Upshui jing tan li qiuChildren'sxiaoToy ye CityStreet-MarketSourceWholesale, CreativeLight-Upji su tan she tuo luo shan guang tuo luoToy yi wu xiao shang pin ye CityStreet-MarketSourceWholesale, Creativehou zi cai hong quanMusicalLight-Uptou ying Children'sshou ti xiao deng longStreet-MarketxiaoToySourceWholesale</t>
  </si>
  <si>
    <t>No:3330232300138</t>
  </si>
  <si>
    <t>A89506CB706</t>
  </si>
  <si>
    <t>fu jian Province nan ping City shao wu City zhao yang Subdistrictshao wu Citywu yi jiu Roadwei ming da shaAzuo er lou jin tong yao lanEarly-Learningzhong xin(354000)</t>
  </si>
  <si>
    <t>'0599-6320026</t>
  </si>
  <si>
    <t>No:3330232300114</t>
  </si>
  <si>
    <t>AC5CA60A4C7</t>
  </si>
  <si>
    <t>guang dong Province hui zhou City hui yang District ping tan Townfang keng Villagewei hui(516200)</t>
  </si>
  <si>
    <t>ACDAD590B80</t>
  </si>
  <si>
    <t>No:71157007478377</t>
  </si>
  <si>
    <t>A59A84B85B0</t>
  </si>
  <si>
    <t>guang dong Province shen zhen City bao an District xin an Subdistrictbao an69 Districtxin fu zhuang shi cai liao Citychang10 Building7hao(518101)</t>
  </si>
  <si>
    <t>A50AB87C7BC</t>
  </si>
  <si>
    <t>No:71157009478376</t>
  </si>
  <si>
    <t>AC7B0AC6098</t>
  </si>
  <si>
    <t>hu bei Province wu han City jiang xia District wu han Citydong hu gao xin Districtguang gu da dao jin rong gangA8 Buildingjie xin da sha(430200)</t>
  </si>
  <si>
    <t>da haoBubblebang sha tan xiao chan zi gong juBubbleqiang gong yuan chuiBubblehu wai qin zi you xiToyBest-Selling, Children'ssha tanToy Vehicletao zhuangCreativeGiftEducationalwa shaToy Street-MarketSourceChildren'sToyWholesale, 2017NewLight-Upshou zhi dengCreativebian se kong que kai pingChildChildren'sToyWholesaleStreet-MarkethuoFree Shipping,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t>
  </si>
  <si>
    <t>No:71157009478300</t>
  </si>
  <si>
    <t>A89B7A9887A</t>
  </si>
  <si>
    <t>guang dong Province yun fu City yun cheng District yun cheng Subdistrictguang dong Provinceyun fu Cityyun cheng Districthuan Citydong Road35hao kun hao ji xie chang(527300)</t>
  </si>
  <si>
    <t>No:71157004478374</t>
  </si>
  <si>
    <t>A8785C6CC64</t>
  </si>
  <si>
    <t>gui zhou Province an shun City xi xiu District nan Street Subdistrictan shun Cityxi xiu Districtma an shan Road294hao(123456)</t>
  </si>
  <si>
    <t>A8785C6CC6D</t>
  </si>
  <si>
    <t>No:71157008456959</t>
  </si>
  <si>
    <t>'di zhi gai cheng;gui zhou Provincean shun Cityxi xiu Districtma an shan Roadguang ming mi fen xiao wei18785363364</t>
  </si>
  <si>
    <t>A87495585AB</t>
  </si>
  <si>
    <t>he nan Province xu chang City yan ling County an ling Town Countychu zhong xiang bei10hui shou li pin jian she Street406(000000)</t>
  </si>
  <si>
    <t>A87D95585AB</t>
  </si>
  <si>
    <t>CreativeChildren'sci xing diao yuToyEducationalBaby1-2-3suiStreet-MarketSourceBest-SellingChildToyWholesale, Special PriceWind-UpToyhui pao hui tiaoCreativeshang lianWind-UpToydong wuChildren'sGoodwan deStreet-MarkethuoWholesale, 2017NewLight-Upshou zhi dengCreativebian se kong que kai pingChildChildren'sToyWholesaleStreet-MarkethuoFree Shipping, ying er shou tui che xue buCarBabyEducationalToyCreativexiao li pin1-3sui nan nvChildToy, Creativehou zi cai hong quanMusicalLight-Uptou ying Children'sshou ti xiao deng longStreet-MarketxiaoToySourceWholesale</t>
  </si>
  <si>
    <t>No:71157002456957</t>
  </si>
  <si>
    <t>BBA948C67Bqq</t>
  </si>
  <si>
    <t>shan dong Province wei fang City zhu cheng City long dou Subdistrictda li yuan Villagezhong xin StreetnanChildren'sToydian(262200)</t>
  </si>
  <si>
    <t>A8506C67CA5</t>
  </si>
  <si>
    <t>Special PriceWind-UpToyhui pao hui tiaoCreativeshang lianWind-UpToydong wuChildren'sGoodwan deStreet-MarkethuoWholesale, CreativeLight-Upqiu shan guang tou mingLight-Upshui jing tan li qiuChildren'sxiaoToy ye CityStreet-MarketSourceWholesale, Special PriceWind-UpToyhui pao hui tiaoCreativeshang lianWind-UpToydong wuChildren'sGoodwan deStreet-MarkethuoWholesale, New Product CreativeChildren'sToyBest-Selling Cartoonci xing hua xie banEarly-LearningToyyi wuStreet-MarketSourcepi, CreativeLight-Upqiu shan guang tou mingLight-Upshui jing tan li qiuChildren'sxiaoToy ye CityStreet-MarketSourceWholesale, CreativeChildren'sBabyToyyi wuManufacturerDirect Saleshang lianWind-Upxiao pa wa erBest-SellingStreet-MarketSourceWholesale, Special PriceWind-UpToyhui pao hui tiaoCreativeshang lianWind-UpToydong wuChildren'sGoodwan deStreet-MarkethuoWholesale, Special PriceWind-UpToyhui pao hui tiaoCreativeshang lianWind-UpToydong wuChildren'sGoodwan deStreet-MarkethuoWholesale, CreativeLight-Upqiu shan guang tou mingLight-Upshui jing tan li qiuChildren'sxiaoToy ye CityStreet-MarketSourceWholesale, CreativeLight-Upqiu shan guang tou mingLight-Upshui jing tan li qiuChildren'sxiaoToy ye CityStreet-MarketSourceWholesale</t>
  </si>
  <si>
    <t>No:71157001456769</t>
  </si>
  <si>
    <t>ACAC0795C56</t>
  </si>
  <si>
    <t>liao ning Province tie ling City kai yuan City xin cheng Subdistrictbei ou jia ri12hao lou che ku(jiao tang fu jin)(112300)</t>
  </si>
  <si>
    <t>ACD6DA7CB56</t>
  </si>
  <si>
    <t>No:3330219914064</t>
  </si>
  <si>
    <t>A6905B0855qq</t>
  </si>
  <si>
    <t>Please wu bi faChina Post Express, Thank You</t>
  </si>
  <si>
    <t>he bei Province cheng de City wei chang man zu meng gu zu zi zhi County ke lei gou Townxin di xiang pao zi gou Village(068450)</t>
  </si>
  <si>
    <t>A7A9A096955</t>
  </si>
  <si>
    <t>CreativeNewLight-Upchi bang bei daiChildren'syan chu fu zhuang tian shi hu die chi bangStreet-MarketSourceToyWholesale, New Productda hao mi feng shou tui che xue buEducationalChildren'sToyyou er yuanGiftStreet-MarketBest-SellingToyWholesale, CreativeLight-UpToyBest-SellingMusicalshan guang tuo luo xin qiChildren'sChildToyye CityStreet-MarketSourceWholesale, CreativeMusicalElectricLight-UpCartoonRealisticdian juChildren'sGiftStreet-Market3-6sui xiaoToySourceWholesale, CreativeLight-Upqiu shan guang tou mingLight-Upshui jing tan li qiuChildren'sxiaoToy ye CityStreet-MarketSourceWholesale, Children'sdian zi qinMusicalElectricEarly-LearningEducationalqin ying you er xiao gang qinToyBoyGirl1-3-6sui, Children'sdian zi qinMusicalElectricEarly-LearningEducationalqin ying you er xiao gang qinToyBoyGirl1-3-6sui</t>
  </si>
  <si>
    <t>No:9890753030120</t>
  </si>
  <si>
    <t>xuguan5C0sina</t>
  </si>
  <si>
    <t>hu bei Province wu han City huang pi District wu hu Subdistrictwu han Cityhuang pi Districtwu hu nong chang li shan Roadjia yi chao Citypang(430000)</t>
  </si>
  <si>
    <t>AC9955985A5</t>
  </si>
  <si>
    <t>Creativekou shao chu xu guan xiao yan shuChildren'sToyStreet-MarketSourcexiaoToyChildToyWholesaleBest-Selling, Best-SellingCreativeping guo shou ji shui ji Children'sxiao wan yi xin qi te Best-SellingStreet-MarketSourcexiaoToyWholesale, Friction-PoweredToy Vehicleda baCartoonToy Vehiclegong jiao cheChildren'sGift Street-MarketSourceBest-SellingToyWholesale, CreativeElectricsi qu cheToy VehicleGoodwan de3sui yi shangChildToyWholesaleStreet-MarketSource10yi xia, Best-SellingFriction-PoweredRealisticModel2ge zhuang mo tuo che nan shengGiftChildren'sStreet-MarketSourceyi wuToyWholesale, CreativeFriction-Poweredshuang mian fan dou che te ji nai shuai360Toy Vehiclezhuan xiangChildren'sToyWholesaleStreet-MarketBest-Selling, Special Price5haoAAStandardganBattery ElectricToypei jian ManufacturerDirect Salepi, CreativeBest-SellingPull-BackFriction-PoweredxiaoCarte jing xian feng 12liang ba shiChildren'sToyStreet-MarketSourceWholesale, Children'sjieGiftxiao xiang sha tanToytao zhuang xi shuiBabywan sha chan zi gong juNewda haoToy Vehicle, Children'sToy VehicleCartoonFriction-PoweredConstruction VehicleBabyGiftCarBoyCreativexin qiStreet-MarketSourceWholesale, Children'sToyzhi jian tuo luo cheng ren xiu xian jian ya san ye xuan zhuanCreativeshou zhi tuo luoStreet-MarketSourceWholesale, Pull-Backtan ke che xi ka hun zhuang jun shiCarli pin tao zhuangCreativeChildren'sjieToyStreet-MarketSourceWholesale, CreativeCartoonMusicalshou jiChildren'sEducationalBoyBabyGiftyi wuStreet-MarketBest-SellingSourceToyWholesale, 2017NewChildren'sWater GunToy3sui xia ji wan sha xi shui huan bao su liaoChildren'sToyWholesaleStreet-Market, 2017NewChildren'sWater GunToy3sui xia ji wan sha xi shui huan bao su liaoChildren'sToyWholesaleStreet-Market, CreativePull-Backfang cheng che ka ding che Children'sToyCarBoyStreet-MarketSourcexiaoCarToyWholesale</t>
  </si>
  <si>
    <t>No:3330219896303</t>
  </si>
  <si>
    <t>A8087B406A8</t>
  </si>
  <si>
    <t>yun nan Province kun ming City wu hua District hei lin pu Subdistrictwang qiong Roadzhong cheng xi cheng Residential Communityyi Buildinger Unit1004(650000)</t>
  </si>
  <si>
    <t>A8087BD06A8</t>
  </si>
  <si>
    <t>CreativeLight-Upqiu shan guang tou mingLight-Upshui jing tan li qiuChildren'sxiaoToy ye CityStreet-MarketSourceWholesale, CreativeChildren'sci xing diao yuToyEducationalBaby1-2-3suiStreet-MarketSourceBest-SellingChildToyWholesale, CreativeBubblebang chuiBubblejiBubbleqiang bu lou shuiBabyGift Street-MarketSourceChildren'sToyWholesale, Cartoondong wu cai hong quanCreativetan huang quan die die le3-6suiChildren'sLight-UpToyStreet-MarketSourceWholesale, ping guo ci xing xie zi ban hua ban re xiao you er yuan li pin liu yi jieChildren'sStreet-MarketToySourceWholesale, liu yiNew Productkong longToyModelPull-BackCarmi niToy VehicleChildren'sjieGiftStreet-MarketSourceWholesale, CreativeEducationalgong zhuToyGirlBirthdayGiftli he dan ge hun sha xin niang nv tongToywa waBest-Selling, xue buToyda ya ziChildren'sshou tui che ying erBabyshou tui ganToyChildren'sStreet-MarketSourceWholesale, New Productda hao mi feng shou tui che xue buEducationalChildren'sToyyou er yuanGiftStreet-MarketBest-SellingToyWholesale, CreativeNewLight-Upchi bang bei daiChildren'syan chu fu zhuang tian shi hu die chi bangStreet-MarketSourceToyWholesale, 2017CreativeNewMusicalqiang hou ziElectricqiang man tian xingLight-UpqiangChildren'sToyStreet-MarkethuoWholesale, Special PriceWind-UpToyhui pao hui tiaoCreativeshang lianWind-UpToydong wuChildren'sGoodwan deStreet-MarkethuoWholesale</t>
  </si>
  <si>
    <t>No:71157003456259</t>
  </si>
  <si>
    <t>A56A8C75980</t>
  </si>
  <si>
    <t>shang hai shang hai City bao shan District gu Village Townliu xing hu lian Road459hao le li qin xing(201900)</t>
  </si>
  <si>
    <t>Creativeshan guang bang qi caiLight-Upbang ye CityBest-SellingStreet-MarketSourcexin qi teToyLight-UpToyWholesale, Pull-Backtan ke che xi ka hun zhuang jun shiCarli pin tao zhuangCreativeChildren'sjieToyStreet-MarketSourceWholesale, 2017CreativeNewci xing diao yuToy tong zhuangEarly-LearningEducationalChildren'sToyWholesaleStreet-MarkethuoFree Shipping, mei shi guo jia jiaCreativeChildren'sToyEducationalEarly-LearningBabyGiftnv shengToyStreet-MarkethuoBest-SellingWholesale, Best-SellingFriction-PoweredRealisticModel2ge zhuang mo tuo che nan shengGiftChildren'sStreet-MarketSourceyi wuToyWholesale, xia jiBest-Sellingping guo zao xing shou yao fengCreativeNewChildren'sfeng shanToyshan ye CityStreet-MarketSourceWholesale, Best-Sellingwu duCartoonzhuBubbleqiang yi wu gong yuan chuiBubbleStreet-MarketSourceChildren'sBubbleshuiToyWholesale, CreativeChildren'sToyWholesaleGiftda hao xi pan ruan dan qiang yan jingToyqiang tao zhuangStreet-MarketSourceyi wu, Creativepin tu pin ban shu zi pin yinChildren'sEducationalEarly-LearningToy3-6sui Street-MarketSourcexiaoToyWholesale, liu yiChildren'sjieBoyGiftCreativeNewElectricLight-UpMusicaltou ying qiangStreet-MarketToySourceWholesale, Special PriceCreativebian xing da hao tao zhuangModelLight-UpGiftStreet-MarketSourceyi wuBest-SellingChildren'sToyWholesale, CreativeNewLight-Upchi bang bei daiChildren'syan chu fu zhuang tian shi hu die chi bangStreet-MarketSourceToyWholesale, liu yiChildren'sjieBoyGiftCreativeNewElectricLight-UpMusicaltou ying qiangStreet-MarketToySourceWholesale, CreativeEducationalgong zhuToyGirlBirthdayGiftli he dan ge hun sha xin niang nv tongToywa waBest-Selling, 2017CreativeNewci xing diao yuToy tong zhuangEarly-LearningEducationalChildren'sToyWholesaleStreet-MarkethuoFree Shipping, Creativekong longToyka zhuangRealistickong longModelChildGiftBabyToyStreet-MarkethuoWholesaleFree Shipping, Creativeshou gongEducationalChildren'sToyDIYxiang lian shou lian chuan zhu cai liao bao nanGirlStreet-MarketSourceWholesale, jian zhuPull-BackConstruction Vehiclewa tu ji tao zhuangChildGifthun zhuang xi ka zhuangChildren'sjieStreet-MarketToyWholesale, CreativeNew ProductElectricqiangMusicalToyqiangLight-UpToyStreet-MarketSourcepiBest-SellingChildren'sGiftManufacturer, CreativeChildren'sEducationalBabyDIYji mu pin tu mo gu ding zu he pin cha ban3-6suiGiftToyWholesale, CreativeElectricsi qu cheToy VehicleGoodwan de3sui yi shangChildToyWholesaleStreet-MarketSource10yi xia</t>
  </si>
  <si>
    <t>No:3330219896297</t>
  </si>
  <si>
    <t>C0C88606Cqq</t>
  </si>
  <si>
    <t>guang dong Province shen zhen City long hua xin District guan hu Subdistrictjin mao Roadyang guang chao Cityhou yi BuildingC1(bian li dian)(518131)</t>
  </si>
  <si>
    <t>AC69005DC9B</t>
  </si>
  <si>
    <t>CreativeChildren'sCartoonshou qiao qin tuo laCarBabyEducationalqiao da ji yue qiStreet-MarketToySourcepi, 2yuan dianCreativezheng gu quan tou mo shu tan huang qiang xin qiGoodwan deChildren'sxiaoToyStreet-MarketSourceWholesale, Children'sEducationalCartoonLight-Uptou ying xiang jiRealisticzhao xiang jiBabytou yingToyGiftStreet-MarkethuoWholesale, Creativemai meng mao rong xiao huang ji fa jia xiao ji nian fa qiaGiftGirlChildren'sToyStreet-MarketSourceWholesale</t>
  </si>
  <si>
    <t>No:71157009456162</t>
  </si>
  <si>
    <t>C0C9665qq</t>
  </si>
  <si>
    <t>jiang su Province huai an City xu yi County he qiao Townjiang su Provincehuai an Cityxu yi Countyhe qiao Townhe qiao xiao xue(211700)</t>
  </si>
  <si>
    <t>AC770DD55AD</t>
  </si>
  <si>
    <t>Children'spai pai qiuToyyou er yuan qiu leiBabyNewchong qi qiuChildwu du xi gua pi qiuWholesale, CreativeNewxia jiBest-Sellingxiao xiang shou yao feng shan ye CityStreet-MarketxiaoToyWholesaleliu yiChildren'sjieGift, Children'sshou paiToyda hao cai se pai pai shou yan chang hui zhu wei dao juStreet-MarketSourceBest-SellingToyWholesale, Children'sguo jia jiaRealisticqie shu caiEducationalEarly-Learningren zhi qie qie le tao zhuang nanGirlqie shui guoToy, CreativeEducationalgong zhuToyGirlBirthdayGiftli he dan ge hun sha xin niang nv tongToywa waBest-Selling, Children'sdian zi qinMusicalElectricEarly-LearningEducationalqin ying you er xiao gang qinToyBoyGirl1-3-6sui, CreativeNewxuan cai mo fa shan guang bangLight-Upbang ye CityStreet-MarketSourceBest-SellingChildren'sLight-UpToyWholesale, Children'sEducationalguo jia jiaToychu fang qie qie leGirlGiftzhen banBabyqie shu guo qie qie kanBest-Selling, nie nie jiao xiao ya zi you yong quan hai yang qiu ying er xi shui tao zhuang Children'sBaby1-3sui xi zao xiaoToy, 2yuan dianCreativezheng gu quan tou mo shu tan huang qiang xin qiGoodwan deChildren'sxiaoToyStreet-MarketSourceWholesale, Children'sdian zi qinMusicalElectricEarly-LearningEducationalqin ying you er xiao gang qinToyBoyGirl1-3-6sui, Pull-Backtan ke che xi ka hun zhuang jun shiCarli pin tao zhuangCreativeChildren'sjieToyStreet-MarketSourceWholesale, Children'sFriction-PoweredConstruction Vehiclechan che wa jue jiNewCreativeda haoBoyye CityStreet-MarketSourceToyWholesale</t>
  </si>
  <si>
    <t>No:3330219941253</t>
  </si>
  <si>
    <t>A8888A05A07</t>
  </si>
  <si>
    <t>jiang su Province yan cheng City ting hu District yan cheng shi fan xue yuan xin zhang xiao District(224005)</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</si>
  <si>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xia jiNewElectrichai tunBubbleqiang chuiBubblebang xin qi teBest-SellingLight-UpChildren'sToyStreet-MarketSource</t>
  </si>
  <si>
    <t>No:71157008456252</t>
  </si>
  <si>
    <t>A50BC49A78A</t>
  </si>
  <si>
    <t>chong qing chong qing City chang shou District du zhou Subdistrictchang shou District tao hua yang shi da guang chang zhong bai1louFEDnv xie(401220)</t>
  </si>
  <si>
    <t>A50BCD9A78A</t>
  </si>
  <si>
    <t>CreativeNewPull-BackCarFriction-Poweredtan ke jun shiChildren'sToyModelStreet-MarketSourceToy VehicleWholesale, CreativeFriction-Poweredyue ye che sha tan cheBoyChildren'sGiftxiaoCaryi wuStreet-MarketSourceToy VehicleWholesale, 2017Best-Sellingda haoRealisticFriction-Poweredwa tu jiChildren'sEducationalli pinCreativeyi wuStreet-MarkethuoToyWholesale, 2017Best-Sellingda haoRealisticFriction-Poweredwa tu jiChildren'sEducationalli pinCreativeyi wuStreet-MarkethuoToyWholesale, CreativePull-BackCarToy Vehicletao zhuang12ge zhuang cheModelStreet-MarketBest-SellingSourceChildren'sToy VehicleWholesale, Creativela xian zhuang shui cheConstruction VehiclexiaoCarChildren'sxiao wan yi yi wuToy VehicleWholesaleStreet-MarketSource, CreativeToy VehicleWholesalexi ka te jing hun he ban jing che fei jiChildren'sGift3suiBabyStreet-MarketSource, 2017Best-Sellingda haoRealisticFriction-Poweredwa tu jiChildren'sEducationalli pinCreativeyi wuStreet-MarkethuoToyWholesale, CreativeBest-SellingPull-BackFriction-PoweredxiaoCarte jing xian feng 12liang ba shiChildren'sToyStreet-MarketSourceWholesale, Special Price5haoAAStandardganBattery ElectricToypei jian ManufacturerDirect Salepi, CreativeNewPull-BackCarFriction-Poweredtan ke jun shiChildren'sToyModelStreet-MarketSourceToy VehicleWholesale, CreativeNew ProductElectricqiangMusicalToyqiangLight-UpToyStreet-MarketSourcepiBest-SellingChildren'sGiftManufacturer, 2017Best-Sellingda haoRealisticFriction-Poweredwa tu jiChildren'sEducationalli pinCreativeyi wuStreet-MarkethuoToyWholesale, 2017CreativeNewFriction-PoweredConstruction Vehicle cao guan shui ni cheCarnan shengGiftChildren'sToy VehicleWholesale, CreativeNewPull-BackCarFriction-Poweredtan ke jun shiChildren'sToyModelStreet-MarketSourceToy VehicleWholesale</t>
  </si>
  <si>
    <t>No:3330219841772</t>
  </si>
  <si>
    <t>AC9450A9BC0</t>
  </si>
  <si>
    <t>hei long jiang Province ha er bin City xiang fang District xiang fang da Street Subdistrictguo quan shang cheng er qi dong bu2-3jun ru yi(150036)</t>
  </si>
  <si>
    <t>AC9D50A9BC0</t>
  </si>
  <si>
    <t>Creativeshan guang bang qi caiLight-Upbang ye CityBest-SellingStreet-MarketSourcexin qi teToyLight-UpToyWholesale, 2017NewLight-Upshou zhi dengCreativebian se kong que kai pingChildChildren'sToyWholesaleStreet-MarkethuoFree Shipping, CreativeNewLight-Upchi bang bei daiChildren'syan chu fu zhuang tian shi hu die chi bangStreet-MarketSourceToyWholesale, Creativehou zi cai hong quanMusicalLight-Uptou ying Children'sshou ti xiao deng longStreet-MarketxiaoToySourceWholesale, CreativeChildren'sToyWholesalexiao yu sanBubblebang chuiBubbleGoodwan deBubbleshui Street-MarketBest-SellingToy, shuang shan fei jian fei tian mo gu yi wuChildren'sLight-UpxiaoToyWholesaleStreet-MarketSourceBest-SellingCreativexin qi te, Children'sLight-Upshou paiToyxin qi te ju hui yan chang hui dao ju ye CityBest-SellingStreet-MarketSourceToyWholesale, CreativeStreet-MarketBest-SellingChildren'szheng gu xi qi gu guai zheng ren fa xie ji can jiao ji xin qi xiaoToyWholesale</t>
  </si>
  <si>
    <t>No:3330219542188</t>
  </si>
  <si>
    <t>AA504066B4qq</t>
  </si>
  <si>
    <t>ji lin Province si ping City li shu County li shu Townji lin Provincesi ping Cityli shu Countyjing ji kai fa Districtyi zheng ji tuan ji lin Provinceyi yao ke ji shi ye you xian gong si hou qin   (yu hai jun  shou)(136500)</t>
  </si>
  <si>
    <t>A59DCDD6BD6</t>
  </si>
  <si>
    <t>CreativeNew ProductElectricqiangMusicalToyqiangLight-UpToyStreet-MarketSourcepiBest-SellingChildren'sGiftManufacturer, CreativeNew ProductElectricqiangMusicalToyqiangLight-UpToyStreet-MarketSourcepiBest-SellingChildren'sGiftManufacturer</t>
  </si>
  <si>
    <t>No:3330215454204</t>
  </si>
  <si>
    <t>A89AB77CB68</t>
  </si>
  <si>
    <t>jiang su Province su zhou City wu zhong District mu du Townchang jiang Road68hao su xiang ming yuan yi District12chuang1004(215128)</t>
  </si>
  <si>
    <t>No:3330214753347</t>
  </si>
  <si>
    <t>A5B58704B6A</t>
  </si>
  <si>
    <t>zhe jiang Province wen zhou City rui an City an yang Subdistrictrui an Cityjiao tong da shaCchuang yi Unit402 Room(325200)</t>
  </si>
  <si>
    <t>A58B5656AB7</t>
  </si>
  <si>
    <t>CreativeEarly-LearningEducationalfei tian xian zi40ge zhuang you er yuanChildren'sGiftStreet-MarketSourceChildToyWholesale, 2017Creativetai qiu zhuo xiaoToyChildren'sGiftBoyyi wuToyWholesaleStreet-MarketSourceFree ShippingGoodwan, CreativeChildren'sci xing diao yuToyEducationalBaby1-2-3suiStreet-MarketSourceBest-SellingChildToyWholesale, CreativeChildren'sci xing diao yuToyEducationalBaby1-2-3suiStreet-MarketSourceBest-SellingChildToyWholesale</t>
  </si>
  <si>
    <t>No:9890752186761</t>
  </si>
  <si>
    <t>ACA05000A08</t>
  </si>
  <si>
    <t>fu jian Province quan zhou City hui an County luo yang Towngong nong zhong xue wang chong wu fang xiang100mi bo li dian(gui shu luo yang fen bu)(362100)</t>
  </si>
  <si>
    <t>CreativeRealisticsheModelxiang jiao yan jing ruan jiao jia she zheng ren e gao dao juChildren'sxiaoToySourceWholesale, CreativeChildren'sEducationalBabyDIYji mu pin tu mo gu ding zu he pin cha ban3-6suiGiftToyWholesale, CreativeNewPull-BackCarFriction-Poweredtan ke jun shiChildren'sToyModelStreet-MarketSourceToy VehicleWholesale</t>
  </si>
  <si>
    <t>No:71157008417147</t>
  </si>
  <si>
    <t>CreativeNewxuan cai mo fa shan guang bangLight-Upbang ye CityStreet-MarketSourceBest-SellingChildren'sLight-UpToyWholesale, CreativeNew ProductElectricqiangMusicalToyqiangLight-UpToyStreet-MarketSourcepiBest-SellingChildren'sGiftManufacturer, CreativeNewxuan cai mo fa shan guang bangLight-Upbang ye CityStreet-MarketSourceBest-SellingChildren'sLight-UpToyWholesale, CreativeNewxuan cai mo fa shan guang bangLight-Upbang ye CityStreet-MarketSourceBest-SellingChildren'sLight-UpToyWholesale, New Product Children'sToysi qu cheBoyToy Vehiclesi qu sai cheToyElectriccheStreet-MarketSourceWholesale, NewMusicalLight-Upwan xiang lunElectriccheGoodwan de dao danToy VehicleEducationaljun shiModelBoyToy, CreativeNewxuan cai mo fa shan guang bangLight-Upbang ye CityStreet-MarketSourceBest-SellingChildren'sLight-UpToyWholesale, CreativeNew ProductElectricqiangMusicalToyqiangLight-UpToyStreet-MarketSourcepiBest-SellingChildren'sGiftManufacturer, zheng banElectricBubbleqiangChildren'sCartoondong wu chuiBubbleji quan zi dongToyBest-SellingStreet-MarketSourceWholesale, CreativeNew ProductElectricqiangMusicalToyqiangLight-UpToyStreet-MarketSourcepiBest-SellingChildren'sGiftManufacturer, zheng banElectricBubbleqiangChildren'sCartoondong wu chuiBubbleji quan zi dongToyBest-SellingStreet-MarketSourceWholesale, CreativeMusicaldian zi qinRealisticji ta ye CityGoodwan deChildren'sxiaoToyGiftStreet-MarkethuoBest-SellingWholesale</t>
  </si>
  <si>
    <t>No:3330206816165</t>
  </si>
  <si>
    <t>AC60B00CB9B</t>
  </si>
  <si>
    <t>tian jin tian jin City bin hai xin District kai fa Districter da Streethua na hao yuanEzuo1men201(300457)</t>
  </si>
  <si>
    <t>da xiangMusicalLight-Updian hua ji0-3suiEducationalElectricEarly-Learningji gu shi jiChildren'sToyChildGift</t>
  </si>
  <si>
    <t>No:71157003417673</t>
  </si>
  <si>
    <t>AB5054B46Bqq</t>
  </si>
  <si>
    <t>guang xi zhuang zu Autonomous Region gui gang City ping nan County da an Townda an jia run chao Citypang jin se tong nian tong zhuang dian(537300)</t>
  </si>
  <si>
    <t>ACC67575890</t>
  </si>
  <si>
    <t>Creativepin tu pin ban shu zi pin yinChildren'sEducationalEarly-LearningToy3-6sui Street-MarketSourcexiaoToyWholesale, CreativeEarly-LearningEducationalfei tian xian zi40ge zhuang you er yuanChildren'sGiftStreet-MarketSourceChildToyWholesale, da hao tao zhuangChildren'sruan jiao ying you er xi shui nie nie jiao xiao ya zi 0-1suiGirlBabyxi zaoToy, Special PriceWind-UpToyhui pao hui tiaoCreativeshang lianWind-UpToydong wuChildren'sGoodwan deStreet-MarkethuoWholesale, Special PriceCreativebian xing da hao tao zhuangModelLight-UpGiftStreet-MarketSourceyi wuBest-SellingChildren'sToyWholesale, Special Price5haoAAStandardganBattery ElectricToypei jian ManufacturerDirect Salepi, Pull-BackCarxiao fang jiu yuan che xiao fang che hua xing xiaoCarConstruction VehiclexiaoToyChildren'sToy VehicleWholesale</t>
  </si>
  <si>
    <t>No:3330206714023</t>
  </si>
  <si>
    <t>A588CBAC446</t>
  </si>
  <si>
    <t>si chuan Province zi yang City yan jiang District xiang fu Townxiang fu zhen hua quan Villageshi yi she(641300)</t>
  </si>
  <si>
    <t>A588CBACDD6</t>
  </si>
  <si>
    <t>No:3330206714011</t>
  </si>
  <si>
    <t>A89C0B98CB9</t>
  </si>
  <si>
    <t>shang hai shang hai City pu dong xin District nan hui xin cheng Townlu chao gang Towncang hai Road1001hao(200120)</t>
  </si>
  <si>
    <t>No:3330206714000</t>
  </si>
  <si>
    <t>jiajia600C00foxmail</t>
  </si>
  <si>
    <t>zhe jiang Province hang zhou City xi hu District liu xia Subdistrictshi ma xin Village146hao(hou men)(310013)</t>
  </si>
  <si>
    <t>A8B676AC576</t>
  </si>
  <si>
    <t>wa jue jiToyMusicalLight-UpElectricche wan xiangConstruction VehicleChildGiftChildren'sxiaoBoyToyWholesale, Special Price5haoAAStandardganBattery ElectricToypei jian ManufacturerDirect Salepi, you er yuanToyWholesaleEVAChildren'sDIYshou gong zhi zuo xiao feng che huaCreativetie hua shou gong zhan tie pin tu, 2017New ProductCreativeWind-UpToyshang lian xi ha houStreet-MarketBest-Sellingyou er yuan li pinChildren'sToyWholesale, CreativeNew ProductElectricqiangMusicalToyqiangLight-UpToyStreet-MarketSourcepiBest-SellingChildren'sGiftManufacturer, Creativeshou ti deng longCartooncai hong quanToyLight-UpGoodwan deChildren'sEducationalGiftStreet-MarketToypi, Best-SellingChildren'sCreativeToychao ren ka zhuangModelBirthdayGift yi wuToypiStreet-MarketSource</t>
  </si>
  <si>
    <t>No:71157004417385</t>
  </si>
  <si>
    <t>shiyaoAC8AB6</t>
  </si>
  <si>
    <t>hei long jiang Province ha er bin City dao li District qun li Subdistrictqun li Citygong wu yuan Residential CommunityK6 Buildingsi Unit2002 Room(150010)</t>
  </si>
  <si>
    <t>A77588860C9</t>
  </si>
  <si>
    <t>2017Best-SellingFriction-PoweredConstruction Vehiclehuo che tuo dou che xiaoCar yi wuChildren'sToyStreet-MarketSourceWholesale, Creativela xian zhuang shui cheConstruction VehiclexiaoCarChildren'sxiao wan yi yi wuToy VehicleWholesaleStreet-MarketSource, Children'sToy VehicleCartoonFriction-PoweredConstruction VehicleBabyGiftCarBoyCreativexin qiStreet-MarketSourceWholesale</t>
  </si>
  <si>
    <t>No:71157007417671</t>
  </si>
  <si>
    <t>da haoBubblebang sha tan xiao chan zi gong juBubbleqiang gong yuan chuiBubblehu wai qin zi you xiToyBest-Selling, NewCreativeliu yiChildren'sjieGiftMusicaltou yingElectricqiang ye CityStreet-MarketSourceWholesaleBoyToy, 1RMB 0yi xiaChildren'sxiaoToyWholesaleCreativebang bang tangLight-UpbangGirlshan guang bang ye CityStreet-MarketSource, CreativeChildren'sToyWholesalexiao yu sanBubblebang chuiBubbleGoodwan deBubbleshui Street-MarketBest-SellingToy, Children'ssha tanToyWater Gun Babywan shuiToyhu wai xi zao you yong piao liu xi da haoWater GunWholesale, CreativeElectricToyRealisticla mo xiao maChildren'sGoodwan deChildGiftStreet-MarkethuoFree ShippingToyWholesale, Special Pricezheng pin7haoBatteryChildren'sElectricToydian yuan pei jian ManufacturerDirect Sale1yuan4jieStreet-MarkethuoWholesale, si tongRemote-ControlcheElectricToyCarModelRemote-Controlsai che jing che sai cheChildren'sEducationalToy VehicleBoy, si tongRemote-ControlcheElectricToyCarModelRemote-Controlsai che jing che sai cheChildren'sEducationalToy VehicleBoy, si tongRemote-ControlcheElectricToyCarModelRemote-Controlsai che jing che sai cheChildren'sEducationalToy VehicleBoy, 2017NewLight-Upshou zhi dengCreativebian se kong que kai pingChildChildren'sToyWholesaleStreet-MarkethuoFree Shipping, CreativeStreet-MarketBest-SellingChildren'szheng gu xi qi gu guai zheng ren fa xie ji can jiao ji xin qi xiaoToyWholesale, CreativeStreet-MarketBest-SellingChildren'szheng gu xi qi gu guai zheng ren fa xie ji can jiao ji xin qi xiaoToyWholesale, CreativeStreet-MarketBest-SellingChildren'szheng gu xi qi gu guai zheng ren fa xie ji can jiao ji xin qi xiaoToyWholesale, Children'sdian zi qinMusicalElectricEarly-LearningEducationalqin ying you er xiao gang qinToyBoyGirl1-3-6sui, Children'sdian zi qinMusicalElectricEarly-LearningEducationalqin ying you er xiao gang qinToyBoyGirl1-3-6sui, Children'sdian zi qinMusicalElectricEarly-LearningEducationalqin ying you er xiao gang qinToyBoyGirl1-3-6sui, Children'sdian zi qinMusicalElectricEarly-LearningEducationalqin ying you er xiao gang qinToyBoyGirl1-3-6sui, CreativeMusicalElectricLight-UpCartoonRealisticdian juChildren'sGiftStreet-Market3-6sui xiaoToySourceWholesale, Creativeying you er xue xi gu shi ji xiao tu ziEarly-LearningToyChildren'sEducationalStreet-MarkethuoChildToyWholesale, Creativeying you er xue xi gu shi ji xiao tu ziEarly-LearningToyChildren'sEducationalStreet-MarkethuoChildToyWholesale, CreativeBubblebang chuiBubblejiBubbleqiang bu lou shuiBabyGift Street-MarketSourceChildren'sToyWholesale,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Price5haoAAStandardganBattery ElectricToypei jian ManufacturerDirect Salepi, 2017Best-Sellingda haoRealisticFriction-Poweredwa tu jiChildren'sEducationalli pinCreativeyi wuStreet-MarkethuoToyWholesale, CreativeNewLight-Upchi bang bei daiChildren'syan chu fu zhuang tian shi hu die chi bangStreet-MarketSourceToyWholesale,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</si>
  <si>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No:3330206714065</t>
  </si>
  <si>
    <t>AC8B77766C9</t>
  </si>
  <si>
    <t>guang dong Province fo shan City nan hai District fo shan Citynan hai gui cheng gui lan zhong Roadlu jing Villagelu yi juDzuo501(528200)</t>
  </si>
  <si>
    <t>No:71157005417667</t>
  </si>
  <si>
    <t>hqy0570C0AB6</t>
  </si>
  <si>
    <t>bei jing bei jing City chang ping District bei qi jia Townbei jing Citychang ping Districtbei qi jia Townbei ya hua yuan15hao lou1 Unit101 Room   shou ji  18611350908(102200)</t>
  </si>
  <si>
    <t>AC50A00B867</t>
  </si>
  <si>
    <t>New Product you er yuanGiftCartoonyan jingChildren'sDIYshou gong zhi zuoCreativetie hua pin tuToyWholesale, New ProductCreativexiao hao shou tui mi feng cheChildren'sEducationalxue bu you er yuanStreet-MarketToyBest-Sellingyi wuSource, CreativeBabyToyying er yao ling zhong hao xiao la ba an quan cai zhi0-1suiEarly-LearningChildren'sToyWholesale</t>
  </si>
  <si>
    <t>No:3330206931492</t>
  </si>
  <si>
    <t>A88B5CAAA44</t>
  </si>
  <si>
    <t>guang dong Province zhong shan City  heng lan Townheng dong Villageju da xin Road12hao shou xing liang cha dian(528400)</t>
  </si>
  <si>
    <t>A5800A0C8A0</t>
  </si>
  <si>
    <t>No:71157001416684</t>
  </si>
  <si>
    <t>A5975604A5BAC9</t>
  </si>
  <si>
    <t>da baoGood, bu yao ya huaiToywaiPackaging, pai hui lai mai de.</t>
  </si>
  <si>
    <t>guang dong Province guang zhou City bai yun District xin City Subdistrictxin da Road62hao shou ceng(hai de hua yuan ke peng lai dian](000000)</t>
  </si>
  <si>
    <t>A597560DA5B</t>
  </si>
  <si>
    <t>Creativekong longToyka zhuangRealistickong longModelChildGiftBabyToyStreet-MarkethuoWholesaleFree Shipping, CreativeToy VehicleWholesalexi ka te jing hun he ban jing che fei jiChildren'sGift3suiBabyStreet-MarketSource, CreativePull-BackCarToy Vehicletao zhuang12ge zhuang cheModelStreet-MarketBest-SellingSourceChildren'sToy VehicleWholesale, New Product CreativeChildren'sToyBest-Selling Cartoonci xing hua xie banEarly-LearningToyyi wuStreet-MarketSourcepi, ye CityStreet-MarketToyWholesaleBest-SellingCreativeNewChildren'se luo si fang kuai you xi jiChildEducationalToy, mei shi guo jia jiaCreativeChildren'sToyEducationalEarly-LearningBabyGiftnv shengToyStreet-MarkethuoBest-SellingWholesale, Children'sguo jia jiaRealisticqie shu caiEducationalEarly-Learningren zhi qie qie le tao zhuang nanGirlqie shui guoToy, CreativeBubblebang chuiBubblejiBubbleqiang bu lou shuiBabyGift Street-MarketSourceChildren'sToyWholesale, CreativeLight-Upqiu shan guang tou mingLight-Upshui jing tan li qiuChildren'sxiaoToy ye CityStreet-MarketSourceWholesale, Children'sToyxue sheng mo fang san jie bai bian mo fangEducationalbi sai jian yaToyStreet-MarketSourceBest-SellingWholesale, Children'sToyxue sheng mo fang san jie bai bian mo fangEducationalbi sai jian yaToyStreet-MarketSourceBest-SellingWholesale</t>
  </si>
  <si>
    <t>No:3330215519387</t>
  </si>
  <si>
    <t>A5705976648</t>
  </si>
  <si>
    <t>fu jian Province xia men City ji mei District xing lin Subdistrictdong hua Road11hao103 Room(361021)</t>
  </si>
  <si>
    <t>A57059766D8</t>
  </si>
  <si>
    <t>2017Best-SellingFriction-PoweredConstruction Vehiclehuo che tuo dou che xiaoCar yi wuChildren'sToyStreet-MarketSourceWholesale</t>
  </si>
  <si>
    <t>No:3330206816123</t>
  </si>
  <si>
    <t>AC0C4C7555CA6C</t>
  </si>
  <si>
    <t>tian jin tian jin City wu qing District cui huang kou Townda gong cheng dong Village(301702)</t>
  </si>
  <si>
    <t>AC0CDC7555C</t>
  </si>
  <si>
    <t>Creativeshou ti deng longCartooncai hong quanToyLight-UpGoodwan deChildren'sEducationalGiftStreet-MarketToypi, CreativeChildren'sEducationalBabyDIYji mu pin tu mo gu ding zu he pin cha ban3-6suiGiftToyWholesale, ping guo ci xing xie zi ban hua ban re xiao you er yuan li pin liu yi jieChildren'sStreet-MarketToySourceWholesale, Creativeying you er xue xi gu shi ji xiao tu ziEarly-LearningToyChildren'sEducationalStreet-MarkethuoChildToyWholesale</t>
  </si>
  <si>
    <t>No:3330206713881</t>
  </si>
  <si>
    <t>A5A59BCC0B0</t>
  </si>
  <si>
    <t>ya zi bu yao, qi ta san zhi ge lai yi zhi</t>
  </si>
  <si>
    <t>fu jian Province zhang zhou City zhang pu County gu lei Townqian long bin hai san qi9tong901(363200)</t>
  </si>
  <si>
    <t>chuan tong tao quan quanToyCreativexiao niao shui ji you er yuan li pinChildren'sGiftToyWholesaleStreet-MarketBest-Selling, Special PriceCreativebian xing da hao tao zhuangModelLight-UpGiftStreet-MarketSourceyi wuBest-SellingChildren'sToyWholesale, xue buToyda ya ziChildren'sshou tui che ying erBabyshou tui ganToyChildren'sStreet-MarketSourceWholesale, CreativeCartoonMusicalshou jiChildren'sEducationalBoyBabyGiftyi wuStreet-MarketBest-SellingSourceToyWholesale, Wind-UpToyWholesaleshang lianCartoondong wu qing waChildren'sGiftBabyToyjing dian80houEducationalStreet-Market, Creativeshou yao feng shan xiao shan zi shou dong Children'sGiftyou er yuan xia ji re xiao yi wuToyWholesale, CreativeChildren'sLight-UpdaoToydao shan guang dao jian nan shengGiftyi wuSourceStreet-MarketToyWholesaleFree Shipping, Creativehou zi cai hong quanMusicalLight-Uptou ying Children'sshou ti xiao deng longStreet-MarketxiaoToySourceWholesale, CreativeLight-Upfei ji shan guangToyGoodwan de Children'sGiftStreet-MarketSourceFree ShippingChildren'sToyWholesale, shuang shan fei jian fei tian mo gu yi wuChildren'sLight-UpxiaoToyWholesaleStreet-MarketSourceBest-SellingCreativexin qi te, xue buToyda ya ziChildren'sshou tui che ying erBabyshou tui ganToyChildren'sStreet-MarketSourceWholesale, CreativeMusicalElectricLight-UpCartoonRealisticdian juChildren'sGiftStreet-Market3-6sui xiaoToySourceWholesale, xue buToyda ya ziChildren'sshou tui che ying erBabyshou tui ganToyChildren'sStreet-MarketSourceWholesale, xia jiBest-Sellingping guo zao xing shou yao fengCreativeNewChildren'sfeng shanToyshan ye CityStreet-MarketSourceWholesale, CreativeChildren'sLight-UpdaoToydao shan guang dao jian nan shengGiftyi wuSourceStreet-MarketToyWholesaleFree Shipping</t>
  </si>
  <si>
    <t>No:3330215519375</t>
  </si>
  <si>
    <t>A8BAC48B6C4</t>
  </si>
  <si>
    <t>yun nan Province kun ming City xi shan District hai geng Roadyu qian wei xi Roadjiao hui chu, jin di yue tian xia Residential Community2 Building2305 Room(650100)</t>
  </si>
  <si>
    <t>A8BACD8B6CD</t>
  </si>
  <si>
    <t>Children'sToy VehicleCartoonFriction-PoweredConstruction VehicleBabyGiftCarBoyCreativexin qiStreet-MarketSourceWholesale, CreativePull-Backte ji360xuan zhuan cheChildren'sxiaoCarye CityStreet-MarketChildToy VehicleSourceWholesale, nie nie jiao xiao ya zi you yong quan hai yang qiu ying er xi shui tao zhuang Children'sBaby1-3sui xi zao xiaoToy, Cartoondong wu cai hong quanCreativetan huang quan die die le3-6suiChildren'sLight-UpToyStreet-MarketSourceWholesale, Children'sToyWholesaleCartoonxiao fei jiBubbleqiang bu lou shui shou dongBubbleji hu wai chuiBubbleStreet-Markethuo, CreativeFriction-Poweredyue ye che sha tan cheBoyChildren'sGiftxiaoCaryi wuStreet-MarketSourceToy VehicleWholesale, 2yuan dianCreativezheng gu quan tou mo shu tan huang qiang xin qiGoodwan deChildren'sxiaoToyStreet-MarketSourceWholesale, da hao tao zhuangChildren'sruan jiao ying you er xi shui nie nie jiao xiao ya zi 0-1suiGirlBabyxi zaoToy, Children'ssha tanToy Vehicletao zhuangCreativeGiftEducationalwa shaToy Street-MarketSourceChildren'sToyWholesale, Best-SellingChildren'sCreativeToychao ren ka zhuangModelBirthdayGift yi wuToypiStreet-MarketSource, Creativela xian zhuang shui cheConstruction VehiclexiaoCarChildren'sxiao wan yi yi wuToy VehicleWholesaleStreet-MarketSource, Children'spai pai qiuToyyou er yuan qiu leiBabyNewchong qi qiuChildwu du xi gua pi qiuWholesale, Special Price5haoAAStandardganBattery ElectricToypei jian ManufacturerDirect Salepi, Creativekong longToyka zhuangRealistickong longModelChildGiftBabyToyStreet-MarkethuoWholesaleFree Shipping, CreativePull-Backtao zhuang12ge zhuang xiao fang jiu yuan che fei ji xiao fang che xiaoCarEducationalxiaoToyWholesale, Special PriceWind-UpToyhui pao hui tiaoCreativeshang lianWind-UpToydong wuChildren'sGoodwan deStreet-MarkethuoWholesale, CreativeBabyToyying er yao ling zhong hao xiao la ba an quan cai zhi0-1suiEarly-LearningChildren'sToyWholesale, CreativeBabyToyying er yao ling zhong hao xiao la ba an quan cai zhi0-1suiEarly-LearningChildren'sToyWholesale, CreativeCartoonMusicalshou jiChildren'sEducationalBoyBabyGiftyi wuStreet-MarketBest-SellingSourceToyWholesale</t>
  </si>
  <si>
    <t>No:3330203608852</t>
  </si>
  <si>
    <t>A5998B9C677</t>
  </si>
  <si>
    <t>liao ning Province shen yang City da dong District dong zhan Subdistrictlian he Roaddong zhan Street76hao san men zhuo yue zao xing(110044)</t>
  </si>
  <si>
    <t>No:71157005417139</t>
  </si>
  <si>
    <t>AC84A5A508B</t>
  </si>
  <si>
    <t>liao ning Province dan dong City zhen xing District xi cheng Subdistrictsheng li Streetpai le han bao(118002)</t>
  </si>
  <si>
    <t>AC8DA5A508B</t>
  </si>
  <si>
    <t>shuang shan fei jian fei tian mo gu yi wuChildren'sLight-UpxiaoToyWholesaleStreet-MarketSourceBest-SellingCreativexin qi te, CreativeToy VehicleWholesalexi ka te jing hun he ban jing che fei jiChildren'sGift3suiBabyStreet-MarketSource, CreativeBest-SellingPull-BackFriction-PoweredxiaoCarte jing xian feng 12liang ba shiChildren'sToyStreet-MarketSourceWholesale, CreativeNewPull-BackCarFriction-Poweredtan ke jun shiChildren'sToyModelStreet-MarketSourceToy VehicleWholesale, CreativePull-BackCarToy Vehicletao zhuang12ge zhuang cheModelStreet-MarketBest-SellingSourceChildren'sToy VehicleWholesale, CreativeNewPull-BackCarFriction-Poweredtan ke jun shiChildren'sToyModelStreet-MarketSourceToy VehicleWholesale, zheng banElectricBubbleqiangChildren'sCartoondong wu chuiBubbleji quan zi dongToyBest-SellingStreet-MarketSourceWholesale, 2017NewLight-Upshou zhi dengCreativebian se kong que kai pingChildChildren'sToyWholesaleStreet-MarkethuoFree Shipping, CreativeBubblebang chuiBubblejiBubbleqiang bu lou shuiBabyGift Street-MarketSourceChildren'sToyWholesale, CreativeNewPull-BackCarFriction-Poweredtan ke jun shiChildren'sToyModelStreet-MarketSourceToy VehicleWholesale</t>
  </si>
  <si>
    <t>No:3330206713893</t>
  </si>
  <si>
    <t>AB4A6CB564qq</t>
  </si>
  <si>
    <t>hu nan Province yue yang City mi luo City li jia duan Townli jia duan Town, (414400)</t>
  </si>
  <si>
    <t>A89750D9586</t>
  </si>
  <si>
    <t>2017Best-SellingFriction-PoweredConstruction Vehiclehuo che tuo dou che xiaoCar yi wuChildren'sToyStreet-MarketSourceWholesale, 2017Best-Sellingda haoRealisticFriction-Poweredwa tu jiChildren'sEducationalli pinCreativeyi wuStreet-MarkethuoToyWholesale, CreativeFriction-Poweredyue ye che sha tan cheBoyChildren'sGiftxiaoCaryi wuStreet-MarketSourceToy VehicleWholesale, 2017Best-Sellingda haoRealisticFriction-Poweredwa tu jiChildren'sEducationalli pinCreativeyi wuStreet-MarkethuoToyWholesale, 2017Best-Sellingda haoRealisticFriction-Poweredwa tu jiChildren'sEducationalli pinCreativeyi wuStreet-MarkethuoToyWholesale, wa jue jiToyMusicalLight-UpElectricche wan xiangConstruction VehicleChildGiftChildren'sxiaoBoyToyWholesale, Creativeda haoFriction-PoweredConstruction Vehiclewa tu ji wa jue jiBoyxin qiGoodwan deChildren'sToyStreet-MarketWholesale,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mi niChildren'sToytui tu jiConstruction Vehiclexin qi te wa jiEducationalChildren'syou er yuan li pinToyWholesale, Creativela xianConstruction Vehicle3kuan xin qi teFriction-Poweredhua xingCarChildren'sToyGiftStreet-MarketSourceWholesale, 2017Best-Sellingda haoRealisticFriction-Poweredwa tu jiChildren'sEducationalli pinCreativeyi wuStreet-MarkethuoToyWholesale, shuang shan fei jian fei tian mo gu yi wuChildren'sLight-UpxiaoToyWholesaleStreet-MarketSourceBest-SellingCreativexin qi te, Children'sFriction-PoweredConstruction Vehiclechan che wa jue jiNewCreativeda haoBoyye CityStreet-MarketSourceToyWholesale</t>
  </si>
  <si>
    <t>No:3330206931479</t>
  </si>
  <si>
    <t>hu bei Province e zhou City hua rong District hua rong Townhu bei Provincee zhou Cityhua rong Districtchu xiong Residential Community8 Building4lou xi(436030)</t>
  </si>
  <si>
    <t>CreativeNewPull-BackCarFriction-Poweredtan ke jun shiChildren'sToyModelStreet-MarketSourceToy VehicleWholesale, Children'sToyWater Guntou mingWater Gunxi shuiToyda haoBabyChildren'sToyWholesaleStreet-MarketSourceyi wu, Creativekong longToyka zhuangRealistickong longModelChildGiftBabyToyStreet-MarkethuoWholesaleFree Shipping, liu yiChildren'sjieGiftLight-Upchao renModelshou banCreativeNewBoyStreet-MarketSourcexiaoToyWholesale, Children'sguo jia jiaRealisticqie shu caiEducationalEarly-Learningren zhi qie qie le tao zhuang nanGirlqie shui guoToy, Electricjiao banConstruction Vehicleshui ni cheMusicalLight-UpcheElectricToyBest-SellingCreativeBoyToy3-6sui, CreativeElectricfei jiLight-UpMusicalwan xiang cheChildren'sToyfei jiModelpin zhuang ToyWholesaleStreet-Market, Special Price5haoAAStandardganBattery ElectricToypei jian ManufacturerDirect Salepi, Creativeshou gongEducationalChildren'sToyDIYxiang lian shou lian chuan zhu cai liao bao nanGirlStreet-MarketSourceWholesale</t>
  </si>
  <si>
    <t>No:3330206816100</t>
  </si>
  <si>
    <t>Special Price5haoAAStandardganBattery ElectricToypei jian ManufacturerDirect Salepi, Creative Light-UpElectricgou you sheng dao tui gou hui jiao dai yan jing qun ziChildren'sToyWholesaleStreet-MarketBest-Selling</t>
  </si>
  <si>
    <t>No:3330215253105</t>
  </si>
  <si>
    <t>A5098B684B8</t>
  </si>
  <si>
    <t>chuan tong tao quan quanToyCreativexiao niao shui ji you er yuan li pinChildren'sGiftToyWholesaleStreet-MarketBest-Selling, NewBest-Sellingshan guang shou huanCartoonshou wan daiChildChildren'sToyyi wuManufacturerStreet-MarkethuoSourceWholesale, CreativeNewLight-Upchi bang bei daiChildren'syan chu fu zhuang tian shi hu die chi bangStreet-MarketSourceToyWholesale, 2yuan dianCreativezheng gu quan tou mo shu tan huang qiang xin qiGoodwan deChildren'sxiaoToyStreet-MarketSourceWholesale, CreativeChildren'sLight-UpdaoToydao shan guang dao jian nan shengGiftyi wuSourceStreet-MarketToyWholesaleFree Shipping, Wind-UpToyWholesaleshang lianCartoondong wu qing waChildren'sGiftBabyToyjing dian80houEducationalStreet-Market, 2017Best-Sellingda haoRealisticFriction-Poweredwa tu jiChildren'sEducationalli pinCreativeyi wuStreet-MarkethuoToyWholesale, CreativeLight-Upqiu shan guang tou mingLight-Upshui jing tan li qiuChildren'sxiaoToy ye CityStreet-MarketSourceWholesale, CreativeBabyToyying er yao ling zhong hao xiao la ba an quan cai zhi0-1suiEarly-LearningChildren'sToyWholesale, CreativeChildren'sLight-UpdaoToydao shan guang dao jian nan shengGiftyi wuSourceStreet-MarketToyWholesaleFree Shipping</t>
  </si>
  <si>
    <t>No:3330206713923</t>
  </si>
  <si>
    <t>CreativeBubblebang chuiBubblejiBubbleqiang bu lou shuiBabyGift Street-MarketSourceChildren'sToyWholesale, CreativeBubblebang chuiBubblejiBubbleqiang bu lou shuiBabyGift Street-MarketSourceChildren'sToyWholesale, Creativehai mian zhan tie zhiEducationalToyEVAtie hua you er yuanChildren'sshou gong zhi zuodiyEarly-LearningWholesale, CreativeBubblebang chuiBubblejiBubbleqiang bu lou shuiBabyGift Street-MarketSourceChildren'sToyWholesale, Children'sdian zi qinMusicalElectricEarly-LearningEducationalqin ying you er xiao gang qinToyBoyGirl1-3-6sui, CreativeBubblebang chuiBubblejiBubbleqiang bu lou shuiBabyGift Street-MarketSourceChildren'sToyWholesale, 2017CreativeNewla xian110jing cheGoodwan deChildren'syi wuStreet-MarketSourceBest-SellingToy VehicleWholesale, Creativeda haoFriction-PoweredConstruction Vehiclexin qi teBoyGiftGoodwan deChildren'sToy VehicleStreet-MarketSourceWholesale, Creativeying erCartoonxiao xiong shou yao lingChildren'sToyChildGoodwan deStreet-MarketSourceToyWholesaleBest-Selling, CreativeChildren'sEducationalBabyDIYji mu pin tu mo gu ding zu he pin cha ban3-6suiGiftToyWholesale, CreativeElectricfei jiLight-UpMusicalwan xiang cheChildren'sToyfei jiModelpin zhuang ToyWholesaleStreet-Market, CreativeBubblebang chuiBubblejiBubbleqiang bu lou shuiBabyGift Street-MarketSourceChildren'sToyWholesale, 2017CreativeNewla xian110jing cheGoodwan deChildren'syi wuStreet-MarketSourceBest-SellingToy VehicleWholesale, 2017Best-Sellingda haoRealisticFriction-Poweredwa tu jiChildren'sEducationalli pinCreativeyi wuStreet-MarkethuoToyWholesale, 2017Best-Sellingda haoRealisticFriction-Poweredwa tu jiChildren'sEducationalli pinCreativeyi wuStreet-MarkethuoToyWholesale, 2017CreativeNewMusicalqiang hou ziElectricqiang man tian xingLight-UpqiangChildren'sToyStreet-MarkethuoWholesale, CreativeElectricfei jiLight-UpMusicalwan xiang cheChildren'sToyfei jiModelpin zhuang ToyWholesaleStreet-Market, Special Price5haoAAStandardganBattery ElectricToypei jian ManufacturerDirect Salepi, CreativeBubblebang chuiBubblejiBubbleqiang bu lou shuiBabyGift Street-MarketSourceChildren'sToyWholesale, liu yiChildren'sjieBoyGiftCreativeNewElectricLight-UpMusicaltou ying qiangStreet-MarketToySourceWholesale</t>
  </si>
  <si>
    <t>No:3330215253082</t>
  </si>
  <si>
    <t>'Musicalxiao ji ta Pinkla xian che ge bu fa yi</t>
  </si>
  <si>
    <t>408B0674qq</t>
  </si>
  <si>
    <t>guang dong Province jie yang City pu ning City xia jia shan Towntang keng da dui men kou(515300)</t>
  </si>
  <si>
    <t>A58A9699A5A</t>
  </si>
  <si>
    <t>Creativeying you er xue xi gu shi ji xiao tu ziEarly-LearningToyChildren'sEducationalStreet-MarkethuoChildToyWholesale, Friction-PoweredToy Vehicleda baCartoonToy Vehiclegong jiao cheChildren'sGift Street-MarketSourceBest-SellingToyWholesale, CreativePull-BackCarToy Vehicletao zhuang12ge zhuang cheModelStreet-MarketBest-SellingSourceChildren'sToy VehicleWholesale</t>
  </si>
  <si>
    <t>No:71157009415949</t>
  </si>
  <si>
    <t>dirtymanBA8AB6</t>
  </si>
  <si>
    <t>he nan Province zhou kou City chuan hui District ren he Subdistrictba yi Roadqiao bei tou xiang long si wu bei bian(466000)</t>
  </si>
  <si>
    <t>A87C887C506</t>
  </si>
  <si>
    <t>Electricgui dao cheChildren'sToyqi sai che zu zhuangToyhuo cheEducationalBoy3suiToypiFree Shipping, chuan tong tao quan quanToyCreativexiao niao shui ji you er yuan li pinChildren'sGiftToyWholesaleStreet-MarketBest-Selling, xia jiBest-Sellingping guo zao xing shou yao fengCreativeNewChildren'sfeng shanToyshan ye CityStreet-MarketSourceWholesale, CreativeEarly-LearningEducationalfei tian xian zi40ge zhuang you er yuanChildren'sGiftStreet-MarketSourceChildToyWholesale</t>
  </si>
  <si>
    <t>No:9890752109881</t>
  </si>
  <si>
    <t>ACB5A8059B7</t>
  </si>
  <si>
    <t>ji lin Province chang chun City jing yue lv you kai fa District ji lin Provincechang chun Cityjing yue kai fa Districtjing yue da Street2555hao, you bian130117(130000)</t>
  </si>
  <si>
    <t>CreativeNewPull-BackCarFriction-PoweredToyfei ji hun he tao zhuangChildren'sToyWholesaleGiftBest-SellingSource</t>
  </si>
  <si>
    <t>No:71157002444653</t>
  </si>
  <si>
    <t>'kaiReceipttai tou xie dong bei shi fan da xue shang xue yuan16zhong mei kuai ji zhuan ye</t>
  </si>
  <si>
    <t>AC76BAC4904</t>
  </si>
  <si>
    <t>hu nan Province xiang xi tu jia zu miao zu zi zhi zhou hua yuan County hua yuan Townjian she dong Road91hao(416400)</t>
  </si>
  <si>
    <t>AC76BACD90D</t>
  </si>
  <si>
    <t>No:9890762694136</t>
  </si>
  <si>
    <t>A5C9C86C806</t>
  </si>
  <si>
    <t>ge shi wu ge</t>
  </si>
  <si>
    <t>yun nan Province bao shan City long ling County meng nuo Townyun nan Provincebao shan Citylong ling Countymeng nuo Town(223556)</t>
  </si>
  <si>
    <t>CreativeChildren'sLight-UpdaoToydao shan guang dao jian nan shengGiftyi wuSourceStreet-MarketToyWholesaleFree Shipping</t>
  </si>
  <si>
    <t>No:71157004444652</t>
  </si>
  <si>
    <t>liweiyang05AB6</t>
  </si>
  <si>
    <t>guang dong Province yang jiang City jiang cheng District zha po Townguang dong Provinceyang jiang Cityzha po Townhai gang Residential Communitybei er xiang12haoZTO ExpressCourier(529525)</t>
  </si>
  <si>
    <t>A59A708D0A6</t>
  </si>
  <si>
    <t>CreativeNewPull-BackCarFriction-Poweredtan ke jun shiChildren'sToyModelStreet-MarketSourceToy VehicleWholesale, CreativeFriction-Poweredyue ye che sha tan cheBoyChildren'sGiftxiaoCaryi wuStreet-MarketSourceToy VehicleWholesale, Creativekong longToyka zhuangRealistickong longModelChildGiftBabyToyStreet-MarkethuoWholesaleFree Shipping</t>
  </si>
  <si>
    <t>No:71157004424734</t>
  </si>
  <si>
    <t>A87C85C497A</t>
  </si>
  <si>
    <t>he nan Province xin xiang City wei hui City cheng jiao xiang qian li liang tun Villagelan qiu guang chang(453100)</t>
  </si>
  <si>
    <t>A87C85CD97A</t>
  </si>
  <si>
    <t>CreativeChildren'sLight-UpdaoToydao shan guang dao jian nan shengGiftyi wuSourceStreet-MarketToyWholesaleFree Shipping, Creativepin tu pin ban shu zi pin yinChildren'sEducationalEarly-LearningToy3-6sui Street-MarketSourcexiaoToyWholesale, CreativeBubblebang chuiBubblejiBubbleqiang bu lou shuiBabyGift Street-MarketSourceChildren'sToyWholesale, Creativeshan guang bang qi caiLight-Upbang ye CityBest-SellingStreet-MarketSourcexin qi teToyLight-UpToyWholesale</t>
  </si>
  <si>
    <t>No:9890752104798</t>
  </si>
  <si>
    <t>A5058A56755</t>
  </si>
  <si>
    <t>zhe jiang Province hang zhou City xiao shan District xin tang Subdistrictgu niang qiao Villagewei sheng Room231(311200)</t>
  </si>
  <si>
    <t>CreativeLight-Upfei ji shan guangToyGoodwan de Children'sGiftStreet-MarketSourceFree ShippingChildren'sToyWholesale, CreativeEarly-LearningEducationalfei tian xian zi40ge zhuang you er yuanChildren'sGiftStreet-MarketSourceChildToyWholesale, CreativeNew ProductElectricqiangMusicalToyqiangLight-UpToyStreet-MarketSourcepiBest-SellingChildren'sGiftManufacturer, CreativeChildren'sToyWholesalexiao yu sanBubblebang chuiBubbleGoodwan deBubbleshui Street-MarketBest-SellingToy, CreativeLight-Upniu jiao yan chang shan guangToyfa gu tou shi ye CityChildren'sToyye CityStreet-MarketSourceWholesale, NewElectricxiao chou yu tou mingFriction-PoweredBubbleqiangLight-UpMusicalBubbleshuiChildren'shu wai qin ziToy, CreativeChildren'sLight-UpdaoToydao shan guang dao jian nan shengGiftyi wuSourceStreet-MarketToyWholesaleFree Shipping</t>
  </si>
  <si>
    <t>No:3330206905077</t>
  </si>
  <si>
    <t>A588BA995B5</t>
  </si>
  <si>
    <t>shan dong Province ji ning City liang shan County liang shan Subdistrictliang shan Towngao gai Village011hao gao gai chao City(272600)</t>
  </si>
  <si>
    <t>A875C75A8BD</t>
  </si>
  <si>
    <t>CreativePull-Backfang cheng che ka ding che Children'sToyCarBoyStreet-MarketSourcexiaoCarToyWholesale</t>
  </si>
  <si>
    <t>No:9890752101742</t>
  </si>
  <si>
    <t>AC9504BCAB9</t>
  </si>
  <si>
    <t>fu jian Province fu zhou City chang le City jin feng Townfu jian Provincechang le Cityjin feng Townfu gui ju he louAzuo403 Room(350200)</t>
  </si>
  <si>
    <t>AC950DBCAB9</t>
  </si>
  <si>
    <t>xin qiCreativexuan cai fei die qiang fei pan she ji qiang hu waiChildren'sEducational ToyWholesaleStreet-MarketSource, CreativeNewLight-Upchi bang bei daiChildren'syan chu fu zhuang tian shi hu die chi bangStreet-MarketSourceToyWholesale</t>
  </si>
  <si>
    <t>No:3330207121577</t>
  </si>
  <si>
    <t>A78756B59C5</t>
  </si>
  <si>
    <t>bi xu fa qi wo mai de dong xi, Inspectdong xi shiGoodshi huai de, huai de dong xi bie fa lai</t>
  </si>
  <si>
    <t>guang dong Province mao ming City gao zhou City he tang Townguang dong Provincemao ming Citygao zhou Cityhe tang Townhe tang zong he Citychang(525261)</t>
  </si>
  <si>
    <t>ping guo ci xing xie zi ban hua ban re xiao you er yuan li pin liu yi jieChildren'sStreet-MarketToySourceWholesale, CreativeChildren'sCartoonshou qiao qin tuo laCarBabyEducationalqiao da ji yue qiStreet-MarketToySourcepi, Children'sdian zi qinCartoonEducationalToy1-3suiEarly-Learningying you erToyCartoonqinMusicalToyqin, Wind-UpToyWholesaleshang lianCartoondong wu qing waChildren'sGiftBabyToyjing dian80houEducationalStreet-Market, CreativeMusicaldian zi qinRealisticji ta ye CityGoodwan deChildren'sxiaoToyGiftStreet-MarkethuoBest-SellingWholesale</t>
  </si>
  <si>
    <t>No:71157002443700</t>
  </si>
  <si>
    <t>A5869A57CBB</t>
  </si>
  <si>
    <t>zhe jiang Province ning bo City yin zhou District dong qiao Townsan li Villagening feng xiao xue dui mian ning feng chao City(315100)</t>
  </si>
  <si>
    <t>Newmi feng che fan dou che te jiElectricToy Vehiclezi dong fanChildren'sToyWholesaleStreet-MarketSourcexin qi, Newmi feng che fan dou che te jiElectricToy Vehiclezi dong fanChildren'sToyWholesaleStreet-MarketSourcexin qi, CreativeRealisticsheModelxiang jiao yan jing ruan jiao jia she zheng ren e gao dao juChildren'sxiaoToySourceWholesale, CreativeRealisticsheModelxiang jiao yan jing ruan jiao jia she zheng ren e gao dao juChildren'sxiaoToySourceWholesale, 2017Creativetai qiu zhuo xiaoToyChildren'sGiftBoyyi wuToyWholesaleStreet-MarketSourceFree ShippingGoodwan, 2yuan dianCreativezheng gu quan tou mo shu tan huang qiang xin qiGoodwan deChildren'sxiaoToyStreet-MarketSourceWholesale, Wind-UpToyWholesaleshang lianCartoondong wu qing waChildren'sGiftBabyToyjing dian80houEducationalStreet-Market</t>
  </si>
  <si>
    <t>No:3330207121541</t>
  </si>
  <si>
    <t>AC5A809779B</t>
  </si>
  <si>
    <t>hai nan Province wan ning City  xing long hua qiao nong chang nan lin nong chang hou gou Villageduan ya gen yi(571500)</t>
  </si>
  <si>
    <t>No:3330206931515</t>
  </si>
  <si>
    <t>A500844C9CB</t>
  </si>
  <si>
    <t>si chuan Province cheng du City pi County pi tong Subdistrictshi niu Residential Community4dong2 Unit(611730)</t>
  </si>
  <si>
    <t>A5008DDC9CB</t>
  </si>
  <si>
    <t>No:71157006417902</t>
  </si>
  <si>
    <t>fuboyABA0yahoo.cn</t>
  </si>
  <si>
    <t>gui zhou Province gui yang City nan ming District xing guan she Districtfu wu zhong xin zun yi Road30hao(zhong guo ren min cai chan bao xian gong si gui yang dian zi shang wu bu)(023852)</t>
  </si>
  <si>
    <t>A85868B9A80</t>
  </si>
  <si>
    <t>Children'sStreet-MarketxiaoToyWholesalejing dianCreativeyou er yuanGift100zhi zhuang zhu qing ting fei tian xiao wan yi, xin qiCreativexuan cai fei die qiang fei pan she ji qiang hu waiChildren'sEducational ToyWholesaleStreet-MarketSource, Creativekong longToyka zhuangRealistickong longModelChildGiftBabyToyStreet-MarkethuoWholesaleFree Shipping</t>
  </si>
  <si>
    <t>No:71157008417289</t>
  </si>
  <si>
    <t>C550558qq</t>
  </si>
  <si>
    <t>hei long jiang Province jia mu si City hua nan County hua nan Townshi ji shang sha er qi(154400)</t>
  </si>
  <si>
    <t>AC9D6DC709C</t>
  </si>
  <si>
    <t>CreativeLight-Upqiu shan guang tou mingLight-Upshui jing tan li qiuChildren'sxiaoToy ye CityStreet-MarketSourceWholesale, Children'sdian zi qinMusicalElectricEarly-LearningEducationalqin ying you er xiao gang qinToyBoyGirl1-3-6sui</t>
  </si>
  <si>
    <t>No:3330206713984</t>
  </si>
  <si>
    <t>AC4766CA65B</t>
  </si>
  <si>
    <t>hu bei Province huang gang City tuan feng County lin shan he Towngang Citytuan feng Countylin shan he Townliu ao Village(438000)</t>
  </si>
  <si>
    <t>ACD0986D7C5</t>
  </si>
  <si>
    <t>Special Pricezheng pin7haoBatteryChildren'sElectricToydian yuan pei jian ManufacturerDirect Sale1yuan4jieStreet-MarkethuoWholesale, Best-SellingChildren'sCreativeToychao ren ka zhuangModelBirthdayGift yi wuToypiStreet-MarketSource, NewCreativeliu yiChildren'sjieGiftMusicaltou yingElectricqiang ye CityStreet-MarketSourceWholesaleBoyToy, Creativepin tu pin ban shu zi pin yinChildren'sEducationalEarly-LearningToy3-6sui Street-MarketSourcexiaoToyWholesale, wa jue jiToyMusicalLight-UpElectricche wan xiangConstruction VehicleChildGiftChildren'sxiaoBoyToyWholesale</t>
  </si>
  <si>
    <t>No:71157006417290</t>
  </si>
  <si>
    <t>AC657B8877B</t>
  </si>
  <si>
    <t>bei jing bei jing City feng tai District da hong men Subdistrictbei jing Cityda hong men cai hong cheng4 District5hao lou3 Unit1404 Room(100071)</t>
  </si>
  <si>
    <t>Creativela xian zhuang shui cheConstruction VehiclexiaoCarChildren'sxiao wan yi yi wuToy VehicleWholesaleStreet-MarketSource, CreativeElectricfei jiLight-UpMusicalwan xiang cheChildren'sToyfei jiModelpin zhuang ToyWholesaleStreet-Market, CreativeElectricfei jiLight-UpMusicalwan xiang cheChildren'sToyfei jiModelpin zhuang ToyWholesaleStreet-Market</t>
  </si>
  <si>
    <t>No:3330206713868</t>
  </si>
  <si>
    <t>AC0A69B6Bqq</t>
  </si>
  <si>
    <t>shan dong Province ji nan City tian qiao District bei yuan Subdistrictyi he bei Streetguo mian si chang qi bing tang ban gong lou310(250031)</t>
  </si>
  <si>
    <t>A505CABBBB0</t>
  </si>
  <si>
    <t>No:71157009417905</t>
  </si>
  <si>
    <t>A8BB6565885</t>
  </si>
  <si>
    <t>an hui Province beng bu City gu Town County lian cheng Townlian zhan   ma pu Village(233200)</t>
  </si>
  <si>
    <t>CreativeLight-Upfei ji shan guangToyGoodwan de Children'sGiftStreet-MarketSourceFree ShippingChildren'sToyWholesale, CreativeRealisticsheModelxiang jiao yan jing ruan jiao jia she zheng ren e gao dao juChildren'sxiaoToySourceWholesale, CreativeBest-Sellingla xianLight-Uppa xing wu gui ye CityBoyxiao li pinStreet-MarketSourceChildren'sxiaoToyWholesale, Best-SellingChildren'sCreativeEducationalshang lianWind-Upmao rong xiao jiBest-SellingChildToyWholesaleStreet-MarketSourceManufacturer</t>
  </si>
  <si>
    <t>No:71157008418175</t>
  </si>
  <si>
    <t>A58578A9876</t>
  </si>
  <si>
    <t>duo jia yi ge che:wo yao yi geYellowyi geWhite</t>
  </si>
  <si>
    <t>zhe jiang Province li shui City qing tian County wen xi Townxiao zhi Villagemin sheng chao City(323900)</t>
  </si>
  <si>
    <t>No:9890752123239</t>
  </si>
  <si>
    <t>'duo fa yi ge che</t>
  </si>
  <si>
    <t>AC5987594B5</t>
  </si>
  <si>
    <t>he nan Province kai feng City lan kao County hong miao Townkai feng Citylan kao Countyhong miao Town(000000)</t>
  </si>
  <si>
    <t>AC598759DB5</t>
  </si>
  <si>
    <t>No:71157002481532</t>
  </si>
  <si>
    <t>A80C60767A5</t>
  </si>
  <si>
    <t>jiang su Province wu xi City yi xing City yi cheng Subdistricthong ta xin yuan5 Building403(214200)</t>
  </si>
  <si>
    <t>CreativeChildren'sci xing diao yuToyEducationalBaby1-2-3suiStreet-MarketSourceBest-SellingChildToyWholesale, Special Price5haoAAStandardganBattery ElectricToypei jian ManufacturerDirect Salepi, Children'sdian zi qinMusicalElectricEarly-LearningEducationalqin ying you er xiao gang qinToyBoyGirl1-3-6sui, Children'sdian zi qinMusicalElectricEarly-LearningEducationalqin ying you er xiao gang qinToyBoyGirl1-3-6sui, CreativeLight-Upfei ji shan guangToyGoodwan de Children'sGiftStreet-MarketSourceFree ShippingChildren'sToyWholesale</t>
  </si>
  <si>
    <t>No:71157003417908</t>
  </si>
  <si>
    <t>AC67B5905B0</t>
  </si>
  <si>
    <t>guang dong Province yun fu City luo ding City tai ping Towntan bai Villagewei tan xing82hao(527222)</t>
  </si>
  <si>
    <t>No:9890752123244</t>
  </si>
  <si>
    <t>'2ge yan se  you zheng</t>
  </si>
  <si>
    <t>CreativeMusicalElectricLight-UpCartoonRealisticdian juChildren'sGiftStreet-Market3-6sui xiaoToySourceWholesale, Children'sda haoElectrictan ke cheModelnan sheng youMusicalLight-UpToy Vehicle3-6suiChildren'sGiftBest-Selling, CreativeElectricfei jiLight-UpMusicalwan xiang cheChildren'sToyfei jiModelpin zhuang ToyWholesaleStreet-Market, CreativeElectricfei jiLight-UpMusicalwan xiang cheChildren'sToyfei jiModelpin zhuang ToyWholesaleStreet-Market</t>
  </si>
  <si>
    <t>A86AA67686A</t>
  </si>
  <si>
    <t>fu jian Province fu zhou City min hou County shang Street Townshang Streetxin feng Villagewu yang ren ren le chao City(000000)</t>
  </si>
  <si>
    <t>A508007A6A9</t>
  </si>
  <si>
    <t>CreativeNewChildren'sshan guang shui jing qiuChildtan li qiuBest-Sellingye CityStreet-MarketSourceToyWholesaleFree Shipping, CreativeNewChildren'sshan guang shui jing qiuChildtan li qiuBest-Sellingye CityStreet-MarketSourceToyWholesaleFree Shipping, jian zhuPull-BackConstruction Vehiclewa tu ji tao zhuangChildGifthun zhuang xi ka zhuangChildren'sjieStreet-MarketToyWholesale, CreativeNewChildren'sshan guang shui jing qiuChildtan li qiuBest-Sellingye CityStreet-MarketSourceToyWholesaleFree Shipping, CreativeNewChildren'sshan guang shui jing qiuChildtan li qiuBest-Sellingye CityStreet-MarketSourceToyWholesaleFree Shipping, Creativekong longToyka zhuangRealistickong longModelChildGiftBabyToyStreet-MarkethuoWholesaleFree Shipping, CreativeNewChildren'sshan guang shui jing qiuChildtan li qiuBest-Sellingye CityStreet-MarketSourceToyWholesaleFree Shipping</t>
  </si>
  <si>
    <t>No:3330207121528</t>
  </si>
  <si>
    <t>A77550B8975</t>
  </si>
  <si>
    <t>an hui Province chu zhou City nan qiao District long pan Subdistrictan hui Provincechu zhou Citynan qiao Districtzui weng Roadming ru yuan8hao1204 Room(239000)</t>
  </si>
  <si>
    <t>No:71157000426061</t>
  </si>
  <si>
    <t>ACCC7C779A0</t>
  </si>
  <si>
    <t>fa you zheng!you zheng!you zheng !</t>
  </si>
  <si>
    <t>hu nan Province yi yang City an hua County yang jiao tang Townan hua County mu li Villageshu fang zu(413500)</t>
  </si>
  <si>
    <t>A5B7D76D9B5</t>
  </si>
  <si>
    <t>mi niChildren'sToytui tu jiConstruction Vehiclexin qi te wa jiEducationalChildren'syou er yuan li pinToyWholesale, zheng banElectricBubbleqiangChildren'sCartoondong wu chuiBubbleji quan zi dongToyBest-SellingStreet-MarketSourceWholesale, CreativeLight-Upqiu shan guang tou mingLight-Upshui jing tan li qiuChildren'sxiaoToy ye CityStreet-MarketSourceWholesale, Children'ssha tanToy Vehicletao zhuangWholesalewa shaToy Babysha lou xi zao xi shui chan zi sha zi gong ju, Creativeda haoFriction-PoweredConstruction Vehiclewa tu ji wa jue jiBoyxin qiGoodwan deChildren'sToyStreet-MarketWholesale, Children'sFriction-PoweredConstruction Vehiclechan che wa jue jiNewCreativeda haoBoyye CityStreet-MarketSourceToyWholesale</t>
  </si>
  <si>
    <t>No:9890752126450</t>
  </si>
  <si>
    <t>hu nan Province yi yang City an hua County    yang jiao tang Town mu li Villageshu fang zu</t>
  </si>
  <si>
    <t>Creative2yuan jing pin dianChildren'swang yuan jing xiaoToyguo jia jiaGiftyi wuBest-SellingStreet-MarketSourceWholesale, chuan tong tao quan quanToyCreativexiao niao shui ji you er yuan li pinChildren'sGiftToyWholesaleStreet-MarketBest-Selling, Best-SellingCreativeping guo shou ji shui ji Children'sxiao wan yi xin qi te Best-SellingStreet-MarketSourcexiaoToyWholesale,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t>
  </si>
  <si>
    <t>B80CBB7CC0qq</t>
  </si>
  <si>
    <t>chong qing chong qing City bi shan District ding jia Subdistrictchong qing Citybi shan Districtding jia Subdistrictlian hua Road9hao\r\nchong qing yu xi yuan lin ji tuan you xian gong si(402764)</t>
  </si>
  <si>
    <t>A590BCA05DD</t>
  </si>
  <si>
    <t>2yuan dianCreativezheng gu quan tou mo shu tan huang qiang xin qiGoodwan deChildren'sxiaoToyStreet-MarketSourceWholesale, Light-UpToyWholesaleguang xian shou zhi deng shan guang ye CityBest-SellingSourceChildren'sToyStreet-Marketyi wuManufacturer, Creativekong longToyka zhuangRealistickong longModelChildGiftBabyToyStreet-MarkethuoWholesaleFree Shipping, zheng ban zhu zhu xia gong zaiModelToyda hao xi ka tao zhuangEducationalChildren'sToyStreet-MarketSourceWholesale</t>
  </si>
  <si>
    <t>No:71157000425542</t>
  </si>
  <si>
    <t>No:3330186002083</t>
  </si>
  <si>
    <t>A55A6A60076</t>
  </si>
  <si>
    <t>he nan Province zheng zhou City hui ji District chang xing Road Subdistrictchang xing Roadbei duan28 Roaddiao du Room(450053)</t>
  </si>
  <si>
    <t>Special Pricezheng pin7haoBatteryChildren'sElectricToydian yuan pei jian ManufacturerDirect Sale1yuan4jieStreet-MarkethuoWholesale, Creativemai meng mao rong xiao huang ji fa jia xiao ji nian fa qiaGiftGirlChildren'sToyStreet-MarketSourceWholesale, CreativeFriction-Poweredshuang mian fan dou che te ji nai shuai360Toy Vehiclezhuan xiangChildren'sToyWholesaleStreet-MarketBest-Selling, NewCreativeliu yiChildren'sjieGiftMusicaltou yingElectricqiang ye CityStreet-MarketSourceWholesaleBoyToy, Special Price5haoAAStandardganBattery ElectricToypei jian ManufacturerDirect Salepi, Creativela xian zhuang shui cheConstruction VehiclexiaoCarChildren'sxiao wan yi yi wuToy VehicleWholesaleStreet-MarketSource, si tongRemote-ControlcheElectricToyCarModelRemote-Controlsai che jing che sai cheChildren'sEducationalToy VehicleBoy, Children'sElectrichuo che bai bian gui dao cheChildren's3-6suiBabyGiftpin zhuang tao zhuang xiao huo che bi sai</t>
  </si>
  <si>
    <t>No:3330207262629</t>
  </si>
  <si>
    <t>A58B0800A0B</t>
  </si>
  <si>
    <t>guang dong Province dong guan City  hu men Townbo yong she Districtbo mei fen sheGoodwei lai bo mei you er yuan(523899)</t>
  </si>
  <si>
    <t>No:3330214753323</t>
  </si>
  <si>
    <t>'kaiReceipttai tou hu menGoodwei lai bo mei you er yuan  zuiGoodjin wan fa chu</t>
  </si>
  <si>
    <t>5A49806C8qq</t>
  </si>
  <si>
    <t>fu jian Province xia men City si ming District yun dang Subdistricthu bin zhong Road518hao guo tu zi yuan ju(361001)</t>
  </si>
  <si>
    <t>A8659B0B7CA</t>
  </si>
  <si>
    <t>Educationalpin zhuang ji muToyCartoondong wu le yuan xi lie3-6suiChildren'sEarly-Learningren zhi da ke li ji mu, Children'sEarly-LearningEducationalToyCartoonMusicalqinEarly-Learningji dai hua tong0-3-6sui you erBabyxue xi ji, Children'sBubbleji zi dongBubbleqiang Light-UpMusicalChildren'sToyhu wai chuiBubbleChildGiftWholesale, Children'squ weiToyta ban bi saiEducationalgu pai ji mu zhi ji guan cheng ren duo mi nuo gu paiToyGift, Children'sEarly-Learningxue xiChildgu shi ji MusicalLight-Upduo gong nengEducationalji qi ren dian huaToy0-3sui, CreativeElectricwan xiangConstruction VehicleMusicalLight-UpChildren'sToyWholesalewa jue jiBoyGiftStreet-MarketSource, CreativeEarly-LearningEducationalfei tian xian zi40ge zhuang you er yuanChildren'sGiftStreet-MarketSourceChildToyWholesale, Children'ssha tanToy Vehicletao zhuangWholesalewa shaToy Babysha lou xi zao xi shui chan zi sha zi gong ju, CreativeChildren'sCartoonshou qiao qin tuo laCarBabyEducationalqiao da ji yue qiStreet-MarketToySourcepi, Children'ssha tanToyWater Gun Babywan shuiToyhu wai xi zao you yong piao liu xi da haoWater GunWholesale, Children'sEducationaldong wu shi jieCartoondong wu ji mu pin zhuang su liao da ke li3-6zhou suiToyji mu</t>
  </si>
  <si>
    <t>No:3330185276220</t>
  </si>
  <si>
    <t>litingxingAA8A6C</t>
  </si>
  <si>
    <t>si chuan Province mian yang City gao xin District huo ju dong Street45hao zhong guo yi dong fu cheng fen gong si(621000)</t>
  </si>
  <si>
    <t>AC88AA8AC65</t>
  </si>
  <si>
    <t>CreativeNewxia jiBest-Sellingxiao xiang shou yao feng shan ye CityStreet-MarketxiaoToyWholesaleliu yiChildren'sjieGift, NewBest-Sellingshan guang shou huanCartoonshou wan daiChildChildren'sToyyi wuManufacturerStreet-MarkethuoSourceWholesale, NewBest-Sellingshan guang shou huanCartoonshou wan daiChildChildren'sToyyi wuManufacturerStreet-MarkethuoSourceWholesale, CreativeChildren'sEducationalBabyDIYji mu pin tu mo gu ding zu he pin cha ban3-6suiGiftToyWholesale</t>
  </si>
  <si>
    <t>No:71157008426665</t>
  </si>
  <si>
    <t>A5B0C54555C</t>
  </si>
  <si>
    <t>shan xi Province jin zhong City jie xiu City yu hua Road166hao yuan xi guan xiao xue san ceng shen qi wai guo yu you er yuan(032000)</t>
  </si>
  <si>
    <t>A5B0C5D555C</t>
  </si>
  <si>
    <t>No:3330184613820</t>
  </si>
  <si>
    <t>A89B8B79A80</t>
  </si>
  <si>
    <t>Please bi xu kaiReceipt, xie ming xing you er yuan!!!</t>
  </si>
  <si>
    <t>guang dong Province dong guan City  feng gang Townguan jing tou da long gong ye Districtda long si Road1hao ming xing you er yuan(523690)</t>
  </si>
  <si>
    <t>No:3330184295535</t>
  </si>
  <si>
    <t>'kaiReceiptxie:ming xing you er yuan   jin tianShip</t>
  </si>
  <si>
    <t>AC67CAB0C6C</t>
  </si>
  <si>
    <t>he bei Province bao ding City lai yuan County lai yuan Townlian he guan xiao xue bei xing100mi Roaddong ju quan cai dian(074300)</t>
  </si>
  <si>
    <t>A77CABD50B0</t>
  </si>
  <si>
    <t>Creativeguo jia jiaGirlToymi ni xiao jia dianModelChildren'sGiftRealisticxi yi ji dan zhi zhuangSpecial Price</t>
  </si>
  <si>
    <t>No:71157001383966</t>
  </si>
  <si>
    <t>A5707767960</t>
  </si>
  <si>
    <t>guang xi zhuang zu Autonomous Region bai se City tian yang County tian zhou Townjiang yu cheng Residential Community8 Building(533600)</t>
  </si>
  <si>
    <t>CreativeElectricwan xiangConstruction VehicleMusicalLight-UpChildren'sToyWholesalewa jue jiBoyGiftStreet-MarketSource, CreativeMusicalElectricLight-UpCartoonRealisticdian juChildren'sGiftStreet-Market3-6sui xiaoToySourceWholesale, Electricjiao banConstruction Vehicleshui ni cheMusicalLight-UpcheElectricToyBest-SellingCreativeBoyToy3-6sui, mei shi guo jia jiaCreativeChildren'sToyEducationalEarly-LearningBabyGiftnv shengToyStreet-MarkethuoBest-SellingWholesale</t>
  </si>
  <si>
    <t>No:3330184307062</t>
  </si>
  <si>
    <t>A570675C55A</t>
  </si>
  <si>
    <t>zhe jiang Province wen zhou City yue qing City liu City Townzhe jiang Provincewen zhou Cityyue qing Cityliu City Townsan li yi Roadjiu hao er lou(325600)</t>
  </si>
  <si>
    <t>No:3330184613806</t>
  </si>
  <si>
    <t>AC809BBB989</t>
  </si>
  <si>
    <t>guang dong Province shan wei City lu feng City jia zi Townbin hai hua yuan er qi(516500)</t>
  </si>
  <si>
    <t>A59A90808A6</t>
  </si>
  <si>
    <t>CreativeLight-Upqiu shan guang tou mingLight-Upshui jing tan li qiuChildren'sxiaoToy ye CityStreet-MarketSourceWholesale, CreativeBest-Sellingla xianCartoonxiao lianRealisticdian hua cheChildren'sguo jia jiaStreet-MarketSource Toy VehicleWholesale, CreativeChildren'sxiao xiang ji yi wuToyWholesale1-2yuan yi xiaGiftEducationalToyStreet-MarketSourceBest-Selling</t>
  </si>
  <si>
    <t>No:3330248343914</t>
  </si>
  <si>
    <t>AC7B9AAB9B7</t>
  </si>
  <si>
    <t>guang dong Province zhan jiang City lian jiang City luo zhou Subdistrictguang dong Provincelian jiang Cityhuang Village Streethe sheng hua yuanc2 Building809fang(524400)</t>
  </si>
  <si>
    <t>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t>
  </si>
  <si>
    <t>No:3330184640151</t>
  </si>
  <si>
    <t>A59A490C08A</t>
  </si>
  <si>
    <t>guang dong Province shen zhen City long gang District long gang Subdistrictlong dong she Districtxia jing yi Villageqi xiang shi hao901(518000)</t>
  </si>
  <si>
    <t>A59AD90C08A</t>
  </si>
  <si>
    <t>Children'sBabydian huaToyCartoondeng guangMusicalmo gu dian hua jiEducationalToy0-3suiStreet-MarketSource, Children'sBabydian huaToyCartoondeng guangMusicalmo gu dian hua jiEducationalToy0-3suiStreet-MarketSource</t>
  </si>
  <si>
    <t>No:71157002384178</t>
  </si>
  <si>
    <t>AC55AC6C977</t>
  </si>
  <si>
    <t>si chuan Province cheng du City shuang liu County peng Townsi chuan Provincecheng du Cityshuang liu Countypeng Townluo han Roadnan yi duan99hao(610203)</t>
  </si>
  <si>
    <t>No:3330184626673</t>
  </si>
  <si>
    <t>AC590847A66</t>
  </si>
  <si>
    <t>guang dong Province zhong shan City  xiao lan Townlian feng le an Road3hao kang le tuo er suo(528415)</t>
  </si>
  <si>
    <t>AC5908D7A66</t>
  </si>
  <si>
    <t>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t>
  </si>
  <si>
    <t>No:3330184626661</t>
  </si>
  <si>
    <t>A5C65C7ABB5</t>
  </si>
  <si>
    <t>jiang su Province su zhou City wu jiang District heng shan Townwen guang Road87hao ji mai long chao Cityyi lou ying zhi dao(215200)</t>
  </si>
  <si>
    <t>A5C70AA005A</t>
  </si>
  <si>
    <t>No:71157008384081</t>
  </si>
  <si>
    <t>5A986790Cqq</t>
  </si>
  <si>
    <t>jiang xi Province nan chang City nan chang County lian tang Townheng da lv zhou2qi4 Building3 Unit701hao(330200)</t>
  </si>
  <si>
    <t>A8000B008AA</t>
  </si>
  <si>
    <t>Creativehun qing chong qi yuan xing qi qiu yi wu xiao shang pinBest-SellingStreet-MarketSourcexin xing xiaoToyManufacturerWholesale, xia jiBest-Sellingping guo zao xing shou yao fengCreativeNewChildren'sfeng shanToyshan ye CityStreet-MarketSourceWholesale, NewPull-BackCarjun shi dao dan cheModelChildren'sToyCreativeChildGiftToySourceWholesale, Children'ssha tanToywan sha chan xue gong juToychan ziBabyGiftToypiStreet-MarketSourceBest-Selling, CreativeNewPull-BackCarFriction-Poweredtan ke jun shiChildren'sToyModelStreet-MarketSourceToy VehicleWholesale, Creative2yuan jing pin dianChildren'swang yuan jing xiaoToyguo jia jiaGiftyi wuBest-SellingStreet-MarketSourceWholesale, NewCreativeliu yiChildren'sjieGiftMusicaltou yingElectricqiang ye CityStreet-MarketSourceWholesaleBoyToy, 2yuan dianCreativezheng gu quan tou mo shu tan huang qiang xin qiGoodwan deChildren'sxiaoToyStreet-MarketSourceWholesale, CreativeLight-Upji su tan she tuo luo shan guang tuo luoToy yi wu xiao shang pin ye CityStreet-MarketSourceWholesale, Best-SellingChildren'sCreativeEducationalshang lianWind-Upmao rong xiao jiBest-SellingChildToyWholesaleStreet-MarketSourceManufacturer, Creativepin tu pin ban shu zi pin yinChildren'sEducationalEarly-LearningToy3-6sui Street-MarketSourcexiaoToyWholesale, CreativeRealisticsheModelxiang jiao yan jing ruan jiao jia she zheng ren e gao dao juChildren'sxiaoToySourceWholesale</t>
  </si>
  <si>
    <t>No:71157002384258</t>
  </si>
  <si>
    <t>A8C595699A5</t>
  </si>
  <si>
    <t>fu jian Province quan zhou City nan an City guan qiao Townwen guang you er yuan(362300)</t>
  </si>
  <si>
    <t>NewBest-Sellingshan guang shou huanCartoonshou wan daiChildChildren'sToyyi wuManufacturerStreet-MarkethuoSourceWholesale, NewBest-Sellingshan guang shou huanCartoonshou wan daiChildChildren'sToyyi wuManufacturerStreet-MarkethuoSourceWholesale, 2yuan dianCreativezheng gu quan tou mo shu tan huang qiang xin qiGoodwan deChildren'sxiaoToyStreet-MarketSourceWholesale,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shuang shan fei jian fei tian mo gu yi wuChildren'sLight-UpxiaoToyWholesaleStreet-MarketSourceBest-SellingCreativexin qi te, NewBest-Sellingshan guang shou huanCartoonshou wan daiChildChildren'sToyyi wuManufacturerStreet-MarkethuoSourceWholesale</t>
  </si>
  <si>
    <t>No:71157000378692</t>
  </si>
  <si>
    <t>'song liang ge kong que shou zhi deng</t>
  </si>
  <si>
    <t>A5BB4047488</t>
  </si>
  <si>
    <t>zhe jiang Province hang zhou City yu hang District tang qi Townxi yuan Residential Community10-2-401(311106)</t>
  </si>
  <si>
    <t>A5BBD0D7D88</t>
  </si>
  <si>
    <t>CreativeLight-Upqiu shan guang tou mingLight-Upshui jing tan li qiuChildren'sxiaoToy ye CityStreet-MarketSourceWholesale, Children'sStreet-MarketxiaoToyWholesalejing dianCreativeyou er yuanGift100zhi zhuang zhu qing ting fei tian xiao wan yi, Creativeda haoFriction-PoweredConstruction Vehiclewa tu ji wa jue jiBoyxin qiGoodwan deChildren'sToyStreet-MarketWholesale, CreativeRealisticsheModelxiang jiao yan jing ruan jiao jia she zheng ren e gao dao juChildren'sxiaoToySourceWholesale, Special Price5haoAAStandardganBattery ElectricToypei jian ManufacturerDirect Salepi, CreativeRealisticsheModelxiang jiao yan jing ruan jiao jia she zheng ren e gao dao juChildren'sxiaoToySourceWholesale, 2017Newxin qiCreativeMusicalLight-Upyao bai yuElectricyuStreet-MarketSourceChildren'sToyWholesaleBest-Selling, 2017Best-Sellingda haoRealisticFriction-Poweredwa tu jiChildren'sEducationalli pinCreativeyi wuStreet-MarkethuoToyWholesale, Creativela xian zhuang shui cheConstruction VehiclexiaoCarChildren'sxiao wan yi yi wuToy VehicleWholesaleStreet-MarketSource, 2017Best-Sellingda haoRealisticFriction-Poweredwa tu jiChildren'sEducationalli pinCreativeyi wuStreet-MarkethuoToyWholesale, xia jiNewElectrichai tunBubbleqiang chuiBubblebang xin qi teBest-SellingLight-UpChildren'sToyStreet-MarketSource, CreativeMusicalElectricLight-UpCartoonRealisticdian juChildren'sGiftStreet-Market3-6sui xiaoToySourceWholesale, CreativeNew ProductElectricqiangMusicalToyqiangLight-UpToyStreet-MarketSourcepiBest-SellingChildren'sGiftManufacturer, CreativeElectricfei jiLight-UpMusicalwan xiang cheChildren'sToyfei jiModelpin zhuang ToyWholesaleStreet-Market</t>
  </si>
  <si>
    <t>No:3330181011752</t>
  </si>
  <si>
    <t>cindy_king_A0B4AB6</t>
  </si>
  <si>
    <t>jiang su Province huai an City qing pu District yan he Townhuai an Cityda xue cheng mei cheng dong Road1hao huai yin gong xue yuan bei yuan dan jiao lou408(223002)</t>
  </si>
  <si>
    <t>A5588786A0A</t>
  </si>
  <si>
    <t>da hao tao zhuangChildren'sruan jiao ying you er xi shui nie nie jiao xiao ya zi 0-1suiGirlBabyxi zaoToy, ying er shou tui che xue buCarBabyEducationalToyCreativexiao li pin1-3sui nan nvChildToy, xin qiCreativexuan cai fei die qiang fei pan she ji qiang hu waiChildren'sEducational ToyWholesaleStreet-MarketSource, CreativeStreet-MarketBest-SellingChildren'szheng gu xi qi gu guai zheng ren fa xie ji can jiao ji xin qi xiaoToyWholesale, 2017Creativetai qiu zhuo xiaoToyChildren'sGiftBoyyi wuToyWholesaleStreet-MarketSourceFree ShippingGoodwan, 2yuan dianCreativezheng gu quan tou mo shu tan huang qiang xin qiGoodwan deChildren'sxiaoToyStreet-MarketSourceWholesale, Best-SellingChildren'sCreativeEducationalshang lianWind-Upmao rong xiao jiBest-SellingChildToyWholesaleStreet-MarketSourceManufacturer</t>
  </si>
  <si>
    <t>No:71157009379480</t>
  </si>
  <si>
    <t>hrlA0A6C</t>
  </si>
  <si>
    <t>guang xi zhuang zu Autonomous Region qin zhou City qin nan District wen feng Subdistrictguang xi qin zhou Citynian nian feng shang chang si lou me me zui(535000)</t>
  </si>
  <si>
    <t>AC7C775555D</t>
  </si>
  <si>
    <t>Children'ssha tanToy Vehicletao zhuangCreativeGiftEducationalwa shaToy Street-MarketSourceChildren'sToyWholesale, Children'ssha tanToywan sha chan xue gong juToychan ziBabyGiftToypiStreet-MarketSourceBest-Selling</t>
  </si>
  <si>
    <t>No:71157001379479</t>
  </si>
  <si>
    <t>A884ABB507B</t>
  </si>
  <si>
    <t>liao ning Province an shan City tie dong District hu nan Subdistrictan shan Citytie dong Districthu nan Street14 Buildingxiang he jia yuanCzuo5lou(114001)</t>
  </si>
  <si>
    <t>A88DABB507B</t>
  </si>
  <si>
    <t>CreativeNewLight-Upchi bang bei daiChildren'syan chu fu zhuang tian shi hu die chi bangStreet-MarketSourceToyWholesale,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t>
  </si>
  <si>
    <t>No:3330180829571</t>
  </si>
  <si>
    <t>A5B5B940464</t>
  </si>
  <si>
    <t>jiang su Province  Townjiang City yang zhong City san mao Subdistrictbu xing Street1101hao xi yang yangChildren'sle yuan(212200)</t>
  </si>
  <si>
    <t>A5B5B9D0D6D</t>
  </si>
  <si>
    <t>CreativeToy VehicleWholesalexi ka te jing hun he ban jing che fei jiChildren'sGift3suiBabyStreet-MarketSource, CreativeElectricwan xiangConstruction VehicleMusicalLight-UpChildren'sToyWholesalewa jue jiBoyGiftStreet-MarketSource, Creativeda haoFriction-PoweredConstruction Vehiclewa tu ji wa jue jiBoyxin qiGoodwan deChildren'sToyStreet-MarketWholesale, CreativePull-BackCarToy Vehicletao zhuang12ge zhuang cheModelStreet-MarketBest-SellingSourceChildren'sToy VehicleWholesale, jian zhuPull-BackConstruction Vehiclewa tu ji tao zhuangChildGifthun zhuang xi ka zhuangChildren'sjieStreet-MarketToyWholesale, CreativeNew ProductElectricqiangMusicalToyqiangLight-UpToyStreet-MarketSourcepiBest-SellingChildren'sGiftManufacturer, da haoMusicalwan xiangLight-UpElectriccheConstruction Vehiclewa jue ji tui tu ji EducationalChildren'sToy VehicleBoy, CreativeNew ProductElectricqiangMusicalToyqiangLight-UpToyStreet-MarketSourcepiBest-SellingChildren'sGiftManufacturer, 2017CreativeNewFriction-PoweredConstruction Vehicle cao guan shui ni cheCarnan shengGiftChildren'sToy VehicleWholesale, CreativeLight-Upfei ji shan guangToyGoodwan de Children'sGiftStreet-MarketSourceFree ShippingChildren'sToyWholesale, Pull-Backtan ke che xi ka hun zhuang jun shiCarli pin tao zhuangCreativeChildren'sjieToyStreet-MarketSourceWholesale, wa jue jiToyMusicalLight-UpElectricche wan xiangConstruction VehicleChildGiftChildren'sxiaoBoyToyWholesale</t>
  </si>
  <si>
    <t>No:3330180829583</t>
  </si>
  <si>
    <t>'song3ban5haoBattery</t>
  </si>
  <si>
    <t>Pull-BackCarxiao fang jiu yuan che xiao fang che hua xing xiaoCarConstruction VehiclexiaoToyChildren'sToy VehicleWholesale, zheng banElectricBubbleqiangChildren'sCartoondong wu chuiBubbleji quan zi dongToyBest-SellingStreet-MarketSourceWholesale,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Creativeda haoPull-BackConstruction Vehiclewa jiCarBoyGoodwan deChildren'sGiftStreet-MarketToySourceWholesale</t>
  </si>
  <si>
    <t>No:3330178145248</t>
  </si>
  <si>
    <t>850555A86qq</t>
  </si>
  <si>
    <t>jiang su Province wu xi City jiang yin City gu shan Townxi zhang Road483hao(654644)</t>
  </si>
  <si>
    <t>'0510-81631866</t>
  </si>
  <si>
    <t>A5B5A567656</t>
  </si>
  <si>
    <t>CreativeChildren'sLight-UpdaoToydao shan guang dao jian nan shengGiftyi wuSourceStreet-MarketToyWholesaleFree Shipping, CreativePull-Backfang cheng che ka ding che Children'sToyCarBoyStreet-MarketSourcexiaoCarToyWholesale, Special Price5haoAAStandardganBattery ElectricToypei jian ManufacturerDirect Salepi, CreativeFriction-Poweredyue ye che sha tan cheBoyChildren'sGiftxiaoCaryi wuStreet-MarketSourceToy VehicleWholesale, Best-SellingFriction-PoweredRealisticModel2ge zhuang mo tuo che nan shengGiftChildren'sStreet-MarketSourceyi wuToyWholesale, 2017Creativetai qiu zhuo xiaoToyChildren'sGiftBoyyi wuToyWholesaleStreet-MarketSourceFree ShippingGoodwan, 2017NewChildren'sWater GunToy3sui xia ji wan sha xi shui huan bao su liaoChildren'sToyWholesaleStreet-Market, 2017NewChildren'sWater GunToy3sui xia ji wan sha xi shui huan bao su liaoChildren'sToyWholesaleStreet-Market, CreativeNew ProductElectricqiangMusicalToyqiangLight-UpToyStreet-MarketSourcepiBest-SellingChildren'sGiftManufacturer, NewCreativeliu yiChildren'sjieGiftMusicaltou yingElectricqiang ye CityStreet-MarketSourceWholesaleBoyToy, 2017Best-SellingFriction-PoweredConstruction Vehiclehuo che tuo dou che xiaoCar yi wuChildren'sToyStreet-MarketSourceWholesale</t>
  </si>
  <si>
    <t>No:3330180829558</t>
  </si>
  <si>
    <t>chen096AAB6</t>
  </si>
  <si>
    <t>zhe jiang Province wen zhou City ou hai District jing shan Subdistrictjiang jun qiao rong xin Road17nong8hao(jiang jun da jiu dian hou ce ou hai Districthuan jing jian ce zhan)(325005)</t>
  </si>
  <si>
    <t>AC67676A956</t>
  </si>
  <si>
    <t>CreativeNewLight-Upchi bang bei daiChildren'syan chu fu zhuang tian shi hu die chi bangStreet-MarketSourceToyWholesale, youChildren'smi ni sheng huo xiao jia dian guo jia jia nanGirlToyRealisticchu fang ju kao xiang wei bo luBest-Selling, Creative Light-UpElectricgou you sheng dao tui gou hui jiao dai yan jing qun ziChildren'sToyWholesaleStreet-MarketBest-Selling, 2017Newxin qiCreativeMusicalLight-Upyao bai yuElectricyuStreet-MarketSourceChildren'sToyWholesaleBest-Selling, zheng banElectricBubbleqiangChildren'sCartoondong wu chuiBubbleji quan zi dongToyBest-SellingStreet-MarketSourceWholesale, da hao tao zhuangChildren'sruan jiao ying you er xi shui nie nie jiao xiao ya zi 0-1suiGirlBabyxi zaoToy, Creativepin tu pin ban shu zi pin yinChildren'sEducationalEarly-LearningToy3-6sui Street-MarketSourcexiaoToyWholesale, Best-SellingCreativeping guo shou ji shui ji Children'sxiao wan yi xin qi te Best-SellingStreet-MarketSourcexiaoToyWholesale, xin qiCreativexuan cai fei die qiang fei pan she ji qiang hu waiChildren'sEducational ToyWholesaleStreet-MarketSource, CreativeChildren'sbian xie shi shou yao xiao feng shan mi ni ke aiCartoonxiao xing xue sheng huan bao feng shanToyWholesale, Special PriceWind-UpToyhui pao hui tiaoCreativeshang lianWind-UpToydong wuChildren'sGoodwan deStreet-MarkethuoWholesale</t>
  </si>
  <si>
    <t>No:71157007374087</t>
  </si>
  <si>
    <t>AC5AC6C4888</t>
  </si>
  <si>
    <t>shan xi Province tai yuan City wan bo lin District xia yuan Subdistrictyuan shang yuan Residential Community4hao lou(030027)</t>
  </si>
  <si>
    <t>AC8CD66B5DB</t>
  </si>
  <si>
    <t>No:3330178145250</t>
  </si>
  <si>
    <t>AC48B657997</t>
  </si>
  <si>
    <t>shang hai shang hai City song jiang District yue yang Subdistrictshang hai Citysong jiang Districtyue yang Subdistrictsong le Road148hao(yue xia xin tian di)(000000)</t>
  </si>
  <si>
    <t>'021-57881225</t>
  </si>
  <si>
    <t>ACD8B657997</t>
  </si>
  <si>
    <t>you er yuanToyWholesaleEVAChildren'sDIYshou gong zhi zuo xiao feng che huaCreativetie hua shou gong zhan tie pin tu</t>
  </si>
  <si>
    <t>No:71157009374086</t>
  </si>
  <si>
    <t>1RMB 0yi xiaChildren'sxiaoToyWholesaleCreativebang bang tangLight-UpbangGirlshan guang bang ye CityStreet-MarketSource, CreativeChildren'sbian xie shi shou yao xiao feng shan mi ni ke aiCartoonxiao xing xue sheng huan bao feng shanToyWholesale, NewBest-Sellingshan guang shou huanCartoonshou wan daiChildChildren'sToyyi wuManufacturerStreet-MarkethuoSourceWholesale, liu yiChildren'sjieGiftLight-Upchao renModelshou banCreativeNewBoyStreet-MarketSourcexiaoToyWholesale, CreativeNewChildren'sshan guang shui jing qiuChildtan li qiuBest-Sellingye CityStreet-MarketSourceToyWholesaleFree Shipping, Children'sStreet-MarketxiaoToyWholesalejing dianCreativeyou er yuanGift100zhi zhuang zhu qing ting fei tian xiao wan yi, liu yiChildren'sjieBoyGiftCreativeNewElectricLight-UpMusicaltou ying qiangStreet-MarketToySourceWholesale, liu yiChildren'sjieBoyGiftCreativeNewElectricLight-UpMusicaltou ying qiangStreet-MarketToySourceWholesale</t>
  </si>
  <si>
    <t>AC888650C74</t>
  </si>
  <si>
    <t>yun nan Province kun ming City wu hua District hei lin pu Subdistrictchun cheng hui gu2qi6 Building(650032)</t>
  </si>
  <si>
    <t>AC888650C7D</t>
  </si>
  <si>
    <t>Wind-UpToyWholesaleshang lianCartoondong wu qing waChildren'sGiftBabyToyjing dian80houEducationalStreet-Market</t>
  </si>
  <si>
    <t>No:3330178021924</t>
  </si>
  <si>
    <t>A8CAB55A457</t>
  </si>
  <si>
    <t>guang dong Province mao ming City dian bai County dian bai Countyshu zai Townxin cheng da dao52hao(525400)</t>
  </si>
  <si>
    <t>A8CAB55AD57</t>
  </si>
  <si>
    <t>Creativeying you er xue xi gu shi ji xiao tu ziEarly-LearningToyChildren'sEducationalStreet-MarkethuoChildToyWholesale, Creativekong longToyka zhuangRealistickong longModelChildGiftBabyToyStreet-MarkethuoWholesaleFree Shipping</t>
  </si>
  <si>
    <t>No:71157006374083</t>
  </si>
  <si>
    <t>Creativemai meng mao rong xiao huang ji fa jia xiao ji nian fa qiaGiftGirlChildren'sToyStreet-MarketSourceWholesale, CreativeNewLight-Upchi bang bei daiChildren'syan chu fu zhuang tian shi hu die chi bangStreet-MarketSourceToyWholesale</t>
  </si>
  <si>
    <t>uvv789AB6</t>
  </si>
  <si>
    <t>he bei Province shi jia zhuang City xing tang County zhi li xiang xi jia Villagekou(050600)</t>
  </si>
  <si>
    <t>AC6ACC0AD0A</t>
  </si>
  <si>
    <t>No:71157003383965</t>
  </si>
  <si>
    <t>AC5A749CB49</t>
  </si>
  <si>
    <t>lao ban:Please kai zhangReceipt</t>
  </si>
  <si>
    <t>hu nan Province chang sha City yue lu District tian ding Subdistrictshang bai jia tang Residential Communityyue lu Districtyou er jiao yu ji tuan di ba you er yuan(410006)</t>
  </si>
  <si>
    <t>AC5A7D9CBD9</t>
  </si>
  <si>
    <t>Children'sToyda haoBabyxia ji wan sha zi wa sha lou shui che zhuan lun chan zi gong ju sha tanToytao zhuang</t>
  </si>
  <si>
    <t>No:71157004379411</t>
  </si>
  <si>
    <t>ylzC46859Bsina</t>
  </si>
  <si>
    <t>hu bei Province wu han City qing shan District gang dou hua yuan guan li wei yuan hui gang dou hua yuan126-118-401(430081)</t>
  </si>
  <si>
    <t>A8A7AD056B5</t>
  </si>
  <si>
    <t>No:71157009373888</t>
  </si>
  <si>
    <t>AC65B85BB77</t>
  </si>
  <si>
    <t>guang dong Province dong guan City  da lang Townjia rong yi lou kang le haiChildren'szhuang dianE21E22dang(523000)</t>
  </si>
  <si>
    <t>No:3330178145212</t>
  </si>
  <si>
    <t>4057B0798qq</t>
  </si>
  <si>
    <t>shan xi Province tai yuan City gu jiao City tao yuan Subdistrictma lan tan fu min Village Townyin hang(030200)</t>
  </si>
  <si>
    <t>A86C69550AA</t>
  </si>
  <si>
    <t>NewCreativePull-BackCarzhi sheng fei jiGoodwan deChildren'sFriction-PoweredToyWholesaleStreet-MarkethuoFree Shippingyi wu, Electricjiao banConstruction Vehicleshui ni cheMusicalLight-UpcheElectricToyBest-SellingCreativeBoyToy3-6sui, chuan tong tao quan quanToyCreativexiao niao shui ji you er yuan li pinChildren'sGiftToyWholesaleStreet-MarketBest-Selling, CreativeChildren'sshang lianWind-UpxiaoToyhai dao yao ren zheng gu xiao tiao qiu yi wu xi qiStreet-MarketSourceWholesale, Creative2yuan jing pin dianChildren'swang yuan jing xiaoToyguo jia jiaGiftyi wuBest-SellingStreet-MarketSourceWholesale, Best-SellingChildren'sCreativeToychao ren ka zhuangModelBirthdayGift yi wuToypiStreet-MarketSource, Best-SellingChildren'sCreativeToychao ren ka zhuangModelBirthdayGift yi wuToypiStreet-MarketSource, CreativeCarModelke aiQban hua xing kou daiToy VehicleChildren'sGift  Street-MarketSourceBest-SellingWholesale, Creativeda haoPull-BackConstruction Vehiclewa jiCarBoyGoodwan deChildren'sGiftStreet-MarketToySourceWholesale, 2017Best-Sellingda haoRealisticFriction-Poweredwa tu jiChildren'sEducationalli pinCreativeyi wuStreet-MarkethuoToyWholesale, 2017Best-Sellingda haoRealisticFriction-Poweredwa tu jiChildren'sEducationalli pinCreativeyi wuStreet-MarkethuoToyWholesale, CreativeChildren'sci xing diao yuToyEducationalBaby1-2-3suiStreet-MarketSourceBest-SellingChildToyWholesale, mi niChildren'sToytui tu jiConstruction Vehiclexin qi te wa jiEducationalChildren'syou er yuan li pinToyWholesale, Friction-PoweredToy Vehicleda baCartoonToy Vehiclegong jiao cheChildren'sGift Street-MarketSourceBest-SellingToyWholesale, 2017CreativeNewla xian110jing cheGoodwan deChildren'syi wuStreet-MarketSourceBest-SellingToy VehicleWholesale, Pull-BackCarxiao fang jiu yuan che xiao fang che hua xing xiaoCarConstruction VehiclexiaoToyChildren'sToy VehicleWholesale, Children'sElectrichuo che bai bian gui dao cheChildren's3-6suiBabyGiftpin zhuang tao zhuang xiao huo che bi sai</t>
  </si>
  <si>
    <t>No:3330178021950</t>
  </si>
  <si>
    <t>2017Newxin qiCreativeMusicalLight-Upyao bai yuElectricyuStreet-MarketSourceChildren'sToyWholesaleBest-Selling, Creativeshan guang bang qi caiLight-Upbang ye CityBest-SellingStreet-MarketSourcexin qi teToyLight-UpToyWholesale</t>
  </si>
  <si>
    <t>A5B98099604</t>
  </si>
  <si>
    <t>si chuan Province le shan City e bian yi zu zi zhi County sha ping Towndong feng xin cheng yi qi(614300)</t>
  </si>
  <si>
    <t>A5B9809960D</t>
  </si>
  <si>
    <t>No:71157009372308</t>
  </si>
  <si>
    <t>A590666A676</t>
  </si>
  <si>
    <t>zhe jiang Province hang zhou City xiao shan District xin tang Subdistrictzi xia Villagelan qiu chang pang(311200)</t>
  </si>
  <si>
    <t>A8B58AC90B8</t>
  </si>
  <si>
    <t>Creative Light-UpElectricgou you sheng dao tui gou hui jiao dai yan jing qun ziChildren'sToyWholesaleStreet-MarketBest-Selling, CreativeBabyToyying er yao ling zhong hao xiao la ba an quan cai zhi0-1suiEarly-LearningChildren'sToyWholesale, CreativeCartoonMusicalshou jiChildren'sEducationalBoyBabyGiftyi wuStreet-MarketBest-SellingSourceToyWholesale, Creativehou zi qiu qian fan gen douToyBabyGiftxin qi teChildren'sToyWholesaleStreet-MarketSourceBest-Selling, NewElectricMusicalji taCreativedian zi qinLight-UpToyxin qi teChildren'sGiftStreet-MarketSourceWholesale, Creativehou zi cai hong quanMusicalLight-Uptou ying Children'sshou ti xiao deng longStreet-MarketxiaoToySourceWholesale, ying you er xue xi jiCartoondian hua ji zhi neng duo gong nengEarly-Learningji dai hua tong chang ge jiChildren'sxiaoToy, Early-LearningEducationalBabyren zhi die die le tao quanToydie die quan die die gao ying you erToy6-12ge yue, Newmi feng che fan dou che te jiElectricToy Vehiclezi dong fanChildren'sToyWholesaleStreet-MarketSourcexin qi, CreativeNewxuan cai mo fa shan guang bangLight-Upbang ye CityStreet-MarketSourceBest-SellingChildren'sLight-UpToyWholesale, CreativeBabyToyying er yao ling zhong hao xiao la ba an quan cai zhi0-1suiEarly-LearningChildren'sToyWholesale, Best-SellingCartoondian hua jiMusicalLight-UpToyGoodwan deEducationalEarly-LearningToyStreet-MarketSourceToyWholesale</t>
  </si>
  <si>
    <t>No:71157006371112</t>
  </si>
  <si>
    <t>No:3330176725524</t>
  </si>
  <si>
    <t>A50C57C7C95</t>
  </si>
  <si>
    <t>shan xi Province lin fen City da ning County xin shui Townhai er zhuan mai dian(042300)</t>
  </si>
  <si>
    <t>No:71157003373886</t>
  </si>
  <si>
    <t>A9AC8B0B05qq</t>
  </si>
  <si>
    <t>zhe jiang Province hang zhou City lin an City qing shan hu Subdistrictqing shan he ling18chuang704(311300)</t>
  </si>
  <si>
    <t>AC8580C0BBD</t>
  </si>
  <si>
    <t>si tongRemote-ControlcheElectricToyCarModelRemote-Controlsai che jing che sai cheChildren'sEducationalToy VehicleBoy, Remote-Controljing che ke chong dianChildren'sElectricToy Vehicleda fang xiang pan zhong li gan ying piao yi sai cheBoyGift, CreativeNewxuan cai mo fa shan guang bangLight-Upbang ye CityStreet-MarketSourceBest-SellingChildren'sLight-UpToyWholesale, Children'spai pai qiuToyyou er yuan qiu leiBabyNewchong qi qiuChildwu du xi gua pi qiuWholesale, wa jue jiToyMusicalLight-UpElectricche wan xiangConstruction VehicleChildGiftChildren'sxiaoBoyToyWholesale, CreativeElectricfei jiLight-UpMusicalwan xiang cheChildren'sToyfei jiModelpin zhuang ToyWholesaleStreet-Market, CreativeMusicalElectricLight-UpCartoonRealisticdian juChildren'sGiftStreet-Market3-6sui xiaoToySourceWholesale</t>
  </si>
  <si>
    <t>No:3330176725505</t>
  </si>
  <si>
    <t>A507488898B</t>
  </si>
  <si>
    <t>hu nan Province chang sha City yue lu District tian ding Subdistrictlei feng da dao tian lu shang ceng8 Buildingmen mian209(410006)</t>
  </si>
  <si>
    <t>A507D88898B</t>
  </si>
  <si>
    <t>No:71157002371114</t>
  </si>
  <si>
    <t>A80AAB80944</t>
  </si>
  <si>
    <t>si chuan Province mei shan City hong ya County hong chuan Townxin miao3zu.(620360)</t>
  </si>
  <si>
    <t>A80AAB809DD</t>
  </si>
  <si>
    <t>CreativeEarly-LearningEducationalfei tian xian zi40ge zhuang you er yuanChildren'sGiftStreet-MarketSourceChildToyWholesale, New Product Cartooncai seChildren'skou shao nai ping yao lingCreativexiaoToyStreet-MarketSource3suiToyWholesale, Children'ssha tanToyWater Gun Babywan shuiToyhu wai xi zao you yong piao liu xi da haoWater GunWholesale, CreativeChildren'sEducationalBabyDIYji mu pin tu mo gu ding zu he pin cha ban3-6suiGiftToypi, Creativepin tu pin ban shu zi pin yinChildren'sEducationalEarly-LearningToy3-6sui Street-MarketSourcexiaoToyWholesale, mi niChildren'sToytui tu jiConstruction Vehiclexin qi te wa jiEducationalChildren'syou er yuan li pinToyWholesale, CreativeNewChildren'sshan guang shui jing qiuChildtan li qiuBest-Sellingye CityStreet-MarketSourceToyWholesaleFree Shipping, CreativeChildren'sToyqiangElectricModelToyqiangMusicalLight-Upqiang da haoStreet-MarketToypi Boy, CreativePull-Backte ji360xuan zhuan cheChildren'sxiaoCarye CityStreet-MarketChildToy VehicleSourceWholesale, CreativeFriction-Poweredshuang mian fan dou che te ji nai shuai360Toy Vehiclezhuan xiangChildren'sToyWholesaleStreet-MarketBest-Selling, Children'spai pai qiuToyyou er yuan qiu leiBabyNewchong qi qiuChildwu du xi gua pi qiuWholesale, CreativeChildren'sci xing diao yuToyEducationalBaby1-2-3suiStreet-MarketSourceBest-SellingChildToyWholesale, Children'sToyxue sheng mo fang san jie bai bian mo fangEducationalbi sai jian yaToyStreet-MarketSourceBest-SellingWholesale, 2017Newxin qiCreativeMusicalLight-Upyao bai yuElectricyuStreet-MarketSourceChildren'sToyWholesaleBest-Selling, da hao tao zhuangChildren'sruan jiao ying you er xi shui nie nie jiao xiao ya zi 0-1suiGirlBabyxi zaoToy, 2yuan dianCreativezheng gu quan tou mo shu tan huang qiang xin qiGoodwan deChildren'sxiaoToyStreet-MarketSourceWholesale, 2017NewChildren'sWater GunToy3sui xia ji wan sha xi shui huan bao su liaoChildren'sToyWholesaleStreet-Market, CreativeRealisticsheModelxiang jiao yan jing ruan jiao jia she zheng ren e gao dao juChildren'sxiaoToySourceWholesale, Children'spai pai qiuToyyou er yuan qiu leiBabyNewchong qi qiuChildwu du xi gua pi qiuWholesale, 2017NewChildren'sWater GunToy3sui xia ji wan sha xi shui huan bao su liaoChildren'sToyWholesaleStreet-Market</t>
  </si>
  <si>
    <t>No:3330171334631</t>
  </si>
  <si>
    <t>AC5AC9C8BC6</t>
  </si>
  <si>
    <t>he nan Province pu yang City fan County cheng guan Townxin Districtshi yan you er yuan(lin ye ju fu jin)(457500)</t>
  </si>
  <si>
    <t>A8DC9C7C870</t>
  </si>
  <si>
    <t>CreativeFriction-Poweredshuang mian fan dou che te ji nai shuai360Toy Vehiclezhuan xiangChildren'sToyWholesaleStreet-MarketBest-Selling, CreativePull-BackCarToy Vehicletao zhuang12ge zhuang cheModelStreet-MarketBest-SellingSourceChildren'sToy VehicleWholesale, 2017NewChildren'sWater GunToy3sui xia ji wan sha xi shui huan bao su liaoChildren'sToyWholesaleStreet-Market, Special PriceWind-UpToyhui pao hui tiaoCreativeshang lianWind-UpToydong wuChildren'sGoodwan deStreet-MarkethuoWholesale, Creativekong longToyka zhuangRealistickong longModelChildGiftBabyToyStreet-MarkethuoWholesaleFree Shipping, Best-SellingChildren'sCreativeToychao ren ka zhuangModelBirthdayGift yi wuToypiStreet-MarketSource, Special PriceCreativebian xing da hao tao zhuangModelLight-UpGiftStreet-MarketSourceyi wuBest-SellingChildren'sToyWholesale, Best-SellingChildren'sCreativeEducationalshang lianWind-Upmao rong xiao jiBest-SellingChildToyWholesaleStreet-MarketSourceManufacturer, CreativePull-Backte ji360xuan zhuan cheChildren'sxiaoCarye CityStreet-MarketChildToy VehicleSourceWholesale, Best-SellingCreativefei su dong liFriction-Poweredmo tuo che xin qiGiftChildren'sStreet-MarketToyWholesaleManufacturerDirect Sale, 2017CreativeNewMusicalqiang hou ziElectricqiang man tian xingLight-UpqiangChildren'sToyStreet-MarkethuoWholesale</t>
  </si>
  <si>
    <t>No:3330171334618</t>
  </si>
  <si>
    <t>jiang su Province huai an City xu yi County wei qiao xiang wei dong Road36hao(211700)</t>
  </si>
  <si>
    <t>A80C65AC7CD</t>
  </si>
  <si>
    <t>CreativePull-BackCarToy Vehicletao zhuang12ge zhuang cheModelStreet-MarketBest-SellingSourceChildren'sToy VehicleWholesale, CreativeNewxuan cai mo fa shan guang bangLight-Upbang ye CityStreet-MarketSourceBest-SellingChildren'sLight-UpToyWholesale, jian zhuPull-BackConstruction Vehiclewa tu ji tao zhuangChildGifthun zhuang xi ka zhuangChildren'sjieStreet-MarketToyWholesale, liu yiChildren'sjieGiftLight-Upchao renModelshou banCreativeNewBoyStreet-MarketSourcexiaoToyWholesale, Children'sFriction-PoweredConstruction Vehiclechan che wa jue jiNewCreativeda haoBoyye CityStreet-MarketSourceToyWholesale, CreativeToyxiao lian xiao hai xing dong zhuan xiangLight-UpChildren'sToy Vehicle1RMB 0yi xiaStreet-MarketToyWholesale, xin qi teCreativeChildren'sToynan sheng nv shengToyCartoonxiao lian yin zhang xiaoToyStreet-MarketSourceWholesale, nie nie jiao xiao ya zi you yong quan hai yang qiu ying er xi shui tao zhuang Children'sBaby1-3sui xi zao xiaoToy, Children'sshou paiToyda hao cai se pai pai shou yan chang hui zhu wei dao juStreet-MarketSourceBest-SellingToyWholesale, Children'spai pai qiuToyyou er yuan qiu leiBabyNewchong qi qiuChildwu du xi gua pi qiuWholesale, 2017NewLight-Upshou zhi dengCreativebian se kong que kai pingChildChildren'sToyWholesaleStreet-MarkethuoFree Shipping, Children'ssha tanToy Vehicletao zhuangCreativeGiftEducationalwa shaToy Street-MarketSourceChildren'sToyWholesale, Children'sdian zi qinMusicalElectricEarly-LearningEducationalqin ying you er xiao gang qinToyBoyGirl1-3-6sui, 2017Newxin qiCreativeMusicalLight-Upyao bai yuElectricyuStreet-MarketSourceChildren'sToyWholesaleBest-Selling, CreativeLight-Upqiu shan guang tou mingLight-Upshui jing tan li qiuChildren'sxiaoToy ye CityStreet-MarketSourceWholesale</t>
  </si>
  <si>
    <t>No:71157007359690</t>
  </si>
  <si>
    <t>minsonli05AAhotmail</t>
  </si>
  <si>
    <t>shang hai shang hai City bao shan District miao xing Townchang bei Road704hao, kao jin kang ning Road, chang bei shang ye guang chang4lou wu ye ban gong Room(201900)</t>
  </si>
  <si>
    <t>AC9A607C008</t>
  </si>
  <si>
    <t>Cartoondong wu cai hong quanCreativetan huang quan die die le3-6suiChildren'sLight-UpToyStreet-MarketSourceWholesale, NewElectricxiao chou yu tou mingFriction-PoweredBubbleqiangLight-UpMusicalBubbleshuiChildren'shu wai qin ziToy</t>
  </si>
  <si>
    <t>No:3330170990499</t>
  </si>
  <si>
    <t>daihongxiAAAyahoo.cn</t>
  </si>
  <si>
    <t>jiang xi Province yi chun City yuan zhou District xiu jiang Subdistrictgao shi bei Roadshan shui ming ju bei yuan chun2hao(336000)</t>
  </si>
  <si>
    <t>A8570C508A0</t>
  </si>
  <si>
    <t>Children'spai pai qiuToyyou er yuan qiu leiBabyNewchong qi qiuChildwu du xi gua pi qiuWholesale, xue buToyda ya ziChildren'sshou tui che ying erBabyshou tui ganToyChildren'sStreet-MarketSourceWholesale, Wind-UpToyWholesaleshang lianCartoondong wu qing waChildren'sGiftBabyToyjing dian80houEducationalStreet-Market, Children'sdian zi qinMusicalElectricEarly-LearningEducationalqin ying you er xiao gang qinToyBoyGirl1-3-6sui, CreativeStreet-MarketBest-SellingChildren'szheng gu xi qi gu guai zheng ren fa xie ji can jiao ji xin qi xiaoToyWholesale, 0-1sui ying you er yao ling3-6ge yueBabypin jie dong wu shou yao ling ya jiao nanGirlToydai zhuang</t>
  </si>
  <si>
    <t>No:71157001359688</t>
  </si>
  <si>
    <t>57C55469qq</t>
  </si>
  <si>
    <t>jiang su Province su zhou City yuan District su xiu Road89hao heng yu shang wu guang changBzuo501 Room(yin gu)(215000)</t>
  </si>
  <si>
    <t>AC77A78BAD5</t>
  </si>
  <si>
    <t>Children'sToyxue sheng mo fang san jie bai bian mo fangEducationalbi sai jian yaToyStreet-MarketSourceBest-SellingWholesale, 2017NewChildren'sWater GunToy3sui xia ji wan sha xi shui huan bao su liaoChildren'sToyWholesaleStreet-Market, 2017NewChildren'sWater GunToy3sui xia ji wan sha xi shui huan bao su liaoChildren'sToyWholesaleStreet-Market, 2017Best-Sellingda haoRealisticFriction-Poweredwa tu jiChildren'sEducationalli pinCreativeyi wuStreet-MarkethuoToyWholesale, 2017Best-Sellingda haoRealisticFriction-Poweredwa tu jiChildren'sEducationalli pinCreativeyi wuStreet-MarkethuoToyWholesale, CreativeNewxia jiBest-Sellingxiao xiang shou yao feng shan ye CityStreet-MarketxiaoToyWholesaleliu yiChildren'sjieGift, Special Price5haoAAStandardganBattery ElectricToypei jian ManufacturerDirect Salepi, 1RMB 0yi xiaChildren'sxiaoToyWholesaleCreativebang bang tangLight-UpbangGirlshan guang bang ye CityStreet-MarketSource, Children'sToyWholesaleCartoonxiao fei jiBubbleqiang bu lou shui shou dongBubbleji hu wai chuiBubbleStreet-Markethuo, xin qiCreativexuan cai fei die qiang fei pan she ji qiang hu waiChildren'sEducational ToyWholesaleStreet-MarketSource, 2017Newxin qiCreativeMusicalLight-Upyao bai yuElectricyuStreet-MarketSourceChildren'sToyWholesaleBest-Selling, Creative Light-UpElectricgou you sheng dao tui gou hui jiao dai yan jing qun ziChildren'sToyWholesaleStreet-MarketBest-Selling, CreativeNewLight-Upchi bang bei daiChildren'syan chu fu zhuang tian shi hu die chi bangStreet-MarketSourceToyWholesale</t>
  </si>
  <si>
    <t>No:3330170990505</t>
  </si>
  <si>
    <t>'Receipttai tou su zhou dong yin guang hui shang wu xin xi zi xun you xian gong si  fa shen tong  jin liang jin tian fa chu</t>
  </si>
  <si>
    <t>AC78B875077</t>
  </si>
  <si>
    <t>he nan Province jiao zuo City qin yang City qin yang long xiangPackagingyou xian gong si(454550)</t>
  </si>
  <si>
    <t>Special Price5haoAAStandardganBattery ElectricToypei jian ManufacturerDirect Salepi, CreativeLight-Upqiu shan guang tou mingLight-Upshui jing tan li qiuChildren'sxiaoToy ye CityStreet-MarketSourceWholesale, CreativeCartoonMusicalshou biao fei ji xuan zhuan feng che shou wan daiChildren'sBoyGirlLight-UpToyWholesale, CreativeLight-Upji su tan she tuo luo shan guang tuo luoToy yi wu xiao shang pin ye CityStreet-MarketSourceWholesale, Special Pricezheng pin7haoBatteryChildren'sElectricToydian yuan pei jian ManufacturerDirect Sale1yuan4jieStreet-MarkethuoWholesale, CreativeLight-Upji su tan she tuo luo shan guang tuo luoToy yi wu xiao shang pin ye CityStreet-MarketSourceWholesale, CreativeLight-Upqiu shan guang tou mingLight-Upshui jing tan li qiuChildren'sxiaoToy ye CityStreet-MarketSourceWholesale, Newdan tiao xiao ren xin qi teCreativeChildLight-UpGiftStreet-MarkethuoBest-Sellingyi wuChildren'sToyWholesale</t>
  </si>
  <si>
    <t>No:3330171091235</t>
  </si>
  <si>
    <t>Best-SellingChildren'sCreativeToychao ren ka zhuangModelBirthdayGift yi wuToypiStreet-MarketSource, CreativeMusicalElectricLight-UpCartoonRealisticdian juChildren'sGiftStreet-Market3-6sui xiaoToySourceWholesale, Best-SellingChildren'sCreativeToychao ren ka zhuangModelBirthdayGift yi wuToypiStreet-MarketSource, CreativeNewPull-BackCarFriction-Poweredtan ke jun shiChildren'sToyModelStreet-MarketSourceToy VehicleWholesale, Creative Light-UpElectricgou you sheng dao tui gou hui jiao dai yan jing qun ziChildren'sToyWholesaleStreet-MarketBest-Selling</t>
  </si>
  <si>
    <t>No:3330171091229</t>
  </si>
  <si>
    <t>hision_malinlinAB6</t>
  </si>
  <si>
    <t>zhe jiang Province ning bo City bei lun District da qi Subdistrictzhe jiang Provincening bo Citybei lun Districtda qi long jiao shan Roadhai tian san Village8 Building203(315800)</t>
  </si>
  <si>
    <t>A59680065C5</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</si>
  <si>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Creativejing che fei ji lun gong jiao cheCartoonche tao zhuangChildren'sli pinStreet-MarketSourceBest-SellingxiaoToyWholesale</t>
  </si>
  <si>
    <t>No:3330170926971</t>
  </si>
  <si>
    <t>A0B9BC7A6Cqq</t>
  </si>
  <si>
    <t>guang dong Province dong guan City  zhong tang Townzhan cui nan ti Road2hao sheng chang he zhi pin you xian gong si(523000)</t>
  </si>
  <si>
    <t>A7055AC865A</t>
  </si>
  <si>
    <t>Newmi feng che fan dou che te jiElectricToy Vehiclezi dong fanChildren'sToyWholesaleStreet-MarketSourcexin qi, Special Price5haoAAStandardganBattery ElectricToypei jian ManufacturerDirect Salepi, liu yiChildren'sjieBoyGiftCreativeNewElectricLight-UpMusicaltou ying qiangStreet-MarketToySourceWholesale, 2017NewLight-Upshou zhi dengCreativebian se kong que kai pingChildChildren'sToyWholesaleStreet-MarkethuoFree Shipping, Children'sFriction-PoweredConstruction Vehiclechan che wa jue jiNewCreativeda haoBoyye CityStreet-MarketSourceToyWholesale, xin qiCreativexuan cai fei die qiang fei pan she ji qiang hu waiChildren'sEducational ToyWholesaleStreet-MarketSource</t>
  </si>
  <si>
    <t>No:71157003359140</t>
  </si>
  <si>
    <t>A8A08C44CA9</t>
  </si>
  <si>
    <t>chong qing chong qing City he chuan District nan jin Street Subdistrictchong qing Cityhe chuan Districtxi er an da dao41hao yong hui chao Cityke fu zhong xin(401520)</t>
  </si>
  <si>
    <t>A8A08CDDCA9</t>
  </si>
  <si>
    <t>chuan tong tao quan quanToyCreativexiao niao shui ji you er yuan li pinChildren'sGiftToyWholesaleStreet-MarketBest-Selling, Creativekong longToyka zhuangRealistickong longModelChildGiftBabyToyStreet-MarkethuoWholesaleFree Shipping, CreativeChildren'sci xing diao yuToyEducationalBaby1-2-3suiStreet-MarketSourceBest-SellingChildToyWholesale</t>
  </si>
  <si>
    <t>No:71157001341368</t>
  </si>
  <si>
    <t>C56776BAqq</t>
  </si>
  <si>
    <t>shan dong Province zao zhuang City teng zhou City jing he Subdistrictjiu zhou qing yan8hao lou2 Unit(277500)</t>
  </si>
  <si>
    <t>A8BD90BDC7A</t>
  </si>
  <si>
    <t>No:71157000341095</t>
  </si>
  <si>
    <t>CAB58CCA9qq</t>
  </si>
  <si>
    <t>jiang xi Province gan zhou City da yu County nan an Town Streetxin hua yuan liang fa da sha6lou(bai xue hun sha hou mian)nan xiong xiao chi dian dai shou(341500)</t>
  </si>
  <si>
    <t>AC9797DCCC5</t>
  </si>
  <si>
    <t>Children'sshou paiToyda hao cai se pai pai shou yan chang hui zhu wei dao juStreet-MarketSourceBest-SellingToyWholesale, Creativetie hua pin tu li ti zhi zuoCartoonshou gong bao you er yuan guo jia jiaChildren'sDIYzhi zuoWholesale</t>
  </si>
  <si>
    <t>No:71157003341367</t>
  </si>
  <si>
    <t>A5994C94598</t>
  </si>
  <si>
    <t>guang xi zhuang zu Autonomous Region nan ning City xi xiang tang District jin ling Townguang xi nan ning Cityxi xiang tang Districtjin ling Town(530001)</t>
  </si>
  <si>
    <t>A877689DDDA</t>
  </si>
  <si>
    <t>No:71157007341092</t>
  </si>
  <si>
    <t>AA9AC4999qq</t>
  </si>
  <si>
    <t>jiang su Province su zhou City tai cang City cheng xiang Townyan shan xi Road121hao jin jian gong ye yuan4 Building su zhou chuang re cheng jing gong you xian gong si(215400)</t>
  </si>
  <si>
    <t>'0512-53107475</t>
  </si>
  <si>
    <t>AC8AB60C7DB</t>
  </si>
  <si>
    <t>xia jiBest-Sellingping guo zao xing shou yao fengCreativeNewChildren'sfeng shanToyshan ye CityStreet-MarketSourceWholesale, Special Price5haoAAStandardganBattery ElectricToypei jian ManufacturerDirect Salepi, CreativeNewxia jiBest-Sellingxiao xiang shou yao feng shan ye CityStreet-MarketxiaoToyWholesaleliu yiChildren'sjieGift, Creativexiao li pinChildren'sToyshou yao feng shan mi niCartoonxia ji shou chi xiao feng shanStreet-MarketSourceWholesale, CreativeChildren'sci xing diao yuToyEducationalBaby1-2-3suiStreet-MarketSourceBest-SellingChildToyWholesale</t>
  </si>
  <si>
    <t>No:71157001340991</t>
  </si>
  <si>
    <t>A58866B8885</t>
  </si>
  <si>
    <t>hu nan Province chang de City li County li yang Townxiang yang xin long yuan Residential Community(415500)</t>
  </si>
  <si>
    <t>CreativeNew ProductElectricqiangMusicalToyqiangLight-UpToyStreet-MarketSourcepiBest-SellingChildren'sGiftManufacturer, CreativeChildren'sPull-Backjing che12ge tao zhuang mo tuo cheNew3sui yi shangStreet-MarketSourceToy VehicleWholesale, CreativePull-Backjun shi tao zhuang hai jun jian duiBabyCarBoyGiftChildChildren'sToyWholesaleStreet-Market, Creativekong longToyka zhuangRealistickong longModelChildGiftBabyToyStreet-MarkethuoWholesaleFree Shipping, CreativeBest-SellingPull-BackFriction-PoweredxiaoCarte jing xian feng 12liang ba shiChildren'sToyStreet-MarketSourceWholesale, CreativePull-Backtao zhuang12ge zhuang xiao fang jiu yuan che fei ji xiao fang che xiaoCarEducationalxiaoToyWholesale, Pull-Backtan ke che xi ka hun zhuang jun shiCarli pin tao zhuangCreativeChildren'sjieToyStreet-MarketSourceWholesale, jian zhuPull-BackConstruction Vehiclewa tu ji tao zhuangChildGifthun zhuang xi ka zhuangChildren'sjieStreet-MarketToyWholesale</t>
  </si>
  <si>
    <t>No:3330162587600</t>
  </si>
  <si>
    <t>AC694B577A5</t>
  </si>
  <si>
    <t>guang dong Province dong guan City  liao bu Towndong guan Cityliao bu Townfu shan da zong wu xiang18hao fu zhou bian li dian[ma fan fang zai bian li dian nei](523000)</t>
  </si>
  <si>
    <t>A50997D00B0</t>
  </si>
  <si>
    <t>No:3330162587623</t>
  </si>
  <si>
    <t>AC547C4B8A8</t>
  </si>
  <si>
    <t>si chuan Province lu zhou City xu yong County xu yong Townhuan cheng Roadxu yong er zhong dui mian     Tiantian Expresslektvlou shang(646400)</t>
  </si>
  <si>
    <t>AC5D7CDB8A8</t>
  </si>
  <si>
    <t>CreativeElectricsi qu cheToy VehicleGoodwan de3sui yi shangChildToyWholesaleStreet-MarketSource10yi xia, Special PriceCreativebian xing da hao tao zhuangModelLight-UpGiftStreet-MarketSourceyi wuBest-SellingChildren'sToyWholesale, Creativekong longToyka zhuangRealistickong longModelChildGiftBabyToyStreet-MarkethuoWholesaleFree Shipping</t>
  </si>
  <si>
    <t>No:71157003324551</t>
  </si>
  <si>
    <t>AC6B64B0BA8</t>
  </si>
  <si>
    <t>shan dong Province qing dao City  Citybei District dun hua Road Subdistrict Citybei Districtyan ji Road128hao zhuo yue da sha23ceng(266011)</t>
  </si>
  <si>
    <t>AC6B6DB0BA8</t>
  </si>
  <si>
    <t>No:3330156491865</t>
  </si>
  <si>
    <t>A554A889C60</t>
  </si>
  <si>
    <t>liao ning Province hu lu dao City lian shan District zhan qian Subdistrictjian kang she Districthong xing Road14-7hao lou1lou nai zhan(125001)</t>
  </si>
  <si>
    <t>A55DA889C60</t>
  </si>
  <si>
    <t>Creativekong longToyka zhuangRealistickong longModelChildGiftBabyToyStreet-MarkethuoWholesaleFree Shipping, Creativepin tu pin ban shu zi pin yinChildren'sEducationalEarly-LearningToy3-6sui Street-MarketSourcexiaoToyWholesale, CreativeBabyToyying er yao ling zhong hao xiao la ba an quan cai zhi0-1suiEarly-LearningChildren'sToyWholesale, CreativeBabyToyying er yao ling zhong hao xiao la ba an quan cai zhi0-1suiEarly-LearningChildren'sToyWholesale, 2017CreativeNewMusicalqiang hou ziElectricqiang man tian xingLight-UpqiangChildren'sToyStreet-MarkethuoWholesale, CreativeChildren'sLight-UpdaoToydao shan guang dao jian nan shengGiftyi wuSourceStreet-MarketToyWholesaleFree Shipping, 2017Best-Sellingda haoRealisticFriction-Poweredwa tu jiChildren'sEducationalli pinCreativeyi wuStreet-MarkethuoToyWholesale, 2017Best-Sellingda haoRealisticFriction-Poweredwa tu jiChildren'sEducationalli pinCreativeyi wuStreet-MarkethuoToyWholesale, CreativeFriction-Poweredyue ye che sha tan cheBoyChildren'sGiftxiaoCaryi wuStreet-MarketSourceToy VehicleWholesale, CreativeNew ProductElectricqiangMusicalToyqiangLight-UpToyStreet-MarketSourcepiBest-SellingChildren'sGiftManufacturer</t>
  </si>
  <si>
    <t>No:3330156491847</t>
  </si>
  <si>
    <t>AC6CA7B5A5A</t>
  </si>
  <si>
    <t>fu jian Province quan zhou City li cheng District jiang nan Subdistrictjin mei she Districtpu kou Street82hao(362000)</t>
  </si>
  <si>
    <t>AC50600DC77</t>
  </si>
  <si>
    <t>CreativeBest-Sellingla xianLight-Uppa xing wu gui ye CityBoyxiao li pinStreet-MarketSourceChildren'sxiaoToyWholesale, Creativekong longToyka zhuangRealistickong longModelChildGiftBabyToyStreet-MarkethuoWholesaleFree Shipping, Special PriceWind-UpToyhui pao hui tiaoCreativeshang lianWind-UpToydong wuChildren'sGoodwan deStreet-MarkethuoWholesale</t>
  </si>
  <si>
    <t>No:71157000324147</t>
  </si>
  <si>
    <t>kitty7A779A6C</t>
  </si>
  <si>
    <t>hu nan Province chang sha City yue lu District wang yue Subdistrictjin xing bei Roader duan89hao heng da hua fu bei District39 Building1504(410006)</t>
  </si>
  <si>
    <t>A80660D5566</t>
  </si>
  <si>
    <t>xia jiBest-Sellingping guo zao xing shou yao fengCreativeNewChildren'sfeng shanToyshan ye CityStreet-MarketSourceWholesale, 1RMB 0yi xiaChildren'sxiaoToyWholesaleCreativebang bang tangLight-UpbangGirlshan guang bang ye CityStreet-MarketSource, CreativeNewChildren'sshan guang shui jing qiuChildtan li qiuBest-Sellingye CityStreet-MarketSourceToyWholesaleFree Shipping, Children'sStreet-MarketxiaoToyWholesalejing dianCreativeyou er yuanGift100zhi zhuang zhu qing ting fei tian xiao wan yi</t>
  </si>
  <si>
    <t>No:3330156491835</t>
  </si>
  <si>
    <t>A8786C589A9</t>
  </si>
  <si>
    <t>gui zhou Province qian nan bu yi zu miao zu zi zhi zhou dou yun City sha bao bao ban shi chu sha ba115(558000)</t>
  </si>
  <si>
    <t>No:3330156182256</t>
  </si>
  <si>
    <t>A5CC5406540</t>
  </si>
  <si>
    <t>Please fa fenRedde</t>
  </si>
  <si>
    <t>shan dong Province he ze City cheng wu County wen ting Subdistrictpiao rou guo ji yang sheng mei rong yang fa yang sheng hui suo(274200)</t>
  </si>
  <si>
    <t>A875C088808</t>
  </si>
  <si>
    <t>No:71157008323587</t>
  </si>
  <si>
    <t>5B5A55740qq</t>
  </si>
  <si>
    <t>ma fan kai geReceipt</t>
  </si>
  <si>
    <t>hu bei Province jing zhou City jian li County rong cheng Townzhong bai gou wu zhong xin jia ke lai niu pai can ting(433300)</t>
  </si>
  <si>
    <t>A50B7A7A9A5</t>
  </si>
  <si>
    <t>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</si>
  <si>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No:3330156182268</t>
  </si>
  <si>
    <t>autumn5jialiA6C</t>
  </si>
  <si>
    <t>guang dong Province guang zhou City tian he District tang xia Subdistricthua jing bei Road209hao, fang man ting yuanE Building7B(510630)</t>
  </si>
  <si>
    <t>AC75A86C9A7</t>
  </si>
  <si>
    <t>No:71157000323586</t>
  </si>
  <si>
    <t>A598577C096</t>
  </si>
  <si>
    <t>fu jian Province fu zhou City ping tan County tan cheng Towndong lin144hao(350400)</t>
  </si>
  <si>
    <t>2017Best-Sellingda haoRealisticFriction-Poweredwa tu jiChildren'sEducationalli pinCreativeyi wuStreet-MarkethuoToyWholesale, Children'ssha tanToy Vehicletao zhuangWholesalewa shaToy Babysha lou xi zao xi shui chan zi sha zi gong ju, 2017NewChildren'sWater GunToy3sui xia ji wan sha xi shui huan bao su liaoChildren'sToyWholesaleStreet-Market, you er yuanToyWholesalehuang guan maoChildren'sDIYshou gong zhi zuo hua shou gong zhi zuoCreativetie hua pin tu, Best-SellingFriction-PoweredRealisticModel2ge zhuang mo tuo che nan shengGiftChildren'sStreet-MarketSourceyi wuToyWholesale, CreativeMusicaldian zi qinRealisticji ta ye CityGoodwan deChildren'sxiaoToyGiftStreet-MarkethuoBest-SellingWholesale, CreativeNewChildren'sToy VehicleLight-UpMusicalAmengElectricche si lun wan xiang che deng guang xin qi teCar, CreativeElectricfei jiLight-UpMusicalwan xiang cheChildren'sToyfei jiModelpin zhuang ToyWholesaleStreet-Market, 2017Best-Sellingda haoRealisticFriction-Poweredwa tu jiChildren'sEducationalli pinCreativeyi wuStreet-MarkethuoToyWholesale, Toy Vehiclewan xiang te jing zhan cheBoyElectricToy Vehiclewan xiangMusicalLight-UpcheChildren'sToyStreet-Market, CreativeChildren'sci xing diao yuToyEducationalBaby1-2-3suiStreet-MarketSourceBest-SellingChildToyWholesale, 2017Best-Sellingda haoRealisticFriction-Poweredwa tu jiChildren'sEducationalli pinCreativeyi wuStreet-MarkethuoToyWholesale, CreativeLight-Upqiu shan guang tou mingLight-Upshui jing tan li qiuChildren'sxiaoToy ye CityStreet-MarketSourceWholesale, 2017NewChildren'sWater GunToy3sui xia ji wan sha xi shui huan bao su liaoChildren'sToyWholesaleStreet-Market, CreativeNewLight-Upchi bang bei daiChildren'syan chu fu zhuang tian shi hu die chi bangStreet-MarketSourceToyWholesale, ping guo ci xing xie zi ban hua ban re xiao you er yuan li pin liu yi jieChildren'sStreet-MarketToySourceWholesale, CreativeNewLight-Upchi bang bei daiChildren'syan chu fu zhuang tian shi hu die chi bangStreet-MarketSourceToyWholesale, CreativeNewChildren'sToy VehicleLight-UpMusicalAmengElectricche si lun wan xiang che deng guang xin qi teCar, Creativehou zi cai hong quanMusicalLight-Uptou ying Children'sshou ti xiao deng longStreet-MarketxiaoToySourceWholesale, 2017NewChildren'sWater GunToy3sui xia ji wan sha xi shui huan bao su liaoChildren'sToyWholesaleStreet-Market, Electricjiao banConstruction Vehicleshui ni cheMusicalLight-UpcheElectricToyBest-SellingCreativeBoyToy3-6sui, ping guo ci xing xie zi ban hua ban re xiao you er yuan li pin liu yi jieChildren'sStreet-MarketToySourceWholesale, CreativeElectricfei jiLight-UpMusicalwan xiang cheChildren'sToyfei jiModelpin zhuang ToyWholesaleStreet-Market, Children'ssha tanToy Vehicletao zhuangWholesalewa shaToy Babysha lou xi zao xi shui chan zi sha zi gong ju, 2017Best-Sellingda haoRealisticFriction-Poweredwa tu jiChildren'sEducationalli pinCreativeyi wuStreet-MarkethuoToyWholesale, 1RMB 0yi xiaChildren'sxiaoToyWholesaleCreativebang bang tangLight-UpbangGirlshan guang bang ye CityStreet-MarketSource, 2017Newxin qiCreativeMusicalLight-Upyao bai yuElectricyuStreet-MarketSourceChildren'sToyWholesaleBest-Selling</t>
  </si>
  <si>
    <t>No:3330233473702</t>
  </si>
  <si>
    <t>'bu fa6213tou ming hai tunBubbleqiang yi ge  2385wa ji yi ge</t>
  </si>
  <si>
    <t>guang xi zhuang zu Autonomous Region nan ning City xi xiang tang District xi xiang tang Subdistrictchen xi Villagelan qiu chang(530500)</t>
  </si>
  <si>
    <t>2017NewLight-Upshou zhi dengCreativebian se kong que kai pingChildChildren'sToyWholesaleStreet-MarkethuoFree Shipping, CreativeNew ProductBest-Sellingguang xianLight-Upmian ju jiu baBirthdaywu hui pai duiChildren'sToyStreet-MarketSourceWholesale, CreativeNewLight-Upchi bang bei daiChildren'syan chu fu zhuang tian shi hu die chi bangStreet-MarketSourceToyWholesale, CreativeLight-Upniu jiao yan chang shan guangToyfa gu tou shi ye CityChildren'sToyye CityStreet-MarketSourceWholesale, CreativeLight-Upqiu shan guang tou mingLight-Upshui jing tan li qiuChildren'sxiaoToy ye CityStreet-MarketSourceWholesale, shuang shan fei jian fei tian mo gu yi wuChildren'sLight-UpxiaoToyWholesaleStreet-MarketSourceBest-SellingCreativexin qi te, Creativeshan guang bang qi caiLight-Upbang ye CityBest-SellingStreet-MarketSourcexin qi teToyLight-UpToyWholesale, Light-UpToyWholesaleguang xian shou zhi deng shan guang ye CityBest-SellingSourceChildren'sToyStreet-Marketyi wuManufacturer</t>
  </si>
  <si>
    <t>No:3330151660790</t>
  </si>
  <si>
    <t>79B6640A8qq</t>
  </si>
  <si>
    <t>guang xi zhuang zu Autonomous Region bai se City jing xi County xin jing Townnan zhan dui mian feng ying shui guo dian(533800)</t>
  </si>
  <si>
    <t>A897766D586</t>
  </si>
  <si>
    <t>CreativeNewPull-BackCarFriction-Poweredtan ke jun shiChildren'sToyModelStreet-MarketSourceToy VehicleWholesale, CreativeChildren'sPull-Backjing che12ge tao zhuang mo tuo cheNew3sui yi shangStreet-MarketSourceToy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</si>
  <si>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No:3330150848792</t>
  </si>
  <si>
    <t>clc8A60708AB6</t>
  </si>
  <si>
    <t>hu nan Province lou di City lou xing District hua shan Subdistrictlao jiu long bei men ru kou(cheng zhang1+1)(417000)</t>
  </si>
  <si>
    <t>AC7868AA6AC</t>
  </si>
  <si>
    <t>Creativepin tu pin ban shu zi pin yinChildren'sEducationalEarly-LearningToy3-6sui Street-MarketSourcexiaoToyWholesale, Best-SellingChildren'sCreativeToychao ren ka zhuangModelBirthdayGift yi wuToypiStreet-MarketSource, liu yiChildren'sjieGiftLight-Upchao renModelshou banCreativeNewBoyStreet-MarketSourcexiaoToyWholesale, Pull-Backxiao ji hua xingCarCreativeChildren'sCartoongong ji xiaoToy Vehicleji nianBest-SellingStreet-MarketSourceWholesale, CreativeChildren'sbian xie shi shou yao xiao feng shan mi ni ke aiCartoonxiao xing xue sheng huan bao feng shanToyWholesale, xin qiCreativexuan cai fei die qiang fei pan she ji qiang hu waiChildren'sEducational ToyWholesaleStreet-MarketSource</t>
  </si>
  <si>
    <t>No:3330151728015</t>
  </si>
  <si>
    <t>tubiekunAB6</t>
  </si>
  <si>
    <t>liao ning Province jin zhou City tai he District ling xi Subdistrictjin zhou City tai he District ling xi Subdistrict ke ji Road19hao bo hai da xue(121013)</t>
  </si>
  <si>
    <t>ACB0DA698AA</t>
  </si>
  <si>
    <t>Children'sLight-Upshou paiToyxin qi te ju hui yan chang hui dao ju ye CityBest-SellingStreet-MarketSourceToyWholesale, CreativeNewxia jiBest-Sellingxiao xiang shou yao feng shan ye CityStreet-MarketxiaoToyWholesaleliu yiChildren'sjieGift, xin qiCreativexuan cai fei die qiang fei pan she ji qiang hu waiChildren'sEducational ToyWholesaleStreet-MarketSource, 2yuan dianCreativezheng gu quan tou mo shu tan huang qiang xin qiGoodwan deChildren'sxiaoToyStreet-MarketSourceWholesale, xia jiBest-SellingToyWater GunChildren'sWater Gunsha tan xi shui wan sha xiao gong ju ye CityStreet-MarketSourceWholesale, Early-LearningEducationalBabyren zhi die die le tao quanToydie die quan die die gao ying you erToy6-12ge yue, CreativeLight-Upji su tan she tuo luo shan guang tuo luoToy yi wu xiao shang pin ye CityStreet-MarketSourceWholesale, Children'ssha tanToy Vehicletao zhuangWholesalewa shaToy Babysha lou xi zao xi shui chan zi sha zi gong ju, Newdan tiao xiao ren xin qi teCreativeChildLight-UpGiftStreet-MarkethuoBest-Sellingyi wuChildren'sToyWholesale, zheng ban ping bo shi mi maCartoonChildren'sToychuiBubbleToyElectricLight-UpBubblejiBubbleshuiWholesale, CreativeLight-Upqiu shan guang tou mingLight-Upshui jing tan li qiuChildren'sxiaoToy ye CityStreet-MarketSourceWholesale, Children'sElectrichuo che bai bian gui dao cheChildren's3-6suiBabyGiftpin zhuang tao zhuang xiao huo che bi sai, CreativeBubblebang chuiBubblejiBubbleqiang bu lou shuiBabyGift Street-MarketSourceChildren'sToyWholesale, CreativeElectricsheng kong ji qi renModelzhi neng gan yingChildren'sToyEarly-LearningMusicalxue xi jiChildGift, CreativeNew ProductElectricqiangMusicalToyqiangLight-UpToyStreet-MarketSourcepiBest-SellingChildren'sGiftManufacturer</t>
  </si>
  <si>
    <t>No:3330151339554</t>
  </si>
  <si>
    <t>A8B5989565A</t>
  </si>
  <si>
    <t>fu jian Province san ming City mei lie District lie dong Subdistrictgao yan Residential Community53chuang hou lou yi ceng fang xiang pai yi guan(365000)</t>
  </si>
  <si>
    <t>CreativeLight-Upji su tan she tuo luo shan guang tuo luoToy yi wu xiao shang pin ye CityStreet-MarketSourceWholesale, NewBest-Sellingshan guang shou huanCartoonshou wan daiChildChildren'sToyyi wuManufacturerStreet-MarkethuoSourceWholesale, NewBest-Sellingshan guang shou huanCartoonshou wan daiChildChildren'sToyyi wuManufacturerStreet-MarkethuoSourceWholesale, CreativeNewLight-Upchi bang bei daiChildren'syan chu fu zhuang tian shi hu die chi bangStreet-MarketSourceToyWholesale, NewBest-Sellingshan guang shou huanCartoonshou wan daiChildChildren'sToyyi wuManufacturerStreet-MarkethuoSourceWholesale, CreativeLight-Upniu jiao yan chang shan guangToyfa gu tou shi ye CityChildren'sToyye CityStreet-MarketSourceWholesale,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CreativeEarly-LearningEducationalfei tian xian zi40ge zhuang you er yuanChildren'sGiftStreet-MarketSourceChildToyWholesale, NewBest-Sellingshan guang shou huanCartoonshou wan daiChildChildren'sToyyi wuManufacturerStreet-MarkethuoSourceWholesale, NewBest-Sellingshan guang shou huanCartoonshou wan daiChildChildren'sToyyi wuManufacturerStreet-MarkethuoSourceWholesale</t>
  </si>
  <si>
    <t>No:71157008312094</t>
  </si>
  <si>
    <t>'song2ge fei tian xian zi</t>
  </si>
  <si>
    <t>50C0BA0CCqq</t>
  </si>
  <si>
    <t>guang dong Province yun fu City yun cheng District an tang Subdistrictxia dong kai fa Districtsi zhou shi ye(527300)</t>
  </si>
  <si>
    <t>AC68657C76D</t>
  </si>
  <si>
    <t>youChildren'smi ni sheng huo xiao jia dian guo jia jia nanGirlToyRealisticchu fang ju kao xiang wei bo luBest-Selling</t>
  </si>
  <si>
    <t>No:71157000312093</t>
  </si>
  <si>
    <t>A8088A86C48</t>
  </si>
  <si>
    <t>yun nan Province de hong dai zu jing po zu zi zhi zhou long chuan County zhang feng Townla meng Villagewei hui la wan lao zhai(678700)</t>
  </si>
  <si>
    <t>A8088A86CD8</t>
  </si>
  <si>
    <t>New ProductCreativeci xing xie zi ban hua banEducationalyou er yuan li pin liu yi jieChildren'sStreet-MarketToyBest-Selling, Children'ssha tanToy Vehicletao zhuangCreativeGiftEducationalwa shaToy Street-MarketSourceChildren'sToyWholesale, da haoBubblebang sha tan xiao chan zi gong juBubbleqiang gong yuan chuiBubblehu wai qin zi you xiToyBest-Selling, Children'sToyEarly-LearningEducationalyue qiCartoonMusicalqin1-3suiBabydian zi qin nanGirlToyBest-Selling, CreativeLight-Upqiu shan guang tou mingLight-Upshui jing tan li qiuChildren'sxiaoToy ye CityStreet-MarketSourceWholesale, CreativeMusicalElectricLight-UpCartoonRealisticdian juChildren'sGiftStreet-Market3-6sui xiaoToySourceWholesale, Special Price5haoAAStandardganBattery ElectricToypei jian ManufacturerDirect Salepi, New Product CreativeChildren'sToyBest-Selling Cartoonci xing hua xie banEarly-LearningToyyi wuStreet-MarketSourcepi, CreativeMusicaldian zi qinRealisticji ta ye CityGoodwan deChildren'sxiaoToyGiftStreet-MarkethuoBest-SellingWholesale, ping guo ci xing xie zi ban hua ban re xiao you er yuan li pin liu yi jieChildren'sStreet-MarketToySourceWholesale, Creativepin tu pin ban shu zi pin yinChildren'sEducationalEarly-LearningToy3-6sui Street-MarketSourcexiaoToyWholesale</t>
  </si>
  <si>
    <t>No:3330151064866</t>
  </si>
  <si>
    <t>AC9A08C5A00</t>
  </si>
  <si>
    <t>bei jing bei jing City zhao yang District chang ying min zu jia yuan16-3-101(100024)</t>
  </si>
  <si>
    <t>New ProductCreativexiao hao shou tui mi feng cheChildren'sEducationalxue bu you er yuanStreet-MarketToyBest-Sellingyi wuSource, you er yuanToyWholesaleEVAChildren'sDIYshou gong zhi zuo xiao feng che huaCreativetie hua shou gong zhan tie pin tu, xia jiNewElectrichai tunBubbleqiang chuiBubblebang xin qi teBest-SellingLight-UpChildren'sToyStreet-MarketSource, Wind-UpToyWholesaleshang lianCartoondong wu qing waChildren'sGiftBabyToyjing dian80houEducationalStreet-Market</t>
  </si>
  <si>
    <t>No:71157005299715</t>
  </si>
  <si>
    <t>C790A9794qq</t>
  </si>
  <si>
    <t>shang hai shang hai City pu tuo District chang zheng Townxin Village Road2106hao bo le qin xing(200333)</t>
  </si>
  <si>
    <t>AC76D005BB6</t>
  </si>
  <si>
    <t>CreativeNewxia jiBest-Sellingxiao xiang shou yao feng shan ye CityStreet-MarketxiaoToyWholesaleliu yiChildren'sjieGift, xia jiBest-Sellingping guo zao xing shou yao fengCreativeNewChildren'sfeng shanToyshan ye CityStreet-MarketSourceWholesale, New Product CreativeChildren'sToyBest-Selling Cartoonci xing hua xie banEarly-LearningToyyi wuStreet-MarketSourcepi, Creative2yuan jing pin dianChildren'swang yuan jing xiaoToyguo jia jiaGiftyi wuBest-SellingStreet-MarketSourceWholesale, Special Pricezheng pin7haoBatteryChildren'sElectricToydian yuan pei jian ManufacturerDirect Sale1yuan4jieStreet-MarkethuoWholesale, Children'sToyWholesaleCartoonxiao fei jiBubbleqiang bu lou shui shou dongBubbleji hu wai chuiBubbleStreet-Markethuo, CreativeStreet-MarketBest-SellingChildren'szheng gu xi qi gu guai zheng ren fa xie ji can jiao ji xin qi xiaoToyWholesale, CreativeNew ProductElectricqiangMusicalToyqiangLight-UpToyStreet-MarketSourcepiBest-SellingChildren'sGiftManufacturer, CreativeNewLight-Upchi bang bei daiChildren'syan chu fu zhuang tian shi hu die chi bangStreet-MarketSourceToyWholesale</t>
  </si>
  <si>
    <t>No:3330143182247</t>
  </si>
  <si>
    <t>AA04AC9A5Bqq</t>
  </si>
  <si>
    <t>guang xi zhuang zu Autonomous Region wu zhou City meng shan County meng shan Townsheng li Street182hao(546700)</t>
  </si>
  <si>
    <t>AC5A75D8AD5</t>
  </si>
  <si>
    <t>CreativeLight-Upqiu shan guang tou mingLight-Upshui jing tan li qiuChildren'sxiaoToy ye CityStreet-MarketSourceWholesale, CreativeMusicalElectricLight-UpCartoonRealisticdian juChildren'sGiftStreet-Market3-6sui xiaoToySourceWholesale, jian zhuPull-BackConstruction Vehiclewa tu ji tao zhuangChildGifthun zhuang xi ka zhuangChildren'sjieStreet-MarketToyWholesale, mei shi guo jia jiaCreativeChildren'sToyEducationalEarly-LearningBabyGiftnv shengToyStreet-MarkethuoBest-SellingWholesale, Creativejing che fei ji lun gong jiao cheCartoonche tao zhuangChildren'sli pinStreet-MarketSourceBest-SellingxiaoToyWholesale</t>
  </si>
  <si>
    <t>No:3330143182211</t>
  </si>
  <si>
    <t>A50C8844650</t>
  </si>
  <si>
    <t>he nan Province ping ding shan City shi long District ren min Road Subdistrictnan gu zhuang an zhi Residential Community(467045)</t>
  </si>
  <si>
    <t>A50C88DD650</t>
  </si>
  <si>
    <t>liu yiNew Productkong longToyModelPull-BackCarmi niToy VehicleChildren'sjieGiftStreet-MarketSourceWholesale, mei shi guo jia jiaCreativeChildren'sToyEducationalEarly-LearningBabyGiftnv shengToyStreet-MarkethuoBest-SellingWholesale, Creativeguo jia jiaGirlToymi ni xiao jia dianModelChildren'sGiftRealisticxi yi ji dan zhi zhuangSpecial Price, ElectricRealisticdian bing xiang xiao jia dian chu fang chu juChildren'sguo jia jiaToymi ni xi lieGirlxiaoBaby, 2017Best-Sellingxiong mao shan guang bangLight-Upbang ju hui zhu wei dao ju ye CitySourceChildren'sToyStreet-MarketWholesale, CreativeBabyToyying er yao ling zhong hao xiao la ba an quan cai zhi0-1suiEarly-LearningChildren'sToyWholesale, liu yiNew Productkong longToyModelPull-BackCarmi niToy VehicleChildren'sjieGiftStreet-MarketSourceWholesale, Creativeshou gongEducationalChildren'sToyDIYxiang lian shou lian chuan zhu cai liao bao nanGirlStreet-MarketSourceWholesale, liu yiNew Productkong longToyModelPull-BackCarmi niToy VehicleChildren'sjieGiftStreet-MarketSourceWholesale, CreativeBabyToyying er yao ling zhong hao xiao la ba an quan cai zhi0-1suiEarly-LearningChildren'sToyWholesale, liu yiNew Productkong longToyModelPull-BackCarmi niToy VehicleChildren'sjieGiftStreet-MarketSourceWholesale, CreativeChildren'sToyWholesaleGiftda hao xi pan ruan dan qiang yan jingToyqiang tao zhuangStreet-MarketSourceyi wu</t>
  </si>
  <si>
    <t>No:71157002299255</t>
  </si>
  <si>
    <t>AC4C6978586</t>
  </si>
  <si>
    <t>bei jing bei jing City shun yi District li qiao Townbei jing Cityshun yi Districtshun tong Roadli qiao duan si wei Road8hao jin hang xian guo ji shang wu jiu dian qian tai(li qiao lao zheng fu)(101300)</t>
  </si>
  <si>
    <t>ACDC6978586</t>
  </si>
  <si>
    <t>CreativeFriction-Poweredshuang mian fan dou che te ji nai shuai360Toy Vehiclezhuan xiangChildren'sToyWholesaleStreet-MarketBest-Selling, CreativeElectricfei jiLight-UpMusicalwan xiang cheChildren'sToyfei jiModelpin zhuang ToyWholesaleStreet-Market, Creativekong longToyka zhuangRealistickong longModelChildGiftBabyToyStreet-MarkethuoWholesaleFree Shipping, Special Pricezheng pin7haoBatteryChildren'sElectricToydian yuan pei jian ManufacturerDirect Sale1yuan4jieStreet-MarkethuoWholesale, Special Price5haoAAStandardganBattery ElectricToypei jian ManufacturerDirect Salepi, Creativedai suan pan ci xing hua xie ban Early-LearningEducationalChildren'sToyBest-Selling Street-MarketSourceWholesaleyi wu, CreativeChildren'sci xing diao yuToyEducationalBaby1-2-3suiStreet-MarketSourceBest-SellingChildToyWholesale</t>
  </si>
  <si>
    <t>No:71157005426662</t>
  </si>
  <si>
    <t>AC507554046</t>
  </si>
  <si>
    <t>fu jian Province san ming City mei lie District lie dong Subdistricthe ren xin Village33chuang gui zu shi jia niu pai guan(365000)</t>
  </si>
  <si>
    <t>'0598-8291717</t>
  </si>
  <si>
    <t>AC50755D0D6</t>
  </si>
  <si>
    <t>NewBest-Sellingshan guang shou huanCartoonshou wan daiChildChildren'sToyyi wuManufacturerStreet-MarkethuoSourceWholesale, Children'sLight-Upshou paiToyxin qi te ju hui yan chang hui dao ju ye CityBest-SellingStreet-MarketSourceToyWholesale, Creativehou zi qiu qian fan gen douToyBabyGiftxin qi teChildren'sToyWholesaleStreet-MarketSourceBest-Selling, 2017NewLight-Upshou zhi dengCreativebian se kong que kai pingChildChildren'sToyWholesaleStreet-MarkethuoFree Shipping</t>
  </si>
  <si>
    <t>No:3330151004467</t>
  </si>
  <si>
    <t>'kaiReceipt  shou wan dai hun fa</t>
  </si>
  <si>
    <t>AC5C850B994</t>
  </si>
  <si>
    <t>si chuan Province zi yang City an yue County yue yang Townzhong yang shi dai guang chang shou lou bu(642350)</t>
  </si>
  <si>
    <t>AC980C88DB0</t>
  </si>
  <si>
    <t>CreativeMusicalElectricpa bingLight-Upbing ren hui pa xing nan shengGiftChildren'sToyWholesaleStreet-MarketBest-Selling</t>
  </si>
  <si>
    <t>No:3330150848767</t>
  </si>
  <si>
    <t>C8565A49Aqq</t>
  </si>
  <si>
    <t>an hui Province fu yang City ying shang County shen cheng Townyou zheng guang chang shang dao ka fei(236200)</t>
  </si>
  <si>
    <t>'0558-4352777</t>
  </si>
  <si>
    <t>A5BAB665779</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</si>
  <si>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</si>
  <si>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No:3330171162525</t>
  </si>
  <si>
    <t>B70B6788qq</t>
  </si>
  <si>
    <t>guang dong Province zhong shan City  shi qi District Subdistrictda xin hai an jia yuan jian shen hui suo er lou yuan se yi shu jiao yu(528400)</t>
  </si>
  <si>
    <t>ACDBAD0BBA8</t>
  </si>
  <si>
    <t>CreativeNew ProductBest-Sellingguang xianLight-Upmian ju jiu baBirthdaywu hui pai duiChildren'sToyStreet-MarketSourceWholesale, Children'sEducationalCartoonLight-Uptou ying xiang jiRealisticzhao xiang jiBabytou yingToyGiftStreet-MarkethuoWholesale, CreativeChildren'sEducationalBabyDIYji mu pin tu mo gu ding zu he pin cha ban3-6suiGiftToypi, 2017New ProductCreativeWind-UpToyshang lian xi ha houStreet-MarketBest-Sellingyou er yuan li pinChildren'sToyWholesale, xia jiBest-SellingToyWater GunChildren'sWater Gunsha tan xi shui wan sha xiao gong ju ye CityStreet-MarketSourceWholesale, Pull-BackCarxiao fang jiu yuan che xiao fang che hua xing xiaoCarConstruction VehiclexiaoToyChildren'sToy VehicleWholesale, NewBest-Sellingshan guang shou huanCartoonshou wan daiChildChildren'sToyyi wuManufacturerStreet-MarkethuoSourceWholesale, NewBest-Sellingshan guang shou huanCartoonshou wan daiChildChildren'sToyyi wuManufacturerStreet-MarkethuoSourceWholesale, 2yuan dianCreativezheng gu quan tou mo shu tan huang qiang xin qiGoodwan deChildren'sxiaoToyStreet-MarketSourceWholesale, xin qiCreativexuan cai fei die qiang fei pan she ji qiang hu waiChildren'sEducational ToyWholesaleStreet-MarketSource, Children'ssha tanToy Vehicletao zhuangCreativeGiftEducationalwa shaToy Street-MarketSourceChildren'sToyWholesale, CreativeBubblebang chuiBubblejiBubbleqiang bu lou shuiBabyGift Street-MarketSourceChildren'sToyWholesale,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CreativeChildren'sxiao xiang ji yi wuToyWholesale1-2yuan yi xiaGiftEducationalToyStreet-MarketSourceBest-Selling, CreativeChildren'sxiao xiang ji yi wuToyWholesale1-2yuan yi xiaGiftEducationalToyStreet-MarketSourceBest-Selling</t>
  </si>
  <si>
    <t>No:3330143096577</t>
  </si>
  <si>
    <t>CreativePull-BackCarToy Vehicletao zhuang12ge zhuang cheModelStreet-MarketBest-SellingSourceChildren'sToy VehicleWholesale, xia jiBest-SellingToyWater GunChildren'sWater Gunsha tan xi shui wan sha xiao gong ju ye CityStreet-MarketSourceWholesale, 2017NewChildren'sWater GunToy3sui xia ji wan sha xi shui huan bao su liaoChildren'sToyWholesaleStreet-Market, Creativejing che fei ji lun gong jiao cheCartoonche tao zhuangChildren'sli pinStreet-MarketSourceBest-SellingxiaoToyWholesale, liu yiChildren'sjieGiftLight-Upchao renModelshou banCreativeNewBoyStreet-MarketSourcexiaoToyWholesale, NewPull-BackCarjun shi dao dan cheModelChildren'sToyCreativeChildGiftToySourceWholesale, Best-SellingChildren'sCreativeEducationalshang lianWind-Upmao rong xiao jiBest-SellingChildToyWholesaleStreet-MarketSourceManufacturer, 2017NewChildren'sWater GunToy3sui xia ji wan sha xi shui huan bao su liaoChildren'sToyWholesaleStreet-Market</t>
  </si>
  <si>
    <t>No:3330143096589</t>
  </si>
  <si>
    <t>weiylingyeah.net</t>
  </si>
  <si>
    <t>guang xi zhuang zu Autonomous Region lai bin City xiang zhou County miao huang xiang xin Streetda feng che wen ju dian(545800)</t>
  </si>
  <si>
    <t>AC6CC00AB7B</t>
  </si>
  <si>
    <t>Creativekong longToyka zhuangRealistickong longModelChildGiftBabyToyStreet-MarkethuoWholesaleFree Shipping, Children'sToytou ying man tian xing shou biaoMusicalxiao wu gui shou wan dai nanGirlLight-UpToyStreet-MarketWholesale, ye CityStreet-MarketToyWholesaleBest-SellingCreativeNewChildren'se luo si fang kuai you xi jiChildEducationalToy, CreativeChildren'sci xing diao yuToyEducationalBaby1-2-3suiStreet-MarketSourceBest-SellingChildToyWholesale, CreativeChildren'sci xing diao yuToyEducationalBaby1-2-3suiStreet-MarketSourceBest-SellingChildToyWholesale, CreativeChildren'sci xing diao yuToyEducationalBaby1-2-3suiStreet-MarketSourceBest-SellingChildToyWholesale, 2017CreativeNewci xing diao yuToy tong zhuangEarly-LearningEducationalChildren'sToyWholesaleStreet-MarkethuoFree Shipping, 2017CreativeNewci xing diao yuToy tong zhuangEarly-LearningEducationalChildren'sToyWholesaleStreet-MarkethuoFree Shipping,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Pull-Backtan ke che xi ka hun zhuang jun shiCarli pin tao zhuangCreativeChildren'sjieToyStreet-MarketSourceWholesale, 2017Newxin qiCreativeMusicalLight-Upyao bai yuElectricyuStreet-MarketSourceChildren'sToyWholesaleBest-Selling</t>
  </si>
  <si>
    <t>No:9890749691181</t>
  </si>
  <si>
    <t>Children'sToyxue sheng mo fang san jie bai bian mo fangEducationalbi sai jian yaToyStreet-MarketSourceBest-SellingWholesale, Children'sToyxue sheng mo fang san jie bai bian mo fangEducationalbi sai jian yaToyStreet-MarketSourceBest-SellingWholesale, CreativeRealisticsheModelxiang jiao yan jing ruan jiao jia she zheng ren e gao dao juChildren'sxiaoToySourceWholesale, CreativeRealisticsheModelxiang jiao yan jing ruan jiao jia she zheng ren e gao dao juChildren'sxiaoToySourceWholesale,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CreativeChildren'sPull-Backjing che12ge tao zhuang mo tuo cheNew3sui yi shangStreet-MarketSourceToy VehicleWholesale, yi wuToyWholesalePull-Backfei ji12ge zhuangChildren'sCreativeToyStreet-MarketBest-SellingSourceye Cityxin qi te, 0-1sui ying you er yao ling3-6ge yueBabypin jie dong wu shou yao ling ya jiao nanGirlToydai zhuang, liu yiChildren'sjieGiftLight-Upchao renModelshou banCreativeNewBoyStreet-MarketSourcexiaoToyWholesale, CreativeBest-Sellingxi ka chao ren tao zhuang yi wu xiao shang pin Children'sStreet-MarketToyWholesale 2yuan dianSource, CreativeLight-Upqiu shan guang tou mingLight-Upshui jing tan li qiuChildren'sxiaoToy ye CityStreet-MarketSourceWholesale, CreativeLight-Upqiu shan guang tou mingLight-Upshui jing tan li qiuChildren'sxiaoToy ye CityStreet-MarketSourceWholesale</t>
  </si>
  <si>
    <t>ACA5A5C5A79</t>
  </si>
  <si>
    <t>jiang su Province nan jing City gao chun District chun xi Town Townbei Road55hao, tian he shang cheng bei da men hong gao liang jiu dian(211300)</t>
  </si>
  <si>
    <t>No:71157001288455</t>
  </si>
  <si>
    <t>A597BCCA0A5</t>
  </si>
  <si>
    <t>hu bei Province xiao gan City han chuan City xian nv shan Subdistricthan hai guo ji guang chang san lou tong le ba(431600)</t>
  </si>
  <si>
    <t>Creativela xianConstruction Vehicle3kuan xin qi teFriction-Poweredhua xingCarChildren'sToyGiftStreet-MarketSourceWholesale, 2017CreativeNewla xian110jing cheGoodwan deChildren'syi wuStreet-MarketSourceBest-SellingToy VehicleWholesale, CreativePull-Backfang cheng che ka ding che Children'sToyCarBoyStreet-MarketSourcexiaoCarToyWholesale, Wind-UpToyWholesaleshang lianCartoondong wu qing waChildren'sGiftBabyToyjing dian80houEducationalStreet-Market, CreativePull-Backte ji360xuan zhuan cheChildren'sxiaoCarye CityStreet-MarketChildToy VehicleSourceWholesale, CreativeFriction-Poweredshuang mian fan dou che te ji nai shuai360Toy Vehiclezhuan xiangChildren'sToyWholesaleStreet-MarketBest-Selling</t>
  </si>
  <si>
    <t>No:3330139297758</t>
  </si>
  <si>
    <t>A5566C45BBB</t>
  </si>
  <si>
    <t>liao ning Province ying kou City gai zhou City dong cheng Subdistricthong qi da Street, ju hua shang chang men kou, si fang tai xiao ke zhan dian che(115200)</t>
  </si>
  <si>
    <t>A5566CD5BBB</t>
  </si>
  <si>
    <t>No:71157001288177</t>
  </si>
  <si>
    <t>wzf50CA9A658gmail</t>
  </si>
  <si>
    <t>fu jian Province zhang zhou City xiang cheng District shi ting Townbei dou Villagesan Village Roadguo rui tang yao dian(363000)</t>
  </si>
  <si>
    <t>AC6069679DD</t>
  </si>
  <si>
    <t>Special Pricezheng pin7haoBatteryChildren'sElectricToydian yuan pei jian ManufacturerDirect Sale1yuan4jieStreet-MarkethuoWholesale, Special Price5haoAAStandardganBattery ElectricToypei jian ManufacturerDirect Salepi</t>
  </si>
  <si>
    <t>No:71157000311908</t>
  </si>
  <si>
    <t>A5A849CA0CC</t>
  </si>
  <si>
    <t>yun nan Province de hong dai zu jing po zu zi zhi zhou liang he County zhe dao Townxian feng Road52hao(679200)</t>
  </si>
  <si>
    <t>A5A8D9CA0CC</t>
  </si>
  <si>
    <t>No:71157007298588</t>
  </si>
  <si>
    <t>A87B055B557</t>
  </si>
  <si>
    <t>jiang xi Province shang rao City shang rao County cha ting Townwu zhou guo ji shang ye cheng(334100)</t>
  </si>
  <si>
    <t>2017NewChildren'sWater GunToy3sui xia ji wan sha xi shui huan bao su liaoChildren'sToyWholesaleStreet-Market, Creativela xianConstruction Vehicle3kuan xin qi teFriction-Poweredhua xingCarChildren'sToyGiftStreet-MarketSourceWholesale, Children'ssha tanToywan sha chan xue gong juToychan ziBabyGiftToypiStreet-MarketSourceBest-Selling, mi niChildren'sToytui tu jiConstruction Vehiclexin qi te wa jiEducationalChildren'syou er yuan li pinToyWholesale, CreativeMusicalElectricLight-UpCartoonRealisticdian juChildren'sGiftStreet-Market3-6sui xiaoToySourceWholesale, chuan tong tao quan quanToyCreativexiao niao shui ji you er yuan li pinChildren'sGiftToyWholesaleStreet-MarketBest-Selling, 2017Best-Sellingda haoRealisticFriction-Poweredwa tu jiChildren'sEducationalli pinCreativeyi wuStreet-MarkethuoToyWholesale</t>
  </si>
  <si>
    <t>No:71157009288258</t>
  </si>
  <si>
    <t>A8980475869</t>
  </si>
  <si>
    <t>si chuan Province cheng du City long quan yi District bai he Towndong shan guo ji xin chengH1 District(610100)</t>
  </si>
  <si>
    <t>A8980D75869</t>
  </si>
  <si>
    <t>No:3330139020664</t>
  </si>
  <si>
    <t>tianzhiwishA6C</t>
  </si>
  <si>
    <t>si chuan Province cheng du City cheng hua District shuang qiao zi Subdistrictxin hong Road342hao3 Building1 Unit1-9(610066)</t>
  </si>
  <si>
    <t>AC88CDA9B68</t>
  </si>
  <si>
    <t>shuang shan fei jian fei tian mo gu yi wuChildren'sLight-UpxiaoToyWholesaleStreet-MarketSourceBest-SellingCreativexin qi te, CreativeLight-Upji su tan she tuo luo shan guang tuo luoToy yi wu xiao shang pin ye CityStreet-MarketSourceWholesale, you er yuanToyWholesaleEVAChildren'sDIYshou gong zhi zuo xiao feng che huaCreativetie hua shou gong zhan tie pin tu, New Product CreativeChildren'sToyBest-Selling Cartoonci xing hua xie banEarly-LearningToyyi wuStreet-MarketSourcepi, Creativepin tu pin ban shu zi pin yinChildren'sEducationalEarly-LearningToy3-6sui Street-MarketSourcexiaoToyWholesale, Creativehou zi qiu qian fan gen douToyBabyGiftxin qi teChildren'sToyWholesaleStreet-MarketSourceBest-Selling, xin qiCreativexuan cai fei die qiang fei pan she ji qiang hu waiChildren'sEducational ToyWholesaleStreet-MarketSource, Children'sToyzhi jian tuo luo cheng ren xiu xian jian ya san ye xuan zhuanCreativeshou zhi tuo luoStreet-MarketSourceWholesale, CreativeNew ProductElectricqiangMusicalToyqiangLight-UpToyStreet-MarketSourcepiBest-SellingChildren'sGiftManufacturer, CreativeNewLight-Upchi bang bei daiChildren'syan chu fu zhuang tian shi hu die chi bangStreet-MarketSourceToyWholesale, Children'syang wa wa guo jia jiaGirlToyhuan zhuang wa wa tao zhuang da li he hun sha gong zhu wa wa huan yi fu, 3Dli ti pin tu zhi zhiCreativeDIYshou gong pin tu chu fangDIYji mu shou gong zhi zuoChildren'sToyModel, 3Dli ti pin tu zhi zhiCreativeDIYshou gong pin tu chu fangDIYji mu shou gong zhi zuoChildren'sToyModel, 3Dli ti pin tu zhi zhiCreativeDIYshou gong pin tu chu fangDIYji mu shou gong zhi zuoChildren'sToyModel, Children'sElectrichuo che bai bian gui dao cheChildren's3-6suiBabyGiftpin zhuang tao zhuang xiao huo che bi sai, zheng ban ping bo shi mi maCartoonChildren'sToychuiBubbleToyElectricLight-UpBubblejiBubbleshuiWholesale, Creativetie hua pin tu li ti zhi zuoCartoonshou gong bao you er yuan guo jia jiaChildren'sDIYzhi zuoWholesale</t>
  </si>
  <si>
    <t>No:3330139297746</t>
  </si>
  <si>
    <t>A88B4455A55</t>
  </si>
  <si>
    <t>guang dong Province shen zhen City Other District ping shan ban shi chu tian tou she Districtjin tian Road315A1 Building(518000)</t>
  </si>
  <si>
    <t>A88BDD55A55</t>
  </si>
  <si>
    <t>xue buToyda ya ziChildren'sshou tui che ying erBabyshou tui ganToyChildren'sStreet-MarketSourceWholesale, Pull-BackCarxiao fang jiu yuan che xiao fang che hua xing xiaoCarConstruction VehiclexiaoToyChildren'sToy VehicleWholesale, Children'spai pai qiuToyyou er yuan qiu leiBabyNewchong qi qiuChildwu du xi gua pi qiuWholesale, Children'spai pai qiuToyyou er yuan qiu leiBabyNewchong qi qiuChildwu du xi gua pi qiuWholesale, Early-LearningEducationalBabyren zhi die die le tao quanToydie die quan die die gao ying you erToy6-12ge yue, Creativeying you er xue xi gu shi ji xiao tu ziEarly-LearningToyChildren'sEducationalStreet-MarkethuoChildToyWholesale</t>
  </si>
  <si>
    <t>No:71157005288255</t>
  </si>
  <si>
    <t>A8AC0489888</t>
  </si>
  <si>
    <t>ji lin Province bai cheng City tao nan City guang ming Subdistrictzhu bang guang chang yi zhong xie dui mian zhou da sheng zhu bao(137100)</t>
  </si>
  <si>
    <t>A8AC0D89888</t>
  </si>
  <si>
    <t>No:3330139090055</t>
  </si>
  <si>
    <t>AC7C96C578A</t>
  </si>
  <si>
    <t>he bei Province han dan City qu zhou County nan li yue xiang he bei Provincehan dan Cityqu zhou Countynan li yue xiang(057250)</t>
  </si>
  <si>
    <t>A707CC66670</t>
  </si>
  <si>
    <t>Creativeshou gongEducationalChildren'sToyDIYxiang lian shou lian chuan zhu cai liao bao nanGirlStreet-MarketSourceWholesale, 3Dli ti pin tu zhi zhiCreativeDIYshou gong pin tu chu fangDIYji mu shou gong zhi zuoChildren'sToyModel, Best-SellingCreativeping guo shou ji shui ji Children'sxiao wan yi xin qi te Best-SellingStreet-MarketSourcexiaoToyWholesale, ci xing diao yu tao zhuangEducationalChildren'sdiao yuToyxiao maoBabydiao yu chi xi zao xi shuiBoy1-3sui, 2017Creativetai qiu zhuo xiaoToyChildren'sGiftBoyyi wuToyWholesaleStreet-MarketSourceFree ShippingGoodwan, wa jue jiToyMusicalLight-UpElectricche wan xiangConstruction VehicleChildGiftChildren'sxiaoBoyToyWholesale, nie nie jiao xiao ya zi you yong quan hai yang qiu ying er xi shui tao zhuang Children'sBaby1-3sui xi zao xiaoToy, you er yuanChildren'sDIYshou gong zhi zuo xiao jia ju huaCreativetie huaEVAshou gongDIYzhan tieToyWholesale, chuan tong tao quan quanToyCreativexiao niao shui ji you er yuan li pinChildren'sGiftToyWholesaleStreet-MarketBest-Selling, Children'sdian zi qinCartoonEducationalToy1-3suiEarly-Learningying you erToyCartoonqinMusicalToyqin, Newdan tiao xiao ren xin qi teCreativeChildLight-UpGiftStreet-MarkethuoBest-Sellingyi wuChildren'sToyWholesale, ElectricRealisticdian bing xiang xiao jia dian chu fang chu juChildren'sguo jia jiaToymi ni xi lieGirlxiaoBaby, Children'ssha tanToy Vehicletao zhuangCreativeGiftEducationalwa shaToy Street-MarketSourceChildren'sToyWholesale</t>
  </si>
  <si>
    <t>No:3330139090049</t>
  </si>
  <si>
    <t>A77565C0AC6</t>
  </si>
  <si>
    <t>an hui Province ma an shan City yu shan District yu shan Subdistrictyu shan san Village9 Building104(243071)</t>
  </si>
  <si>
    <t>A565556B6A7</t>
  </si>
  <si>
    <t>2017CreativeNewMusicalqiang hou ziElectricqiang man tian xingLight-UpqiangChildren'sToyStreet-MarkethuoWholesale, Children'sLight-Upshou paiToyxin qi te ju hui yan chang hui dao ju ye CityBest-SellingStreet-MarketSourceToyWholesale, 2017Newxin qiCreativeMusicalLight-Upyao bai yuElectricyuStreet-MarketSourceChildren'sToyWholesaleBest-Selling, CreativeMusicalElectricLight-UpCartoonRealisticdian juChildren'sGiftStreet-Market3-6sui xiaoToySourceWholesale, Creativehun qing chong qi yuan xing qi qiu yi wu xiao shang pinBest-SellingStreet-MarketSourcexin xing xiaoToyManufacturerWholesale, CreativeCartoonMusicalshou jiChildren'sEducationalBoyBabyGiftyi wuStreet-MarketBest-SellingSourceToyWholesale, CreativeChildren'sci xing diao yuToyEducationalBaby1-2-3suiStreet-MarketSourceBest-SellingChildToyWholesale, CreativeLight-Upqiu shan guang tou mingLight-Upshui jing tan li qiuChildren'sxiaoToy ye CityStreet-MarketSourceWholesale, Special Pricezheng pin7haoBatteryChildren'sElectricToydian yuan pei jian ManufacturerDirect Sale1yuan4jieStreet-MarkethuoWholesale</t>
  </si>
  <si>
    <t>No:71157006288127</t>
  </si>
  <si>
    <t>mA50089C4076A6C</t>
  </si>
  <si>
    <t>hai nan Province dong fang City  ba suo Towndong fang Cityju long xin Village Citychang long feng you er yuan(572600)</t>
  </si>
  <si>
    <t>A50089CD076</t>
  </si>
  <si>
    <t>No:3330139090025</t>
  </si>
  <si>
    <t>A5505CCC7qq</t>
  </si>
  <si>
    <t>jiang su Province tai zhou City jing jiang City jing cheng Subdistrictde cheng cheng Cityguang chang3hao lou er lou(000000)</t>
  </si>
  <si>
    <t>AC6B5A8C098</t>
  </si>
  <si>
    <t>CreativeLight-Upfei ji shan guangToyGoodwan de Children'sGiftStreet-MarketSourceFree ShippingChildren'sToyWholesale, CreativeChildren'sToyla xian jing che xiaoCarStreet-MarketSourceyou er yuanBabyGiftWholesalexin qi yi wu, xue buToyda ya ziChildren'sshou tui che ying erBabyshou tui ganToyChildren'sStreet-MarketSourceWholesale, CreativeBest-Sellingla xianLight-Uppa xing wu gui ye CityBoyxiao li pinStreet-MarketSourceChildren'sxiaoToyWholesale, CreativePull-Backfang cheng che ka ding che Children'sToyCarBoyStreet-MarketSourcexiaoCarToyWholesale, CreativeLight-Upqiu shan guang tou mingLight-Upshui jing tan li qiuChildren'sxiaoToy ye CityStreet-MarketSourceWholesale, chuan tong tao quan quanToyCreativexiao niao shui ji you er yuan li pinChildren'sGiftToyWholesaleStreet-MarketBest-Selling, CreativeNew ProductElectricqiangMusicalToyqiangLight-UpToyStreet-MarketSourcepiBest-SellingChildren'sGiftManufacturer, CreativeNew ProductElectricqiangMusicalToyqiangLight-UpToyStreet-MarketSourcepiBest-SellingChildren'sGiftManufacturer</t>
  </si>
  <si>
    <t>No:3330139082971</t>
  </si>
  <si>
    <t>millyA988luA6C</t>
  </si>
  <si>
    <t>jiang su Province nan tong City kai fa District chun tian hua yuan69chuang304 Room(226229)</t>
  </si>
  <si>
    <t>A875ACA90DA</t>
  </si>
  <si>
    <t>you er yuan guo jia jiaChildren'sDIYshou gong zhi zuo li ti xiang kuang shou gong zhi zuoCreativetie hua pin tuWholesale</t>
  </si>
  <si>
    <t>No:71157001287682</t>
  </si>
  <si>
    <t>A8B959BB4C4</t>
  </si>
  <si>
    <t>shan xi Province yun cheng City he jin City chai jia xiang he jin Citychai jia xiang wu Village(043300)</t>
  </si>
  <si>
    <t>A8B959BBDCD</t>
  </si>
  <si>
    <t>New Productshou zhang yao ling0-1sui ying you er yao ling3-6-12ge yueEarly-LearningEducationalToyshou yao ling ying er, 2017CreativeFriction-PoweredConstruction Vehicletui tu jiBoyChildren'sToy VehicleWholesalexin qiGiftStreet-MarketBest-Selling, Children'sdian zi qinMusicalElectricEarly-LearningEducationalqin ying you er xiao gang qinToyBoyGirl1-3-6sui, Special Price5haoAAStandardganBattery ElectricToypei jian ManufacturerDirect Salepi, ying er yao lingToyEducationalruan jiao fa sheng ke ai dong wu shou yao ling nai shuai ya jiao0-1suiBabyToy, CreativeBabyToyying er yao ling zhong hao xiao la ba an quan cai zhi0-1suiEarly-LearningChildren'sToyWholesale, ying you er yao ling xiao yu0-1sui3-6-12ge yueEarly-LearningEducationalToyshou yao ling ying er an fuToy</t>
  </si>
  <si>
    <t>No:3330139082995</t>
  </si>
  <si>
    <t>A8C0A70AC54</t>
  </si>
  <si>
    <t>jiang su Province xu zhou City feng County liang zhai Townjiang su Provincexu zhou Cityfeng Countyliang zhai Townsun liu wang zhuang Village(221700)</t>
  </si>
  <si>
    <t>A875B588B97</t>
  </si>
  <si>
    <t>Children'sFriction-PoweredConstruction Vehiclechan che wa jue jiNewCreativeda haoBoyye CityStreet-MarketSourceToyWholesale</t>
  </si>
  <si>
    <t>No:71157004287794</t>
  </si>
  <si>
    <t>c_qcsina</t>
  </si>
  <si>
    <t>fu jian Province quan zhou City nan an City xi mei Subdistrictxi mei Townlian tang Village123hao-you cheng dian nao dian pu(362300)</t>
  </si>
  <si>
    <t>AC599988B60</t>
  </si>
  <si>
    <t>No:3330138475597</t>
  </si>
  <si>
    <t>CreativeElectricfei jiLight-UpMusicalwan xiang cheChildren'sToyfei jiModelpin zhuang ToyWholesaleStreet-Market, CreativeElectricfei jiLight-UpMusicalwan xiang cheChildren'sToyfei jiModelpin zhuang ToyWholesaleStreet-Market, Pull-Backxiao ji hua xingCarCreativeChildren'sCartoongong ji xiaoToy Vehicleji nianBest-SellingStreet-MarketSourceWholesale, Newmi feng che fan dou che te jiElectricToy Vehiclezi dong fanChildren'sToyWholesaleStreet-MarketSourcexin qi, CreativeBest-Sellingla xianLight-Uppa xing wu gui ye CityBoyxiao li pinStreet-MarketSourceChildren'sxiaoToyWholesale, CreativeNewLight-Upchi bang bei daiChildren'syan chu fu zhuang tian shi hu die chi bangStreet-MarketSourceToyWholesale, 2017Newxin qiCreativeMusicalLight-Upyao bai yuElectricyuStreet-MarketSourceChildren'sToyWholesaleBest-Selling, Children'sEarly-LearningjiCartoondong wu bu dao weng gu shi ji0-3-6zhou suiEducationalEarly-LearningMusicalToyGift, Creative Light-UpElectricgou you sheng dao tui gou hui jiao dai yan jing qun ziChildren'sToyWholesaleStreet-MarketBest-Selling</t>
  </si>
  <si>
    <t>No:3330138475573</t>
  </si>
  <si>
    <t>A87A6546696</t>
  </si>
  <si>
    <t>chong qing chong qing City wan zhou District pai lou Subdistrictguan yin yan jiao jing da dui shang hang50mi run cai guang gao(404040)</t>
  </si>
  <si>
    <t>A87A65D6696</t>
  </si>
  <si>
    <t>xia ji re xiao duo kongBubbleji chuiBubbleToyBubbleqiangToyCreativexin qi teStreet-MarketSourceWholesale, CreativeNewxia jiBest-Sellingxiao xiang shou yao feng shan ye CityStreet-MarketxiaoToyWholesaleliu yiChildren'sjieGift, chuan tong tao quan quanToyCreativexiao niao shui ji you er yuan li pinChildren'sGiftToypiStreet-MarketBest-Selling, jian zhuPull-BackConstruction Vehiclewa tu ji tao zhuangChildGifthun zhuang xi ka zhuangChildren'sjieStreet-MarketToyWholesale, Best-Sellingwu duCartoonzhuBubbleqiang yi wu gong yuan chuiBubbleStreet-MarketSourceChildren'sBubbleshuiToyWholesale, si tongRemote-ControlcheElectricToyCarModelRemote-Controlsai che jing che sai cheChildren'sEducationalToy VehicleBoy, Children'sBubbleji zi dongBubbleqiang Light-UpMusicalChildren'sToyhu wai chuiBubbleChildGiftWholesale, xia ji re xiao duo kongBubbleji chuiBubbleToyBubbleqiangToyCreativexin qi teStreet-MarketSourceWholesale, Creativeshou gongEducationalChildren'sToyDIYxiang lian shou lian chuan zhu cai liao bao nanGirlStreet-MarketSourceWholesale, xia ji re xiao duo kongBubbleji chuiBubbleToyBubbleqiangToyCreativexin qi teStreet-MarketSourceWholesale, ci xing diao yu tao zhuangEducationalChildren'sdiao yuToyxiao maoBabydiao yu chi xi zao xi shuiBoy1-3sui, Children'sgong yuan chuiBubbleqin zi hu dongToyCartoonqing waBubbleqiang yi wuStreet-MarketSourceBest-SellingWholesale, si tongRemote-ControlcheElectricToyCarModelRemote-Controlsai che jing che sai cheChildren'sEducationalToy VehicleBoy, CreativePull-Backtao zhuang12ge zhuang xiao fang jiu yuan che fei ji xiao fang che xiaoCarEducationalxiaoToyWholesale, Newdan tiao xiao ren xin qi teCreativeChildLight-UpGiftStreet-MarkethuoBest-Sellingyi wuChildren'sToyWholesale, Children'sBubbleji bu lou shui shou dongBubbleqiangEducationalCartoonBabychuiBubbleshuiToyChildren'sBubbleye, chuan tong tao quan quanToyCreativexiao niao shui ji you er yuan li pinChildren'sGiftToypiStreet-MarketBest-Selling, Creativeshou ti deng longCartooncai hong quanToyLight-UpGoodwan deChildren'sEducationalGiftStreet-MarketToypi, xia ji re xiao duo kongBubbleji chuiBubbleToyBubbleqiangToyCreativexin qi teStreet-MarketSourceWholesale, CreativePull-BackCarToy Vehicletao zhuang12ge zhuang cheModelStreet-MarketBest-SellingSourceChildren'sToy VehicleWholesale, CreativeRealisticsheModelxiang jiao yan jing ruan jiao jia she zheng ren e gao dao juChildren'sxiaoToySourceWholesale, 2017Best-Sellinghai tunBubbleqiangWholesalechuiBubbledaiBubbleshuiBirthdayGiftChildren'sToyStreet-MarketSource, chuan tong tao quan quanToyCreativexiao niao shui ji you er yuan li pinChildren'sGiftToypiStreet-MarketBest-Selling, chuan tong tao quan quanToyCreativexiao niao shui ji you er yuan li pinChildren'sGiftToypiStreet-MarketBest-Selling, CreativeChildren'sci xing diao yuToyEducationalBaby1-2-3suiStreet-MarketSourceBest-SellingChildToyWholesale, CreativeRealisticsheModelxiang jiao yan jing ruan jiao jia she zheng ren e gao dao juChildren'sxiaoToySourceWholesale, xin qiCreativexuan cai fei die qiang fei pan she ji qiang hu waiChildren'sEducational ToyWholesaleStreet-MarketSource, chuan tong tao quan quanToyCreativexiao niao shui ji you er yuan li pinChildren'sGiftToypiStreet-MarketBest-Selling, Children'sToyWholesaleCartoonxiao fei jiBubbleqiang bu lou shui shou dongBubbleji hu wai chuiBubbleStreet-Markethuo, CreativeChildren'sci xing diao yuToyEducationalBaby1-2-3suiStreet-MarketSourceBest-SellingChildToyWholesale, xia jiBest-Sellingping guo zao xing shou yao fengCreativeNewChildren'sfeng shanToyshan ye CityStreet-MarketSourceWholesale, Creativehou zi cai hong quanMusicalLight-Uptou ying Children'sshou ti xiao deng longStreet-MarketxiaoToySourceWholesale, chuan tong tao quan quanToyCreativexiao niao shui ji you er yuan li pinChildren'sGiftToypiStreet-MarketBest-Selling, CreativeNew ProductElectricqiangMusicalToyqiangLight-UpToyStreet-MarketSourcepiBest-SellingChildren'sGiftManufacturer, Creativehou zi cai hong quanMusicalLight-Uptou ying Children'sshou ti xiao deng longStreet-MarketxiaoToySourceWholesale, CreativeNew ProductElectricqiangMusicalToyqiangLight-UpToyStreet-MarketSourcepiBest-SellingChildren'sGiftManufacturer, NewCreativeliu yiChildren'sjieGiftMusicaltou yingElectricqiang ye CityStreet-MarketSourceWholesaleBoyToy, 2017NewLight-Upshou zhi dengCreativebian se kong que kai pingChildChildren'sToyWholesaleStreet-MarkethuoFree Shipping</t>
  </si>
  <si>
    <t>No:3330207759315</t>
  </si>
  <si>
    <t>A8C76B45580</t>
  </si>
  <si>
    <t>guang xi zhuang zu Autonomous Region liu zhou City rong shui miao zu zi zhi County hong shui xiang guang xi liu zhou rong shui Countyhong shui xiang zhen min Village(545321)</t>
  </si>
  <si>
    <t>'0772-6600936</t>
  </si>
  <si>
    <t>A8C76BD5580</t>
  </si>
  <si>
    <t>Creativexiao li pinChildren'sToyshou yao feng shan mi niCartoonxia ji shou chi xiao feng shanStreet-MarketSourceWholesale, 2017Best-Sellingda haoRealisticFriction-Poweredwa tu jiChildren'sEducationalli pinCreativeyi wuStreet-MarkethuoToyWholesale, Children'ssha tanToy Vehicletao zhuangCreativeGiftEducationalwa shaToy Street-MarketSourceChildren'sToyWholesale, CreativeElectricsheng kong ji qi renModelzhi neng gan yingChildren'sToyEarly-LearningMusicalxue xi jiChildGift, Creativehun qing chong qi yuan xing qi qiu yi wu xiao shang pinBest-SellingStreet-MarketSourcexin xing xiaoToyManufacturerWholesale, Children'ssha tanToy Vehicletao zhuangWholesalewa shaToy Babysha lou xi zao xi shui chan zi sha zi gong ju, Special PriceWind-UpToyhui pao hui tiaoCreativeshang lianWind-UpToydong wuChildren'sGoodwan deStreet-MarkethuoWholesale, 2017CreativeNewla xian110jing cheGoodwan deChildren'syi wuStreet-MarketSourceBest-SellingToy VehicleWholesale, Children'sToyzhi jian tuo luo cheng ren xiu xian jian ya san ye xuan zhuanCreativeshou zhi tuo luoStreet-MarketSourceWholesale, Special Price5haoAAStandardganBattery ElectricToypei jian ManufacturerDirect Salepi, Creativehun qing chong qi yuan xing qi qiu yi wu xiao shang pinBest-SellingStreet-MarketSourcexin xing xiaoToyManufacturerWholesale, Special Pricezheng pin7haoBatteryChildren'sElectricToydian yuan pei jian ManufacturerDirect Sale1yuan4jieStreet-MarkethuoWholesale, CreativeLight-Upji su tan she tuo luo shan guang tuo luoToy yi wu xiao shang pin ye CityStreet-MarketSourceWholesale, da hao tao zhuangChildren'sruan jiao ying you er xi shui nie nie jiao xiao ya zi 0-1suiGirlBabyxi zaoToy, Creativeying you er xue xi gu shi ji xiao tu ziEarly-LearningToyChildren'sEducationalStreet-MarkethuoChildToyWholesale</t>
  </si>
  <si>
    <t>No:9890749321323</t>
  </si>
  <si>
    <t>AC69587C009</t>
  </si>
  <si>
    <t>zhe jiang Province wen zhou City yue qing City hong qiao Townzhe jiang Provinceyue qing Citydan xi Townxing huoCardian zi you xian gong si(325600)</t>
  </si>
  <si>
    <t>No:3330123730025</t>
  </si>
  <si>
    <t>AC77ABBC784</t>
  </si>
  <si>
    <t>jiang su Province wu xi City jiang yin City cheng jiang Subdistrictjiang yin Citydong wai huan Road271hao, suo fei ya cang ku(214400)</t>
  </si>
  <si>
    <t>AC8ABA7A609</t>
  </si>
  <si>
    <t>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t>
  </si>
  <si>
    <t>No:71157002250999</t>
  </si>
  <si>
    <t>A598580B5A5</t>
  </si>
  <si>
    <t>fu jian Province xia men City hai cang District xin yang Subdistrictxin an Villagedong she286hao(361026)</t>
  </si>
  <si>
    <t>A76059BD058</t>
  </si>
  <si>
    <t>mi niChildren'sToytui tu jiConstruction Vehiclexin qi te wa jiEducationalChildren'syou er yuan li pinToyWholesale, da hao tao zhuangChildren'sruan jiao ying you er xi shui nie nie jiao xiao ya zi 0-1suiGirlBabyxi zaoToy, Best-SellingFriction-PoweredRealisticModel2ge zhuang mo tuo che nan shengGiftChildren'sStreet-MarketSourceyi wuToyWholesale, CreativeNewLight-Upchi bang bei daiChildren'syan chu fu zhuang tian shi hu die chi bangStreet-MarketSourceToyWholesale, Creativeda haoFriction-PoweredConstruction Vehiclewa tu ji wa jue jiBoyxin qiGoodwan deChildren'sToyStreet-MarketWholesale, da haoBubblebang sha tan xiao chan zi gong juBubbleqiang gong yuan chuiBubblehu wai qin zi you xiToyBest-Selling</t>
  </si>
  <si>
    <t>No:3330124208455</t>
  </si>
  <si>
    <t>A8994667B09</t>
  </si>
  <si>
    <t>jiang su Province tai zhou City gao gang District ye xu Townjin zhu gong ye yong bu you xian gong si, jiang gao Roadkou, 774hao(225300)</t>
  </si>
  <si>
    <t>AC8A595DD8A</t>
  </si>
  <si>
    <t>Creativemi ni xiaoCarBest-SellingCartoonCarPull-BackConstruction VehicleChildren'sToyBoyStreet-MarketSourceWholesale, CreativeChildren'sCartoonPull-BackxiaoCarChildren'sGiftChildGoodwan deToyye CityStreet-MarketSourceWholesale, Children'sLight-Upshou paiToyxin qi te ju hui yan chang hui dao ju ye CityBest-SellingStreet-MarketSourceToyWholesale, CreativeLight-Upfei ji shan guangToyGoodwan de Children'sGiftStreet-MarketSourceFree ShippingChildren'sToyWholesale, CreativeBest-Sellingla xianLight-Uppa xing wu gui ye CityBoyxiao li pinStreet-MarketSourceChildren'sxiaoToyWholesale, NewBest-Sellingshan guang shou huanCartoonshou wan daiChildChildren'sToyyi wuManufacturerStreet-MarkethuoSourceWholesale, NewBest-Sellingshan guang shou huanCartoonshou wan daiChildChildren'sToyyi wuManufacturerStreet-MarkethuoSourceWholesale, da hao tao zhuangChildren'sruan jiao ying you er xi shui nie nie jiao xiao ya zi 0-1suiGirlBabyxi zaoToy, CreativeNewChildren'sshan guang shui jing qiuChildtan li qiuBest-Sellingye CityStreet-MarketSourceToyWholesaleFree Shipping, 2017NewLight-Upshou zhi dengCreativebian se kong que kai pingChildChildren'sToyWholesaleStreet-MarkethuoFree Shipping, Special PriceWind-UpToyhui pao hui tiaoCreativeshang lianWind-UpToydong wuChildren'sGoodwan deStreet-MarkethuoWholesale, Special PriceWind-UpToyhui pao hui tiaoCreativeshang lianWind-UpToydong wuChildren'sGoodwan deStreet-MarkethuoWholesale, CreativeLight-Upqiu shan guang tou mingLight-Upshui jing tan li qiuChildren'sxiaoToy ye CityStreet-MarketSourceWholesale</t>
  </si>
  <si>
    <t>No:71157005251346</t>
  </si>
  <si>
    <t>AC46BB6C9A8</t>
  </si>
  <si>
    <t>he nan Province xin xiang City hui County City chang Village Towngu Villageshe District1hao lou3 Unit(453600)</t>
  </si>
  <si>
    <t>ACD6BB6C9A8</t>
  </si>
  <si>
    <t>CreativePull-Backtao zhuang12ge zhuang xiao fang jiu yuan che fei ji xiao fang che xiaoCarEducationalxiaoToyWholesale, Creativekong longToyka zhuangRealistickong longModelChildGiftBabyToyStreet-MarkethuoWholesaleFree Shipping</t>
  </si>
  <si>
    <t>No:3330219896273</t>
  </si>
  <si>
    <t>A5888CC0AAC</t>
  </si>
  <si>
    <t>zhe jiang Province jia xing City xiu zhou District tang hui Subdistrictzhang yuan Road, cha xiang fang18 Building101(314003)</t>
  </si>
  <si>
    <t>Children'sEarly-LearningEducationalToyCartoonMusicalqinEarly-Learningji dai hua tong0-3-6sui you erBabyxue xi ji</t>
  </si>
  <si>
    <t>No:9890748573810</t>
  </si>
  <si>
    <t>AC5C46B9880</t>
  </si>
  <si>
    <t>guang dong Province chao zhou City chao an District cai tang Townhua mei ting ge bi(515644)</t>
  </si>
  <si>
    <t>AC5CD6B9880</t>
  </si>
  <si>
    <t>da haoBubblebang sha tan xiao chan zi gong juBubbleqiang gong yuan chuiBubblehu wai qin zi you xiToyBest-Selling, CreativeLight-Upji su tan she tuo luo shan guang tuo luoToy yi wu xiao shang pin ye CityStreet-MarketSourceWholesale, Special PriceWind-UpToyhui pao hui tiaoCreativeshang lianWind-UpToydong wuChildren'sGoodwan deStreet-MarkethuoWholesale, you er yuandiycai liao bao hua pen shou gong zhi zuoCreativeEVAshou gongChildren'sToyStreet-MarketSourceWholesale, Children'sToypiao chongElectriccheMusicalLight-Upkun chongEducationalCartoondong wu wan xiangChildToy VehicleGift, youChildren'smi ni sheng huo xiao jia dian guo jia jia nanGirlToyRealisticchu fang ju kao xiang wei bo luBest-Selling, Creativeguo jia jiaGirlToymi ni xiao jia dianModelChildren'sGiftRealisticxi yi ji dan zhi zhuangSpecial Price, ElectricRealisticdian fan guo xiao jia dianChildren'sguo jia jiaToymi ni xi lieGirlBabychu fang chu ju, 1RMB 0yi xiaChildren'sxiaoToyWholesaleCreativebang bang tangLight-UpbangGirlshan guang bang ye CityStreet-MarketSource, ElectricRealisticdian bing xiang xiao jia dian chu fang chu juChildren'sguo jia jiaToymi ni xi lieGirlxiaoBaby</t>
  </si>
  <si>
    <t>No:71157000251532</t>
  </si>
  <si>
    <t>AC9C0455C60</t>
  </si>
  <si>
    <t>he bei Province shi jia zhuang City gao cheng District xing an Townxing an Villagebei huan Road33hao(052160)</t>
  </si>
  <si>
    <t>AC9C0D55C60</t>
  </si>
  <si>
    <t>wa jue jiToyMusicalLight-UpElectricche wan xiangConstruction VehicleChildGiftChildren'sxiaoBoyToyWholesale, 2017CreativeNewla xian110jing cheGoodwan deChildren'syi wuStreet-MarketSourceBest-SellingToy VehicleWholesale, New Product Children'sToysi qu cheBoyToy Vehiclesi qu sai cheToyElectriccheStreet-MarketSourceWholesale, chuan tong tao quan quanToyCreativexiao niao shui ji you er yuan li pinChildren'sGiftToypiStreet-MarketBest-Selling, CreativeMusicalElectricLight-UpCartoonRealisticdian juChildren'sGiftStreet-Market3-6sui xiaoToySourceWholesale, Best-SellingChildren'sCreativeToychao ren ka zhuangModelBirthdayGift yi wuToypiStreet-MarketSource</t>
  </si>
  <si>
    <t>No:3330124372619</t>
  </si>
  <si>
    <t>AC4A88768A9</t>
  </si>
  <si>
    <t>guang dong Province shen zhen City luo hu District huang bei Subdistrictguang dong Provinceshen zhen Cityluo hu Districthuang bei ling hai long hua yuan hai kuo ge31lou C(518002)</t>
  </si>
  <si>
    <t>ACDA88768A9</t>
  </si>
  <si>
    <t>Children'sguo jia jiaRealisticqie shu caiEducationalEarly-Learningren zhi qie qie le tao zhuang nanGirlqie shui guoToy, CreativeElectricwan xiangConstruction VehicleMusicalLight-UpChildren'sToyWholesalewa jue jiBoyGiftStreet-MarketSource, Creativehun qing chong qi yuan xing qi qiu yi wu xiao shang pinBest-SellingStreet-MarketSourcexin xing xiaoToyManufacturerWholesale, jian zhuPull-BackConstruction Vehiclewa tu ji tao zhuangChildGifthun zhuang xi ka zhuangChildren'sjieStreet-MarketToyWholesale,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</si>
  <si>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No:71157009251575</t>
  </si>
  <si>
    <t>ACA69600599</t>
  </si>
  <si>
    <t>guang dong Province zhu hai City xiang zhou District gong bei Subdistrictgong bei xia wan dou Cityhua yuanA District3 Building803fang(519000)</t>
  </si>
  <si>
    <t>CreativePull-BackCarToy Vehicletao zhuang12ge zhuang cheModelStreet-MarketBest-SellingSourceChildren'sToy VehicleWholesale, mei shi guo jia jiaCreativeChildren'sToyEducationalEarly-LearningBabyGiftnv shengToyStreet-MarkethuoBest-SellingWholesale, ElectricRealisticdian bing xiang xiao jia dian chu fang chu juChildren'sguo jia jiaToymi ni xi lieGirlxiaoBaby, CreativeChildren'sToyWholesalexiao yu sanBubblebang chuiBubbleGoodwan deBubbleshui Street-MarketBest-SellingToy, CreativePull-Backfang cheng che ka ding che Children'sToyCarBoyStreet-MarketSourcexiaoCarToyWholesale</t>
  </si>
  <si>
    <t>No:71157008251528</t>
  </si>
  <si>
    <t>A50849C54A7</t>
  </si>
  <si>
    <t>hu nan Province chang sha City yue lu District lu gu Subdistricttong zi po xi Road319hao jin ling gong yu(410006)</t>
  </si>
  <si>
    <t>A508D9C5DA7</t>
  </si>
  <si>
    <t>CreativeNewLight-Upbian se tu ji xing dong dao dan cheElectricToy VehicleChildren'sToyBoyjun shiModel, liu yi li pinCreativeElectricLight-Upjiu yuan cheMusicalxiao fang cheModelChildren'swan xiang lunToy VehicleWholesale, Children'ssha tanToyWater Gun Babywan shuiToyhu wai xi zao you yong piao liu xi da haoWater GunWholesale, Children'sElectrichuo che bai bian gui dao cheChildren's3-6suiBabyGiftpin zhuang tao zhuang xiao huo che bi sai, CreativeNew ProductElectricqiangMusicalToyqiangLight-UpToyStreet-MarketSourcepiBest-SellingChildren'sGiftManufacturer</t>
  </si>
  <si>
    <t>No:3330124372595</t>
  </si>
  <si>
    <t>AC480890CCB</t>
  </si>
  <si>
    <t>zeng songGifto, xia ci hai mai</t>
  </si>
  <si>
    <t>guang dong Province shen zhen City bao an District sha jing Subdistrictwan ke fei yi jun(518101)</t>
  </si>
  <si>
    <t>ACD80890CCB</t>
  </si>
  <si>
    <t>CreativeBest-SellingPull-BackFriction-PoweredxiaoCarte jing xian feng 12liang ba shiChildren'sToyStreet-MarketSourceWholesale, Best-SellingChildren'sCreativeToychao ren ka zhuangModelBirthdayGift yi wuToypiStreet-MarketSource, Best-SellingChildren'sCreativeToychao ren ka zhuangModelBirthdayGift yi wuToypiStreet-MarketSource,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CreativeLight-Upji su tan she tuo luo shan guang tuo luoToy yi wu xiao shang pin ye CityStreet-MarketSourceWholesale, CreativeLight-Upji su tan she tuo luo shan guang tuo luoToy yi wu xiao shang pin ye CityStreet-MarketSourceWholesale, 2017NewLight-Upshou zhi dengCreativebian se kong que kai pingChildChildren'sToyWholesaleStreet-MarkethuoFree Shipping, 2017NewLight-Upshou zhi dengCreativebian se kong que kai pingChildChildren'sToyWholesaleStreet-MarkethuoFree Shipping, 2017NewLight-Upshou zhi dengCreativebian se kong que kai pingChildChildren'sToyWholesaleStreet-MarkethuoFree Shipping, Special PriceWind-UpToyhui pao hui tiaoCreativeshang lianWind-UpToydong wuChildren'sGoodwan deStreet-MarkethuoWholesale, xin qiCreativexuan cai fei die qiang fei pan she ji qiang hu waiChildren'sEducational ToyWholesaleStreet-MarketSource, Children'sStreet-MarketxiaoToyWholesalejing dianCreativeyou er yuanGift100zhi zhuang zhu qing ting fei tian xiao wan yi, CreativeEarly-LearningEducationalfei tian xian zi40ge zhuang you er yuanChildren'sGiftStreet-MarketSourceChildToyWholesale</t>
  </si>
  <si>
    <t>No:3330135080791</t>
  </si>
  <si>
    <t>A86740AA5C0</t>
  </si>
  <si>
    <t>hu bei Province wu han City hong shan District hong shan Subdistrictnan hu ding zi qiao nan Roadwen zhi Streetbai gang cheng san lou cheng Cityying xiong(430070)</t>
  </si>
  <si>
    <t>A86B77C5970</t>
  </si>
  <si>
    <t>Creativemi ni xiaoCarBest-SellingCartoonCarPull-BackConstruction VehicleChildren'sToyBoyStreet-MarketSourceWholesale</t>
  </si>
  <si>
    <t>No:9890748544407</t>
  </si>
  <si>
    <t>AC05849870B</t>
  </si>
  <si>
    <t>guang dong Province shan tou City long hu District long xiang Subdistrictshan tou Citylong hu Districtxia peng yang bin xi an wu xiang21hao(515041)</t>
  </si>
  <si>
    <t>AC058D9870B</t>
  </si>
  <si>
    <t>xin qi teCreativeChildren'sToynan sheng nv shengToyCartoonxiao lian yin zhang xiaoToyStreet-MarketSourceWholesale, Special Price5haoAAStandardganBattery ElectricToypei jian ManufacturerDirect Salepi, 2017Best-Sellingda haoRealisticFriction-Poweredwa tu jiChildren'sEducationalli pinCreativeyi wuStreet-MarkethuoToyWholesale, xia jiNewElectrichai tunBubbleqiang chuiBubblebang xin qi teBest-SellingLight-UpChildren'sToyStreet-MarketSource, Creative Light-UpElectricgou you sheng dao tui gou hui jiao dai yan jing qun ziChildren'sToyWholesaleStreet-MarketBest-Selling, ci xing diao yu tao zhuangEducationalChildren'sdiao yuToyxiao maoBabydiao yu chi xi zao xi shuiBoy1-3sui, Creativedai suan pan ci xing hua xie ban Early-LearningEducationalChildren'sToyBest-Selling Street-MarketSourceWholesaleyi wu</t>
  </si>
  <si>
    <t>No:71157004251238</t>
  </si>
  <si>
    <t>A8BB60A86B5</t>
  </si>
  <si>
    <t>an hui Province su zhou City ling bi County yu ji xiang hou qiao Villagehou qiao zhuang(234200)</t>
  </si>
  <si>
    <t>A8B98086955</t>
  </si>
  <si>
    <t>No:71157003250499</t>
  </si>
  <si>
    <t>A5AC0695977</t>
  </si>
  <si>
    <t>he bei Province shi jia zhuang City wu ji County zhang duan gu Townzhang duan gu Village(052460)</t>
  </si>
  <si>
    <t>Best-SellingChildren'sCreativeToychao ren ka zhuangModelBirthdayGift yi wuToypiStreet-MarketSource, CreativeLight-Upqiu shan guang tou mingLight-Upshui jing tan li qiuChildren'sxiaoToy ye CityStreet-MarketSourceWholesale, Children'sdian zi qinCartoonEducationalToy1-3suiEarly-Learningying you erToyCartoonqinMusicalToyqin, CreativeNew ProductElectricqiangMusicalToyqiangLight-UpToyStreet-MarketSourcepiBest-SellingChildren'sGiftManufacturer, 2017Newxin qiCreativeMusicalLight-Upyao bai yuElectricyuStreet-MarketSourceChildren'sToyWholesaleBest-Selling, NewBest-Sellingshan guang shou huanCartoonshou wan daiChildChildren'sToyyi wuManufacturerStreet-MarkethuoSourceWholesale, CreativeBest-Sellingla xianLight-Uppa xing wu gui ye CityBoyxiao li pinStreet-MarketSourceChildren'sxiaoToyWholesale, CreativeLight-Upfei ji shan guangToyGoodwan de Children'sGiftStreet-MarketSourceFree ShippingChildren'sToyWholesale</t>
  </si>
  <si>
    <t>No:3330123625916</t>
  </si>
  <si>
    <t>A806988BABC</t>
  </si>
  <si>
    <t>zhe jiang Province hang zhou City xi hu District cui yuan Subdistrictxi hu Districthuang gu shan Roadyi gao qi jian guang changK3132(310000)</t>
  </si>
  <si>
    <t>2017Best-SellingFriction-PoweredConstruction Vehiclehuo che tuo dou che xiaoCar yi wuChildren'sToyStreet-MarketSourceWholesale, Creativeda haoPull-BackConstruction Vehiclewa jiCarBoyGoodwan deChildren'sGiftStreet-MarketToySourceWholesale, Creativela xianConstruction Vehicle3kuan xin qi teFriction-Poweredhua xingCarChildren'sToyGiftStreet-MarketSourceWholesale</t>
  </si>
  <si>
    <t>No:9890748552279</t>
  </si>
  <si>
    <t>A87BA99684B</t>
  </si>
  <si>
    <t>shang hai shang hai City jia ding District jiang qiao Townjing yuan Road799nong jin hua ming yuan7#302 Room(201800)</t>
  </si>
  <si>
    <t>A87BA9968DB</t>
  </si>
  <si>
    <t>Children'sToygong zhu huan zhuang yang wa wa tao zhuang hun sha xiao tian shiGirlguo jia jiaToytao zhuang wa wa, ci xing diao yu tao zhuangEducationalChildren'sdiao yuToyxiao maoBabydiao yu chi xi zao xi shuiBoy1-3sui, CreativeChildren'sToyWholesalexiao yu sanBubblebang chuiBubbleGoodwan deBubbleshui Street-MarketBest-SellingToy, you er yuanToyWholesalehuang guan maoChildren'sDIYshou gong zhi zuo hua shou gong zhi zuoCreativetie hua pin tu, NewCreativePull-BackCarzhi sheng fei jiGoodwan deChildren'sFriction-PoweredToyWholesaleStreet-MarkethuoFree Shippingyi wu, da haoBubblebang sha tan xiao chan zi gong juBubbleqiang gong yuan chuiBubblehu wai qin zi you xiToyBest-Selling, NewBest-Sellingshan guang shou huanCartoonshou wan daiChildChildren'sToyyi wuManufacturerStreet-MarkethuoSourceWholesale, NewBest-Sellingshan guang shou huanCartoonshou wan daiChildChildren'sToyyi wuManufacturerStreet-MarkethuoSourceWholesale, 2017NewChildren'sWater GunToy3sui xia ji wan sha xi shui huan bao su liaoChildren'sToyWholesaleStreet-Market, Creativeshan guang bang qi caiLight-Upbang ye CityBest-SellingStreet-MarketSourcexin qi teToyLight-UpToyWholesale, 2yuan dianCreativezheng gu quan tou mo shu tan huang qiang xin qiGoodwan deChildren'sxiaoToyStreet-MarketSourceWholesale, CreativeLight-Upji su tan she tuo luo shan guang tuo luoToy yi wu xiao shang pin ye CityStreet-MarketSourceWholesale, chuan tong tao quan quanToyCreativexiao niao shui ji you er yuan li pinChildren'sGiftToypiStreet-MarketBest-Selling, Creativeshou ti deng longCartooncai hong quanToyLight-UpGoodwan deChildren'sEducationalGiftStreet-MarketToypi, Children'sToyWholesaleCartoonxiao fei jiBubbleqiang bu lou shui shou dongBubbleji hu wai chuiBubbleStreet-Markethuo, Children'ssha tanToy Vehicletao zhuangCreativeGiftEducationalwa shaToy Street-MarketSourceChildren'sToyWholesale, CreativeBubblebang chuiBubblejiBubbleqiang bu lou shuiBabyGift Street-MarketSourceChildren'sToyWholesale, CreativeNewLight-Upchi bang bei daiChildren'syan chu fu zhuang tian shi hu die chi bangStreet-MarketSourceToyWholesale, 2017NewLight-Upshou zhi dengCreativebian se kong que kai pingChildChildren'sToyWholesaleStreet-MarkethuoFree Shipping</t>
  </si>
  <si>
    <t>No:3330124084803</t>
  </si>
  <si>
    <t>AC4B7966A6C</t>
  </si>
  <si>
    <t>guang dong Province shan wei City hai feng County hai cheng Towner huan xi Roadwang ji jiu lou(516400)</t>
  </si>
  <si>
    <t>ACDB7966A6C</t>
  </si>
  <si>
    <t>Wind-UpToyWholesaleshang lianCartoondong wu qing waChildren'sGiftBabyToyjing dian80houEducationalStreet-Market, Creativela xian hai dao chuan fan chuanGoodwanChildren'sxiaoToyxin qiStreet-MarketSourceBest-Sellingyi wuToyWholesale, CreativePull-BackCarToy Vehicletao zhuang12ge zhuang cheModelStreet-MarketBest-SellingSourceChildren'sToy VehicleWholesale, Cartoondong wu cai hong quanCreativetan huang quan die die le3-6suiChildren'sLight-UpToyStreet-MarketSourceWholesale, CreativeNewChildren'sshan guang shui jing qiuChildtan li qiuBest-Sellingye CityStreet-MarketSourceToyWholesaleFree Shipping</t>
  </si>
  <si>
    <t>No:71157002251244</t>
  </si>
  <si>
    <t>liu yi li pinCreativeElectricLight-Upjiu yuan cheMusicalxiao fang cheModelChildren'swan xiang lunToy VehicleWholesale</t>
  </si>
  <si>
    <t>B96BCB065qq</t>
  </si>
  <si>
    <t>guang xi zhuang zu Autonomous Region nan ning City liang qing District liang qing Townfeng jiang Roadyun xing qian long jiang nan2 Building1 Unit405(530200)</t>
  </si>
  <si>
    <t>A85078AC897</t>
  </si>
  <si>
    <t>CreativeChildren'sToyla xian jing che xiaoCarStreet-MarketSourceyou er yuanBabyGiftWholesalexin qi yi wu, CreativeChildren'sCartoonPull-BackxiaoCarChildren'sGiftChildGoodwan deToyye CityStreet-MarketSourceWholesale, 2017Best-Sellingxiong mao shan guang bangLight-Upbang ju hui zhu wei dao ju ye CitySourceChildren'sToyStreet-MarketWholesale, Creativela xian zhuang shui cheConstruction VehiclexiaoCarChildren'sxiao wan yi yi wuToy VehicleWholesaleStreet-MarketSource, CreativeLight-Upfei ji shan guangToyGoodwan de Children'sGiftStreet-MarketSourceFree ShippingChildren'sToyWholesale</t>
  </si>
  <si>
    <t>No:3330124084864</t>
  </si>
  <si>
    <t>AC8A9075C74</t>
  </si>
  <si>
    <t>zhe jiang Province jia xing City tong xiang City zhou quan Townxiang xi da dao1068hao jing hui ji dian you xian gong si(314500)</t>
  </si>
  <si>
    <t>AC8A9075C7D</t>
  </si>
  <si>
    <t>Creativeshou gongEducationalChildren'sToyDIYxiang lian shou lian chuan zhu cai liao bao nanGirlStreet-MarketSourceWholesale, you er yuandiycai liao bao hua pen shou gong zhi zuoCreativeEVAshou gongChildren'sToyStreet-MarketSourceWholesale, Creativejing che fei ji lun gong jiao cheCartoonche tao zhuangChildren'sli pinStreet-MarketSourceBest-SellingxiaoToyWholesale, ci xing diao yu tao zhuangEducationalChildren'sdiao yuToyxiao maoBabydiao yu chi xi zao xi shuiBoy1-3sui, Creativeda haoPull-BackConstruction Vehiclewa jiCarBoyGoodwan deChildren'sGiftStreet-MarketToySourceWholesale, Pull-BackCarxiao fang jiu yuan che xiao fang che hua xing xiaoCarConstruction VehiclexiaoToyChildren'sToy VehicleWholesale, Children'syang wa wa guo jia jiaGirlToyhuan zhuang wa wa tao zhuang da li he hun sha gong zhu wa wa huan yi fu</t>
  </si>
  <si>
    <t>No:9890748590637</t>
  </si>
  <si>
    <t>785584BC6qq</t>
  </si>
  <si>
    <t>he bei Province cheng de City shuang qiao District bao shen miao Residential Community5hao lou yi Unit301 Room(067000)</t>
  </si>
  <si>
    <t>AC50CADA98A</t>
  </si>
  <si>
    <t>zheng ban zhu zhu xia gong zaiModelToyda hao xi ka tao zhuangEducationalChildren'sToyStreet-MarketSourceWholesale, zheng ban zhu zhu xia gong zaiModelToyda hao xi ka tao zhuangEducationalChildren'sToyStreet-MarketSourceWholesale, zheng ban ping bo shi mi maCartoonChildren'sToychuiBubbleToyElectricLight-UpBubblejiBubbleshuiWholesale, zheng ban ping bo shi mi maCartoonChildren'sToychuiBubbleToyElectricLight-UpBubblejiBubbleshuiWholesale, Pull-Backtan ke che xi ka hun zhuang jun shiCarli pin tao zhuangCreativeChildren'sjieToyStreet-MarketSourceWholesale, CreativeCartoonMusicalshou biao fei ji xuan zhuan feng che shou wan daiChildren'sBoyGirlLight-UpToyWholesale, Special PriceCreativebian xing da hao tao zhuangModelLight-UpGiftStreet-MarketSourceyi wuBest-SellingChildren'sToyWholesale, CreativeElectricToyRealisticla mo xiao maChildren'sGoodwan deChildGiftStreet-MarkethuoFree ShippingToyWholesale, CreativeElectricToyRealisticla mo xiao maChildren'sGoodwan deChildGiftStreet-MarkethuoFree ShippingToyWholesale, Creativeshan guang bang qi caiLight-Upbang ye CityBest-SellingStreet-MarketSourcexin qi teToyLight-UpToyWholesale, CreativeStreet-MarketBest-SellingChildren'szheng gu xi qi gu guai zheng ren fa xie ji can jiao ji xin qi xiaoToyWholesale,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Special Price5haoAAStandardganBattery ElectricToypei jian ManufacturerDirect Salepi,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CreativeNewChildren'sToy VehicleLight-UpMusicalAmengElectricche si lun wan xiang che deng guang xin qi teCar, CreativeNewChildren'sToy VehicleLight-UpMusicalAmengElectricche si lun wan xiang che deng guang xin qi teCar, CreativeNewChildren'sToy VehicleLight-UpMusicalAmengElectricche si lun wan xiang che deng guang xin qi teCar</t>
  </si>
  <si>
    <t>No:3330119981956</t>
  </si>
  <si>
    <t>A7A897ABC57</t>
  </si>
  <si>
    <t>chong qing chong qing City jiu long po District shi qiao pu Subdistrictchong qing Cityjiu long po Districtshi qiao pu hong yu po hang kong Residential Community67hao(400039)</t>
  </si>
  <si>
    <t>A568CAAA967</t>
  </si>
  <si>
    <t>No:71157008252735</t>
  </si>
  <si>
    <t>AC67005B05B</t>
  </si>
  <si>
    <t>guang dong Province shen zhen City long gang District long gang Subdistrictguang dong Provinceshen zhen Citylong gang Districtlong gang Subdistrictlong cheng da dao100hao yi louCarmei rong dian(000000)</t>
  </si>
  <si>
    <t>No:3330124753066</t>
  </si>
  <si>
    <t>A5BA88774A7</t>
  </si>
  <si>
    <t>guang dong Province fo shan City shun de District bei jiao Townguang dong Provinceshun de bei jiao Townbi jiang da qiao ce bi gui yuan hai jing yuan63hao(528000)</t>
  </si>
  <si>
    <t>A5BA8877DA7</t>
  </si>
  <si>
    <t>CreativeChildren'sci xing diao yuToyEducationalBaby1-2-3suiStreet-MarketSourceBest-SellingChildToyWholesale, CreativeChildren'sci xing diao yuToyEducationalBaby1-2-3suiStreet-MarketSourceBest-SellingChildToyWholesale</t>
  </si>
  <si>
    <t>No:3330119981981</t>
  </si>
  <si>
    <t>A88A95A400A</t>
  </si>
  <si>
    <t>guang dong Province dong guan City  huang jiang Townhe an san Street28hao(523000)</t>
  </si>
  <si>
    <t>A88A95AD00A</t>
  </si>
  <si>
    <t>Creativela xian zhuang shui cheConstruction VehiclexiaoCarChildren'sxiao wan yi yi wuToy VehicleWholesaleStreet-MarketSource, 2017CreativeFriction-PoweredConstruction Vehicletui tu jiBoyChildren'sToy VehicleWholesalexin qiGiftStreet-MarketBest-Selling, Special PriceCreativebian xing da hao tao zhuangModelLight-UpGiftStreet-MarketSourceyi wuBest-SellingChildren'sToyWholesale, 2017CreativeNewMusicalqiang hou ziElectricqiang man tian xingLight-UpqiangChildren'sToyStreet-MarkethuoWholesale</t>
  </si>
  <si>
    <t>No:71157006253284</t>
  </si>
  <si>
    <t>AC4756B454A</t>
  </si>
  <si>
    <t>shan dong Province zi bo City huan tai County zhou jia Townyan jia Village(256400)</t>
  </si>
  <si>
    <t>ACD756BD5DA</t>
  </si>
  <si>
    <t>you er yuanChildren'sDIYshou gong zhi zuo hua lan zi huaCreativebian zhiEVAshou gongDIYzhan tieToyWholesale</t>
  </si>
  <si>
    <t>No:9890748552806</t>
  </si>
  <si>
    <t>A58885CAA85</t>
  </si>
  <si>
    <t>zhe jiang Province ning bo City yu yao City huang jia bu Townwu che yan zhe jiang ou lun tai fang huo she bei you xian gong si(315400)</t>
  </si>
  <si>
    <t>No:9890748584730</t>
  </si>
  <si>
    <t>A587B776A90</t>
  </si>
  <si>
    <t>faChina Post Express</t>
  </si>
  <si>
    <t>he nan Province xin yang City xi County guan dian xiang he nan Provincexin yang Cityxi Countyguan dian hong zhuang Street(464300)</t>
  </si>
  <si>
    <t>AC569775CCD</t>
  </si>
  <si>
    <t>Children'sBabydian huaToyCartoondeng guangMusicalmo gu dian hua jiEducationalToy0-3suiStreet-MarketSource, New Product CreativeChildren'sToyBest-Selling Cartoonci xing hua xie banEarly-LearningToyyi wuStreet-MarketSourcepi</t>
  </si>
  <si>
    <t>No:9890748630131</t>
  </si>
  <si>
    <t>A5A4BC05779</t>
  </si>
  <si>
    <t>liao ning Province da lian City jin zhou District de sheng Subdistrictde sheng Townxin sheng yuan Residential Community68hao lou3 Unit902(116100)</t>
  </si>
  <si>
    <t>A5ADBC05779</t>
  </si>
  <si>
    <t>xue buToyda ya ziChildren'sshou tui che ying erBabyshou tui ganToyChildren'sStreet-MarketSourceWholesale, Newmi feng che fan dou che te jiElectricToy Vehiclezi dong fanChildren'sToyWholesaleStreet-MarketSourcexin qi,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Newmi feng che fan dou che te jiElectricToy Vehiclezi dong fanChildren'sToyWholesaleStreet-MarketSourcexin qi, Newmi feng che fan dou che te jiElectricToy Vehiclezi dong fanChildren'sToyWholesaleStreet-MarketSourcexin qi, CreativeFriction-Poweredshuang mian fan dou che te ji nai shuai360Toy Vehiclezhuan xiangChildren'sToyWholesaleStreet-MarketBest-Selling, CreativeLight-Upqiu shan guang tou mingLight-Upshui jing tan li qiuChildren'sxiaoToy ye CityStreet-MarketSourceWholesale, 2017Best-Sellingda haoRealisticFriction-Poweredwa tu jiChildren'sEducationalli pinCreativeyi wuStreet-MarkethuoToyWholesale, 2017Best-Sellingda haoRealisticFriction-Poweredwa tu jiChildren'sEducationalli pinCreativeyi wuStreet-MarkethuoToyWholesale</t>
  </si>
  <si>
    <t>No:71157005281089</t>
  </si>
  <si>
    <t>'song ge xiaoToy  Huitong Express</t>
  </si>
  <si>
    <t>A8088C7C548</t>
  </si>
  <si>
    <t>yun nan Province lin cang City feng qing County feng shan Townfeng qing Countyhuan qiu jia xiao zong he ban gong Room(675900)</t>
  </si>
  <si>
    <t>A8088C7C5D8</t>
  </si>
  <si>
    <t>No:71157009254164</t>
  </si>
  <si>
    <t>lpxsyinA6C</t>
  </si>
  <si>
    <t>he nan Province zheng zhou City er qi District wu li bao Subdistrictmian fang dong Roadxin yuan guo ji cheng Cityhua yuan25#lou1 Unit(450000)</t>
  </si>
  <si>
    <t>'0371-56608990</t>
  </si>
  <si>
    <t>A50C8A9BB76</t>
  </si>
  <si>
    <t>CreativeLight-Upqiu shan guang tou mingLight-Upshui jing tan li qiuChildren'sxiaoToy ye CityStreet-MarketSourceWholesale, Newdan tiao xiao ren xin qi teCreativeChildLight-UpGiftStreet-MarkethuoBest-Sellingyi wuChildren'sToyWholesale</t>
  </si>
  <si>
    <t>No:3330125132875</t>
  </si>
  <si>
    <t>A84458099C6</t>
  </si>
  <si>
    <t>hei long jiang Province yi chun City jin shan tun District fen dou Subdistrictfeng ye18hao lou er Unit401(152026)</t>
  </si>
  <si>
    <t>A8DD58099C6</t>
  </si>
  <si>
    <t>New Product CreativeChildren'sToyBest-Selling Cartoonci xing hua xie banEarly-LearningToyyi wuStreet-MarketSourcepi</t>
  </si>
  <si>
    <t>No:71157003241136</t>
  </si>
  <si>
    <t>A875976709A</t>
  </si>
  <si>
    <t>fu jian Province zhang zhou City ping he County shan ge Townbai lou11zu(363703)</t>
  </si>
  <si>
    <t>2017CreativeNewMusicalqiang hou ziElectricqiang man tian xingLight-UpqiangChildren'sToyStreet-MarkethuoWholesale, Creativejing che fei ji lun gong jiao cheCartoonche tao zhuangChildren'sli pinStreet-MarketSourceBest-SellingxiaoToyWholesale, CreativePull-Backtao zhuang12ge zhuang xiao fang jiu yuan che fei ji xiao fang che xiaoCarEducationalxiaoToyWholesale, CreativeLight-Upfei ji shan guangToyGoodwan de Children'sGiftStreet-MarketSourceFree ShippingChildren'sToyWholesale, Creativekong longToyka zhuangRealistickong longModelChildGiftBabyToyStreet-MarkethuoWholesaleFree Shipping, CreativeNewLight-Upchi bang bei daiChildren'syan chu fu zhuang tian shi hu die chi bangStreet-MarketSourceToyWholesale, jian zhuPull-BackConstruction Vehiclewa tu ji tao zhuangChildGifthun zhuang xi ka zhuangChildren'sjieStreet-MarketToyWholesale</t>
  </si>
  <si>
    <t>No:71157009281087</t>
  </si>
  <si>
    <t>A5B4B759860</t>
  </si>
  <si>
    <t>liao ning Province pan jin City xing long tai District zhen xing Subdistrictliao ning Provincepan jin Cityxing long tai Districtjin fu hua yuan8hao lou2 Unit(124010)</t>
  </si>
  <si>
    <t>A5BDB759860</t>
  </si>
  <si>
    <t>No:71157003254162</t>
  </si>
  <si>
    <t>A8585AB804C</t>
  </si>
  <si>
    <t>gui zhou Province qian nan bu yi zu miao zu zi zhi zhou ping tang County ping hu Townshang suo gong dian ju su she(558300)</t>
  </si>
  <si>
    <t>A8585AB80DC</t>
  </si>
  <si>
    <t>No:71157001254399</t>
  </si>
  <si>
    <t>AC668569A44</t>
  </si>
  <si>
    <t>gui zhou Province tong ren City bi jiang District huan bei Subdistrictlao gan suo Roadkou kang xin qi City(554300)</t>
  </si>
  <si>
    <t>AC668569ADD</t>
  </si>
  <si>
    <t>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</si>
  <si>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No:3330124830548</t>
  </si>
  <si>
    <t>7597A67ACqq</t>
  </si>
  <si>
    <t>bei jing bei jing City chang ping District xiao tang shan Townfu lai gong gong yuM9er Unit201(102200)</t>
  </si>
  <si>
    <t>A85A8A79A8A</t>
  </si>
  <si>
    <t>No:3330119981968</t>
  </si>
  <si>
    <t>AC66C578566</t>
  </si>
  <si>
    <t>shan xi Province lin fen City huo zhou City bei huan Road Subdistrictchang long yan jiu dian(031400)</t>
  </si>
  <si>
    <t>CreativePull-Backtao zhuang12ge zhuang xiao fang jiu yuan che fei ji xiao fang che xiaoCarEducationalxiaoToyWholesale, Best-SellingFriction-PoweredRealisticModel2ge zhuang mo tuo che nan shengGiftChildren'sStreet-MarketSourceyi wuToyWholesale, Creativekong longToyka zhuangRealistickong longModelChildGiftBabyToyStreet-MarkethuoWholesaleFree Shipping, CreativeBest-Sellingxi ka chao ren tao zhuang yi wu xiao shang pin Children'sStreet-MarketToyWholesale 2yuan dianSource, Pull-Backtan ke che xi ka hun zhuang jun shiCarli pin tao zhuangCreativeChildren'sjieToyStreet-MarketSourceWholesale, Creativejing che fei ji lun gong jiao cheCartoonche tao zhuangChildren'sli pinStreet-MarketSourceBest-SellingxiaoToyWholesale, 2017Best-Sellingda haoRealisticFriction-Poweredwa tu jiChildren'sEducationalli pinCreativeyi wuStreet-MarkethuoToyWholesale, CreativePull-BackCarToy Vehicletao zhuang12ge zhuang cheModelStreet-MarketBest-SellingSourceChildren'sToy VehicleWholesale, Creativejun shi tan keModelPull-BackToy VehicleGoodwan deChildren'sToyStreet-MarketBest-Sellingyi wuSourceWholesale, CreativeBest-SellingPull-BackFriction-PoweredxiaoCarte jing xian feng 12liang ba shiChildren'sToyStreet-MarketSourceWholesale, CreativeChildren'sPull-Backjing che12ge tao zhuang mo tuo cheNew3sui yi shangStreet-MarketSourceToy VehicleWholesale, CreativePull-Backjun shi tao zhuang hai jun jian duiBabyCarBoyGiftChildChildren'sToyWholesaleStreet-Market, Best-SellingChildren'sCreativeToychao ren ka zhuangModelBirthdayGift yi wuToypiStreet-MarketSource</t>
  </si>
  <si>
    <t>No:3330120612185</t>
  </si>
  <si>
    <t>AA7B04866Aqq</t>
  </si>
  <si>
    <t>si chuan Province cheng du City pu jiang County xi lai Townpu jiang County xi lai Town 14-1(611630)</t>
  </si>
  <si>
    <t>AC980595C9B</t>
  </si>
  <si>
    <t>Children'ssha tanToy Vehicletao zhuangWholesalewa shaToy Babysha lou xi zao xi shui chan zi sha zi gong ju, Children'ssha tanToy Vehicletao zhuangCreativeGiftEducationalwa shaToy Street-MarketSourceChildren'sToyWholesale, CreativeLight-Upji su tan she tuo luo shan guang tuo luoToy yi wu xiao shang pin ye CityStreet-MarketSourceWholesale, CreativeChildren'sci xing diao yuToyEducationalBaby1-2-3suiStreet-MarketSourceBest-SellingChildToyWholesale, CreativeEarly-LearningEducationalfei tian xian zi40ge zhuang you er yuanChildren'sGiftStreet-MarketSourceChildToyWholesale</t>
  </si>
  <si>
    <t>No:71157001253286</t>
  </si>
  <si>
    <t>gmmminamisohu</t>
  </si>
  <si>
    <t>hua xie ban, Cartoonshui ji yao yi geBlue, yi ge fenRedde.tie tie hua sui ji.Thank You</t>
  </si>
  <si>
    <t>zhe jiang Province jia xing City jia shan County wei tang Subdistrictsi chou Road ning xiu xin ju 2chuang2ti-302(314102)</t>
  </si>
  <si>
    <t>AC867C66CB0</t>
  </si>
  <si>
    <t>Children'sToyxue sheng mo fang san jie bai bian mo fangEducationalbi sai jian yaToyStreet-MarketSourceBest-SellingWholesale, chuan tong tao quan quanToyCreativexiao niao shui ji you er yuan li pinChildren'sGiftToypiStreet-MarketBest-Selling, New Product CreativeChildren'sToyBest-Selling Cartoonci xing hua xie banEarly-LearningToyyi wuStreet-MarketSourcepi, Children'sDIYshou gong zhi zuo dong wuCreativetie hua pin tu guo jia jia GirlToyWholesaleStreet-MarketBest-Selling, Creativehai mian zhan tie zhiEducationalToyEVAtie hua you er yuanChildren'sshou gong zhi zuodiyEarly-LearningWholesale, Cartoondong wu cai hong quanCreativetan huang quan die die le3-6suiChildren'sLight-UpToyStreet-MarketSourceWholesale, Creativeyou er yuanChildren'sDIYshou gong zhi zuo hua han banStreet-MarketBest-SellingToyCreativetie hua pin tuWholesale</t>
  </si>
  <si>
    <t>No:9890748654844</t>
  </si>
  <si>
    <t>984C7B97Bqq</t>
  </si>
  <si>
    <t>shan dong Province qing dao City li cang District xiang tan Road Subdistrictli cang Districtshi mei an Village10hao lou201hu(266100)</t>
  </si>
  <si>
    <t>A855CB8B665</t>
  </si>
  <si>
    <t>No:9890753007961</t>
  </si>
  <si>
    <t>AC54BA674A6</t>
  </si>
  <si>
    <t>guang dong Province jiang men City kai ping City chang sha Subdistrictchang sha Districtxing fu Road20hao6 Buildingdi xia hua sheng mo pei xing(529300)</t>
  </si>
  <si>
    <t>AC5DBA67DA6</t>
  </si>
  <si>
    <t>No:71157009252476</t>
  </si>
  <si>
    <t>A8858650987</t>
  </si>
  <si>
    <t>zhe jiang Province tai zhou City yu huan County chu men Townding ao Villageshuang yu fa men ge bi(317600)</t>
  </si>
  <si>
    <t>A560659778B</t>
  </si>
  <si>
    <t>ElectricRealisticdian bing xiang xiao jia dian chu fang chu juChildren'sguo jia jiaToymi ni xi lieGirlxiaoBaby</t>
  </si>
  <si>
    <t>No:9890748552277</t>
  </si>
  <si>
    <t>A5976B58B0C</t>
  </si>
  <si>
    <t>guang dong Province shao guan City ru yuan yao zu zi zhi County gui tou Townjin dou miao you er yuan(512736)</t>
  </si>
  <si>
    <t>No:71157007252731</t>
  </si>
  <si>
    <t>teresaA986080Bhotmail</t>
  </si>
  <si>
    <t>si chuan Province cheng du City wu hou District fang cao Subdistrictgao xin Districtzi jing xi Road6hao shen xian shu da yuan san qi20 Building2 Unit0101(610041)</t>
  </si>
  <si>
    <t>A77AC5879D6</t>
  </si>
  <si>
    <t>Pull-BackCarxiao fang jiu yuan che xiao fang che hua xing xiaoCarConstruction VehiclexiaoToyChildren'sToy VehicleWholesale, Creativeshou ti deng longCartooncai hong quanToyLight-UpGoodwan deChildren'sEducationalGiftStreet-MarketToypi, Children'ssha tanToy Vehicletao zhuangCreativeGiftEducationalwa shaToy Street-MarketSourceChildren'sToyWholesale, CreativeFriction-Poweredyue ye che sha tan cheBoyChildren'sGiftxiaoCaryi wuStreet-MarketSourceToy VehicleWholesale, Creativeshan guang bang qi caiLight-Upbang ye CityBest-SellingStreet-MarketSourcexin qi teToyLight-UpToyWholesale, xin qiCreativexuan cai fei die qiang fei pan she ji qiang hu waiChildren'sEducational ToyWholesaleStreet-MarketSource, CreativeChildren'sci xing diao yuToyEducationalBaby1-2-3suiStreet-MarketSourceBest-SellingChildToyWholesale, 2017NewChildren'sWater GunToy3sui xia ji wan sha xi shui huan bao su liaoChildren'sToyWholesaleStreet-Market, CreativeNewLight-Upchi bang bei daiChildren'syan chu fu zhuang tian shi hu die chi bangStreet-MarketSourceToyWholesale,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</si>
  <si>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No:3330124424171</t>
  </si>
  <si>
    <t>qfny88A6C</t>
  </si>
  <si>
    <t>guang dong Province shen zhen City bao an District shen zhen Citybao an Districtxi xiang Townhe zhou Villagexi Districtba xiang er hao1lou qi ming xing tuo er suo(518126)</t>
  </si>
  <si>
    <t>AC65ADB968B</t>
  </si>
  <si>
    <t>Children'spai pai qiuToyyou er yuan qiu leiBabyNewchong qi qiuChildwu du xi gua pi qiuWholesale, guo jia jia chu fangToyRealisticxiao jia dianElectricBest-Sellingdan zhi zhuang mi niChildren'sToyGirltongCreative, guo jia jia chu fangToyRealisticxiao jia dianElectricBest-Sellingdan zhi zhuang mi niChildren'sToyGirltongCreative, Children'spai pai qiuToyyou er yuan qiu leiBabyNewchong qi qiuChildwu du xi gua pi qiuWholesale,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chuan tong tao quan quanToyCreativexiao niao shui ji you er yuan li pinChildren'sGiftToypiStreet-MarketBest-Selling</t>
  </si>
  <si>
    <t>No:71157001240623</t>
  </si>
  <si>
    <t>A588454BCAC</t>
  </si>
  <si>
    <t>si chuan Province cheng du City wu hou District jin hua qiao Subdistrictwu hou Districtcao jin Roadbei duan99hao(jin hua qiao Subdistrictban)(610041)</t>
  </si>
  <si>
    <t>A588D5DBCAC</t>
  </si>
  <si>
    <t>2017CreativeNewFriction-PoweredConstruction Vehicle cao guan shui ni cheCarnan shengGiftChildren'sToy VehicleWholesale, Children'ssha tanToyWater Gun Babywan shuiToyhu wai xi zao you yong piao liu xi da haoWater GunWholesale, da hao tao zhuangChildren'sruan jiao ying you er xi shui nie nie jiao xiao ya zi 0-1suiGirlBabyxi zaoToy</t>
  </si>
  <si>
    <t>No:71157003252733</t>
  </si>
  <si>
    <t>B5C4A5679qq</t>
  </si>
  <si>
    <t>zhe jiang Province ning bo City xiang shan County shi pu Townwan feng Street6chuang26hao604 Room(315731)</t>
  </si>
  <si>
    <t>A595785D6A6</t>
  </si>
  <si>
    <t>No:3330124424115</t>
  </si>
  <si>
    <t>A8A854A8066A89.cn</t>
  </si>
  <si>
    <t>gui zhou Province qian nan bu yi zu miao zu zi zhi zhou fu quan City dao ping Towndao ping dian xin zhi ju(550500)</t>
  </si>
  <si>
    <t>A8A85DA8066</t>
  </si>
  <si>
    <t>No:71157001253149</t>
  </si>
  <si>
    <t>854CB8486qq</t>
  </si>
  <si>
    <t>guang dong Province he yuan City lian ping County da hu Townren min Road41hao(517134)</t>
  </si>
  <si>
    <t>'0762-4661412</t>
  </si>
  <si>
    <t>AC9BC6986C6</t>
  </si>
  <si>
    <t>CreativeNewPull-BackCarFriction-Poweredtan ke jun shiChildren'sToyModelStreet-MarketSourceToy VehicleWholesale, New ProductElectricToy Vehiclefang kong dao dan che tan ke cheMusicalLight-Upjun shiModel3-6sui nan shengToy, Friction-Poweredda hao dao dan tuo che jun shi ren wu yun shu cheRealisticModelConstruction VehicleChildren'sToyBoyGift, mi niChildren'sToytui tu jiConstruction Vehiclexin qi te wa jiEducationalChildren'syou er yuan li pinToyWholesale, Creativepin tu pin ban shu zi pin yinChildren'sEducationalEarly-LearningToy3-6sui Street-MarketSourcexiaoToyWholesale, NewMusicalLight-Upwan xiang lunElectriccheGoodwan de dao danToy VehicleEducationaljun shiModelBoyToy, CreativeElectricLight-UpMusicaltan ke che wan xiang cheChildren'sToy VehicleStreet-MarketSourceBest-SellingToyWholesale, CreativeFriction-Poweredyue ye che sha tan cheBoyChildren'sGiftxiaoCaryi wuStreet-MarketSourceToy VehicleWholesale, New Product CreativeChildren'sToyBest-Selling Cartoonci xing hua xie banEarly-LearningToyyi wuStreet-MarketSourcepi</t>
  </si>
  <si>
    <t>No:71157006252473</t>
  </si>
  <si>
    <t>hu nan Province huai hua City hong jiang City qian cheng Townhu nan Provincehuai hua Cityhong jiang Cityqian cheng Townmin zheng ju su she lou(418200)</t>
  </si>
  <si>
    <t>A5C9995BBA0</t>
  </si>
  <si>
    <t>Children'spai pai qiuToyyou er yuan qiu leiBabyNewchong qi qiuChildwu du xi gua pi qiuWholesale, Children'spai pai qiuToyyou er yuan qiu leiBabyNewchong qi qiuChildwu du xi gua pi qiuWholesale, CreativeMusicalElectricLight-UpCartoonRealisticdian juChildren'sGiftStreet-Market3-6sui xiaoToySourceWholesale, CreativeNew ProductElectricqiangMusicalToyqiangLight-UpToyStreet-MarketSourcepiBest-SellingChildren'sGiftManufacturer,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CreativeNew ProductElectricqiangMusicalToyqiangLight-UpToyStreet-MarketSourcepiBest-SellingChildren'sGiftManufacturer, Children'spai pai qiuToyyou er yuan qiu leiBabyNewchong qi qiuChildwu du xi gua pi qiuWholesale, Children'spai pai qiuToyyou er yuan qiu leiBabyNewchong qi qiuChildwu du xi gua pi qiuWholesale</t>
  </si>
  <si>
    <t>No:3330233812258</t>
  </si>
  <si>
    <t>arlenlingsina</t>
  </si>
  <si>
    <t>bei jing bei jing City zhao yang District shi ba li dian shi li he wen hua yuanAzuo1ceng45B hao zhu bao jian ce zhong xin(100011)</t>
  </si>
  <si>
    <t>ACA6A606B0D</t>
  </si>
  <si>
    <t>NewElectricxiao chou yu tou mingFriction-PoweredBubbleqiangLight-UpMusicalBubbleshuiChildren'shu wai qin ziToy</t>
  </si>
  <si>
    <t>No:71157005253289</t>
  </si>
  <si>
    <t>A50AAC89457</t>
  </si>
  <si>
    <t>bei jing bei jing City tong zhou District yu qiao Subdistrictqiao zhuang qiao xin yuan Residential Community47hao lou412 Room(101100)</t>
  </si>
  <si>
    <t>AC8AAC7CCB8</t>
  </si>
  <si>
    <t>xia jiNewElectrichai tunBubbleqiang chuiBubblebang xin qi teBest-SellingLight-UpChildren'sToyStreet-MarketSource, Pull-Backtan ke che xi ka hun zhuang jun shiCarli pin tao zhuangCreativeChildren'sjieToyStreet-MarketSourceWholesale, xin qiCreativexuan cai fei die qiang fei pan she ji qiang hu waiChildren'sEducational ToyWholesaleStreet-MarketSource, CreativeChildren'sci xing diao yuToyEducationalBaby1-2-3suiStreet-MarketSourceBest-SellingChildToyWholesale, Friction-Poweredda hao dao dan tuo che jun shi ren wu yun shu cheRealisticModelConstruction VehicleChildren'sToyBoyGift, 2017Best-SellingFriction-PoweredConstruction Vehiclehuo che tuo dou che xiaoCar yi wuChildren'sToyStreet-MarketSourceWholesale, Creativeguo jia jiaToyWholesaleChildren'sDIYshou gong zhi zuo tuo xie hua shou gong zhi zuoCreativetie hua pin tu</t>
  </si>
  <si>
    <t>No:71157006216814</t>
  </si>
  <si>
    <t>A8990A54A85</t>
  </si>
  <si>
    <t>fu jian Province nan ping City jian yang District shui ji Townqing tian Village163hao(354200)</t>
  </si>
  <si>
    <t>A8990A5DA85</t>
  </si>
  <si>
    <t>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Newmi feng che fan dou che te jiElectricToy Vehiclezi dong fanChildren'sToyWholesaleStreet-MarketSourcexin qi, Newmi feng che fan dou che te jiElectricToy Vehiclezi dong fanChildren'sToyWholesaleStreet-MarketSourcexin qi, xia ji re xiao duo kongBubbleji chuiBubbleToyBubbleqiangToyCreativexin qi teStreet-MarketSourceWholesale, 2017CreativeNewFriction-PoweredConstruction Vehicle cao guan shui ni cheCarnan shengGiftChildren'sToy VehicleWholesale, New ProductCreativepi ka qiu da gu biCartoonEducationalxiaoToyChildren'sGiftStreet-MarketBest-SellingSourceWholesale, CreativeMusicalLight-UpElectricya zi qi cai deng guang wan xiang cheChildren'sToybaiStreet-MarketSourceWholesaleBest-Selling, CreativeChildren'sCartoonshou qiao qin tuo laCarBabyEducationalqiao da ji yue qiStreet-MarketToySourcepi, Children'sToyWholesaleCartoonxiao fei jiBubbleqiang bu lou shui shou dongBubbleji hu wai chuiBubbleStreet-Markethuo, CreativeElectricfei jiLight-UpMusicalwan xiang cheChildren'sToyfei jiModelpin zhuang ToyWholesaleStreet-Market, CreativeElectricfei jiLight-UpMusicalwan xiang cheChildren'sToyfei jiModelpin zhuang ToyWholesaleStreet-Market</t>
  </si>
  <si>
    <t>No:71157004216810</t>
  </si>
  <si>
    <t>gc88qq</t>
  </si>
  <si>
    <t>guang dong Province chao zhou City xiang qiao District tie pu Towngong ye yuan District Roadkou xie dui mian yi er nai fen dian(521000)</t>
  </si>
  <si>
    <t>AC55C709959</t>
  </si>
  <si>
    <t>CreativeNew ProductElectricqiangMusicalToyqiangLight-UpToyStreet-MarketSourcepiBest-SellingChildren'sGiftManufacturer, ToyWholesaleChildren'sCreativexiong maoBubbleqiang chuiBubbleye CityBest-SellingStreet-MarketSourceWholesaleEducationalGift, Friction-Poweredda hao dao dan tuo che jun shi ren wu yun shu cheRealisticModelConstruction VehicleChildren'sToyBoyGift, CreativeNew ProductElectricqiangMusicalToyqiangLight-UpToyStreet-MarketSourcepiBest-SellingChildren'sGiftManufacturer</t>
  </si>
  <si>
    <t>No:3330105378582</t>
  </si>
  <si>
    <t>A87778C48B6</t>
  </si>
  <si>
    <t>guang xi zhuang zu Autonomous Region he chi City feng shan County feng cheng Townshuang quan Road8dui, huo dao dian mian lian xi ben ren dao dian qu huo.(547600)</t>
  </si>
  <si>
    <t>A87778CD8B6</t>
  </si>
  <si>
    <t>No:71157001215949</t>
  </si>
  <si>
    <t>AC6504C04C5</t>
  </si>
  <si>
    <t>guang dong Province jie yang City hui lai County xian an Towntang hua Village~~(515200)</t>
  </si>
  <si>
    <t>AC68B80BC99</t>
  </si>
  <si>
    <t>Best-SellingCartoondian hua jiMusicalLight-UpToyGoodwan deEducationalEarly-LearningToyStreet-MarketSourceToyWholesale, CreativeNew ProductElectricqiangMusicalToyqiangLight-UpToyStreet-MarketSourcepiBest-SellingChildren'sGiftManufacturer, CreativeChildren'sbian xie shi shou yao xiao feng shan mi ni ke aiCartoonxiao xing xue sheng huan bao feng shanToyWholesale, CreativeNew ProductElectricqiangMusicalToyqiangLight-UpToyStreet-MarketSourcepiBest-SellingChildren'sGiftManufacturer, CreativeElectricfei jiLight-UpMusicalwan xiang cheChildren'sToyfei jiModelpin zhuang ToyWholesaleStreet-Market, CreativeElectricfei jiLight-UpMusicalwan xiang cheChildren'sToyfei jiModelpin zhuang ToyWholesaleStreet-Market</t>
  </si>
  <si>
    <t>No:71157008216610</t>
  </si>
  <si>
    <t>AC667080AAA</t>
  </si>
  <si>
    <t>jiang xi Province nan chang City xi hu District zhao yang zhou Subdistrictyun jin Roadzhong hai zhao yang bo gong4 Building(330009)</t>
  </si>
  <si>
    <t>No:71157005216602</t>
  </si>
  <si>
    <t>A589C994B9B</t>
  </si>
  <si>
    <t>he nan Province ta he City zhao ling District zhao ling Towndong xing dian zi shang wu xue yuan yuan men wei Room(462000)</t>
  </si>
  <si>
    <t>A589C99DB9B</t>
  </si>
  <si>
    <t>No:71157001216604</t>
  </si>
  <si>
    <t>'di zhi gai cheng:he nan Provincezhu ma dian Cityxi ping Countypen yao Townyu ying Village  yu meng ru15893994292</t>
  </si>
  <si>
    <t>ACBBBA68C8C</t>
  </si>
  <si>
    <t>an hui Province ma an shan City hua shan District jie fang Road Subdistrictcheng jian Road87hao men mian jin niu mei rong mei fa yong pin(243000)</t>
  </si>
  <si>
    <t>Children'sshou paiToyda hao cai se pai pai shou yan chang hui zhu wei dao juStreet-MarketSourceBest-SellingToyWholesale, New Product Cartooncai seChildren'skou shao nai ping yao lingCreativexiaoToyStreet-MarketSource3suiToyWholesale, Children'sBabydian huaToyCartoondeng guangMusicalmo gu dian hua jiEducationalToy0-3suiStreet-MarketSource, Creative Light-UpElectricgou you sheng dao tui gou hui jiao dai yan jing qun ziChildren'sToyWholesaleStreet-MarketBest-Selling, CreativeStreet-MarketBest-SellingChildren'szheng gu xi qi gu guai zheng ren fa xie ji can jiao ji xin qi xiaoToyWholesale, da hao tao zhuangChildren'sruan jiao ying you er xi shui nie nie jiao xiao ya zi 0-1suiGirlBabyxi zaoToy</t>
  </si>
  <si>
    <t>No:71157008210420</t>
  </si>
  <si>
    <t>AC6745C95BC</t>
  </si>
  <si>
    <t>hei long jiang Province mu dan jiang City dong an District chang an Subdistrictdong san tiao Roadnao ke yi yuan wu louICU(157000)</t>
  </si>
  <si>
    <t>AC67D5C95BC</t>
  </si>
  <si>
    <t>CreativeLight-Upniu jiao yan chang shan guangToyfa gu tou shi ye CityChildren'sToyye CityStreet-MarketSourceWholesale, Children'ssha tanToywan sha chan xue gong juToychan ziBabyGiftToypiStreet-MarketSourceBest-Selling, zheng banElectricBubbleqiangChildren'sCartoondong wu chuiBubbleji quan zi dongToyBest-SellingStreet-MarketSourceWholesale, zheng banElectricBubbleqiangChildren'sCartoondong wu chuiBubbleji quan zi dongToyBest-SellingStreet-MarketSourceWholesale, Special Price5haoAAStandardganBattery ElectricToypei jian ManufacturerDirect Salepi, 2017Best-Sellingda haoRealisticFriction-Poweredwa tu jiChildren'sEducationalli pinCreativeyi wuStreet-MarkethuoToyWholesale, 2017Best-Sellingda haoRealisticFriction-Poweredwa tu jiChildren'sEducationalli pinCreativeyi wuStreet-MarkethuoToyWholesale, CreativeNewLight-Upchi bang bei daiChildren'syan chu fu zhuang tian shi hu die chi bangStreet-MarketSourceToyWholesale</t>
  </si>
  <si>
    <t>No:3330100573153</t>
  </si>
  <si>
    <t>AC790974C8A</t>
  </si>
  <si>
    <t>guang dong Province zhan jiang City lei zhou City lei cheng Subdistrictguang dong Provincelei zhou Citylei cheng Townlei zhou da dao4hao lei zhou Citylei ju tuan(524200)</t>
  </si>
  <si>
    <t>AC79097DC8A</t>
  </si>
  <si>
    <t>CreativeLight-Upqiu shan guang tou mingLight-Upshui jing tan li qiuChildren'sxiaoToy ye CityStreet-MarketSourceWholesale, ye CityStreet-MarketToyWholesaleBest-SellingCreativeNewChildren'se luo si fang kuai you xi jiChildEducationalToy, 2017Creativetai qiu zhuo xiaoToyChildren'sGiftBoyyi wuToyWholesaleStreet-MarketSourceFree ShippingGoodwan</t>
  </si>
  <si>
    <t>No:3330100573165</t>
  </si>
  <si>
    <t>'shui jing qiu duo fa4ge</t>
  </si>
  <si>
    <t>9AB808496qq</t>
  </si>
  <si>
    <t>guang dong Province guang zhou City cong hua District ao tou Townsan jia shui xi ao tou zhong xue(510900)</t>
  </si>
  <si>
    <t>AC7A9A9759B</t>
  </si>
  <si>
    <t>Special PriceCreativebian xing da hao tao zhuangModelLight-UpGiftStreet-MarketSourceyi wuBest-SellingChildren'sToyWholesale, CreativeElectricwan xiangConstruction VehicleMusicalLight-UpChildren'sToyWholesalewa jue jiBoyGiftStreet-MarketSource, CreativeChildren'sToyqiangElectricModelToyqiangMusicalLight-Upqiang da haoStreet-MarketToypi Boy, wa jue jiToyMusicalLight-UpElectricche wan xiangConstruction VehicleChildGiftChildren'sxiaoBoyToyWholesale</t>
  </si>
  <si>
    <t>No:71157002210357</t>
  </si>
  <si>
    <t>AC6695980BA</t>
  </si>
  <si>
    <t>guang dong Province dong guan City  nan cheng SubdistrictGreen Road100haoGreenshi jie hua yuanB Building202(523000)</t>
  </si>
  <si>
    <t>A80B5AB8B85</t>
  </si>
  <si>
    <t>No:71157004210422</t>
  </si>
  <si>
    <t>A5A78B04A59</t>
  </si>
  <si>
    <t>guang dong Province shen zhen City luo hu District dong hu Subdistrictguang dong Provinceshen zhen Citysha wan gui hua Road68hao501 Room(518002)</t>
  </si>
  <si>
    <t>A5A78B0DA59</t>
  </si>
  <si>
    <t>No:71157006210355</t>
  </si>
  <si>
    <t>ivy_chan7A9yahoo</t>
  </si>
  <si>
    <t>guang dong Province shen zhen City fu tian District yuan ling Subdistrictguang dong Province shen zhen City fu tian qu ba gua ling ba gua si Road 412dong hua yue gong ye da sha10lou1006 Room(518000)</t>
  </si>
  <si>
    <t>'186-17106-241</t>
  </si>
  <si>
    <t>6C759AD6</t>
  </si>
  <si>
    <t>guo jia jia chu fangToyRealisticxiao jia dianElectricBest-Sellingdan zhi zhuang mi niChildren'sToyGirltongCreative, NewCreativeliu yiChildren'sjieGiftMusicaltou yingElectricqiang ye CityStreet-MarketSourceWholesaleBoyToy, youChildren'sToyRealisticmi ni xiao jia dian guo jia jia xi chen qiModelsheng huo ju jia nanGirlGift</t>
  </si>
  <si>
    <t>No:71157009210354</t>
  </si>
  <si>
    <t>ACCAABAAA00</t>
  </si>
  <si>
    <t>bei jing bei jing City zhao yang District shuang jing Subdistrictbai huan jia yuan xi District10hao lou di shang  yin wei mei yi shu jiao yu(100011)</t>
  </si>
  <si>
    <t>2017NewLight-Upshou zhi dengCreativebian se kong que kai pingChildChildren'sToyWholesaleStreet-MarkethuoFree Shipping, 2017NewLight-Upshou zhi dengCreativebian se kong que kai pingChildChildren'sToyWholesaleStreet-MarkethuoFree Shipping</t>
  </si>
  <si>
    <t>No:71157001210353</t>
  </si>
  <si>
    <t>A886B550809</t>
  </si>
  <si>
    <t>jiang su Province su zhou City wu jiang District sheng ze Townheng yue guang chang15 Building101(215200)</t>
  </si>
  <si>
    <t>A8550B6A755</t>
  </si>
  <si>
    <t>xia jiNewElectrichai tunBubbleqiang chuiBubblebang xin qi teBest-SellingLight-UpChildren'sToyStreet-MarketSource, CreativeChildren'sToyWholesalexiao yu sanBubblebang chuiBubbleGoodwan deBubbleshui Street-MarketBest-SellingToy, ElectricRealisticdian fan guo xiao jia dianChildren'sguo jia jiaToymi ni xi lieGirlBabychu fang chu ju</t>
  </si>
  <si>
    <t>No:71157003210352</t>
  </si>
  <si>
    <t>A8A987785B0</t>
  </si>
  <si>
    <t>guang dong Province yang jiang City yang xi County zhi long Townjin xiu jia yuan di xia Roomtai zi(529800)</t>
  </si>
  <si>
    <t>Creativekong longToyka zhuangRealistickong longModelChildGiftBabyToyStreet-MarkethuoWholesaleFree Shipping, ying you er yao ling qiuToy Baby3-6ge yue shou zhua qiu pa xing yun dong ying er qiu ruan jiao dong dong qiu, ying er shou tui che xue buCarBabyEducationalToyCreativexiao li pin1-3sui nan nvChildToy, Pull-Backtan ke che xi ka hun zhuang jun shiCarli pin tao zhuangCreativeChildren'sjieToyStreet-MarketSourceWholesale, Special Price5haoAAStandardganBattery ElectricToypei jian ManufacturerDirect Salepi, Creativejing che fei ji lun gong jiao cheCartoonche tao zhuangChildren'sli pinStreet-MarketSourceBest-SellingxiaoToyWholesale, Creativeda haoFriction-PoweredConstruction Vehiclewa tu ji wa jue jiBoyxin qiGoodwan deChildren'sToyStreet-MarketWholesale</t>
  </si>
  <si>
    <t>No:3330096833827</t>
  </si>
  <si>
    <t>A5958C0C5A6</t>
  </si>
  <si>
    <t>zhe jiang Province ning bo City ci xi City long shan Towntian yang Road29hao jiu zhou da run fa(000000)</t>
  </si>
  <si>
    <t>Special PriceWind-UpToyhui pao hui tiaoCreativeshang lianWind-UpToydong wuChildren'sGoodwan deStreet-MarkethuoWholesale, da hao tao zhuangChildren'sruan jiao ying you er xi shui nie nie jiao xiao ya zi 0-1suiGirlBabyxi zaoToy, Creativeying you er xue xi gu shi ji xiao tu ziEarly-LearningToyChildren'sEducationalStreet-MarkethuoChildToyWholesale, CreativeCarModelke aiQban hua xing kou daiToy VehicleChildren'sGift  Street-MarketSourceBest-SellingWholesale, Creativeying you er xue xi gu shi ji xiao tu ziEarly-LearningToyChildren'sEducationalStreet-MarkethuoChildToyWholesale</t>
  </si>
  <si>
    <t>No:3330096833815</t>
  </si>
  <si>
    <t>B485BB8896qq</t>
  </si>
  <si>
    <t>guang dong Province shen zhen City bao an District xi xiang Subdistrictlei zhu jiao xin yi Villagexi115hao808(518101)</t>
  </si>
  <si>
    <t>ACDCD7C050C</t>
  </si>
  <si>
    <t>Creative Light-UpElectricgou you sheng dao tui gou hui jiao dai yan jing qun ziChildren'sToyWholesaleStreet-MarketBest-Selling, Children'sToyWater Guntou mingWater Gunxi shuiToyda haoBabyChildren'sToyWholesaleStreet-MarketSourceyi wu, CreativeRealisticsheModelxiang jiao yan jing ruan jiao jia she zheng ren e gao dao juChildren'sxiaoToySourceWholesale, CreativeChildren'sToyWholesalexiao yu sanBubblebang chuiBubbleGoodwan deBubbleshui Street-MarketBest-SellingToy, da hao tao zhuangChildren'sruan jiao ying you er xi shui nie nie jiao xiao ya zi 0-1suiGirlBabyxi zaoToy, Creativechao ren mi ni shou yao xiao feng shanChildren'sToyChildGiftToyWholesaleStreet-MarketSourceFree Shipping, CreativeLight-Upqiu shan guang tou mingLight-Upshui jing tan li qiuChildren'sxiaoToy ye CityStreet-MarketSourceWholesale</t>
  </si>
  <si>
    <t>No:3330100194584</t>
  </si>
  <si>
    <t>buElectricyu2tiao, gou1tiao!fa shenPlease </t>
  </si>
  <si>
    <t>Special Price5haoAAStandardganBattery ElectricToypei jian ManufacturerDirect Salepi, 2017Newxin qiCreativeMusicalLight-Upyao bai yuElectricyuStreet-MarketSourceChildren'sToyWholesaleBest-Selling</t>
  </si>
  <si>
    <t>No:3330097048350</t>
  </si>
  <si>
    <t>'bu fa2Electricyu yi ge ping mao gou  fa shen tong</t>
  </si>
  <si>
    <t>ACB64965C90</t>
  </si>
  <si>
    <t>yi geRedyi geYellow</t>
  </si>
  <si>
    <t>hu bei Province jing men City zhong xiang City jiu li xiang xiao dian Village(431900)</t>
  </si>
  <si>
    <t>ACB6D965C90</t>
  </si>
  <si>
    <t>No:71157005202898</t>
  </si>
  <si>
    <t>A8CA88BB07A</t>
  </si>
  <si>
    <t>fu jian Province pu tian City xian you County du wei Towndong feng Villageding yao(351200)</t>
  </si>
  <si>
    <t>No:71157003203120</t>
  </si>
  <si>
    <t>AC7046480AA</t>
  </si>
  <si>
    <t>hei long jiang Province he gang City gong nong District bai ju lou shang2 Unit601 Room(154101)</t>
  </si>
  <si>
    <t>AC70D6D80AA</t>
  </si>
  <si>
    <t>No:71157004201917</t>
  </si>
  <si>
    <t>'faHuitong Express  song ge xiaoToy</t>
  </si>
  <si>
    <t>A5CC576B890</t>
  </si>
  <si>
    <t>niGood lao gu ke le Please zi xiInspectyi xia zaiShip</t>
  </si>
  <si>
    <t>hu bei Province xiao gan City da wu County cheng guan Townqian jin da dao56hao gao fan Roadkou xiao zhu shu cai dian(432800)</t>
  </si>
  <si>
    <t>Creativedai suan pan ci xing hua xie ban Early-LearningEducationalChildren'sToyBest-Selling Street-MarketSourceWholesaleyi wu, mi niChildren'sToytui tu jiConstruction Vehiclexin qi te wa jiEducationalChildren'syou er yuan li pinToyWholesale, Special Price5haoAAStandardganBattery ElectricToypei jian ManufacturerDirect Salepi, CreativeFriction-Poweredyue ye che sha tan cheBoyChildren'sGiftxiaoCaryi wuStreet-MarketSourceToy VehicleWholesale, Special Pricezheng pin7haoBatteryChildren'sElectricToydian yuan pei jian ManufacturerDirect Sale1yuan4jieStreet-MarkethuoWholesale, Electricjiao banConstruction Vehicleshui ni cheMusicalLight-UpcheElectricToyBest-SellingCreativeBoyToy3-6sui</t>
  </si>
  <si>
    <t>No:71157002201918</t>
  </si>
  <si>
    <t>A8C5B877507</t>
  </si>
  <si>
    <t>jiang su Province  Townjiang City yang zhong City san mao Subdistrictyang zi xi Roadba hao chang jiang da jiu dian can yin bu(212200)</t>
  </si>
  <si>
    <t>xia jiNewElectrichai tunBubbleqiang chuiBubblebang xin qi teBest-SellingLight-UpChildren'sToyStreet-MarketSource</t>
  </si>
  <si>
    <t>No:71157003287365</t>
  </si>
  <si>
    <t>A8007588B8C</t>
  </si>
  <si>
    <t>niGood, fa shen tong ba, mei kuan yan se gei2ge, Thank You!</t>
  </si>
  <si>
    <t>guang dong Province zhao qing City guang ning County nan Street Townzhong hua xi Road45hao chao ji wen ju(526300)</t>
  </si>
  <si>
    <t>No:3330096763099</t>
  </si>
  <si>
    <t>jasson.wangA6C</t>
  </si>
  <si>
    <t>he nan Province xu chang City yu zhou City xia dou Subdistrictnan guan wen ming xiang157hao(461670)</t>
  </si>
  <si>
    <t>A599C67CCC6</t>
  </si>
  <si>
    <t>ping guo ci xing xie zi ban hua ban re xiao you er yuan li pin liu yi jieChildren'sStreet-MarketToySourceWholesale, CreativeBest-Sellingla xianLight-Uppa xing wu gui ye CityBoyxiao li pinStreet-MarketSourceChildren'sxiaoToyWholesale, Creativekong longToyka zhuangRealistickong longModelChildGiftBabyToyStreet-MarkethuoWholesaleFree Shipping, Creativela xian hai dao chuan fan chuanGoodwanChildren'sxiaoToyxin qiStreet-MarketSourceBest-Sellingyi wuToyWholesale, mo tian lun le yuan gui dao ji muElectrichuo che bai bian mo fa gui dao pin zhuang huo cheEducationalChildren'sToy, Wind-UpToyWholesaleshang lianCartoondong wu qing waChildren'sGiftBabyToyjing dian80houEducationalStreet-Market, Children'ssha tanToy Vehicletao zhuangWholesalewa shaToy Babysha lou xi zao xi shui chan zi sha zi gong ju, Children'sBubbleji zi dongBubbleqiang Light-UpMusicalChildren'sToyhu wai chuiBubbleChildGiftWholesale</t>
  </si>
  <si>
    <t>No:3330096763117</t>
  </si>
  <si>
    <t>2017Best-Sellingda haoRealisticFriction-Poweredwa tu jiChildren'sEducationalli pinCreativeyi wuStreet-MarkethuoToyWholesale, 2017Best-Sellingda haoRealisticFriction-Poweredwa tu jiChildren'sEducationalli pinCreativeyi wuStreet-MarkethuoToyWholesale, Children'sdian zi qinMusicalElectricEarly-LearningEducationalqin ying you er xiao gang qinToyBoyGirl1-3-6sui,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ToyWholesaleChildren'sCreativexiong maoBubbleqiang chuiBubbleye CityBest-SellingStreet-MarketSourceWholesaleEducationalGift, New ProductCreativexiao hao shou tui mi feng cheChildren'sEducationalxue bu you er yuanStreet-MarketToyBest-Sellingyi wuSource, shuang shan fei jian fei tian mo gu yi wuChildren'sLight-UpxiaoToyWholesaleStreet-MarketSourceBest-SellingCreativexin qi te, 2yuan dianCreativezheng gu quan tou mo shu tan huang qiang xin qiGoodwan deChildren'sxiaoToyStreet-MarketSourceWholesale, CreativeNew ProductElectricqiangMusicalToyqiangLight-UpToyStreet-MarketSourcepiBest-SellingChildren'sGiftManufacturer, Special PriceWind-UpToyhui pao hui tiaoCreativeshang lianWind-UpToydong wuChildren'sGoodwan deStreet-MarkethuoWholesale</t>
  </si>
  <si>
    <t>No:3330090896382</t>
  </si>
  <si>
    <t>AC6AA5C6840</t>
  </si>
  <si>
    <t>shang hai shang hai City jia ding District jiang qiao Townhua jiang Road778hao da zhai feng fan cheng yan Streetshang pu zhong guo ti yu cai piao qi jian dian(cai niao yi zhan:15800588490)(201803)</t>
  </si>
  <si>
    <t>ACA6BB88ACA</t>
  </si>
  <si>
    <t>CreativePull-BackCarToy Vehicletao zhuang12ge zhuang cheModelStreet-MarketBest-SellingSourceChildren'sToy VehicleWholesale, Best-SellingChildren'sCreativeToychao ren ka zhuangModelBirthdayGift yi wuToypiStreet-MarketSource, CreativeLight-Upqiu shan guang tou mingLight-Upshui jing tan li qiuChildren'sxiaoToy ye CityStreet-MarketSourceWholesale, Creativekong longToyka zhuangRealistickong longModelChildGiftBabyToyStreet-MarkethuoWholesaleFree Shipping, CreativeChildren'sci xing diao yuToyEducationalBaby1-2-3suiStreet-MarketSourceBest-SellingChildToyWholesale, xue buToyda ya ziChildren'sshou tui che ying erBabyshou tui ganToyChildren'sStreet-MarketSourceWholesale, 2017NewLight-Upshou zhi dengCreativebian se kong que kai pingChildChildren'sToyWholesaleStreet-MarkethuoFree Shipping, CreativeNewPull-BackCarFriction-Poweredtan ke jun shiChildren'sToyModelStreet-MarketSourceToy VehicleWholesale, CreativeNewPull-BackCarFriction-Poweredtan ke jun shiChildren'sToyModelStreet-MarketSourceToy VehicleWholesale, CreativeBubblebang chuiBubblejiBubbleqiang bu lou shuiBabyGift Street-MarketSourceChildren'sToyWholesale, CreativeChildren'sLight-UpdaoToydao shan guang dao jian nan shengGiftyi wuSourceStreet-MarketToyWholesaleFree Shipping</t>
  </si>
  <si>
    <t>No:3330090847488</t>
  </si>
  <si>
    <t>Creativehou zi cai hong quanMusicalLight-Uptou ying Children'sshou ti xiao deng longStreet-MarketxiaoToySourceWholesale, CreativeLight-Upqiu shan guang tou mingLight-Upshui jing tan li qiuChildren'sxiaoToy ye CityStreet-MarketSourceWholesale, CreativeNewLight-Upchi bang bei daiChildren'syan chu fu zhuang tian shi hu die chi bangStreet-MarketSourceToyWholesale</t>
  </si>
  <si>
    <t>No:3330090542698</t>
  </si>
  <si>
    <t>xiao06baiA6C</t>
  </si>
  <si>
    <t>guang dong Province guang zhou City nan sha District zhu jiang Subdistrictwan qing sha Townzhu jiang bei Road250hao nan sha Districtzhong yi yi yuan(511462)</t>
  </si>
  <si>
    <t>AC8BDD67B70</t>
  </si>
  <si>
    <t>Pull-Backtan ke che xi ka hun zhuang jun shiCarli pin tao zhuangCreativeChildren'sjieToyStreet-MarketSourceWholesale, Friction-PoweredToy Vehicleda baCartoonToy Vehiclegong jiao cheChildren'sGift Street-MarketSourceBest-SellingToyWholesale, 2yuan dianCreativezheng gu quan tou mo shu tan huang qiang xin qiGoodwan deChildren'sxiaoToyStreet-MarketSourceWholesale, jian zhuPull-BackConstruction Vehiclewa tu ji tao zhuangChildGifthun zhuang xi ka zhuangChildren'sjieStreet-MarketToyWholesale, Creativekong longToyka zhuangRealistickong longModelChildGiftBabyToyStreet-MarkethuoWholesaleFree Shipping, CreativePull-Backtao zhuang12ge zhuang xiao fang jiu yuan che fei ji xiao fang che xiaoCarEducationalxiaoToyWholesale, ci xing diao yu tao zhuangEducationalChildren'sdiao yuToyxiao maoBabydiao yu chi xi zao xi shuiBoy1-3sui</t>
  </si>
  <si>
    <t>No:71157000190652</t>
  </si>
  <si>
    <t>404ACC690qq</t>
  </si>
  <si>
    <t>guang dong Province guang zhou City tian he District qian jin Subdistrictlian xi Villagehuan Village Road5xiang4hao kai xin xue qian jiao yu(000000)</t>
  </si>
  <si>
    <t>A58898CBCD7</t>
  </si>
  <si>
    <t>chuan tong tao quan quanToyCreativexiao niao shui ji you er yuan li pinChildren'sGiftToypiStreet-MarketBest-Selling</t>
  </si>
  <si>
    <t>No:3330090542704</t>
  </si>
  <si>
    <t>AC94440B897</t>
  </si>
  <si>
    <t>ji lin Province si ping City tie dong District qi ma Road Subdistrict Cityyi yuan men zhen dui mian shan mu shi han bao(136001)</t>
  </si>
  <si>
    <t>AC9DDD0B897</t>
  </si>
  <si>
    <t>Children'syang wa wa guo jia jiaGirlToyhuan zhuang wa wa tao zhuang da li he hun sha gong zhu wa wa huan yi fu</t>
  </si>
  <si>
    <t>No:3330090608467</t>
  </si>
  <si>
    <t>ACCABC4B458</t>
  </si>
  <si>
    <t>gui zhou Province zun yi City tong zi County xin zhan Town, tian ba(563205)</t>
  </si>
  <si>
    <t>ACCABCDBD58</t>
  </si>
  <si>
    <t>No:71157006190418</t>
  </si>
  <si>
    <t>A594ABC8407</t>
  </si>
  <si>
    <t>liao ning Province an shan City tie xi District xin tao guan Subdistrictsan dao Street zhong shan xiao 12hao lou2 Unit701(114000)</t>
  </si>
  <si>
    <t>A59DABC8D07</t>
  </si>
  <si>
    <t>Creativeshou gongEducationalChildren'sToyDIYxiang lian shou lian chuan zhu cai liao bao nanGirlStreet-MarketSourceWholesale, CreativePull-BackCarToy Vehicletao zhuang12ge zhuang cheModelStreet-MarketBest-SellingSourceChildren'sToy VehicleWholesale, Children'sToyWater Guntou mingWater Gunxi shuiToyda haoBabyChildren'sToyWholesaleStreet-MarketSourceyi wu</t>
  </si>
  <si>
    <t>No:3330090608418</t>
  </si>
  <si>
    <t>rita040AAB6</t>
  </si>
  <si>
    <t>guang dong Province guang zhou City bai yun District tai he Townshi hu bei Road90hao(510540)</t>
  </si>
  <si>
    <t>AC9B957CC5B</t>
  </si>
  <si>
    <t>No:71157008190417</t>
  </si>
  <si>
    <t>A5760B07808</t>
  </si>
  <si>
    <t>fu jian Province fu zhou City cang shan District cheng men Townqian jin Villagexue ming ci zhuan dian hou mian100mi, (350007)</t>
  </si>
  <si>
    <t>AC6C5B576D6</t>
  </si>
  <si>
    <t>Creativeying you er xue xi gu shi ji xiao tu ziEarly-LearningToyChildren'sEducationalStreet-MarkethuoChildToyWholesale, CreativeLight-Upqiu shan guang tou mingLight-Upshui jing tan li qiuChildren'sxiaoToy ye CityStreet-MarketSourceWholesale</t>
  </si>
  <si>
    <t>No:71157004190320</t>
  </si>
  <si>
    <t>B0ACA4tiantianA6C</t>
  </si>
  <si>
    <t>fu jian Province ning de City jiao cheng District jiao nan Subdistrictfu jian Province ning de City jiao cheng District dai sheng ji... he feng Roadhua lian Residential CommunityBchuang601(xiang hui shan zhuang zheng dui mian)(000000)</t>
  </si>
  <si>
    <t>AC85960DBD8</t>
  </si>
  <si>
    <t>No:71157008180135</t>
  </si>
  <si>
    <t>C5C76C94Bqq</t>
  </si>
  <si>
    <t>zhe jiang Province wen zhou City ping yang County ao jiang Towndong feng Roadtian yuan gong yuDchuang701(325400)</t>
  </si>
  <si>
    <t>A506788C007</t>
  </si>
  <si>
    <t>New Product Children'sToysi qu cheBoyToy Vehiclesi qu sai cheToyElectriccheStreet-MarketSourceWholesale, Creativemi ni xiaoCarBest-SellingCartoonCarPull-BackConstruction VehicleChildren'sToyBoyStreet-MarketSourceWholesale, Creativela xian zhuang shui cheConstruction VehiclexiaoCarChildren'sxiao wan yi yi wuToy VehicleWholesaleStreet-MarketSource, Best-SellingFriction-PoweredRealisticModel2ge zhuang mo tuo che nan shengGiftChildren'sStreet-MarketSourceyi wuToyWholesale, 2017CreativeNewla xian110jing cheGoodwan deChildren'syi wuStreet-MarketSourceBest-SellingToy VehicleWholesale, CreativeNewPull-BackCarFriction-PoweredToyfei ji hun he tao zhuangChildren'sToyWholesaleGiftBest-SellingSource, Best-SellingChildren'sCreativeToychao ren ka zhuangModelBirthdayGift yi wuToypiStreet-MarketSource, Creativela xian hai dao chuan fan chuanGoodwanChildren'sxiaoToyxin qiStreet-MarketSourceBest-Sellingyi wuToyWholesale</t>
  </si>
  <si>
    <t>No:71157005179195</t>
  </si>
  <si>
    <t>AC966B4B466</t>
  </si>
  <si>
    <t>an hui Province lu an City jin an District yun Road Streetheng tai Residential Community1hao xie bo shi(237005)</t>
  </si>
  <si>
    <t>AC966BDBD66</t>
  </si>
  <si>
    <t>liu yiNew Productkong longToyModelPull-BackCarmi niToy VehicleChildren'sjieGiftStreet-MarketSourceWholesale, Pull-Backtan ke che xi ka hun zhuang jun shiCarli pin tao zhuangCreativeChildren'sjieToyStreet-MarketSourceWholesale, liu yiNew Productkong longToyModelPull-BackCarmi niToy VehicleChildren'sjieGiftStreet-MarketSourceWholesale, CreativeElectricToyRealisticla mo xiao maChildren'sGoodwan deChildGiftStreet-MarkethuoFree ShippingToyWholesale, liu yiNew Productkong longToyModelPull-BackCarmi niToy VehicleChildren'sjieGiftStreet-MarketSourceWholesale, 2yuan dianCreativezheng gu quan tou mo shu tan huang qiang xin qiGoodwan deChildren'sxiaoToyStreet-MarketSourceWholesale, Friction-PoweredToy Vehicleda baCartoonToy Vehiclegong jiao cheChildren'sGift Street-MarketSourceBest-SellingToyWholesale, CreativeRealisticsheModelxiang jiao yan jing ruan jiao jia she zheng ren e gao dao juChildren'sxiaoToySourceWholesale, Wind-UpToyWholesaleshang lianCartoondong wu qing waChildren'sGiftBabyToyjing dian80houEducationalStreet-Market</t>
  </si>
  <si>
    <t>No:71157008179194</t>
  </si>
  <si>
    <t>2017Best-Sellingxiong mao shan guang bangLight-Upbang ju hui zhu wei dao ju ye CitySourceChildren'sToyStreet-MarketWholesale, CreativeMusicalElectricLight-UpCartoonRealisticdian juChildren'sGiftStreet-Market3-6sui xiaoToySourceWholesale, zheng ban zhu zhu xia gong zaiModelToyda hao xi ka tao zhuangEducationalChildren'sToyStreet-MarketSourceWholesale</t>
  </si>
  <si>
    <t>No:71157000179193</t>
  </si>
  <si>
    <t>A50A64A70BB</t>
  </si>
  <si>
    <t>guang dong Province zhan jiang City sui xi County gang men Townguang dong Provincezhan jiang Citysui xi Countygang men Town(524300)</t>
  </si>
  <si>
    <t>AC55C56BC80</t>
  </si>
  <si>
    <t>No:71157004179501</t>
  </si>
  <si>
    <t>A5078606876</t>
  </si>
  <si>
    <t>chong qing chong qing City yu bei District tian gong dian Subdistrictchong qing Cityhuo che bei zhan nan guang chang gong jiao shu niu zhan chu kou(401120)</t>
  </si>
  <si>
    <t>No:71157002179502</t>
  </si>
  <si>
    <t>A5B80CBC08A</t>
  </si>
  <si>
    <t>fu jian Province ning de City fu ding City xia men she zu xiang qing fu Residential Community44hao(355200)</t>
  </si>
  <si>
    <t>No:71157000179503</t>
  </si>
  <si>
    <t>A56B4CA770B</t>
  </si>
  <si>
    <t>shan dong Province de zhou City le ling City yun hong Subdistrictcui jia shou ji da mai chang(253600)</t>
  </si>
  <si>
    <t>A56BDCA770B</t>
  </si>
  <si>
    <t>liu yiNew Productkong longToyModelPull-BackCarmi niToy VehicleChildren'sjieGiftStreet-MarketSourceWholesale, CreativeNew ProductBest-Sellingguang xianLight-Upmian ju jiu baBirthdaywu hui pai duiChildren'sToyStreet-MarketSourceWholesale, NewCreativeliu yiChildren'sjieGiftMusicaltou yingElectricqiang ye CityStreet-MarketSourceWholesaleBoyToy</t>
  </si>
  <si>
    <t>No:71157007178798</t>
  </si>
  <si>
    <t>A476CB48AA9</t>
  </si>
  <si>
    <t>shan dong Province zao zhuang City tai er zhuang District tai er zhuang hua xing Roadxi shou rui kai lan qiu guan dong88mi jia he mu qin cai(277400)</t>
  </si>
  <si>
    <t>AD76CBD8AA9</t>
  </si>
  <si>
    <t>No:71157001178800</t>
  </si>
  <si>
    <t>A5A4BC009B0</t>
  </si>
  <si>
    <t>liao ning Province an shan City xiu yan man zu zi zhi County ling gou xiang ling gou Villageyi zu(114300)</t>
  </si>
  <si>
    <t>ACD78007775</t>
  </si>
  <si>
    <t>No:3330085920512</t>
  </si>
  <si>
    <t>A88AAA4CB45</t>
  </si>
  <si>
    <t>bu yao faYunda Express, bu dao</t>
  </si>
  <si>
    <t>he bei Province lang fang City da chang hui zu zi zhi County qi ge zhuang Townwo tuo Villageyi mei chao Citydai shou(065300)</t>
  </si>
  <si>
    <t>A88AAADCBD5</t>
  </si>
  <si>
    <t>2017CreativeNewMusicalqiang hou ziElectricqiang man tian xingLight-UpqiangChildren'sToyStreet-MarkethuoWholesale, 2017Best-Sellingda haoRealisticFriction-Poweredwa tu jiChildren'sEducationalli pinCreativeyi wuStreet-MarkethuoToyWholesale, NewBest-Sellingshan guang shou huanCartoonshou wan daiChildChildren'sToyyi wuManufacturerStreet-MarkethuoSourceWholesale, NewBest-Sellingshan guang shou huanCartoonshou wan daiChildChildren'sToyyi wuManufacturerStreet-MarkethuoSourceWholesale, CreativeNew ProductElectricqiangMusicalToyqiangLight-UpToyStreet-MarketSourcepiBest-SellingChildren'sGiftManufacturer</t>
  </si>
  <si>
    <t>No:71157009164045</t>
  </si>
  <si>
    <t>A5CA4C77556</t>
  </si>
  <si>
    <t>shan dong Province bin zhou City wu di County shan dong Provincebin zhou Citywu di Countyjin se hu pan Residential Community23hao2 Unit201(251900)</t>
  </si>
  <si>
    <t>A8D5DC7ADAA</t>
  </si>
  <si>
    <t>No:71157002178036</t>
  </si>
  <si>
    <t>ACA558A0B8A</t>
  </si>
  <si>
    <t>jiang xi Province nan chang City hong gu tan xin District wan da xing cheng xi Districtban yue ting2 Buildingyi Unit303(330031)</t>
  </si>
  <si>
    <t>CreativeNewPull-BackCarFriction-Poweredtan ke jun shiChildren'sToyModelStreet-MarketSourceToy VehicleWholesale, NewCreativePull-BackCarzhi sheng fei jiGoodwan deChildren'sFriction-PoweredToyWholesaleStreet-MarkethuoFree Shippingyi wu, CreativeElectricfei jiLight-UpMusicalwan xiang cheChildren'sToyfei jiModelpin zhuang ToyWholesaleStreet-Market, Friction-PoweredToy Vehicleda baCartoonToy Vehiclegong jiao cheChildren'sGift Street-MarketSourceBest-SellingToyWholesale, Creativejun shi tan keModelPull-BackToy VehicleGoodwan deChildren'sToyStreet-MarketBest-Sellingyi wuSourceWholesale, chuan tong tao quan quanToyCreativexiao niao shui ji you er yuan li pinChildren'sGiftToypiStreet-MarketBest-Selling, xin qiCreativexuan cai fei die qiang fei pan she ji qiang hu waiChildren'sEducational ToyWholesaleStreet-MarketSource</t>
  </si>
  <si>
    <t>No:71157005164047</t>
  </si>
  <si>
    <t>AC5A8070640</t>
  </si>
  <si>
    <t>hai nan Province hai kou City qiong shan District fu cheng Subdistrictfu cheng xin cheng Roadxiu yi fang51hao(you er yuan)bu shou you zheng(571100)</t>
  </si>
  <si>
    <t>AC5A80706D0</t>
  </si>
  <si>
    <t>No:3330078868913</t>
  </si>
  <si>
    <t>A896C7A999A</t>
  </si>
  <si>
    <t>an hui Province he fei City lu yang District xing hua Village Subdistrictqing yuan Road666hao zhong cai Cityer lou dong6hao(230001)</t>
  </si>
  <si>
    <t>A5A55AC789C</t>
  </si>
  <si>
    <t>No:71157003164798</t>
  </si>
  <si>
    <t>A570768A9A9</t>
  </si>
  <si>
    <t>guang dong Province chao zhou City chao an District feng tang Townshu tu Villagexin xiang zai qiao tou(515600)</t>
  </si>
  <si>
    <t>3Dli ti pin tu zhi zhiCreativeDIYshou gong pin tu chu fangDIYji mu shou gong zhi zuoChildren'sToyModel, NewBest-Sellingshan guang shou huanCartoonshou wan daiChildChildren'sToyyi wuManufacturerStreet-MarkethuoSourceWholesale, Special PriceWind-UpToyhui pao hui tiaoCreativeshang lianWind-UpToydong wuChildren'sGoodwan deStreet-MarkethuoWholesale, Special PriceWind-UpToyhui pao hui tiaoCreativeshang lianWind-UpToydong wuChildren'sGoodwan deStreet-MarkethuoWholesale, CreativeLight-Upqiu shan guang tou mingLight-Upshui jing tan li qiuChildren'sxiaoToy ye CityStreet-MarketSourceWholesale, Special Price5haoAAStandardganBattery ElectricToypei jian ManufacturerDirect Salepi, CreativeElectricsheng kong ji qi renModelzhi neng gan yingChildren'sToyEarly-LearningMusicalxue xi jiChildGift</t>
  </si>
  <si>
    <t>No:71157009165002</t>
  </si>
  <si>
    <t>ada85B0ABC4A6C</t>
  </si>
  <si>
    <t>guang dong Province shen zhen City luo hu District dong hu Subdistricttai ning Roadbai shi da wu qi er Building4 Unit7E(518002)</t>
  </si>
  <si>
    <t>AC59B855B88</t>
  </si>
  <si>
    <t>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Friction-PoweredToy Vehicleda baCartoonToy Vehiclegong jiao cheChildren'sGift Street-MarketSourceBest-SellingToyWholesale, Creativela xian hai dao chuan fan chuanGoodwanChildren'sxiaoToyxin qiStreet-MarketSourceBest-Sellingyi wuToyWholesale, xue buToyda ya ziChildren'sshou tui che ying erBabyshou tui ganToyChildren'sStreet-MarketSourceWholesale, xue buToyda ya ziChildren'sshou tui che ying erBabyshou tui ganToyChildren'sStreet-MarketSourceWholesale, 2017Best-Sellingda haoRealisticFriction-Poweredwa tu jiChildren'sEducationalli pinCreativeyi wuStreet-MarkethuoToyWholesale, 2017Best-Sellingda haoRealisticFriction-Poweredwa tu jiChildren'sEducationalli pinCreativeyi wuStreet-MarkethuoToyWholesale, CreativeChildren'sci xing diao yuToyEducationalBaby1-2-3suiStreet-MarketSourceBest-SellingChildToyWholesale, 2yuan dianCreativezheng gu quan tou mo shu tan huang qiang xin qiGoodwan deChildren'sxiaoToyStreet-MarketSourceWholesale, 2017Best-Sellingda haoRealisticFriction-Poweredwa tu jiChildren'sEducationalli pinCreativeyi wuStreet-MarkethuoToyWholesale, CreativeLight-Upqiu shan guang tou mingLight-Upshui jing tan li qiuChildren'sxiaoToy ye CityStreet-MarketSourceWholesale</t>
  </si>
  <si>
    <t>No:3330078784120</t>
  </si>
  <si>
    <t>A894B4B49C7</t>
  </si>
  <si>
    <t>guang dong Province fo shan City shun de District xing tan Townjian she Road6hao ming zhu lou ju sheng ge302(528300)</t>
  </si>
  <si>
    <t>A89DBDBD9C7</t>
  </si>
  <si>
    <t>CreativeLight-Upji su tan she tuo luo shan guang tuo luoToy yi wu xiao shang pin ye CityStreet-MarketSourceWholesale</t>
  </si>
  <si>
    <t>No:3330079064152</t>
  </si>
  <si>
    <t>AC68A7880CB</t>
  </si>
  <si>
    <t>an hui Province su zhou City ling bi County xia lou Townxia lou Townluo jian Village(234200)</t>
  </si>
  <si>
    <t>CreativePull-BackCarToy Vehicletao zhuang12ge zhuang cheModelStreet-MarketBest-SellingSourceChildren'sToy VehicleWholesale, CreativeEarly-LearningEducationalfei tian xian zi40ge zhuang you er yuanChildren'sGiftStreet-MarketSourceChildToyWholesale</t>
  </si>
  <si>
    <t>No:71157007164838</t>
  </si>
  <si>
    <t>haigangCBAyeah.net</t>
  </si>
  <si>
    <t>RedWhitege yi ge</t>
  </si>
  <si>
    <t>he bei Province cang zhou City meng Villagehui zu zi zhi County xin dian Townzhang guan dian qiao dong Roadbei shu dong fa lan chang(061400)</t>
  </si>
  <si>
    <t>A50C07A7A7B</t>
  </si>
  <si>
    <t>No:3330079064164</t>
  </si>
  <si>
    <t>'shen tong song liang jie5haoBattery</t>
  </si>
  <si>
    <t>CreativeBubblebang chuiBubblejiBubbleqiang bu lou shuiBabyGift Street-MarketSourceChildren'sToyWholesale, CreativeChildren'sci xing diao yuToyEducationalBaby1-2-3suiStreet-MarketSourceBest-SellingChildToyWholesale, Special Price5haoAAStandardganBattery ElectricToypei jian ManufacturerDirect Salepi, shuang shan fei jian fei tian mo gu yi wuChildren'sLight-UpxiaoToyWholesaleStreet-MarketSourceBest-SellingCreativexin qi te, da haoBubblebang sha tan xiao chan zi gong juBubbleqiang gong yuan chuiBubblehu wai qin zi you xiToyBest-Selling, Children'ssha tanToy Vehicletao zhuangWholesalewa shaToy Babysha lou xi zao xi shui chan zi sha zi gong ju, Children'ssha tanToy Vehicletao zhuangWholesalewa shaToy Babysha lou xi zao xi shui chan zi sha zi gong ju, 2017Newxin qiCreativeMusicalLight-Upyao bai yuElectricyuStreet-MarketSourceChildren'sToyWholesaleBest-Selling</t>
  </si>
  <si>
    <t>No:3330078784106</t>
  </si>
  <si>
    <t>'bu fa yi gen26cmBubblebang</t>
  </si>
  <si>
    <t>jiahewanshixingB005AB6</t>
  </si>
  <si>
    <t>zhe jiang Province jin hua City lan xi City lan jiang Subdistrictzhe jiang lan xi di yi zhong xue wu li zu(321100)</t>
  </si>
  <si>
    <t>AC5667DB500</t>
  </si>
  <si>
    <t>ElectricRealisticdian bing xiang xiao jia dian chu fang chu juChildren'sguo jia jiaToymi ni xi lieGirlxiaoBaby, 2017NewLight-Upshou zhi dengCreativebian se kong que kai pingChildChildren'sToyWholesaleStreet-MarkethuoFree Shipping, Pull-BackCarxiao fang jiu yuan che xiao fang che hua xing xiaoCarConstruction VehiclexiaoToyChildren'sToy VehicleWholesale, chuan tong tao quan quanToyCreativexiao niao shui ji you er yuan li pinChildren'sGiftToypiStreet-MarketBest-Selling, si tongRemote-ControlcheElectricToyCarModelRemote-Controlsai che jing che sai cheChildren'sEducationalToy VehicleBoy, CreativeNewPull-BackCarFriction-Poweredtan ke jun shiChildren'sToyModelStreet-MarketSourceToy VehicleWholesale, xia ji re xiao duo kongBubbleji chuiBubbleToyBubbleqiangToyCreativexin qi teStreet-MarketSourceWholesale, Cartoondong wu cai hong quanCreativetan huang quan die die le3-6suiChildren'sLight-UpToyStreet-MarketSourceWholesale, Creativela xian hai dao chuan fan chuanGoodwanChildren'sxiaoToyxin qiStreet-MarketSourceBest-Sellingyi wuToyWholesale, Creativekong longToyka zhuangRealistickong longModelChildGiftBabyToyStreet-MarkethuoWholesaleFree Shipping, Light-UpToyWholesaleguang xian shou zhi deng shan guang ye CityBest-SellingSourceChildren'sToyStreet-Marketyi wuManufacturer, CreativeElectricToyRealisticla mo xiao maChildren'sGoodwan deChildGiftStreet-MarkethuoFree ShippingToyWholesale</t>
  </si>
  <si>
    <t>No:71157001178032</t>
  </si>
  <si>
    <t>A800A97975C</t>
  </si>
  <si>
    <t>shang hai shang hai City pu dong xin District hui nan Townshang hai Citypu dong xin Districthui nan Townhuang Roadzhen xing Road32hao(200120)</t>
  </si>
  <si>
    <t>AC0BCA8805C</t>
  </si>
  <si>
    <t>No:3330078868998</t>
  </si>
  <si>
    <t>personality.shanA6C</t>
  </si>
  <si>
    <t>wu bi faHuitong Express Thank You</t>
  </si>
  <si>
    <t>ji lin Province yan bian chao xian zu zi zhi zhou hui chun City chun hua Townxi tu men zi Village4zu(133313)</t>
  </si>
  <si>
    <t>A58DDC96CBC</t>
  </si>
  <si>
    <t>zheng banElectricBubbleqiangChildren'sCartoondong wu chuiBubbleji quan zi dongToyBest-SellingStreet-MarketSourceWholesale, Newmi feng che fan dou che te jiElectricToy Vehiclezi dong fanChildren'sToyWholesaleStreet-MarketSourcexin qi, Creativela xianConstruction Vehicle3kuan xin qi teFriction-Poweredhua xingCarChildren'sToyGiftStreet-MarketSourceWholesale, Creativeda haoPull-BackConstruction Vehiclewa jiCarBoyGoodwan deChildren'sGiftStreet-MarketToySourceWholesale, NewPull-BackCarjun shi dao dan cheModelChildren'sToyCreativeChildGiftToySourceWholesale, Pull-BackCarxiao fang jiu yuan che xiao fang che hua xing xiaoCarConstruction VehiclexiaoToyChildren'sToy VehicleWholesale, Friction-PoweredToy Vehicleda baCartoonToy Vehiclegong jiao cheChildren'sGift Street-MarketSourceBest-SellingToyWholesale, CreativeEarly-LearningEducationalfei tian xian zi40ge zhuang you er yuanChildren'sGiftStreet-MarketSourceChildToyWholesale, CreativeNew ProductElectricqiangMusicalToyqiangLight-UpToyStreet-MarketSourcepiBest-SellingChildren'sGiftManufacturer</t>
  </si>
  <si>
    <t>No:71157004148048</t>
  </si>
  <si>
    <t>BA058C5C67qq</t>
  </si>
  <si>
    <t>guang xi zhuang zu Autonomous Region nan ning City qing xiu District jian zheng Subdistrictnan ning Cityqing xiu Districtdong ge Roadyan chang xian118hao qing xiu wan da guang chang2hao men yi lou huan le cheng bao(ben gong si ju shou wu liu zi ti jian, ShipPlease fu shang huo wu qing dan)(000000)</t>
  </si>
  <si>
    <t>'0771-5582686</t>
  </si>
  <si>
    <t>A5B78A90565</t>
  </si>
  <si>
    <t>No:71157000147654</t>
  </si>
  <si>
    <t>Creativemai meng mao rong xiao huang ji fa jia xiao ji nian fa qiaGiftGirlChildren'sToyStreet-MarketSourceWholesale, CreativeChildren'sLight-UpdaoToydao shan guang dao jian nan shengGiftyi wuSourceStreet-MarketToyWholesaleFree Shipping, 1RMB 0yi xiaChildren'sxiaoToyWholesaleCreativebang bang tangLight-UpbangGirlshan guang bang ye CityStreet-MarketSource, 2017Newxin qiCreativeMusicalLight-Upyao bai yuElectricyuStreet-MarketSourceChildren'sToyWholesaleBest-Selling, CreativeNewLight-Upchi bang bei daiChildren'syan chu fu zhuang tian shi hu die chi bangStreet-MarketSourceToyWholesale, CreativeLight-Upniu jiao yan chang shan guangToyfa gu tou shi ye CityChildren'sToyye CityStreet-MarketSourceWholesale, CreativeCartoonMusicalshou biao fei ji xuan zhuan feng che shou wan daiChildren'sBoyGirlLight-UpToyWholesale, CreativeBubblebang chuiBubblejiBubbleqiang bu lou shuiBabyGift Street-MarketSourceChildren'sToyWholesale, CreativeBubblebang chuiBubblejiBubbleqiang bu lou shuiBabyGift Street-MarketSourceChildren'sToyWholesale, Creativeshou ti deng longCartooncai hong quanToyLight-UpGoodwan deChildren'sEducationalGiftStreet-MarketToypi, Best-SellingChildren'sCreativeEducationalshang lianWind-Upmao rong xiao jiBest-SellingChildToyWholesaleStreet-MarketSourceManufacturer, New ProductCreativeLight-Up45du jiao ca bian tuo luo shan guang xiaoToyWholesaleyi wuBest-SellingStreet-MarketSourceChildren's, CreativeChildren'sLight-UpdaoToydao shan guang dao jian nan shengGiftyi wuSourceStreet-MarketToyWholesaleFree Shipping, CreativeNew ProductBest-Sellingguang xianLight-Upmian ju jiu baBirthdaywu hui pai duiChildren'sToyStreet-MarketSourceWholesale, 2017NewLight-Upshou zhi dengCreativebian se kong que kai pingChildChildren'sToyWholesaleStreet-MarkethuoFree Shipping</t>
  </si>
  <si>
    <t>No:3330070889626</t>
  </si>
  <si>
    <t>AC5754B0C69</t>
  </si>
  <si>
    <t>zhe jiang Province wen zhou City yue qing City fu rong Townyue qing Cityfu rong Townhou yang Villageheng an bei Road25hao(325600)</t>
  </si>
  <si>
    <t>AC575DB0C69</t>
  </si>
  <si>
    <t>CreativeCartoonMusicalshou jiChildren'sEducationalBoyBabyGiftyi wuStreet-MarketBest-SellingSourceToyWholesale, Children'spai pai qiuToyyou er yuan qiu leiBabyNewchong qi qiuChildwu du xi gua pi qiuWholesale, CreativeChildren'sci xing diao yuToyEducationalBaby1-2-3suiStreet-MarketSourceBest-SellingChildToyWholesale, Wind-UpToyWholesaleshang lianCartoondong wu qing waChildren'sGiftBabyToyjing dian80houEducationalStreet-Market, CreativeMusicalElectricpa bingLight-Upbing ren hui pa xing nan shengGiftChildren'sToyWholesaleStreet-MarketBest-Selling, NewCreativeliu yiChildren'sjieGiftMusicaltou yingElectricqiang ye CityStreet-MarketSourceWholesaleBoyToy, Creativehou zi qiu qian fan gen douToyBabyGiftxin qi teChildren'sToyWholesaleStreet-MarketSourceBest-Selling, 2017Newxin qiCreativeMusicalLight-Upyao bai yuElectricyuStreet-MarketSourceChildren'sToyWholesaleBest-Selling, CreativeStreet-MarketBest-SellingChildren'szheng gu xi qi gu guai zheng ren fa xie ji can jiao ji xin qi xiaoToyWholesale, Best-SellingChildren'sCreativeToychao ren ka zhuangModelBirthdayGift yi wuToypiStreet-MarketSource, xue buToyda ya ziChildren'sshou tui che ying erBabyshou tui ganToyChildren'sStreet-MarketSourceWholesale, CreativeMusicaldian zi qinRealisticji ta ye CityGoodwan deChildren'sxiaoToyGiftStreet-MarkethuoBest-SellingWholesale, ying you er xue xi jiCartoondian hua ji zhi neng duo gong nengEarly-Learningji dai hua tong chang ge jiChildren'sxiaoToy</t>
  </si>
  <si>
    <t>No:71157006145690</t>
  </si>
  <si>
    <t>ACC8A5C87B7</t>
  </si>
  <si>
    <t>shang hai shang hai City nan hui District shang hai Citynan hui Districthuang Road Townzhen xing Road157hao(201300)</t>
  </si>
  <si>
    <t>NewCreativeliu yiChildren'sjieGiftMusicaltou yingElectricqiang ye CityStreet-MarketSourceWholesaleBoyToy, zheng ban zhu zhu xia gong zaiModelToyda hao xi ka tao zhuangEducationalChildren'sToyStreet-MarketSourceWholesale, CreativeElectricToyRealisticla mo xiao maChildren'sGoodwan deChildGiftStreet-MarkethuoFree ShippingToyWholesale, Children'sElectrichuo che bai bian gui dao cheChildren's3-6suiBabyGiftpin zhuang tao zhuang xiao huo che bi sai, CreativeChildren'sToyqiangElectricModelToyqiangMusicalLight-Upqiang da haoStreet-MarketToypi Boy</t>
  </si>
  <si>
    <t>No:3330071099648</t>
  </si>
  <si>
    <t>A5ABB6870A7</t>
  </si>
  <si>
    <t>tian jin tian jin City bao di District gao jia zhuang Townlan shui wan dong Districtshi si hao lou si Unit(301800)</t>
  </si>
  <si>
    <t>AC6DBA0078D</t>
  </si>
  <si>
    <t>No:71157009146216</t>
  </si>
  <si>
    <t>fllA986A08A6C</t>
  </si>
  <si>
    <t>shan dong Province yan tai City long kou City dong lai Subdistrictnan xiang Residential Community3hao lou1 Unit101 Room(265700)</t>
  </si>
  <si>
    <t>AC6D5C50C90</t>
  </si>
  <si>
    <t>No:71157000146367</t>
  </si>
  <si>
    <t>'fa2ge yan se</t>
  </si>
  <si>
    <t>A874478B4C4</t>
  </si>
  <si>
    <t>gui zhou Province qian nan bu yi zu miao zu zi zhi zhou ping tang County ping hu Townxin zhou da yuan ba(558300)</t>
  </si>
  <si>
    <t>A87DD78BDCD</t>
  </si>
  <si>
    <t>No:71157007146364</t>
  </si>
  <si>
    <t>A597670565A</t>
  </si>
  <si>
    <t>guang dong Province hui zhou City hui cheng District he nan an Subdistricthe nan an bai ni1 Roadqun fang yuan1 Building(516001)</t>
  </si>
  <si>
    <t>No:71157008146373</t>
  </si>
  <si>
    <t>AC678A07640</t>
  </si>
  <si>
    <t>si chuan Province cheng du City xin dou District xin dou Towncheng du Cityxin dou Districtdong Street39hao xue fang yi yuan xie dui mian&lt;zhuang dian yi sheng&gt;ri hua dian(610500)</t>
  </si>
  <si>
    <t>'028-83015220</t>
  </si>
  <si>
    <t>AC678A076D0</t>
  </si>
  <si>
    <t>No:71157000145688</t>
  </si>
  <si>
    <t>A85898C654C</t>
  </si>
  <si>
    <t>guang xi zhuang zu Autonomous Region gui lin City gong cheng yao zu zi zhi County gong cheng Townguang xi Provincegui lin Citygong cheng Countygong cheng Townzhong yi yuan kou xiao ling bao tong zhuang(542500)</t>
  </si>
  <si>
    <t>A859CB88AAB</t>
  </si>
  <si>
    <t>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CreativeLight-Upfei ji shan guangToyGoodwan de Children'sGiftStreet-MarketSourceFree ShippingChildren'sToyWholesale, CreativeBabyToyying er yao ling zhong hao xiao la ba an quan cai zhi0-1suiEarly-LearningChildren'sToyWholesale, CreativeNewLight-Upchi bang bei daiChildren'syan chu fu zhuang tian shi hu die chi bangStreet-MarketSourceToyWholesale, Children'spai pai qiuToyyou er yuan qiu leiBabyNewchong qi qiuChildwu du xi gua pi qiuWholesale, 2017Best-Sellingda haoRealisticFriction-Poweredwa tu jiChildren'sEducationalli pinCreativeyi wuStreet-MarkethuoToyWholesale, Children'spai pai qiuToyyou er yuan qiu leiBabyNewchong qi qiuChildwu du xi gua pi qiuWholesale, Pull-BackCarxiao fang jiu yuan che xiao fang che hua xing xiaoCarConstruction VehiclexiaoToyChildren'sToy VehicleWholesale, CreativeBabyToyying er yao ling zhong hao xiao la ba an quan cai zhi0-1suiEarly-LearningChildren'sToyWholesale, Creativeda haoPull-BackConstruction Vehiclewa jiCarBoyGoodwan deChildren'sGiftStreet-MarketToySourceWholesale, Children'spai pai qiuToyyou er yuan qiu leiBabyNewchong qi qiuChildwu du xi gua pi qiuWholesale, Children'spai pai qiuToyyou er yuan qiu leiBabyNewchong qi qiuChildwu du xi gua pi qiuWholesale, CreativeLight-Upqiu shan guang tou mingLight-Upshui jing tan li qiuChildren'sxiaoToy ye CityStreet-MarketSourceWholesale</t>
  </si>
  <si>
    <t>No:3330138501932</t>
  </si>
  <si>
    <t>A50095B0A84</t>
  </si>
  <si>
    <t>he bei Province han dan City yong nian County lin ming guan Townbei duan zhuang Village(057150)</t>
  </si>
  <si>
    <t>'0310-6739732</t>
  </si>
  <si>
    <t>A50CC089966</t>
  </si>
  <si>
    <t>Wind-UpToyWholesaleshang lianCartoondong wu qing waChildren'sGiftBabyToyjing dian80houEducationalStreet-Market, Creativemai meng mao rong xiao huang ji fa jia xiao ji nian fa qiaGiftGirlChildren'sToyStreet-MarketSourceWholesale, Children'sshou paiToyda hao cai se pai pai shou yan chang hui zhu wei dao juStreet-MarketSourceBest-SellingToyWholesale, 2yuan dianCreativezheng gu quan tou mo shu tan huang qiang xin qiGoodwan deChildren'sxiaoToyStreet-MarketSourceWholesale, Wind-UpToyWholesaleshang lianCartoondong wu qing waChildren'sGiftBabyToyjing dian80houEducationalStreet-Market, CreativeMusicalElectricpa bingLight-Upbing ren hui pa xing nan shengGiftChildren'sToyWholesaleStreet-MarketBest-Selling, 2017Newxin qiCreativeMusicalLight-Upyao bai yuElectricyuStreet-MarketSourceChildren'sToyWholesaleBest-Selling, xia jiBest-Sellingping guo zao xing shou yao fengCreativeNewChildren'sfeng shanToyshan ye CityStreet-MarketSourceWholesale, CreativeNewLight-Upchi bang bei daiChildren'syan chu fu zhuang tian shi hu die chi bangStreet-MarketSourceToyWholesale, Children'sToyzhi jian tuo luo cheng ren xiu xian jian ya san ye xuan zhuanCreativeshou zhi tuo luoStreet-MarketSourceWholesale, CreativeStreet-MarketBest-SellingChildren'szheng gu xi qi gu guai zheng ren fa xie ji can jiao ji xin qi xiaoToyWholesale, Early-LearningEducationalBabyren zhi die die le tao quanToydie die quan die die gao ying you erToy6-12ge yue, NewBest-Sellingshan guang shou huanCartoonshou wan daiChildChildren'sToyyi wuManufacturerStreet-MarkethuoSourceWholesale, CreativeRealisticsheModelxiang jiao yan jing ruan jiao jia she zheng ren e gao dao juChildren'sxiaoToySourceWholesale, 2017NewChildren'sWater GunToy3sui xia ji wan sha xi shui huan bao su liaoChildren'sToyWholesaleStreet-Market, Best-SellingChildren'sCreativeEducationalshang lianWind-Upmao rong xiao jiBest-SellingChildToyWholesaleStreet-MarketSourceManufacturer, ci xing diao yu tao zhuangEducationalChildren'sdiao yuToyxiao maoBabydiao yu chi xi zao xi shuiBoy1-3sui</t>
  </si>
  <si>
    <t>No:71157003147134</t>
  </si>
  <si>
    <t>ACCBB9AA5B6</t>
  </si>
  <si>
    <t>kai fa piao:zhong shan Citydong Districtqi dong you er yuan</t>
  </si>
  <si>
    <t>guang dong Province zhong shan City  dong District Subdistrictguang dong Provincezhong shan Citydong Districtqi dong Villagetang ji Road4hao qi dong you er yuan(528403)</t>
  </si>
  <si>
    <t>Creative2yuan jing pin dianChildren'swang yuan jing xiaoToyguo jia jiaGiftyi wuBest-SellingStreet-MarketSourceWholesale, New ProductCreativeLight-Up45du jiao ca bian tuo luo shan guang xiaoToyWholesaleyi wuBest-SellingStreet-MarketSourceChildren's</t>
  </si>
  <si>
    <t>No:3330070468255</t>
  </si>
  <si>
    <t>A8B0B999B57</t>
  </si>
  <si>
    <t>shan xi Province xi an City yan liang District xin hua Road Subdistrictshan xi Province, xi an City, yan liang District, gong yuan Roadzhong duan lan bo wan shou lou bu(710089)</t>
  </si>
  <si>
    <t>AC57B5B0068</t>
  </si>
  <si>
    <t>No:3330071481326</t>
  </si>
  <si>
    <t>AC705674905</t>
  </si>
  <si>
    <t>an hui Province huai nan City feng tai County cheng guan Townfeng cheng da dao jin di hua fu13hao lou2 Unit203(232100)</t>
  </si>
  <si>
    <t>A50558BDBA5</t>
  </si>
  <si>
    <t>2017Newxin qiCreativeMusicalLight-Upyao bai yuElectricyuStreet-MarketSourceChildren'sToyWholesaleBest-Selling, Special Pricezheng pin7haoBatteryChildren'sElectricToydian yuan pei jian ManufacturerDirect Sale1yuan4jieStreet-MarkethuoWholesale, Children'sshou paiToyda hao cai se pai pai shou yan chang hui zhu wei dao juStreet-MarketSourceBest-SellingToyWholesale, CreativeChildren'sCartoonshou qiao qin tuo laCarBabyEducationalqiao da ji yue qiStreet-MarketToySourcepi, 1RMB 0yi xiaChildren'sxiaoToyWholesaleCreativebang bang tangLight-UpbangGirlshan guang bang ye CityStreet-MarketSource</t>
  </si>
  <si>
    <t>No:71157002147653</t>
  </si>
  <si>
    <t>A8C98578654</t>
  </si>
  <si>
    <t>si chuan Province guang an City qian feng District hu cheng xiang nong mao Citychang dui mian(638000)</t>
  </si>
  <si>
    <t>A5A965B775C</t>
  </si>
  <si>
    <t>CreativePull-Backtao zhuang12ge zhuang xiao fang jiu yuan che fei ji xiao fang che xiaoCarEducationalxiaoToyWholesale, Special Price5haoAAStandardganBattery ElectricToypei jian ManufacturerDirect Salepi, wa jue jiToyMusicalLight-UpElectricche wan xiangConstruction VehicleChildGiftChildren'sxiaoBoyToyWholesale</t>
  </si>
  <si>
    <t>No:3330071706863</t>
  </si>
  <si>
    <t>547C58C78qq</t>
  </si>
  <si>
    <t>yun nan Province da li bai zu zi zhi zhou da li City da li chuang xin gong ye yuan Districtfeng yi Townfeng yi Townfeng yi zhuang yuan26 Building(671000)</t>
  </si>
  <si>
    <t>AC0C86B00C8</t>
  </si>
  <si>
    <t>CreativePull-BackCarToy Vehicletao zhuang12ge zhuang cheModelStreet-MarketBest-SellingSourceChildren'sToy VehicleWholesale, CreativeToy VehicleWholesalexi ka te jing hun he ban jing che fei jiChildren'sGift3suiBabyStreet-MarketSource, CreativePull-Backtao zhuang12ge zhuang xiao fang jiu yuan che fei ji xiao fang che xiaoCarEducationalxiaoToyWholesale, CreativeBest-SellingPull-BackFriction-PoweredxiaoCarte jing xian feng 12liang ba shiChildren'sToyStreet-MarketSourceWholesale</t>
  </si>
  <si>
    <t>No:71157004147652</t>
  </si>
  <si>
    <t>AC5AA088668</t>
  </si>
  <si>
    <t>xin jiang wei wu er Autonomous Region ka shi di District yue pu hu County ai xi man Townzhong xin you er yuan(844400)</t>
  </si>
  <si>
    <t>ACB0ABB8AA7</t>
  </si>
  <si>
    <t>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da hao tao zhuangChildren'sruan jiao ying you er xi shui nie nie jiao xiao ya zi 0-1suiGirlBabyxi zaoToy, da haoRealisticyou tong guo jia jiaToyfa sheng ying er shuang ceng wa wa chuang li he tao zhuangGirlGiftbao you, Children'sToyda haoBabyxia ji wan sha zi wa sha lou shui che zhuan lun chan zi gong ju sha tanToytao zhuang, youChildren'sEducationalmi niRealisticQban xiao jia juElectricGirlguo jia jiaToytian ping cheng ren zhiToy, Children'sEducationalguo jia jiaToychu fang qie qie leGirlGiftzhen banBabyqie shu guo qie qie kanBest-Selling, Newguo jia jiaRealisticQban xiao jia dian dan zhi zhuang mi ni feng ren jiToyElectrictong nv shengToy, Newguo jia jiaRealisticQban xiao jia dian dian yun dou dan zhi zhuang mi niToyElectricChildren'snv shengToy, Early-LearningEducationalBabyren zhi die die le tao quanToydie die quan die die gao ying you erToy6-12ge yue, youChildren'sToyRealisticmi ni xiao jia dian guo jia jia xi chen qiModelsheng huo ju jia nanGirlGift, youChildren'smi ni sheng huo xiao jia dian guo jia jia nanGirlToyRealisticchu fang ju kao xiang wei bo luBest-Selling,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Creativeguo jia jiaGirlToymi ni xiao jia dianModelChildren'sGiftRealisticxi yi ji dan zhi zhuangSpecial Price, 2017CreativeNewci xing diao yuToy tong zhuangEarly-LearningEducationalChildren'sToyWholesaleStreet-MarkethuoFree Shipping, Children'sguo jia jiaRealisticqie shu caiEducationalEarly-Learningren zhi qie qie le tao zhuang nanGirlqie shui guoToy, Children'sguo jia jiaRealisticqie shu caiEducationalEarly-Learningren zhi qie qie le tao zhuang nanGirlqie shui guoToy, ElectricRealisticdian fan guo xiao jia dianChildren'sguo jia jiaToymi ni xi lieGirlBabychu fang chu ju, ElectricRealisticdian bing xiang xiao jia dian chu fang chu juChildren'sguo jia jiaToymi ni xi lieGirlxiaoBaby, Creativepin tu pin ban shu zi pin yinChildren'sEducationalEarly-LearningToy3-6sui Street-MarketSourcexiaoToyWholesale,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t>
  </si>
  <si>
    <t>No:9890746550327</t>
  </si>
  <si>
    <t>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xin qiCreativexuan cai fei die qiang fei pan she ji qiang hu waiChildren'sEducational ToyWholesaleStreet-MarketSource,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mi niChildren'sToytui tu jiConstruction Vehiclexin qi te wa jiEducationalChildren'syou er yuan li pinToyWholesale, Children'sshou paiToyda hao cai se pai pai shou yan chang hui zhu wei dao juStreet-MarketSourceBest-SellingToyWholesale, Children'sshou paiToyda hao cai se pai pai shou yan chang hui zhu wei dao juStreet-MarketSourceBest-SellingToyWholesale, Children'sshou paiToyda hao cai se pai pai shou yan chang hui zhu wei dao juStreet-MarketSourceBest-SellingToyWholesale,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t>
  </si>
  <si>
    <t>Special Pricezheng pin7haoBatteryChildren'sElectricToydian yuan pei jian ManufacturerDirect Sale1yuan4jieStreet-MarkethuoWholesale, jian zhuPull-BackConstruction Vehiclewa tu ji tao zhuangChildGifthun zhuang xi ka zhuangChildren'sjieStreet-MarketToyWholesale, Special Price5haoAAStandardganBattery ElectricToypei jian ManufacturerDirect Salepi, New Product Children'sToysi qu cheBoyToy Vehiclesi qu sai cheToyElectriccheStreet-MarketSourceWholesale, shuang shan fei jian fei tian mo gu yi wuChildren'sLight-UpxiaoToyWholesaleStreet-MarketSourceBest-SellingCreativexin qi te, Pull-Backtan ke che xi ka hun zhuang jun shiCarli pin tao zhuangCreativeChildren'sjieToyStreet-MarketSourceWholesale, CreativePull-Backtao zhuang12ge zhuang xiao fang jiu yuan che fei ji xiao fang che xiaoCarEducationalxiaoToyWholesale, CreativeChildren'sToyqiangElectricModelToyqiangMusicalLight-Upqiang da haoStreet-MarketToypi Boy, Creativekong longToyka zhuangRealistickong longModelChildGiftBabyToyStreet-MarkethuoWholesaleFree Shipping, CreativeNewPull-BackCarFriction-Poweredtan ke jun shiChildren'sToyModelStreet-MarketSourceToy VehicleWholesale, mei shi guo jia jiaCreativeChildren'sToyEducationalEarly-LearningBabyGiftnv shengToyStreet-MarkethuoBest-SellingWholesale</t>
  </si>
  <si>
    <t>No:3330071834356</t>
  </si>
  <si>
    <t>'bu fa san ge wan xiangElectricConstruction Vehicle</t>
  </si>
  <si>
    <t>AC55699AB48</t>
  </si>
  <si>
    <t>guang dong Province jiang men City kai ping City san bu Subdistrictxin chang xin an Road28hao xin chang you er yuan(529300)</t>
  </si>
  <si>
    <t>AC55699ABD8</t>
  </si>
  <si>
    <t>CreativeEducationalgong zhuToyGirlBirthdayGiftli he dan ge hun sha xin niang nv tongToywa waBest-Selling, Creativeying you er xue xi gu shi ji xiao tu ziEarly-LearningToyChildren'sEducationalStreet-MarkethuoChildToyWholesale, Creativeying you er xue xi gu shi ji xiao tu ziEarly-LearningToyChildren'sEducationalStreet-MarkethuoChildToyWholesale</t>
  </si>
  <si>
    <t>No:71157002311907</t>
  </si>
  <si>
    <t>AC96684004qq</t>
  </si>
  <si>
    <t>liao ning Province fu xin City fu xin meng gu zu zi zhi County jiu miao Townjiu miao zhong xue(123100)</t>
  </si>
  <si>
    <t>A50DA85977A</t>
  </si>
  <si>
    <t>No:71157009147659</t>
  </si>
  <si>
    <t>A8CA0569C8B</t>
  </si>
  <si>
    <t>bei jing bei jing City zhao yang District bei jing Cityzhao yang Districtjiang tai Roadfang yuan li jia12hao bei jing gen mu zan di shuang yu you er yuan(100011)</t>
  </si>
  <si>
    <t>A89A0A067AB</t>
  </si>
  <si>
    <t>Best-SellingFriction-PoweredRealisticModel2ge zhuang mo tuo che nan shengGiftChildren'sStreet-MarketSourceyi wuToyWholesale, liu yiNew Productkong longToyModelPull-BackCarmi niToy VehicleChildren'sjieGiftStreet-MarketSourceWholesale, CreativeLight-Upqiu shan guang tou mingLight-Upshui jing tan li qiuChildren'sxiaoToy ye CityStreet-MarketSourceWholesale, liu yiNew Productkong longToyModelPull-BackCarmi niToy VehicleChildren'sjieGiftStreet-MarketSourceWholesale, Special PriceWind-UpToyhui pao hui tiaoCreativeshang lianWind-UpToydong wuChildren'sGoodwan deStreet-MarkethuoWholesale, CreativeStreet-MarketBest-SellingChildren'szheng gu xi qi gu guai zheng ren fa xie ji can jiao ji xin qi xiaoToyWholesale, 2017Best-Sellingxiong mao shan guang bangLight-Upbang ju hui zhu wei dao ju ye CitySourceChildren'sToyStreet-MarketWholesale, Wind-UpToyWholesaleshang lianCartoondong wu qing waChildren'sGiftBabyToyjing dian80houEducationalStreet-Market, CreativePull-BackCarToy Vehicletao zhuang12ge zhuang cheModelStreet-MarketBest-SellingSourceChildren'sToy VehicleWholesale, CreativeLight-Upji su tan she tuo luo shan guang tuo luoToy yi wu xiao shang pin ye CityStreet-MarketSourceWholesale, Cartoondong wu cai hong quanCreativetan huang quan die die le3-6suiChildren'sLight-UpToyStreet-MarketSourceWholesale</t>
  </si>
  <si>
    <t>No:3330071481314</t>
  </si>
  <si>
    <t>AC9B885CC57</t>
  </si>
  <si>
    <t>yi ding yao kai dai gong zhang deReceipt, Receiptyao xie qing chu wu pin ming cheng, shu liang ji jia ge.</t>
  </si>
  <si>
    <t>guang dong Province guang zhou City tian he District tian he nan Subdistricttian he zhi Street17hao hua yuan you er yuan(510000)</t>
  </si>
  <si>
    <t>'020-29184726</t>
  </si>
  <si>
    <t>A8CA9985CDC</t>
  </si>
  <si>
    <t>No:71157001122506</t>
  </si>
  <si>
    <t>'kaiReceipt:xie shang jia ge zhe xie</t>
  </si>
  <si>
    <t>A8BAACA754qq</t>
  </si>
  <si>
    <t>guang dong Province fo shan City nan hai District da li Townhuang qi huang hai Roadyi hai hua yuan14zuo(000000)</t>
  </si>
  <si>
    <t>A866D8998A5</t>
  </si>
  <si>
    <t>wa jue jiToyMusicalLight-UpElectricche wan xiangConstruction VehicleChildGiftChildren'sxiaoBoyToyWholesale, CreativeBubblebang chuiBubblejiBubbleqiang bu lou shuiBabyGift Street-MarketSourceChildren'sToyWholesale, CreativeChildren'sxiao xiang ji yi wuToyWholesale1-2yuan yi xiaGiftEducationalToyStreet-MarketSourceBest-Selling, CreativeChildren'sToyqiangElectricModelToyqiangMusicalLight-Upqiang da haoStreet-MarketToypi Boy, NewCreativeliu yiChildren'sjieGiftMusicaltou yingElectricqiang ye CityStreet-MarketSourceWholesaleBoyToy, CreativeElectricfei jiLight-UpMusicalwan xiang cheChildren'sToyfei jiModelpin zhuang ToyWholesaleStreet-Market, CreativeElectricfei jiLight-UpMusicalwan xiang cheChildren'sToyfei jiModelpin zhuang ToyWholesaleStreet-Market</t>
  </si>
  <si>
    <t>No:71157002122563</t>
  </si>
  <si>
    <t>A59984B6B96</t>
  </si>
  <si>
    <t>liao ning Province da lian City zhang hai County xiao zhang shan xiang fang shen Villagejin dong Residential Community(116500)</t>
  </si>
  <si>
    <t>A5998DB6B96</t>
  </si>
  <si>
    <t>CreativeMusicalElectricLight-UpCartoonRealisticdian juChildren'sGiftStreet-Market3-6sui xiaoToySourceWholesale, 1RMB 0yi xiaChildren'sxiaoToyWholesaleCreativebang bang tangLight-UpbangGirlshan guang bang ye CityStreet-MarketSource, NewBest-Sellingshan guang shou huanCartoonshou wan daiChildChildren'sToyyi wuManufacturerStreet-MarkethuoSourceWholesale, Creativeshan guang bang qi caiLight-Upbang ye CityBest-SellingStreet-MarketSourcexin qi teToyLight-UpToyWholesale, 2017Best-Sellingxiong mao shan guang bangLight-Upbang ju hui zhu wei dao ju ye CitySourceChildren'sToyStreet-MarketWholesale, Children'sLight-Upshou paiToyxin qi te ju hui yan chang hui dao ju ye CityBest-SellingStreet-MarketSourceToyWholesale,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Special PriceWind-UpToyhui pao hui tiaoCreativeshang lianWind-UpToydong wuChildren'sGoodwan deStreet-MarkethuoWholesale, NewBest-Sellingshan guang shou huanCartoonshou wan daiChildChildren'sToyyi wuManufacturerStreet-MarkethuoSourceWholesale, NewBest-Sellingshan guang shou huanCartoonshou wan daiChildChildren'sToyyi wuManufacturerStreet-MarkethuoSourceWholesale</t>
  </si>
  <si>
    <t>No:71157000122502</t>
  </si>
  <si>
    <t>A5B95475665</t>
  </si>
  <si>
    <t>jiang su Province xu zhou City pi zhou City yun he Subdistrictjiang su Provincexu zhou Citypi zhou a er ka di ya13hao lou2 Unit(221300)</t>
  </si>
  <si>
    <t>A5B95D75665</t>
  </si>
  <si>
    <t>CreativeBabyToyying er yao ling zhong hao xiao la ba an quan cai zhi0-1suiEarly-LearningChildren'sToyWholesale, Special PriceWind-UpToyhui pao hui tiaoCreativeshang lianWind-UpToydong wuChildren'sGoodwan deStreet-MarkethuoWholesale, CreativeCarModelke aiQban hua xing kou daiToy VehicleChildren'sGift  Street-MarketSourceBest-SellingWholesale, Children'spai pai qiuToyyou er yuan qiu leiBabyNewchong qi qiuChildwu du xi gua pi qiuWholesale, mi niChildren'sToytui tu jiConstruction Vehiclexin qi te wa jiEducationalChildren'syou er yuan li pinToyWholesale, CreativeElectricToyRealisticla mo xiao maChildren'sGoodwan deChildGiftStreet-MarkethuoFree ShippingToyWholesale, CreativeNewChildren'sshan guang shui jing qiuChildtan li qiuBest-Sellingye CityStreet-MarketSourceToyWholesaleFree Shipping, Best-SellingChildren'sCreativeEducationalshang lianWind-Upmao rong xiao jiBest-SellingChildToyWholesaleStreet-MarketSourceManufacturer, Pull-Backxiao ji hua xingCarCreativeChildren'sCartoongong ji xiaoToy Vehicleji nianBest-SellingStreet-MarketSourceWholesale, 2017Newxin qiCreativeMusicalLight-Upyao bai yuElectricyuStreet-MarketSourceChildren'sToyWholesaleBest-Selling, xue buToyda ya ziChildren'sshou tui che ying erBabyshou tui ganToyChildren'sStreet-MarketSourceWholesale, Children'sshou paiToyda hao cai se pai pai shou yan chang hui zhu wei dao juStreet-MarketSourceBest-SellingToyWholesale</t>
  </si>
  <si>
    <t>No:71157006201252</t>
  </si>
  <si>
    <t>mfCC97C8857A6C</t>
  </si>
  <si>
    <t>guang dong Province shen zhen City bao an District long hua Subdistrictlong hua xin Districtlong hua Subdistrictjin xiu yu yuan3 Building1 Unit17A(518101)</t>
  </si>
  <si>
    <t>ACDBC7C9C0A</t>
  </si>
  <si>
    <t>No:3330059460636</t>
  </si>
  <si>
    <t>C6C56A807qq</t>
  </si>
  <si>
    <t>guang dong Province jie yang City jie dong District xi chang Townxi zhong Villagewen shi shu dian xie dui mian(dong dao zhu xie xing)(515500)</t>
  </si>
  <si>
    <t>A5BA96A8877</t>
  </si>
  <si>
    <t>CreativeElectricfei jiLight-UpMusicalwan xiang cheChildren'sToyfei jiModelpin zhuang ToyWholesaleStreet-Market, Creative Light-UpElectricgou you sheng dao tui gou hui jiao dai yan jing qun ziChildren'sToyWholesaleStreet-MarketBest-Selling, Special PriceWind-UpToyhui pao hui tiaoCreativeshang lianWind-UpToydong wuChildren'sGoodwan deStreet-MarkethuoWholesale, 2017Best-Sellingda haoRealisticFriction-Poweredwa tu jiChildren'sEducationalli pinCreativeyi wuStreet-MarkethuoToyWholesale</t>
  </si>
  <si>
    <t>No:71157002146601</t>
  </si>
  <si>
    <t>AC55957956A</t>
  </si>
  <si>
    <t>fu jian Province quan zhou City yong chun County shi gu Towntao chang shi gu zhong xin you er yuan dui mian(362600)</t>
  </si>
  <si>
    <t>CreativeToy VehicleWholesalexi ka te jing hun he ban jing che fei jiChildren'sGift3suiBabyStreet-MarketSource, NewCreativeliu yiChildren'sjieGiftMusicaltou yingElectricqiang ye CityStreet-MarketSourceWholesaleBoyToy</t>
  </si>
  <si>
    <t>No:3330070468274</t>
  </si>
  <si>
    <t>8C897A4ACqq</t>
  </si>
  <si>
    <t>zhe jiang Province hang zhou City xiao shan District xin tang Subdistrictwu lian Villagedan jia dai90hao wan da tong xun(311200)</t>
  </si>
  <si>
    <t>ACD567896DB</t>
  </si>
  <si>
    <t>No:71157003122317</t>
  </si>
  <si>
    <t>ruike9A8hotmail</t>
  </si>
  <si>
    <t>guang dong Province shen zhen City long gang District long cheng Subdistrictai nan Road366hao qi zheng yuan shang wu zhong xin1008 Room(518172)</t>
  </si>
  <si>
    <t>'0755-29036002</t>
  </si>
  <si>
    <t>A86658ACB60</t>
  </si>
  <si>
    <t>zheng banElectricBubbleqiangChildren'sCartoondong wu chuiBubbleji quan zi dongToyBest-SellingStreet-MarketSourceWholesale, da haoBubblebang sha tan xiao chan zi gong juBubbleqiang gong yuan chuiBubblehu wai qin zi you xiToyBest-Selling, CreativeBubblebang chuiBubblejiBubbleqiang bu lou shuiBabyGift Street-MarketSourceChildren'sToyWholesale, Children'sToyWholesaleCartoonxiao fei jiBubbleqiang bu lou shui shou dongBubbleji hu wai chuiBubbleStreet-Markethuo</t>
  </si>
  <si>
    <t>No:3330059329610</t>
  </si>
  <si>
    <t>A5BCA760995</t>
  </si>
  <si>
    <t>he bei Province cang zhou City meng Villagehui zu zi zhi County meng Village Townjian she da Streetju hua tai nan, mi qi chao City(061400)</t>
  </si>
  <si>
    <t>CreativeChildren'sLight-UpdaoToydao shan guang dao jian nan shengGiftyi wuSourceStreet-MarketToyWholesaleFree Shipping, New Product Children'sToysi qu cheBoyToy Vehiclesi qu sai cheToyElectriccheStreet-MarketSourceWholesale, New Product CreativeChildren'sToyBest-Selling Cartoonci xing hua xie banEarly-LearningToyyi wuStreet-MarketSourcepi, jian zhuPull-BackConstruction Vehiclewa tu ji tao zhuangChildGifthun zhuang xi ka zhuangChildren'sjieStreet-MarketToyWholesale, Children'sBabydian huaToyCartoondeng guangMusicalmo gu dian hua jiEducationalToy0-3suiStreet-MarketSource, CreativeElectricfei jiLight-UpMusicalwan xiang cheChildren'sToyfei jiModelpin zhuang ToyWholesaleStreet-Market, CreativeMusicalElectricLight-UpCartoonRealisticdian juChildren'sGiftStreet-Market3-6sui xiaoToySourceWholesale, Creativekong longToyka zhuangRealistickong longModelChildGiftBabyToyStreet-MarkethuoWholesaleFree Shipping, CreativeElectricfei jiLight-UpMusicalwan xiang cheChildren'sToyfei jiModelpin zhuang ToyWholesaleStreet-Market, mei shi guo jia jiaCreativeChildren'sToyEducationalEarly-LearningBabyGiftnv shengToyStreet-MarkethuoBest-SellingWholesale, CreativeElectricfei jiLight-UpMusicalwan xiang cheChildren'sToyfei jiModelpin zhuang ToyWholesaleStreet-Market, Children'sBabydian huaToyCartoondeng guangMusicalmo gu dian hua jiEducationalToy0-3suiStreet-MarketSource, 2017Newxin qiCreativeMusicalLight-Upyao bai yuElectricyuStreet-MarketSourceChildren'sToyWholesaleBest-Selling</t>
  </si>
  <si>
    <t>No:3330059329633</t>
  </si>
  <si>
    <t>AC8808C566C</t>
  </si>
  <si>
    <t>si chuan Province cheng du City shuang liu County huang jia Subdistricthuang jia lao Citychang nei(610200)</t>
  </si>
  <si>
    <t>No:3330059138123</t>
  </si>
  <si>
    <t>A586864AA45</t>
  </si>
  <si>
    <t>zhe jiang Province tai zhou City  Roadqiao District luo yang Subdistrictda ao Village4 District10hao(318050)</t>
  </si>
  <si>
    <t>A58886C857D</t>
  </si>
  <si>
    <t>CreativeElectricsheng kong ji qi renModelzhi neng gan yingChildren'sToyEarly-LearningMusicalxue xi jiChildGift, NewCreativeliu yiChildren'sjieGiftMusicaltou yingElectricqiang ye CityStreet-MarketSourceWholesaleBoyToy, Special Pricezheng pin7haoBatteryChildren'sElectricToydian yuan pei jian ManufacturerDirect Sale1yuan4jieStreet-MarkethuoWholesale, Special Price5haoAAStandardganBattery ElectricToypei jian ManufacturerDirect Salepi, 2017NewLight-Upshou zhi dengCreativebian se kong que kai pingChildChildren'sToyWholesaleStreet-MarkethuoFree Shipping, CreativeElectricfei jiLight-UpMusicalwan xiang cheChildren'sToyfei jiModelpin zhuang ToyWholesaleStreet-Market</t>
  </si>
  <si>
    <t>No:71157002121653</t>
  </si>
  <si>
    <t>A878BC9BBCC</t>
  </si>
  <si>
    <t>si chuan Province pan zhi hua City yan bian County hong ge Townyu cheng tong xun(617112)</t>
  </si>
  <si>
    <t>Pull-Backxiao ji hua xingCarCreativeChildren'sCartoongong ji xiaoToy Vehicleji nianBest-SellingStreet-MarketSourceWholesale, CreativeChildren'sbian xie shi shou yao xiao feng shan mi ni ke aiCartoonxiao xing xue sheng huan bao feng shanToyWholesale, CreativeChildren'sxiao xiang ji yi wuToyWholesale1-2yuan yi xiaGiftEducationalToyStreet-MarketSourceBest-Selling, Best-SellingCreativefei su dong liFriction-Poweredmo tuo che xin qiGiftChildren'sStreet-MarketToyWholesaleManufacturerDirect Sale, CreativeChildren'sxiao xiang ji yi wuToyWholesale1-2yuan yi xiaGiftEducationalToyStreet-MarketSourceBest-Selling</t>
  </si>
  <si>
    <t>No:3330214753293</t>
  </si>
  <si>
    <t>ACAA06C6B96</t>
  </si>
  <si>
    <t>fu jian Province fu zhou City lian jiang County pu kou Townxing feng Road32hao(350509)</t>
  </si>
  <si>
    <t>No:3330059138111</t>
  </si>
  <si>
    <t>B5B45C564qq</t>
  </si>
  <si>
    <t>fu jian Province zhang zhou City zhang pu County fu tan Townxia keng Village..(363200)</t>
  </si>
  <si>
    <t>A58805BB89A</t>
  </si>
  <si>
    <t>Children'sshou paiToyda hao cai se pai pai shou yan chang hui zhu wei dao juStreet-MarketSourceBest-SellingToyWholesale, Creativela xian zhuang shui cheConstruction VehiclexiaoCarChildren'sxiao wan yi yi wuToy VehicleWholesaleStreet-MarketSource, Children'spai pai qiuToyyou er yuan qiu leiBabyNewchong qi qiuChildwu du xi gua pi qiuWholesale, Children'spai pai qiuToyyou er yuan qiu leiBabyNewchong qi qiuChildwu du xi gua pi qiuWholesale, Pull-Backxiao ji hua xingCarCreativeChildren'sCartoongong ji xiaoToy Vehicleji nianBest-SellingStreet-MarketSourceWholesale, Creativehou zi qiu qian fan gen douToyBabyGiftxin qi teChildren'sToyWholesaleStreet-MarketSourceBest-Selling, Creativela xian hai dao chuan fan chuanGoodwanChildren'sxiaoToyxin qiStreet-MarketSourceBest-Sellingyi wuToyWholesale, CreativeBest-Sellingla xianLight-Uppa xing wu gui ye CityBoyxiao li pinStreet-MarketSourceChildren'sxiaoToyWholesale, CreativeCartoonMusicalshou jiChildren'sEducationalBoyBabyGiftyi wuStreet-MarketBest-SellingSourceToyWholesale</t>
  </si>
  <si>
    <t>No:71157008147136</t>
  </si>
  <si>
    <t>A5000C44598</t>
  </si>
  <si>
    <t>jiang su Province su zhou City xiang cheng District yuan he Subdistrictyang cheng hu xi Roadyu guang ji bei Road Roadkou yu yuan jia yuan19 Building205 Room(215131)</t>
  </si>
  <si>
    <t>A5000CDD598</t>
  </si>
  <si>
    <t>Friction-PoweredToy Vehicleda baCartoonToy Vehiclegong jiao cheChildren'sGift Street-MarketSourceBest-SellingToyWholesale, 2yuan dianCreativezheng gu quan tou mo shu tan huang qiang xin qiGoodwan deChildren'sxiaoToyStreet-MarketSourceWholesale, CreativeChildren'sci xing diao yuToyEducationalBaby1-2-3suiStreet-MarketSourceBest-SellingChildToyWholesale, 2017Best-Sellingda haoRealisticFriction-Poweredwa tu jiChildren'sEducationalli pinCreativeyi wuStreet-MarkethuoToyWholesale, Creativekong longToyka zhuangRealistickong longModelChildGiftBabyToyStreet-MarkethuoWholesaleFree Shipping</t>
  </si>
  <si>
    <t>No:71157006121651</t>
  </si>
  <si>
    <t>'bu fa san ge dai sheng shui jing qiu</t>
  </si>
  <si>
    <t>AC5998CAABC</t>
  </si>
  <si>
    <t>fu jian Province ning de City gu tian County cheng dong Subdistrictxiao fu wa you er yuan(352200)</t>
  </si>
  <si>
    <t>No:3330051510944</t>
  </si>
  <si>
    <t>A8BA6CB0A0B</t>
  </si>
  <si>
    <t>hu nan Province yue yang City xiang yin County wen xing Townxiang yin Countylin ye ju(414600)</t>
  </si>
  <si>
    <t>A5B7C05665B</t>
  </si>
  <si>
    <t>No:71157003121148</t>
  </si>
  <si>
    <t>gulihongBABA6C</t>
  </si>
  <si>
    <t>liao ning Province an shan City tai an County tai nan Subdistrictliao ning Provincean shan Citytai an Countyjin shan hui qian lou15hao lou2 Unit201(114100)</t>
  </si>
  <si>
    <t>A5ABDADC9CB</t>
  </si>
  <si>
    <t>No:71157004102917</t>
  </si>
  <si>
    <t>A5CA0006B0C</t>
  </si>
  <si>
    <t>chong qing chong qing City yu bei District hui xing Subdistrictbao tong Road2hao xu hui lang xiang jun29hao shang pu(401120)</t>
  </si>
  <si>
    <t>CreativeNewxuan cai mo fa shan guang bangLight-Upbang ye CityStreet-MarketSourceBest-SellingChildren'sLight-UpToyWholesale, 2017Best-Sellingda haoRealisticFriction-Poweredwa tu jiChildren'sEducationalli pinCreativeyi wuStreet-MarkethuoToyWholesale, CreativeBest-Sellingxi ka chao ren tao zhuang yi wu xiao shang pin Children'sStreet-MarketToyWholesale 2yuan dianSource, New Product Children'sToysi qu cheBoyToy Vehiclesi qu sai cheToyElectriccheStreet-MarketSourceWholesale, you er yuan shou gong zhi zuo cai liaoCreativeEducationalToyEVAChildren'sshou gong tie huadiyli ti tie zhi shui jing, xue buToyda ya ziChildren'sshou tui che ying erBabyshou tui ganToyChildren'sStreet-MarketSourceWholesale, CreativeChildren'sLight-UpdaoToydao shan guang dao jian nan shengGiftyi wuSourceStreet-MarketToyWholesaleFree Shipping, Children'sStreet-MarketxiaoToyWholesalejing dianCreativeyou er yuanGift100zhi zhuang zhu qing ting fei tian xiao wan yi, Children'ssha tanToyWater Gun Babywan shuiToyhu wai xi zao you yong piao liu xi da haoWater GunWholesale, 2017NewChildren'sWater GunToy3sui xia ji wan sha xi shui huan bao su liaoChildren'sToyWholesaleStreet-Market, zheng banElectricBubbleqiangChildren'sCartoondong wu chuiBubbleji quan zi dongToyBest-SellingStreet-MarketSourceWholesale, ye CityStreet-MarketToyWholesaleBest-SellingCreativeNewChildren'se luo si fang kuai you xi jiChildEducationalToy, Special PriceCreativebian xing da hao tao zhuangModelLight-UpGiftStreet-MarketSourceyi wuBest-SellingChildren'sToyWholesale, CreativeMusicaldian zi qinRealisticji ta ye CityGoodwan deChildren'sxiaoToyGiftStreet-MarkethuoBest-SellingWholesale, zheng banElectricBubbleqiangChildren'sCartoondong wu chuiBubbleji quan zi dongToyBest-SellingStreet-MarketSourceWholesale, CreativeNew ProductBest-Sellingguang xianLight-Upmian ju jiu baBirthdaywu hui pai duiChildren'sToyStreet-MarketSourceWholesale</t>
  </si>
  <si>
    <t>No:3330059138100</t>
  </si>
  <si>
    <t>AA40B8C5BBqq</t>
  </si>
  <si>
    <t>guang dong Province shen zhen City long gang District ban tian Subdistrictgang tou Villagehe ping gang he an Roadsi xiang yi hao&lt;ren ren he chao City&gt;shou yin tai(518116)</t>
  </si>
  <si>
    <t>AC69BA80660</t>
  </si>
  <si>
    <t>2017CreativeNewFriction-PoweredConstruction Vehicle cao guan shui ni cheCarnan shengGiftChildren'sToy VehicleWholesale,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wa jue jiToyMusicalLight-UpElectricche wan xiangConstruction VehicleChildGiftChildren'sxiaoBoyToyWholesale, ye CityStreet-MarketToyWholesaleBest-SellingCreativeNewChildren'se luo si fang kuai you xi jiChildEducationalToy, Best-SellingCreativeping guo shou ji shui ji Children'sxiao wan yi xin qi te Best-SellingStreet-MarketSourcexiaoToyWholesale, NewCreativeliu yiChildren'sjieGiftMusicaltou yingElectricqiang ye CityStreet-MarketSourceWholesaleBoyToy, 2017Newxin qiCreativeMusicalLight-Upyao bai yuElectricyuStreet-MarketSourceChildren'sToyWholesaleBest-Selling, Creativekong longToyka zhuangRealistickong longModelChildGiftBabyToyStreet-MarkethuoWholesaleFree Shipping</t>
  </si>
  <si>
    <t>No:3330059095362</t>
  </si>
  <si>
    <t>A87078809B6</t>
  </si>
  <si>
    <t>ma fan kai fa piao, tai tou:nan ning Citydi san you er yuan zhong san ban</t>
  </si>
  <si>
    <t>guang xi zhuang zu Autonomous Region nan ning City xi xiang tang District hua qiang Subdistricthua xi Roadnan ning Citydi san you er yuan(530000)</t>
  </si>
  <si>
    <t>AC5A7880890</t>
  </si>
  <si>
    <t>No:71157009114989</t>
  </si>
  <si>
    <t>'Receipttai tou:nan ning Citydi san you er yuan zhong san ban</t>
  </si>
  <si>
    <t>pangwenfangAA6C</t>
  </si>
  <si>
    <t>zhe jiang Province tai zhou City xian ju County an zhou Subdistrictxi guo yang yang qiao Road32yi10(317300)</t>
  </si>
  <si>
    <t>A58BD0B0A6B</t>
  </si>
  <si>
    <t>Children'sLight-Upshou paiToyxin qi te ju hui yan chang hui dao ju ye CityBest-SellingStreet-MarketSourceToyWholesale, Creativeshan guang bang qi caiLight-Upbang ye CityBest-SellingStreet-MarketSourcexin qi teToyLight-UpToyWholesale, 2017Newxin qiCreativeMusicalLight-Upyao bai yuElectricyuStreet-MarketSourceChildren'sToyWholesaleBest-Selling, CreativeMusicalElectricLight-UpCartoonRealisticdian juChildren'sGiftStreet-Market3-6sui xiaoToySourceWholesale, liu yiChildren'sjieBoyGiftCreativeNewElectricLight-UpMusicaltou ying qiangStreet-MarketToySourceWholesale</t>
  </si>
  <si>
    <t>No:3330048509445</t>
  </si>
  <si>
    <t>A580BCA9885</t>
  </si>
  <si>
    <t>chong qing chong qing City yu bei District hui xing Subdistrictjin hua yi Roadnan fang mei gui cheng hong gui yuan5 Building10-4(401120)</t>
  </si>
  <si>
    <t>Creativekong longToyka zhuangRealistickong longModelChildGiftBabyToyStreet-MarkethuoWholesaleFree Shipping, CreativeElectricfei jiLight-UpMusicalwan xiang cheChildren'sToyfei jiModelpin zhuang ToyWholesaleStreet-Market, Special Price5haoAAStandardganBattery ElectricToypei jian ManufacturerDirect Salepi, Newmi feng che fan dou che te jiElectricToy Vehiclezi dong fanChildren'sToyWholesaleStreet-MarketSourcexin qi, Best-SellingChildren'sCreativeToychao ren ka zhuangModelBirthdayGift yi wuToypiStreet-MarketSource, da hao tao zhuangChildren'sruan jiao ying you er xi shui nie nie jiao xiao ya zi 0-1suiGirlBabyxi zaoToy</t>
  </si>
  <si>
    <t>No:71157003098911</t>
  </si>
  <si>
    <t>A59467507CC</t>
  </si>
  <si>
    <t>hei long jiang Province ji xi City hu lin City ba wu0nong chang850nong chang di san ju min wei7 District17 Building6hao(158422)</t>
  </si>
  <si>
    <t>'0467-5981012</t>
  </si>
  <si>
    <t>A59D67507CC</t>
  </si>
  <si>
    <t>xia ji re xiao duo kongBubbleji chuiBubbleToyBubbleqiangToyCreativexin qi teStreet-MarketSourceWholesale, CreativeNewPull-BackCarFriction-Poweredtan ke jun shiChildren'sToyModelStreet-MarketSourceToy VehicleWholesale, CreativeNewPull-BackCarFriction-Poweredtan ke jun shiChildren'sToyModelStreet-MarketSourceToy VehicleWholesale, CreativeElectricfei jiLight-UpMusicalwan xiang cheChildren'sToyfei jiModelpin zhuang ToyWholesaleStreet-Market, CreativeElectricfei jiLight-UpMusicalwan xiang cheChildren'sToyfei jiModelpin zhuang ToyWholesaleStreet-Market, xue buToyda ya ziChildren'sshou tui che ying erBabyshou tui ganToyChildren'sStreet-MarketSourceWholesale, xue buToyda ya ziChildren'sshou tui che ying erBabyshou tui ganToyChildren'sStreet-MarketSourceWholesale, CreativeNewPull-BackCarFriction-Poweredtan ke jun shiChildren'sToyModelStreet-MarketSourceToy VehicleWholesale, CreativePull-Backfang cheng che ka ding che Children'sToyCarBoyStreet-MarketSourcexiaoCarToyWholesale, CreativeBubblebang chuiBubblejiBubbleqiang bu lou shuiBabyGift Street-MarketSourceChildren'sToyWholesale, xia ji re xiao duo kongBubbleji chuiBubbleToyBubbleqiangToyCreativexin qi teStreet-MarketSourceWholesale, xia ji re xiao duo kongBubbleji chuiBubbleToyBubbleqiangToyCreativexin qi teStreet-MarketSourceWholesale, xia ji re xiao duo kongBubbleji chuiBubbleToyBubbleqiangToyCreativexin qi teStreet-MarketSourceWholesale, xue buToyda ya ziChildren'sshou tui che ying erBabyshou tui ganToyChildren'sStreet-MarketSourceWholesale, CreativeBubblebang chuiBubblejiBubbleqiang bu lou shuiBabyGift Street-MarketSourceChildren'sToyWholesale</t>
  </si>
  <si>
    <t>No:3330048509439</t>
  </si>
  <si>
    <t>7B6CC8A86qq</t>
  </si>
  <si>
    <t>guang dong Province shen zhen City bao an District guan lan Subdistrictxin tian she Districtsha bo Residential Community135 Buildingjia le tong(518101)</t>
  </si>
  <si>
    <t>ACDA0A65A5B</t>
  </si>
  <si>
    <t>mei shi guo jia jiaCreativeChildren'sToyEducationalEarly-LearningBabyGiftnv shengToyStreet-MarkethuoBest-SellingWholesale, CreativeChildren'sEducationalBabyDIYji mu pin tu mo gu ding zu he pin cha ban3-6suiGiftToypi, CreativeBabyToyying er yao ling zhong hao xiao la ba an quan cai zhi0-1suiEarly-LearningChildren'sToyWholesale, Creativeshou gongEducationalChildren'sToyDIYxiang lian shou lian chuan zhu cai liao bao nanGirlStreet-MarketSourceWholesale, CreativeChildren'sci xing diao yuToyEducationalBaby1-2-3suiStreet-MarketSourceBest-SellingChildToyWholesale, CreativeBabyToyying er yao ling zhong hao xiao la ba an quan cai zhi0-1suiEarly-LearningChildren'sToyWholesale, CreativeMusicalElectricLight-UpCartoonRealisticdian juChildren'sGiftStreet-Market3-6sui xiaoToySourceWholesale, CreativePull-Backfang cheng che ka ding che Children'sToyCarBoyStreet-MarketSourcexiaoCarToyWholesale, Creativekong longToyka zhuangRealistickong longModelChildGiftBabyToyStreet-MarkethuoWholesaleFree Shipping, CreativeBabyToyying er yao ling zhong hao xiao la ba an quan cai zhi0-1suiEarly-LearningChildren'sToyWholesale, New Product Children'sToysi qu cheBoyToy Vehiclesi qu sai cheToyElectriccheStreet-MarketSourceWholesale, Children'syang wa wa guo jia jiaGirlToyhuan zhuang wa wa tao zhuang da li he hun sha gong zhu wa wa huan yi fu, Children'ssha tanToy Vehicletao zhuangWholesalewa shaToy Babysha lou xi zao xi shui chan zi sha zi gong ju</t>
  </si>
  <si>
    <t>No:3330078753904</t>
  </si>
  <si>
    <t>'song liang ban5haoBattery</t>
  </si>
  <si>
    <t>A5766C8A007</t>
  </si>
  <si>
    <t>guang dong Province zhan jiang City xia shan District hai tou Subdistrictshen chuan da dao nan93hao guang chu bin guan zhan jiang hua jing huan bao ji shu you xian gong si(jin ping guo si liao dian pang)(524002)</t>
  </si>
  <si>
    <t>A870759C5C7</t>
  </si>
  <si>
    <t>2017NewChildren'sWater GunToy3sui xia ji wan sha xi shui huan bao su liaoChildren'sToyWholesaleStreet-Market, CreativeStreet-MarketBest-SellingChildren'szheng gu xi qi gu guai zheng ren fa xie ji can jiao ji xin qi xiaoToyWholesale, CreativeChildren'sCartoonPull-BackxiaoCarChildren'sGiftChildGoodwan deToyye CityStreet-MarketSourceWholesale, Creativemi ni xiaoCarBest-SellingCartoonCarPull-BackConstruction VehicleChildren'sToyBoyStreet-MarketSourceWholesale, CreativeLight-Upji su tan she tuo luo shan guang tuo luoToy yi wu xiao shang pin ye CityStreet-MarketSourceWholesale, 2017NewChildren'sWater GunToy3sui xia ji wan sha xi shui huan bao su liaoChildren'sToyWholesaleStreet-Market, shuang shan fei jian fei tian mo gu yi wuChildren'sLight-UpxiaoToyWholesaleStreet-MarketSourceBest-SellingCreativexin qi te</t>
  </si>
  <si>
    <t>No:71157002098737</t>
  </si>
  <si>
    <t>A5976AC6695</t>
  </si>
  <si>
    <t>guang dong Province hui zhou City bo luo County heng he Townkuai le bao bei you er yuan(516100)</t>
  </si>
  <si>
    <t>No:71157001098907</t>
  </si>
  <si>
    <t>ACACAC06ABB</t>
  </si>
  <si>
    <t>he bei Province zhang jia kou City qiao xi District shen jia tun Towntian xiu Residential Community27lou3 Unit202 Room(075061)</t>
  </si>
  <si>
    <t>No:3330048432396</t>
  </si>
  <si>
    <t>A5A0BABA974</t>
  </si>
  <si>
    <t>shang hai shang hai City min xing District jiang chuan Road Subdistrictbi jiang Road402nong hong qi san Village18hao502 Room(201100)</t>
  </si>
  <si>
    <t>A5A0BABA97D</t>
  </si>
  <si>
    <t>Creative Light-UpElectricgou you sheng dao tui gou hui jiao dai yan jing qun ziChildren'sToyWholesaleStreet-MarketBest-Selling, New ProductCreativexiao hao shou tui mi feng cheChildren'sEducationalxue bu you er yuanStreet-MarketToyBest-Sellingyi wuSource, CreativeChildren'sci xing diao yuToyEducationalBaby1-2-3suiStreet-MarketSourceBest-SellingChildToyWholesale, zheng banElectricBubbleqiangChildren'sCartoondong wu chuiBubbleji quan zi dongToyBest-SellingStreet-MarketSourceWholesale, Children'ssha tanToy Vehicletao zhuangCreativeGiftEducationalwa shaToy Street-MarketSourceChildren'sToyWholesale, CreativeBest-Sellingla xianLight-Uppa xing wu gui ye CityBoyxiao li pinStreet-MarketSourceChildren'sxiaoToyWholesale, zheng banElectricBubbleqiangChildren'sCartoondong wu chuiBubbleji quan zi dongToyBest-SellingStreet-MarketSourceWholesale</t>
  </si>
  <si>
    <t>No:3330048432426</t>
  </si>
  <si>
    <t>AC78AAA4969</t>
  </si>
  <si>
    <t>he nan Province kai feng City xiang fu District luo wang xiang zheng fu dong ce(475100)</t>
  </si>
  <si>
    <t>AC78AAAD969</t>
  </si>
  <si>
    <t>2017Newxin qiCreativeMusicalLight-Upyao bai yuElectricyuStreet-MarketSourceChildren'sToyWholesaleBest-Selling, Children'ssha tanToy Vehicletao zhuangWholesalewa shaToy Babysha lou xi zao xi shui chan zi sha zi gong ju, ping guo ci xing xie zi ban hua ban re xiao you er yuan li pin liu yi jieChildren'sStreet-MarketToySourceWholesale, Creative Light-UpElectricgou you sheng dao tui gou hui jiao dai yan jing qun ziChildren'sToyWholesaleStreet-MarketBest-Selling, CreativeEducationalgong zhuToyGirlBirthdayGiftli he dan ge hun sha xin niang nv tongToywa waBest-Selling, ci xing diao yu tao zhuangEducationalChildren'sdiao yuToyxiao maoBabydiao yu chi xi zao xi shuiBoy1-3sui, New Product Children'sToysi qu cheBoyToy Vehiclesi qu sai cheToyElectriccheStreet-MarketSourceWholesale</t>
  </si>
  <si>
    <t>No:71157001098733</t>
  </si>
  <si>
    <t>miaoyun4A8qq</t>
  </si>
  <si>
    <t>guang dong Province chao zhou City chao an District gu xiang Townfu zhong jia tou District4hao(515647)</t>
  </si>
  <si>
    <t>'0768-6961123</t>
  </si>
  <si>
    <t>ACAAB5ACBB7</t>
  </si>
  <si>
    <t>No:71157009098734</t>
  </si>
  <si>
    <t>2017Best-Sellingda haoRealisticFriction-Poweredwa tu jiChildren'sEducationalli pinCreativeyi wuStreet-MarkethuoToyWholesale, CreativeChildren'sLight-UpdaoToydao shan guang dao jian nan shengGiftyi wuSourceStreet-MarketToyWholesaleFree Shipping, CreativeMusicalElectricLight-UpCartoonRealisticdian juChildren'sGiftStreet-Market3-6sui xiaoToySourceWholesale, CreativeStreet-MarketBest-SellingChildren'szheng gu xi qi gu guai zheng ren fa xie ji can jiao ji xin qi xiaoToyWholesale, 2017Best-Sellingda haoRealisticFriction-Poweredwa tu jiChildren'sEducationalli pinCreativeyi wuStreet-MarkethuoToyWholesale, CreativeNew ProductElectricqiangMusicalToyqiangLight-UpToyStreet-MarketSourcepiBest-SellingChildren'sGiftManufacturer</t>
  </si>
  <si>
    <t>No:71157002098148</t>
  </si>
  <si>
    <t>A8C8848A8A9</t>
  </si>
  <si>
    <t>yun nan Province kun ming City wu hua District zhao zongl Road.jing mao guan li xue xiao.(650032)</t>
  </si>
  <si>
    <t>'0871-68178664</t>
  </si>
  <si>
    <t>A8C88D8A8A9</t>
  </si>
  <si>
    <t>No:71157000098149</t>
  </si>
  <si>
    <t>A5AA85555B0</t>
  </si>
  <si>
    <t>he nan Province zhou kou City lu yi County yang hu kou Townyang hu kou xing zheng Villagechu zhuang(477296)</t>
  </si>
  <si>
    <t>2yuan dianCreativezheng gu quan tou mo shu tan huang qiang xin qiGoodwan deChildren'sxiaoToyStreet-MarketSourceWholesale, CreativeElectricfei jiLight-UpMusicalwan xiang cheChildren'sToyfei jiModelpin zhuang ToyWholesaleStreet-Market, New Product you er yuanGiftCartoonyan jingChildren'sDIYshou gong zhi zuoCreativetie hua pin tuToyWholesale, Creative2yuan jing pin dianChildren'swang yuan jing xiaoToyguo jia jiaGiftyi wuBest-SellingStreet-MarketSourceWholesale, CreativeLight-Upfei ji shan guangToyGoodwan de Children'sGiftStreet-MarketSourceFree ShippingChildren'sToyWholesale, wa jue jiToyMusicalLight-UpElectricche wan xiangConstruction VehicleChildGiftChildren'sxiaoBoyToyWholesale, CreativeChildren'sLight-UpdaoToydao shan guang dao jian nan shengGiftyi wuSourceStreet-MarketToyWholesaleFree Shipping, CreativeNew ProductElectricqiangMusicalToyqiangLight-UpToyStreet-MarketSourcepiBest-SellingChildren'sGiftManufacturer, Pull-BackCarxiao fang jiu yuan che xiao fang che hua xing xiaoCarConstruction VehiclexiaoToyChildren'sToy VehicleWholesale, 2017CreativeNewFriction-PoweredConstruction Vehicle cao guan shui ni cheCarnan shengGiftChildren'sToy VehicleWholesale, Best-SellingChildren'sCreativeToychao ren ka zhuangModelBirthdayGift yi wuToypiStreet-MarketSource, Special Price5haoAAStandardganBattery ElectricToypei jian ManufacturerDirect Salepi, CreativeNewChildren'sToy VehicleLight-UpMusicalAmengElectricche si lun wan xiang che deng guang xin qi teCar, mi niChildren'sToytui tu jiConstruction Vehiclexin qi te wa jiEducationalChildren'syou er yuan li pinToyWholesale</t>
  </si>
  <si>
    <t>No:71157005098359</t>
  </si>
  <si>
    <t>A58AABC80AB</t>
  </si>
  <si>
    <t>bei jing bei jing City da xing District qing yun dian Townqing yun dian Townlian bin gong si(102600)</t>
  </si>
  <si>
    <t>No:71157003098143</t>
  </si>
  <si>
    <t>A80B4856686</t>
  </si>
  <si>
    <t>guang dong Province qing yuan City qing cheng District heng he Subdistrictbai jia da Streethua lai shi dui mian mei yi jia(511500)</t>
  </si>
  <si>
    <t>A80BD856686</t>
  </si>
  <si>
    <t>CreativeLight-Upqiu shan guang tou mingLight-Upshui jing tan li qiuChildren'sxiaoToy ye CityStreet-MarketSourceWholesale, CreativeLight-Upji su tan she tuo luo shan guang tuo luoToy yi wu xiao shang pin ye CityStreet-MarketSourceWholesale, CreativeLight-Upfei ji shan guangToyGoodwan de Children'sGiftStreet-MarketSourceFree ShippingChildren'sToyWholesale, 2017CreativeNewla xian110jing cheGoodwan deChildren'syi wuStreet-MarketSourceBest-SellingToy VehicleWholesale, Children'sToyxue sheng mo fang san jie bai bian mo fangEducationalbi sai jian yaToyStreet-MarketSourceBest-SellingWholesale, CreativeToy VehicleWholesalexi ka te jing hun he ban jing che fei jiChildren'sGift3suiBabyStreet-MarketSource, CreativeChildren'sci xing diao yuToyEducationalBaby1-2-3suiStreet-MarketSourceBest-SellingChildToyWholesale, 2017NewChildren'sWater GunToy3sui xia ji wan sha xi shui huan bao su liaoChildren'sToyWholesaleStreet-Market, 2017CreativeNewFriction-PoweredConstruction Vehicle cao guan shui ni cheCarnan shengGiftChildren'sToy VehicleWholesale, CreativePull-Backte ji360xuan zhuan cheChildren'sxiaoCarye CityStreet-MarketChildToy VehicleSourceWholesale</t>
  </si>
  <si>
    <t>No:3330048236477</t>
  </si>
  <si>
    <t>A0A4950C69qq</t>
  </si>
  <si>
    <t>guang dong Province shan tou City long hu District wai sha Townnan she Villageda men xie dui mian zhi xiang chang(515041)</t>
  </si>
  <si>
    <t>AC8B58DD5B9</t>
  </si>
  <si>
    <t>CreativeNew ProductMusicalElectricwan xiang lunLight-Upyue ye cheGoodwanChildren'sToyzi dong zhuan xiangBest-SellingSpecial Price, Children'sBabydian huaToyCartoondeng guangMusicalmo gu dian hua jiEducationalToy0-3suiStreet-MarketSource, Creativehou zi qiu qian fan gen douToyBabyGiftxin qi teChildren'sToyWholesaleStreet-MarketSourceBest-Selling, xue buToyda ya ziChildren'sshou tui che ying erBabyshou tui ganToyChildren'sStreet-MarketSourceWholesale, CreativePull-Backfang cheng che ka ding che Children'sToyCarBoyStreet-MarketSourcexiaoCarToyWholesale, Best-SellingChildren'sCreativeToychao ren ka zhuangModelBirthdayGift yi wuToypiStreet-MarketSource, Special Price5haoAAStandardganBattery ElectricToypei jian ManufacturerDirect Salepi, Newmi feng che fan dou che te jiElectricToy Vehiclezi dong fanChildren'sToyWholesaleStreet-MarketSourcexin qi</t>
  </si>
  <si>
    <t>No:71157000147135</t>
  </si>
  <si>
    <t>AC98C05AB78</t>
  </si>
  <si>
    <t>chong qing chong qing City yu bei District da zhu lin Subdistrictkang zhuang mei deB District(401120)</t>
  </si>
  <si>
    <t>A500BC6C59D</t>
  </si>
  <si>
    <t>Creativeshou yao feng shan xiao shan zi shou dong Children'sGiftyou er yuan xia ji re xiao yi wuToyWholesale, shuang shan fei jian fei tian mo gu yi wuChildren'sLight-UpxiaoToyWholesaleStreet-MarketSourceBest-SellingCreativexin qi te, Children'sLight-Upshou paiToyxin qi te ju hui yan chang hui dao ju ye CityBest-SellingStreet-MarketSourceToyWholesale, xue buToyda ya ziChildren'sshou tui che ying erBabyshou tui ganToyChildren'sStreet-MarketSourceWholesale, CreativeBubblebang chuiBubblejiBubbleqiang bu lou shuiBabyGift Street-MarketSourceChildren'sToyWholesale, 2017Newxin qiCreativeMusicalLight-Upyao bai yuElectricyuStreet-MarketSourceChildren'sToyWholesaleBest-Selling, CreativeLight-Upqiu shan guang tou mingLight-Upshui jing tan li qiuChildren'sxiaoToy ye CityStreet-MarketSourceWholesale</t>
  </si>
  <si>
    <t>No:71157008098169</t>
  </si>
  <si>
    <t>B87B5444Bqq</t>
  </si>
  <si>
    <t>fu jian Province nan ping City pu cheng County nan pu Subdistricthuang hua shan Road336hao( Citychang jian du guan li ju)(353400)</t>
  </si>
  <si>
    <t>A5A59995A5A</t>
  </si>
  <si>
    <t>CreativePull-Backtao zhuang12ge zhuang xiao fang jiu yuan che fei ji xiao fang che xiaoCarEducationalxiaoToyWholesale, CreativeToy VehicleWholesalexi ka te jing hun he ban jing che fei jiChildren'sGift3suiBabyStreet-MarketSource, CreativeNew ProductElectricqiangMusicalToyqiangLight-UpToyStreet-MarketSourcepiBest-SellingChildren'sGiftManufacturer, CreativeNew ProductElectricqiangMusicalToyqiangLight-UpToyStreet-MarketSourcepiBest-SellingChildren'sGiftManufacturer, ping guo ci xing xie zi ban hua ban re xiao you er yuan li pin liu yi jieChildren'sStreet-MarketToySourceWholesale, ping guo ci xing xie zi ban hua ban re xiao you er yuan li pin liu yi jieChildren'sStreet-MarketToySourceWholesale, ping guo ci xing xie zi ban hua ban re xiao you er yuan li pin liu yi jieChildren'sStreet-MarketToySourceWholesale, ping guo ci xing xie zi ban hua ban re xiao you er yuan li pin liu yi jieChildren'sStreet-MarketToySourceWholesale, Wind-UpToyWholesaleshang lianCartoondong wu qing waChildren'sGiftBabyToyjing dian80houEducationalStreet-Market,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CreativeLight-Upji su tan she tuo luo shan guang tuo luoToy yi wu xiao shang pin ye CityStreet-MarketSourceWholesale, CreativeLight-Upji su tan she tuo luo shan guang tuo luoToy yi wu xiao shang pin ye CityStreet-MarketSourceWholesale, CreativeLight-Upji su tan she tuo luo shan guang tuo luoToy yi wu xiao shang pin ye CityStreet-MarketSourceWholesale</t>
  </si>
  <si>
    <t>No:3330048236507</t>
  </si>
  <si>
    <t>A809B56BC6C</t>
  </si>
  <si>
    <t>shan xi Province xian yang City yong shou County xi lan da Streetzhong duan shi dai da du hui Residential Community(713400)</t>
  </si>
  <si>
    <t>A5CA9056A99</t>
  </si>
  <si>
    <t>liu yiChildren'sjieBoyGiftCreativeNewElectricLight-UpMusicaltou ying qiangStreet-MarketToySourceWholesale, liu yiChildren'sjieBoyGiftCreativeNewElectricLight-UpMusicaltou ying qiangStreet-MarketToySourceWholesale, liu yiChildren'sjieGiftLight-Upchao renModelshou banCreativeNewBoyStreet-MarketSourcexiaoToyWholesale, xia jiBest-SellingToyWater GunChildren'sWater Gunsha tan xi shui wan sha xiao gong ju ye CityStreet-MarketSourceWholesale, 2017NewChildren'sWater GunToy3sui xia ji wan sha xi shui huan bao su liaoChildren'sToyWholesaleStreet-Market, 2yuan dianCreativezheng gu quan tou mo shu tan huang qiang xin qiGoodwan deChildren'sxiaoToyStreet-MarketSourceWholesale, Creative2yuan jing pin dianChildren'swang yuan jing xiaoToyguo jia jiaGiftyi wuBest-SellingStreet-MarketSourceWholesale, CreativeRealisticsheModelxiang jiao yan jing ruan jiao jia she zheng ren e gao dao juChildren'sxiaoToySourceWholesale, CreativeRealisticsheModelxiang jiao yan jing ruan jiao jia she zheng ren e gao dao juChildren'sxiaoToySourceWholesale,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2017CreativeNewla xian110jing cheGoodwan deChildren'syi wuStreet-MarketSourceBest-SellingToy VehicleWholesale, CreativeLight-Upqiu shan guang tou mingLight-Upshui jing tan li qiuChildren'sxiaoToy ye CityStreet-MarketSourceWholesale</t>
  </si>
  <si>
    <t>No:3330048444056</t>
  </si>
  <si>
    <t>A5A775B48A0</t>
  </si>
  <si>
    <t>guang xi zhuang zu Autonomous Region gui gang City ping nan County shang du Townya bu Village(537300)</t>
  </si>
  <si>
    <t>A5A775BD8A0</t>
  </si>
  <si>
    <t>New ProductCreativeLight-Up45du jiao ca bian tuo luo shan guang xiaoToyWholesaleyi wuBest-SellingStreet-MarketSourceChildren's, liu yiChildren'sjieGiftLight-Upchao renModelshou banCreativeNewBoyStreet-MarketSourcexiaoToyWholesale, CreativeElectricToyRealisticla mo xiao maChildren'sGoodwan deChildGiftStreet-MarkethuoFree ShippingToyWholesale</t>
  </si>
  <si>
    <t>No:3330070468286</t>
  </si>
  <si>
    <t>AC650A0C99A</t>
  </si>
  <si>
    <t>guang dong Province dong guan City  dong cheng Subdistrictguang dong Provincedong guan Citydong cheng Districtli xin yang tian li Village3xiang19hao yi lou(523000)</t>
  </si>
  <si>
    <t>Best-SellingChildren'sCreativeToychao ren ka zhuangModelBirthdayGift yi wuToypiStreet-MarketSource, CreativePull-BackCarToy Vehicletao zhuang12ge zhuang cheModelStreet-MarketBest-SellingSourceChildren'sToy VehicleWholesale, Special PriceWind-UpToyhui pao hui tiaoCreativeshang lianWind-UpToydong wuChildren'sGoodwan deStreet-MarkethuoWholesale, Special PriceWind-UpToyhui pao hui tiaoCreativeshang lianWind-UpToydong wuChildren'sGoodwan deStreet-MarkethuoWholesale, CreativeNewChildren'sshan guang shui jing qiuChildtan li qiuBest-Sellingye CityStreet-MarketSourceToyWholesaleFree Shipping</t>
  </si>
  <si>
    <t>No:3330048444070</t>
  </si>
  <si>
    <t>A78899B5657</t>
  </si>
  <si>
    <t>hai nan Province qiong zhong li zu miao zu zi zhi County  wan ling Townqiong zhong Countywan ling Towncai Citychang(572900)</t>
  </si>
  <si>
    <t>CreativeChildren'sToyWholesalexiao yu sanBubblebang chuiBubbleGoodwan deBubbleshui Street-MarketBest-SellingToy</t>
  </si>
  <si>
    <t>No:3330048321615</t>
  </si>
  <si>
    <t>5545C45B0qq</t>
  </si>
  <si>
    <t>Shipde shi hou ma fan kan xiaQuality, faGoodde guo laiThank Youla!</t>
  </si>
  <si>
    <t>fu jian Province fu zhou City lian jiang County dan yang Townyou ju dui mian(350500)</t>
  </si>
  <si>
    <t>A597B5D6CC8</t>
  </si>
  <si>
    <t>CreativePull-Backfang cheng che ka ding che Children'sToyCarBoyStreet-MarketSourcexiaoCarToyWholesale, Newdan tiao xiao ren xin qi teCreativeChildLight-UpGiftStreet-MarkethuoBest-Sellingyi wuChildren'sToyWholesale, Creativeying you er xue xi gu shi ji xiao tu ziEarly-LearningToyChildren'sEducationalStreet-MarkethuoChildToyWholesale, CreativeChildren'sci xing diao yuToyEducationalBaby1-2-3suiStreet-MarketSourceBest-SellingChildToyWholesale, CreativePull-BackCarToy Vehicletao zhuang12ge zhuang cheModelStreet-MarketBest-SellingSourceChildren'sToy VehicleWholesale, mei shi guo jia jiaCreativeChildren'sToyEducationalEarly-LearningBabyGiftnv shengToyStreet-MarkethuoBest-SellingWholesale, da hao tao zhuangChildren'sruan jiao ying you er xi shui nie nie jiao xiao ya zi 0-1suiGirlBabyxi zaoToy, Children'sEarly-LearningjiCartoondong wu bu dao weng gu shi ji0-3-6zhou suiEducationalEarly-LearningMusicalToyGift, CreativeFriction-Poweredyue ye che sha tan cheBoyChildren'sGiftxiaoCaryi wuStreet-MarketSourceToy VehicleWholesale</t>
  </si>
  <si>
    <t>No:9890745354250</t>
  </si>
  <si>
    <t>AC6C0BC78A0</t>
  </si>
  <si>
    <t>shan xi Province xi an City yan ta District dian zi cheng Subdistrictdian zi zheng Streettang yuan Residential Communityxing hua xiao xue dui mian shang pu201(710061)</t>
  </si>
  <si>
    <t>Newyou er yuan shou gong zhi zuo cai liaoCreative3Dfang cheng shi sai cheModelBabyDIYToyEducational, NewCreativeliu yiChildren'sjieGiftMusicaltou yingElectricqiang ye CityStreet-MarketSourceWholesaleBoyToy, wu xianRemote-ControlElectricer tongCarModelRemote-Controlsai che che mo jing cheChildren'sEducationalToy VehicleWholesale, ElectricRealisticdian bing xiang xiao jia dian chu fang chu juChildren'sguo jia jiaToymi ni xi lieGirlxiaoBaby, CreativeElectricwan xiangConstruction VehicleMusicalLight-UpChildren'sToyWholesalewa jue jiBoyGiftStreet-MarketSource, Best-SellingFriction-PoweredRealisticModel2ge zhuang mo tuo che nan shengGiftChildren'sStreet-MarketSourceyi wuToyWholesale, Children'sToyxue sheng mo fang san jie bai bian mo fangEducationalbi sai jian yaToyStreet-MarketSourceBest-SellingWholesale, si tongRemote-ControlcheElectricToyCarModelRemote-Controlsai che jing che sai cheChildren'sEducationalToy VehicleBoy, si tongRemote-ControlcheElectricToyCarModelRemote-Controlsai che jing che sai cheChildren'sEducationalToy VehicleBoy</t>
  </si>
  <si>
    <t>No:3330078868986</t>
  </si>
  <si>
    <t>A5754658577</t>
  </si>
  <si>
    <t>hei long jiang Province hei he City xun ke County qi ke Subdistricthei long jiang Provincehei he Cityxun ke Countylao lai fu gong yu(164400)</t>
  </si>
  <si>
    <t>A70CB70C555</t>
  </si>
  <si>
    <t>No:71157000097649</t>
  </si>
  <si>
    <t>50BCCA899qq</t>
  </si>
  <si>
    <t>zhe jiang Province shao xing City ke qiao District hua she Subdistrictke qiao Districthua she Subdistrictju xian hua yuan21chuang er Unit104 Room(312030)</t>
  </si>
  <si>
    <t>ACCD585A977</t>
  </si>
  <si>
    <t>No:9890745280530</t>
  </si>
  <si>
    <t>A85ABC68A66</t>
  </si>
  <si>
    <t>chong qing chong qing City nan an District cha yuan xin Districtxing tang Road2hao, yin xiang fei cui gu28 Building1/3/1(400060)</t>
  </si>
  <si>
    <t>AC75B866668</t>
  </si>
  <si>
    <t>No:71157007098301</t>
  </si>
  <si>
    <t>ljs_A980A0AB6</t>
  </si>
  <si>
    <t>hu nan Province yong zhou City jiang yong County xiao pu Townhu nan Provincejiang yong Countyti yu ju(425400)</t>
  </si>
  <si>
    <t>'0746-5755324</t>
  </si>
  <si>
    <t>A897D68A665</t>
  </si>
  <si>
    <t>CreativeElectricToyRealisticla mo xiao maChildren'sGoodwan deChildGiftStreet-MarkethuoFree ShippingToyWholesale, da haoMusicalwan xiangLight-UpElectriccheConstruction Vehiclewa jue ji tui tu ji EducationalChildren'sToy VehicleBoy, CreativeElectricwan xiangConstruction VehicleMusicalLight-UpChildren'sToyWholesalewa jue jiBoyGiftStreet-MarketSource,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 ProductElectricqiangMusicalToyqiangLight-UpToyStreet-MarketSourcepiBest-SellingChildren'sGiftManufacturer, Special Price5haoAAStandardganBattery ElectricToypei jian ManufacturerDirect Salepi, Creativeying you er xue xi gu shi ji xiao tu ziEarly-LearningToyChildren'sEducationalStreet-MarkethuoChildToyWholesale, Creativeying you er xue xi gu shi ji xiao tu ziEarly-LearningToyChildren'sEducationalStreet-MarkethuoChildToyWholesale, 2017NewChildren'sWater GunToy3sui xia ji wan sha xi shui huan bao su liaoChildren'sToyWholesaleStreet-Market, 2017NewChildren'sWater GunToy3sui xia ji wan sha xi shui huan bao su liaoChildren'sToyWholesaleStreet-Market,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New Product Children'sToysi qu cheBoyToy Vehiclesi qu sai cheToyElectriccheStreet-MarketSourceWholesale, Remote-Controltan ke che yue ye cheToyjun shiModelke chongElectricCarda paoChildren'sBoy3-6zhou sui, Children'sElectricToyLight-Upzou RoadRealistichui jiao san jiao long xing zou dong wu kong longToyModelBoy, mo tian lun le yuan gui dao ji muElectrichuo che bai bian mo fa gui dao pin zhuang huo cheEducationalChildren'sToy, CreativeChildren'sEducationalBabyDIYji mu pin tu mo gu ding zu he pin cha ban3-6suiGiftToypi, Toy Vehiclewan xiang te jing zhan cheBoyElectricToy Vehiclewan xiangMusicalLight-UpcheChildren'sToyStreet-Market, Friction-Poweredda hao dao dan tuo che jun shi ren wu yun shu cheRealisticModelConstruction VehicleChildren'sToyBoyGift, Children'sToygong zhu huan zhuang yang wa wa tao zhuang hun sha xiao tian shiGirlguo jia jiaToytao zhuang wa wa, Early-LearningEducationalBabyren zhi die die le tao quanToydie die quan die die gao ying you erToy6-12ge yue, ci xing diao yu tao zhuangEducationalChildren'sdiao yuToyxiao maoBabydiao yu chi xi zao xi shuiBoy1-3sui, CreativeElectricfei jiLight-UpMusicalwan xiang cheChildren'sToyfei jiModelpin zhuang ToyWholesaleStreet-Market, Special PriceCreativebian xing da hao tao zhuangModelLight-UpGiftStreet-MarketSourceyi wuBest-SellingChildren'sToyWholesale, Creativeshou ti deng longCartooncai hong quanToyLight-UpGoodwan deChildren'sEducationalGiftStreet-MarketToypi, Electricgui dao cheChildren'sToyqi sai che zu zhuangToyhuo cheEducationalBoy3suiToypiFree Shipping, Electricgui dao cheChildren'sToyqi sai che zu zhuangToyhuo cheEducationalBoy3suiToypiFree Shipping, Electricgui dao cheChildren'sToyqi sai che zu zhuangToyhuo cheEducationalBoy3suiToypiFree Shipping,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</si>
  <si>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No:3330048321567</t>
  </si>
  <si>
    <t>A80C995A798</t>
  </si>
  <si>
    <t>he nan Province xu chang City wei dou District wen feng Subdistrictjian an da dao yu wen feng Roadjiao cha kou xiang dong er bai mi Roadbei yi he yuan Residential Community3hao lou dong Unit302(461000)</t>
  </si>
  <si>
    <t>A599C6567A5</t>
  </si>
  <si>
    <t>No:9890745280527</t>
  </si>
  <si>
    <t>A50B69A0557</t>
  </si>
  <si>
    <t>shang hai shang hai City min xing District wu jing Townlong wu Road5161, jing xi yi jie fang(201100)</t>
  </si>
  <si>
    <t>'159007-93758</t>
  </si>
  <si>
    <t>A590079C758</t>
  </si>
  <si>
    <t>No:3330048108035</t>
  </si>
  <si>
    <t>A807AA4B45C</t>
  </si>
  <si>
    <t>faHuitong ExpressCourier</t>
  </si>
  <si>
    <t>hu bei Province huang gang City huang mei County xin kai Townhu bei Provincehuang gang Cityhuang mei Countyxin kai TownGoodbao bei nai fen dian(xin kai zhong xue pang bian)(435500)</t>
  </si>
  <si>
    <t>A807AADBD5C</t>
  </si>
  <si>
    <t>No:71157006115160</t>
  </si>
  <si>
    <t>AC4A6557750</t>
  </si>
  <si>
    <t>guang dong Province qing yuan City fu gang County shi jiao Townhua gui yuan zhong ying wen you er yuan pang(511600)</t>
  </si>
  <si>
    <t>ACDA6557750</t>
  </si>
  <si>
    <t>No:3330048094353</t>
  </si>
  <si>
    <t>A8CA9B908AC</t>
  </si>
  <si>
    <t>guang dong Province mei zhou City wu hua County tan xia Townwu hua tan xia Town(514400)</t>
  </si>
  <si>
    <t>AC670796D0D</t>
  </si>
  <si>
    <t>CreativeFriction-Poweredshuang mian fan dou che te ji nai shuai360Toy Vehiclezhuan xiangChildren'sToyWholesaleStreet-MarketBest-Selling, Creativehou zi qiu qian fan gen douToyBabyGiftxin qi teChildren'sToyWholesaleStreet-MarketSourceBest-Selling, CreativeRealisticsheModelxiang jiao yan jing ruan jiao jia she zheng ren e gao dao juChildren'sxiaoToySourceWholesale, CreativePull-Backfang cheng che ka ding che Children'sToyCarBoyStreet-MarketSourcexiaoCarToyWholesale, si tongRemote-ControlcheElectricToyCarModelRemote-Controlsai che jing che sai cheChildren'sEducationalToy VehicleBoy, New Product Children'sToysi qu cheBoyToy Vehiclesi qu sai cheToyElectriccheStreet-MarketSourceWholesale, CreativeFriction-Poweredyue ye che sha tan cheBoyChildren'sGiftxiaoCaryi wuStreet-MarketSourceToy VehicleWholesale, CreativeNew ProductElectricqiangMusicalToyqiangLight-UpToyStreet-MarketSourcepiBest-SellingChildren'sGiftManufacturer, wa jue jiToyMusicalLight-UpElectricche wan xiangConstruction VehicleChildGiftChildren'sxiaoBoyToyWholesale, Toyshou qiangMusicalLight-Updian ju qiangElectricqiang zhen dongEducationalChildren'sGift3suiStreet-MarketSourceWholesale, CreativeChildren'sLight-UpdaoToydao shan guang dao jian nan shengGiftyi wuSourceStreet-MarketToyWholesaleFree Shipping, 2017Best-Sellingda haoRealisticFriction-Poweredwa tu jiChildren'sEducationalli pinCreativeyi wuStreet-MarkethuoToyWholesale, 2yuan dianCreativezheng gu quan tou mo shu tan huang qiang xin qiGoodwan deChildren'sxiaoToyStreet-MarketSourceWholesale, Creativekong longToyka zhuangRealistickong longModelChildGiftBabyToyStreet-MarkethuoWholesaleFree Shipping, Children'sdian zi qinMusicalElectricEarly-LearningEducationalqin ying you er xiao gang qinToyBoyGirl1-3-6sui, Children'sdian zi qinMusicalElectricEarly-LearningEducationalqin ying you er xiao gang qinToyBoyGirl1-3-6sui</t>
  </si>
  <si>
    <t>No:3330048094365</t>
  </si>
  <si>
    <t>No:9890745333075</t>
  </si>
  <si>
    <t>B857A4B79qq</t>
  </si>
  <si>
    <t>he bei Province shi jia zhuang City yu hua District huai an Roadwan da xie zi louAzuo4ceng(050000)</t>
  </si>
  <si>
    <t>AC9CC05DA87</t>
  </si>
  <si>
    <t>No:71157005097581</t>
  </si>
  <si>
    <t>AC6465BCB0B</t>
  </si>
  <si>
    <t>zhe jiang Province wen zhou City rui an City fei yun Subdistrictzhe jiang rui an fei yun Subdistrictheng he Villagehua shun Road388hao wen zhou yue hong su liao ji xie you xian gong si(325200)</t>
  </si>
  <si>
    <t>AC6D65BCB0B</t>
  </si>
  <si>
    <t>No:9890745333074</t>
  </si>
  <si>
    <t>Creativekong longToyka zhuangRealistickong longModelChildGiftBabyToyStreet-MarkethuoWholesaleFree Shipping, 2017Best-Sellingda haoRealisticFriction-Poweredwa tu jiChildren'sEducationalli pinCreativeyi wuStreet-MarkethuoToyWholesale, Special PriceCreativebian xing da hao tao zhuangModelLight-UpGiftStreet-MarketSourceyi wuBest-SellingChildren'sToyWholesale, Pull-Backtan ke che xi ka hun zhuang jun shiCarli pin tao zhuangCreativeChildren'sjieToyStreet-MarketSourceWholesale, mei shi guo jia jiaCreativeChildren'sToyEducationalEarly-LearningBabyGiftnv shengToyStreet-MarkethuoBest-SellingWholesale, CreativeMusicaldian zi qinRealisticji ta ye CityGoodwan deChildren'sxiaoToyGiftStreet-MarkethuoBest-SellingWholesale</t>
  </si>
  <si>
    <t>No:3330047854885</t>
  </si>
  <si>
    <t>A59A9846C80</t>
  </si>
  <si>
    <t>fu jian Province fu zhou City cang shan District jin shan Subdistrictpu shang da dao cang shan wan da bai huo si lou ya ge er(350007)</t>
  </si>
  <si>
    <t>A59A98D6C80</t>
  </si>
  <si>
    <t>No:71157006097585</t>
  </si>
  <si>
    <t>A59755865AA</t>
  </si>
  <si>
    <t>guang dong Province guang zhou City nan sha District nan bei tai shi dai nan wan nan men shi dou Street12hao ou quan ni si mei rong yuan(510000)</t>
  </si>
  <si>
    <t>Creativexiao li pinChildren'sToyshou yao feng shan mi niCartoonxia ji shou chi xiao feng shanStreet-MarketSourceWholesale</t>
  </si>
  <si>
    <t>No:71157005097680</t>
  </si>
  <si>
    <t>AC545848075</t>
  </si>
  <si>
    <t>hu bei Province yi chang City xi ling District xue yuan Subdistrictzhong shan Roadqu chen shi lou shang(545005)</t>
  </si>
  <si>
    <t>AC5D58D8075</t>
  </si>
  <si>
    <t>Creativeguo jia jiaGirlToymi ni xiao jia dianModelChildren'sGiftRealisticxi yi ji dan zhi zhuangSpecial Price, ElectricRealisticdian bing xiang xiao jia dian chu fang chu juChildren'sguo jia jiaToymi ni xi lieGirlxiaoBaby</t>
  </si>
  <si>
    <t>No:9890745311391</t>
  </si>
  <si>
    <t>AC04C7CB546</t>
  </si>
  <si>
    <t>he nan Province xin xiang City wei hui City sun xing Village Townniang niang miao qian Street(453100)</t>
  </si>
  <si>
    <t>ACBCC8A59D6</t>
  </si>
  <si>
    <t>No:9890745311392</t>
  </si>
  <si>
    <t>A5979AA54A0</t>
  </si>
  <si>
    <t>zhe jiang Province ning bo City ci xi City kan dun Subdistrict, ning bo lv zhi yuan you xian gong si(315303)</t>
  </si>
  <si>
    <t>AC7C60C85D5</t>
  </si>
  <si>
    <t>No:3330047781160</t>
  </si>
  <si>
    <t>A8CB9A0097B</t>
  </si>
  <si>
    <t>zhe jiang Province hang zhou City lin an City qing shan hu Subdistrictqing shan Villageliu fen tou yi hao(311300)</t>
  </si>
  <si>
    <t>No:9890745311393</t>
  </si>
  <si>
    <t>59758098Bqq</t>
  </si>
  <si>
    <t>guang dong Province shao guan City weng yuan County weng cheng Townqi li ping jiaBBjia dian er lou(512600)</t>
  </si>
  <si>
    <t>AC7B75D8878</t>
  </si>
  <si>
    <t>CreativeElectricToyRealisticla mo xiao maChildren'sGoodwan deChildGiftStreet-MarkethuoFree ShippingToyWholesale, Creativeying you er xue xi gu shi ji xiao tu ziEarly-LearningToyChildren'sEducationalStreet-MarkethuoChildToyWholesale, CreativeNewLight-Upchi bang bei daiChildren'syan chu fu zhuang tian shi hu die chi bangStreet-MarketSourceToyWholesale, Pull-Backtan ke che xi ka hun zhuang jun shiCarli pin tao zhuangCreativeChildren'sjieToyStreet-MarketSourceWholesale, Best-SellingFriction-PoweredRealisticModel2ge zhuang mo tuo che nan shengGiftChildren'sStreet-MarketSourceyi wuToyWholesale, jian zhuPull-BackConstruction Vehiclewa tu ji tao zhuangChildGifthun zhuang xi ka zhuangChildren'sjieStreet-MarketToyWholesale</t>
  </si>
  <si>
    <t>No:71157008097400</t>
  </si>
  <si>
    <t>A56BB789966</t>
  </si>
  <si>
    <t>guang dong Province guang zhou City bai yun District jing xi Subdistrictsha tai bei Road xi niu jiao Village yun xing dong Street1hao(510440)</t>
  </si>
  <si>
    <t>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Wind-UpToyWholesaleshang lianCartoondong wu qing waChildren'sGiftBabyToyjing dian80houEducationalStreet-Market, CreativeNewPull-BackCarFriction-PoweredToyfei ji hun he tao zhuangChildren'sToyWholesaleGiftBest-SellingSource, Creativela xian hai dao chuan fan chuanGoodwanChildren'sxiaoToyxin qiStreet-MarketSourceBest-Sellingyi wuToyWholesale, CreativeToy VehicleWholesalexi ka te jing hun he ban jing che fei jiChildren'sGift3suiBabyStreet-MarketSource, CreativeLight-Upfei ji shan guangToyGoodwan de Children'sGiftStreet-MarketSourceFree ShippingChildren'sToyWholesale, zheng banElectricBubbleqiangChildren'sCartoondong wu chuiBubbleji quan zi dongToyBest-SellingStreet-MarketSourceWholesale, Pull-Backxiao ji hua xingCarCreativeChildren'sCartoongong ji xiaoToy Vehicleji nianBest-SellingStreet-MarketSourceWholesale, liu yiNew Productkong longToyModelPull-BackCarmi niToy VehicleChildren'sjieGiftStreet-MarketSourceWholesale, CreativeChildren'sbian xie shi shou yao xiao feng shan mi ni ke aiCartoonxiao xing xue sheng huan bao feng shanToyWholesale, Children'sToyzhi jian tuo luo cheng ren xiu xian jian ya san ye xuan zhuanCreativeshou zhi tuo luoStreet-MarketSourceWholesale</t>
  </si>
  <si>
    <t>No:71157005097656</t>
  </si>
  <si>
    <t>A86956040B4</t>
  </si>
  <si>
    <t>fu jian Province xia men City hu li District jin shan Subdistrictxia men Cityhu li Districtjin shan Subdistrictjin lin huang cuo20hao(361006)</t>
  </si>
  <si>
    <t>A869560D0BD</t>
  </si>
  <si>
    <t>No:3330047697992</t>
  </si>
  <si>
    <t>AC9B477BA48</t>
  </si>
  <si>
    <t>guang dong Province shan tou City chao nan District lu gang Townlu xi feng yi you er yuan(xiang zheng fu pang bian)men wei shou(515146)</t>
  </si>
  <si>
    <t>'0754-82288748</t>
  </si>
  <si>
    <t>AC9BD77BAD8</t>
  </si>
  <si>
    <t>No:71157001114691</t>
  </si>
  <si>
    <t>'song duo yi ge</t>
  </si>
  <si>
    <t>A88B99A86B7</t>
  </si>
  <si>
    <t>guang dong Province fo shan City shun de District rong gui Subdistrictrong li chang fa Road8hao(xing hui you er yuan)(528306)</t>
  </si>
  <si>
    <t>ACAAC789698</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</si>
  <si>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</si>
  <si>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No:3330047570381</t>
  </si>
  <si>
    <t>long5B5B57qq</t>
  </si>
  <si>
    <t>si chuan Province sui ning City chuan shan District fu yuan Road Subdistrictyin he Roadjin xiu lan ting9-2(000000)</t>
  </si>
  <si>
    <t>A8096CB0006</t>
  </si>
  <si>
    <t>Special PriceWind-UpToyhui pao hui tiaoCreativeshang lianWind-UpToydong wuChildren'sGoodwan deStreet-MarkethuoWholesale</t>
  </si>
  <si>
    <t>No:3330047570393</t>
  </si>
  <si>
    <t>A8945475857</t>
  </si>
  <si>
    <t>hei long jiang Province qi tai he City bo li County xin qi Subdistrictfei ji chang lian zu fangB1  2 Unit  304(000000)</t>
  </si>
  <si>
    <t>A89D5D75857</t>
  </si>
  <si>
    <t>xia jiNewElectrichai tunBubbleqiang chuiBubblebang xin qi teBest-SellingLight-UpChildren'sToyStreet-MarketSource, CreativeNewPull-BackCarFriction-Poweredtan ke jun shiChildren'sToyModelStreet-MarketSourceToy VehicleWholesale, CreativeMusicalElectricLight-UpCartoonRealisticdian juChildren'sGiftStreet-Market3-6sui xiaoToySourceWholesale, CreativeNewPull-BackCarFriction-Poweredtan ke jun shiChildren'sToyModelStreet-MarketSourceToy VehicleWholesale, Children'ssha tanToy Vehicletao zhuangCreativeGiftEducationalwa shaToy Street-MarketSourceChildren'sToyWholesale, CreativeNewPull-BackCarFriction-Poweredtan ke jun shiChildren'sToyModelStreet-MarketSourceToy VehicleWholesale, CreativeMusicaldian zi qinRealisticji ta ye CityGoodwan deChildren'sxiaoToyGiftStreet-MarkethuoBest-SellingWholesale, CreativeNewPull-BackCarFriction-Poweredtan ke jun shiChildren'sToyModelStreet-MarketSourceToy VehicleWholesale, CreativeNewPull-BackCarFriction-Poweredtan ke jun shiChildren'sToyModelStreet-MarketSourceToy VehicleWholesale</t>
  </si>
  <si>
    <t>No:3330024683247</t>
  </si>
  <si>
    <t>A8B0989A788</t>
  </si>
  <si>
    <t>gui zhou Province zun yi City chi shui City fu xing Townchang jiang Villageshi liang shang zu(564700)</t>
  </si>
  <si>
    <t>No:71157003039926</t>
  </si>
  <si>
    <t>A8AAA775C98</t>
  </si>
  <si>
    <t>si chuan Province guang yuan City jian ge County kai feng Townsi chuan guang yuan Cityjian ge Countykai feng Townyu lan Street(628314)</t>
  </si>
  <si>
    <t>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2017Best-Sellingxiong mao shan guang bangLight-Upbang ju hui zhu wei dao ju ye CitySourceChildren'sToyStreet-MarketWholesale, CreativeNewxuan cai mo fa shan guang bangLight-Upbang ye CityStreet-MarketSourceBest-SellingChildren'sLight-UpToyWholesale, Children'sStreet-MarketxiaoToyWholesalejing dianCreativeyou er yuanGift100zhi zhuang zhu qing ting fei tian xiao wan yi</t>
  </si>
  <si>
    <t>No:71157007039929</t>
  </si>
  <si>
    <t>yaolei0A0Bqq</t>
  </si>
  <si>
    <t>ju jueYTO ExpressCourier.Thank Youhe zuo.</t>
  </si>
  <si>
    <t>liao ning Province ben xi City ping shan District ping shan Subdistrictyuan dong Street27-1hao lou er Unit1-2hao(117000)</t>
  </si>
  <si>
    <t>A89DAD687C7</t>
  </si>
  <si>
    <t>si tongRemote-ControlqiToy Vehicleda hao yue ye cheBabyGiftLight-UpRemote-Controlche chong dianChildren'sToyBoy, Children'spai pai qiuToyyou er yuan qiu leiBabyNewchong qi qiuChildwu du xi gua pi qiuWholesale, Children'spai pai qiuToyyou er yuan qiu leiBabyNewchong qi qiuChildwu du xi gua pi qiuWholesale, CreativeBubblebang chuiBubblejiBubbleqiang bu lou shuiBabyGift Street-MarketSourceChildren'sToyWholesale, CreativeBubblebang chuiBubblejiBubbleqiang bu lou shuiBabyGift Street-MarketSourceChildren'sToyWholesale</t>
  </si>
  <si>
    <t>No:71157005114689</t>
  </si>
  <si>
    <t>like008768BA6C</t>
  </si>
  <si>
    <t>Musicalshou ji bu yaoWhite, qi ta yan se dou ke yi de, Thank You!</t>
  </si>
  <si>
    <t>he nan Province xin xiang City huo jia County cheng guan Townhe nan Provincexin xiang Cityhuo xi Countyzhen xing Roadjin xiu hua yuan29hao lou2 Unit(000000)</t>
  </si>
  <si>
    <t>A58C60D7576</t>
  </si>
  <si>
    <t>2017NewChildren'sWater GunToy3sui xia ji wan sha xi shui huan bao su liaoChildren'sToyWholesaleStreet-Market, Children'ssha tanToyWater Gun Babywan shuiToyhu wai xi zao you yong piao liu xi da haoWater GunWholesale, Children'spai pai qiuToyyou er yuan qiu leiBabyNewchong qi qiuChildwu du xi gua pi qiuWholesale, CreativeCartoonMusicalshou jiChildren'sEducationalBoyBabyGiftyi wuStreet-MarketBest-SellingSourceToyWholesale, Children'ssha tanToyWater Gun Babywan shuiToyhu wai xi zao you yong piao liu xi da haoWater GunWholesale</t>
  </si>
  <si>
    <t>No:3330024681110</t>
  </si>
  <si>
    <t>C45C089BCqq</t>
  </si>
  <si>
    <t>jiang xi Province ji an City ji shui County wu jiang Town'ke zi qu(331600)</t>
  </si>
  <si>
    <t>A58796690C0</t>
  </si>
  <si>
    <t>Best-SellingChildren'sCreativeEducationalshang lianWind-Upmao rong xiao jiBest-SellingChildToyWholesaleStreet-MarketSourceManufacturer, Newmi feng che fan dou che te jiElectricToy Vehiclezi dong fanChildren'sToyWholesaleStreet-MarketSourcexin qi, CreativeBubblebang chuiBubblejiBubbleqiang bu lou shuiBabyGift Street-MarketSourceChildren'sToyWholesale, Wind-UpToyWholesaleshang lianCartoondong wu qing waChildren'sGiftBabyToyjing dian80houEducationalStreet-Market, CreativeLight-Upji su tan she tuo luo shan guang tuo luoToy yi wu xiao shang pin ye CityStreet-MarketSourceWholesale, Children'spai pai qiuToyyou er yuan qiu leiBabyNewchong qi qiuChildwu du xi gua pi qiuWholesale, CreativeBubblebang chuiBubblejiBubbleqiang bu lou shuiBabyGift Street-MarketSourceChildren'sToyWholesale, Children'spai pai qiuToyyou er yuan qiu leiBabyNewchong qi qiuChildwu du xi gua pi qiuWholesale</t>
  </si>
  <si>
    <t>No:71157001040105</t>
  </si>
  <si>
    <t>AC45C509649</t>
  </si>
  <si>
    <t>shan xi Province zhang zhi City gao xin District cheng bei xi Streetguang kai xiang38hao jia li hua zhuang ba(046000)</t>
  </si>
  <si>
    <t>AC9C5588B57</t>
  </si>
  <si>
    <t>Children'ssha tanToywan sha chan xue gong juToychan ziBabyGiftToypiStreet-MarketSourceBest-Selling, CreativePull-Backfang cheng che ka ding che Children'sToyCarBoyStreet-MarketSourcexiaoCarToyWholesale, 2017CreativeNewla xian110jing cheGoodwan deChildren'syi wuStreet-MarketSourceBest-SellingToy VehicleWholesale, 2yuan dianCreativezheng gu quan tou mo shu tan huang qiang xin qiGoodwan deChildren'sxiaoToyStreet-MarketSourceWholesale, Creative Light-UpElectricgou you sheng dao tui gou hui jiao dai yan jing qun ziChildren'sToyWholesaleStreet-MarketBest-Selling, 2017Newxin qiCreativeMusicalLight-Upyao bai yuElectricyuStreet-MarketSourceChildren'sToyWholesaleBest-Selling, CreativeChildren'sLight-UpdaoToydao shan guang dao jian nan shengGiftyi wuSourceStreet-MarketToyWholesaleFree Shipping, CreativeChildren'sshang lianWind-UpxiaoToyhai dao yao ren zheng gu xiao tiao qiu yi wu xi qiStreet-MarketSourceWholesale, Children'sToyda haoBabyxia ji wan sha zi wa sha lou shui che zhuan lun chan zi gong ju sha tanToytao zhuang, CreativeMusicalElectricLight-UpCartoonRealisticdian juChildren'sGiftStreet-Market3-6sui xiaoToySourceWholesale, Children'ssha tanToy Vehicletao zhuangCreativeGiftEducationalwa shaToy Street-MarketSourceChildren'sToyWholesale, 2017NewChildren'sWater GunToy3sui xia ji wan sha xi shui huan bao su liaoChildren'sToyWholesaleStreet-Market</t>
  </si>
  <si>
    <t>No:71157007040107</t>
  </si>
  <si>
    <t>A888CA79996</t>
  </si>
  <si>
    <t>chong qing chong qing City ba nan District li jia tuo Subdistrict Cityli jia tuo ba nan da dao heng da cheng tian yu3qi90 Building10 -2(401320)</t>
  </si>
  <si>
    <t>Creativehai mian zhan tie zhiEducationalToyEVAtie hua you er yuanChildren'sshou gong zhi zuodiyEarly-LearningWholesale</t>
  </si>
  <si>
    <t>No:3330024607876</t>
  </si>
  <si>
    <t>A59CCA7BA46AB6</t>
  </si>
  <si>
    <t>he bei Province cang zhou City qing County qing zhou Townxi an guo ji Residential Communitydong xing hai chao Cityshou(062650)</t>
  </si>
  <si>
    <t>A77A77C869C</t>
  </si>
  <si>
    <t>No:71157009039650</t>
  </si>
  <si>
    <t>A476A044789</t>
  </si>
  <si>
    <t>PackagingGooddian</t>
  </si>
  <si>
    <t>jiang su Province tai zhou City jiang yan District jiang yan Townming ren guo ji21hao lou410(225500)</t>
  </si>
  <si>
    <t>AD76A0DD789</t>
  </si>
  <si>
    <t>CreativeElectricsheng kong ji qi renModelzhi neng gan yingChildren'sToyEarly-LearningMusicalxue xi jiChildGift, CreativeRealisticsheModelxiang jiao yan jing ruan jiao jia she zheng ren e gao dao juChildren'sxiaoToySourceWholesale, Creative Light-UpElectricgou you sheng dao tui gou hui jiao dai yan jing qun ziChildren'sToyWholesaleStreet-MarketBest-Selling, Creativela xian hai dao chuan fan chuanGoodwanChildren'sxiaoToyxin qiStreet-MarketSourceBest-Sellingyi wuToyWholesale</t>
  </si>
  <si>
    <t>No:71157003040152</t>
  </si>
  <si>
    <t>A8870C55CB8</t>
  </si>
  <si>
    <t>Please chu ku de shi houInspectdian zi chan pin shiNoLight-Up, yi mian hou xu ma fan, Thank You!</t>
  </si>
  <si>
    <t>jiang xi Province shang rao City po yang County tian fan Street Townxin tian shi dai guang chang xin gui zu dui mianF3 Building(000000)</t>
  </si>
  <si>
    <t>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CreativeNewLight-Upchi bang bei daiChildren'syan chu fu zhuang tian shi hu die chi bangStreet-MarketSourceToyWholesale, 2017NewChildren'sWater GunToy3sui xia ji wan sha xi shui huan bao su liaoChildren'sToyWholesaleStreet-Market, 2017NewChildren'sWater GunToy3sui xia ji wan sha xi shui huan bao su liaoChildren'sToyWholesaleStreet-Market, CreativeNew ProductElectricqiangMusicalToyqiangLight-UpToyStreet-MarketSourcepiBest-SellingChildren'sGiftManufacturer, CreativeNew ProductElectricqiangMusicalToyqiangLight-UpToyStreet-MarketSourcepiBest-SellingChildren'sGiftManufacturer, CreativeChildren'sci xing diao yuToyEducationalBaby1-2-3suiStreet-MarketSourceBest-SellingChildToyWholesale, CreativeChildren'sci xing diao yuToyEducationalBaby1-2-3suiStreet-MarketSourceBest-SellingChildToyWholesale, chuan tong tao quan quanToyCreativexiao niao shui ji you er yuan li pinChildren'sGiftToypiStreet-MarketBest-Selling, NewBest-Sellingshan guang shou huanCartoonshou wan daiChildChildren'sToyyi wuManufacturerStreet-MarkethuoSourceWholesale, CreativeNew ProductBest-Sellingguang xianLight-Upmian ju jiu baBirthdaywu hui pai duiChildren'sToyStreet-MarketSourceWholesale, CreativeBabyToyying er yao ling zhong hao xiao la ba an quan cai zhi0-1suiEarly-LearningChildren'sToyWholesale, CreativeBabyToyying er yao ling zhong hao xiao la ba an quan cai zhi0-1suiEarly-LearningChildren'sToyWholesale, CreativeChildren'sToyWholesalexiao yu sanBubblebang chuiBubbleGoodwan deBubbleshui Street-MarketBest-SellingToy, Creativeshou gongEducationalChildren'sToyDIYxiang lian shou lian chuan zhu cai liao bao nanGirlStreet-MarketSourceWholesale, xin qi teCreativeChildren'sToynan sheng nv shengToyCartoonxiao lian yin zhang xiaoToyStreet-MarketSourceWholesale, 2017NewLight-Upshou zhi dengCreativebian se kong que kai pingChildChildren'sToyWholesaleStreet-MarkethuoFree Shipping</t>
  </si>
  <si>
    <t>No:3330024720346</t>
  </si>
  <si>
    <t>5BBB46A06qq</t>
  </si>
  <si>
    <t>bu yao fa you zheng, PackagingGoodyi dian, jin kuaiShip</t>
  </si>
  <si>
    <t>zhe jiang Province jia xing City hai ning City xu Village Townqi hao qiao zhuang shi bu Citychang lao Citychang er lou165hao(314400)</t>
  </si>
  <si>
    <t>A5968C779DD</t>
  </si>
  <si>
    <t>CreativeNewPull-BackCarFriction-Poweredtan ke jun shiChildren'sToyModelStreet-MarketSourceToy VehicleWholesale, CreativeNewPull-BackCarFriction-Poweredtan ke jun shiChildren'sToyModelStreet-MarketSourceToy VehicleWholesale, Creativekong longToyka zhuangRealistickong longModelChildGiftBabyToyStreet-MarkethuoWholesaleFree Shipping, CreativeNewPull-BackCarFriction-Poweredtan ke jun shiChildren'sToyModelStreet-MarketSourceToy VehicleWholesale</t>
  </si>
  <si>
    <t>No:71157006040061</t>
  </si>
  <si>
    <t>'bu yao you zheng</t>
  </si>
  <si>
    <t>CreativeChildren'sPull-Backjing che12ge tao zhuang mo tuo cheNew3sui yi shangStreet-MarketSourceToy VehicleWholesale, ping guo ci xing xie zi ban hua ban re xiao you er yuan li pin liu yi jieChildren'sStreet-MarketToySourceWholesale, CreativeToy VehicleWholesalexi ka te jing hun he ban jing che fei jiChildren'sGift3suiBabyStreet-MarketSource, Children'sdian zi qinMusicalElectricEarly-LearningEducationalqin ying you er xiao gang qinToyBoyGirl1-3-6sui, CreativeLight-Upji su tan she tuo luo shan guang tuo luoToy yi wu xiao shang pin ye CityStreet-MarketSourceWholesale, ye CityStreet-MarketToyWholesaleBest-SellingCreativeNewChildren'se luo si fang kuai you xi jiChildEducationalToy</t>
  </si>
  <si>
    <t>No:71157000040059</t>
  </si>
  <si>
    <t>A50B4C0BB05</t>
  </si>
  <si>
    <t>zhe jiang Province jia xing City ping hu City xin cang Townxin miao tao ci Street48hao(314206)</t>
  </si>
  <si>
    <t>A50BDC0BB05</t>
  </si>
  <si>
    <t>2017Best-Sellinghai tunBubbleqiangWholesalechuiBubbledaiBubbleshuiBirthdayGiftChildren'sToyStreet-MarketSource, ToyWholesaleChildren'sCreativexiong maoBubbleqiang chuiBubbleye CityBest-SellingStreet-MarketSourceWholesaleEducationalGift, xin qiCreativexuan cai fei die qiang fei pan she ji qiang hu waiChildren'sEducational ToyWholesaleStreet-MarketSource, Creative2yuan jing pin dianChildren'swang yuan jing xiaoToyguo jia jiaGiftyi wuBest-SellingStreet-MarketSourceWholesale, Children'sToyWholesaleCartoonxiao fei jiBubbleqiang bu lou shui shou dongBubbleji hu wai chuiBubbleStreet-Markethuo</t>
  </si>
  <si>
    <t>No:3330024430725</t>
  </si>
  <si>
    <t>A787659B7C8</t>
  </si>
  <si>
    <t>guang dong Province mao ming City gao zhou City yun tan Townzhen zhu(525200)</t>
  </si>
  <si>
    <t>ACC808A70B6</t>
  </si>
  <si>
    <t>xue buToyda ya ziChildren'sshou tui che ying erBabyshou tui ganToyChildren'sStreet-MarketSourceWholesale, Special Price5haoAAStandardganBattery ElectricToypei jian ManufacturerDirect Salepi, 2017CreativeNewMusicalqiang hou ziElectricqiang man tian xingLight-UpqiangChildren'sToyStreet-MarkethuoWholesale, CreativeBabyToyying er yao ling zhong hao xiao la ba an quan cai zhi0-1suiEarly-LearningChildren'sToyWholesale, ping guo ci xing xie zi ban hua ban re xiao you er yuan li pin liu yi jieChildren'sStreet-MarketToySourceWholesale, ye CityStreet-MarketToyWholesaleBest-SellingCreativeNewChildren'se luo si fang kuai you xi jiChildEducationalToy, Children'sEarly-Learningxue xiChildgu shi ji MusicalLight-Upduo gong nengEducationalji qi ren dian huaToy0-3sui, Children'syue qiToyEducationalduo gong nengGirlMusicalqin ying you erBabyren zhiEarly-Learninghai tun gu shi ji</t>
  </si>
  <si>
    <t>No:71157000039843</t>
  </si>
  <si>
    <t>A5B68BBC656</t>
  </si>
  <si>
    <t>zhe jiang Province hu zhou City chang xing County hong xing qiao Townfu da fang zhi you xian gong si(313100)</t>
  </si>
  <si>
    <t>CreativeStreet-MarketBest-SellingChildren'szheng gu xi qi gu guai zheng ren fa xie ji can jiao ji xin qi xiaoToyWholesale, CreativeMusicaldian zi qinRealisticji ta ye CityGoodwan deChildren'sxiaoToyGiftStreet-MarkethuoBest-SellingWholesale, Children'sBabydian huaToyCartoondeng guangMusicalmo gu dian hua jiEducationalToy0-3suiStreet-MarketSource, Special Price5haoAAStandardganBattery ElectricToypei jian ManufacturerDirect Salepi, Best-SellingChildren'sCreativeEducationalshang lianWind-Upmao rong xiao jiBest-SellingChildToyWholesaleStreet-MarketSourceManufacturer, CreativeMusicalElectricLight-UpCartoonRealisticdian juChildren'sGiftStreet-Market3-6sui xiaoToySourceWholesale, CreativeBabyToyying er yao ling zhong hao xiao la ba an quan cai zhi0-1suiEarly-LearningChildren'sToyWholesale, Creative Light-UpElectricgou you sheng dao tui gou hui jiao dai yan jing qun ziChildren'sToyWholesaleStreet-MarketBest-Selling, 0-1sui ying you er yao ling3-6ge yueBabypin jie dong wu shou yao ling ya jiao nanGirlToydai zhuang, 2017NewLight-Upshou zhi dengCreativebian se kong que kai pingChildChildren'sToyWholesaleStreet-MarkethuoFree Shipping, 2017NewLight-Upshou zhi dengCreativebian se kong que kai pingChildChildren'sToyWholesaleStreet-MarkethuoFree Shipping</t>
  </si>
  <si>
    <t>No:9890744293593</t>
  </si>
  <si>
    <t>'jin liang faRed</t>
  </si>
  <si>
    <t>A5990B96A86</t>
  </si>
  <si>
    <t>zhe jiang Province ning bo City ci xi City guan hai wei Townzhe jiang Provincening bo Cityci xi Cityguan hai wei Townhuan cheng xi Road85hao(315300)</t>
  </si>
  <si>
    <t>No:9890744293592</t>
  </si>
  <si>
    <t>'song yi ban5haoBattery</t>
  </si>
  <si>
    <t>A599B576498</t>
  </si>
  <si>
    <t>guang dong Province jie yang City jie dong District xi chang Townshi yang san dan Village Roadkou ruan ni xian hou mian, dian pu xie dui mian(515500)</t>
  </si>
  <si>
    <t>A599B576D98</t>
  </si>
  <si>
    <t>Special Pricezheng pin7haoBatteryChildren'sElectricToydian yuan pei jian ManufacturerDirect Sale1yuan4jieStreet-MarkethuoWholesale, da xiangMusicalLight-Updian hua ji0-3suiEducationalElectricEarly-Learningji gu shi jiChildren'sToyChildGift, CreativeBest-Sellingla xianLight-Uppa xing wu gui ye CityBoyxiao li pinStreet-MarketSourceChildren'sxiaoToyWholesale, Creative Light-UpElectricgou you sheng dao tui gou hui jiao dai yan jing qun ziChildren'sToyWholesaleStreet-MarketBest-Selling, Children'sToyElectricxiao pa wa0-3-6suiBabyLight-UpToyGoodwan de pa xingStreet-MarketSourceWholesale, ying you er yao ling qiuToy Baby3-6ge yue shou zhua qiu pa xing yun dong ying er qiu ruan jiao dong dong qiu, Special Price5haoAAStandardganBattery ElectricToypei jian ManufacturerDirect Salepi</t>
  </si>
  <si>
    <t>No:9890744098270</t>
  </si>
  <si>
    <t>nicole_chinoishotmail</t>
  </si>
  <si>
    <t>shang hai shang hai City pu dong xin District tang Townlai an Road1045hao shang hai nong shang yin hang3hao lou9lou(200120)</t>
  </si>
  <si>
    <t>AC8A8066B5B</t>
  </si>
  <si>
    <t>Children'ssha tanToyWater Gun Babywan shuiToyhu wai xi zao you yong piao liu xi da haoWater GunWholesale, CreativeStreet-MarketBest-SellingChildren'szheng gu xi qi gu guai zheng ren fa xie ji can jiao ji xin qi xiaoToyWholesale, Children'ssha tanToywan sha chan xue gong juToychan ziBabyGiftToypiStreet-MarketSourceBest-Selling</t>
  </si>
  <si>
    <t>No:3330024430774</t>
  </si>
  <si>
    <t>AC45C8C77C0</t>
  </si>
  <si>
    <t>shan xi Province lv liang City xiao yi City xin yi Subdistrictfeng jia yu Residential Communityjiu hao lou er Unit4lou(032208)</t>
  </si>
  <si>
    <t>ACD5C8C77C0</t>
  </si>
  <si>
    <t>CreativeNewLight-Upchi bang bei daiChildren'syan chu fu zhuang tian shi hu die chi bangStreet-MarketSourceToyWholesale, CreativeLight-Upqiu shan guang tou mingLight-Upshui jing tan li qiuChildren'sxiaoToy ye CityStreet-MarketSourceWholesale, Children'sToyEarly-LearningEducationalyue qiCartoonMusicalqin1-3suiBabydian zi qin nanGirlToyBest-Selling</t>
  </si>
  <si>
    <t>No:71157000114234</t>
  </si>
  <si>
    <t>AC6C4C4849B</t>
  </si>
  <si>
    <t>ji lin Province si ping City tie xi District ren xing Subdistrictsi ping tie xi Districtsan ma Roadtian chi fan dian hou shen tie Roadjia shu lou er Unitxing hai bian li dian(136000)</t>
  </si>
  <si>
    <t>AC0D0C0AA9B</t>
  </si>
  <si>
    <t>CreativeNewChildren'sshan guang shui jing qiuChildtan li qiuBest-Sellingye CityStreet-MarketSourceToyWholesaleFree Shipping, 2017NewChildren'sWater GunToy3sui xia ji wan sha xi shui huan bao su liaoChildren'sToyWholesaleStreet-Market, xia jiBest-SellingToyWater GunChildren'sWater Gunsha tan xi shui wan sha xiao gong ju ye CityStreet-MarketSourceWholesale, da hao tao zhuangChildren'sruan jiao ying you er xi shui nie nie jiao xiao ya zi 0-1suiGirlBabyxi zaoToy</t>
  </si>
  <si>
    <t>No:71157006040202</t>
  </si>
  <si>
    <t>ACBB7955BC6</t>
  </si>
  <si>
    <t>wei le bu bi yao de ma fan, Please qin zaiShipqian zuoGoodInspect.Thank You!</t>
  </si>
  <si>
    <t>shan xi Province xian yang City li quan County cheng guan Townshan xi Provincexian yang Cityli quan Countyxin shi she Districtwang shang Villageyi zu(713200)</t>
  </si>
  <si>
    <t>ying you er xue xi jiCartoondian hua ji zhi neng duo gong nengEarly-Learningji dai hua tong chang ge jiChildren'sxiaoToy, Electricgui dao cheChildren'sToyqi sai che zu zhuangToyhuo cheEducationalBoy3suiToyWholesaleFree Shipping, ci xing diao yu tao zhuangEducationalChildren'sdiao yuToyxiao maoBabydiao yu chi xi zao xi shuiBoy1-3sui, Creativeshou gongEducationalChildren'sToyDIYxiang lian shou lian chuan zhu cai liao bao nanGirlStreet-MarketSourceWholesale</t>
  </si>
  <si>
    <t>No:71157008031131</t>
  </si>
  <si>
    <t>srenxlA6C</t>
  </si>
  <si>
    <t>jiang su Province chang zhou City zhong lou District wu xing Subdistrictqin ye Roadjin di jia ri guang chang2#1202 Room(qin ye ou shang chao Citydui mian)(213000)</t>
  </si>
  <si>
    <t>ACA85B5ABB5</t>
  </si>
  <si>
    <t>ci xing diao yu tao zhuangEducationalChildren'sdiao yuToyxiao maoBabydiao yu chi xi zao xi shuiBoy1-3sui, Best-SellingCreativefei su dong liFriction-Poweredmo tuo che xin qiGiftChildren'sStreet-MarketToyWholesaleManufacturerDirect Sale, 2017CreativeFriction-PoweredConstruction Vehicletui tu jiBoyChildren'sToy VehicleWholesalexin qiGiftStreet-MarketBest-Selling, chuan tong tao quan quanToyCreativexiao niao shui ji you er yuan li pinChildren'sGiftToypiStreet-MarketBest-Selling, Creativeda haoPull-BackConstruction Vehiclewa jiCarBoyGoodwan deChildren'sGiftStreet-MarketToySourceWholesale, wa jue jiToyMusicalLight-UpElectricche wan xiangConstruction VehicleChildGiftChildren'sxiaoBoyToyWholesale, Children'sBabydian huaToyCartoondeng guangMusicalmo gu dian hua jiEducationalToy0-3suiStreet-MarketSource, CreativeChildren'sci xing diao yuToyEducationalBaby1-2-3suiStreet-MarketSourceBest-SellingChildToyWholesale, CreativeChildren'sLight-UpdaoToydao shan guang dao jian nan shengGiftyi wuSourceStreet-MarketToyWholesaleFree Shipping, 2017Best-Sellingxiong mao shan guang bangLight-Upbang ju hui zhu wei dao ju ye CitySourceChildren'sToyStreet-MarketWholesale, CreativeLight-Upfei ji shan guangToyGoodwan de Children'sGiftStreet-MarketSourceFree ShippingChildren'sToyWholesale, 2017Creativetai qiu zhuo xiaoToyChildren'sGiftBoyyi wuToyWholesaleStreet-MarketSourceFree ShippingGoodwan, 2yuan dianCreativezheng gu quan tou mo shu tan huang qiang xin qiGoodwan deChildren'sxiaoToyStreet-MarketSourceWholesale, Pull-BackCarxiao fang jiu yuan che xiao fang che hua xing xiaoCarConstruction VehiclexiaoToyChildren'sToy VehicleWholesale, 2017CreativeNewMusicalqiang hou ziElectricqiang man tian xingLight-UpqiangChildren'sToyStreet-MarkethuoWholesale</t>
  </si>
  <si>
    <t>No:3330024391524</t>
  </si>
  <si>
    <t>xinjiliuxing8BBsina</t>
  </si>
  <si>
    <t>gui zhou Province qian xi nan bu yi zu miao zu zi zhi zhou xing yi City ju shan Subdistrictban shen qi yi Street11hao(562400)</t>
  </si>
  <si>
    <t>A8B960880A8</t>
  </si>
  <si>
    <t>Special PriceWind-UpToyhui pao hui tiaoCreativeshang lianWind-UpToydong wuChildren'sGoodwan deStreet-MarkethuoWholesale, Best-SellingChildren'sCreativeToychao ren ka zhuangModelBirthdayGift yi wuToypiStreet-MarketSource, CreativeLight-Upji su tan she tuo luo shan guang tuo luoToy yi wu xiao shang pin ye CityStreet-MarketSourceWholesale, CreativePull-Backfang cheng che ka ding che Children'sToyCarBoyStreet-MarketSourcexiaoCarToyWholesale, 2017NewChildren'sWater GunToy3sui xia ji wan sha xi shui huan bao su liaoChildren'sToyWholesaleStreet-Market,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jiBest-Sellingping guo zao xing shou yao fengCreativeNewChildren'sfeng shanToyshan ye CityStreet-MarketSourceWholesale, Pull-Backxiao ji hua xingCarCreativeChildren'sCartoongong ji xiaoToy Vehicleji nianBest-SellingStreet-MarketSourceWholesale, CreativePull-Backte ji360xuan zhuan cheChildren'sxiaoCarye CityStreet-MarketChildToy VehicleSourceWholesale, 2017CreativeFriction-PoweredConstruction Vehicletui tu jiBoyChildren'sToy VehicleWholesalexin qiGiftStreet-MarketBest-Selling, CreativeElectricsi qu cheToy VehicleGoodwan de3sui yi shangChildToyWholesaleStreet-MarketSource10yi xia, Children'sToy VehicleCartoonFriction-PoweredConstruction VehicleBabyGiftCarBoyCreativexin qiStreet-MarketSourceWholesale, Creativeshou yao feng shan xiao shan zi shou dong Children'sGiftyou er yuan xia ji re xiao yi wuToyWholesale, Creativexiao li pinChildren'sToyshou yao feng shan mi niCartoonxia ji shou chi xiao feng shanStreet-MarketSourceWholesale,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2017NewChildren'sWater GunToy3sui xia ji wan sha xi shui huan bao su liaoChildren'sToyWholesaleStreet-Market,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Special PriceWind-UpToyhui pao hui tiaoCreativeshang lianWind-UpToydong wuChildren'sGoodwan deStreet-MarkethuoWholesale, CreativeLight-Upfei ji shan guangToyGoodwan de Children'sGiftStreet-MarketSourceFree ShippingChildren'sToyWholesale, Creativela xian zhuang shui cheConstruction VehiclexiaoCarChildren'sxiao wan yi yi wuToy VehicleWholesaleStreet-MarketSource, Creativela xian hai dao chuan fan chuanGoodwanChildren'sxiaoToyxin qiStreet-MarketSourceBest-Sellingyi wuToyWholesale, Children'sdian zi qinMusicalElectricEarly-LearningEducationalqin ying you er xiao gang qinToyBoyGirl1-3-6sui, CreativeMusicaldian zi qinRealisticji ta ye CityGoodwan deChildren'sxiaoToyGiftStreet-MarkethuoBest-SellingWholesale, CreativeCartoonMusicalshou jiChildren'sEducationalBoyBabyGiftyi wuStreet-MarketBest-SellingSourceToyWholesale, CreativeChildren'sci xing diao yuToyEducationalBaby1-2-3suiStreet-MarketSourceBest-SellingChildToyWholesale, chuan tong tao quan quanToyCreativexiao niao shui ji you er yuan li pinChildren'sGiftToypiStreet-MarketBest-Selling, CreativeLight-UpToyBest-SellingMusicalshan guang tuo luo xin qiChildren'sChildToyye CityStreet-MarketSourceWholesale</t>
  </si>
  <si>
    <t>No:3330078753928</t>
  </si>
  <si>
    <t>'jin tianShip song ge xiaoToy</t>
  </si>
  <si>
    <t>A80B80B9069</t>
  </si>
  <si>
    <t>hu nan Province shao yang City da xiang District cheng bei Road Subdistrictxiang yang Street38hao(422000)</t>
  </si>
  <si>
    <t>A8C907C9685</t>
  </si>
  <si>
    <t>CreativeLight-Upfei ji shan guangToyGoodwan de Children'sGiftStreet-MarketSourceFree ShippingChildren'sToyWholesale, mei shi guo jia jiaCreativeChildren'sToyEducationalEarly-LearningBabyGiftnv shengToyStreet-MarkethuoBest-SellingWholesale, CreativeNew ProductElectricqiangMusicalToyqiangLight-UpToyStreet-MarketSourcepiBest-SellingChildren'sGiftManufacturer, Special PriceCreativebian xing da hao tao zhuangModelLight-UpGiftStreet-MarketSourceyi wuBest-SellingChildren'sToyWholesale, CreativeNew ProductElectricqiangMusicalToyqiangLight-UpToyStreet-MarketSourcepiBest-SellingChildren'sGiftManufacturer, ying er shou tui che xue buCarBabyEducationalToyCreativexiao li pin1-3sui nan nvChildToy, CreativeBest-Sellingla xianLight-Uppa xing wu gui ye CityBoyxiao li pinStreet-MarketSourceChildren'sxiaoToyWholesale, NewCreativeliu yiChildren'sjieGiftMusicaltou yingElectricqiang ye CityStreet-MarketSourceWholesaleBoyToy</t>
  </si>
  <si>
    <t>No:3330024391548</t>
  </si>
  <si>
    <t>'bu fa3ge la xian wu gui  jia3ge la xian fei ji</t>
  </si>
  <si>
    <t>AC57B77B6B7</t>
  </si>
  <si>
    <t>shan xi Province xian yang City wei cheng District zhong shan Subdistrictan ding Roadhua tai gao ceng yi lou li li shi pin dan gao dian(712000)</t>
  </si>
  <si>
    <t>A87000B9909</t>
  </si>
  <si>
    <t>No:3330024391573</t>
  </si>
  <si>
    <t>AC54A5450A5</t>
  </si>
  <si>
    <t>si chuan Province guang an City wu sheng County lie mian Townsi chuan Provinceguang an Citywu sheng Countylie mian Town(638409)</t>
  </si>
  <si>
    <t>AC5DA5D50A5</t>
  </si>
  <si>
    <t>CreativeNewLight-Upchi bang bei daiChildren'syan chu fu zhuang tian shi hu die chi bangStreet-MarketSourceToyWholesale, ying er shou tui che xue buCarBabyEducationalToyCreativexiao li pin1-3sui nan nvChildToy, Children'sshou paiToyda hao cai se pai pai shou yan chang hui zhu wei dao juStreet-MarketSourceBest-SellingToyWholesale</t>
  </si>
  <si>
    <t>No:3330012436692</t>
  </si>
  <si>
    <t>AC4B780AC4qq</t>
  </si>
  <si>
    <t>hu bei Province wu han City jiang an District lao dong Streetban shi chu wu han Cityjiang an Districtmiao li Road191hao xiao xiao ha fu you er yuan(430014)</t>
  </si>
  <si>
    <t>AC6A7B85D89</t>
  </si>
  <si>
    <t>xin qiCreativexuan cai fei die qiang fei pan she ji qiang hu waiChildren'sEducational ToyWholesaleStreet-MarketSource, chuan tong tao quan quanToyCreativexiao niao shui ji you er yuan li pinChildren'sGiftToypiStreet-MarketBest-Selling</t>
  </si>
  <si>
    <t>No:3330024391585</t>
  </si>
  <si>
    <t>A87C0495CBC</t>
  </si>
  <si>
    <t>he bei Province cheng de City kuan cheng man zu zi zhi County kuan cheng Townhuang tu liang zi 39hao(067600)</t>
  </si>
  <si>
    <t>A87C0D95CBC</t>
  </si>
  <si>
    <t>No:71157002040119</t>
  </si>
  <si>
    <t>AC6665CBCA0</t>
  </si>
  <si>
    <t>shang hai shang hai City min xing District hua cao Townbei hua Road138hao   (xiao su che hang)(201100)</t>
  </si>
  <si>
    <t>A8BA7098768</t>
  </si>
  <si>
    <t>No:3330024534411</t>
  </si>
  <si>
    <t>A5779C7B87C</t>
  </si>
  <si>
    <t>zhe jiang Province jin hua City wu cheng District cheng dong Subdistrictjin hua Citywu cheng Districtsheng li Streetshi liu xiang191luo ke pi sa(321051)</t>
  </si>
  <si>
    <t>No:9890744042517</t>
  </si>
  <si>
    <t>A8BCA9A7707</t>
  </si>
  <si>
    <t>he bei Province xing tai City nan gong City duan lu tou Townhe bei Provincexing tai Citynan gong Cityduan lu tou Towndong jia miao Village(055750)</t>
  </si>
  <si>
    <t>Children'sToyElectricxiao pa wa0-3-6suiBabyLight-UpToyGoodwan de pa xingStreet-MarketSourceWholesale, CreativeStreet-MarketBest-SellingChildren'szheng gu xi qi gu guai zheng ren fa xie ji can jiao ji xin qi xiaoToyWholesale, Wind-UpToyWholesaleshang lianCartoondong wu qing waChildren'sGiftBabyToyjing dian80houEducationalStreet-Market, Best-SellingChildren'sCreativeEducationalshang lianWind-Upmao rong xiao jiBest-SellingChildToyWholesaleStreet-MarketSourceManufacturer, CreativeBest-Sellingla xianLight-Uppa xing wu gui ye CityBoyxiao li pinStreet-MarketSourceChildren'sxiaoToyWholesale, Creative Light-UpElectricgou you sheng dao tui gou hui jiao dai yan jing qun ziChildren'sToyWholesaleStreet-MarketBest-Selling</t>
  </si>
  <si>
    <t>No:71157008040121</t>
  </si>
  <si>
    <t>B69486A7Aqq</t>
  </si>
  <si>
    <t>jiang xi Province shang rao City yu gan County rui hong Townjiang xi Provinceshang rao Cityyu gan Countyrui hong Townhou yan Village(335100)</t>
  </si>
  <si>
    <t>A80D66C99D8</t>
  </si>
  <si>
    <t>Remote-Controljing che ke chong dianChildren'sElectricToy Vehicleda fang xiang pan zhong li gan ying piao yi sai cheBoyGift, NewCreativeliu yiChildren'sjieGiftMusicaltou yingElectricqiang ye CityStreet-MarketSourceWholesaleBoyToy, Special Pricezheng pin7haoBatteryChildren'sElectricToydian yuan pei jian ManufacturerDirect Sale1yuan4jieStreet-MarkethuoWholesale, Children'sdian zi qinMusicalElectricEarly-LearningEducationalqin ying you er xiao gang qinToyBoyGirl1-3-6sui, Special Price5haoAAStandardganBattery ElectricToypei jian ManufacturerDirect Salepi, CreativePull-Backtao zhuang12ge zhuang xiao fang jiu yuan che fei ji xiao fang che xiaoCarEducationalxiaoToyWholesale, New Product CreativeChildren'sToyBest-Selling Cartoonci xing hua xie banEarly-LearningToyyi wuStreet-MarketSourcepi</t>
  </si>
  <si>
    <t>No:3330024534447</t>
  </si>
  <si>
    <t>hai nan Province hai kou City xiu ying District    xiu ying Subdistrictcheng mai Countylao cheng Townnan hai da dao151hao zui dian shang hang(gao hua shang wu jiu dian dui mian</t>
  </si>
  <si>
    <t>AC48CC48506</t>
  </si>
  <si>
    <t>he bei Province zhang jia kou City qiao xi District nan ying fang Subdistrictjian she xi Streetxi ze yuan bei District5hao lou yi Unit201(075061)</t>
  </si>
  <si>
    <t>ACD8CCD8506</t>
  </si>
  <si>
    <t>CreativeElectricwan xiangConstruction VehicleMusicalLight-UpChildren'sToyWholesalewa jue jiBoyGiftStreet-MarketSource</t>
  </si>
  <si>
    <t>No:71157004311906</t>
  </si>
  <si>
    <t>AC855C95BC0</t>
  </si>
  <si>
    <t>an hui Province wu hu City wu hu County wan zhi Townxin wu jing ji kai fa Districtyu lin Road158hao fu shi de gu fen you xian gong si(241100)</t>
  </si>
  <si>
    <t>Creativeda haoFriction-PoweredConstruction Vehiclexin qi teBoyGiftGoodwan deChildren'sToy VehicleStreet-MarketSourceWholesale, Children'sFriction-PoweredConstruction Vehiclechan che wa jue jiNewCreativeda haoBoyye CityStreet-MarketSourceToyWholesale, Creativela xianConstruction Vehicle3kuan xin qi teFriction-Poweredhua xingCarChildren'sToyGiftStreet-MarketSourceWholesale, Pull-BackCarxiao fang jiu yuan che xiao fang che hua xing xiaoCarConstruction VehiclexiaoToyChildren'sToy VehicleWholesale, CreativeFriction-Poweredyue ye che sha tan cheBoyChildren'sGiftxiaoCaryi wuStreet-MarketSourceToy VehicleWholesale</t>
  </si>
  <si>
    <t>No:71157006040122</t>
  </si>
  <si>
    <t>A8068C0C60B</t>
  </si>
  <si>
    <t>jiang su Province wu xi City chong an District chong an si Subdistrictxin sheng Road70hao(214001)</t>
  </si>
  <si>
    <t>No:3330024534472</t>
  </si>
  <si>
    <t>ACBCC0859C0</t>
  </si>
  <si>
    <t>shan xi Province lin fen City xiang ning County tai tou Townshan xi Provincelin fen Cityxiang ning Countytai tou Townhou dian(042100)</t>
  </si>
  <si>
    <t>Children'sda haoElectrictan ke cheModelnan sheng youMusicalLight-UpToy Vehicle3-6suiChildren'sGiftBest-Selling, CreativeMusicalElectricLight-UpCartoonRealisticdian juChildren'sGiftStreet-Market3-6sui xiaoToySourceWholesale, chuan tong tao quan quanToyCreativexiao niao shui ji you er yuan li pinChildren'sGiftToypiStreet-MarketBest-Selling, Creativekong longToyka zhuangRealistickong longModelChildGiftBabyToyStreet-MarkethuoWholesaleFree Shipping, Toyshou qiangMusicalLight-Updian ju qiangElectricqiang zhen dongEducationalChildren'sGift3suiStreet-MarketSourceWholesale</t>
  </si>
  <si>
    <t>No:71157003024289</t>
  </si>
  <si>
    <t>love7BAvip.qq</t>
  </si>
  <si>
    <t>ji lin Province chang chun City kuan cheng District zhang tong Road1077hao dong bei dian qi cheng zheng men nong shang yin hang(130000)</t>
  </si>
  <si>
    <t>A590DD6BC58</t>
  </si>
  <si>
    <t>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t>
  </si>
  <si>
    <t>No:3330024534496</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</si>
  <si>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</si>
  <si>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A8A7B400CBA</t>
  </si>
  <si>
    <t>guang xi zhuang zu Autonomous Region nan ning City bin yang County bin zhou Townkun lun Road27hao(530400)</t>
  </si>
  <si>
    <t>A8A7BD00CBA</t>
  </si>
  <si>
    <t>Special Pricezheng pin7haoBatteryChildren'sElectricToydian yuan pei jian ManufacturerDirect Sale1yuan4jieStreet-MarkethuoWholesale, Special Price5haoAAStandardganBattery ElectricToypei jian ManufacturerDirect Salepi, Children'sdian zi qinMusicalElectricEarly-LearningEducationalqin ying you er xiao gang qinToyBoyGirl1-3-6sui, Children'ssha tanToy Vehicletao zhuangCreativeGiftEducationalwa shaToy Street-MarketSourceChildren'sToyWholesale, CreativeBabyToyying er yao ling zhong hao xiao la ba an quan cai zhi0-1suiEarly-LearningChildren'sToyWholesale, Creative Light-UpElectricgou you sheng dao tui gou hui jiao dai yan jing qun ziChildren'sToyWholesaleStreet-MarketBest-Selling, Children'sLight-Upshou paiToyxin qi te ju hui yan chang hui dao ju ye CityBest-SellingStreet-MarketSourceToyWholesale, New ProductCreativexiao hao shou tui mi feng cheChildren'sEducationalxue bu you er yuanStreet-MarketToyBest-Sellingyi wuSource, 2017Newxin qiCreativeMusicalLight-Upyao bai yuElectricyuStreet-MarketSourceChildren'sToyWholesaleBest-Selling, 2017Best-Sellingda haoRealisticFriction-Poweredwa tu jiChildren'sEducationalli pinCreativeyi wuStreet-MarkethuoToyWholesale</t>
  </si>
  <si>
    <t>No:71157008040017</t>
  </si>
  <si>
    <t>8B4407B78qq</t>
  </si>
  <si>
    <t>he nan Province luo yang City yan shi City huai xin Subdistrictyan shi CityCarzhan dui mian[huai miao Village14dui jia shu lou]201(471900)</t>
  </si>
  <si>
    <t>AC6988660B5</t>
  </si>
  <si>
    <t>No:9890744042521</t>
  </si>
  <si>
    <t>C0CBBC9ACqq</t>
  </si>
  <si>
    <t>jiang xi Province xin yu City Other District jiang xi Provincexin yu Cityqian wei hua gong chang lao chang fang rou lian chang dui mian4 Building4 Unit302 Room(338000)</t>
  </si>
  <si>
    <t>A86790A80A0</t>
  </si>
  <si>
    <t>Best-SellingCreativeping guo shou ji shui ji Children'sxiao wan yi xin qi te Best-SellingStreet-MarketSourcexiaoToyWholesale, Children'spai pai qiuToyyou er yuan qiu leiBabyNewchong qi qiuChildwu du xi gua pi qiuWholesale, Children'spai pai qiuToyyou er yuan qiu leiBabyNewchong qi qiuChildwu du xi gua pi qiuWholesale, NewCreativePull-BackCarzhi sheng fei jiGoodwan deChildren'sFriction-PoweredToyWholesaleStreet-MarkethuoFree Shippingyi wu, Creativepin tu pin ban shu zi pin yinChildren'sEducationalEarly-LearningToy3-6sui Street-MarketSourcexiaoToyWholesale, ping guo ci xing xie zi ban hua ban re xiao you er yuan li pin liu yi jieChildren'sStreet-MarketToySourceWholesale, CreativeStreet-MarketBest-SellingChildren'szheng gu xi qi gu guai zheng ren fa xie ji can jiao ji xin qi xiaoToyWholesale, 2017NewChildren'sWater GunToy3sui xia ji wan sha xi shui huan bao su liaoChildren'sToyWholesaleStreet-Market, Children'sdian zi qinMusicalElectricEarly-LearningEducationalqin ying you er xiao gang qinToyBoyGirl1-3-6sui, Newmi feng che fan dou che te jiElectricToy Vehiclezi dong fanChildren'sToyWholesaleStreet-MarketSourcexin qi, CreativeLight-Upji su tan she tuo luo shan guang tuo luoToy yi wu xiao shang pin ye CityStreet-MarketSourceWholesale, xue buToyda ya ziChildren'sshou tui che ying erBabyshou tui ganToyChildren'sStreet-MarketSourceWholesale, 2017Newxin qiCreativeMusicalLight-Upyao bai yuElectricyuStreet-MarketSourceChildren'sToyWholesaleBest-Selling, Special Price5haoAAStandardganBattery ElectricToypei jian ManufacturerDirect Salepi, CreativeLight-Upqiu shan guang tou mingLight-Upshui jing tan li qiuChildren'sxiaoToy ye CityStreet-MarketSourceWholesale</t>
  </si>
  <si>
    <t>No:71157000040021</t>
  </si>
  <si>
    <t>A74649767Cqq</t>
  </si>
  <si>
    <t>hu bei Province wu han City hong shan District guan shan Subdistrictmin zu da dao159hao feng shang guo ji huan le di san lou(000000)</t>
  </si>
  <si>
    <t>A777C85776D</t>
  </si>
  <si>
    <t>No:9890744042523</t>
  </si>
  <si>
    <t>AC655A7AC8C</t>
  </si>
  <si>
    <t>jiang su Province nan jing City qi xia District long tan Subdistrictjiang pan ren jia yi jiang yuan17chuang(210046)</t>
  </si>
  <si>
    <t>CreativeChildren'sToyWholesalexiao yu sanBubblebang chuiBubbleGoodwan deBubbleshui Street-MarketBest-SellingToy, Children'spai pai qiuToyyou er yuan qiu leiBabyNewchong qi qiuChildwu du xi gua pi qiuWholesale, Children'sFriction-PoweredConstruction Vehiclechan che wa jue jiNewCreativeda haoBoyye CityStreet-MarketSourceToyWholesale, da haoBubblebang sha tan xiao chan zi gong juBubbleqiang gong yuan chuiBubblehu wai qin zi you xiToyBest-Selling, Children'spai pai qiuToyyou er yuan qiu leiBabyNewchong qi qiuChildwu du xi gua pi qiuWholesale</t>
  </si>
  <si>
    <t>No:71157004040024</t>
  </si>
  <si>
    <t>AC50464B94A</t>
  </si>
  <si>
    <t>hei long jiang Province shuang ya shan City bao qing County qing yuan Townhei long jiang Provinceshuang ya shan Citybao qing Countyqing yuan Townxing dong Village(155600)</t>
  </si>
  <si>
    <t>AC50D6DB9DA</t>
  </si>
  <si>
    <t>ping guo ci xing xie zi ban hua ban re xiao you er yuan li pin liu yi jieChildren'sStreet-MarketToySourceWholesale, Children'sToyWholesaleCartoonxiao fei jiBubbleqiang bu lou shui shou dongBubbleji hu wai chuiBubbleStreet-Markethuo, Creativejing che fei ji lun gong jiao cheCartoonche tao zhuangChildren'sli pinStreet-MarketSourceBest-SellingxiaoToyWholesale, CreativeBest-Sellingla xianLight-Uppa xing wu gui ye CityBoyxiao li pinStreet-MarketSourceChildren'sxiaoToyWholesale, CreativeChildren'sToyla xian jing che xiaoCarStreet-MarketSourceyou er yuanBabyGiftWholesalexin qi yi wu, CreativePull-Backtao zhuang12ge zhuang xiao fang jiu yuan che fei ji xiao fang che xiaoCarEducationalxiaoToyWholesale, Creativela xian zhuang shui cheConstruction VehiclexiaoCarChildren'sxiao wan yi yi wuToy VehicleWholesaleStreet-MarketSource, Best-SellingChildren'sCreativeEducationalshang lianWind-Upmao rong xiao jiBest-SellingChildToyWholesaleStreet-MarketSourceManufacturer, CreativeChildren'sci xing diao yuToyEducationalBaby1-2-3suiStreet-MarketSourceBest-SellingChildToyWholesale, 2017CreativeNewla xian110jing cheGoodwan deChildren'syi wuStreet-MarketSourceBest-SellingToy VehicleWholesale</t>
  </si>
  <si>
    <t>No:71157002039248</t>
  </si>
  <si>
    <t>liuqingatchinaA6C</t>
  </si>
  <si>
    <t>si chuan Province cheng du City jin jiang District san sheng Subdistrictjin jiang da dao bai hua lin Road29hao hua dou mei lin wan su di yi(610066)</t>
  </si>
  <si>
    <t>AC88BB8CD76</t>
  </si>
  <si>
    <t>si tongRemote-ControlqiToy Vehicleda hao yue ye cheBabyGiftLight-UpRemote-Controlche chong dianChildren'sToyBoy, si tongRemote-ControlcheElectricToyCarModelRemote-Controlsai che jing che sai cheChildren'sEducationalToy VehicleBoy</t>
  </si>
  <si>
    <t>No:71157000039249</t>
  </si>
  <si>
    <t>A5A5AC94B78</t>
  </si>
  <si>
    <t>jiang su Province nan tong City tong zhou District qi an Townnan tong Citytong zhou District, qi an Towndian dian chao City(226321)</t>
  </si>
  <si>
    <t>A5A5AC9DB78</t>
  </si>
  <si>
    <t>Electricgui dao cheChildren'sToyqi sai che zu zhuangToyhuo cheEducationalBoy3suiToyWholesaleFree Shipping</t>
  </si>
  <si>
    <t>No:71157003040251</t>
  </si>
  <si>
    <t>Electricjiao banConstruction Vehicleshui ni cheMusicalLight-UpcheElectricToyBest-SellingCreativeBoyToy3-6sui, CreativeFriction-Poweredshuang mian fan dou che te ji nai shuai360Toy Vehiclezhuan xiangChildren'sToyWholesaleStreet-MarketBest-Selling, 2017Best-Sellingda haoRealisticFriction-Poweredwa tu jiChildren'sEducationalli pinCreativeyi wuStreet-MarkethuoToyWholesale, liu yiNew Productkong longToyModelPull-BackCarmi niToy VehicleChildren'sjieGiftStreet-MarketSourceWholesale, CreativeLight-Upfei ji shan guangToyGoodwan de Children'sGiftStreet-MarketSourceFree ShippingChildren'sToyWholesale, New Product Children'sToysi qu cheBoyToy Vehiclesi qu sai cheToyElectriccheStreet-MarketSourceWholesale, 2017Best-Sellingda haoRealisticFriction-Poweredwa tu jiChildren'sEducationalli pinCreativeyi wuStreet-MarkethuoToyWholesale, CreativePull-Backfang cheng che ka ding che Children'sToyCarBoyStreet-MarketSourcexiaoCarToyWholesale, 2017Best-Sellingda haoRealisticFriction-Poweredwa tu jiChildren'sEducationalli pinCreativeyi wuStreet-MarkethuoToyWholesale, CreativeBest-Sellingla xianLight-Uppa xing wu gui ye CityBoyxiao li pinStreet-MarketSourceChildren'sxiaoToyWholesale, liu yiChildren'sjieBoyGiftCreativeNewElectricLight-UpMusicaltou ying qiangStreet-MarketToySourceWholesale</t>
  </si>
  <si>
    <t>No:71157005024212</t>
  </si>
  <si>
    <t xml:space="preserve">'shan guang shou wan dai hun zhuangX1 68ping tou sheX1 WY3001kong que kai pingX1  5haoBatteryX2 shao wei zhu yi xiaQuality jin tianShip </t>
  </si>
  <si>
    <t>A57B648A0B9</t>
  </si>
  <si>
    <t>shan dong Province qing dao City li cang District lou shan Subdistrictlou shan hou Village14hao lou san Unit202hu(266043)</t>
  </si>
  <si>
    <t>ACD55B08560</t>
  </si>
  <si>
    <t>Special Price5haoAAStandardganBattery ElectricToypei jian ManufacturerDirect Salepi, xia jiBest-Sellingping guo zao xing shou yao fengCreativeNewChildren'sfeng shanToyshan ye CityStreet-MarketSourceWholesale, ElectricRealisticdian bing xiang xiao jia dian chu fang chu juChildren'sguo jia jiaToymi ni xi lieGirlxiaoBaby, 2yuan dianCreativezheng gu quan tou mo shu tan huang qiang xin qiGoodwan deChildren'sxiaoToyStreet-MarketSourceWholesale, Creativeguo jia jiaGirlToymi ni xiao jia dianModelChildren'sGiftRealisticxi yi ji dan zhi zhuangSpecial Price, jian zhuPull-BackConstruction Vehiclewa tu ji tao zhuangChildGifthun zhuang xi ka zhuangChildren'sjieStreet-MarketToyWholesale, CreativePull-Backfang cheng che ka ding che Children'sToyCarBoyStreet-MarketSourcexiaoCarToyWholesale, Children'ssha tanToyWater Gun Babywan shuiToyhu wai xi zao you yong piao liu xi da haoWater GunWholesale, Children'ssha tanToy Vehicletao zhuangCreativeGiftEducationalwa shaToy Street-MarketSourceChildren'sToyWholesale, CreativeLight-UpToyBest-SellingMusicalshan guang tuo luo xin qiChildren'sChildToyye CityStreet-MarketSourceWholesale, mei shi guo jia jiaCreativeChildren'sToyEducationalEarly-LearningBabyGiftnv shengToyStreet-MarkethuoBest-SellingWholesale, CreativeLight-Upji su tan she tuo luo shan guang tuo luoToy yi wu xiao shang pin ye CityStreet-MarketSourceWholesale, 2017Creativetai qiu zhuo xiaoToyChildren'sGiftBoyyi wuToyWholesaleStreet-MarketSourceFree ShippingGoodwan, New Product Children'sToysi qu cheBoyToy Vehiclesi qu sai cheToyElectriccheStreet-MarketSourceWholesale, Best-SellingChildren'sCreativeToychao ren ka zhuangModelBirthdayGift yi wuToypiStreet-MarketSource, NewCreativeliu yiChildren'sjieGiftMusicaltou yingElectricqiang ye CityStreet-MarketSourceWholesaleBoyToy, Electricgui dao cheChildren'sToyqi sai che zu zhuangToyhuo cheEducationalBoy3suiToyWholesaleFree Shipping, CreativeNew ProductElectricqiangMusicalToyqiangLight-UpToyStreet-MarketSourcepiBest-SellingChildren'sGiftManufacturer, CreativeNew ProductElectricqiangMusicalToyqiangLight-UpToyStreet-MarketSourcepiBest-SellingChildren'sGiftManufacturer, CreativeNewPull-BackCarFriction-Poweredtan ke jun shiChildren'sToyModelStreet-MarketSourceToy VehicleWholesale, Electricgui dao cheChildren'sToyqi sai che zu zhuangToyhuo cheEducationalBoy3suiToyWholesaleFree Shipping, CreativeBest-Sellingxi ka chao ren tao zhuang yi wu xiao shang pin Children'sStreet-MarketToyWholesale 2yuan dianSource, Children'ssha tanToyWater Gun Babywan shuiToyhu wai xi zao you yong piao liu xi da haoWater GunWholesale, 3Dli ti pin tu zhi zhiCreativeDIYshou gong pin tu chu fangDIYji mu shou gong zhi zuoChildren'sToyModel, CreativeNew ProductElectricqiangMusicalToyqiangLight-UpToyStreet-MarketSourcepiBest-SellingChildren'sGiftManufacturer, CreativeChildren'sToyWholesaleGiftda hao xi pan ruan dan qiang yan jingToyqiang tao zhuangStreet-MarketSourceyi wu, CreativeLight-Upji su tan she tuo luo shan guang tuo luoToy yi wu xiao shang pin ye CityStreet-MarketSourceWholesale, youChildren'smi ni sheng huo xiao jia dian guo jia jia nanGirlToyRealisticchu fang ju kao xiang wei bo luBest-Selling, CreativeElectricLight-UpMusicaltan ke che wan xiang cheChildren'sToy VehicleStreet-MarketSourceBest-SellingToyWholesale, Children'ssha tanToyWater Gun Babywan shuiToyhu wai xi zao you yong piao liu xi da haoWater GunWholesale, Best-SellingFriction-PoweredRealisticModel2ge zhuang mo tuo che nan shengGiftChildren'sStreet-MarketSourceyi wuToyWholesale, Best-SellingChildren'sCreativeToychao ren ka zhuangModelBirthdayGift yi wuToypiStreet-MarketSource, mi niChildren'sToytui tu jiConstruction Vehiclexin qi te wa jiEducationalChildren'syou er yuan li pinToyWholesale, Creativepin tu pin ban shu zi pin yinChildren'sEducationalEarly-LearningToy3-6sui Street-MarketSourcexiaoToyWholesale, zheng ban zhu zhu xia gong zaiModelToyda hao xi ka tao zhuangEducationalChildren'sToyStreet-MarketSourceWholesale, Creativeshou yao feng shan xiao shan zi shou dong Children'sGiftyou er yuan xia ji re xiao yi wuToyWholesale, CreativeNewPull-BackCarFriction-Poweredtan ke jun shiChildren'sToyModelStreet-MarketSourceToy VehicleWholesale</t>
  </si>
  <si>
    <t>No:3330013657012</t>
  </si>
  <si>
    <t>A50ACB608BA</t>
  </si>
  <si>
    <t>guang dong Province guang zhou City nan sha District nan sha Subdistrictjin ling nan Road414hao wen xuan you er yuan(510000)</t>
  </si>
  <si>
    <t>A77B76B96CC</t>
  </si>
  <si>
    <t>xin qiCreativexuan cai fei die qiang fei pan she ji qiang hu waiChildren'sEducational ToyWholesaleStreet-MarketSource, CreativePull-Backfang cheng che ka ding che Children'sToyCarBoyStreet-MarketSourcexiaoCarToyWholesale, CreativeNewLight-Upchi bang bei daiChildren'syan chu fu zhuang tian shi hu die chi bangStreet-MarketSourceToyWholesale, CreativeChildren'sEducationalBabyDIYji mu pin tu mo gu ding zu he pin cha ban3-6suiGiftToypi</t>
  </si>
  <si>
    <t>No:3330013999552</t>
  </si>
  <si>
    <t>'shang lian ba zhao yu</t>
  </si>
  <si>
    <t>AC66007B7AA</t>
  </si>
  <si>
    <t>mei shi guo jia jiaPlease fa pi sa kuan, Thank You.</t>
  </si>
  <si>
    <t>guang dong Province guang zhou City hai zhu District nan shi tou Subdistrictcui cheng hua yuan shi Building(510220)</t>
  </si>
  <si>
    <t>Cartoondong wu cai hong quanCreativetan huang quan die die le3-6suiChildren'sLight-UpToyStreet-MarketSourceWholesale, mei shi guo jia jiaCreativeChildren'sToyEducationalEarly-LearningBabyGiftnv shengToyStreet-MarkethuoBest-SellingWholesale, CreativeNewChildren'sshan guang shui jing qiuChildtan li qiuBest-Sellingye CityStreet-MarketSourceToyWholesaleFree Shipping, xin qi teCreativeChildren'sToynan sheng nv shengToyCartoonxiao lian yin zhang xiaoToyStreet-MarketSourceWholesale, CreativeNewChildren'sshan guang shui jing qiuChildtan li qiuBest-Sellingye CityStreet-MarketSourceToyWholesaleFree Shipping, CreativeNewChildren'sshan guang shui jing qiuChildtan li qiuBest-Sellingye CityStreet-MarketSourceToyWholesaleFree Shipping, Special PriceWind-UpToyhui pao hui tiaoCreativeshang lianWind-UpToydong wuChildren'sGoodwan deStreet-MarkethuoWholesale, New Product Children'sToysi qu cheBoyToy Vehiclesi qu sai cheToyElectriccheStreet-MarketSourceWholesale, CreativeElectricwan xiangConstruction VehicleMusicalLight-UpChildren'sToyWholesalewa jue jiBoyGiftStreet-MarketSource, 1RMB 0yi xiaChildren'sxiaoToyWholesaleCreativebang bang tangLight-UpbangGirlshan guang bang ye CityStreet-MarketSource, Special PriceWind-UpToyhui pao hui tiaoCreativeshang lianWind-UpToydong wuChildren'sGoodwan deStreet-MarkethuoWholesale, CreativeNewChildren'sshan guang shui jing qiuChildtan li qiuBest-Sellingye CityStreet-MarketSourceToyWholesaleFree Shipping, CreativeNewChildren'sshan guang shui jing qiuChildtan li qiuBest-Sellingye CityStreet-MarketSourceToyWholesaleFree Shipping, Creativeying you er xue xi gu shi ji xiao tu ziEarly-LearningToyChildren'sEducationalStreet-MarkethuoChildToyWholesale, 2yuan dianCreativezheng gu quan tou mo shu tan huang qiang xin qiGoodwan deChildren'sxiaoToyStreet-MarketSourceWholesale, CreativeLight-UpToyBest-SellingMusicalshan guang tuo luo xin qiChildren'sChildToyye CityStreet-MarketSourceWholesale, Creative2yuan jing pin dianChildren'swang yuan jing xiaoToyguo jia jiaGiftyi wuBest-SellingStreet-MarketSourceWholesale</t>
  </si>
  <si>
    <t>No:71157007031136</t>
  </si>
  <si>
    <t>A5987555959</t>
  </si>
  <si>
    <t>yun nan Province wen shan zhuang zu miao zu zi zhi zhou wen shan City kai hua Subdistrictjin di guang chang san lou qi le er(663000)</t>
  </si>
  <si>
    <t>CreativeBest-SellingPull-BackFriction-PoweredxiaoCarte jing xian feng 12liang ba shiChildren'sToyStreet-MarketSourceWholesale</t>
  </si>
  <si>
    <t>No:3330016131566</t>
  </si>
  <si>
    <t>AC608BB0859</t>
  </si>
  <si>
    <t>si chuan Province cheng du City peng zhou City tian peng Townhua pen Residential Communitysai ma qi diao bao xian you xian gong si fan xing Road176hao men wei chu(611930)</t>
  </si>
  <si>
    <t>Newmi feng che fan dou che te jiElectricToy Vehiclezi dong fanChildren'sToyWholesaleStreet-MarketSourcexin qi</t>
  </si>
  <si>
    <t>No:3330013999576</t>
  </si>
  <si>
    <t>A8CCA677C9qq</t>
  </si>
  <si>
    <t>guang xi zhuang zu Autonomous Region gui lin City gong cheng yao zu zi zhi County gong cheng Townqing shao nian huo dong zhong xin(542500)</t>
  </si>
  <si>
    <t>A5B9585696C</t>
  </si>
  <si>
    <t>Best-SellingCreativeping guo shou ji shui ji Children'sxiao wan yi xin qi te Best-SellingStreet-MarketSourcexiaoToyWholesale, Creativela xian zhuang shui cheConstruction VehiclexiaoCarChildren'sxiao wan yi yi wuToy VehicleWholesaleStreet-MarketSource, Children'sToyxue sheng mo fang san jie bai bian mo fangEducationalbi sai jian yaToyStreet-MarketSourceBest-SellingWholesale, CreativeBabyToyying er yao ling zhong hao xiao la ba an quan cai zhi0-1suiEarly-LearningChildren'sToyWholesale, CreativeLight-Upfei ji shan guangToyGoodwan de Children'sGiftStreet-MarketSourceFree ShippingChildren'sToyWholesale, CreativeLight-Upqiu shan guang tou mingLight-Upshui jing tan li qiuChildren'sxiaoToy ye CityStreet-MarketSourceWholesale</t>
  </si>
  <si>
    <t>No:71157000040035</t>
  </si>
  <si>
    <t>A5B85997BBA</t>
  </si>
  <si>
    <t>gui zhou Province gui yang City kai yang County zi xing she Districtfu wu zhong xin sheng li xi Road320hao men mian(550300)</t>
  </si>
  <si>
    <t>da haoMusicalwan xiangLight-UpElectriccheConstruction Vehiclewa jue ji tui tu ji EducationalChildren'sToy VehicleBoy, CreativeElectricwan xiangConstruction VehicleMusicalLight-UpChildren'sToyWholesalewa jue jiBoyGiftStreet-MarketSource</t>
  </si>
  <si>
    <t>No:71157002121144</t>
  </si>
  <si>
    <t>A5A7B789868</t>
  </si>
  <si>
    <t>hu bei Province sui zhou City ceng dou District cao dian zi she Districtbai yin xiang98hao(441300)</t>
  </si>
  <si>
    <t>CreativeNew ProductElectricqiangMusicalToyqiangLight-UpToyStreet-MarketSourcepiBest-SellingChildren'sGiftManufacturer, da hao tao zhuangChildren'sruan jiao ying you er xi shui nie nie jiao xiao ya zi 0-1suiGirlBabyxi zaoToy, Creativeshou gongEducationalChildren'sToyDIYxiang lian shou lian chuan zhu cai liao bao nanGirlStreet-MarketSourceWholesale, Special Price5haoAAStandardganBattery ElectricToypei jian ManufacturerDirect Salepi, Pull-BackCarxiao fang jiu yuan che xiao fang che hua xing xiaoCarConstruction VehiclexiaoToyChildren'sToy VehicleWholesale, 2017CreativeNewFriction-PoweredConstruction Vehicle cao guan shui ni cheCarnan shengGiftChildren'sToy VehicleWholesale, 2yuan dianCreativezheng gu quan tou mo shu tan huang qiang xin qiGoodwan deChildren'sxiaoToyStreet-MarketSourceWholesale, Creativepin tu pin ban shu zi pin yinChildren'sEducationalEarly-LearningToy3-6sui Street-MarketSourcexiaoToyWholesale, mei shi guo jia jiaCreativeChildren'sToyEducationalEarly-LearningBabyGiftnv shengToyStreet-MarkethuoBest-SellingWholesale, 2017Best-SellingFriction-PoweredConstruction Vehiclehuo che tuo dou che xiaoCar yi wuChildren'sToyStreet-MarketSourceWholesale</t>
  </si>
  <si>
    <t>No:3330013999590</t>
  </si>
  <si>
    <t>shidongouABBBqq</t>
  </si>
  <si>
    <t>zhe jiang Province wen zhou City yue qing City liu City Townchan dong Villagehuan hu dong Road10hao(325604)</t>
  </si>
  <si>
    <t>AC75778886C</t>
  </si>
  <si>
    <t>ye CityStreet-MarketToyWholesaleBest-SellingCreativeNewChildren'se luo si fang kuai you xi jiChildEducationalToy, chuan tong tao quan quanToyCreativexiao niao shui ji you er yuan li pinChildren'sGiftToypiStreet-MarketBest-Selling, chuan tong tao quan quanToyCreativexiao niao shui ji you er yuan li pinChildren'sGiftToypiStreet-MarketBest-Selling, Children'sToyWater Guntou mingWater Gunxi shuiToyda haoBabyChildren'sToyWholesaleStreet-MarketSourceyi wu, Creativeshou gongEducationalChildren'sToyDIYxiang lian shou lian chuan zhu cai liao bao nanGirlStreet-MarketSourceWholesale, CreativeChildren'sLight-UpdaoToydao shan guang dao jian nan shengGiftyi wuSourceStreet-MarketToyWholesaleFree Shipping, CreativeLight-Upqiu shan guang tou mingLight-Upshui jing tan li qiuChildren'sxiaoToy ye CityStreet-MarketSourceWholesale, CreativeChildren'sci xing diao yuToyEducationalBaby1-2-3suiStreet-MarketSourceBest-SellingChildToyWholesale, CreativeChildren'sEducationalBabyDIYji mu pin tu mo gu ding zu he pin cha ban3-6suiGiftToypi, CreativeLight-UpToyBest-SellingMusicalshan guang tuo luo xin qiChildren'sChildToyye CityStreet-MarketSourceWholesale, Best-SellingChildren'sCreativeToychao ren ka zhuangModelBirthdayGift yi wuToypiStreet-MarketSource, xin qiCreativexuan cai fei die qiang fei pan she ji qiang hu waiChildren'sEducational ToyWholesaleStreet-MarketSource</t>
  </si>
  <si>
    <t>No:9890744047827</t>
  </si>
  <si>
    <t>AC546770C65A6C</t>
  </si>
  <si>
    <t>shan xi Province xin zhou City ning wu County yang fang kou mei kuang sheng huo Districtyang guang Residential Community(036700)</t>
  </si>
  <si>
    <t>AC5D6770C65</t>
  </si>
  <si>
    <t>2017NewChildren'sWater GunToy3sui xia ji wan sha xi shui huan bao su liaoChildren'sToyWholesaleStreet-Market, zheng banElectricBubbleqiangChildren'sCartoondong wu chuiBubbleji quan zi dongToyBest-SellingStreet-MarketSourceWholesale, zheng banElectricBubbleqiangChildren'sCartoondong wu chuiBubbleji quan zi dongToyBest-SellingStreet-MarketSourceWholesale</t>
  </si>
  <si>
    <t>No:3330024681108</t>
  </si>
  <si>
    <t>CreativeEarly-LearningEducationalfei tian xian zi40ge zhuang you er yuanChildren'sGiftStreet-MarketSourceChildToyWholesale, Creativexiao li pinChildren'sToyshou yao feng shan mi niCartoonxia ji shou chi xiao feng shanStreet-MarketSourceWholesale, CreativeChildren'sPull-Backjing che12ge tao zhuang mo tuo cheNew3sui yi shangStreet-MarketSourceToy VehicleWholesale, CreativeEducationalgong zhuToyGirlBirthdayGiftli he dan ge hun sha xin niang nv tongToywa waBest-Selling, CreativeEducationalgong zhuToyGirlBirthdayGiftli he dan ge hun sha xin niang nv tongToywa waBest-Selling, CreativeMusicalElectricpa bingLight-Upbing ren hui pa xing nan shengGiftChildren'sToyWholesaleStreet-MarketBest-Selling, Children'sToyWholesaleCartoonxiao fei jiBubbleqiang bu lou shui shou dongBubbleji hu wai chuiBubbleStreet-Markethuo, 2017Creativetai qiu zhuo xiaoToyChildren'sGiftBoyyi wuToyWholesaleStreet-MarketSourceFree ShippingGoodwan, CreativeFriction-Poweredyue ye che sha tan cheBoyChildren'sGiftxiaoCaryi wuStreet-MarketSourceToy VehicleWholesale, Creativeguo jia jiaGirlToymi ni xiao jia dianModelChildren'sGiftRealisticxi yi ji dan zhi zhuangSpecial Price, xin qiCreativexuan cai fei die qiang fei pan she ji qiang hu waiChildren'sEducational ToyWholesaleStreet-MarketSource,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ping guo ci xing xie zi ban hua ban re xiao you er yuan li pin liu yi jieChildren'sStreet-MarketToySourceWholesale, ping guo ci xing xie zi ban hua ban re xiao you er yuan li pin liu yi jieChildren'sStreet-MarketToySourceWholesale, chuan tong tao quan quanToyCreativexiao niao shui ji you er yuan li pinChildren'sGiftToypiStreet-MarketBest-Selling, chuan tong tao quan quanToyCreativexiao niao shui ji you er yuan li pinChildren'sGiftToypiStreet-MarketBest-Selling, chuan tong tao quan quanToyCreativexiao niao shui ji you er yuan li pinChildren'sGiftToypiStreet-MarketBest-Selling, Creativeshou gongEducationalChildren'sToyDIYxiang lian shou lian chuan zhu cai liao bao nanGirlStreet-MarketSourceWholesale</t>
  </si>
  <si>
    <t>No:3329995606372</t>
  </si>
  <si>
    <t>'shen tong jin tianShip</t>
  </si>
  <si>
    <t>AC567765B77</t>
  </si>
  <si>
    <t>zhe jiang Province wen zhou City yue qing City da jing Townjing nan Villagejing shan nan Road74hao(a hai ke zi dian)(325615)</t>
  </si>
  <si>
    <t>AC58899ACCA</t>
  </si>
  <si>
    <t>xue buToyda ya ziChildren'sshou tui che ying erBabyshou tui ganToyChildren'sStreet-MarketSourceWholesale</t>
  </si>
  <si>
    <t>No:71098697994573</t>
  </si>
  <si>
    <t>AC9A766667C</t>
  </si>
  <si>
    <t>jiang su Province nan tong City hai men City hai men gong ye yuan Districtguan li wei yuan hui die shi qiao fang du cheng(226100)</t>
  </si>
  <si>
    <t>A866B8870DA</t>
  </si>
  <si>
    <t>No:71157002040039</t>
  </si>
  <si>
    <t>A5884AA8956</t>
  </si>
  <si>
    <t>si chuan Province yi bin City yun lian County da xue shan Townjie fang xiang min zhu Street(645250)</t>
  </si>
  <si>
    <t>A588DAA8956</t>
  </si>
  <si>
    <t>CreativeEducationalgong zhuToyGirlBirthdayGiftli he dan ge hun sha xin niang nv tongToywa waBest-Selling, 2017Creativetai qiu zhuo xiaoToyChildren'sGiftBoyyi wuToyWholesaleStreet-MarketSourceFree ShippingGoodwan, CreativeEducationalgong zhuToyGirlBirthdayGiftli he dan ge hun sha xin niang nv tongToywa waBest-Selling</t>
  </si>
  <si>
    <t>No:3329996008782</t>
  </si>
  <si>
    <t>A8CC594B7B9</t>
  </si>
  <si>
    <t>ji de bu you yi geElectricConstruction Vehicleo shang ci you yi ge huai deThank You</t>
  </si>
  <si>
    <t>shan xi Province yun cheng City wan rong County nan zhang xiang wang jia Village(000000)</t>
  </si>
  <si>
    <t>A8CC59DB7B9</t>
  </si>
  <si>
    <t>Creativewan xiangElectricMusicalcheLight-UpChildren'sCarnan shengGiftStreet-MarketBest-SellingSourceToy VehicleWholesale,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CreativeNewChildren'sToy VehicleLight-UpMusicalAmengElectricche si lun wan xiang che deng guang xin qi teCar, CreativeElectricfei jiLight-UpMusicalwan xiang cheChildren'sToyfei jiModelpin zhuang ToyWholesaleStreet-Market, 2017Best-Sellingda haoRealisticFriction-Poweredwa tu jiChildren'sEducationalli pinCreativeyi wuStreet-MarkethuoToyWholesale, CreativeElectricfei jiLight-UpMusicalwan xiang cheChildren'sToyfei jiModelpin zhuang ToyWholesaleStreet-Market, 2017Best-Sellingda haoRealisticFriction-Poweredwa tu jiChildren'sEducationalli pinCreativeyi wuStreet-MarkethuoToyWholesale, 2017Best-Sellingda haoRealisticFriction-Poweredwa tu jiChildren'sEducationalli pinCreativeyi wuStreet-MarkethuoToyWholesale</t>
  </si>
  <si>
    <t>No:3329996008733</t>
  </si>
  <si>
    <t>'bu fa yi geElectricwa jue ji</t>
  </si>
  <si>
    <t>jian zhuPull-BackConstruction Vehiclewa tu ji tao zhuangChildGifthun zhuang xi ka zhuangChildren'sjieStreet-MarketToyWholesale, 2017Best-Sellingda haoRealisticFriction-Poweredwa tu jiChildren'sEducationalli pinCreativeyi wuStreet-MarkethuoToyWholesale, CreativeNewPull-BackCarFriction-Poweredtan ke jun shiChildren'sToyModelStreet-MarketSourceToy VehicleWholesale, 2017Best-Sellingda haoRealisticFriction-Poweredwa tu jiChildren'sEducationalli pinCreativeyi wuStreet-MarkethuoToyWholesale, 2017Best-Sellingda haoRealisticFriction-Poweredwa tu jiChildren'sEducationalli pinCreativeyi wuStreet-MarkethuoToyWholesale, Newmi feng che fan dou che te jiElectricToy Vehiclezi dong fanChildren'sToyWholesaleStreet-MarketSourcexin qi, CreativeNewPull-BackCarFriction-Poweredtan ke jun shiChildren'sToyModelStreet-MarketSourceToy VehicleWholesale, 2yuan dianCreativezheng gu quan tou mo shu tan huang qiang xin qiGoodwan deChildren'sxiaoToyStreet-MarketSourceWholesale, CreativeNewPull-BackCarFriction-Poweredtan ke jun shiChildren'sToyModelStreet-MarketSourceToy VehicleWholesale, CreativeNewPull-BackCarFriction-Poweredtan ke jun shiChildren'sToyModelStreet-MarketSourceToy VehicleWholesale, Newmi feng che fan dou che te jiElectricToy Vehiclezi dong fanChildren'sToyWholesaleStreet-MarketSourcexin qi, 2017Best-Sellingda haoRealisticFriction-Poweredwa tu jiChildren'sEducationalli pinCreativeyi wuStreet-MarkethuoToyWholesale</t>
  </si>
  <si>
    <t>No:3329988706640</t>
  </si>
  <si>
    <t>'song ge xiaoToy  buLight-Upxian mian ju yi ge</t>
  </si>
  <si>
    <t>A5B7A0C794A</t>
  </si>
  <si>
    <t>hu bei Province xiang yang City yi cheng City yan cheng Subdistricthu bei Provincexiang yang Cityyi cheng Cityyi yang Streethong ying meng tai suo li you er yuan(441400)</t>
  </si>
  <si>
    <t>A5B7A0C79DA</t>
  </si>
  <si>
    <t>No:71157005102912</t>
  </si>
  <si>
    <t>ACC0555B4B6</t>
  </si>
  <si>
    <t>ma fan bei zhu xia song xiao li pin o lao gu ke le ne</t>
  </si>
  <si>
    <t>an hui Province ma an shan City dang tu County gu shu Towndong ying yi Village57hao(243100)</t>
  </si>
  <si>
    <t>ACBB55560BB</t>
  </si>
  <si>
    <t>2017CreativeFriction-PoweredConstruction Vehicletui tu jiBoyChildren'sToy VehicleWholesalexin qiGiftStreet-MarketBest-Selling, CreativeBabyToyying er yao ling zhong hao xiao la ba an quan cai zhi0-1suiEarly-LearningChildren'sToyWholesale, CreativeRealisticsheModelxiang jiao yan jing ruan jiao jia she zheng ren e gao dao juChildren'sxiaoToySourceWholesale, CreativeNew ProductElectricqiangMusicalToyqiangLight-UpToyStreet-MarketSourcepiBest-SellingChildren'sGiftManufacturer, Creativeshou ti deng longCartooncai hong quanToyLight-UpGoodwan deChildren'sEducationalGiftStreet-MarketToypi, Special Pricezheng pin7haoBatteryChildren'sElectricToydian yuan pei jian ManufacturerDirect Sale1yuan4jieStreet-MarkethuoWholesale, CreativeEarly-LearningEducationalfei tian xian zi40ge zhuang you er yuanChildren'sGiftStreet-MarketSourceChildToyWholesale, Creativeying you er xue xi gu shi ji xiao tu ziEarly-LearningToyChildren'sEducationalStreet-MarkethuoChildToyWholesale, Special PriceWind-UpToyhui pao hui tiaoCreativeshang lianWind-UpToydong wuChildren'sGoodwan deStreet-MarkethuoWholesale, Special PriceWind-UpToyhui pao hui tiaoCreativeshang lianWind-UpToydong wuChildren'sGoodwan deStreet-MarkethuoWholesale, Creativela xian zhuang shui cheConstruction VehiclexiaoCarChildren'sxiao wan yi yi wuToy VehicleWholesaleStreet-MarketSource, 2017CreativeNewMusicalqiang hou ziElectricqiang man tian xingLight-UpqiangChildren'sToyStreet-MarkethuoWholesale, CreativeFriction-Poweredshuang mian fan dou che te ji nai shuai360Toy Vehiclezhuan xiangChildren'sToyWholesaleStreet-MarketBest-Selling</t>
  </si>
  <si>
    <t>No:71098696955831</t>
  </si>
  <si>
    <t>'song ge kong que shou zhi deng</t>
  </si>
  <si>
    <t>Creativetie hua pin tu li ti zhi zuoCartoonshou gong bao you er yuan guo jia jiaChildren'sDIYzhi zuoWholesale</t>
  </si>
  <si>
    <t>No:3329989686778</t>
  </si>
  <si>
    <t>fangleilaiAB6</t>
  </si>
  <si>
    <t>zhe jiang Province shao xing City zhu ji City dian kou Towndian kou yi xiao(311800)</t>
  </si>
  <si>
    <t>AC85850D0C0</t>
  </si>
  <si>
    <t>2017NewChildren'sWater GunToy3sui xia ji wan sha xi shui huan bao su liaoChildren'sToyWholesaleStreet-Market, 2017Best-Sellingda haoRealisticFriction-Poweredwa tu jiChildren'sEducationalli pinCreativeyi wuStreet-MarkethuoToyWholesale, Creativeshou gongEducationalChildren'sToyDIYxiang lian shou lian chuan zhu cai liao bao nanGirlStreet-MarketSourceWholesale, CreativeChildren'sEducationalBabyDIYji mu pin tu mo gu ding zu he pin cha ban3-6suiGiftToypi</t>
  </si>
  <si>
    <t>No:71098698965551</t>
  </si>
  <si>
    <t>AC69BC80080</t>
  </si>
  <si>
    <t>guang dong Province mao ming City dian bai District shui dong Townhua jing hao tingC Building1502fang(525400)</t>
  </si>
  <si>
    <t>Children'spai pai qiuToyyou er yuan qiu leiBabyNewchong qi qiuChildwu du xi gua pi qiuWholesale, CreativeBubblebang chuiBubblejiBubbleqiang bu lou shuiBabyGift Street-MarketSourceChildren'sToyWholesale, si tongRemote-ControlcheElectricToyCarModelRemote-Controlsai che jing che sai cheChildren'sEducationalToy VehicleBoy, Creativehun qing chong qi yuan xing qi qiu yi wu xiao shang pinBest-SellingStreet-MarketSourcexin xing xiaoToyManufacturerWholesale, Special Pricezheng pin7haoBatteryChildren'sElectricToydian yuan pei jian ManufacturerDirect Sale1yuan4jieStreet-MarkethuoWholesale, ci xing diao yu tao zhuangEducationalChildren'sdiao yuToyxiao maoBabydiao yu chi xi zao xi shuiBoy1-3sui</t>
  </si>
  <si>
    <t>No:3329989651442</t>
  </si>
  <si>
    <t>50C6C6BB8qq</t>
  </si>
  <si>
    <t>zhe jiang Province hang zhou City yu hang District qiao si Subdistrictqiao mo xi Road183hao hai wang sheng wu gong cheng you xian gong si zhi bao bu(311101)</t>
  </si>
  <si>
    <t>A5990A96CC9</t>
  </si>
  <si>
    <t>CreativeNewLight-Upchi bang bei daiChildren'syan chu fu zhuang tian shi hu die chi bangStreet-MarketSourceToyWholesale, Special Price5haoAAStandardganBattery ElectricToypei jian ManufacturerDirect Salepi, Creativeshou gongEducationalChildren'sToyDIYxiang lian shou lian chuan zhu cai liao bao nanGirlStreet-MarketSourceWholesale, CreativeMusicalElectricLight-UpCartoonRealisticdian juChildren'sGiftStreet-Market3-6sui xiaoToySourceWholesale</t>
  </si>
  <si>
    <t>No:71098693975152</t>
  </si>
  <si>
    <t>AAC0AC9769qq</t>
  </si>
  <si>
    <t>gan su Province ding xi City min County min yang Townbu xing Streetge jin fu zhuang dian(000000)</t>
  </si>
  <si>
    <t>A8DA9AB887C</t>
  </si>
  <si>
    <t>No:71098694965553</t>
  </si>
  <si>
    <t>AC7BC7B5655</t>
  </si>
  <si>
    <t>guang dong Province shen zhen City luo hu District huang bei Subdistrictxin xiu dong Roadhua xing hua yuan4 Building302(518002)</t>
  </si>
  <si>
    <t>CreativeNewPull-BackCarFriction-Poweredtan ke jun shiChildren'sToyModelStreet-MarketSourceToy VehicleWholesale, CreativeNewPull-BackCarFriction-Poweredtan ke jun shiChildren'sToyModelStreet-MarketSourceToy VehicleWholesale, jian zhuPull-BackConstruction Vehiclewa tu ji tao zhuangChildGifthun zhuang xi ka zhuangChildren'sjieStreet-MarketToyWholesale, Creativekong longToyka zhuangRealistickong longModelChildGiftBabyToyStreet-MarkethuoWholesaleFree Shipping, mei shi guo jia jiaCreativeChildren'sToyEducationalEarly-LearningBabyGiftnv shengToyStreet-MarkethuoBest-SellingWholesale, Creativexiao li pinChildren'sToyshou yao feng shan mi niCartoonxia ji shou chi xiao feng shanStreet-MarketSourceWholesale, CreativePull-Backfang cheng che ka ding che Children'sToyCarBoyStreet-MarketSourcexiaoCarToyWholesale, CreativeChildren'sci xing diao yuToyEducationalBaby1-2-3suiStreet-MarketSourceBest-SellingChildToyWholesale</t>
  </si>
  <si>
    <t>No:71098697967536</t>
  </si>
  <si>
    <t>A59A58AB08C</t>
  </si>
  <si>
    <t>guang xi zhuang zu Autonomous Region yu lin City bo bai County ning tan Townbo bai Countyning tan Townchang chun Streetlao jiu wu jin dian, (537600)</t>
  </si>
  <si>
    <t>AC557C5C7A6</t>
  </si>
  <si>
    <t>2017Newxin qiCreativeMusicalLight-Upyao bai yuElectricyuStreet-MarketSourceChildren'sToyWholesaleBest-Selling, CreativePull-Backfang cheng che ka ding che Children'sToyCarBoyStreet-MarketSourcexiaoCarToyWholesale, CreativeBest-Sellingla xianLight-Uppa xing wu gui ye CityBoyxiao li pinStreet-MarketSourceChildren'sxiaoToyWholesale, CreativeElectricfei jiLight-UpMusicalwan xiang cheChildren'sToyfei jiModelpin zhuang ToyWholesaleStreet-Market, CreativeChildren'sxiao xiang ji yi wuToyWholesale1-2yuan yi xiaGiftEducationalToyStreet-MarketSourceBest-Selling, 2yuan dianCreativezheng gu quan tou mo shu tan huang qiang xin qiGoodwan deChildren'sxiaoToyStreet-MarketSourceWholesale, Special PriceWind-UpToyhui pao hui tiaoCreativeshang lianWind-UpToydong wuChildren'sGoodwan deStreet-MarkethuoWholesale, Best-SellingChildren'sCreativeToychao ren ka zhuangModelBirthdayGift yi wuToypiStreet-MarketSource, New Product CreativeChildren'sToyBest-Selling Cartoonci xing hua xie banEarly-LearningToyyi wuStreet-MarketSourcepi, Children'sBabydian huaToyCartoondeng guangMusicalmo gu dian hua jiEducationalToy0-3suiStreet-MarketSource, CreativePull-BackCarToy Vehicletao zhuang12ge zhuang cheModelStreet-MarketBest-SellingSourceChildren'sToy VehicleWholesale, CreativeLight-Upqiu shan guang tou mingLight-Upshui jing tan li qiuChildren'sxiaoToy ye CityStreet-MarketSourceWholesale, Best-SellingFriction-PoweredRealisticModel2ge zhuang mo tuo che nan shengGiftChildren'sStreet-MarketSourceyi wuToyWholesale, CreativeLight-Upji su tan she tuo luo shan guang tuo luoToy yi wu xiao shang pin ye CityStreet-MarketSourceWholesale, CreativeLight-Upfei ji shan guangToyGoodwan de Children'sGiftStreet-MarketSourceFree ShippingChildren'sToyWholesale, CreativeElectricsi qu cheToy VehicleGoodwan de3sui yi shangChildToyWholesaleStreet-MarketSource10yi xia, Special Price5haoAAStandardganBattery ElectricToypei jian ManufacturerDirect Salepi, chuan tong tao quan quanToyCreativexiao niao shui ji you er yuan li pinChildren'sGiftToyWholesaleStreet-MarketBest-Selling, CreativeFriction-Poweredshuang mian fan dou che te ji nai shuai360Toy Vehiclezhuan xiangChildren'sToyWholesaleStreet-MarketBest-Selling</t>
  </si>
  <si>
    <t>No:71098693967538</t>
  </si>
  <si>
    <t>A5AA06C4C70</t>
  </si>
  <si>
    <t>shan xi Province jin zhong City ping yao County gu tao Townxin nan bao Villagefeng yu Street17hao(031100)</t>
  </si>
  <si>
    <t>A5AA06CDC70</t>
  </si>
  <si>
    <t>No:71157009102910</t>
  </si>
  <si>
    <t>A5B44A9C75A</t>
  </si>
  <si>
    <t>kuai dianShip    ma fan cha kai yan se  Thank You</t>
  </si>
  <si>
    <t>shan dong Province de zhou City ping yuan County long men Subdistrictjin he yuan yin he you er yuan(253121)</t>
  </si>
  <si>
    <t>A585CD7796B</t>
  </si>
  <si>
    <t>CreativePull-Backtao zhuang12ge zhuang xiao fang jiu yuan che fei ji xiao fang che xiaoCarEducationalxiaoToyWholesale, Best-SellingChildren'sCreativeToychao ren ka zhuangModelBirthdayGift yi wuToypiStreet-MarketSource, Light-UpToyWholesaleguang xian shou zhi deng shan guang ye CityBest-SellingSourceChildren'sToyStreet-Marketyi wuManufacturer, Light-UpToyWholesaleguang xian shou zhi deng shan guang ye CityBest-SellingSourceChildren'sToyStreet-Marketyi wuManufacturer, 1RMB 0yi xiaChildren'sxiaoToyWholesaleCreativebang bang tangLight-UpbangGirlshan guang bang ye CityStreet-MarketSource, CreativeMusicalElectricLight-UpCartoonRealisticdian juChildren'sGiftStreet-Market3-6sui xiaoToySourceWholesale, Best-SellingChildren'sCreativeToychao ren ka zhuangModelBirthdayGift yi wuToypiStreet-MarketSource, you er yuanChildren'sDIYshou gong zhi zuo hua lan zi huaCreativebian zhiEVAshou gongDIYzhan tieToyWholesale, 2017NewLight-Upshou zhi dengCreativebian se kong que kai pingChildChildren'sToyWholesaleStreet-MarkethuoFree Shipping, Creativeshou gongEducationalChildren'sToyDIYxiang lian shou lian chuan zhu cai liao bao nanGirlStreet-MarketSourceWholesale</t>
  </si>
  <si>
    <t>No:3329981028138</t>
  </si>
  <si>
    <t>A8876790480</t>
  </si>
  <si>
    <t>hai nan Province san ya City  hai tang wan Townhai nan Provincesan ya Cityhai tang wan Townguo ji gou wu zhong xin(572000)</t>
  </si>
  <si>
    <t>A8876790D80</t>
  </si>
  <si>
    <t>No:9890743077435</t>
  </si>
  <si>
    <t>faYunda ExpressCourier   Best Express</t>
  </si>
  <si>
    <t>liu yi li pinCreativeElectricLight-Upjiu yuan cheMusicalxiao fang cheModelChildren'swan xiang lunToy VehicleWholesale, Wind-UpToyWholesaleshang lianCartoondong wu qing waChildren'sGiftBabyToyjing dian80houEducationalStreet-Market</t>
  </si>
  <si>
    <t>No:71098696958245</t>
  </si>
  <si>
    <t>AC8C9A468AA</t>
  </si>
  <si>
    <t>he nan Province jiao zuo City wen County wen quan Towntai xing Roadpang fa xiang chao City(454858)</t>
  </si>
  <si>
    <t>AC8C9AD68AA</t>
  </si>
  <si>
    <t>No:71098693939480</t>
  </si>
  <si>
    <t>A5079C798B8</t>
  </si>
  <si>
    <t>jiang xi Province shang rao City po yang County jiang xi jin yu you jiao zhong xin(333100)</t>
  </si>
  <si>
    <t>1RMB 0yi xiaChildren'sxiaoToyWholesaleCreativebang bang tangLight-UpbangGirlshan guang bang ye CityStreet-MarketSource, Creativeshou gongEducationalChildren'sToyDIYxiang lian shou lian chuan zhu cai liao bao nanGirlStreet-MarketSourceWholesale, Friction-Poweredda hao dao dan tuo che jun shi ren wu yun shu cheRealisticModelConstruction VehicleChildren'sToyBoyGift, 2017CreativeNewla xian110jing cheGoodwan deChildren'syi wuStreet-MarketSourceBest-SellingToy VehicleWholesale</t>
  </si>
  <si>
    <t>No:71098696939916</t>
  </si>
  <si>
    <t>'Receipt:xue sheng jiang pin  yi pi5RMB 0</t>
  </si>
  <si>
    <t>A59700CA00A</t>
  </si>
  <si>
    <t>jiang xi Province gan zhou City ding nan County li City Townlong ting hua yuan pang6yi7hao dian niu en tai kong qi neng(341900)</t>
  </si>
  <si>
    <t>No:71157006145510</t>
  </si>
  <si>
    <t>AC9B067C4C4</t>
  </si>
  <si>
    <t>tian jin tian jin City dong li District dong li Districtkai fa Districttian jin Citydong li jing ji kai fa Districter jing Roadxin ye guang chang yi lou wang zai dao(300300)</t>
  </si>
  <si>
    <t>AC9B067CDCD</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</si>
  <si>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zheng banElectricBubbleqiangChildren'sCartoondong wu chuiBubbleji quan zi dongToyBest-SellingStreet-MarketSourceWholesale, zheng banElectricBubbleqiangChildren'sCartoondong wu chuiBubbleji quan zi dongToyBest-SellingStreet-MarketSourceWholesale,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NewBest-Sellingshan guang shou huanCartoonshou wan daiChildChildren'sToyyi wuManufacturerStreet-MarkethuoSourceWholesale, chuan tong tao quan quanToyCreativexiao niao shui ji you er yuan li pinChildren'sGiftToyWholesaleStreet-MarketBest-Selling, chuan tong tao quan quanToyCreativexiao niao shui ji you er yuan li pinChildren'sGiftToyWholesaleStreet-MarketBest-Selling, Newmi feng che fan dou che te jiElectricToy Vehiclezi dong fanChildren'sToyWholesaleStreet-MarketSourcexin qi, Newmi feng che fan dou che te jiElectricToy Vehiclezi dong fanChildren'sToyWholesaleStreet-MarketSourcexin qi, Best-SellingChildren'sCreativeToychao ren ka zhuangModelBirthdayGift yi wuToypiStreet-MarketSource, CreativeElectricfei jiLight-UpMusicalwan xiang cheChildren'sToyfei jiModelpin zhuang ToyWholesaleStreet-Market, CreativeBabyToyying er yao ling zhong hao xiao la ba an quan cai zhi0-1suiEarly-LearningChildren'sToyWholesale, CreativeBabyToyying er yao ling zhong hao xiao la ba an quan cai zhi0-1suiEarly-LearningChildren'sToyWholesale, CreativeBabyToyying er yao ling zhong hao xiao la ba an quan cai zhi0-1suiEarly-LearningChildren'sToyWholesale, 2017NewChildren'sWater GunToy3sui xia ji wan sha xi shui huan bao su liaoChildren'sToyWholesaleStreet-Market, CreativePull-BackCarToy Vehicletao zhuang12ge zhuang cheModelStreet-MarketBest-SellingSourceChildren'sToy VehicleWholesale, CreativeMusicalElectricLight-UpCartoonRealisticdian juChildren'sGiftStreet-Market3-6sui xiaoToySourceWholesale, xia jiBest-SellingToyWater GunChildren'sWater Gunsha tan xi shui wan sha xiao gong ju ye CityStreet-MarketSourceWholesale, CreativeLight-Upfei ji shan guangToyGoodwan de Children'sGiftStreet-MarketSourceFree ShippingChildren'sToyWholesale, CreativeBest-Sellingla xianLight-Uppa xing wu gui ye CityBoyxiao li pinStreet-MarketSourceChildren'sxiaoToyWholesale, 2yuan dianCreativezheng gu quan tou mo shu tan huang qiang xin qiGoodwan deChildren'sxiaoToyStreet-MarketSourceWholesale, CreativePull-Backfang cheng che ka ding che Children'sToyCarBoyStreet-MarketSourcexiaoCarToyWholesale, CreativeCartoonMusicalshou jiChildren'sEducationalBoyBabyGiftyi wuStreet-MarketBest-SellingSourceToyWholesale, Children'sToyWholesaleCartoonxiao fei jiBubbleqiang bu lou shui shou dongBubbleji hu wai chuiBubbleStreet-Markethuo, mi niChildren'sToytui tu jiConstruction Vehiclexin qi te wa jiEducationalChildren'syou er yuan li pinToyWholesale, 2017CreativeNewFriction-PoweredConstruction Vehicle cao guan shui ni cheCarnan shengGiftChildren'sToy VehicleWholesale, CreativeMusicaldian zi qinRealisticji ta ye CityGoodwan deChildren'sxiaoToyGiftStreet-MarkethuoBest-SellingWholesale, CreativeFriction-Poweredshuang mian fan dou che te ji nai shuai360Toy Vehiclezhuan xiangChildren'sToyWholesaleStreet-MarketBest-Selling, Creativehou zi qiu qian fan gen douToyBabyGiftxin qi teChildren'sToyWholesaleStreet-MarketSourceBest-Selling, liu yiChildren'sjieBoyGiftCreativeNewElectricLight-UpMusicaltou ying qiangStreet-MarketToySourceWholesale, NewCreativePull-BackCarzhi sheng fei jiGoodwan deChildren'sFriction-PoweredToyWholesaleStreet-MarkethuoFree Shippingyi wu, Best-SellingStreet-MarketSourceCreative yi wu xiao shang pin hai tun yu la xian luo xuan jiang fei jiToyWholesaleManufacturer, 1RMB 0yi xiaChildren'sxiaoToyWholesaleCreativebang bang tangLight-UpbangGirlshan guang bang ye CityStreet-MarketSource, Pull-Backxiao ji hua xingCarCreativeChildren'sCartoongong ji xiaoToy Vehicleji nianBest-SellingStreet-MarketSourceWholesale, youChildren'sToyRealisticmi ni xiao jia dian guo jia jia xi chen qiModelsheng huo ju jia nanGirlGift, CreativeChildren'sToyla xian jing che xiaoCarStreet-MarketSourceyou er yuanBabyGiftWholesalexin qi yi wu, Creativejing che fei ji lun gong jiao cheCartoonche tao zhuangChildren'sli pinStreet-MarketSourceBest-SellingxiaoToyWholesale, CreativeChildren'sCartoonPull-BackxiaoCarChildren'sGiftChildGoodwan deToyye CityStreet-MarketSourceWholesale, CreativeChildren'sToyWholesaleGiftda hao xi pan ruan dan qiang yan jingToyqiang tao zhuangStreet-MarketSourceyi wu, Creativexiao li pinChildren'sToyshou yao feng shan mi niCartoonxia ji shou chi xiao feng shanStreet-MarketSourceWholesale, youChildren'sEducationalmi niRealisticQban xiao jia juElectricGirlguo jia jiaToytian ping cheng ren zhiToy</t>
  </si>
  <si>
    <t>No:3329980956255</t>
  </si>
  <si>
    <t>AC479794767</t>
  </si>
  <si>
    <t>jiang xi Province gan zhou City xun wu County wen feng xiang chang bu Village(342200)</t>
  </si>
  <si>
    <t>A8070B6B5C6</t>
  </si>
  <si>
    <t>No:3329981103427</t>
  </si>
  <si>
    <t>AC576C0894B</t>
  </si>
  <si>
    <t>jiang su Province su zhou City kun shan City yu shan Towngu cheng zhong Road188hao tian huan leng lian(215300)</t>
  </si>
  <si>
    <t>AC576C089DB</t>
  </si>
  <si>
    <t>Wind-UpToyWholesaleshang lianCartoondong wu qing waChildren'sGiftBabyToyjing dian80houEducationalStreet-Market, NewCreativeliu yiChildren'sjieGiftMusicaltou yingElectricqiang ye CityStreet-MarketSourceWholesaleBoyToy, CreativeChildren'schuan tong tao quan quanToyhai yang shui ji ye CityStreet-MarketSourceWholesaleliu yiChildren'sjieGift, 2017Best-SellingFriction-PoweredConstruction Vehiclehuo che tuo dou che xiaoCar yi wuChildren'sToyStreet-MarketSourceWholesale, ping guo ci xing xie zi ban hua ban re xiao you er yuan li pin liu yi jieChildren'sStreet-MarketToySourceWholesale, CreativePull-BackCarToy Vehicletao zhuang12ge zhuang cheModelStreet-MarketBest-SellingSourceChildren'sToy VehicleWholesale</t>
  </si>
  <si>
    <t>No:71098694939917</t>
  </si>
  <si>
    <t>AB780906BCqq</t>
  </si>
  <si>
    <t>fu jian Province san ming City mei lie District fu jian mei lie jing ji kai fa Districtbi hu kai fa Districtxing zheng fu wu zhong xin gai zao gong cheng xiang mu bu( fu jian rong wang ji tuan you xian gong si zheng dui mian)(000000)</t>
  </si>
  <si>
    <t>A8B5970CAB6</t>
  </si>
  <si>
    <t>Creativeshou ti deng longCartooncai hong quanToyLight-UpGoodwan deChildren'sEducationalGiftStreet-MarketToypi, Children'sBabydian huaToyCartoondeng guangMusicalmo gu dian hua jiEducationalToy0-3suiStreet-MarketSource, NewCreativeliu yiChildren'sjieGiftMusicaltou yingElectricqiang ye CityStreet-MarketSourceWholesaleBoyToy, Children'sdian zi qinMusicalElectricEarly-LearningEducationalqin ying you er xiao gang qinToyBoyGirl1-3-6sui, CreativeElectricLight-UpMusicaltan ke che wan xiang cheChildren'sToy VehicleStreet-MarketSourceBest-SellingToyWholesale, CreativeBest-Sellingla xianLight-Uppa xing wu gui ye CityBoyxiao li pinStreet-MarketSourceChildren'sxiaoToyWholesale, CreativeMusicaldian zi qinRealisticji ta ye CityGoodwan deChildren'sxiaoToyGiftStreet-MarkethuoBest-SellingWholesale, CreativeNew ProductElectricqiangMusicalToyqiangLight-UpToyStreet-MarketSourcepiBest-SellingChildren'sGiftManufacturer, 2017Best-Sellingda haoRealisticFriction-Poweredwa tu jiChildren'sEducationalli pinCreativeyi wuStreet-MarkethuoToyWholesale, da hao tao zhuangChildren'sruan jiao ying you er xi shui nie nie jiao xiao ya zi 0-1suiGirlBabyxi zaoToy, CreativeNew ProductElectricqiangMusicalToyqiangLight-UpToyStreet-MarketSourcepiBest-SellingChildren'sGiftManufacturer, Children'spai pai qiuToyyou er yuan qiu leiBabyNewchong qi qiuChildwu du xi gua pi qiuWholesale, 2017Best-Sellingda haoRealisticFriction-Poweredwa tu jiChildren'sEducationalli pinCreativeyi wuStreet-MarkethuoToyWholesale, 2017Newxin qiCreativeMusicalLight-Upyao bai yuElectricyuStreet-MarketSourceChildren'sToyWholesaleBest-Selling, Special PriceCreativebian xing da hao tao zhuangModelLight-UpGiftStreet-MarketSourceyi wuBest-SellingChildren'sToyWholesale, Children'ssha tanToy Vehicletao zhuangCreativeGiftEducationalwa shaToy Street-MarketSourceChildren'sToyWholesale, Children'sdian zi qinMusicalElectricEarly-LearningEducationalqin ying you er xiao gang qinToyBoyGirl1-3-6sui, ping guo ci xing xie zi ban hua ban re xiao you er yuan li pin liu yi jieChildren'sStreet-MarketToySourceWholesale</t>
  </si>
  <si>
    <t>No:3329981103452</t>
  </si>
  <si>
    <t>A8C70844088</t>
  </si>
  <si>
    <t>jiang xi Province gan zhou City rui jin City xiang hu Townhong rui yuan dui mian er lou hong wu xing you er yuan(342500)</t>
  </si>
  <si>
    <t>A8C708DD088</t>
  </si>
  <si>
    <t>No:3329981103464</t>
  </si>
  <si>
    <t>tian jin tian jin City nan kai District xiang yang Road Subdistricttian jin Citynan kai Districthuang he dao yu mi yun Roadjiao kou xi yue hui gou wu zhong xin san ceng8hao hai zhi bao tong hua wang guo(000000)</t>
  </si>
  <si>
    <t>A86BB08BB80</t>
  </si>
  <si>
    <t>2017NewChildren'sWater GunToy3sui xia ji wan sha xi shui huan bao su liaoChildren'sToyWholesaleStreet-Market, 2017Best-Sellingda haoRealisticFriction-Poweredwa tu jiChildren'sEducationalli pinCreativeyi wuStreet-MarkethuoToyWholesale, 2017Best-Sellingda haoRealisticFriction-Poweredwa tu jiChildren'sEducationalli pinCreativeyi wuStreet-MarkethuoToyWholesale,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Newmi feng che fan dou che te jiElectricToy Vehiclezi dong fanChildren'sToyWholesaleStreet-MarketSourcexin qi, Newmi feng che fan dou che te jiElectricToy Vehiclezi dong fanChildren'sToyWholesaleStreet-MarketSourcexin qi, CreativeElectricfei jiLight-UpMusicalwan xiang cheChildren'sToyfei jiModelpin zhuang ToyWholesaleStreet-Market, 2017NewChildren'sWater GunToy3sui xia ji wan sha xi shui huan bao su liaoChildren'sToyWholesaleStreet-Market, CreativeMusicalElectricLight-UpCartoonRealisticdian juChildren'sGiftStreet-Market3-6sui xiaoToySourceWholesale, CreativeCartoonMusicalshou jiChildren'sEducationalBoyBabyGiftyi wuStreet-MarketBest-SellingSourceToyWholesale, Best-SellingFriction-PoweredRealisticModel2ge zhuang mo tuo che nan shengGiftChildren'sStreet-MarketSourceyi wuToyWholesale, 2017Best-SellingFriction-PoweredConstruction Vehiclehuo che tuo dou che xiaoCar yi wuChildren'sToyStreet-MarketSourceWholesale, liu yiChildren'sjieBoyGiftCreativeNewElectricLight-UpMusicaltou ying qiangStreet-MarketToySourceWholesale, 1RMB 0yi xiaChildren'sxiaoToyWholesaleCreativebang bang tangLight-UpbangGirlshan guang bang ye CityStreet-MarketSource, youChildren'sToyRealisticmi ni xiao jia dian guo jia jia xi chen qiModelsheng huo ju jia nanGirlGift, guo jia jia chu fangToyRealisticxiao jia dianElectricBest-Sellingdan zhi zhuang mi niChildren'sToyGirltongCreative, Children'sdian zi qinCartoonEducationalToy1-3suiEarly-Learningying you erToyCartoonqinMusicalToyqin, Creativexiao li pinChildren'sToyshou yao feng shan mi niCartoonxia ji shou chi xiao feng shanStreet-MarketSourceWholesale, CreativeMusicaldian zi qinRealisticji ta ye CityGoodwan deChildren'sxiaoToyGiftStreet-MarkethuoBest-SellingWholesale</t>
  </si>
  <si>
    <t>No:3329980956274</t>
  </si>
  <si>
    <t>AC4CCBAC98B</t>
  </si>
  <si>
    <t>guang dong Province fo shan City gao ming District he cheng Subdistrictdong hua Roadjin wang Street7hao yang guang you er yuan(528500)</t>
  </si>
  <si>
    <t>AC0D9A9D6B0</t>
  </si>
  <si>
    <t>CreativeToy VehicleWholesalexi ka te jing hun he ban jing che fei jiChildren'sGift3suiBabyStreet-MarketSource, CreativeEducationalgong zhuToyGirlBirthdayGiftli he dan ge hun sha xin niang nv tongToywa waBest-Selling, CreativeNewLight-Upchi bang bei daiChildren'syan chu fu zhuang tian shi hu die chi bangStreet-MarketSourceToyWholesale, CreativeNewPull-BackCarFriction-Poweredtan ke jun shiChildren'sToyModelStreet-MarketSourceToy VehicleWholesale, CreativeNewPull-BackCarFriction-Poweredtan ke jun shiChildren'sToyModelStreet-MarketSourceToy VehicleWholesale, Creativekong longToyka zhuangRealistickong longModelChildGiftBabyToyStreet-MarkethuoWholesaleFree Shipping</t>
  </si>
  <si>
    <t>No:3329981103488</t>
  </si>
  <si>
    <t>A5A579BB07A</t>
  </si>
  <si>
    <t>zhe jiang Province jin hua City wu yi County bai yang Subdistrictzhe jiang Province, jin hua City, wu yi County, bai yang Subdistrict, wen zhou gong ye District, he hua Road20hao, ai shi da cai yinPackagingyou xian gong si.(000023)</t>
  </si>
  <si>
    <t>No:71098695939484</t>
  </si>
  <si>
    <t>AC555096744</t>
  </si>
  <si>
    <t>hei long jiang Province da xing an ling di District ta he County ta he Townhei long jiang da xing an ling ta he County yi yuan Residential Community4hao lou3 Unit203 Room(165200)</t>
  </si>
  <si>
    <t>A87BD5798B7</t>
  </si>
  <si>
    <t>No:3329978441344</t>
  </si>
  <si>
    <t>CreativeCartoonMusicalshou jiChildren'sEducationalBoyBabyGiftyi wuStreet-MarketBest-SellingSourceToyWholesale, Children'sToyxue sheng mo fang san jie bai bian mo fangEducationalbi sai jian yaToyStreet-MarketSourceBest-SellingWholesale, CreativeNew ProductElectricqiangMusicalToyqiangLight-UpToyStreet-MarketSourcepiBest-SellingChildren'sGiftManufacturer</t>
  </si>
  <si>
    <t>No:3329971439392</t>
  </si>
  <si>
    <t>ACBC79877C7</t>
  </si>
  <si>
    <t>jiang xi Province jing de Town City le ping City yong shan Townfeng lin Villageren min Road(333303)</t>
  </si>
  <si>
    <t>CreativeNewChildren'sshan guang shui jing qiuChildtan li qiuBest-Sellingye CityStreet-MarketSourceToyWholesaleFree Shipping, Creativeshou ti deng longCartooncai hong quanToyLight-UpGoodwan deChildren'sEducationalGiftStreet-MarketToypi, CreativeLight-UpToyBest-SellingMusicalshan guang tuo luo xin qiChildren'sChildToyye CityStreet-MarketSourceWholesale</t>
  </si>
  <si>
    <t>No:71098699931061</t>
  </si>
  <si>
    <t>AC655C6974qq</t>
  </si>
  <si>
    <t>yun nan Province de hong dai zu jing po zu zi zhi zhou rui li City meng mao Townxin guang Road51-131hao fei cui bao bei you er yuan(678600)</t>
  </si>
  <si>
    <t>A58875CDCD5</t>
  </si>
  <si>
    <t>CreativePull-Backfang cheng che ka ding che Children'sToyCarBoyStreet-MarketSourcexiaoCarToyWholesale, 2017Creativetai qiu zhuo xiaoToyChildren'sGiftBoyyi wuToyWholesaleStreet-MarketSourceFree ShippingGoodwan, CreativeNewLight-Upchi bang bei daiChildren'syan chu fu zhuang tian shi hu die chi bangStreet-MarketSourceToyWholesale, CreativeCarModelke aiQban hua xing kou daiToy VehicleChildren'sGift  Street-MarketSourceBest-SellingWholesale, Children'ssha tanToy Vehicletao zhuangCreativeGiftEducationalwa shaToy Street-MarketSourceChildren'sToyWholesale, Creativehai mian zhan tie zhiEducationalToyEVAtie hua you er yuanChildren'sshou gong zhi zuodiyEarly-LearningWholesale, da haoBubblebang sha tan xiao chan zi gong juBubbleqiang gong yuan chuiBubblehu wai qin zi you xiToyBest-Selling, Light-UpToyWholesaleguang xian shou zhi deng shan guang ye CityBest-SellingSourceChildren'sToyStreet-Marketyi wuManufacturer, CreativeChildren'sci xing diao yuToyEducationalBaby1-2-3suiStreet-MarketSourceBest-SellingChildToyWholesale, Children'sshou paiToyda hao cai se pai pai shou yan chang hui zhu wei dao juStreet-MarketSourceBest-SellingToyWholesale</t>
  </si>
  <si>
    <t>No:3329978106440</t>
  </si>
  <si>
    <t>'Receipt</t>
  </si>
  <si>
    <t>A87BC550747</t>
  </si>
  <si>
    <t>chong qing chong qing City jiang bei District shi ma he Subdistrictnan qiao si tian xia cheng jin feng huang you er yuan(400021)</t>
  </si>
  <si>
    <t>A87BC5507D7</t>
  </si>
  <si>
    <t>CreativeLight-Upji su tan she tuo luo shan guang tuo luoToy yi wu xiao shang pin ye CityStreet-MarketSourceWholesale, 2017NewLight-Upshou zhi dengCreativebian se kong que kai pingChildChildren'sToyWholesaleStreet-MarkethuoFree Shipping, 2017Best-Sellingda haoRealisticFriction-Poweredwa tu jiChildren'sEducationalli pinCreativeyi wuStreet-MarkethuoToyWholesale, 2017Best-Sellingda haoRealisticFriction-Poweredwa tu jiChildren'sEducationalli pinCreativeyi wuStreet-MarkethuoToyWholesale, Creativekong longToyka zhuangRealistickong longModelChildGiftBabyToyStreet-MarkethuoWholesaleFree Shipping, CreativeNewLight-Upchi bang bei daiChildren'syan chu fu zhuang tian shi hu die chi bangStreet-MarketSourceToyWholesale</t>
  </si>
  <si>
    <t>No:3329971439331</t>
  </si>
  <si>
    <t>ACB957BC5A9</t>
  </si>
  <si>
    <t>zhe jiang Province hu zhou City wu xing District ba li dian Townsan he jia yuan53chuang104(313000)</t>
  </si>
  <si>
    <t>CreativeNewLight-Upchi bang bei daiChildren'syan chu fu zhuang tian shi hu die chi bangStreet-MarketSourceToyWholesale, Special PriceWind-UpToyhui pao hui tiaoCreativeshang lianWind-UpToydong wuChildren'sGoodwan deStreet-MarkethuoWholesale, CreativeChildren'sci xing diao yuToyEducationalBaby1-2-3suiStreet-MarketSourceBest-SellingChildToyWholesale, CreativeLight-Upqiu shan guang tou mingLight-Upshui jing tan li qiuChildren'sxiaoToy ye CityStreet-MarketSourceWholesale, CreativeBest-Sellingla xianLight-Uppa xing wu gui ye CityBoyxiao li pinStreet-MarketSourceChildren'sxiaoToyWholesale, NewBest-Sellingshan guang shou huanCartoonshou wan daiChildChildren'sToyyi wuManufacturerStreet-MarkethuoSourceWholesale, CreativeChildren'sCartoonshou qiao qin tuo laCarBabyEducationalqiao da ji yue qiStreet-MarketToySourcepi</t>
  </si>
  <si>
    <t>No:71098691935096</t>
  </si>
  <si>
    <t>A8840854467</t>
  </si>
  <si>
    <t>liao ning Province da lian City kai fa District tian hua Road3hao luan yi jing mi(116000)</t>
  </si>
  <si>
    <t>A88D085DD67</t>
  </si>
  <si>
    <t>2017CreativeNewla xian110jing cheGoodwan deChildren'syi wuStreet-MarketSourceBest-SellingToy VehicleWholesale, wa jue jiToyMusicalLight-UpElectricche wan xiangConstruction VehicleChildGiftChildren'sxiaoBoyToyWholesale, mi niChildren'sToytui tu jiConstruction Vehiclexin qi te wa jiEducationalChildren'syou er yuan li pinToyWholesale, Creativewan xiangElectricMusicalcheLight-UpChildren'sCarnan shengGiftStreet-MarketBest-SellingSourceToy VehicleWholesale, CreativeChildren'sToyqiangElectricModelToyqiangMusicalLight-Upqiang da haoStreet-MarketToypi Boy, 2yuan dianCreativezheng gu quan tou mo shu tan huang qiang xin qiGoodwan deChildren'sxiaoToyStreet-MarketSourceWholesale, Creativekong longToyka zhuangRealistickong longModelChildGiftBabyToyStreet-MarkethuoWholesaleFree Shipping, Friction-Poweredda hao dao dan tuo che jun shi ren wu yun shu cheRealisticModelConstruction VehicleChildren'sToyBoyGift, da hao tao zhuangChildren'sruan jiao ying you er xi shui nie nie jiao xiao ya zi 0-1suiGirlBabyxi zaoToy, CreativeChildren'sToyWholesalexiao yu sanBubblebang chuiBubbleGoodwan deBubbleshui Street-MarketBest-SellingToy, you er yuanToyWholesaleEVAChildren'sDIYshou gong zhi zuo xiao feng che huaCreativetie hua shou gong zhan tie pin tu</t>
  </si>
  <si>
    <t>No:3330055514229</t>
  </si>
  <si>
    <t>A85C987AA95</t>
  </si>
  <si>
    <t>jiang su Province nan tong City tong zhou District chuan jiang Townjiang su Provincenan tong Citytong zhou Districtchuan jiang Townzhi nan Villageqi zu jia wang chao City(226321)</t>
  </si>
  <si>
    <t>CreativeMusicaldian zi qinRealisticji ta ye CityGoodwan deChildren'sxiaoToyGiftStreet-MarkethuoBest-SellingWholesale, 2017NewLight-Upshou zhi dengCreativebian se kong que kai pingChildChildren'sToyWholesaleStreet-MarkethuoFree Shipping, CreativeCartoonMusicalshou jiChildren'sEducationalBoyBabyGiftyi wuStreet-MarketBest-SellingSourceToyWholesale, Special Price5haoAAStandardganBattery ElectricToypei jian ManufacturerDirect Salepi, CreativeBest-Sellingla xianLight-Uppa xing wu gui ye CityBoyxiao li pinStreet-MarketSourceChildren'sxiaoToyWholesale</t>
  </si>
  <si>
    <t>No:71098696931067</t>
  </si>
  <si>
    <t>AC8587A606C</t>
  </si>
  <si>
    <t>zhe jiang Province wen zhou City cang nan County jin xiang Towncang nan jin xiang Townwu jia bao er huan dong Road(ai xin you er yuan)(325800)</t>
  </si>
  <si>
    <t>No:3329978106463</t>
  </si>
  <si>
    <t>A5AC86C596B</t>
  </si>
  <si>
    <t>he nan Province nan yang City xi chuan County lao jiu chang lao Street(474450)</t>
  </si>
  <si>
    <t>A5AC86C5965</t>
  </si>
  <si>
    <t>CreativeNewChildren'sshan guang shui jing qiuChildtan li qiuBest-Sellingye CityStreet-MarketSourceToyWholesaleFree Shipping, 2017Best-Sellingxiong mao shan guang bangLight-Upbang ju hui zhu wei dao ju ye CitySourceChildren'sToyStreet-MarketWholesale</t>
  </si>
  <si>
    <t>No:71098692936910</t>
  </si>
  <si>
    <t>bei jing bei jing City da xing District xing feng Subdistrictbei jing da xing Districtsi huan zhi wu huan zhi jian xiao hong men Road30hao huan xing jia yuan4-2-302(000000)</t>
  </si>
  <si>
    <t>AC9A00B80D7</t>
  </si>
  <si>
    <t>No:71098695933972</t>
  </si>
  <si>
    <t>A57797CA450</t>
  </si>
  <si>
    <t>jiang xi Province gan zhou City da yu County xin cheng Townjiang xi Provincegan zhou Cityda yu Countyxin cheng Townbai tian bu Villageli wu48hao(341500)</t>
  </si>
  <si>
    <t>A57797CAD50</t>
  </si>
  <si>
    <t>CreativeLight-Upqiu shan guang tou mingLight-Upshui jing tan li qiuChildren'sxiaoToy ye CityStreet-MarketSourceWholesale, Children'spai pai qiuToyyou er yuan qiu leiBabyNewchong qi qiuChildwu du xi gua pi qiuWholesale, xue buToyda ya ziChildren'sshou tui che ying erBabyshou tui ganToyChildren'sStreet-MarketSourceWholesale, Children'spai pai qiuToyyou er yuan qiu leiBabyNewchong qi qiuChildwu du xi gua pi qiuWholesale, 2017Best-SellingFriction-PoweredConstruction Vehiclehuo che tuo dou che xiaoCar yi wuChildren'sToyStreet-MarketSourceWholesale</t>
  </si>
  <si>
    <t>No:3329971439367</t>
  </si>
  <si>
    <t>A59B9580BBB</t>
  </si>
  <si>
    <t>shan xi Province an kang City xun yang County cheng guan Townxun yang Countycheng guan Townshang mao da Street117hao, xin hua wen ju(000000)</t>
  </si>
  <si>
    <t>Children'sjieGiftxiao xiang sha tanToytao zhuang xi shuiBabywan sha chan zi gong juNewda haoToy Vehicle, da hao tao zhuangChildren'sruan jiao ying you er xi shui nie nie jiao xiao ya zi 0-1suiGirlBabyxi zaoToy, Children'sdian zi qinMusicalElectricEarly-LearningEducationalqin ying you er xiao gang qinToyBoyGirl1-3-6sui, Special PriceCreativebian xing da hao tao zhuangModelLight-UpGiftStreet-MarketSourceyi wuBest-SellingChildren'sToyWholesale, ci xing diao yu tao zhuangEducationalChildren'sdiao yuToyxiao maoBabydiao yu chi xi zao xi shuiBoy1-3sui, Creativeying you er xue xi gu shi ji xiao tu ziEarly-LearningToyChildren'sEducationalStreet-MarkethuoChildToyWholesale, Creativeying you er xue xi gu shi ji xiao tu ziEarly-LearningToyChildren'sEducationalStreet-MarkethuoChildToyWholesale, Children'sdian zi qinMusicalElectricEarly-LearningEducationalqin ying you er xiao gang qinToyBoyGirl1-3-6sui</t>
  </si>
  <si>
    <t>No:3329963900537</t>
  </si>
  <si>
    <t>A5C59BA9868</t>
  </si>
  <si>
    <t>guang xi zhuang zu Autonomous Region gui gang City gang nan District mu ge Townxi Street6xiang10hao(537132)</t>
  </si>
  <si>
    <t>AC9785D68DA</t>
  </si>
  <si>
    <t>No:71098699917282</t>
  </si>
  <si>
    <t>si chuan Province mei shan City dan leng County dan leng Townsi chuan Province mei shan City dan leng County dan leng Town si chuan Provincemei shan Citydan leng Countywen miao guang chang san lou(gong an ju xie dui mian)ying cai bao bei pei xun xue xiao liu qiang song shou(620200)</t>
  </si>
  <si>
    <t>AC808A6C666</t>
  </si>
  <si>
    <t>No:71098697917283</t>
  </si>
  <si>
    <t>tang8C06A5A6C</t>
  </si>
  <si>
    <t>Please fa shen tong!!!you zheng ju shou!</t>
  </si>
  <si>
    <t>he nan Province zhu ma dian City zheng yang County zhen yang Townxin di chun tian shou lou bu(463600)</t>
  </si>
  <si>
    <t>A58C66D0AAA</t>
  </si>
  <si>
    <t>ping guo ci xing xie zi ban hua ban re xiao you er yuan li pin liu yi jieChildren'sStreet-MarketToySourceWholesale, Special Price5haoAAStandardganBattery ElectricToypei jian ManufacturerDirect Salepi, xia jiNewElectrichai tunBubbleqiang chuiBubblebang xin qi teBest-SellingLight-UpChildren'sToyStreet-MarketSource, CreativeChildren'sci xing diao yuToyEducationalBaby1-2-3suiStreet-MarketSourceBest-SellingChildToyWholesale, CreativeLight-UpToyBest-SellingMusicalshan guang tuo luo xin qiChildren'sChildToyye CityStreet-MarketSourceWholesale, Wind-UpToyWholesaleshang lianCartoondong wu qing waChildren'sGiftBabyToyjing dian80houEducationalStreet-Market, Newmi feng che fan dou che te jiElectricToy Vehiclezi dong fanChildren'sToyWholesaleStreet-MarketSourcexin qi, CreativeEducationalgong zhuToyGirlBirthdayGiftli he dan ge hun sha xin niang nv tongToywa waBest-Selling</t>
  </si>
  <si>
    <t>No:3329977755887</t>
  </si>
  <si>
    <t>A5C687B0A06</t>
  </si>
  <si>
    <t>yun nan Province da li bai zu zi zhi zhou bin chuan County jin niu Townfu nvChildren'syi yuan(671600)</t>
  </si>
  <si>
    <t>No:3329963900549</t>
  </si>
  <si>
    <t>C05408A79qq</t>
  </si>
  <si>
    <t>fu jian Province fu zhou City luo yuan County song shan Townqi hou Village415hao qi hou you er yuan fu jin(350600)</t>
  </si>
  <si>
    <t>AC5AD06A679</t>
  </si>
  <si>
    <t>zheng banElectricBubbleqiangChildren'sCartoondong wu chuiBubbleji quan zi dongToyBest-SellingStreet-MarketSourceWholesale, zheng banElectricBubbleqiangChildren'sCartoondong wu chuiBubbleji quan zi dongToyBest-SellingStreet-MarketSourceWholesale, da haoBubblebang sha tan xiao chan zi gong juBubbleqiang gong yuan chuiBubblehu wai qin zi you xiToyBest-Selling</t>
  </si>
  <si>
    <t>No:71098691933974</t>
  </si>
  <si>
    <t>'song ping xiao pingBubbleshui Huitong Express</t>
  </si>
  <si>
    <t>A9406AB579qq</t>
  </si>
  <si>
    <t>fu jian Province pu tian City cheng xiang District li cheng zhong da dao Cityzheng fu nan50mi qi se tong nian yi lou qian tai(351100)</t>
  </si>
  <si>
    <t>AC799656B97</t>
  </si>
  <si>
    <t>No:3329964049987</t>
  </si>
  <si>
    <t>AC75C45C08C</t>
  </si>
  <si>
    <t>Huitong ExpressCourier</t>
  </si>
  <si>
    <t>shan xi Province jin zhong City shou yang County zhao yang Townshan xi Provincejin zhong Cityshou yang Countyzhao yang Townyan jia ping Villagewu zi ku su she(045400)</t>
  </si>
  <si>
    <t>AC75CD5C08C</t>
  </si>
  <si>
    <t>Children'sElectricMusicalcheConstruction VehicleElectricToy Vehiclewan xiang jiao ban cheModelBoyToy VehicleWholesale, Creativeying you er xue xi gu shi ji xiao tu ziEarly-LearningToyChildren'sEducationalStreet-MarkethuoChildToyWholesale, si tongRemote-ControlcheElectricToyCarModelRemote-Controlsai che jing che sai cheChildren'sEducationalToy VehicleBoy, Children'sjieGiftxiao xiang sha tanToytao zhuang xi shuiBabywan sha chan zi gong juNewda haoToy Vehicle</t>
  </si>
  <si>
    <t>No:71098693935137</t>
  </si>
  <si>
    <t>A8B4887B996</t>
  </si>
  <si>
    <t>jiang su Province  Townjiang City yang zhong City san mao Subdistrictjin xing she Districtjin shui wan dui mian37hao(212200)</t>
  </si>
  <si>
    <t>A8BD887B996</t>
  </si>
  <si>
    <t>zheng banElectricBubbleqiangChildren'sCartoondong wu chuiBubbleji quan zi dongToyBest-SellingStreet-MarketSourceWholesale, zheng banElectricBubbleqiangChildren'sCartoondong wu chuiBubbleji quan zi dongToyBest-SellingStreet-MarketSourceWholesale</t>
  </si>
  <si>
    <t>No:71098698912987</t>
  </si>
  <si>
    <t>2017CreativeNewla xian110jing cheGoodwan deChildren'syi wuStreet-MarketSourceBest-SellingToy VehicleWholesale, CreativeLight-Upqiu shan guang tou mingLight-Upshui jing tan li qiuChildren'sxiaoToy ye CityStreet-MarketSourceWholesale, 2017CreativeNewla xian110jing cheGoodwan deChildren'syi wuStreet-MarketSourceBest-SellingToy VehicleWholesale, CreativeElectricfei jiLight-UpMusicalwan xiang cheChildren'sToyfei jiModelpin zhuang ToyWholesaleStreet-Market, Children'ssha tanToy Vehicletao zhuangCreativeGiftEducationalwa shaToy Street-MarketSourceChildren'sToyWholesale, CreativeMusicalElectricLight-UpCartoonRealisticdian juChildren'sGiftStreet-Market3-6sui xiaoToySourceWholesale, 2017Creativetai qiu zhuo xiaoToyChildren'sGiftBoyyi wuToyWholesaleStreet-MarketSourceFree ShippingGoodwan, Creativekong longToyka zhuangRealistickong longModelChildGiftBabyToyStreet-MarkethuoWholesaleFree Shipping</t>
  </si>
  <si>
    <t>AC45086A897</t>
  </si>
  <si>
    <t>guang dong Province guang zhou City tian he District tang xia Subdistricttang xia Residential Community325hao803fang(510510)</t>
  </si>
  <si>
    <t>ACD5086A897</t>
  </si>
  <si>
    <t>CreativeNew ProductElectricqiangMusicalToyqiangLight-UpToyStreet-MarketSourcepiBest-SellingChildren'sGiftManufacturer, Children'sBubbleji zi dongBubbleqiang Light-UpMusicalChildren'sToyhu wai chuiBubbleChildGiftWholesale, Children'sBabydian huaToyCartoondeng guangMusicalmo gu dian hua jiEducationalToy0-3suiStreet-MarketSource, CreativeChildren'sbian xie shi shou yao xiao feng shan mi ni ke aiCartoonxiao xing xue sheng huan bao feng shanToyWholesale, Children'syue qiToyEducationalduo gong nengGirlMusicalqin ying you erBabyren zhiEarly-Learninghai tun gu shi ji, New Productda hao mi feng shou tui che xue buEducationalChildren'sToyyou er yuanGiftStreet-MarketBest-SellingToyWholesale, New Product Cartooncai seChildren'skou shao nai ping yao lingCreativexiaoToyStreet-MarketSource3suiToyWholesale, CreativeMusicaldian zi qinRealisticji ta ye CityGoodwan deChildren'sxiaoToyGiftStreet-MarkethuoBest-SellingWholesale, Children'sToytou ying man tian xing shou biaoMusicalxiao wu gui shou wan dai nanGirlLight-UpToyStreet-MarketWholesale, da haoMusicalwan xiangLight-UpElectriccheConstruction Vehiclewa jue ji tui tu ji EducationalChildren'sToy VehicleBoy, Children'sToyElectricxiao pa wa0-3-6suiBabyLight-UpToyGoodwan de pa xingStreet-MarketSourceWholesale, CreativeChildren'sCartoonshou qiao qin tuo laCarBabyEducationalqiao da ji yue qiStreet-MarketToySourcepi, Children'sdian zi qinMusicalElectricEarly-LearningEducationalqin ying you er xiao gang qinToyBoyGirl1-3-6sui</t>
  </si>
  <si>
    <t>No:3329963828708</t>
  </si>
  <si>
    <t>AA0B85789qq</t>
  </si>
  <si>
    <t>jiang su Province su zhou City wu jiang District song ling Townheng tong Road488hao ying chun le jia25chuang(215200)</t>
  </si>
  <si>
    <t>AC9AC5AB57D</t>
  </si>
  <si>
    <t>No:71098697912983</t>
  </si>
  <si>
    <t>AC89055B07A</t>
  </si>
  <si>
    <t>shen tongZTO Express</t>
  </si>
  <si>
    <t>si chuan Province nei jiang City  Cityzhong District yong an Townqi li chong Village3zu(641000)</t>
  </si>
  <si>
    <t>2017Newxin qiCreativeMusicalLight-Upyao bai yuElectricyuStreet-MarketSourceChildren'sToyWholesaleBest-Selling, ci xing diao yu tao zhuangEducationalChildren'sdiao yuToyxiao maoBabydiao yu chi xi zao xi shuiBoy1-3sui, Creativeshou ti deng longCartooncai hong quanToyLight-UpGoodwan deChildren'sEducationalGiftStreet-MarketToypi, New Product CreativeToyBest-SellingChildren'sEducationalci li hua ban xie zi banEarly-LearningToyyi wuStreet-MarketSource, Children'spai pai qiuToyyou er yuan qiu leiBabyNewchong qi qiuChildwu du xi gua pi qiuWholesale, Children'sLight-Upshou paiToyxin qi te ju hui yan chang hui dao ju ye CityBest-SellingStreet-MarketSourceToyWholesale, CreativeChildren'sCartoonPull-BackxiaoCarChildren'sGiftChildGoodwan deToyye CityStreet-MarketSourceWholesale, CreativeRealisticsheModelxiang jiao yan jing ruan jiao jia she zheng ren e gao dao juChildren'sxiaoToySourceWholesale, CreativeLight-Upfei ji shan guangToyGoodwan de Children'sGiftStreet-MarketSourceFree ShippingChildren'sToyWholesale, CreativeNewLight-Upchi bang bei daiChildren'syan chu fu zhuang tian shi hu die chi bangStreet-MarketSourceToyWholesale, Children'spai pai qiuToyyou er yuan qiu leiBabyNewchong qi qiuChildwu du xi gua pi qiuWholesale, CreativeElectricToyRealisticla mo xiao maChildren'sGoodwan deChildGiftStreet-MarkethuoFree ShippingToyWholesale, Creativetie hua pin tu li ti zhi zuoCartoonshou gong bao you er yuan guo jia jiaChildren'sDIYzhi zuoWholesale, Pull-Backxiao ji hua xingCarCreativeChildren'sCartoongong ji xiaoToy Vehicleji nianBest-SellingStreet-MarketSourceWholesale</t>
  </si>
  <si>
    <t>No:3329978441356</t>
  </si>
  <si>
    <t>www.A086B79B5qq</t>
  </si>
  <si>
    <t>shan dong Province qing dao City li cang District yong qing Road Subdistrictchong qing zhong Road690hao14-1-401(266100)</t>
  </si>
  <si>
    <t>A5CA887C656</t>
  </si>
  <si>
    <t>Creativela xian hai dao chuan fan chuanGoodwanChildren'sxiaoToyxin qiStreet-MarketSourceBest-Sellingyi wuToyWholesale, Creativefang mu tuo luo qi caiLight-UpMusicalBoyshan guangToyChildren'sye CityBest-SellingStreet-MarketSourceWholesale, Creativekong longToyka zhuangRealistickong longModelChildGiftBabyToyStreet-MarkethuoWholesaleFree Shipping, ye CityStreet-MarketToyWholesaleBest-SellingCreativeNewChildren'se luo si fang kuai you xi jiChildEducationalToy, CreativeNew ProductElectricqiangMusicalToyqiangLight-UpToyStreet-MarketSourcepiBest-SellingChildren'sGiftManufacturer, 2017Best-Sellingda haoRealisticFriction-Poweredwa tu jiChildren'sEducationalli pinCreativeyi wuStreet-MarkethuoToyWholesale, CreativeFriction-Poweredshuang mian fan dou che te ji nai shuai360Toy Vehiclezhuan xiangChildren'sToyWholesaleStreet-MarketBest-Selling, NewCreativeliu yiChildren'sjieGiftMusicaltou yingElectricqiang ye CityStreet-MarketSourceWholesaleBoyToy, CreativeChildren'schuan tong tao quan quanToyhai yang shui ji ye CityStreet-MarketSourceWholesaleliu yiChildren'sjieGift, 2017Best-Sellingda haoRealisticFriction-Poweredwa tu jiChildren'sEducationalli pinCreativeyi wuStreet-MarkethuoToyWholesale, Best-SellingChildren'sCreativeToychao ren ka zhuangModelBirthdayGift yi wuToypiStreet-MarketSource, Creative2yuan jing pin dianChildren'swang yuan jing xiaoToyguo jia jiaGiftyi wuBest-SellingStreet-MarketSourceWholesale</t>
  </si>
  <si>
    <t>No:9890741776282</t>
  </si>
  <si>
    <t>AC70968C588</t>
  </si>
  <si>
    <t>guang dong Province hui zhou City hui yang District san he kai fa Districtxiang ling Village Roadkou dui mian feng fa fei pin hui shou zhan(516200)</t>
  </si>
  <si>
    <t>AC8B5D7BC68</t>
  </si>
  <si>
    <t>No:71098692912985</t>
  </si>
  <si>
    <t>5AB7464B0qq</t>
  </si>
  <si>
    <t>fu jian Province san ming City mei lie District chen da Townda yuan Village3hao(365000)</t>
  </si>
  <si>
    <t>'0598-8367210</t>
  </si>
  <si>
    <t>AC9605BD57C</t>
  </si>
  <si>
    <t>No:71098698917287</t>
  </si>
  <si>
    <t>AC840568BCC</t>
  </si>
  <si>
    <t>liao ning Province shen yang City he ping District nan hu SubdistrictsanGood StreetMusicalxue yuan(110002)</t>
  </si>
  <si>
    <t>AC8D007C00C</t>
  </si>
  <si>
    <t>CreativeElectricfei jiLight-UpMusicalwan xiang cheChildren'sToyfei jiModelpin zhuang ToyWholesaleStreet-Market, chuan tong tao quan quanToyCreativexiao niao shui ji you er yuan li pinChildren'sGiftToyWholesaleStreet-MarketBest-Selling, Children'ssha tanToyWater Gun Babywan shuiToyhu wai xi zao you yong piao liu xi da haoWater GunWholesale, Children'ssha tanToyWater Gun Babywan shuiToyhu wai xi zao you yong piao liu xi da haoWater GunWholesale, Children'ssha tanToyWater Gun Babywan shuiToyhu wai xi zao you yong piao liu xi da haoWater GunWholesale, Children'ssha tanToyWater Gun Babywan shuiToyhu wai xi zao you yong piao liu xi da haoWater GunWholesale, Children'ssha tanToyWater Gun Babywan shuiToyhu wai xi zao you yong piao liu xi da haoWater GunWholesale</t>
  </si>
  <si>
    <t>No:3329963828745</t>
  </si>
  <si>
    <t>A5B5C696CA5</t>
  </si>
  <si>
    <t>shan dong Province wei fang City zhu cheng City wei fang zhu cheng long dou Subdistrictxi huan Road230hao xin tian di long cheng gou wu guang changBzuo nong Villagetao bao(SDZC021:15063649969)(000000)</t>
  </si>
  <si>
    <t>No:9890741904472</t>
  </si>
  <si>
    <t>A867B4464AA</t>
  </si>
  <si>
    <t>hu bei Province en shi tu jia zu miao zu zi zhi zhou jian shi County ye zhou Townye zhou da dao83hao da dong xie dian(445300)</t>
  </si>
  <si>
    <t>A58B6699888</t>
  </si>
  <si>
    <t>No:3329963802071</t>
  </si>
  <si>
    <t>AC957558C45</t>
  </si>
  <si>
    <t>zhe jiang Province shao xing City ke qiao District ma an Townma an zhong xin xiao xue dui mian bai guan tao ci(312000)</t>
  </si>
  <si>
    <t>AC957558CD5</t>
  </si>
  <si>
    <t>New ProductCreativepi ka qiu da gu biCartoonEducationalxiaoToyChildren'sGiftStreet-MarketBest-SellingSourceWholesale, 2017Newxin qiCreativeMusicalLight-Upyao bai yuElectricyuStreet-MarketSourceChildren'sToyWholesaleBest-Selling, Wind-UpToyWholesaleshang lianCartoondong wu qing waChildren'sGiftBabyToyjing dian80houEducationalStreet-Market, zheng banElectricBubbleqiangChildren'sCartoondong wu chuiBubbleji quan zi dongToyBest-SellingStreet-MarketSourceWholesale</t>
  </si>
  <si>
    <t>No:9890741903943</t>
  </si>
  <si>
    <t>9977858C5qq</t>
  </si>
  <si>
    <t>hai nan Province hai kou City qiong shan District fu cheng Subdistrictxing dan Roadshang dan xin Village78hao guang hui gong yu(571100)</t>
  </si>
  <si>
    <t>AC0789065CC</t>
  </si>
  <si>
    <t>Creativeying you er xue xi gu shi ji xiao tu ziEarly-LearningToyChildren'sEducationalStreet-MarkethuoChildToyWholesale, Creativeshou ti deng longCartooncai hong quanToyLight-UpGoodwan deChildren'sEducationalGiftStreet-MarketToypi, CreativeEducationalgong zhuToyGirlBirthdayGiftli he dan ge hun sha xin niang nv tongToywa waBest-Selling, chuan tong tao quan quanToyCreativexiao niao shui ji you er yuan li pinChildren'sGiftToyWholesaleStreet-MarketBest-Selling, 2017CreativeNewla xian110jing cheGoodwan deChildren'syi wuStreet-MarketSourceBest-SellingToy VehicleWholesale, NewBest-Sellingshan guang shou huanCartoonshou wan daiChildChildren'sToyyi wuManufacturerStreet-MarkethuoSourceWholesale</t>
  </si>
  <si>
    <t>No:3329964240495</t>
  </si>
  <si>
    <t>A598B846780</t>
  </si>
  <si>
    <t>yun nan Province xi shuang ban na dai zu zi zhi zhou jing hong City yun jing hong Subdistrictshi ji jin yuan fu jiang yuan12 Building1603hao(666100)</t>
  </si>
  <si>
    <t>AC578A0767B</t>
  </si>
  <si>
    <t>No:71098698911544</t>
  </si>
  <si>
    <t>A5C70B9BC0A</t>
  </si>
  <si>
    <t>jiang su Province wu xi City yi xing City zhang zhu Townxing da shang chang152hao bao bei tong zhuang(214231)</t>
  </si>
  <si>
    <t>CreativeLight-Upfei ji shan guangToyGoodwan de Children'sGiftStreet-MarketSourceFree ShippingChildren'sToyWholesale, Creativekong longToyka zhuangRealistickong longModelChildGiftBabyToyStreet-MarkethuoWholesaleFree Shipping, Children'sStreet-MarketxiaoToyWholesalejing dianCreativeyou er yuanGift100zhi zhuang zhu qing ting fei tian xiao wan yi, Creativedai suan pan ci xing hua xie ban Early-LearningEducationalChildren'sToyBest-Selling Street-MarketSourceWholesaleyi wu</t>
  </si>
  <si>
    <t>No:71098691911547</t>
  </si>
  <si>
    <t>A8A9A4A6BAA</t>
  </si>
  <si>
    <t>shan xi Province xi an City chang an District guo du Subdistrictying hua er Roadmao po xin cheng nan men dui mian wan ke er qi bei men mei tian hui chao City(000000)</t>
  </si>
  <si>
    <t>A8A9ADA6BAA</t>
  </si>
  <si>
    <t>No:71098691907729</t>
  </si>
  <si>
    <t>75BAB7B66qq</t>
  </si>
  <si>
    <t>he nan Province xin xiang City yan jin County ma zhuang xiang he nan Provincexin xiang Cityyan jin Countyma zhuang xiang lao liu zhuang Village(453200)</t>
  </si>
  <si>
    <t>A5AC67DAD7C</t>
  </si>
  <si>
    <t>No:9890741903947</t>
  </si>
  <si>
    <t>A88CC48CC57A6C</t>
  </si>
  <si>
    <t>he bei Province xing tai City xin he County xin he Countyxin he Town, bei huan hua xingCarpei jian you xian gong si(055650)</t>
  </si>
  <si>
    <t>A88CCD8CC57</t>
  </si>
  <si>
    <t>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Children'sToyWater Guntou mingWater Gunxi shuiToyda haoBabyChildren'sToyWholesaleStreet-MarketSourceyi wu</t>
  </si>
  <si>
    <t>No:3329964240544</t>
  </si>
  <si>
    <t>wa jue jiToyMusicalLight-UpElectricche wan xiangConstruction VehicleChildGiftChildren'sxiaoBoyToyWholesale, Creativeshou gongEducationalChildren'sToyDIYxiang lian shou lian chuan zhu cai liao bao nanGirlStreet-MarketSourceWholesale, Creative Light-UpElectricgou you sheng dao tui gou hui jiao dai yan jing qun ziChildren'sToyWholesaleStreet-MarketBest-Selling, Creative Light-UpElectricgou you sheng dao tui gou hui jiao dai yan jing qun ziChildren'sToyWholesaleStreet-MarketBest-Selling, zheng banElectricBubbleqiangChildren'sCartoondong wu chuiBubbleji quan zi dongToyBest-SellingStreet-MarketSourceWholesale, zheng banElectricBubbleqiangChildren'sCartoondong wu chuiBubbleji quan zi dongToyBest-SellingStreet-MarketSourceWholesale</t>
  </si>
  <si>
    <t>No:3329964240556</t>
  </si>
  <si>
    <t>A585B5A60BA</t>
  </si>
  <si>
    <t>jiang su Province wu xi City bin hu District hua zhuang Subdistricttai hu jia yuanCkuai25 Building301 Room(214062)</t>
  </si>
  <si>
    <t>No:71098696907736</t>
  </si>
  <si>
    <t>AC5685B4000</t>
  </si>
  <si>
    <t>si chuan Province nei jiang City zi zhong County tai ping Townguang rong Street81hao(641200)</t>
  </si>
  <si>
    <t>A58B88C9AA8</t>
  </si>
  <si>
    <t>CreativeElectricsheng kong ji qi renModelzhi neng gan yingChildren'sToyEarly-LearningMusicalxue xi jiChildGift, Creativehou zi cai hong quanMusicalLight-Uptou ying Children'sshou ti xiao deng longStreet-MarketxiaoToySourceWholesale, CreativeNew ProductElectricqiangMusicalToyqiangLight-UpToyStreet-MarketSourcepiBest-SellingChildren'sGiftManufacturer, CreativeFriction-Poweredshuang mian fan dou che te ji nai shuai360Toy Vehiclezhuan xiangChildren'sToyWholesaleStreet-MarketBest-Selling, 2017Newxin qiCreativeMusicalLight-Upyao bai yuElectricyuStreet-MarketSourceChildren'sToyWholesaleBest-Selling, 2017NewChildren'sWater GunToy3sui xia ji wan sha xi shui huan bao su liaoChildren'sToyWholesaleStreet-Market, Wind-UpToyWholesaleshang lianCartoondong wu qing waChildren'sGiftBabyToyjing dian80houEducationalStreet-Market, Creative Light-UpElectricgou you sheng dao tui gou hui jiao dai yan jing qun ziChildren'sToyWholesaleStreet-MarketBest-Selling, Creativekong longToyka zhuangRealistickong longModelChildGiftBabyToyStreet-MarkethuoWholesaleFree Shipping, 2017NewChildren'sWater GunToy3sui xia ji wan sha xi shui huan bao su liaoChildren'sToyWholesaleStreet-Market, Creativehou zi cai hong quanMusicalLight-Uptou ying Children'sshou ti xiao deng longStreet-MarketxiaoToySourceWholesale, Creativexiao li pinChildren'sToyshou yao feng shan mi niCartoonxia ji shou chi xiao feng shanStreet-MarketSourceWholesale, CreativeMusicalElectricpa bingLight-Upbing ren hui pa xing nan shengGiftChildren'sToyWholesaleStreet-MarketBest-Selling, ping guo ci xing xie zi ban hua ban re xiao you er yuan li pin liu yi jieChildren'sStreet-MarketToySourceWholesale, xin qiCreativexuan cai fei die qiang fei pan she ji qiang hu waiChildren'sEducational ToyWholesaleStreet-MarketSource, Creativefang mu tuo luo qi caiLight-UpMusicalBoyshan guangToyChildren'sye CityBest-SellingStreet-MarketSourceWholesale, Creativewan xiangElectricMusicalcheLight-UpChildren'sCarnan shengGiftStreet-MarketBest-SellingSourceToy VehicleWholesale</t>
  </si>
  <si>
    <t>No:3329963828836</t>
  </si>
  <si>
    <t>AC58685C484</t>
  </si>
  <si>
    <t>zhe jiang Province ning bo City bei lun District xiao gang Subdistrictxiao gang Townke yuan Road5hao.ning bo pu rui da ye ya ke ji you xian gong si(000000)</t>
  </si>
  <si>
    <t>AC58685CD8D</t>
  </si>
  <si>
    <t>No:9890741903948</t>
  </si>
  <si>
    <t>A8900545B66</t>
  </si>
  <si>
    <t>an hui Province huai nan City xie jia ji District li xin Subdistricthuai nan Citychang jiang shang mao bei er1031-1033ying xue wei yu(232072)</t>
  </si>
  <si>
    <t>'0554-2150866</t>
  </si>
  <si>
    <t>A89005D5B66</t>
  </si>
  <si>
    <t>No:71098698907735</t>
  </si>
  <si>
    <t>No:3329963828897</t>
  </si>
  <si>
    <t>CreativeNewChildren'sshan guang shui jing qiuChildtan li qiuBest-Sellingye CityStreet-MarketSourceToyWholesaleFree Shipping, CreativeChildren'sLight-UpdaoToydao shan guang dao jian nan shengGiftyi wuSourceStreet-MarketToyWholesaleFree Shipping, Special Price5haoAAStandardganBattery ElectricToypei jian ManufacturerDirect Salepi</t>
  </si>
  <si>
    <t>AC87A09B5C0</t>
  </si>
  <si>
    <t>hu bei Province wu han City dong xi hu District jing he Subdistrictshi zi Roadkou(430040)</t>
  </si>
  <si>
    <t>Children'sLight-Upshou paiToyxin qi te ju hui yan chang hui dao ju ye CityBest-SellingStreet-MarketSourceToyWholesale</t>
  </si>
  <si>
    <t>No:3329964129600</t>
  </si>
  <si>
    <t>A5077A5647B</t>
  </si>
  <si>
    <t>guang xi zhuang zu Autonomous Region bai se City tian lin County le li Townliang shi ju(533300)</t>
  </si>
  <si>
    <t>A5077A56D7B</t>
  </si>
  <si>
    <t>CreativeLight-Upqiu shan guang tou mingLight-Upshui jing tan li qiuChildren'sxiaoToy ye CityStreet-MarketSourceWholesale, CreativeNewPull-BackCarFriction-Poweredtan ke jun shiChildren'sToyModelStreet-MarketSourceToy VehicleWholesale, Creativekong longToyka zhuangRealistickong longModelChildGiftBabyToyStreet-MarkethuoWholesaleFree Shipping, CreativeLight-Upqiu shan guang tou mingLight-Upshui jing tan li qiuChildren'sxiaoToy ye CityStreet-MarketSourceWholesale, CreativeMusicalElectricLight-UpCartoonRealisticdian juChildren'sGiftStreet-Market3-6sui xiaoToySourceWholesale, Children'sToyxue sheng mo fang san jie bai bian mo fangEducationalbi sai jian yaToyStreet-MarketSourceBest-SellingWholesale, CreativeBabyToyying er yao ling zhong hao xiao la ba an quan cai zhi0-1suiEarly-LearningChildren'sToyWholesale, CreativeChildren'sLight-UpdaoToydao shan guang dao jian nan shengGiftyi wuSourceStreet-MarketToyWholesaleFree Shipping, CreativeRealisticsheModelxiang jiao yan jing ruan jiao jia she zheng ren e gao dao juChildren'sxiaoToySourceWholesale</t>
  </si>
  <si>
    <t>No:71098690912991</t>
  </si>
  <si>
    <t>A5C069B70CA</t>
  </si>
  <si>
    <t>fu jian Province quan zhou City feng ze District bei feng Subdistrictbo dong Road235hao xing zheng xue yuan qing yuan xiao Districtdi er ge xiao mai bu(362000)</t>
  </si>
  <si>
    <t>xin qiCreativexuan cai fei die qiang fei pan she ji qiang hu waiChildren'sEducational ToyWholesaleStreet-MarketSource, Creativehun qing chong qi yuan xing qi qiu yi wu xiao shang pinBest-SellingStreet-MarketSourcexin xing xiaoToyManufacturerWholesale, xia ji re xiao duo kongBubbleji chuiBubbleToyBubbleqiangToyCreativexin qi teStreet-MarketSourceWholesale, 3Dli ti pin tu zhi zhiCreativeDIYshou gong pin tu chu fangDIYji mu shou gong zhi zuoChildren'sToyModel, you er yuanChildren'sDIYshou gong zhi zuo xiao jia ju huaCreativetie huaEVAshou gongDIYzhan tieToyWholesale, CreativeLight-UpToyBest-SellingMusicalshan guang tuo luo xin qiChildren'sChildToyye CityStreet-MarketSourceWholesale, CreativeChildren'schuan tong tao quan quanToyhai yang shui ji ye CityStreet-MarketSourceWholesaleliu yiChildren'sjieGift, Children'sElectrichuo che bai bian gui dao cheChildren's3-6suiBabyGiftpin zhuang tao zhuang xiao huo che bi sai</t>
  </si>
  <si>
    <t>No:71098692907738</t>
  </si>
  <si>
    <t>AC90506B4B4</t>
  </si>
  <si>
    <t>si chuan Province guang an City guang an District heng sheng Townxing long hua yuan1tong3 Unit501(638550)</t>
  </si>
  <si>
    <t>A7765D0D0C0</t>
  </si>
  <si>
    <t>Special Price5haoAAStandardganBattery ElectricToypei jian ManufacturerDirect Salepi, 2017NewChildren'sWater GunToy3sui xia ji wan sha xi shui huan bao su liaoChildren'sToyWholesaleStreet-Market, Children'ssha tanToyWater Gun Babywan shuiToyhu wai xi zao you yong piao liu xi da haoWater GunWholesale, liu yiChildren'sjieBoyGiftCreativeNewElectricLight-UpMusicaltou ying qiangStreet-MarketToySourceWholesale</t>
  </si>
  <si>
    <t>No:71098690907739</t>
  </si>
  <si>
    <t>A8B8099B867</t>
  </si>
  <si>
    <t>si chuan Province guang an City wu sheng County gu jiang xiang gu jiang chang Town(638420)</t>
  </si>
  <si>
    <t>CreativeMusicalElectricLight-UpCartoonRealisticdian juChildren'sGiftStreet-Market3-6sui xiaoToySourceWholesale, Children'sdian zi qinMusicalElectricEarly-LearningEducationalqin ying you er xiao gang qinToyBoyGirl1-3-6sui, CreativeNewPull-BackCarFriction-Poweredtan ke jun shiChildren'sToyModelStreet-MarketSourceToy VehicleWholesale, CreativeLight-Upji su tan she tuo luo shan guang tuo luoToy yi wu xiao shang pin ye CityStreet-MarketSourceWholesale, CreativeChildren'sci xing diao yuToyEducationalBaby1-2-3suiStreet-MarketSourceBest-SellingChildToyWholesale, New Product you er yuanGiftCartoonyan jingChildren'sDIYshou gong zhi zuoCreativetie hua pin tuToyWholesale, Creativekong longToyka zhuangRealistickong longModelChildGiftBabyToyStreet-MarkethuoWholesaleFree Shipping, NewBest-Sellingshan guang shou huanCartoonshou wan daiChildChildren'sToyyi wuManufacturerStreet-MarkethuoSourceWholesale, 2yuan dianCreativezheng gu quan tou mo shu tan huang qiang xin qiGoodwan deChildren'sxiaoToyStreet-MarketSourceWholesale, CreativePull-BackCarToy Vehicletao zhuang12ge zhuang cheModelStreet-MarketBest-SellingSourceChildren'sToy VehicleWholesale, CreativeBubblebang chuiBubblejiBubbleqiang bu lou shuiBabyGift Street-MarketSourceChildren'sToyWholesale, Pull-BackCarxiao fang jiu yuan che xiao fang che hua xing xiaoCarConstruction VehiclexiaoToyChildren'sToy VehicleWholesale</t>
  </si>
  <si>
    <t>No:71098698907740</t>
  </si>
  <si>
    <t>A5ACC9CC0A0</t>
  </si>
  <si>
    <t>he bei Province tang shan City feng nan District feng nan Townyin feng Townjin sheng hua yuan109 Buildinger Unit(063300)</t>
  </si>
  <si>
    <t>CreativeNewLight-Upbian se tu ji xing dong dao dan cheElectricToy VehicleChildren'sToyBoyjun shiModel, Friction-Poweredda hao dao dan tuo che jun shi ren wu yun shu cheRealisticModelConstruction VehicleChildren'sToyBoyGift, Electricjiao banConstruction Vehicleshui ni cheMusicalLight-UpcheElectricToyBest-SellingCreativeBoyToy3-6sui, CreativeStreet-MarketBest-SellingChildren'szheng gu xi qi gu guai zheng ren fa xie ji can jiao ji xin qi xiaoToyWholesale</t>
  </si>
  <si>
    <t>No:71098694907742</t>
  </si>
  <si>
    <t>A8B67494A97</t>
  </si>
  <si>
    <t>zhe jiang Province ning bo City ci xi City tian yuan Townbei gong ye Districtlu an gong Road1189hao tian xing dian qi you xian gong si(315325)</t>
  </si>
  <si>
    <t>A8B67D9DA97</t>
  </si>
  <si>
    <t>NewBest-Sellingshan guang shou huanCartoonshou wan daiChildChildren'sToyyi wuManufacturerStreet-MarkethuoSourceWholesale, New Product Children'sToysi qu cheBoyToy Vehiclesi qu sai cheToyElectriccheStreet-MarketSourceWholesale, NewBest-Sellingshan guang shou huanCartoonshou wan daiChildChildren'sToyyi wuManufacturerStreet-MarkethuoSourceWholesale, Creativeshou gongEducationalChildren'sToyDIYxiang lian shou lian chuan zhu cai liao bao nanGirlStreet-MarketSourceWholesale, NewBest-Sellingshan guang shou huanCartoonshou wan daiChildChildren'sToyyi wuManufacturerStreet-MarkethuoSourceWholesale, Creativeshan guang bang qi caiLight-Upbang ye CityBest-SellingStreet-MarketSourcexin qi teToyLight-UpToyWholesale, CreativeElectricfei jiLight-UpMusicalwan xiang cheChildren'sToyfei jiModelpin zhuang ToyWholesaleStreet-Market, Creativeshou ti deng longCartooncai hong quanToyLight-UpGoodwan deChildren'sEducationalGiftStreet-MarketToypi, CreativeMusicalElectricLight-UpCartoonRealisticdian juChildren'sGiftStreet-Market3-6sui xiaoToySourceWholesale, NewBest-Sellingshan guang shou huanCartoonshou wan daiChildChildren'sToyyi wuManufacturerStreet-MarkethuoSourceWholesale</t>
  </si>
  <si>
    <t>No:9890741903953</t>
  </si>
  <si>
    <t>yefenailwqq</t>
  </si>
  <si>
    <t>jiang xi Province ying tan City gui xi City bin jiang Townye jin da dao gui hua sheng huo Districtxie dui mian jiang shi zheng ti yi gui(335400)</t>
  </si>
  <si>
    <t>A58070A558D</t>
  </si>
  <si>
    <t>xin qiCreativexuan cai fei die qiang fei pan she ji qiang hu waiChildren'sEducational ToyWholesaleStreet-MarketSource, zheng banElectricBubbleqiangChildren'sCartoondong wu chuiBubbleji quan zi dongToyBest-SellingStreet-MarketSourceWholesale, zheng banElectricBubbleqiangChildren'sCartoondong wu chuiBubbleji quan zi dongToyBest-SellingStreet-MarketSourceWholesale, Creative Light-UpElectricgou you sheng dao tui gou hui jiao dai yan jing qun ziChildren'sToyWholesaleStreet-MarketBest-Selling, Special Price5haoAAStandardganBattery ElectricToypei jian ManufacturerDirect Salepi, CreativeNewLight-Upchi bang bei daiChildren'syan chu fu zhuang tian shi hu die chi bangStreet-MarketSourceToyWholesale</t>
  </si>
  <si>
    <t>No:71098692907743</t>
  </si>
  <si>
    <t>aihua.8CA7A6C</t>
  </si>
  <si>
    <t>fu jian Province xia men City tong an District xin min Townwu lv Roadhan jing jia yuan(361000)</t>
  </si>
  <si>
    <t>AC6950B7576</t>
  </si>
  <si>
    <t>CreativeNewChildren'sshan guang shui jing qiuChildtan li qiuBest-Sellingye CityStreet-MarketSourceToyWholesaleFree Shipping, CreativeNewChildren'sshan guang shui jing qiuChildtan li qiuBest-Sellingye CityStreet-MarketSourceToyWholesaleFree Shipping, Children'sBabydian huaToyCartoondeng guangMusicalmo gu dian hua jiEducationalToy0-3suiStreet-MarketSource, Children'ssha tanToywan sha chan xue gong juToychan ziBabyGiftToypiStreet-MarketSourceBest-Selling</t>
  </si>
  <si>
    <t>No:71098690907744</t>
  </si>
  <si>
    <t>NewBest-Sellingshan guang shou huanCartoonshou wan daiChildChildren'sToyyi wuManufacturerStreet-MarkethuoSourceWholesale, NewCreativePull-BackCarzhi sheng fei jiGoodwan deChildren'sFriction-PoweredToyWholesaleStreet-MarkethuoFree Shippingyi wu, Creativehou zi cai hong quanMusicalLight-Uptou ying Children'sshou ti xiao deng longStreet-MarketxiaoToySourceWholesale, CreativeFriction-Poweredshuang mian fan dou che te ji nai shuai360Toy Vehiclezhuan xiangChildren'sToyWholesaleStreet-MarketBest-Selling, NewBest-Sellingshan guang shou huanCartoonshou wan daiChildChildren'sToyyi wuManufacturerStreet-MarkethuoSourceWholesale, Children'ssha tanToyWater Gun Babywan shuiToyhu wai xi zao you yong piao liu xi da haoWater GunWholesale, Creativehou zi cai hong quanMusicalLight-Uptou ying Children'sshou ti xiao deng longStreet-MarketxiaoToySourceWholesale, liu yiChildren'sjieBoyGiftCreativeNewElectricLight-UpMusicaltou ying qiangStreet-MarketToySourceWholesale, liu yiChildren'sjieBoyGiftCreativeNewElectricLight-UpMusicaltou ying qiangStreet-MarketToySourceWholesale, Best-SellingChildren'sCreativeToychao ren ka zhuangModelBirthdayGift yi wuToypiStreet-MarketSource, Children'ssha tanToyWater Gun Babywan shuiToyhu wai xi zao you yong piao liu xi da haoWater GunWholesale, CreativeElectricsi qu cheToy VehicleGoodwan de3sui yi shangChildToyWholesaleStreet-MarketSource10yi xia, Special Price5haoAAStandardganBattery ElectricToypei jian ManufacturerDirect Salepi, NewBest-Sellingshan guang shou huanCartoonshou wan daiChildChildren'sToyyi wuManufacturerStreet-MarkethuoSourceWholesale, Best-SellingChildren'sCreativeToychao ren ka zhuangModelBirthdayGift yi wuToypiStreet-MarketSource, NewBest-Sellingshan guang shou huanCartoonshou wan daiChildChildren'sToyyi wuManufacturerStreet-MarkethuoSourceWholesale, Creativepin tu pin ban shu zi pin yinChildren'sEducationalEarly-LearningToy3-6sui Street-MarketSourcexiaoToyWholesale, NewBest-Sellingshan guang shou huanCartoonshou wan daiChildChildren'sToyyi wuManufacturerStreet-MarkethuoSourceWholesale, CreativeNew ProductElectricqiangMusicalToyqiangLight-UpToyStreet-MarketSourcepiBest-SellingChildren'sGiftManufacturer</t>
  </si>
  <si>
    <t>A5AA5574999</t>
  </si>
  <si>
    <t>hu nan Province chen zhou City ru cheng County lu yang Townjin sha da jiu dian(424100)</t>
  </si>
  <si>
    <t>'0735-8220835</t>
  </si>
  <si>
    <t>A5AA557D999</t>
  </si>
  <si>
    <t>you er yuanChildren'sDIYshou gong zhi zuo xiao jia ju huaCreativetie huaEVAshou gongDIYzhan tieToyWholesale, ElectricRealisticdian fan guo xiao jia dianChildren'sguo jia jiaToymi ni xi lieGirlBabychu fang chu ju, Creativetie hua pin tu li ti zhi zuoCartoonshou gong bao you er yuan guo jia jiaChildren'sDIYzhi zuoWholesale, Creativeguo jia jiaGirlToymi ni xiao jia dianModelChildren'sGiftRealisticxi yi ji dan zhi zhuangSpecial Price, youChildren'smi ni sheng huo xiao jia dian guo jia jia nanGirlToyRealisticchu fang ju kao xiang wei bo luBest-Selling, mei shi guo jia jiaCreativeChildren'sToyEducationalEarly-LearningBabyGiftnv shengToyStreet-MarkethuoBest-SellingWholesale, ElectricRealisticdian bing xiang xiao jia dian chu fang chu juChildren'sguo jia jiaToymi ni xi lieGirlxiaoBaby, CreativeChildren'sCartoonshou qiao qin tuo laCarBabyEducationalqiao da ji yue qiStreet-MarketToySourcepi, CreativeGirlToytao zhuangBest-Sellingguo jia jiaChildren'sli pin nv shengGiftyi wuToyStreet-MarkethuoWholesale</t>
  </si>
  <si>
    <t>No:9890741903955</t>
  </si>
  <si>
    <t>A50050A0545</t>
  </si>
  <si>
    <t>fu jian Province xia men City tong an District xiang ping Subdistrictyao jiang li jin li lan wan156hao(361100)</t>
  </si>
  <si>
    <t>A8B060996BA</t>
  </si>
  <si>
    <t>No:3329964129623</t>
  </si>
  <si>
    <t>AC7769B564C</t>
  </si>
  <si>
    <t>hu nan Province huai hua City hong jiang City yan long xiang qing shan Village.(418200)</t>
  </si>
  <si>
    <t>AC57D58869D</t>
  </si>
  <si>
    <t>No:9890741899893</t>
  </si>
  <si>
    <t>No:3329978034131</t>
  </si>
  <si>
    <t>A5A74B66884</t>
  </si>
  <si>
    <t>liao ning Province jin zhou City hei shan County fang shan Townben Street(121400)</t>
  </si>
  <si>
    <t>A5A7DB6688D</t>
  </si>
  <si>
    <t>Best-SellingChildren'sCreativeEducationalshang lianWind-Upmao rong xiao jiBest-SellingChildToyWholesaleStreet-MarketSourceManufacturer, Children'sStreet-MarketxiaoToyWholesalejing dianCreativeyou er yuanGift100zhi zhuang zhu qing ting fei tian xiao wan yi, CreativeEarly-LearningEducationalfei tian xian zi40ge zhuang you er yuanChildren'sGiftStreet-MarketSourceChildToyWholesale, Creativejing che fei ji lun gong jiao cheCartoonche tao zhuangChildren'sli pinStreet-MarketSourceBest-SellingxiaoToyWholesale, CreativeLight-Upji su tan she tuo luo shan guang tuo luoToy yi wu xiao shang pin ye CityStreet-MarketSourceWholesale, Creativeshou gongEducationalChildren'sToyDIYxiang lian shou lian chuan zhu cai liao bao nanGirlStreet-MarketSourceWholesale, Creative Light-UpElectricgou you sheng dao tui gou hui jiao dai yan jing qun ziChildren'sToyWholesaleStreet-MarketBest-Selling, Wind-UpToyWholesaleshang lianCartoondong wu qing waChildren'sGiftBabyToyjing dian80houEducationalStreet-Market, CreativeNewLight-Upchi bang bei daiChildren'syan chu fu zhuang tian shi hu die chi bangStreet-MarketSourceToyWholesale</t>
  </si>
  <si>
    <t>No:3329964129659</t>
  </si>
  <si>
    <t>Special Price5haoAAStandardganBattery ElectricToypei jian ManufacturerDirect Salepi, CreativeCartoonMusicalshou biao fei ji xuan zhuan feng che shou wan daiChildren'sBoyGirlLight-UpToyWholesale, CreativeMusicalElectricLight-UpCartoonRealisticdian juChildren'sGiftStreet-Market3-6sui xiaoToySourceWholesale, NewElectricMusicalji taCreativedian zi qinLight-UpToyxin qi teChildren'sGiftStreet-MarketSourceWholesale, CreativeMusicalLight-UpElectricya zi qi cai deng guang wan xiang cheChildren'sToybaiStreet-MarketSourceWholesaleBest-Selling, CreativeElectricfei jiLight-UpMusicalwan xiang cheChildren'sToyfei jiModelpin zhuang ToyWholesaleStreet-Market, zheng banElectricBubbleqiangChildren'sCartoondong wu chuiBubbleji quan zi dongToyBest-SellingStreet-MarketSourceWholesale, CreativeLight-Upqiu shan guang tou mingLight-Upshui jing tan li qiuChildren'sxiaoToy ye CityStreet-MarketSourceWholesale, Creativeshan guang bang qi caiLight-Upbang ye CityBest-SellingStreet-MarketSourcexin qi teToyLight-UpToyWholesale, Creativefang mu tuo luo qi caiLight-UpMusicalBoyshan guangToyChildren'sye CityBest-SellingStreet-MarketSourceWholesale, CreativeChildren'sLight-UpdaoToydao shan guang dao jian nan shengGiftyi wuSourceStreet-MarketToyWholesaleFree Shipping, 2017Newxin qiCreativeMusicalLight-Upyao bai yuElectricyuStreet-MarketSourceChildren'sToyWholesaleBest-Selling, CreativeBubblebang chuiBubblejiBubbleqiang bu lou shuiBabyGift Street-MarketSourceChildren'sToyWholesale, da haoBubblebang sha tan xiao chan zi gong juBubbleqiang gong yuan chuiBubblehu wai qin zi you xiToyBest-Selling, CreativeNewChildren'sToy VehicleLight-UpMusicalAmengElectricche si lun wan xiang che deng guang xin qi teCar, Best-SellingCartoondian hua jiMusicalLight-UpToyGoodwan deEducationalEarly-LearningToyStreet-MarketSourceToyWholesale, CreativeNewChildren'sToy VehicleLight-UpMusicalAmengElectricche si lun wan xiang che deng guang xin qi teCar</t>
  </si>
  <si>
    <t>'bu fa yi gen xuan wuLight-Upbang</t>
  </si>
  <si>
    <t>A5B7C0AC4A6</t>
  </si>
  <si>
    <t>hu nan Province yue yang City mi luo City cheng jiao xiang qu yuan nan Road1, 2, 3, hao, jin pai ya zhou tao ci(414400)</t>
  </si>
  <si>
    <t>'-</t>
  </si>
  <si>
    <t>A5B7C0ACDA6</t>
  </si>
  <si>
    <t>CreativeMusicalElectricLight-UpCartoonRealisticdian juChildren'sGiftStreet-Market3-6sui xiaoToySourceWholesale, New ProductCreativexiao hao shou tui mi feng cheChildren'sEducationalxue bu you er yuanStreet-MarketToyBest-Sellingyi wuSource, CreativeNewxuan cai mo fa shan guang bangLight-Upbang ye CityStreet-MarketSourceBest-SellingChildren'sLight-UpToyWholesale, CreativeChildren'sci xing diao yuToyEducationalBaby1-2-3suiStreet-MarketSourceBest-SellingChildToyWholesale, CreativeChildren'sLight-UpdaoToydao shan guang dao jian nan shengGiftyi wuSourceStreet-MarketToyWholesaleFree Shipping, CreativeNewLight-Upchi bang bei daiChildren'syan chu fu zhuang tian shi hu die chi bangStreet-MarketSourceToyWholesale, Best-SellingChildren'sCreativeEducationalshang lianWind-Upmao rong xiao jiBest-SellingChildToyWholesaleStreet-MarketSourceManufacturer, CreativeRealisticsheModelxiang jiao yan jing ruan jiao jia she zheng ren e gao dao juChildren'sxiaoToySourceWholesale, CreativeLight-Upqiu shan guang tou mingLight-Upshui jing tan li qiuChildren'sxiaoToy ye CityStreet-MarketSourceWholesale, 2017Newxin qiCreativeMusicalLight-Upyao bai yuElectricyuStreet-MarketSourceChildren'sToyWholesaleBest-Selling</t>
  </si>
  <si>
    <t>No:3329964200987</t>
  </si>
  <si>
    <t>A565ABCA50A</t>
  </si>
  <si>
    <t>jiang su Province nan jing City liu he District da chang Subdistrictyang zi qi Village6 Building611 Room(211500)</t>
  </si>
  <si>
    <t>A89ACCB87A5</t>
  </si>
  <si>
    <t>si tongRemote-ControlcheElectricToyCarModelRemote-Controlsai che jing che sai cheChildren'sEducationalToy VehicleBoy, si tongRemote-ControlcheElectricToyCarModelRemote-Controlsai che jing che sai cheChildren'sEducationalToy VehicleBoy, si tongRemote-ControlcheElectricToyCarModelRemote-Controlsai che jing che sai cheChildren'sEducationalToy VehicleBoy</t>
  </si>
  <si>
    <t>No:3329964200999</t>
  </si>
  <si>
    <t>A5800AC67B9</t>
  </si>
  <si>
    <t>guang dong Province zhong shan City  gu Town Townqi fang yu hao xin Villageyi da Street9hao(528400)</t>
  </si>
  <si>
    <t>AC59095B6A0</t>
  </si>
  <si>
    <t>Creativeda haoPull-BackConstruction Vehiclewa jiCarBoyGoodwan deChildren'sGiftStreet-MarketToySourceWholesale, chuan tong tao quan quanToyCreativexiao niao shui ji you er yuan li pinChildren'sGiftToyWholesaleStreet-MarketBest-Selling, ye CityStreet-MarketToyWholesaleBest-SellingCreativeNewChildren'se luo si fang kuai you xi jiChildEducationalToy, Creativemi ni xiaoCarBest-SellingCartoonCarPull-BackConstruction VehicleChildren'sToyBoyStreet-MarketSourceWholesale, CreativePull-Backfang cheng che ka ding che Children'sToyCarBoyStreet-MarketSourcexiaoCarToyWholesale, mi niChildren'sToytui tu jiConstruction Vehiclexin qi te wa jiEducationalChildren'syou er yuan li pinToyWholesale, Friction-PoweredToy Vehicleda baCartoonToy Vehiclegong jiao cheChildren'sGift Street-MarketSourceBest-SellingToyWholesale, CreativeFriction-Poweredshuang mian fan dou che te ji nai shuai360Toy Vehiclezhuan xiangChildren'sToyWholesaleStreet-MarketBest-Selling, Pull-BackCarxiao fang jiu yuan che xiao fang che hua xing xiaoCarConstruction VehiclexiaoToyChildren'sToy VehicleWholesale, Creativepin tu pin ban shu zi pin yinChildren'sEducationalEarly-LearningToy3-6sui Street-MarketSourcexiaoToyWholesale, CreativeStreet-MarketBest-SellingChildren'szheng gu xi qi gu guai zheng ren fa xie ji can jiao ji xin qi xiaoToyWholesale, CreativeChildren'sbian xie shi shou yao xiao feng shan mi ni ke aiCartoonxiao xing xue sheng huan bao feng shanToyWholesale</t>
  </si>
  <si>
    <t>No:71098698909640</t>
  </si>
  <si>
    <t>A86BA646C0A</t>
  </si>
  <si>
    <t>shang hai shang hai City pu dong xin District hui nan Townzhen xing Road158hao(200120)</t>
  </si>
  <si>
    <t>A86BA6D6C0A</t>
  </si>
  <si>
    <t>Creativeguo jia jiaGirlToymi ni xiao jia dianModelChildren'sGiftRealisticxi yi ji dan zhi zhuangSpecial Price, Children'sBabydian huaToyCartoondeng guangMusicalmo gu dian hua jiEducationalToy0-3suiStreet-MarketSource, Creativela xian hai dao chuan fan chuanGoodwanChildren'sxiaoToyxin qiStreet-MarketSourceBest-Sellingyi wuToyWholesale, Children'sToyxue sheng mo fang san jie bai bian mo fangEducationalbi sai jian yaToyStreet-MarketSourceBest-SellingWholesale, guo jia jia chu fangToyRealisticxiao jia dianElectricBest-Sellingdan zhi zhuang mi niChildren'sToyGirltongCreative, 2017NewLight-Upshou zhi dengCreativebian se kong que kai pingChildChildren'sToyWholesaleStreet-MarkethuoFree Shipping, guo jia jia chu fangToyRealisticxiao jia dianElectricBest-Sellingdan zhi zhuang mi niChildren'sToyGirltongCreative, CreativeElectricfei jiLight-UpMusicalwan xiang cheChildren'sToyfei jiModelpin zhuang ToyWholesaleStreet-Market, CreativeGirlToytao zhuangBest-Sellingguo jia jiaChildren'sli pin nv shengGiftyi wuToyStreet-MarkethuoWholesale, Special Pricezheng pin7haoBatteryChildren'sElectricToydian yuan pei jian ManufacturerDirect Sale1yuan4jieStreet-MarkethuoWholesale, jian zhuPull-BackConstruction Vehiclewa tu ji tao zhuangChildGifthun zhuang xi ka zhuangChildren'sjieStreet-MarketToyWholesale, CreativeNew ProductElectricqiangMusicalToyqiangLight-UpToyStreet-MarketSourcepiBest-SellingChildren'sGiftManufacturer</t>
  </si>
  <si>
    <t>No:3329964201026</t>
  </si>
  <si>
    <t>A8086875775</t>
  </si>
  <si>
    <t>si chuan Province le shan City  Cityzhong District bai yang Subdistrictchun hua Road100hao(614000)</t>
  </si>
  <si>
    <t>A80806666D5</t>
  </si>
  <si>
    <t>Children'ssha tanToywan sha chan xue gong juToychan ziBabyGiftToypiStreet-MarketSourceBest-Selling, CreativeChildren'sCartoonshou qiao qin tuo laCarBabyEducationalqiao da ji yue qiStreet-MarketToySourcepi, Special Price5haoAAStandardganBattery ElectricToypei jian ManufacturerDirect Salepi, xue buToyda ya ziChildren'sshou tui che ying erBabyshou tui ganToyChildren'sStreet-MarketSourceWholesale, CreativeNew ProductElectricqiangMusicalToyqiangLight-UpToyStreet-MarketSourcepiBest-SellingChildren'sGiftManufacturer, CreativeGirlToytao zhuangBest-Sellingguo jia jiaChildren'sli pin nv shengGiftyi wuToyStreet-MarkethuoWholesale, chuan tong tao quan quanToyCreativexiao niao shui ji you er yuan li pinChildren'sGiftToyWholesaleStreet-MarketBest-Selling, CreativeNewLight-Upchi bang bei daiChildren'syan chu fu zhuang tian shi hu die chi bangStreet-MarketSourceToyWholesale, Special Pricezheng pin7haoBatteryChildren'sElectricToydian yuan pei jian ManufacturerDirect Sale1yuan4jieStreet-MarkethuoWholesale, zheng ban ping bo shi mi maCartoonChildren'sToychuiBubbleToyElectricLight-UpBubblejiBubbleshuiWholesale</t>
  </si>
  <si>
    <t>No:71098690909644</t>
  </si>
  <si>
    <t>optimedA6C</t>
  </si>
  <si>
    <t>bei jing bei jing City zhao yang District an zhen Subdistrictan zhen xi li1 District1hao lou2-301(100029)</t>
  </si>
  <si>
    <t>'010-64425938</t>
  </si>
  <si>
    <t>AC68AD006AB</t>
  </si>
  <si>
    <t>No:71098697911554</t>
  </si>
  <si>
    <t>A8CC47756A9</t>
  </si>
  <si>
    <t>shan xi Province lv liang City zhong yang County ning xiang Townjiao feng yuanBzuo yi Unit(033400)</t>
  </si>
  <si>
    <t>A8CCD7756A9</t>
  </si>
  <si>
    <t>No:71098698911558</t>
  </si>
  <si>
    <t>A58846065C8</t>
  </si>
  <si>
    <t>si chuan Province mian yang City bei chuan qiang zu zi zhi County yong chang Townmian yang xin bei chuan ba na qia qiang shan hei dian mian57hao(622750)</t>
  </si>
  <si>
    <t>A588D6065C8</t>
  </si>
  <si>
    <t>Creativehou zi cai hong quanMusicalLight-Uptou ying Children'sshou ti xiao deng longStreet-MarketxiaoToySourceWholesale, 2017Best-Sellingda haoRealisticFriction-Poweredwa tu jiChildren'sEducationalli pinCreativeyi wuStreet-MarkethuoToyWholesale, Creativehou zi cai hong quanMusicalLight-Uptou ying Children'sshou ti xiao deng longStreet-MarketxiaoToySourceWholesale, CreativeChildren'sci xing diao yuToyEducationalBaby1-2-3suiStreet-MarketSourceBest-SellingChildToyWholesale, CreativeBest-Sellingxi ka chao ren tao zhuang yi wu xiao shang pin Children'sStreet-MarketToyWholesale 2yuan dianSource, 2017CreativeNewci xing diao yuToy tong zhuangEarly-LearningEducationalChildren'sToyWholesaleStreet-MarkethuoFree Shipping, 2017Best-Sellingda haoRealisticFriction-Poweredwa tu jiChildren'sEducationalli pinCreativeyi wuStreet-MarkethuoToyWholesale, CreativeNewLight-Upchi bang bei daiChildren'syan chu fu zhuang tian shi hu die chi bangStreet-MarketSourceToyWholesale, Creativela xian zhuang shui cheConstruction VehiclexiaoCarChildren'sxiao wan yi yi wuToy VehicleWholesaleStreet-MarketSource</t>
  </si>
  <si>
    <t>No:71098696911559</t>
  </si>
  <si>
    <t>ACAA9550977</t>
  </si>
  <si>
    <t>guang dong Province guang zhou City cong hua District ao tou Townzhong xin Villageshang yi she17hao(510900)</t>
  </si>
  <si>
    <t>No:71098693926816</t>
  </si>
  <si>
    <t>905BAA65Cqq</t>
  </si>
  <si>
    <t>faHuitong ExpressCourier, jin kuai fa guo lai.Electricyu duo fa dianRedde, qi ta de yan se ye fa dian.</t>
  </si>
  <si>
    <t>he nan Province nan yang City xi chuan County long cheng Subdistrictxi chuan Countyyi yao gong si yuan nei(474450)</t>
  </si>
  <si>
    <t>A5B90C58767</t>
  </si>
  <si>
    <t>CreativeLight-Upqiu shan guang tou mingLight-Upshui jing tan li qiuChildren'sxiaoToy ye CityStreet-MarketSourceWholesale, 2017Best-Sellingda haoRealisticFriction-Poweredwa tu jiChildren'sEducationalli pinCreativeyi wuStreet-MarkethuoToyWholesale, 2017Newxin qiCreativeMusicalLight-Upyao bai yuElectricyuStreet-MarketSourceChildren'sToyWholesaleBest-Selling, Creativela xian zhuang shui cheConstruction VehiclexiaoCarChildren'sxiao wan yi yi wuToy VehicleWholesaleStreet-MarketSource, Newmi feng che fan dou che te jiElectricToy Vehiclezi dong fanChildren'sToyWholesaleStreet-MarketSourcexin qi</t>
  </si>
  <si>
    <t>No:3329978034192</t>
  </si>
  <si>
    <t>AC84A0CBC77</t>
  </si>
  <si>
    <t>liao ning Province tie ling City kai yuan City zhong gu Townkai yuan Cityzhong gu Town(112300)</t>
  </si>
  <si>
    <t>AC8DA0CBC77</t>
  </si>
  <si>
    <t>CreativeBabyToyying er yao ling zhong hao xiao la ba an quan cai zhi0-1suiEarly-LearningChildren'sToyWholesale, Newmi feng che fan dou che te jiElectricToy Vehiclezi dong fanChildren'sToyWholesaleStreet-MarketSourcexin qi, CreativeBest-Sellingla xianLight-Uppa xing wu gui ye CityBoyxiao li pinStreet-MarketSourceChildren'sxiaoToyWholesale, 0-1sui ying you er yao ling3-6ge yueBabypin jie dong wu shou yao ling ya jiao nanGirlToydai zhuang, Creativela xian zhuang shui cheConstruction VehiclexiaoCarChildren'sxiao wan yi yi wuToy VehicleWholesaleStreet-MarketSource, 2017Newxin qiCreativeMusicalLight-Upyao bai yuElectricyuStreet-MarketSourceChildren'sToyWholesaleBest-Selling</t>
  </si>
  <si>
    <t>No:71098693925280</t>
  </si>
  <si>
    <t>xiaomingo88sohu</t>
  </si>
  <si>
    <t>liao ning Province da lian City gan jing zi District ji chang Subdistrictmei shu ri ji sheng lin nan yuan56hao lou201 Room(116033)</t>
  </si>
  <si>
    <t>A86DAA0AC5C</t>
  </si>
  <si>
    <t>No:71098693926821</t>
  </si>
  <si>
    <t>A0504696Cqq</t>
  </si>
  <si>
    <t>guang dong Province guang zhou City tian he District yuan Village Subdistrictyuan Villagesi heng Roadmei lin hai an hua yuan shui jing xuan1hao1001fang(510000)</t>
  </si>
  <si>
    <t>AC7A90AB0AA</t>
  </si>
  <si>
    <t>Children'sToyzhi jian tuo luo cheng ren xiu xian jian ya san ye xuan zhuanCreativeshou zhi tuo luoStreet-MarketSourceWholesale, shuang shan fei jian fei tian mo gu yi wuChildren'sLight-UpxiaoToyWholesaleStreet-MarketSourceBest-SellingCreativexin qi te, Children'sdian zi qinMusicalElectricEarly-LearningEducationalqin ying you er xiao gang qinToyBoyGirl1-3-6sui, Children'sdian zi qinMusicalElectricEarly-LearningEducationalqin ying you er xiao gang qinToyBoyGirl1-3-6sui, Creativeying you er xue xi gu shi ji xiao tu ziEarly-LearningToyChildren'sEducationalStreet-MarkethuoChildToyWholesale, Children'sStreet-MarketxiaoToyWholesalejing dianCreativeyou er yuanGift100zhi zhuang zhu qing ting fei tian xiao wan yi</t>
  </si>
  <si>
    <t>No:71098691926822</t>
  </si>
  <si>
    <t>AC6764090A7</t>
  </si>
  <si>
    <t>zhe jiang Province wen zhou City long wan District xing hai Subdistrictbin hai yuan District2dao9 Road678hao yuan en liu ti(325024)</t>
  </si>
  <si>
    <t>AC676D090A7</t>
  </si>
  <si>
    <t>CreativeLight-Upqiu shan guang tou mingLight-Upshui jing tan li qiuChildren'sxiaoToy ye CityStreet-MarketSourceWholesale, Special Price5haoAAStandardganBattery ElectricToypei jian ManufacturerDirect Salepi, Children'sLight-Upshou paiToyxin qi te ju hui yan chang hui dao ju ye CityBest-SellingStreet-MarketSourceToyWholesale, Children'sToyzhi jian tuo luo cheng ren xiu xian jian ya san ye xuan zhuanCreativeshou zhi tuo luoStreet-MarketSourceWholesale, CreativeLight-Upfei ji shan guangToyGoodwan de Children'sGiftStreet-MarketSourceFree ShippingChildren'sToyWholesale</t>
  </si>
  <si>
    <t>No:3329964089258</t>
  </si>
  <si>
    <t>A5850A04990</t>
  </si>
  <si>
    <t>jiang su Province su zhou City xiang cheng District bei qiao Subdistrictjiang su Provincesu zhou Cityxiang cheng Districtbei qiao zhuang ji wu jiang da run fa(215131)</t>
  </si>
  <si>
    <t>A5850A0D990</t>
  </si>
  <si>
    <t>No:71098694926825</t>
  </si>
  <si>
    <t>A5CB89BAAC6</t>
  </si>
  <si>
    <t>si chuan Province da zhou City xuan han County nan ba Townsi chuan Provincexuan han Countynan ba you ju(636150)</t>
  </si>
  <si>
    <t>xia ji re xiao duo kongBubbleji chuiBubbleToyBubbleqiangToyCreativexin qi teStreet-MarketSourceWholesale, xue buToyda ya ziChildren'sshou tui che ying erBabyshou tui ganToyChildren'sStreet-MarketSourceWholesale, da hao tao zhuangChildren'sruan jiao ying you er xi shui nie nie jiao xiao ya zi 0-1suiGirlBabyxi zaoToy, xue buToyda ya ziChildren'sshou tui che ying erBabyshou tui ganToyChildren'sStreet-MarketSourceWholesale</t>
  </si>
  <si>
    <t>No:3329971439385</t>
  </si>
  <si>
    <t>A88A0B8550B</t>
  </si>
  <si>
    <t>bei jing bei jing City chang ping District nan shao Towndong ying Village Villagekou(102200)</t>
  </si>
  <si>
    <t>No:71098698913425</t>
  </si>
  <si>
    <t>AC64BA6799B</t>
  </si>
  <si>
    <t>tian jin tian jin City nan kai District xue fu Subdistrictbai di Road244haoBzuo306 Room(300192)</t>
  </si>
  <si>
    <t>'022-28571965-8000</t>
  </si>
  <si>
    <t>AC6DBA6799B</t>
  </si>
  <si>
    <t>Creativekong longToyka zhuangRealistickong longModelChildGiftBabyToyStreet-MarkethuoWholesaleFree Shipping, NewCreativeliu yiChildren'sjieGiftMusicaltou yingElectricqiang ye CityStreet-MarketSourceWholesaleBoyToy, Children'sToyWholesaleCartoonxiao fei jiBubbleqiang bu lou shui shou dongBubbleji hu wai chuiBubbleStreet-Markethuo, CreativeLight-Upji su tan she tuo luo shan guang tuo luoToy yi wu xiao shang pin ye CityStreet-MarketSourceWholesale, CreativeLight-Upji su tan she tuo luo shan guang tuo luoToy yi wu xiao shang pin ye CityStreet-MarketSourceWholesale, CreativeChildren'sEducationalBabyDIYji mu pin tu mo gu ding zu he pin cha ban3-6suiGiftToypi</t>
  </si>
  <si>
    <t>No:3329964089313</t>
  </si>
  <si>
    <t>A5004955A98</t>
  </si>
  <si>
    <t>nei meng gu Autonomous Region tong liao City kai lu County kai lu Townshi ji guang chang dong Roadbei wan hui shu ma shou ji mai chang(028400)</t>
  </si>
  <si>
    <t>A5B0D877866</t>
  </si>
  <si>
    <t>Children'sEarly-LearningjiCartoondong wu bu dao weng gu shi ji0-3-6zhou suiEducationalEarly-LearningMusicalToyGift, xin qiCreativexuan cai fei die qiang fei pan she ji qiang hu waiChildren'sEducational ToyWholesaleStreet-MarketSource, Creativeying you er xue xi gu shi ji xiao tu ziEarly-LearningToyChildren'sEducationalStreet-MarkethuoChildToyWholesale, CreativeStreet-MarketBest-SellingChildren'szheng gu xi qi gu guai zheng ren fa xie ji can jiao ji xin qi xiaoToyWholesale, Newdan tiao xiao ren xin qi teCreativeChildLight-UpGiftStreet-MarkethuoBest-Sellingyi wuChildren'sToyWholesale, Light-UpToyWholesaleguang xian shou zhi deng shan guang ye CityBest-SellingSourceChildren'sToyStreet-Marketyi wuManufacturer, New ProductCreativexiao hao shou tui mi feng cheChildren'sEducationalxue bu you er yuanStreet-MarketToyBest-Sellingyi wuSource, Children'sLight-Upshou paiToyxin qi te ju hui yan chang hui dao ju ye CityBest-SellingStreet-MarketSourceToyWholesale</t>
  </si>
  <si>
    <t>No:9890741909466</t>
  </si>
  <si>
    <t>fu jian Province ning de City fu ding City fu jian Provincefu ding Citylong an kai fa District long an zhong xin xiao xue(355208)</t>
  </si>
  <si>
    <t>'0593-7296111</t>
  </si>
  <si>
    <t>No:71098690931843</t>
  </si>
  <si>
    <t>'bu yaoBlue  di zhi, fu jian Provincefu ding Citylong an kai fa Districtlong wang Road68hao</t>
  </si>
  <si>
    <t>fu jian Province ning de City fu ding City    long an kai fa Districtlong wang Road68hao</t>
  </si>
  <si>
    <t>shan xi Province xin zhou City ning wu County feng huang Townxi guan Villagexiao qiao qiao li mian254hao(036700)</t>
  </si>
  <si>
    <t>Children'sStreet-MarketxiaoToyWholesalejing dianCreativeyou er yuanGift100zhi zhuang zhu qing ting fei tian xiao wan yi, xue buToyda ya ziChildren'sshou tui che ying erBabyshou tui ganToyChildren'sStreet-MarketSourceWholesale, Special Pricezheng pin7haoBatteryChildren'sElectricToydian yuan pei jian ManufacturerDirect Sale1yuan4jieStreet-MarkethuoWholesale, CreativeNewPull-BackCarFriction-Poweredtan ke jun shiChildren'sToyModelStreet-MarketSourceToy VehicleWholesale, NewBest-Sellingshan guang shou huanCartoonshou wan daiChildChildren'sToyyi wuManufacturerStreet-MarkethuoSourceWholesale, CreativeNewPull-BackCarFriction-Poweredtan ke jun shiChildren'sToyModelStreet-MarketSourceToy VehicleWholesale, Best-SellingChildren'sCreativeToychao ren ka zhuangModelBirthdayGift yi wuToypiStreet-MarketSource, xue buToyda ya ziChildren'sshou tui che ying erBabyshou tui ganToyChildren'sStreet-MarketSourceWholesale, CreativeNewPull-BackCarFriction-Poweredtan ke jun shiChildren'sToyModelStreet-MarketSourceToy VehicleWholesale, xue buToyda ya ziChildren'sshou tui che ying erBabyshou tui ganToyChildren'sStreet-MarketSourceWholesale, Creativeshou gongEducationalChildren'sToyDIYxiang lian shou lian chuan zhu cai liao bao nanGirlStreet-MarketSourceWholesale</t>
  </si>
  <si>
    <t>No:3329930300401</t>
  </si>
  <si>
    <t>A7705BBA0B0</t>
  </si>
  <si>
    <t>guang dong Province guang zhou City li wan District ling nan Subdistrictguang zhou shi san xing guang fu nan Road138hao(510145)</t>
  </si>
  <si>
    <t>No:71098699909654</t>
  </si>
  <si>
    <t>A8777AA0C95</t>
  </si>
  <si>
    <t>guang xi zhuang zu Autonomous Region nan ning City liang qing District da sha tian Subdistrictda sha tian jian she Roadnan san li er xiang yi gang yi pang(530200)</t>
  </si>
  <si>
    <t>No:71098694917289</t>
  </si>
  <si>
    <t>lhelzwyA6C</t>
  </si>
  <si>
    <t>guang dong Province guang zhou City bai yun District yong ping Subdistricttong tai Roadqi lin shan zhuang qi lin feng701fang(510440)</t>
  </si>
  <si>
    <t>A86B0D66B90</t>
  </si>
  <si>
    <t>you er yuan shou gong zhi zuo cai liaoCreativeEducationalToyEVAChildren'sshou gong tie huadiyli ti tie zhi shui jing, you er yuan shou gong zhi zuo cai liaoCreativeEducationalToyEVAChildren'sshou gong tie huadiyli ti tie zhi shui jing, Electricgui dao cheChildren'sToyqi sai che zu zhuangToyhuo cheEducationalBoy3suiToyWholesaleFree Shipping, 1RMB 0yi xiaChildren'sxiaoToyWholesaleCreativebang bang tangLight-UpbangGirlshan guang bang ye CityStreet-MarketSource, Best-SellingChildren'sCreativeEducationalshang lianWind-Upmao rong xiao jiBest-SellingChildToyWholesaleStreet-MarketSourceManufacturer, si tongRemote-ControlcheElectricToyCarModelRemote-Controlsai che jing che sai cheChildren'sEducationalToy VehicleBoy, Children'sToyWholesaleCartoonxiao fei jiBubbleqiang bu lou shui shou dongBubbleji hu wai chuiBubbleStreet-Markethuo</t>
  </si>
  <si>
    <t>No:3329963900495</t>
  </si>
  <si>
    <t>AC8ACACAB08</t>
  </si>
  <si>
    <t>jiang su Province yang zhou City jiang du District guo Village Towner jiang you er yuan(225223)</t>
  </si>
  <si>
    <t>zheng banElectricBubbleqiangChildren'sCartoondong wu chuiBubbleji quan zi dongToyBest-SellingStreet-MarketSourceWholesale, shuang shan fei jian fei tian mo gu yi wuChildren'sLight-UpxiaoToyWholesaleStreet-MarketSourceBest-SellingCreativexin qi te</t>
  </si>
  <si>
    <t>No:3329978070061</t>
  </si>
  <si>
    <t>'song ge xiaoToy jin tianShip</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</si>
  <si>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CreativeMusicalElectricpa bingLight-Upbing ren hui pa xing nan shengGiftChildren'sToyWholesaleStreet-MarketBest-Selling, NewBest-Sellingshan guang shou huanCartoonshou wan daiChildChildren'sToyyi wuManufacturerStreet-MarkethuoSourceWholesale</t>
  </si>
  <si>
    <t>No:71098693848215</t>
  </si>
  <si>
    <t>Children'sToyWholesaleCartoonxiao fei jiBubbleqiang bu lou shui shou dongBubbleji hu wai chuiBubbleStreet-Markethuo, CreativeLight-Upji su tan she tuo luo shan guang tuo luoToy yi wu xiao shang pin ye CityStreet-MarketSourceWholesale, Creativefang mu tuo luo qi caiLight-UpMusicalBoyshan guangToyChildren'sye CityBest-SellingStreet-MarketSourceWholesale</t>
  </si>
  <si>
    <t>No:3329927805503</t>
  </si>
  <si>
    <t>ACC8BAA6808</t>
  </si>
  <si>
    <t>jiang su Province su zhou City tai cang City fu qiao Townliu jia gang zhong yan Villagegong ye Districtmin fang xiao dian(chun jiang fu zhuang chang bei20mi)(215433)</t>
  </si>
  <si>
    <t>ACC06BB89B8</t>
  </si>
  <si>
    <t>CreativeBabyToyying er yao ling zhong hao xiao la ba an quan cai zhi0-1suiEarly-LearningChildren'sToypi, CreativeNewLight-Upchi bang bei daiChildren'syan chu fu zhuang tian shi hu die chi bangStreet-MarketSourceToyWholesale, Special PriceWind-UpToyhui pao hui tiaoCreativeshang lianWind-UpToydong wuChildren'sGoodwan deStreet-MarkethuoWholesale, Special PriceWind-UpToyhui pao hui tiaoCreativeshang lianWind-UpToydong wuChildren'sGoodwan deStreet-MarkethuoWholesale,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chuan tong tao quan quanToyCreativexiao niao shui ji you er yuan li pinChildren'sGiftToyWholesaleStreet-MarketBest-Selling, CreativeNewLight-Upchi bang bei daiChildren'syan chu fu zhuang tian shi hu die chi bangStreet-MarketSourceToyWholesale, CreativeBabyToyying er yao ling zhong hao xiao la ba an quan cai zhi0-1suiEarly-LearningChildren'sToypi, guo jia jia chu fangToyRealisticxiao jia dianElectricBest-Sellingdan zhi zhuang mi niChildren'sToyGirltongCreative, ping guo ci xing xie zi ban hua ban re xiao you er yuan li pin liu yi jieChildren'sStreet-MarketToySourceWholesale, 2017Best-Sellingda haoRealisticFriction-Poweredwa tu jiChildren'sEducationalli pinCreativeyi wuStreet-MarkethuoToyWholesale, 2017Best-Sellingda haoRealisticFriction-Poweredwa tu jiChildren'sEducationalli pinCreativeyi wuStreet-MarkethuoToyWholesale, CreativeMusicaldian zi qinRealisticji ta ye CityGoodwan deChildren'sxiaoToyGiftStreet-MarkethuoBest-SellingWholesale, Creativeshou yao feng shan xiao shan zi shou dong Children'sGiftyou er yuan xia ji re xiao yi wuToyWholesale, Children'sdian zi qinMusicalElectricEarly-LearningEducationalqin ying you er xiao gang qinToyBoyGirl1-3-6sui, Creativela xian zhuang shui cheConstruction VehiclexiaoCarChildren'sxiao wan yi yi wuToy VehicleWholesaleStreet-MarketSource, CreativeChildren'sci xing diao yuToyEducationalBaby1-2-3suiStreet-MarketSourceBest-SellingChildToyWholesale, Special PriceWind-UpToyhui pao hui tiaoCreativeshang lianWind-UpToydong wuChildren'sGoodwan deStreet-MarkethuoWholesale, Special PriceWind-UpToyhui pao hui tiaoCreativeshang lianWind-UpToydong wuChildren'sGoodwan deStreet-MarkethuoWholesale, Creativeshou yao feng shan xiao shan zi shou dong Children'sGiftyou er yuan xia ji re xiao yi wuToyWholesale, 2017Best-Sellingda haoRealisticFriction-Poweredwa tu jiChildren'sEducationalli pinCreativeyi wuStreet-MarkethuoToyWholesale, Special PriceWind-UpToyhui pao hui tiaoCreativeshang lianWind-UpToydong wuChildren'sGoodwan deStreet-MarkethuoWholesale, CreativeChildren'sci xing diao yuToyEducationalBaby1-2-3suiStreet-MarketSourceBest-SellingChildToyWholesale, guo jia jia chu fangToyRealisticxiao jia dianElectricBest-Sellingdan zhi zhuang mi niChildren'sToyGirltongCreative, Creativeke ai hou zi shou yao feng shanChildren'sEducationalshou dongToyxin qiChildGiftStreet-MarketSourceWholesale, Special PriceWind-UpToyhui pao hui tiaoCreativeshang lianWind-UpToydong wuChildren'sGoodwan deStreet-MarkethuoWholesale, guo jia jia chu fangToyRealisticxiao jia dianElectricBest-Sellingdan zhi zhuang mi niChildren'sToyGirltongCreative, CreativeBabyToyying er yao ling zhong hao xiao la ba an quan cai zhi0-1suiEarly-LearningChildren'sToypi, 2017Best-Sellingda haoRealisticFriction-Poweredwa tu jiChildren'sEducationalli pinCreativeyi wuStreet-MarkethuoToyWholesale, chuan tong tao quan quanToyCreativexiao niao shui ji you er yuan li pinChildren'sGiftToyWholesaleStreet-MarketBest-Selling, ping guo ci xing xie zi ban hua ban re xiao you er yuan li pin liu yi jieChildren'sStreet-MarketToySourceWholesale, chuan tong tao quan quanToyCreativexiao niao shui ji you er yuan li pinChildren'sGiftToyWholesaleStreet-MarketBest-Selling, CreativeNewPull-BackCarFriction-Poweredtan ke jun shiChildren'sToyModelStreet-MarketSourceToy VehicleWholesale, CreativeNewPull-BackCarFriction-Poweredtan ke jun shiChildren'sToyModelStreet-MarketSourceToy VehicleWholesale</t>
  </si>
  <si>
    <t>No:3329963900501</t>
  </si>
  <si>
    <t>49C958ABBqq</t>
  </si>
  <si>
    <t>he nan Province zheng zhou City jin shui District bei lin Road Subdistrictbei huan Roadyin yue zhi sheng12hao lou(450000)</t>
  </si>
  <si>
    <t>A5AC8678C6C</t>
  </si>
  <si>
    <t>CreativeNewLight-Upchi bang bei daiChildren'syan chu fu zhuang tian shi hu die chi bangStreet-MarketSourceToyWholesale, Newmi feng che fan dou che te jiElectricToy Vehiclezi dong fanChildren'sToyWholesaleStreet-MarketSourcexin qi, 2yuan dianCreativezheng gu quan tou mo shu tan huang qiang xin qiGoodwan deChildren'sxiaoToyStreet-MarketSourceWholesale, 2017NewLight-Upshou zhi dengCreativebian se kong que kai pingChildChildren'sToyWholesaleStreet-MarkethuoFree Shipping, Creativeying you er xue xi gu shi ji xiao tu ziEarly-LearningToyChildren'sEducationalStreet-MarkethuoChildToyWholesale, xin qiCreativexuan cai fei die qiang fei pan she ji qiang hu waiChildren'sEducational ToyWholesaleStreet-MarketSource, chuan tong tao quan quanToyCreativexiao niao shui ji you er yuan li pinChildren'sGiftToyWholesaleStreet-MarketBest-Selling, Wind-UpToyWholesaleshang lianCartoondong wu qing waChildren'sGiftBabyToyjing dian80houEducationalStreet-Market, CreativeBest-Sellingla xianLight-Uppa xing wu gui ye CityBoyxiao li pinStreet-MarketSourceChildren'sxiaoToyWholesale, Children'sEducationalCartoonLight-Uptou ying xiang jiRealisticzhao xiang jiBabytou yingToyGiftStreet-MarkethuoWholesale, Creativemai meng mao rong xiao huang ji fa jia xiao ji nian fa qiaGiftGirlChildren'sToyStreet-MarketSourceWholesale, liu yiChildren'sjieBoyGiftCreativeNewElectricLight-UpMusicaltou ying qiangStreet-MarketToySourceWholesale, NewBest-Sellingshan guang shou huanCartoonshou wan daiChildChildren'sToyyi wuManufacturerStreet-MarkethuoSourceWholesale</t>
  </si>
  <si>
    <t>No:71098692844406</t>
  </si>
  <si>
    <t>AC8B5607059</t>
  </si>
  <si>
    <t>hu nan Province yong zhou City qi yang County wen ming pu Townhu nan Provinceyong zhou Cityqi yang Countywen ming pu Townshi fu Villageyi zu(426100)</t>
  </si>
  <si>
    <t>CreativeBabyToyying er yao ling zhong hao xiao la ba an quan cai zhi0-1suiEarly-LearningChildren'sToypi, Creativexiao li pinChildren'sToyshou yao feng shan mi niCartoonxia ji shou chi xiao feng shanStreet-MarketSourceWholesale, Creative6-12ge yueBabyshou pai gu tao zhuang3sui pai pai guEarly-LearningEducationalying youChildren'sqiao daToy, ying you er xue xi jiCartoondian hua ji zhi neng duo gong nengEarly-Learningji dai hua tong chang ge jiChildren'sxiaoToy, ci xing diao yu tao zhuangEducationalChildren'sdiao yuToyxiao maoBabydiao yu chi xi zao xi shuiBoy1-3sui, Early-LearningEducationalBabyren zhi die die le tao quanToydie die quan die die gao ying you erToy6-12ge yue, Creativehou zi qiu qian fan gen douToyBabyGiftxin qi teChildren'sToyWholesaleStreet-MarketSourceBest-Selling, si tongRemote-ControlcheElectricToyCarModelRemote-Controlsai che jing che sai cheChildren'sEducationalToy VehicleBoy, CreativeBest-Sellingla xianLight-Uppa xing wu gui ye CityBoyxiao li pinStreet-MarketSourceChildren'sxiaoToyWholesale, Children'sdian zi qinMusicalElectricEarly-LearningEducationalqin ying you er xiao gang qinToyBoyGirl1-3-6sui, CreativeNewChildren'sshan guang shui jing qiuChildtan li qiuBest-Sellingye CityStreet-MarketSourceToyWholesaleFree Shipping, 2017Newxin qiCreativeMusicalLight-Upyao bai yuElectricyuStreet-MarketSourceChildren'sToyWholesaleBest-Selling, Special Price5haoAAStandardganBattery ElectricToypei jian ManufacturerDirect Salepi</t>
  </si>
  <si>
    <t>No:3329928079077</t>
  </si>
  <si>
    <t>'gai di zhi  hu nan Provinceyong zhou Cityqi yang Countyxi jin yuan7 Building5 Unit411</t>
  </si>
  <si>
    <t>6045CB0BAqq</t>
  </si>
  <si>
    <t>shang hai shang hai City jia ding District nan xiang Townshang hai Cityjia ding Districtnan xiang Townfang lin Road951nong12hao502 Room(201800)</t>
  </si>
  <si>
    <t>AC6C657A699</t>
  </si>
  <si>
    <t>CreativeBubblebang chuiBubblejiBubbleqiang bu lou shuiBabyGift Street-MarketSourceChildren'sToyWholesale, CreativeBubblebang chuiBubblejiBubbleqiang bu lou shuiBabyGift Street-MarketSourceChildren'sToyWholesale, 2yuan dianCreativezheng gu quan tou mo shu tan huang qiang xin qiGoodwan deChildren'sxiaoToyStreet-MarketSourceWholesale, CreativeNew ProductElectricqiangMusicalToyqiangLight-UpToyStreet-MarketSourcepiBest-SellingChildren'sGiftManufacturer, Toyshou qiangMusicalLight-Updian ju qiangElectricqiang zhen dongEducationalChildren'sGift3suiStreet-MarketSourceWholesale, CreativeChildren'sToyqiangElectricModelToyqiangMusicalLight-Upqiang da haoStreet-MarketToypi Boy, NewCreativeliu yiChildren'sjieGiftMusicaltou yingElectricqiang ye CityStreet-MarketSourceWholesaleBoyToy, Children'sToyWater Guntou mingWater Gunxi shuiToyda haoBabyChildren'sToyWholesaleStreet-MarketSourceyi wu, Children'ssha tanToyWater Gun Babywan shuiToyhu wai xi zao you yong piao liu xi da haoWater GunWholesale</t>
  </si>
  <si>
    <t>No:3329927747481</t>
  </si>
  <si>
    <t>AC645A60647</t>
  </si>
  <si>
    <t>tian shi hu die chi bang yao yi gePink yi geBlue Thank You!</t>
  </si>
  <si>
    <t>jiang su Province nan jing City qi xia District nan jing mai gao qiao chuang ye yuan ding jia zhuang yan sheng yuan8 Building1 Unit706 Room(210046)</t>
  </si>
  <si>
    <t>AC6D5A606D7</t>
  </si>
  <si>
    <t>Creative Light-UpElectricgou you sheng dao tui gou hui jiao dai yan jing qun ziChildren'sToyWholesaleStreet-MarketBest-Selling, Wind-UpToyWholesaleshang lianCartoondong wu qing waChildren'sGiftBabyToyjing dian80houEducationalStreet-Market, CreativeNewLight-Upchi bang bei daiChildren'syan chu fu zhuang tian shi hu die chi bangStreet-MarketSourceToyWholesale</t>
  </si>
  <si>
    <t>No:71098697844461</t>
  </si>
  <si>
    <t>AC65AAC8559</t>
  </si>
  <si>
    <t>he nan Province kai feng City tong xu County si suo lou Townjiu cai wang Villagewu zu(475400)</t>
  </si>
  <si>
    <t>AC8C78A59B6</t>
  </si>
  <si>
    <t>NewCreativeliu yiChildren'sjieGiftMusicaltou yingElectricqiang ye CityStreet-MarketSourceWholesaleBoyToy, CreativeBubblebang chuiBubblejiBubbleqiang bu lou shuiBabyGift Street-MarketSourceChildren'sToyWholesale, zhu zhu xia wu ling shou wei zhe bian xing wu ling wang tao zhuang tie quan huMusicalChildren'sToyStreet-MarketSourceWholesale, Special Pricezheng pin7haoBatteryChildren'sElectricToydian yuan pei jian ManufacturerDirect Sale1yuan4jieStreet-MarkethuoWholesale, Creativekong longToyka zhuangRealistickong longModelChildGiftBabyToyStreet-MarkethuoWholesaleFree Shipping, Special Price5haoAAStandardganBattery ElectricToypei jian ManufacturerDirect Salepi</t>
  </si>
  <si>
    <t>No:3329927747547</t>
  </si>
  <si>
    <t>A5A7B78C4A6</t>
  </si>
  <si>
    <t>hu bei Province sui zhou City guang shui City ying shan Subdistricthu bei Provincesui zhou Cityguang shui Cityying shan Citybei men yang guang Residential Community35 Building1 Unit401(432700)</t>
  </si>
  <si>
    <t>A5A7B78CDA6</t>
  </si>
  <si>
    <t>si tongRemote-ControlcheElectricToyCarModelRemote-Controlsai che jing che sai cheChildren'sEducationalToy VehicleBoy, CreativeLight-Upqiu shan guang tou mingLight-Upshui jing tan li qiuChildren'sxiaoToy ye CityStreet-MarketSourceWholesale, 2017Creativetai qiu zhuo xiaoToyChildren'sGiftBoyyi wuToyWholesaleStreet-MarketSourceFree ShippingGoodwan, Creativemai meng mao rong xiao huang ji fa jia xiao ji nian fa qiaGiftGirlChildren'sToyStreet-MarketSourceWholesale, Creativefang mu tuo luo qi caiLight-UpMusicalBoyshan guangToyChildren'sye CityBest-SellingStreet-MarketSourceWholesale, da haoMusicalwan xiangLight-UpElectriccheConstruction Vehiclewa jue ji tui tu ji EducationalChildren'sToy VehicleBoy, 2017CreativeNewci xing diao yuToy tong zhuangEarly-LearningEducationalChildren'sToyWholesaleStreet-MarkethuoFree Shipping, 2017NewChildren'sWater GunToy3sui xia ji wan sha xi shui huan bao su liaoChildren'sToyWholesaleStreet-Market</t>
  </si>
  <si>
    <t>No:3329922578329</t>
  </si>
  <si>
    <t>A8C8600ACBA</t>
  </si>
  <si>
    <t>gui zhou Province tong ren City bi jiang District  Cityzhong Subdistricttong ren Cityjie fang Road77hao qi hang ying yu you er yuan(554300)</t>
  </si>
  <si>
    <t>A5ABA6B8C6B</t>
  </si>
  <si>
    <t>No:71098695825473</t>
  </si>
  <si>
    <t>B60B5497CA6C</t>
  </si>
  <si>
    <t>chong qing chong qing City yu bei District long xi Subdistrictxin nan Road357hao fu1hao you sheng jiao yu(nan kai yuan mei le le lou shang)(401120)</t>
  </si>
  <si>
    <t>ACDB6099C8A</t>
  </si>
  <si>
    <t>No:3329922708502</t>
  </si>
  <si>
    <t>AC85775CC9B</t>
  </si>
  <si>
    <t>zhe jiang Province wen zhou City lu cheng District nan hui Subdistrictxia lv pu hua long qiao rui jin zu tuan5chuang128hao(325000)</t>
  </si>
  <si>
    <t>No:71098690832683</t>
  </si>
  <si>
    <t>A5A8A9788CB</t>
  </si>
  <si>
    <t>si chuan Province lu zhou City jiang yang District da shan ping Subdistrictjiang yang xi Road47hao da feng che you er yuan(646000)</t>
  </si>
  <si>
    <t>No:71098692832682</t>
  </si>
  <si>
    <t>A8B7A5706C5</t>
  </si>
  <si>
    <t>guang dong Province shen zhen City nan shan District nan youa District15 Buildinger Unit104(518052)</t>
  </si>
  <si>
    <t>Children'spai pai qiuToyyou er yuan qiu leiBabyNewchong qi qiuChildwu du xi gua pi qiuWholesale, da hao tao zhuangChildren'sruan jiao ying you er xi shui nie nie jiao xiao ya zi 0-1suiGirlBabyxi zaoToy, Children'spai pai qiuToyyou er yuan qiu leiBabyNewchong qi qiuChildwu du xi gua pi qiuWholesale, ying er shou tui che xue buCarBabyEducationalToyCreativexiao li pin1-3sui nan nvChildToy</t>
  </si>
  <si>
    <t>No:71098690917291</t>
  </si>
  <si>
    <t>A887697BA68</t>
  </si>
  <si>
    <t>hai nan Province dan zhou City  na da Townhai nan Provincedan zhou Cityna da Towndong xing Districtju wei hui xi liu Street41hao(571700)</t>
  </si>
  <si>
    <t>No:3329922453570</t>
  </si>
  <si>
    <t>A87C9C06098</t>
  </si>
  <si>
    <t>he nan Province pu yang City pu yang County pu yang Countyliang zhuang xiang jia zhang wen Village17hao(457100)</t>
  </si>
  <si>
    <t>A8BC9C86695</t>
  </si>
  <si>
    <t>No:71098699825471</t>
  </si>
  <si>
    <t>C57750C97qq</t>
  </si>
  <si>
    <t>jiang su Province lian yun gang City hai zhou District ban pu Townjiang su Provincelian yun gang hai zhou Districtban pu Townban pu yi yuan(222241)</t>
  </si>
  <si>
    <t>A5B986C0699</t>
  </si>
  <si>
    <t>No:71098693821621</t>
  </si>
  <si>
    <t>A8779AB56C4</t>
  </si>
  <si>
    <t>jiang xi Province nan chang City nan chang County xiao lan jing ji kai fa Districtjiang xi Provincenan chang Citynan chang Countyxiao lan jing ji kai fa Districtying bin da dao xiao lan yi Roaddong kou, bai xing chao Citypang.(330200)</t>
  </si>
  <si>
    <t>A7C70068C69</t>
  </si>
  <si>
    <t>si tongRemote-ControlcheElectricToyCarModelRemote-Controlsai che jing che sai cheChildren'sEducationalToy VehicleBoy, si tongRemote-ControlcheElectricToyCarModelRemote-Controlsai che jing che sai cheChildren'sEducationalToy VehicleBoy, ping guo ci xing xie zi ban hua ban re xiao you er yuan li pin liu yi jieChildren'sStreet-MarketToySourceWholesale</t>
  </si>
  <si>
    <t>No:3329922453568</t>
  </si>
  <si>
    <t>AC97CAA48A7</t>
  </si>
  <si>
    <t>hu nan Province chang sha City tian xin District jin pen ling Subdistrictfu rong zhong Roadsan duan600hao qian long zun pin9 Building405(410007)</t>
  </si>
  <si>
    <t>AC97CAAD8A7</t>
  </si>
  <si>
    <t>guo jia jia chu fangToyRealisticxiao jia dianElectricBest-Sellingdan zhi zhuang mi niChildren'sToyGirltongCreative, Special PriceWind-UpToyhui pao hui tiaoCreativeshang lianWind-UpToydong wuChildren'sGoodwan deStreet-MarkethuoWholesale, CreativeLight-Upji su tan she tuo luo shan guang tuo luoToy yi wu xiao shang pin ye CityStreet-MarketSourceWholesale, guo jia jia chu fangToyRealisticxiao jia dianElectricBest-Sellingdan zhi zhuang mi niChildren'sToyGirltongCreative, Special PriceWind-UpToyhui pao hui tiaoCreativeshang lianWind-UpToydong wuChildren'sGoodwan deStreet-MarkethuoWholesale, NewElectricxiao chou yu tou mingFriction-PoweredBubbleqiangLight-UpMusicalBubbleshuiChildren'shu wai qin ziToy, Special Pricezheng pin7haoBatteryChildren'sElectricToydian yuan pei jian ManufacturerDirect Sale1yuan4jieStreet-MarkethuoWholesale, Special Price5haoAAStandardganBattery ElectricToypei jian ManufacturerDirect Salepi</t>
  </si>
  <si>
    <t>No:3329915251089</t>
  </si>
  <si>
    <t>AC9BB7AC9A8</t>
  </si>
  <si>
    <t>guang dong Province guang zhou City tian he District xing hua Subdistrictyue ken Road521hao25F(510510)</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</si>
  <si>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Creativekong longToyka zhuangRealistickong longModelChildGiftBabyToyStreet-MarkethuoWholesaleFree Shipping, CreativeNewPull-BackCarFriction-Poweredtan ke jun shiChildren'sToyModelStreet-MarketSourceToy VehicleWholesale</t>
  </si>
  <si>
    <t>No:3329914907199</t>
  </si>
  <si>
    <t>zhangjiafengBBAB6</t>
  </si>
  <si>
    <t>hei long jiang Province da xing an ling di District jia ge da qi District yang guang cai xian da xing an ling zhong xin zhi gong si     hei long jiang da xing an ling jia ge da qi xi er dao Streethui rong da sha(160000)</t>
  </si>
  <si>
    <t>A590D57CD8C</t>
  </si>
  <si>
    <t>Special Price5haoAAStandardganBattery ElectricToypei jian ManufacturerDirect Salepi, 2yuan dianCreativezheng gu quan tou mo shu tan huang qiang xin qiGoodwan deChildren'sxiaoToyStreet-MarketSourceWholesale, Special PriceWind-UpToyhui pao hui tiaoCreativeshang lianWind-UpToydong wuChildren'sGoodwan deStreet-MarkethuoWholesale, CreativeChildren'sCartoonPull-BackxiaoCarChildren'sGiftChildGoodwan deToyye CityStreet-MarketSourceWholesale, CreativeLight-Upniu jiao yan chang shan guangToyfa gu tou shi ye CityChildren'sToyye CityStreet-MarketSourceWholesale, chuan tong tao quan quanToyCreativexiao niao shui ji you er yuan li pinChildren'sGiftToyWholesaleStreet-MarketBest-Selling, CreativeLight-Upqiu shan guang tou mingLight-Upshui jing tan li qiuChildren'sxiaoToy ye CityStreet-MarketSourceWholesale</t>
  </si>
  <si>
    <t>No:71098699795978</t>
  </si>
  <si>
    <t>llw55AAA6C</t>
  </si>
  <si>
    <t>shan dong Province qing dao City huang dao District chang jiang Road Subdistrictwu tai shan Roadkun lun shan zhuang nan District1hao lou(266500)</t>
  </si>
  <si>
    <t>A58655C9869</t>
  </si>
  <si>
    <t>No:71098693807564</t>
  </si>
  <si>
    <t>ACB0B66CC79</t>
  </si>
  <si>
    <t>guang dong Province dong guan City  tang sha Townguang dong Provincedong guan Citytang sha Towngao li er Roadshui lin xin li you er yuan(523000)</t>
  </si>
  <si>
    <t>No:3329914863505</t>
  </si>
  <si>
    <t>'kaiReceipttai tou.NGUyou er lan qiu ju le bu</t>
  </si>
  <si>
    <t>A86A6965067</t>
  </si>
  <si>
    <t>shang hai shang hai City song jiang District jiu ting Townshang hai Citysong jiang Districtjiu ting Townlai jing Roadwen pu Roadjiu ting jia yuan17 Building1603 Room(201600)</t>
  </si>
  <si>
    <t>Children'ssha tanToyWater Gun Babywan shuiToyhu wai xi zao you yong piao liu xi da haoWater GunWholesale, CreativeMusicalElectricLight-UpCartoonRealisticdian juChildren'sGiftStreet-Market3-6sui xiaoToySourceWholesale, zheng banElectricBubbleqiangChildren'sCartoondong wu chuiBubbleji quan zi dongToyBest-SellingStreet-MarketSourceWholesale, CreativeBabyToyying er yao ling zhong hao xiao la ba an quan cai zhi0-1suiEarly-LearningChildren'sToypi, CreativeBest-Sellingla xianLight-Uppa xing wu gui ye CityBoyxiao li pinStreet-MarketSourceChildren'sxiaoToyWholesale, CreativeNewxuan cai mo fa shan guang bangLight-Upbang ye CityStreet-MarketSourceBest-SellingChildren'sLight-UpToyWholesale, CreativeBest-Sellingla xianCartoonxiao lianRealisticdian hua cheChildren'sguo jia jiaStreet-MarketSource Toy VehicleWholesale, Newdan tiao xiao ren xin qi teCreativeChildLight-UpGiftStreet-MarkethuoBest-Sellingyi wuChildren'sToyWholesale, Special PriceWind-UpToyhui pao hui tiaoCreativeshang lianWind-UpToydong wuChildren'sGoodwan deStreet-MarkethuoWholesale, Special PriceWind-UpToyhui pao hui tiaoCreativeshang lianWind-UpToydong wuChildren'sGoodwan deStreet-MarkethuoWholesale, Children'ssha tanToywan sha chan xue gong juToychan ziBabyGiftToypiStreet-MarketSourceBest-Selling, zheng banElectricBubbleqiangChildren'sCartoondong wu chuiBubbleji quan zi dongToyBest-SellingStreet-MarketSourceWholesale, CreativeNewxuan cai mo fa shan guang bangLight-Upbang ye CityStreet-MarketSourceBest-SellingChildren'sLight-UpToyWholesale, da haoBubblebang sha tan xiao chan zi gong juBubbleqiang gong yuan chuiBubblehu wai qin zi you xiToyBest-Selling, Special PriceWind-UpToyhui pao hui tiaoCreativeshang lianWind-UpToydong wuChildren'sGoodwan deStreet-MarkethuoWholesale, zheng banElectricBubbleqiangChildren'sCartoondong wu chuiBubbleji quan zi dongToyBest-SellingStreet-MarketSourceWholesale, Creativeshou ti deng longCartooncai hong quanToyLight-UpGoodwan deChildren'sEducationalGiftStreet-MarketToypi, Special Price5haoAAStandardganBattery ElectricToypei jian ManufacturerDirect Salepi, Special PriceWind-UpToyhui pao hui tiaoCreativeshang lianWind-UpToydong wuChildren'sGoodwan deStreet-MarkethuoWholesale, CreativeNewxuan cai mo fa shan guang bangLight-Upbang ye CityStreet-MarketSourceBest-SellingChildren'sLight-UpToyWholesale, Creativejing che fei ji lun gong jiao cheCartoonche tao zhuangChildren'sli pinStreet-MarketSourceBest-SellingxiaoToyWholesale, Special PriceWind-UpToyhui pao hui tiaoCreativeshang lianWind-UpToydong wuChildren'sGoodwan deStreet-MarkethuoWholesale, Children'sToyWholesaleCartoonxiao fei jiBubbleqiang bu lou shui shou dongBubbleji hu wai chuiBubbleStreet-Markethuo, Special PriceWind-UpToyhui pao hui tiaoCreativeshang lianWind-UpToydong wuChildren'sGoodwan deStreet-MarkethuoWholesale, Creativela xian hai dao chuan fan chuanGoodwanChildren'sxiaoToyxin qiStreet-MarketSourceBest-Sellingyi wuToyWholesale, Creativehou zi qiu qian fan gen douToyBabyGiftxin qi teChildren'sToyWholesaleStreet-MarketSourceBest-Selling, Special PriceWind-UpToyhui pao hui tiaoCreativeshang lianWind-UpToydong wuChildren'sGoodwan deStreet-MarkethuoWholesale, 2017NewLight-Upshou zhi dengCreativebian se kong que kai pingChildChildren'sToyWholesaleStreet-MarkethuoFree Shipping, Children'ssha tanToyWater Gun Babywan shuiToyhu wai xi zao you yong piao liu xi da haoWater GunWholesale, CreativeChildren'sToyWholesalexiao yu sanBubblebang chuiBubbleGoodwan deBubbleshui Street-MarketBest-SellingToy, zheng banElectricBubbleqiangChildren'sCartoondong wu chuiBubbleji quan zi dongToyBest-SellingStreet-MarketSourceWholesale, 2017NewLight-Upshou zhi dengCreativebian se kong que kai pingChildChildren'sToyWholesaleStreet-MarkethuoFree Shipping, CreativeBabyToyying er yao ling zhong hao xiao la ba an quan cai zhi0-1suiEarly-LearningChildren'sToypi, CreativeBabyToyying er yao ling zhong hao xiao la ba an quan cai zhi0-1suiEarly-LearningChildren'sToypi, 1RMB 0yi xiaChildren'sxiaoToyWholesaleCreativebang bang tangLight-UpbangGirlshan guang bang ye CityStreet-MarketSource, Pull-Backxiao ji hua xingCarCreativeChildren'sCartoongong ji xiaoToy Vehicleji nianBest-SellingStreet-MarketSourceWholesale, CreativePull-BackCarToy Vehicletao zhuang12ge zhuang cheModelStreet-MarketBest-SellingSourceChildren'sToy VehicleWholesale, mei shi guo jia jiaCreativeChildren'sToyEducationalEarly-LearningBabyGiftnv shengToyStreet-MarkethuoBest-SellingWholesale, 2017NewLight-Upshou zhi dengCreativebian se kong que kai pingChildChildren'sToyWholesaleStreet-MarkethuoFree Shipping, CreativeNewxuan cai mo fa shan guang bangLight-Upbang ye CityStreet-MarketSourceBest-SellingChildren'sLight-UpToyWholesale, Creativeshan guang bang qi caiLight-Upbang ye CityBest-SellingStreet-MarketSourcexin qi teToyLight-UpToyWholesale, CreativeBabyToyying er yao ling zhong hao xiao la ba an quan cai zhi0-1suiEarly-LearningChildren'sToypi, Special PriceWind-UpToyhui pao hui tiaoCreativeshang lianWind-UpToydong wuChildren'sGoodwan deStreet-MarkethuoWholesale, CreativePull-Backfang cheng che ka ding che Children'sToyCarBoyStreet-MarketSourcexiaoCarToyWholesale, CreativeNewxuan cai mo fa shan guang bangLight-Upbang ye CityStreet-MarketSourceBest-SellingChildren'sLight-UpToyWholesale, CreativeBabyToyying er yao ling zhong hao xiao la ba an quan cai zhi0-1suiEarly-LearningChildren'sToypi, CreativeBabyToyying er yao ling zhong hao xiao la ba an quan cai zhi0-1suiEarly-LearningChildren'sToypi</t>
  </si>
  <si>
    <t>No:3329915321260</t>
  </si>
  <si>
    <t>No:3329914863591</t>
  </si>
  <si>
    <t>'jin tianShip</t>
  </si>
  <si>
    <t>B4900B0A0qq</t>
  </si>
  <si>
    <t>guang dong Province shen zhen City bao an District fu yong Subdistricthe ping Roadnan er xiang3hao jia103(518101)</t>
  </si>
  <si>
    <t>A5A779BC59B</t>
  </si>
  <si>
    <t>Wind-UpToyWholesaleshang lianCartoondong wu qing waChildren'sGiftBabyToyjing dian80houEducationalStreet-Market, Wind-UpToyWholesaleshang lianCartoondong wu qing waChildren'sGiftBabyToyjing dian80houEducationalStreet-Market, CreativePull-Backte ji360xuan zhuan cheChildren'sxiaoCarye CityStreet-MarketChildToy VehicleSourceWholesale, liu yiNew Productkong longToyModelPull-BackCarmi niToy VehicleChildren'sjieGiftStreet-MarketSourceWholesale, Pull-Backxiao ji hua xingCarCreativeChildren'sCartoongong ji xiaoToy Vehicleji nianBest-SellingStreet-MarketSourceWholesale, CreativeStreet-MarketBest-SellingChildren'szheng gu xi qi gu guai zheng ren fa xie ji can jiao ji xin qi xiaoToyWholesale, CreativeChildren'sLight-UpdaoToydao shan guang dao jian nan shengGiftyi wuSourceStreet-MarketToyWholesaleFree Shipping, CreativeFriction-Poweredshuang mian fan dou che te ji nai shuai360Toy Vehiclezhuan xiangChildren'sToyWholesaleStreet-MarketBest-Selling, Newmi feng che fan dou che te jiElectricToy Vehiclezi dong fanChildren'sToyWholesaleStreet-MarketSourcexin qi, Wind-UpToyWholesaleshang lianCartoondong wu qing waChildren'sGiftBabyToyjing dian80houEducationalStreet-Market, Wind-UpToyWholesaleshang lianCartoondong wu qing waChildren'sGiftBabyToyjing dian80houEducationalStreet-Market, NewCreativePull-BackCarzhi sheng fei jiGoodwan deChildren'sFriction-PoweredToyWholesaleStreet-MarkethuoFree Shippingyi wu, CreativeMusicaldian zi qinRealisticji ta ye CityGoodwan deChildren'sxiaoToyGiftStreet-MarkethuoBest-SellingWholesale, CreativeBest-Sellingla xianLight-Uppa xing wu gui ye CityBoyxiao li pinStreet-MarketSourceChildren'sxiaoToyWholesale, Children'sFriction-PoweredConstruction Vehiclechan che wa jue jiNewCreativeda haoBoyye CityStreet-MarketSourceToyWholesale</t>
  </si>
  <si>
    <t>No:71098691795982</t>
  </si>
  <si>
    <t>A76B50C6909</t>
  </si>
  <si>
    <t>jiang su Province wu xi City Other District dang kou Townren min RoadHuitong ExpressCouriershang men ti(214000)</t>
  </si>
  <si>
    <t>A70905805CA</t>
  </si>
  <si>
    <t>CreativeChildren'sToyWholesalexiao yu sanBubblebang chuiBubbleGoodwan deBubbleshui Street-MarketBest-SellingToy, chuan tong tao quan quanToyCreativexiao niao shui ji you er yuan li pinChildren'sGiftToyWholesaleStreet-MarketBest-Selling, CreativeBubblebang chuiBubblejiBubbleqiang bu lou shuiBabyGift Street-MarketSourceChildren'sToyWholesale, Children'sBabydian huaToyCartoondeng guangMusicalmo gu dian hua jiEducationalToy0-3suiStreet-MarketSource, Special PriceCreativebian xing da hao tao zhuangModelLight-UpGiftStreet-MarketSourceyi wuBest-SellingChildren'sToyWholesale, CreativeBubblebang chuiBubblejiBubbleqiang bu lou shuiBabyGift Street-MarketSourceChildren'sToyWholesale, Creativela xian hai dao chuan fan chuanGoodwanChildren'sxiaoToyxin qiStreet-MarketSourceBest-Sellingyi wuToyWholesale</t>
  </si>
  <si>
    <t>No:71098695795980</t>
  </si>
  <si>
    <t>A85C0070B4A</t>
  </si>
  <si>
    <t>he nan Province zheng zhou City er qi District song shan Road Subdistrictsong shan nan Roadya xing jin xiu shan he1hao yuan(450000)</t>
  </si>
  <si>
    <t>A85C0070BDA</t>
  </si>
  <si>
    <t>CreativeChildren'sEducationalBabyDIYji mu pin tu mo gu ding zu he pin cha ban3-6suiGiftToypi, Creativeshou gongEducationalChildren'sToyDIYxiang lian shou lian chuan zhu cai liao bao nanGirlStreet-MarketSourceWholesale, CreativeChildren'sci xing diao yuToyEducationalBaby1-2-3suiStreet-MarketSourceBest-SellingChildToyWholesale</t>
  </si>
  <si>
    <t>No:3329907515285</t>
  </si>
  <si>
    <t>he nan Province zheng zhou City er qi District    song shan Road Subdistrict song shan nan Roadya xing jin xiu shan he1hao yuan</t>
  </si>
  <si>
    <t>si chuan Province cheng du City shuang liu County dong sheng Subdistrictsi chuan cheng du Cityshuang liu Countysan xing Townnan xin Villagenan yuan Roadnan yang bie yuan(000000)</t>
  </si>
  <si>
    <t>AC8809DA876</t>
  </si>
  <si>
    <t>No:71098697812827</t>
  </si>
  <si>
    <t>A59B50788AAAC9</t>
  </si>
  <si>
    <t>yun nan Province zhao tong City  Townxiong County wu feng Townfeng chi she District    zhong ba xiao xue shang    ling yun qi xiu(657200)</t>
  </si>
  <si>
    <t>A59B50788AA</t>
  </si>
  <si>
    <t>Newmi feng che fan dou che te jiElectricToy Vehiclezi dong fanChildren'sToyWholesaleStreet-MarketSourcexin qi, Newmi feng che fan dou che te jiElectricToy Vehiclezi dong fanChildren'sToyWholesaleStreet-MarketSourcexin qi</t>
  </si>
  <si>
    <t>No:71098691812825</t>
  </si>
  <si>
    <t>yun nan Province hong he ha ni zu yi zu zi zhi zhou meng zi City lian da Road9hao tang yan jiu yi pi(xiao tian e bin guan dui mian)(661100)</t>
  </si>
  <si>
    <t>A5070956865</t>
  </si>
  <si>
    <t>No:3329914863517</t>
  </si>
  <si>
    <t>A58795C90BA</t>
  </si>
  <si>
    <t>jiang xi Province yi chun City shang gao County ao yang Subdistrictjin feng Roadwei wang chao Cityhou mian(dao le da dian hua)(336400)</t>
  </si>
  <si>
    <t>A5907050A9D</t>
  </si>
  <si>
    <t>Newmi feng che fan dou che te jiElectricToy Vehiclezi dong fanChildren'sToyWholesaleStreet-MarketSourcexin qi, CreativeElectricLight-UpMusicaltan ke che wan xiang cheChildren'sToy VehicleStreet-MarketSourceBest-SellingToyWholesale, Newmi feng che fan dou che te jiElectricToy Vehiclezi dong fanChildren'sToyWholesaleStreet-MarketSourcexin qi, CreativeNewChildren'sToy VehicleLight-UpMusicalAmengElectricche si lun wan xiang che deng guang xin qi teCar, Toy Vehiclewan xiang te jing zhan cheBoyElectricToy Vehiclewan xiangMusicalLight-UpcheChildren'sToyStreet-Market, New ProductElectricToy Vehiclefang kong dao dan che tan ke cheMusicalLight-Upjun shiModel3-6sui nan shengToy, NewMusicalLight-Upwan xiang lunElectriccheGoodwan de dao danToy VehicleEducationaljun shiModelBoyToy</t>
  </si>
  <si>
    <t>No:3329914907242</t>
  </si>
  <si>
    <t>mAC784988C5CA6C</t>
  </si>
  <si>
    <t>ma fan faHuitong Express</t>
  </si>
  <si>
    <t>he bei Province bao ding City li County xin xing Townzhao duan zhuang Village(071400)</t>
  </si>
  <si>
    <t>A5CCCBB057A</t>
  </si>
  <si>
    <t>No:71098693807535</t>
  </si>
  <si>
    <t>A5007589865</t>
  </si>
  <si>
    <t>guang dong Province zhao qing City huai ji County lian mai Towndian hua lian xi(526400)</t>
  </si>
  <si>
    <t>A5BA8D59978</t>
  </si>
  <si>
    <t>Creativela xian zhuang shui cheConstruction VehiclexiaoCarChildren'sxiao wan yi yi wuToy VehicleWholesaleStreet-MarketSource, Pull-BackCarxiao fang jiu yuan che xiao fang che hua xing xiaoCarConstruction VehiclexiaoToyChildren'sToy VehicleWholesale, mi niChildren'sToytui tu jiConstruction Vehiclexin qi te wa jiEducationalChildren'syou er yuan li pinToyWholesale,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Children'ssha tanToy Vehicletao zhuangCreativeGiftEducationalwa shaToy Street-MarketSourceChildren'sToyWholesale, Friction-PoweredToy Vehicleda baCartoonToy Vehiclegong jiao cheChildren'sGift Street-MarketSourceBest-SellingToyWholesale, CreativeChildren'sLight-UpdaoToydao shan guang dao jian nan shengGiftyi wuSourceStreet-MarketToyWholesaleFree Shipping</t>
  </si>
  <si>
    <t>No:9890739983076</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</si>
  <si>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Creativekong longToyka zhuangRealistickong longModelChildGiftBabyToyStreet-MarkethuoWholesaleFree Shipping, Best-SellingCreativeping guo shou ji shui ji Children'sxiao wan yi xin qi te Best-SellingStreet-MarketSourcexiaoToyWholesale, CreativeNewPull-BackCarFriction-Poweredtan ke jun shiChildren'sToyModelStreet-MarketSourceToy VehicleWholesale,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t>
  </si>
  <si>
    <t>6C0CA0B0qq</t>
  </si>
  <si>
    <t>Please InspectGoodQuality, duo song ji ge wei ba, duo song ji ge kong que, Thank You</t>
  </si>
  <si>
    <t>he bei Province shi jia zhuang City xin hua District xi san zhuang xiang xi san zhuang bei District9-4-601(050051)</t>
  </si>
  <si>
    <t>AC785A85656</t>
  </si>
  <si>
    <t>No:3329907515292</t>
  </si>
  <si>
    <t>'duo song10ge kong que kai ping shou zhi deng</t>
  </si>
  <si>
    <t>790BA9BCqq</t>
  </si>
  <si>
    <t>fu jian Province zhang zhou City yun xiao County yun ling gong ye kai fa District(shi shan Village)hu hui guang dian you xian gong si(363300)</t>
  </si>
  <si>
    <t>ACD00790889</t>
  </si>
  <si>
    <t>Children'sToyxue sheng mo fang san jie bai bian mo fangEducationalbi sai jian yaToyStreet-MarketSourceBest-SellingWholesale, Toy Vehiclewan xiang te jing zhan cheBoyElectricToy Vehiclewan xiangMusicalLight-UpcheChildren'sToyStreet-Market, CreativeCarModelke aiQban hua xing kou daiToy VehicleChildren'sGift  Street-MarketSourceBest-SellingWholesale, Creative Light-UpElectricgou you sheng dao tui gou hui jiao dai yan jing qun ziChildren'sToyWholesaleStreet-MarketBest-Selling, Special Pricezheng pin7haoBatteryChildren'sElectricToydian yuan pei jian ManufacturerDirect Sale1yuan4jieStreet-MarkethuoWholesale, 2017CreativeNewla xian110jing cheGoodwan deChildren'syi wuStreet-MarketSourceBest-SellingToy VehicleWholesale, CreativeChildren'sToyqiangElectricModelToyqiangMusicalLight-Upqiang da haoStreet-MarketToypi Boy, 2017Best-SellingFriction-PoweredConstruction Vehiclehuo che tuo dou che xiaoCar yi wuChildren'sToyStreet-MarketSourceWholesale</t>
  </si>
  <si>
    <t>No:71098696810070</t>
  </si>
  <si>
    <t>liuxingA9907ABqq</t>
  </si>
  <si>
    <t>hu nan Province chang sha City liu yang City he hua Subdistricttian ma Road, shui an shan cheng san qi, 4 Building2503(410300)</t>
  </si>
  <si>
    <t>A77889ACD56</t>
  </si>
  <si>
    <t>Creativehou zi cai hong quanMusicalLight-Uptou ying Children'sshou ti xiao deng longStreet-MarketxiaoToySourceWholesale, CreativeLight-Upji su tan she tuo luo shan guang tuo luoToy yi wu xiao shang pin ye CityStreet-MarketSourceWholesale, NewBest-Sellingshan guang shou huanCartoonshou wan daiChildChildren'sToyyi wuManufacturerStreet-MarkethuoSourceWholesale, NewBest-Sellingshan guang shou huanCartoonshou wan daiChildChildren'sToyyi wuManufacturerStreet-MarkethuoSourceWholesale, Creative Light-UpElectricgou you sheng dao tui gou hui jiao dai yan jing qun ziChildren'sToyWholesaleStreet-MarketBest-Selling, chuan tong tao quan quanToyCreativexiao niao shui ji you er yuan li pinChildren'sGiftToyWholesaleStreet-MarketBest-Selling, ping guo ci xing xie zi ban hua ban re xiao you er yuan li pin liu yi jieChildren'sStreet-MarketToySourceWholesale, CreativeCartoonMusicalshou jiChildren'sEducationalBoyBabyGiftyi wuStreet-MarketBest-SellingSourceToyWholesale, Best-SellingChildren'sCreativeToychao ren ka zhuangModelBirthdayGift yi wuToypiStreet-MarketSource, Creativeying you er xue xi gu shi ji xiao tu ziEarly-LearningToyChildren'sEducationalStreet-MarkethuoChildToyWholesale, Special Price5haoAAStandardganBattery ElectricToypei jian ManufacturerDirect Salepi, xue buToyda ya ziChildren'sshou tui che ying erBabyshou tui ganToyChildren'sStreet-MarketSourceWholesale, Newmi feng che fan dou che te jiElectricToy Vehiclezi dong fanChildren'sToyWholesaleStreet-MarketSourcexin qi, NewCreativeliu yiChildren'sjieGiftMusicaltou yingElectricqiang ye CityStreet-MarketSourceWholesaleBoyToy, 2017Best-Sellingda haoRealisticFriction-Poweredwa tu jiChildren'sEducationalli pinCreativeyi wuStreet-MarkethuoToyWholesale, Special Pricezheng pin7haoBatteryChildren'sElectricToydian yuan pei jian ManufacturerDirect Sale1yuan4jieStreet-MarkethuoWholesale</t>
  </si>
  <si>
    <t>No:3329907515309</t>
  </si>
  <si>
    <t>AC79896CABC</t>
  </si>
  <si>
    <t>guang dong Province zhu hai City xiang zhou District qian shan Subdistrictqian shan xin cheng7 Building1002(519000)</t>
  </si>
  <si>
    <t>AC7500A807B</t>
  </si>
  <si>
    <t>Creative Light-UpElectricgou you sheng dao tui gou hui jiao dai yan jing qun ziChildren'sToyWholesaleStreet-MarketBest-Selling, ying er xiao ling dang0-1sui zhua woEducationalToyyou er shou yao ling xin sheng er0-3-6ge yueBabyToy, da haoBubblebang sha tan xiao chan zi gong juBubbleqiang gong yuan chuiBubblehu wai qin zi you xiToyBest-Selling, ying er shou tui che xue buCarBabyEducationalToyCreativexiao li pin1-3sui nan nvChildToy, Electricgui dao cheChildren'sToyqi sai che zu zhuangToyhuo cheEducationalBoy3suiToyWholesaleFree Shipping, CreativeEducationalgong zhuToyGirlBirthdayGiftli he dan ge hun sha xin niang nv tongToywa waBest-Selling, Creativeshou gongEducationalChildren'sToyDIYxiang lian shou lian chuan zhu cai liao bao nanGirlStreet-MarketSourceWholesale, Children'sToyxue sheng mo fang san jie bai bian mo fangEducationalbi sai jian yaToyStreet-MarketSourceBest-SellingWholesale</t>
  </si>
  <si>
    <t>No:71098691796415</t>
  </si>
  <si>
    <t>670BB0C8qq</t>
  </si>
  <si>
    <t>fu jian Province san ming City tai ning County shan cheng Townzhuang yuan Streetbao ting(354400)</t>
  </si>
  <si>
    <t>A5A59A707BA</t>
  </si>
  <si>
    <t>CreativeBabyToyying er yao ling zhong hao xiao la ba an quan cai zhi0-1suiEarly-LearningChildren'sToypi, New Product Children'sToysi qu cheBoyToy Vehiclesi qu sai cheToyElectriccheStreet-MarketSourceWholesale, xin qiCreativexuan cai fei die qiang fei pan she ji qiang hu waiChildren'sEducational ToyWholesaleStreet-MarketSource, NewCreativeliu yiChildren'sjieGiftMusicaltou yingElectricqiang ye CityStreet-MarketSourceWholesaleBoyToy, CreativeBabyToyying er yao ling zhong hao xiao la ba an quan cai zhi0-1suiEarly-LearningChildren'sToypi, mei shi guo jia jiaCreativeChildren'sToyEducationalEarly-LearningBabyGiftnv shengToyStreet-MarkethuoBest-SellingWholesale, CreativeGirlToytao zhuangBest-Sellingguo jia jiaChildren'sli pin nv shengGiftyi wuToyStreet-MarkethuoWholesale, Children'sDIYshou gong zhi zuo dong wuCreativetie hua pin tu guo jia jia GirlToyWholesaleStreet-MarketBest-Selling, 2017Best-Sellingda haoRealisticFriction-Poweredwa tu jiChildren'sEducationalli pinCreativeyi wuStreet-MarkethuoToyWholesale, 2017Best-Sellingda haoRealisticFriction-Poweredwa tu jiChildren'sEducationalli pinCreativeyi wuStreet-MarkethuoToyWholesale, Newmi feng che fan dou che te jiElectricToy Vehiclezi dong fanChildren'sToyWholesaleStreet-MarketSourcexin qi, Creativehai mian zhan tie zhiEducationalToyEVAtie hua you er yuanChildren'sshou gong zhi zuodiyEarly-LearningWholesale, CreativeBabyToyying er yao ling zhong hao xiao la ba an quan cai zhi0-1suiEarly-LearningChildren'sToypi, you er yuan shou gong zhi zuo cai liaoCreativeEducationalToyEVAChildren'sshou gong tie huadiyli ti tie zhi shui jing, Creativejing che fei ji lun gong jiao cheCartoonche tao zhuangChildren'sli pinStreet-MarketSourceBest-SellingxiaoToyWholesale, CreativeLight-Upqiu shan guang tou mingLight-Upshui jing tan li qiuChildren'sxiaoToy ye CityStreet-MarketSourceWholesale</t>
  </si>
  <si>
    <t>No:3329905109455</t>
  </si>
  <si>
    <t>A5A07A9449A</t>
  </si>
  <si>
    <t>hu bei Province wu han City hong shan District zhuo dao quan Subdistrictxiong chu da dao chu kang Roadming dou hua yuan dong men60hao(jin bao bei xiao er tui na)(430070)</t>
  </si>
  <si>
    <t>A5A07A9DD9A</t>
  </si>
  <si>
    <t>Children'sdian zi qinMusicalElectricEarly-LearningEducationalqin ying you er xiao gang qinToyBoyGirl1-3-6sui, ying er xiao ling dang0-1sui zhua woEducationalToyyou er shou yao ling xin sheng er0-3-6ge yueBabyToy</t>
  </si>
  <si>
    <t>No:9890739586231</t>
  </si>
  <si>
    <t>B68B5CA6qq</t>
  </si>
  <si>
    <t>guang xi zhuang zu Autonomous Region nan ning City qing xiu District nan hu Subdistrictjin hu Road57hao wen de da sha nan lou08A(530000)</t>
  </si>
  <si>
    <t>AC60787CCCB</t>
  </si>
  <si>
    <t>Children'sdian zi qinMusicalElectricEarly-LearningEducationalqin ying you er xiao gang qinToyBoyGirl1-3-6sui, xia jiNewElectrichai tunBubbleqiang chuiBubblebang xin qi teBest-SellingLight-UpChildren'sToyStreet-MarketSource</t>
  </si>
  <si>
    <t>No:71098691796444</t>
  </si>
  <si>
    <t>ACB85589986</t>
  </si>
  <si>
    <t>he nan Province xin yang City huai bin County wang jia gang xiang wang gang Subdistrictzhong guo you zheng er lou(464400)</t>
  </si>
  <si>
    <t>Special Pricezheng pin7haoBatteryChildren'sElectricToydian yuan pei jian ManufacturerDirect Sale1yuan4jieStreet-MarkethuoWholesale, Special Price5haoAAStandardganBattery ElectricToypei jian ManufacturerDirect Salepi, Children'sEarly-LearningEducationalToyCartoonMusicalqinEarly-Learningji dai hua tong0-3-6sui you erBabyxue xi ji, da xiangMusicalLight-Updian hua ji0-3suiEducationalElectricEarly-Learningji gu shi jiChildren'sToyChildGift, da hao tao zhuangChildren'sruan jiao ying you er xi shui nie nie jiao xiao ya zi 0-1suiGirlBabyxi zaoToy,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CreativeBabyToyying er yao ling zhong hao xiao la ba an quan cai zhi0-1suiEarly-LearningChildren'sToypi, CreativeBabyToyying er yao ling zhong hao xiao la ba an quan cai zhi0-1suiEarly-LearningChildren'sToypi, CreativeStreet-MarketBest-SellingChildren'szheng gu xi qi gu guai zheng ren fa xie ji can jiao ji xin qi xiaoToyWholesale</t>
  </si>
  <si>
    <t>No:9890739586234</t>
  </si>
  <si>
    <t>A8CAB85B5A7</t>
  </si>
  <si>
    <t>guang dong Province mei zhou City wu hua County hua cheng Towngao tang xin hua er Road108hao(514471)</t>
  </si>
  <si>
    <t>No:71098690791140</t>
  </si>
  <si>
    <t>A875866C6C9</t>
  </si>
  <si>
    <t>an hui Province chu zhou City ding yuan County ding cheng Townan hui Provincechu zhou Cityding yuan Countyding yuan da che zhan shang mian bei ke jiu dian pang bian an ju xiang jin qu zou dao di da dian hua18758663639(233200)</t>
  </si>
  <si>
    <t>No:3329905229432</t>
  </si>
  <si>
    <t>A8777004B8B</t>
  </si>
  <si>
    <t>guang xi zhuang zu Autonomous Region fang cheng gang City shang si County zai miao Townzhong xing da dao zhong(535500)</t>
  </si>
  <si>
    <t>AC09790A799</t>
  </si>
  <si>
    <t>CreativeNewLight-Upchi bang bei daiChildren'syan chu fu zhuang tian shi hu die chi bangStreet-MarketSourceToyWholesale, CreativeNewxuan cai mo fa shan guang bangLight-Upbang ye CityStreet-MarketSourceBest-SellingChildren'sLight-UpToyWholesale, Creativeshan guang bang qi caiLight-Upbang ye CityBest-SellingStreet-MarketSourcexin qi teToyLight-UpToyWholesale, CreativeNewxuan cai mo fa shan guang bangLight-Upbang ye CityStreet-MarketSourceBest-SellingChildren'sLight-UpToyWholesale, xia jiBest-Sellingping guo zao xing shou yao fengCreativeNewChildren'sfeng shanToyshan ye CityStreet-MarketSourceWholesale,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Creative2yuan jing pin dianChildren'swang yuan jing xiaoToyguo jia jiaGiftyi wuBest-SellingStreet-MarketSourceWholesale</t>
  </si>
  <si>
    <t>No:71098693791148</t>
  </si>
  <si>
    <t xml:space="preserve">'Huitong Express </t>
  </si>
  <si>
    <t>AC8C587C74C</t>
  </si>
  <si>
    <t>shan xi Province yun cheng City yuan qu County xin cheng Townxue fu yuan Residential Community(043700)</t>
  </si>
  <si>
    <t>AC8C587C7DC</t>
  </si>
  <si>
    <t>CreativeNewLight-Upchi bang bei daiChildren'syan chu fu zhuang tian shi hu die chi bangStreet-MarketSourceToyWholesale, CreativeLight-Upqiu shan guang tou mingLight-Upshui jing tan li qiuChildren'sxiaoToy ye CityStreet-MarketSourceWholesale, CreativeLight-Upfei ji shan guangToyGoodwan de Children'sGiftStreet-MarketSourceFree ShippingChildren'sToyWholesale, CreativeBubblebang chuiBubblejiBubbleqiang bu lou shuiBabyGift Street-MarketSourceChildren'sToyWholesale,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CreativeNewPull-BackCarFriction-Poweredtan ke jun shiChildren'sToyModelStreet-MarketSourceToy VehicleWholesale</t>
  </si>
  <si>
    <t>No:3329905229456</t>
  </si>
  <si>
    <t>AC76C457456</t>
  </si>
  <si>
    <t>hei long jiang Province qi qi ha er City jian hua District zhong hua Subdistrictfang xing xin Village30hao lou, yu meng you er yuan(161000)</t>
  </si>
  <si>
    <t>AC76CD57D56</t>
  </si>
  <si>
    <t>2017CreativeNewci xing diao yuToy tong zhuangEarly-LearningEducationalChildren'sToyWholesaleStreet-MarkethuoFree Shipping</t>
  </si>
  <si>
    <t>No:71098697802239</t>
  </si>
  <si>
    <t>A8750700BA0</t>
  </si>
  <si>
    <t>an hui Province bo zhou City meng cheng County li ba Townan hui Provincemeng cheng Countyli ba Townguo ji she Districtyang zhuang(233500)</t>
  </si>
  <si>
    <t>AC08CC6BC6C</t>
  </si>
  <si>
    <t>No:71098698804209</t>
  </si>
  <si>
    <t>AC9799A87B9</t>
  </si>
  <si>
    <t>jiang xi Province ping xiang City an yuan District an yuan Townan yuan District jing gang shan Road dong fang ba li69 Building 401(00000)</t>
  </si>
  <si>
    <t>No:71098693802241</t>
  </si>
  <si>
    <t>AC59A69BAC4</t>
  </si>
  <si>
    <t>liao ning Province zhao yang City zhao yang County bei si jia zi xiang he ping Villagesi zu(122000)</t>
  </si>
  <si>
    <t>A5A8DBCA760</t>
  </si>
  <si>
    <t>No:71098699802243</t>
  </si>
  <si>
    <t>CCB9B90A5qq</t>
  </si>
  <si>
    <t>he bei Province bao ding City ding zhou City xi cheng District Subdistrictzhong shan zhong Roadda shi jie liu lou xi nan jiao meng meng daChildren'sle yuan(000000)</t>
  </si>
  <si>
    <t>'010-57115723</t>
  </si>
  <si>
    <t>AC7A8DACC5A</t>
  </si>
  <si>
    <t>CreativeChildren'sci xing diao yuToyEducationalBaby1-2-3suiStreet-MarketSourceBest-SellingChildToyWholesale, Best-SellingChildren'sCreativeToychao ren ka zhuangModelBirthdayGift yi wuToypiStreet-MarketSource, xue buToyda ya ziChildren'sshou tui che ying erBabyshou tui ganToyChildren'sStreet-MarketSourceWholesale, Best-SellingFriction-PoweredRealisticModel2ge zhuang mo tuo che nan shengGiftChildren'sStreet-MarketSourceyi wuToyWholesale, CreativeChildren'schuan tong tao quan quanToyhai yang shui ji ye CityStreet-MarketSourceWholesaleliu yiChildren'sjieGift, liu yiChildren'sjieGiftLight-Upchao renModelshou banCreativeNewBoyStreet-MarketSourcexiaoToyWholesale, CreativeWind-UpToyshang lian huo che touWind-Up3suiBabyEducationalChildren'sToyWholesale Street-MarketSource, CreativeChildren'sToyWholesaleGiftda hao xi pan ruan dan qiang yan jingToyqiang tao zhuangStreet-MarketSourceyi wu, Best-Sellingwu duCartoonzhuBubbleqiang yi wu gong yuan chuiBubbleStreet-MarketSourceChildren'sBubbleshuiToyWholesale, Children'sToyEarly-LearningEducationalyue qiCartoonMusicalqin1-3suiBabydian zi qin nanGirlToyBest-Selling, CreativeNew ProductBest-Sellingguang xianLight-Upmian ju jiu baBirthdaywu hui pai duiChildren'sToyStreet-MarketSourceWholesale, mei shi guo jia jiaCreativeChildren'sToyEducationalEarly-LearningBabyGiftnv shengToyStreet-MarkethuoBest-SellingWholesale, Creativeshou gongEducationalChildren'sToyDIYxiang lian shou lian chuan zhu cai liao bao nanGirlStreet-MarketSourceWholesale, Creativepin tu pin ban shu zi pin yinChildren'sEducationalEarly-LearningToy3-6sui Street-MarketSourcexiaoToyWholesale, Pull-BackCarxiao fang jiu yuan che xiao fang che hua xing xiaoCarConstruction VehiclexiaoToyChildren'sToy VehicleWholesale, da hao tao zhuangChildren'sruan jiao ying you er xi shui nie nie jiao xiao ya zi 0-1suiGirlBabyxi zaoToy, CreativeGirlToytao zhuangBest-Sellingguo jia jiaChildren'sli pin nv shengGiftyi wuToyStreet-MarkethuoWholesale, Creativela xian hai dao chuan fan chuanGoodwanChildren'sxiaoToyxin qiStreet-MarketSourceBest-Sellingyi wuToyWholesale, Creativekong longToyka zhuangRealistickong longModelChildGiftBabyToyStreet-MarkethuoWholesaleFree Shipping, Creativeda haoPull-BackConstruction Vehiclewa jiCarBoyGoodwan deChildren'sGiftStreet-MarketToySourceWholesale, CreativeNewPull-BackCarFriction-Poweredtan ke jun shiChildren'sToyModelStreet-MarketSourceToy VehicleWholesale, Best-SellingChildren'sCreativeToychao ren ka zhuangModelBirthdayGift yi wuToypiStreet-MarketSource, Best-SellingChildren'sCreativeToychao ren ka zhuangModelBirthdayGift yi wuToypiStreet-MarketSource</t>
  </si>
  <si>
    <t>No:3329905229523</t>
  </si>
  <si>
    <t>A867A99C70C</t>
  </si>
  <si>
    <t>yi geBlue, yi gePurple</t>
  </si>
  <si>
    <t>hu bei Province jing men City sha yang County li City Townhu bei Provincejing men Cityli City Townzhong xin Road13hao rui ou tong zhuang dian(000000)</t>
  </si>
  <si>
    <t>AC0CB76BB75</t>
  </si>
  <si>
    <t>No:71098696802032</t>
  </si>
  <si>
    <t>ACA0B0A6BCC</t>
  </si>
  <si>
    <t>he nan Province zheng zhou City guan cheng hui zu District nan cao xiang hang hai Roadqi li he qi li he Residential Community12hao lou(450000)</t>
  </si>
  <si>
    <t>A59C6B967B0</t>
  </si>
  <si>
    <t>No:9890739605051</t>
  </si>
  <si>
    <t>AC4849757A5</t>
  </si>
  <si>
    <t>shan xi Province yan an City wu qi County wu qi Townbai shi ju jiao tong mei shi fu(717600)</t>
  </si>
  <si>
    <t>ACD8D9757A5</t>
  </si>
  <si>
    <t>Creativeda haoFriction-PoweredConstruction Vehiclewa tu ji wa jue jiBoyxin qiGoodwan deChildren'sToyStreet-MarketWholesale, Creativeshou gongEducationalChildren'sToyDIYxiang lian shou lian chuan zhu cai liao bao nanGirlStreet-MarketSourceWholesale, Special PriceWind-UpToyhui pao hui tiaoCreativeshang lianWind-UpToydong wuChildren'sGoodwan deStreet-MarkethuoWholesale</t>
  </si>
  <si>
    <t>No:71098690792583</t>
  </si>
  <si>
    <t>AC8C6BA7008</t>
  </si>
  <si>
    <t>hei long jiang Province qi qi ha er City ke shan County ke shan Towncheng hao Residential Communitydong fang bao bei you er yuan(161615)</t>
  </si>
  <si>
    <t>A8CD5B5DDAA</t>
  </si>
  <si>
    <t>No:71098695787701</t>
  </si>
  <si>
    <t>CreativeChildren'sCartoonshou qiao qin tuo laCarBabyEducationalqiao da ji yue qiStreet-MarketToySourcepi</t>
  </si>
  <si>
    <t>A86BBA40B96</t>
  </si>
  <si>
    <t>tian jin tian jin City jin nan District bei zha kou Townzheng ying Villagewu er gou chao City(300350)</t>
  </si>
  <si>
    <t>AC75B0CCD5A</t>
  </si>
  <si>
    <t>CreativeElectricfei jiLight-UpMusicalwan xiang cheChildren'sToyfei jiModelpin zhuang ToyWholesaleStreet-Market, CreativeElectricfei jiLight-UpMusicalwan xiang cheChildren'sToyfei jiModelpin zhuang ToyWholesaleStreet-Market, CreativeNew ProductElectricqiangMusicalToyqiangLight-UpToyStreet-MarketSourcepiBest-SellingChildren'sGiftManufacturer</t>
  </si>
  <si>
    <t>No:71098695792585</t>
  </si>
  <si>
    <t>AC6059C8655</t>
  </si>
  <si>
    <t>fu jian Province long yan City xin luo District zhong cheng Subdistrictxi gong xiang22hao(364000)</t>
  </si>
  <si>
    <t>A80B06B6B55</t>
  </si>
  <si>
    <t>No:71098693792586</t>
  </si>
  <si>
    <t>A5959C68C44</t>
  </si>
  <si>
    <t>fu jian Province zhang zhou City zhang pu County xia mei Townxi zai Villagedong ou56hao(363200)</t>
  </si>
  <si>
    <t>A5959C68CDD</t>
  </si>
  <si>
    <t>No:3329887666408</t>
  </si>
  <si>
    <t>A58B08B8C5C</t>
  </si>
  <si>
    <t>an hui Province fu yang City lin quan County zhang ying xiang sha zi chang dui mian fu di sheng huo chao City(236400)</t>
  </si>
  <si>
    <t>CreativePull-Backte ji360xuan zhuan cheChildren'sxiaoCarye CityStreet-MarketChildToy VehicleSourceWholesale, da hao tao zhuangChildren'sruan jiao ying you er xi shui nie nie jiao xiao ya zi 0-1suiGirlBabyxi zaoToy, Children'sBabydian huaToyCartoondeng guangMusicalmo gu dian hua jiEducationalToy0-3suiStreet-MarketSource, Children'ssha tanToy Vehicletao zhuangCreativeGiftEducationalwa shaToy Street-MarketSourceChildren'sToyWholesale, Special PriceWind-UpToyhui pao hui tiaoCreativeshang lianWind-UpToydong wuChildren'sGoodwan deStreet-MarkethuoWholesale, Special PriceWind-UpToyhui pao hui tiaoCreativeshang lianWind-UpToydong wuChildren'sGoodwan deStreet-MarkethuoWholesale, 2017Best-Sellingda haoRealisticFriction-Poweredwa tu jiChildren'sEducationalli pinCreativeyi wuStreet-MarkethuoToyWholesale, CreativeStreet-MarketBest-SellingChildren'szheng gu xi qi gu guai zheng ren fa xie ji can jiao ji xin qi xiaoToyWholesale</t>
  </si>
  <si>
    <t>No:71098699754949</t>
  </si>
  <si>
    <t>A8A48A55560</t>
  </si>
  <si>
    <t>si chuan Province cheng du City shuang liu County zhong he Subdistrictsi chuan Provincecheng du Citygao xin Districtlao cheng ren Road8hao zhu dao shi yan you er yuan(000000)</t>
  </si>
  <si>
    <t>A8AD8A55560</t>
  </si>
  <si>
    <t>No:3329887666421</t>
  </si>
  <si>
    <t>ABB840C4CCqq</t>
  </si>
  <si>
    <t>shang hai shang hai City feng xian District hai wan Townxing huo kai fa Districtming cheng Road1198nong ming cheng hai wan xin yuan3 Building7hao302 Room(201400)</t>
  </si>
  <si>
    <t>A8AA6D99AC6</t>
  </si>
  <si>
    <t>Creativehun qing chong qi yuan xing qi qiu yi wu xiao shang pinBest-SellingStreet-MarketSourcexin xing xiaoToyManufacturerWholesale, Creativeda haoPull-BackConstruction Vehiclewa jiCarBoyGoodwan deChildren'sGiftStreet-MarketToySourceWholesale, 2017Best-SellingFriction-PoweredConstruction Vehiclehuo che tuo dou che xiaoCar yi wuChildren'sToyStreet-MarketSourceWholesale, Creativela xian zhuang shui cheConstruction VehiclexiaoCarChildren'sxiao wan yi yi wuToy VehicleWholesaleStreet-MarketSource, 2017Best-Sellingda haoRealisticFriction-Poweredwa tu jiChildren'sEducationalli pinCreativeyi wuStreet-MarkethuoToyWholesale, Children'ssha tanToywan sha chan xue gong juToychan ziBabyGiftToypiStreet-MarketSourceBest-Selling, 2017CreativeNewFriction-PoweredConstruction Vehicle cao guan shui ni cheCarnan shengGiftChildren'sToy VehicleWholesale, 2017NewChildren'sWater GunToy3sui xia ji wan sha xi shui huan bao su liaoChildren'sToyWholesaleStreet-Market, 2017Best-Sellingda haoRealisticFriction-Poweredwa tu jiChildren'sEducationalli pinCreativeyi wuStreet-MarkethuoToyWholesale, CreativeBest-SellingPull-BackFriction-PoweredxiaoCarte jing xian feng 12liang ba shiChildren'sToyStreet-MarketSourceWholesale, da haoBubblebang sha tan xiao chan zi gong juBubbleqiang gong yuan chuiBubblehu wai qin zi you xiToyBest-Selling</t>
  </si>
  <si>
    <t>No:71098695792590</t>
  </si>
  <si>
    <t>A5859495754</t>
  </si>
  <si>
    <t>fu jian Province quan zhou City jin jiang City qing yang Subdistrictkang di88tian shi gong yu610(362200)</t>
  </si>
  <si>
    <t>AD7059C00AA</t>
  </si>
  <si>
    <t>ying you er xue xi jiCartoondian hua ji zhi neng duo gong nengEarly-Learningji dai hua tong chang ge jiChildren'sxiaoToy</t>
  </si>
  <si>
    <t>No:71098695754951</t>
  </si>
  <si>
    <t>ACC9785B848</t>
  </si>
  <si>
    <t>guang xi zhuang zu Autonomous Region gui gang City gang bei District gui cheng Subdistrictju xing guo ji ya zi xi qing yong pin(gui bai xin yuan)zheng dui mian(537100)</t>
  </si>
  <si>
    <t>AC977597BD5</t>
  </si>
  <si>
    <t>CreativeFriction-Poweredyue ye che sha tan cheBoyChildren'sGiftxiaoCaryi wuStreet-MarketSourceToy VehicleWholesale, 2yuan dianCreativezheng gu quan tou mo shu tan huang qiang xin qiGoodwan deChildren'sxiaoToyStreet-MarketSourceWholesale, Electricgui dao cheChildren'sToyqi sai che zu zhuangToyhuo cheEducationalBoy3suiToyWholesaleFree Shipping, xue buToyda ya ziChildren'sshou tui che ying erBabyshou tui ganToyChildren'sStreet-MarketSourceWholesale, CreativeNewLight-Upchi bang bei daiChildren'syan chu fu zhuang tian shi hu die chi bangStreet-MarketSourceToyWholesale</t>
  </si>
  <si>
    <t>No:71098693754952</t>
  </si>
  <si>
    <t>AC59586BC84</t>
  </si>
  <si>
    <t>gui zhou Province liu pan shui City pan County hong guo Towngui zhou Provinceliu pan shui Citypan Countyhong guo xiao guang chang huang jia mei rong mei fa(561601)</t>
  </si>
  <si>
    <t>AC59586BC8D</t>
  </si>
  <si>
    <t>No:71098697792792</t>
  </si>
  <si>
    <t>A5985B6498C</t>
  </si>
  <si>
    <t>gui zhou Province zun yi City tong zi County lou shan guan Townxi men bin yi guan dui mian ping xiu chao City(000000)</t>
  </si>
  <si>
    <t>A5985B6D98C</t>
  </si>
  <si>
    <t>No:71098697745574</t>
  </si>
  <si>
    <t>C6A0CB8ACqq</t>
  </si>
  <si>
    <t>fu jian Province quan zhou City li cheng District li zhong Subdistrictli zhong zhong shan Road192hao, ka zi ka zi(362000)</t>
  </si>
  <si>
    <t>A89657AB575</t>
  </si>
  <si>
    <t>No:71098691744624</t>
  </si>
  <si>
    <t>ACCC88CBC89</t>
  </si>
  <si>
    <t>shang hai shang hai City pu dong xin District chuan sha xin Townchuan sha Towncheng nan Roadyuan xi Residential Community5122nong14hao lou201 Room(200000)</t>
  </si>
  <si>
    <t>A870A70CD69</t>
  </si>
  <si>
    <t>Newmi feng che fan dou che te jiElectricToy Vehiclezi dong fanChildren'sToyWholesaleStreet-MarketSourcexin qi, Special Price5haoAAStandardganBattery ElectricToypei jian ManufacturerDirect Salepi, CreativeBabyToyying er yao ling zhong hao xiao la ba an quan cai zhi0-1suiEarly-LearningChildren'sToypi, CreativeBabyToyying er yao ling zhong hao xiao la ba an quan cai zhi0-1suiEarly-LearningChildren'sToypi, Special PriceWind-UpToyhui pao hui tiaoCreativeshang lianWind-UpToydong wuChildren'sGoodwan deStreet-MarkethuoWholesale, Special PriceWind-UpToyhui pao hui tiaoCreativeshang lianWind-UpToydong wuChildren'sGoodwan deStreet-MarkethuoWholesale, Creativela xian zhuang shui cheConstruction VehiclexiaoCarChildren'sxiao wan yi yi wuToy VehicleWholesaleStreet-MarketSource, CreativeBabyToyying er yao ling zhong hao xiao la ba an quan cai zhi0-1suiEarly-LearningChildren'sToypi, Creative Light-UpElectricgou you sheng dao tui gou hui jiao dai yan jing qun ziChildren'sToyWholesaleStreet-MarketBest-Selling, CreativeElectricToyRealisticla mo xiao maChildren'sGoodwan deChildGiftStreet-MarkethuoFree ShippingToyWholesale, Best-SellingChildren'sCreativeToychao ren ka zhuangModelBirthdayGift yi wuToypiStreet-MarketSource, 2017Best-Sellingda haoRealisticFriction-Poweredwa tu jiChildren'sEducationalli pinCreativeyi wuStreet-MarkethuoToyWholesale, CreativeBabyToyying er yao ling zhong hao xiao la ba an quan cai zhi0-1suiEarly-LearningChildren'sToypi, Special PriceWind-UpToyhui pao hui tiaoCreativeshang lianWind-UpToydong wuChildren'sGoodwan deStreet-MarkethuoWholesale, Special PriceWind-UpToyhui pao hui tiaoCreativeshang lianWind-UpToydong wuChildren'sGoodwan deStreet-MarkethuoWholesale, Children'sdian zi qinMusicalElectricEarly-LearningEducationalqin ying you er xiao gang qinToyBoyGirl1-3-6sui, Special PriceWind-UpToyhui pao hui tiaoCreativeshang lianWind-UpToydong wuChildren'sGoodwan deStreet-MarkethuoWholesale, Special PriceWind-UpToyhui pao hui tiaoCreativeshang lianWind-UpToydong wuChildren'sGoodwan deStreet-MarkethuoWholesale, CreativeBabyToyying er yao ling zhong hao xiao la ba an quan cai zhi0-1suiEarly-LearningChildren'sToypi</t>
  </si>
  <si>
    <t>No:3329885050473</t>
  </si>
  <si>
    <t>AACBB89945qq</t>
  </si>
  <si>
    <t>fu jian Province ning de City xia pu County song cheng Subdistrictlong shou Road55hao re dai xi niu zhuan mai dian.(355100)</t>
  </si>
  <si>
    <t>A7689CAB868</t>
  </si>
  <si>
    <t>2017CreativeNewMusicalqiang hou ziElectricqiang man tian xingLight-UpqiangChildren'sToyStreet-MarkethuoWholesale, CreativeLight-Upqiu shan guang tou mingLight-Upshui jing tan li qiuChildren'sxiaoToy ye CityStreet-MarketSourceWholesale, xia jiNewElectrichai tunBubbleqiang chuiBubblebang xin qi teBest-SellingLight-UpChildren'sToyStreet-MarketSource, CreativeChildren'sLight-UpdaoToydao shan guang dao jian nan shengGiftyi wuSourceStreet-MarketToyWholesaleFree Shipping, CreativeMusicalElectricLight-UpCartoonRealisticdian juChildren'sGiftStreet-Market3-6sui xiaoToySourceWholesale, CreativeNewLight-Upchi bang bei daiChildren'syan chu fu zhuang tian shi hu die chi bangStreet-MarketSourceToyWholesale, Creativeshan guang bang qi caiLight-Upbang ye CityBest-SellingStreet-MarketSourcexin qi teToyLight-UpToyWholesale, ying erToytao zhuang da hao yao gu xiao sha chui yao ling zu heBabyyao ling0-1sui xin sheng erToy, Children'sToypiao chongElectriccheMusicalLight-Upkun chongEducationalCartoondong wu wan xiangChildToy VehicleGift, CreativeGirlToytao zhuangBest-Sellingguo jia jiaChildren'sli pin nv shengGiftyi wuToyStreet-MarkethuoWholesale</t>
  </si>
  <si>
    <t>No:3329885050497</t>
  </si>
  <si>
    <t>AC59989B706</t>
  </si>
  <si>
    <t>fa bai shiHuitong ExpressThank You</t>
  </si>
  <si>
    <t>fu jian Province pu tian City xian you County long hua Townjin jian Villagexi zai dian(xiao xue xia)(351200)</t>
  </si>
  <si>
    <t>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liu yiChildren'sjieBoyGiftCreativeNewElectricLight-UpMusicaltou ying qiangStreet-MarketToySourceWholesale, Children'sshou paiToyda hao cai se pai pai shou yan chang hui zhu wei dao juStreet-MarketSourceBest-SellingToyWholesale,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t>
  </si>
  <si>
    <t>No:3329888424167</t>
  </si>
  <si>
    <t>zhe jiang Province hang zhou City xia cheng District zhang qing Subdistrictzhe jiang hang zhou Cityxia cheng Districtgen shan shang yi nong13chuang1 Unit304(000000)</t>
  </si>
  <si>
    <t>A8757A6C5A6</t>
  </si>
  <si>
    <t>No:71098696756983</t>
  </si>
  <si>
    <t>A5A67BAA007</t>
  </si>
  <si>
    <t>zhe jiang Province hu zhou City an ji County di pu Towntang pu gong ye Districtzhe jiang ying gu jie neng you xian gong si(313300)</t>
  </si>
  <si>
    <t>xia jiNewElectrichai tunBubbleqiang chuiBubblebang xin qi teBest-SellingLight-UpChildren'sToyStreet-MarketSource, Special Price5haoAAStandardganBattery ElectricToypei jian ManufacturerDirect Salepi, Remote-Controljing che ke chong dianChildren'sElectricToy Vehicleda fang xiang pan zhong li gan ying piao yi sai cheBoyGift</t>
  </si>
  <si>
    <t>No:71098698744786</t>
  </si>
  <si>
    <t>liu yiChildren'sjieBoyGiftCreativeNewElectricLight-UpMusicaltou ying qiangStreet-MarketToySourceWholesale, Creativeshan guang bang qi caiLight-Upbang ye CityBest-SellingStreet-MarketSourcexin qi teToyLight-UpToyWholesale, Special Price5haoAAStandardganBattery ElectricToypei jian ManufacturerDirect Salepi, CreativeMusicalElectricLight-UpCartoonRealisticdian juChildren'sGiftStreet-Market3-6sui xiaoToySourceWholesale, liu yiChildren'sjieBoyGiftCreativeNewElectricLight-UpMusicaltou ying qiangStreet-MarketToySourceWholesale, 2017Newxin qiCreativeMusicalLight-Upyao bai yuElectricyuStreet-MarketSourceChildren'sToyWholesaleBest-Selling</t>
  </si>
  <si>
    <t>No:3329885361212</t>
  </si>
  <si>
    <t>A8BA00A687B</t>
  </si>
  <si>
    <t>bei jing bei jing City feng tai District lu gou qiao Subdistrictbei jing feng tai Districtwu li dian nan li Residential Community11hao lou2-101(000000)</t>
  </si>
  <si>
    <t>Creativeying you er xue xi gu shi ji xiao tu ziEarly-LearningToyChildren'sEducationalStreet-MarkethuoChildToyWholesale, Children'sjieGiftxiao xiang sha tanToytao zhuang xi shuiBabywan sha chan zi gong juNewda haoToy Vehicle, Special Price5haoAAStandardganBattery ElectricToypei jian ManufacturerDirect Salepi, CreativeNewPull-BackCarFriction-Poweredtan ke jun shiChildren'sToyModelStreet-MarketSourceToy VehicleWholesale, Special Pricezheng pin7haoBatteryChildren'sElectricToydian yuan pei jian ManufacturerDirect Sale1yuan4jieStreet-MarkethuoWholesale, New Product Cartooncai seChildren'skou shao nai ping yao lingCreativexiaoToyStreet-MarketSource3suiToyWholesale, CreativeBabyToyying er yao ling zhong hao xiao la ba an quan cai zhi0-1suiEarly-LearningChildren'sToypi</t>
  </si>
  <si>
    <t>No:3329905524859</t>
  </si>
  <si>
    <t>A5059B85905</t>
  </si>
  <si>
    <t>fu jian Province ning de City gu tian County cheng dong Subdistrictwei sheng ju cai wu gu(352200)</t>
  </si>
  <si>
    <t>No:71098693737712</t>
  </si>
  <si>
    <t>liaoranC000gmail</t>
  </si>
  <si>
    <t>qin kaiReceipt</t>
  </si>
  <si>
    <t>si chuan Province cheng du City jin tang County zhao Town Subdistrictjin tang Countybin jiang Roadyi duan29hao(yi nuo guo ji you zhi yuan)(610400)</t>
  </si>
  <si>
    <t>A80C06856AA</t>
  </si>
  <si>
    <t>No:3329906286501</t>
  </si>
  <si>
    <t>zhangye_kuaileA6C</t>
  </si>
  <si>
    <t>hei long jiang Province ha er bin City xiang fang District jian kang Road Subdistrictda qing fu Roadjian kang xin yuan6hao lou3 Unit301(150036)</t>
  </si>
  <si>
    <t>A88D6766C5A</t>
  </si>
  <si>
    <t>CreativePull-Backjun shi tao zhuang hai jun jian duiBabyCarBoyGiftChildChildren'sToyWholesaleStreet-Market, CreativeLight-Upfei ji shan guangToyGoodwan de Children'sGiftStreet-MarketSourceFree ShippingChildren'sToyWholesale, NewPull-BackCarjun shi dao dan cheModelChildren'sToyCreativeChildGiftToySourceWholesale, Children'sToyWholesaleCartoonxiao fei jiBubbleqiang bu lou shui shou dongBubbleji hu wai chuiBubbleStreet-Markethuo, Friction-PoweredToy Vehicleda baCartoonToy Vehiclegong jiao cheChildren'sGift Street-MarketSourceBest-SellingToyWholesale, Best-SellingFriction-PoweredRealisticModel2ge zhuang mo tuo che nan shengGiftChildren'sStreet-MarketSourceyi wuToyWholesale, Best-SellingChildren'sCreativeToychao ren ka zhuangModelBirthdayGift yi wuToypiStreet-MarketSource, CreativeChildren'sci xing diao yuToyEducationalBaby1-2-3suiStreet-MarketSourceBest-SellingChildToyWholesale, Creativekong longToyka zhuangRealistickong longModelChildGiftBabyToyStreet-MarkethuoWholesaleFree Shipping, jian zhuPull-BackConstruction Vehiclewa tu ji tao zhuangChildGifthun zhuang xi ka zhuangChildren'sjieStreet-MarketToyWholesale, CreativePull-Backfang cheng che ka ding che Children'sToyCarBoyStreet-MarketSourcexiaoCarToyWholesale, 2017Best-Sellingda haoRealisticFriction-Poweredwa tu jiChildren'sEducationalli pinCreativeyi wuStreet-MarkethuoToyWholesale, 2017Best-Sellingda haoRealisticFriction-Poweredwa tu jiChildren'sEducationalli pinCreativeyi wuStreet-MarkethuoToyWholesale, CreativePull-Backtao zhuang12ge zhuang xiao fang jiu yuan che fei ji xiao fang che xiaoCarEducationalxiaoToyWholesale</t>
  </si>
  <si>
    <t>No:3329905501396</t>
  </si>
  <si>
    <t>9B4807665qq</t>
  </si>
  <si>
    <t>hu bei Province qian jiang City  yang Cityban shi chu hu bei Provinceqian jiang Cityyang City Subdistrictcai ke suo2zu gong yuan Road145hao(433100)</t>
  </si>
  <si>
    <t>A8C7A50BAC8</t>
  </si>
  <si>
    <t>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</si>
  <si>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No:9890738054474</t>
  </si>
  <si>
    <t>A5CB0000909</t>
  </si>
  <si>
    <t>tian jin tian jin City he dong District chun hua Subdistrictwang chuan chang liu hao Roadyu zhen li dao jiao cha kou yi xiang yuan bao zi pu(300171)</t>
  </si>
  <si>
    <t>No:71098694724059</t>
  </si>
  <si>
    <t>A8B85C09A54</t>
  </si>
  <si>
    <t>gui zhou Province an shun City  Townning bu yi zu miao zu zi zhi County ding qi Townhong huang lan tong xin you er yuan(561200)</t>
  </si>
  <si>
    <t>A8B85C09A5D</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</si>
  <si>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</si>
  <si>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No:71098690724061</t>
  </si>
  <si>
    <t>AC4877B7AC0</t>
  </si>
  <si>
    <t>hu nan Province yue yang City xiang yin County wen xing Townxian feng Roadlao yin shua chang nei hui an Residential Community(414600)</t>
  </si>
  <si>
    <t>ACD877B7AC0</t>
  </si>
  <si>
    <t>No:3329869319161</t>
  </si>
  <si>
    <t>AB49A5559qq</t>
  </si>
  <si>
    <t>jiang su Province su zhou City Other District su zhou gong ye yuan Districtdong ping Street262hao, chao qing da sha502 Room(215000)</t>
  </si>
  <si>
    <t>A59500A7DD9</t>
  </si>
  <si>
    <t>CreativeEducationalgong zhuToyGirlBirthdayGiftli he dan ge hun sha xin niang nv tongToywa waBest-Selling, CreativeMusicalElectricLight-UpCartoonRealisticdian juChildren'sGiftStreet-Market3-6sui xiaoToySourceWholesale</t>
  </si>
  <si>
    <t>No:71098691804203</t>
  </si>
  <si>
    <t>AA755B99B9qq</t>
  </si>
  <si>
    <t>fu jian Province nan ping City yan ping District si he Subdistricthuan cheng zhong Road109hao zhong guo you zheng su di wu liu(353000)</t>
  </si>
  <si>
    <t>ACBC599AB5A</t>
  </si>
  <si>
    <t>New Product you er yuanGiftCartoonyan jingChildren'sDIYshou gong zhi zuoCreativetie hua pin tuToyWholesale, xin sheng ying erEducationalan fu shou yao lingMusicalchuang ling0-1suiBabyToy3-6-12ge yue xiao ling dang, Early-LearningEducationalyou er xiao xiang shou yao ling xin sheng erBabyyao ling an ling0-1sui ying erToyya jiao, New ProductCreativeci xing xie zi ban hua banEducationalyou er yuan li pin liu yi jieChildren'sStreet-MarketToyBest-Selling, CreativeNewChildren'sshan guang shui jing qiuChildtan li qiuBest-Sellingye CityStreet-MarketSourceToyWholesaleFree Shipping, Special PriceWind-UpToyhui pao hui tiaoCreativeshang lianWind-UpToydong wuChildren'sGoodwan deStreet-MarkethuoWholesale, CreativeChildren'sCartoonshou qiao qin tuo laCarBabyEducationalqiao da ji yue qiStreet-MarketToySourcepi, xue buToyda ya ziChildren'sshou tui che ying erBabyshou tui ganToyChildren'sStreet-MarketSourceWholesale, CreativeNewChildren'sshan guang shui jing qiuChildtan li qiuBest-Sellingye CityStreet-MarketSourceToyWholesaleFree Shipping, Children'sda ke li su liao pin cha ji muBabyEducationalpin zhuang3-6zhou sui1-2BoyGirlChildToy</t>
  </si>
  <si>
    <t>No:71098690724075</t>
  </si>
  <si>
    <t>A868B6089B9</t>
  </si>
  <si>
    <t>si chuan Province guang an City guang an District du Town shi zi Roadkou(638550)</t>
  </si>
  <si>
    <t>Creative Light-UpElectricgou you sheng dao tui gou hui jiao dai yan jing qun ziChildren'sToyWholesaleStreet-MarketBest-Selling, CreativeToy VehicleWholesalexi ka te jing hun he ban jing che fei jiChildren'sGift3suiBabyStreet-MarketSource, Creativexiao li pinChildren'sToyshou yao feng shan mi niCartoonxia ji shou chi xiao feng shanStreet-MarketSourceWholesale, Special PriceWind-UpToyhui pao hui tiaoCreativeshang lianWind-UpToydong wuChildren'sGoodwan deStreet-MarkethuoWholesale, Pull-Backtan ke che xi ka hun zhuang jun shiCarli pin tao zhuangCreativeChildren'sjieToyStreet-MarketSourceWholesale, CreativeNewChildren'sshan guang shui jing qiuChildtan li qiuBest-Sellingye CityStreet-MarketSourceToyWholesaleFree Shipping, CreativePull-Backtao zhuang12ge zhuang xiao fang jiu yuan che fei ji xiao fang che xiaoCarEducationalxiaoToyWholesale</t>
  </si>
  <si>
    <t>No:71098697724067</t>
  </si>
  <si>
    <t>' song2ge li pin  bu fa yi ge ping maoElectricgou</t>
  </si>
  <si>
    <t>A50469806C0</t>
  </si>
  <si>
    <t>hei long jiang Province hei he City wu da lian chi City wei shan nong chang shi hao lou yi Unit201(000000)</t>
  </si>
  <si>
    <t>A50D69806C0</t>
  </si>
  <si>
    <t>2017Newxin qiCreativeMusicalLight-Upyao bai yuElectricyuStreet-MarketSourceChildren'sToyWholesaleBest-Selling, Creative Light-UpElectricgou you sheng dao tui gou hui jiao dai yan jing qun ziChildren'sToyWholesaleStreet-MarketBest-Selling, Creative Light-UpElectricgou you sheng dao tui gou hui jiao dai yan jing qun ziChildren'sToyWholesaleStreet-MarketBest-Selling, CreativeChildren'sEducationalBabyDIYji mu pin tu mo gu ding zu he pin cha ban3-6suiGiftToypi, Special PriceCreativebian xing da hao tao zhuangModelLight-UpGiftStreet-MarketSourceyi wuBest-SellingChildren'sToyWholesale</t>
  </si>
  <si>
    <t>No:71098693724069</t>
  </si>
  <si>
    <t>ACAC88595B0</t>
  </si>
  <si>
    <t>guang dong Province shan wei City hai feng County hai cheng Townming men1 Building602(516400)</t>
  </si>
  <si>
    <t>xue buToyda ya ziChildren'sshou tui che ying erBabyshou tui ganToyChildren'sStreet-MarketSourceWholesale, CreativeBubblebang chuiBubblejiBubbleqiang bu lou shuiBabyGift Street-MarketSourceChildren'sToyWholesale, ying er shou tui che xue buCarBabyEducationalToyCreativexiao li pin1-3sui nan nvChildToy</t>
  </si>
  <si>
    <t>No:71098699724071</t>
  </si>
  <si>
    <t>AC6B5460976</t>
  </si>
  <si>
    <t>shan dong Province dong ying City ken li County sheng tuo Towntuo xi Village(257500)</t>
  </si>
  <si>
    <t>AC6B5D60976</t>
  </si>
  <si>
    <t>CreativeElectricfei jiLight-UpMusicalwan xiang cheChildren'sToyfei jiModelpin zhuang ToyWholesaleStreet-Market, CreativeEducationalgong zhuToyGirlBirthdayGiftli he dan ge hun sha xin niang nv tongToywa waBest-Selling, Creativeying you er xue xi gu shi ji xiao tu ziEarly-LearningToyChildren'sEducationalStreet-MarkethuoChildToyWholesale, Creativeying you er xue xi gu shi ji xiao tu ziEarly-LearningToyChildren'sEducationalStreet-MarkethuoChildToyWholesale</t>
  </si>
  <si>
    <t>No:9890738082818</t>
  </si>
  <si>
    <t>dengcheng5566AB6</t>
  </si>
  <si>
    <t>jiang xi Province ping xiang City shang li County shang li Townxin qun Villagexing guang you er yuan(337009)</t>
  </si>
  <si>
    <t>AC6C59BCA66</t>
  </si>
  <si>
    <t>No:3329869319239</t>
  </si>
  <si>
    <t>A598B7679AB</t>
  </si>
  <si>
    <t>si chuan Province ba zhong City ba zhou District xi cheng Subdistrictxiao qiao he Street106hao3 Unit5lou2hao(636000)</t>
  </si>
  <si>
    <t>No:71098699720313</t>
  </si>
  <si>
    <t>A5964A0006B</t>
  </si>
  <si>
    <t>Please kaiReceipt  jin se yang guang guo ji you er yuan yan chuLight-Upchi bang</t>
  </si>
  <si>
    <t>shan dong Province ji ning City wen shang County wen shang Subdistrictdong he xin cheng Residential Communityjin se yang guang you er yuan(272501)</t>
  </si>
  <si>
    <t>A596DA0006B</t>
  </si>
  <si>
    <t>No:71098691756985</t>
  </si>
  <si>
    <t>d66A6qq</t>
  </si>
  <si>
    <t>hai nan Province wen chang City  wen cheng Townwen nan Streetxing fa shang chang hou bao kan ting(571300)</t>
  </si>
  <si>
    <t>ACC075BCC60</t>
  </si>
  <si>
    <t>No:3329869244511</t>
  </si>
  <si>
    <t>sinai_pyA6C</t>
  </si>
  <si>
    <t>xin jiang wei wu er Autonomous Region wu lu mu qi City mi dong District shi hua Subdistrictwu Cityshi hua15 District(830019)</t>
  </si>
  <si>
    <t>A5B76556C55</t>
  </si>
  <si>
    <t>No:9890738778225</t>
  </si>
  <si>
    <t>CreativeChildren'sLight-UpdaoToydao shan guang dao jian nan shengGiftyi wuSourceStreet-MarketToyWholesaleFree Shipping, Children'sEducationalCartoonLight-Uptou ying xiang jiRealisticzhao xiang jiBabytou yingToyGiftStreet-MarkethuoWholesale, nie nie jiao xiao ya zi you yong quan hai yang qiu ying er xi shui tao zhuang Children'sBaby1-3sui xi zao xiaoToy, CreativeChildren'sxiaoToyke chui de su liao xiao la baBabyCartoonchui la ba xiaoGiftyue qiToy, CreativeChildren'sci xing diao yuToyEducationalBaby1-2-3suiStreet-MarketSourceBest-SellingChildToyWholesale, CreativeChildren'sci xing diao yuToyEducationalBaby1-2-3suiStreet-MarketSourceBest-SellingChildToyWholesale, CreativeBest-Sellingla xianLight-Uppa xing wu gui ye CityBoyxiao li pinStreet-MarketSourceChildren'sxiaoToyWholesale, Wind-UpToyWholesaleshang lianCartoondong wu qing waChildren'sGiftBabyToyjing dian80houEducationalStreet-Market, Cartoondong wu cai hong quanCreativetan huang quan die die le3-6suiChildren'sLight-UpToyStreet-MarketSourceWholesale, Newmi feng che fan dou che te jiElectricToy Vehiclezi dong fanChildren'sToyWholesaleStreet-MarketSourcexin qi, CreativeNewChildren'sshan guang shui jing qiuChildtan li qiuBest-Sellingye CityStreet-MarketSourceToyWholesaleFree Shipping, CreativeChildren'sLight-UpdaoToydao shan guang dao jian nan shengGiftyi wuSourceStreet-MarketToyWholesaleFree Shipping, ying er xiao ling dang0-1sui zhua woEducationalToyyou er shou yao ling xin sheng er0-3-6ge yueBabyToy, chuan tong tao quan quanToyCreativexiao niao shui ji you er yuan li pinChildren'sGiftToyWholesaleStreet-MarketBest-Selling</t>
  </si>
  <si>
    <t>No:9890738081475</t>
  </si>
  <si>
    <t>C80CCB956qq</t>
  </si>
  <si>
    <t>jiang su Province nan jing City gao chun District ya xi Townyao dang Villagezhou jia55hao(211300)</t>
  </si>
  <si>
    <t>A87959D7559</t>
  </si>
  <si>
    <t>No:3329868996664</t>
  </si>
  <si>
    <t>shuang shan fei jian fei tian mo gu yi wuChildren'sLight-UpxiaoToyWholesaleStreet-MarketSourceBest-SellingCreativexin qi te, New Productda hao mi feng shou tui che xue buEducationalChildren'sToyyou er yuanGiftStreet-MarketBest-SellingToyWholesale, Wind-UpToyWholesaleshang lianCartoondong wu qing waChildren'sGiftBabyToyjing dian80houEducationalStreet-Market, Special PriceCreativebian xing da hao tao zhuangModelLight-UpGiftStreet-MarketSourceyi wuBest-SellingChildren'sToyWholesale, Wind-UpToyWholesaleshang lianCartoondong wu qing waChildren'sGiftBabyToyjing dian80houEducationalStreet-Market, CreativeBubblebang chuiBubblejiBubbleqiang bu lou shuiBabyGift Street-MarketSourceChildren'sToyWholesale, Newdan tiao xiao ren xin qi teCreativeChildLight-UpGiftStreet-MarkethuoBest-Sellingyi wuChildren'sToyWholesale, 2017Newxin qiCreativeMusicalLight-Upyao bai yuElectricyuStreet-MarketSourceChildren'sToyWholesaleBest-Selling, Children'sLight-Upshou paiToyxin qi te ju hui yan chang hui dao ju ye CityBest-SellingStreet-MarketSourceToyWholesale, Wind-UpToyWholesaleshang lianCartoondong wu qing waChildren'sGiftBabyToyjing dian80houEducationalStreet-Market, CreativeLight-Upqiu shan guang tou mingLight-Upshui jing tan li qiuChildren'sxiaoToy ye CityStreet-MarketSourceWholesale, CreativeLight-Upqiu shan guang tou mingLight-Upshui jing tan li qiuChildren'sxiaoToy ye CityStreet-MarketSourceWholesale</t>
  </si>
  <si>
    <t>No:3329868996676</t>
  </si>
  <si>
    <t>AC06AA558B0</t>
  </si>
  <si>
    <t>shan dong Province wei hai City huan cui District zhu dao Subdistrictqing dao zhong Roadyi hao lan wan yi ting bao wei you er yuan(264200)</t>
  </si>
  <si>
    <t>A5B6CA6C777</t>
  </si>
  <si>
    <t>Creativela xian zhuang shui cheConstruction VehiclexiaoCarChildren'sxiao wan yi yi wuToy VehicleWholesaleStreet-MarketSource, CreativeLight-Upfei ji shan guangToyGoodwan de Children'sGiftStreet-MarketSourceFree ShippingChildren'sToyWholesale,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</si>
  <si>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No:9890738081477</t>
  </si>
  <si>
    <t>AC66C6C867B</t>
  </si>
  <si>
    <t>jin kuaiShip</t>
  </si>
  <si>
    <t>shan xi Province yang quan City cheng District kai fa Districtbao jin Roadsheng shi xin cheng4hao lou2 Unit(045000)</t>
  </si>
  <si>
    <t>CreativeLight-Upqiu shan guang tou mingLight-Upshui jing tan li qiuChildren'sxiaoToy ye CityStreet-MarketSourceWholesale, CreativeBubblebang chuiBubblejiBubbleqiang bu lou shuiBabyGift Street-MarketSourceChildren'sToyWholesale, Special Price5haoAAStandardganBattery ElectricToypei jian ManufacturerDirect Salepi, Children'sjieGiftxiao xiang sha tanToytao zhuang xi shuiBabywan sha chan zi gong juNewda haoToy Vehicle</t>
  </si>
  <si>
    <t>No:71098690720317</t>
  </si>
  <si>
    <t>4457065BCqq</t>
  </si>
  <si>
    <t>he nan Province ta he City yuan hui District xin tian di bu xing Street  jin Street  ri han zhi lian(462000)</t>
  </si>
  <si>
    <t>AC67C8BA505</t>
  </si>
  <si>
    <t>Children'sToyxue sheng mo fang san jie bai bian mo fangEducationalbi sai jian yaToyStreet-MarketSourceBest-SellingWholesale, chuan tong tao quan quanToyCreativexiao niao shui ji you er yuan li pinChildren'sGiftToyWholesaleStreet-MarketBest-Selling, CreativeChildren'sci xing diao yuToyEducationalBaby1-2-3suiStreet-MarketSourceBest-SellingChildToyWholesale, chuan tong tao quan quanToyCreativexiao niao shui ji you er yuan li pinChildren'sGiftToyWholesaleStreet-MarketBest-Selling, 2017Newxin qiCreativeMusicalLight-Upyao bai yuElectricyuStreet-MarketSourceChildren'sToyWholesaleBest-Selling</t>
  </si>
  <si>
    <t>No:9890738082184</t>
  </si>
  <si>
    <t>CABA4B45Bqq</t>
  </si>
  <si>
    <t>ma fan faChina Post Express, Thank Younin!</t>
  </si>
  <si>
    <t>hu bei Province wu han City huang pi District zhang xuan ling Subdistrictwu han Cityhuang pi Districtzhang ling Townshi ke song101hao(430300)</t>
  </si>
  <si>
    <t>'027-61515118</t>
  </si>
  <si>
    <t>A89956A9AB6</t>
  </si>
  <si>
    <t>si tongRemote-ControlcheElectricToyCarModelRemote-Controlsai che jing che sai cheChildren'sEducationalToy VehicleBoy, si tongRemote-ControlcheElectricToyCarModelRemote-Controlsai che jing che sai cheChildren'sEducationalToy VehicleBoy, CreativeNewLight-Upchi bang bei daiChildren'syan chu fu zhuang tian shi hu die chi bangStreet-MarketSourceToyWholesale, si tongRemote-ControlcheElectricToyCarModelRemote-Controlsai che jing che sai cheChildren'sEducationalToy VehicleBoy, si tongRemote-ControlcheElectricToyCarModelRemote-Controlsai che jing che sai cheChildren'sEducationalToy VehicleBoy, CreativeLight-Upji su tan she tuo luo shan guang tuo luoToy yi wu xiao shang pin ye CityStreet-MarketSourceWholesale, CreativePull-Backtao zhuang12ge zhuang xiao fang jiu yuan che fei ji xiao fang che xiaoCarEducationalxiaoToyWholesale, si tongRemote-ControlcheElectricToyCarModelRemote-Controlsai che jing che sai cheChildren'sEducationalToy VehicleBoy, CreativeNewLight-Upchi bang bei daiChildren'syan chu fu zhuang tian shi hu die chi bangStreet-MarketSourceToyWholesale</t>
  </si>
  <si>
    <t>No:3329885339622</t>
  </si>
  <si>
    <t>B8A85054Aqq</t>
  </si>
  <si>
    <t>he nan Province luo yang City luo long District tai kang dong RoadyuHuitong Express Streetjiao cha kou zhong guo yi dong luo yang hu jiao ji di(471000)</t>
  </si>
  <si>
    <t>A590C790755</t>
  </si>
  <si>
    <t>CreativeNew ProductElectricqiangMusicalToyqiangLight-UpToyStreet-MarketSourcepiBest-SellingChildren'sGiftManufacturer, Creativewan xiangElectricMusicalcheLight-UpChildren'sCarnan shengGiftStreet-MarketBest-SellingSourceToy VehicleWholesale, Remote-Controljing che ke chong dianChildren'sElectricToy Vehicleda fang xiang pan zhong li gan ying piao yi sai cheBoyGift, 2017Best-Sellingda haoRealisticFriction-Poweredwa tu jiChildren'sEducationalli pinCreativeyi wuStreet-MarkethuoToyWholesale</t>
  </si>
  <si>
    <t>No:71098695711669</t>
  </si>
  <si>
    <t>ACB605A5B65</t>
  </si>
  <si>
    <t>fa you zheng, fa you zheng, fa you zheng!!!</t>
  </si>
  <si>
    <t>hu bei Province wu han City huang pi District zhang xuan ling Subdistrictshi ke song Village101hao(430317)</t>
  </si>
  <si>
    <t>Electricgui dao cheChildren'sToyqi sai che zu zhuangToyhuo cheEducationalBoy3suiToyWholesaleFree Shipping, Pull-Backtan ke che xi ka hun zhuang jun shiCarli pin tao zhuangCreativeChildren'sjieToyStreet-MarketSourceWholesale, Children'sToyEarly-LearningEducationalyue qiCartoonMusicalqin1-3suiBabydian zi qin nanGirlToyBest-Selling, liu yi li pinCreativeElectricLight-Upjiu yuan cheMusicalxiao fang cheModelChildren'swan xiang lunToy VehicleWholesale, jian zhuPull-BackConstruction Vehiclewa tu ji tao zhuangChildGifthun zhuang xi ka zhuangChildren'sjieStreet-MarketToyWholesale, liu yiChildren'sjieGiftLight-Upchao renModelshou banCreativeNewBoyStreet-MarketSourcexiaoToyWholesale, Electricgui dao cheChildren'sToyqi sai che zu zhuangToyhuo cheEducationalBoy3suiToyWholesaleFree Shipping, CreativeEducationalgong zhuToyGirlBirthdayGiftli he dan ge hun sha xin niang nv tongToywa waBest-Selling, mo tian lun le yuan gui dao ji muElectrichuo che bai bian mo fa gui dao pin zhuang huo cheEducationalChildren'sToy</t>
  </si>
  <si>
    <t>No:3329885339615</t>
  </si>
  <si>
    <t xml:space="preserve">'fa shen tong </t>
  </si>
  <si>
    <t>A8B67A0705AA6C</t>
  </si>
  <si>
    <t>zhe jiang Province hang zhou City lin an City jin bei Subdistrictzhu lin Street327hao bai sheng chun tian gong she(311301)</t>
  </si>
  <si>
    <t>A8B67A0705A</t>
  </si>
  <si>
    <t>2017Newxin qiCreativeMusicalLight-Upyao bai yuElectricyuStreet-MarketSourceChildren'sToyWholesaleBest-Selling, CreativeLight-Upqiu shan guang tou mingLight-Upshui jing tan li qiuChildren'sxiaoToy ye CityStreet-MarketSourceWholesale, zheng banElectricBubbleqiangChildren'sCartoondong wu chuiBubbleji quan zi dongToyBest-SellingStreet-MarketSourceWholesale, CreativeChildren'sci xing diao yuToyEducationalBaby1-2-3suiStreet-MarketSourceBest-SellingChildToyWholesale, Special Pricezheng pin7haoBatteryChildren'sElectricToydian yuan pei jian ManufacturerDirect Sale1yuan4jieStreet-MarkethuoWholesale, CreativeBest-Sellingla xianLight-Uppa xing wu gui ye CityBoyxiao li pinStreet-MarketSourceChildren'sxiaoToyWholesale, xia jiBest-Sellingping guo zao xing shou yao fengCreativeNewChildren'sfeng shanToyshan ye CityStreet-MarketSourceWholesale, Children'sEducationalguo jia jiaToychu fang qie qie leGirlGiftzhen banBabyqie shu guo qie qie kanBest-Selling</t>
  </si>
  <si>
    <t>No:9890738082185</t>
  </si>
  <si>
    <t>A50966BB07B</t>
  </si>
  <si>
    <t>yun nan Province qu jing City qi lin District liao kuo Subdistrictliao kuo nan Road282hao hong yuan ping jia chao City(655000)</t>
  </si>
  <si>
    <t>A5A87979989</t>
  </si>
  <si>
    <t>Special Price5haoAAStandardganBattery ElectricToypei jian ManufacturerDirect Salepi,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CreativeElectricfei jiLight-UpMusicalwan xiang cheChildren'sToyfei jiModelpin zhuang ToyWholesaleStreet-Market, si tongRemote-ControlcheElectricToyCarModelRemote-Controlsai che jing che sai cheChildren'sEducationalToy VehicleBoy, Creative Light-UpElectricgou you sheng dao tui gou hui jiao dai yan jing qun ziChildren'sToyWholesaleStreet-MarketBest-Selling</t>
  </si>
  <si>
    <t>No:71098692720321</t>
  </si>
  <si>
    <t>A56456CAAAA</t>
  </si>
  <si>
    <t>hei long jiang Province ha er bin City dao wai District da you fang Subdistrictxian feng Road415hao long xin jia yuan1hao lou3 Unit13086 Room(150000)</t>
  </si>
  <si>
    <t>A5765595955</t>
  </si>
  <si>
    <t>CreativeBubblebang chuiBubblejiBubbleqiang bu lou shuiBabyGift Street-MarketSourceChildren'sToyWholesale, 2017CreativeNewFriction-PoweredConstruction Vehicle cao guan shui ni cheCarnan shengGiftChildren'sToy VehicleWholesale, Children'syang wa wa guo jia jiaGirlToyhuan zhuang wa wa tao zhuang da li he hun sha gong zhu wa wa huan yi fu, Children'sElectrichuo che bai bian gui dao cheChildren's3-6suiBabyGiftpin zhuang tao zhuang xiao huo che bi sai, CreativeBubblebang chuiBubblejiBubbleqiang bu lou shuiBabyGift Street-MarketSourceChildren'sToyWholesale, CreativeBubblebang chuiBubblejiBubbleqiang bu lou shuiBabyGift Street-MarketSourceChildren'sToyWholesale, 2017NewChildren'sWater GunToy3sui xia ji wan sha xi shui huan bao su liaoChildren'sToyWholesaleStreet-Market, xin qiCreativexuan cai fei die qiang fei pan she ji qiang hu waiChildren'sEducational ToyWholesaleStreet-MarketSource, Friction-PoweredToy Vehicleda baCartoonToy Vehiclegong jiao cheChildren'sGift Street-MarketSourceBest-SellingToyWholesale, Creativeda haoPull-BackConstruction Vehiclewa jiCarBoyGoodwan deChildren'sGiftStreet-MarketToySourceWholesale, 2017Best-SellingFriction-PoweredConstruction Vehiclehuo che tuo dou che xiaoCar yi wuChildren'sToyStreet-MarketSourceWholesale</t>
  </si>
  <si>
    <t>No:3329869815625</t>
  </si>
  <si>
    <t>AC9C4009BCB</t>
  </si>
  <si>
    <t>shan xi Province xin zhou City wu zhai County yan cheng Townyi yuan Residential Community(036200)</t>
  </si>
  <si>
    <t>AC9CD009BCB</t>
  </si>
  <si>
    <t>CreativeNewPull-BackCarFriction-Poweredtan ke jun shiChildren'sToyModelStreet-MarketSourceToy VehicleWholesale, 2017Best-Sellingxiong mao shan guang bangLight-Upbang ju hui zhu wei dao ju ye CitySourceChildren'sToyStreet-MarketWholesale, CreativeNewPull-BackCarFriction-Poweredtan ke jun shiChildren'sToyModelStreet-MarketSourceToy VehicleWholesale, CreativeChildren'sLight-UpdaoToydao shan guang dao jian nan shengGiftyi wuSourceStreet-MarketToyWholesaleFree Shipping, CreativeNewxuan cai mo fa shan guang bangLight-Upbang ye CityStreet-MarketSourceBest-SellingChildren'sLight-UpToyWholesale, Children'sLight-Upshou paiToyxin qi te ju hui yan chang hui dao ju ye CityBest-SellingStreet-MarketSourceToyWholesale, Creativehun qing chong qi yuan xing qi qiu yi wu xiao shang pinBest-SellingStreet-MarketSourcexin xing xiaoToyManufacturerWholesale, Children'ssha tanToy Vehicletao zhuangCreativeGiftEducationalwa shaToy Street-MarketSourceChildren'sToyWholesale, New Product Children'sToysi qu cheBoyToy Vehiclesi qu sai cheToyElectriccheStreet-MarketSourceWholesale, CreativeNewPull-BackCarFriction-PoweredToyfei ji hun he tao zhuangChildren'sToyWholesaleGiftBest-SellingSource, Light-UpToyWholesaleguang xian shou zhi deng shan guang ye CityBest-SellingSourceChildren'sToyStreet-Marketyi wuManufacturer, Children'spai pai qiuToyyou er yuan qiu leiBabyNewchong qi qiuChildwu du xi gua pi qiuWholesale, NewBest-Sellingshan guang shou huanCartoonshou wan daiChildChildren'sToyyi wuManufacturerStreet-MarkethuoSourceWholesale, Best-SellingChildren'sCreativeToychao ren ka zhuangModelBirthdayGift yi wuToypiStreet-MarketSource, CreativeLight-Upqiu shan guang tou mingLight-Upshui jing tan li qiuChildren'sxiaoToy ye CityStreet-MarketSourceWholesale, Special PriceWind-UpToyhui pao hui tiaoCreativeshang lianWind-UpToydong wuChildren'sGoodwan deStreet-MarkethuoWholesale, CreativePull-Backfang cheng che ka ding che Children'sToyCarBoyStreet-MarketSourcexiaoCarToyWholesale, Special PriceWind-UpToyhui pao hui tiaoCreativeshang lianWind-UpToydong wuChildren'sGoodwan deStreet-MarkethuoWholesale, CreativeNewxuan cai mo fa shan guang bangLight-Upbang ye CityStreet-MarketSourceBest-SellingChildren'sLight-UpToyWholesale, CreativeCartoonMusicalshou jiChildren'sEducationalBoyBabyGiftyi wuStreet-MarketBest-SellingSourceToyWholesale, CreativeLight-Upqiu shan guang tou mingLight-Upshui jing tan li qiuChildren'sxiaoToy ye CityStreet-MarketSourceWholesale, NewBest-Sellingshan guang shou huanCartoonshou wan daiChildChildren'sToyyi wuManufacturerStreet-MarkethuoSourceWholesale, NewBest-Sellingshan guang shou huanCartoonshou wan daiChildChildren'sToyyi wuManufacturerStreet-MarkethuoSourceWholesale, Special PriceWind-UpToyhui pao hui tiaoCreativeshang lianWind-UpToydong wuChildren'sGoodwan deStreet-MarkethuoWholesale, Special PriceWind-UpToyhui pao hui tiaoCreativeshang lianWind-UpToydong wuChildren'sGoodwan deStreet-MarkethuoWholesale, Best-SellingFriction-PoweredRealisticModel2ge zhuang mo tuo che nan shengGiftChildren'sStreet-MarketSourceyi wuToyWholesale, Creativeshan guang bang qi caiLight-Upbang ye CityBest-SellingStreet-MarketSourcexin qi teToyLight-UpToyWholesale, NewBest-Sellingshan guang shou huanCartoonshou wan daiChildChildren'sToyyi wuManufacturerStreet-MarkethuoSourceWholesale</t>
  </si>
  <si>
    <t>No:3329869851008</t>
  </si>
  <si>
    <t>A8068C4898C</t>
  </si>
  <si>
    <t>jiang su Province wu xi City xin wu District mei Village Subdistricttai yang cheng17......1102hao(214062)</t>
  </si>
  <si>
    <t>A8068CD898C</t>
  </si>
  <si>
    <t>Cartoondong wu cai hong quanCreativetan huang quan die die le3-6suiChildren'sLight-UpToyStreet-MarketSourceWholesale, CreativeLight-Upqiu shan guang tou mingLight-Upshui jing tan li qiuChildren'sxiaoToy ye CityStreet-MarketSourceWholesale, CreativeRealisticsheModelxiang jiao yan jing ruan jiao jia she zheng ren e gao dao juChildren'sxiaoToySourceWholesale, CreativeRealisticsheModelxiang jiao yan jing ruan jiao jia she zheng ren e gao dao juChildren'sxiaoToySourceWholesale</t>
  </si>
  <si>
    <t>No:3329869815656</t>
  </si>
  <si>
    <t>A88798044A6</t>
  </si>
  <si>
    <t>jiang xi Province jing de Town City chang jiang District xin feng Subdistrictxin feng Road69ai jia chao City(333000)</t>
  </si>
  <si>
    <t>A887980DDA6</t>
  </si>
  <si>
    <t>Children'sToyWater Guntou mingWater Gunxi shuiToyda haoBabyChildren'sToyWholesaleStreet-MarketSourceyi wu, CreativeNewChildren'sToy VehicleLight-UpMusicalAmengElectricche si lun wan xiang che deng guang xin qi teCar, New Product Children'sToysi qu cheBoyToy Vehiclesi qu sai cheToyElectriccheStreet-MarketSourceWholesale, da haoMusicalwan xiangLight-UpElectriccheConstruction Vehiclewa jue ji tui tu ji EducationalChildren'sToy VehicleBoy, Creativeda haoFriction-PoweredConstruction Vehiclexin qi teBoyGiftGoodwan deChildren'sToy VehicleStreet-MarketSourceWholesale, wa jue jiToyMusicalLight-UpElectricche wan xiangConstruction VehicleChildGiftChildren'sxiaoBoyToyWholesale, CreativeNewChildren'sToy VehicleLight-UpMusicalAmengElectricche si lun wan xiang che deng guang xin qi teCar, Special Price5haoAAStandardganBattery ElectricToypei jian ManufacturerDirect Salepi, CreativeElectricwan xiangConstruction VehicleMusicalLight-UpChildren'sToyWholesalewa jue jiBoyGiftStreet-MarketSource, CreativeNewChildren'sToy VehicleLight-UpMusicalAmengElectricche si lun wan xiang che deng guang xin qi teCar</t>
  </si>
  <si>
    <t>No:3329869815668</t>
  </si>
  <si>
    <t>A8B78494464</t>
  </si>
  <si>
    <t>guang xi zhuang zu Autonomous Region he zhou City zhao ping County zhao ping Townzhao ping Countylao gan bu huo dong zhong xin(zhao ping Townxi ning zhong Road33hao)(546899)</t>
  </si>
  <si>
    <t>AC7078D9A00</t>
  </si>
  <si>
    <t>No:3329869815681</t>
  </si>
  <si>
    <t>AC4CBA75797</t>
  </si>
  <si>
    <t>he nan Province kai feng City lan kao County nan zhang Townhe nan Provincekai feng Citylan kao Countynan zhang Townnan zhang hua dian(475300)</t>
  </si>
  <si>
    <t>ACDCBA75797</t>
  </si>
  <si>
    <t>Creativehun qing chong qi yuan xing qi qiu yi wu xiao shang pinBest-SellingStreet-MarketSourcexin xing xiaoToyManufacturerWholesale, New ProductCreativeci xing xie zi ban hua banEducationalyou er yuan li pin liu yi jieChildren'sStreet-MarketToyBest-Selling, 2017Best-Sellingda haoRealisticFriction-Poweredwa tu jiChildren'sEducationalli pinCreativeyi wuStreet-MarkethuoToyWholesale, Wind-UpToyWholesaleshang lianCartoondong wu qing waChildren'sGiftBabyToyjing dian80houEducationalStreet-Market, 2017Best-Sellingda haoRealisticFriction-Poweredwa tu jiChildren'sEducationalli pinCreativeyi wuStreet-MarkethuoToyWholesale, xin qiCreativexuan cai fei die qiang fei pan she ji qiang hu waiChildren'sEducational ToyWholesaleStreet-MarketSource, xia jiBest-SellingToyWater GunChildren'sWater Gunsha tan xi shui wan sha xiao gong ju ye CityStreet-MarketSourceWholesale</t>
  </si>
  <si>
    <t>No:71098698709976</t>
  </si>
  <si>
    <t>AC4A8C4A886</t>
  </si>
  <si>
    <t>guang dong Province dong guan City  hu men Townguang dong Provincedong guan Cityhu men Town Roaddong she Districtxin wei er xiang139hao(523000)</t>
  </si>
  <si>
    <t>ACDA8CDA886</t>
  </si>
  <si>
    <t>No:3329869850994</t>
  </si>
  <si>
    <t>A86AAC58C60</t>
  </si>
  <si>
    <t>bei jing bei jing City hai dian District qing he Subdistrictqing he zhu fang108da yuan(100091)</t>
  </si>
  <si>
    <t>A50AACC6ACA</t>
  </si>
  <si>
    <t>Children'shui dong deToyda haoElectricLight-Upkong long zou Roadsan jiao longRealisticxing zou dong wuModelBoy, Children'sElectricToyLight-Upzou RoadRealistichui jiao san jiao long xing zou dong wu kong longToyModelBoy</t>
  </si>
  <si>
    <t>No:71098699720327</t>
  </si>
  <si>
    <t>408BB4707qq</t>
  </si>
  <si>
    <t>jiang su Province lian yun gang City xin pu District hua guo shan Subdistrictlian yun gang Cityhua guo shan bei Road76-1(222003)</t>
  </si>
  <si>
    <t>A5A6AC0CC5C</t>
  </si>
  <si>
    <t>ci xing diao yu tao zhuangEducationalChildren'sdiao yuToyxiao maoBabydiao yu chi xi zao xi shuiBoy1-3sui, you er yuanToyWholesaleEVAChildren'sDIYshou gong zhi zuo xiao feng che huaCreativetie hua shou gong zhan tie pin tu, xia ji re xiao duo kongBubbleji chuiBubbleToyBubbleqiangToyCreativexin qi teStreet-MarketSourceWholesale, da hao tao zhuangChildren'sruan jiao ying you er xi shui nie nie jiao xiao ya zi 0-1suiGirlBabyxi zaoToy, Creativehou zi cai hong quanMusicalLight-Uptou ying Children'sshou ti xiao deng longStreet-MarketxiaoToySourceWholesale, xia jiNewElectrichai tunBubbleqiang chuiBubblebang xin qi teBest-SellingLight-UpChildren'sToyStreet-MarketSource, CreativeLight-Upqiu shan guang tou mingLight-Upshui jing tan li qiuChildren'sxiaoToy ye CityStreet-MarketSourceWholesale</t>
  </si>
  <si>
    <t>No:71098695726072</t>
  </si>
  <si>
    <t>CreativeNewLight-Upchi bang bei daiChildren'syan chu fu zhuang tian shi hu die chi bangStreet-MarketSourceToyWholesale, CreativeElectricfei jiLight-UpMusicalwan xiang cheChildren'sToyfei jiModelpin zhuang ToyWholesaleStreet-Market, liu yiChildren'sjieBoyGiftCreativeNewElectricLight-UpMusicaltou ying qiangStreet-MarketToySourceWholesale, CreativeChildren'sLight-UpdaoToydao shan guang dao jian nan shengGiftyi wuSourceStreet-MarketToyWholesaleFree Shipping, CreativeLight-Upqiu shan guang tou mingLight-Upshui jing tan li qiuChildren'sxiaoToy ye CityStreet-MarketSourceWholesale, CreativeElectricfei jiLight-UpMusicalwan xiang cheChildren'sToyfei jiModelpin zhuang ToyWholesaleStreet-Market, liu yiChildren'sjieBoyGiftCreativeNewElectricLight-UpMusicaltou ying qiangStreet-MarketToySourceWholesale, 1RMB 0yi xiaChildren'sxiaoToyWholesaleCreativebang bang tangLight-UpbangGirlshan guang bang ye CityStreet-MarketSource, Creativeshou ti deng longCartooncai hong quanToyLight-UpGoodwan deChildren'sEducationalGiftStreet-MarketToypi, Creative Light-UpElectricgou you sheng dao tui gou hui jiao dai yan jing qun ziChildren'sToyWholesaleStreet-MarketBest-Selling, CreativeElectricfei jiLight-UpMusicalwan xiang cheChildren'sToyfei jiModelpin zhuang ToyWholesaleStreet-Market, CreativeElectricfei jiLight-UpMusicalwan xiang cheChildren'sToyfei jiModelpin zhuang ToyWholesaleStreet-Market</t>
  </si>
  <si>
    <t>No:3329869934335</t>
  </si>
  <si>
    <t>A5B55A05854</t>
  </si>
  <si>
    <t>an hui Province he fei City bao he District wu hu Road Subdistrictjin zhai Road70hao zhong ke da chu ban she(230026)</t>
  </si>
  <si>
    <t>A5A55A6CCB5</t>
  </si>
  <si>
    <t>xia jiNewElectrichai tunBubbleqiang chuiBubblebang xin qi teBest-SellingLight-UpChildren'sToyStreet-MarketSource, Special Price5haoAAStandardganBattery ElectricToypei jian ManufacturerDirect Salepi</t>
  </si>
  <si>
    <t>No:3329869934342</t>
  </si>
  <si>
    <t>AC75985980C</t>
  </si>
  <si>
    <t>shan xi Province xian yang City qian County cheng guan Townqian Countyshun cheng xiang31hao(713300)</t>
  </si>
  <si>
    <t>No:71098694726077</t>
  </si>
  <si>
    <t>AA9B7078C7qq</t>
  </si>
  <si>
    <t>guang dong Province fo shan City chan cheng District nan zhuang Townnan zhuang shang yuan Villagecai zhou fang168hao(528000)</t>
  </si>
  <si>
    <t>A8C8878B78B</t>
  </si>
  <si>
    <t>No:71157008215922</t>
  </si>
  <si>
    <t>AC9A87B65A0</t>
  </si>
  <si>
    <t>fu jian Province fu zhou City luo yuan County qi bu Town, gang tou Village, shang kun peng shou(350600)</t>
  </si>
  <si>
    <t>2017Best-Sellingda haoRealisticFriction-Poweredwa tu jiChildren'sEducationalli pinCreativeyi wuStreet-MarkethuoToyWholesale, CreativeNewChildren'sToy VehicleLight-UpMusicalAmengElectricche si lun wan xiang che deng guang xin qi teCar, Creativewan xiangElectricMusicalcheLight-UpChildren'sCarnan shengGiftStreet-MarketBest-SellingSourceToy VehicleWholesale, CreativeNewChildren'sToy VehicleLight-UpMusicalAmengElectricche si lun wan xiang che deng guang xin qi teCar, CreativeElectricLight-UpMusicaltan ke che wan xiang cheChildren'sToy VehicleStreet-MarketSourceBest-SellingToyWholesale, 2017Best-Sellingda haoRealisticFriction-Poweredwa tu jiChildren'sEducationalli pinCreativeyi wuStreet-MarkethuoToyWholesale, CreativeNewChildren'sToy VehicleLight-UpMusicalAmengElectricche si lun wan xiang che deng guang xin qi teCar, 2017Best-Sellingda haoRealisticFriction-Poweredwa tu jiChildren'sEducationalli pinCreativeyi wuStreet-MarkethuoToyWholesale, 2017CreativeFriction-PoweredConstruction Vehicletui tu jiBoyChildren'sToy VehicleWholesalexin qiGiftStreet-MarketBest-Selling, CreativeChildren'sToyqiangElectricModelToyqiangMusicalLight-Upqiang da haoStreet-MarketToypi Boy</t>
  </si>
  <si>
    <t>No:3329870120482</t>
  </si>
  <si>
    <t>A508007008B</t>
  </si>
  <si>
    <t>fu jian Province fu zhou City min hou County shang Street Townfu zhou Citymin hou shang Streetgong mao Road1hao fu zhou jin qiao xue xiao(350108)</t>
  </si>
  <si>
    <t>No:71098692726078</t>
  </si>
  <si>
    <t>AC75CB58994</t>
  </si>
  <si>
    <t>shan xi Province da tong City kuang District min sheng Subdistrictxin District Streetrui wang yuan san hao lou yi Unit201(037001)</t>
  </si>
  <si>
    <t>AC75CB5899D</t>
  </si>
  <si>
    <t>Newguo jia jiaRealisticQban xiao jia dian dan zhi zhuang mi ni feng ren jiToyElectrictong nv shengToy, CreativeChildren'sEducationalBabyDIYji mu pin tu mo gu ding zu he pin cha ban3-6suiGiftToypi, youChildren'sToyRealisticmi ni xiao jia dian guo jia jia xi chen qiModelsheng huo ju jia nanGirlGift, 3Dli ti pin tu zhi zhiCreativeDIYshou gong pin tu chu fangDIYji mu shou gong zhi zuoChildren'sToyModel, ElectricRealisticdian bing xiang xiao jia dian chu fang chu juChildren'sguo jia jiaToymi ni xi lieGirlxiaoBaby, Creativeguo jia jiaGirlToymi ni xiao jia dianModelChildren'sGiftRealisticxi yi ji dan zhi zhuangSpecial Price, Creativeshan guang bang qi caiLight-Upbang ye CityBest-SellingStreet-MarketSourcexin qi teToyLight-UpToyWholesale</t>
  </si>
  <si>
    <t>No:3329870120505</t>
  </si>
  <si>
    <t>CA588456Bqq</t>
  </si>
  <si>
    <t>shang hai shang hai City pu dong xin District hang tou Townhang chun Road169nong24hao501 Room(200120)</t>
  </si>
  <si>
    <t>A76AB95C9B8</t>
  </si>
  <si>
    <t>Special PriceWind-UpToyhui pao hui tiaoCreativeshang lianWind-UpToydong wuChildren'sGoodwan deStreet-MarkethuoWholesale, Toy VehicleChildren'sElectricfan dou te ji cheCartoondong wu fan dou cheBoyGiftStreet-MarketSourceWholesale, CreativeChildren'sToyla xian jing che xiaoCarStreet-MarketSourceyou er yuanBabyGiftWholesalexin qi yi wu, New ProductElectricToy Vehiclefang kong dao dan che tan ke cheMusicalLight-Upjun shiModel3-6sui nan shengToy, CreativeChildren'sCartoonPull-BackxiaoCarChildren'sGiftChildGoodwan deToyye CityStreet-MarketSourceWholesale, 2017CreativeNewla xian110jing cheGoodwan deChildren'syi wuStreet-MarketSourceBest-SellingToy VehicleWholesale, Children'shui dong deToyda haoElectricLight-Upkong long zou Roadsan jiao longRealisticxing zou dong wuModelBoy, Special PriceCreativebian xing da hao tao zhuangModelLight-UpGiftStreet-MarketSourceyi wuBest-SellingChildren'sToyWholesale, CreativeLight-Upfei ji shan guangToyGoodwan de Children'sGiftStreet-MarketSourceFree ShippingChildren'sToyWholesale</t>
  </si>
  <si>
    <t>No:3329869861480</t>
  </si>
  <si>
    <t>AC7B9C9C8AB</t>
  </si>
  <si>
    <t>guang dong Province jie yang City jie dong District qu xi Subdistrictzhai er she Districtshun long da sha hou mian(515500)</t>
  </si>
  <si>
    <t>No:71098694752542</t>
  </si>
  <si>
    <t>AC798B57546</t>
  </si>
  <si>
    <t>Please bu yao lou dan o, Thank You!</t>
  </si>
  <si>
    <t>guang dong Province shen zhen City guang ming xin District gong ming he shui kou po xi Roadji dong mei zhen suo(xin hui chao Cityhou mian)(518107)</t>
  </si>
  <si>
    <t>AC798B575D6</t>
  </si>
  <si>
    <t>2017CreativeFriction-PoweredConstruction Vehicletui tu jiBoyChildren'sToy VehicleWholesalexin qiGiftStreet-MarketBest-Selling, CreativeChildren'sLight-UpdaoToydao shan guang dao jian nan shengGiftyi wuSourceStreet-MarketToyWholesaleFree Shipping, xia jiBest-SellingToyWater GunChildren'sWater Gunsha tan xi shui wan sha xiao gong ju ye CityStreet-MarketSourceWholesale, Special Pricezheng pin7haoBatteryChildren'sElectricToydian yuan pei jian ManufacturerDirect Sale1yuan4jieStreet-MarkethuoWholesale, Children'sToy VehicleCartoonFriction-PoweredConstruction VehicleBabyGiftCarBoyCreativexin qiStreet-MarketSourceWholesale, xue buToyda ya ziChildren'sshou tui che ying erBabyshou tui ganToyChildren'sStreet-MarketSourceWholesale, Toy Vehiclewan xiang te jing zhan cheBoyElectricToy Vehiclewan xiangMusicalLight-UpcheChildren'sToyStreet-Market, Special Price5haoAAStandardganBattery ElectricToypei jian ManufacturerDirect Salepi, Creativemi ni xiaoCarBest-SellingCartoonCarPull-BackConstruction VehicleChildren'sToyBoyStreet-MarketSourceWholesale, 2017CreativeNewFriction-PoweredConstruction Vehicle cao guan shui ni cheCarnan shengGiftChildren'sToy VehicleWholesale, 2017Best-Sellingda haoRealisticFriction-Poweredwa tu jiChildren'sEducationalli pinCreativeyi wuStreet-MarkethuoToyWholesale, Pull-BackCarxiao fang jiu yuan che xiao fang che hua xing xiaoCarConstruction VehiclexiaoToyChildren'sToy VehicleWholesale, Creativela xian zhuang shui cheConstruction VehiclexiaoCarChildren'sxiao wan yi yi wuToy VehicleWholesaleStreet-MarketSource, Creativeda haoPull-BackConstruction Vehiclewa jiCarBoyGoodwan deChildren'sGiftStreet-MarketToySourceWholesale</t>
  </si>
  <si>
    <t>No:71098690752544</t>
  </si>
  <si>
    <t>A8B5AB8844C</t>
  </si>
  <si>
    <t>jiang su Province huai an City huai an District huai cheng Townhuai an Districtheng feng yi wu cheng18 Building115hao(000000)</t>
  </si>
  <si>
    <t>A8B5AB88DDC</t>
  </si>
  <si>
    <t>New ProductCreativepi ka qiu da gu biCartoonEducationalxiaoToyChildren'sGiftStreet-MarketBest-SellingSourceWholesale, Children'syue qiToyEducationalduo gong nengGirlMusicalqin ying you erBabyren zhiEarly-Learninghai tun gu shi ji, Best-SellingFriction-PoweredRealisticModel2ge zhuang mo tuo che nan shengGiftChildren'sStreet-MarketSourceyi wuToyWholesale, 2017CreativeNewla xian110jing cheGoodwan deChildren'syi wuStreet-MarketSourceBest-SellingToy VehicleWholesale, Creativeying you er xue xi gu shi ji xiao tu ziEarly-LearningToyChildren'sEducationalStreet-MarkethuoChildToyWholesale, Creativeda haoFriction-PoweredConstruction Vehiclewa tu ji wa jue jiBoyxin qiGoodwan deChildren'sToyStreet-MarketWholesale, NewCreativePull-BackCarzhi sheng fei jiGoodwan deChildren'sFriction-PoweredToyWholesaleStreet-MarkethuoFree Shippingyi wu, Children'sBabydian huaToyCartoondeng guangMusicalmo gu dian hua jiEducationalToy0-3suiStreet-MarketSource, ci xing diao yu tao zhuangEducationalChildren'sdiao yuToyxiao maoBabydiao yu chi xi zao xi shuiBoy1-3sui, NewBest-Sellingshan guang shou huanCartoonshou wan daiChildChildren'sToyyi wuManufacturerStreet-MarkethuoSourceWholesale</t>
  </si>
  <si>
    <t>No:71098695752546</t>
  </si>
  <si>
    <t>Cartoondong wu cai hong quanCreativetan huang quan die die le3-6suiChildren'sLight-UpToyStreet-MarketSourceWholesale</t>
  </si>
  <si>
    <t>No:9890738114652</t>
  </si>
  <si>
    <t>AC5789AAC0B</t>
  </si>
  <si>
    <t>ji lin Province chang chun City kuan cheng District zhan qian Subdistrictfu rong Roadfu rong Residential Community2 Building3men long xiang sheng yan dui mian(130051)</t>
  </si>
  <si>
    <t>No:3329869861521</t>
  </si>
  <si>
    <t>A5B978CA768</t>
  </si>
  <si>
    <t>jiang xi Province gan zhou City rui jin City xiang hu Townshang ping Villagelan qiu chang dui mian(342500)</t>
  </si>
  <si>
    <t>A5A7906D088</t>
  </si>
  <si>
    <t>No:71098698750555</t>
  </si>
  <si>
    <t>A8774CBB808</t>
  </si>
  <si>
    <t>hu nan Province xiang xi tu jia zu miao zu zi zhi zhou bao jing County qian ling Townjin xiu ming cheng7 Building502(416500)</t>
  </si>
  <si>
    <t>AC6B7DCDB99</t>
  </si>
  <si>
    <t>No:9890738114654</t>
  </si>
  <si>
    <t>AC469796B0C</t>
  </si>
  <si>
    <t>hu bei Province xiao gan City xiao nan District xiao nan Districtguang chang Streetban shi chu hu bei Provincexiao gan Cityxiao nan Districtchang zheng Road26hao xiao gan ren jia pang fu wei guan(432100)</t>
  </si>
  <si>
    <t>ACD69796B0C</t>
  </si>
  <si>
    <t>No:9890738898504</t>
  </si>
  <si>
    <t>hu bei Province xiao gan City xiao nan District    peng xing xiang bei bao Villagewu zu</t>
  </si>
  <si>
    <t>5A6657C55qq</t>
  </si>
  <si>
    <t>shang hai shang hai City qing pu District zhao xiang Townhu qing ping gong Road3505hao shang hai tian fen re neng you xian gong si(201700)</t>
  </si>
  <si>
    <t>A56A8C09CBA</t>
  </si>
  <si>
    <t>CreativeLight-Upqiu shan guang tou mingLight-Upshui jing tan li qiuChildren'sxiaoToy ye CityStreet-MarketSourceWholesale, CreativeLight-Upqiu shan guang tou mingLight-Upshui jing tan li qiuChildren'sxiaoToy ye CityStreet-MarketSourceWholesale, liu yiChildren'sjieGiftLight-Upchao renModelshou banCreativeNewBoyStreet-MarketSourcexiaoToyWholesale, Children'spai pai qiuToyyou er yuan qiu leiBabyNewchong qi qiuChildwu du xi gua pi qiuWholesale, CreativeLight-Upqiu shan guang tou mingLight-Upshui jing tan li qiuChildren'sxiaoToy ye CityStreet-MarketSourceWholesale, CreativeNewLight-Upchi bang bei daiChildren'syan chu fu zhuang tian shi hu die chi bangStreet-MarketSourceToyWholesale, Children'spai pai qiuToyyou er yuan qiu leiBabyNewchong qi qiuChildwu du xi gua pi qiuWholesale, 2017Best-Sellingda haoRealisticFriction-Poweredwa tu jiChildren'sEducationalli pinCreativeyi wuStreet-MarkethuoToyWholesale, CreativeLight-Upfei ji shan guangToyGoodwan de Children'sGiftStreet-MarketSourceFree ShippingChildren'sToyWholesale, Children'spai pai qiuToyyou er yuan qiu leiBabyNewchong qi qiuChildwu du xi gua pi qiuWholesale, 2017Best-Sellingda haoRealisticFriction-Poweredwa tu jiChildren'sEducationalli pinCreativeyi wuStreet-MarkethuoToyWholesale, CreativeLight-Upqiu shan guang tou mingLight-Upshui jing tan li qiuChildren'sxiaoToy ye CityStreet-MarketSourceWholesale, 2017NewLight-Upshou zhi dengCreativebian se kong que kai pingChildChildren'sToyWholesaleStreet-MarkethuoFree Shipping, Children'spai pai qiuToyyou er yuan qiu leiBabyNewchong qi qiuChildwu du xi gua pi qiuWholesale, CreativeLight-Upqiu shan guang tou mingLight-Upshui jing tan li qiuChildren'sxiaoToy ye CityStreet-MarketSourceWholesale, xin qiCreativexuan cai fei die qiang fei pan she ji qiang hu waiChildren'sEducational ToyWholesaleStreet-MarketSource, you er yuanToyWholesaleEVAChildren'sDIYshou gong zhi zuo xiao feng che huaCreativetie hua shou gong zhan tie pin tu, Children'spai pai qiuToyyou er yuan qiu leiBabyNewchong qi qiuChildwu du xi gua pi qiuWholesale, 2017Best-Sellingda haoRealisticFriction-Poweredwa tu jiChildren'sEducationalli pinCreativeyi wuStreet-MarkethuoToyWholesale, Children'spai pai qiuToyyou er yuan qiu leiBabyNewchong qi qiuChildwu du xi gua pi qiuWholesale, 2017Best-Sellingda haoRealisticFriction-Poweredwa tu jiChildren'sEducationalli pinCreativeyi wuStreet-MarkethuoToyWholesale</t>
  </si>
  <si>
    <t>No:3329869861557</t>
  </si>
  <si>
    <t>A858098A950</t>
  </si>
  <si>
    <t>chong qing chong qing City you yang tu jia zu miao zu zi zhi County long tan Towndian xin ju dui mian lian tong shou ji ying ye ting(409800)</t>
  </si>
  <si>
    <t>A858898A950</t>
  </si>
  <si>
    <t>No:3329869957969</t>
  </si>
  <si>
    <t>'bu fa mi feng fan dou che2ge</t>
  </si>
  <si>
    <t>chong qing chong qing City you yang tu jia zu miao zu zi zhi County  long tan Town   dian xin ju dui mian lian tong shou ji ying ye ting</t>
  </si>
  <si>
    <t>A589986CB46</t>
  </si>
  <si>
    <t>guang dong Province shen zhen City bao an District xin an Subdistrict31 Districtshui kou hua yuan xi6xiang8haoB Building202(518101)</t>
  </si>
  <si>
    <t>AC68688B775</t>
  </si>
  <si>
    <t>Creativeshou gongEducationalChildren'sToyDIYxiang lian shou lian chuan zhu cai liao bao nanGirlStreet-MarketSourceWholesale, Special Price5haoAAStandardganBattery ElectricToypei jian ManufacturerDirect Salepi, 2017NewChildren'sWater GunToy3sui xia ji wan sha xi shui huan bao su liaoChildren'sToyWholesaleStreet-Market, shuang shan fei jian fei tian mo gu yi wuChildren'sLight-UpxiaoToyWholesaleStreet-MarketSourceBest-SellingCreativexin qi te, CreativeLight-UpToyBest-SellingMusicalshan guang tuo luo xin qiChildren'sChildToyye CityStreet-MarketSourceWholesale, ye CityStreet-MarketToyWholesaleBest-SellingCreativeNewChildren'se luo si fang kuai you xi jiChildEducationalToy, CreativeChildren'sLight-UpdaoToydao shan guang dao jian nan shengGiftyi wuSourceStreet-MarketToyWholesaleFree Shipping, Children'sgong yuan chuiBubbleqin zi hu dongToyCartoonqing waBubbleqiang yi wuStreet-MarketSourceBest-SellingWholesale</t>
  </si>
  <si>
    <t>No:71098695739654</t>
  </si>
  <si>
    <t>'gai dian hua 18580981950</t>
  </si>
  <si>
    <t>AC007B0A98qq</t>
  </si>
  <si>
    <t>jiang su Province wu xi City jiang yin City zhu tang Townxin wei Road10hao long teng fu shi su she lou xia(214400)</t>
  </si>
  <si>
    <t>A8ACD66C869</t>
  </si>
  <si>
    <t>2017NewLight-Upshou zhi dengCreativebian se kong que kai pingChildChildren'sToyWholesaleStreet-MarkethuoFree Shipping, Special PriceWind-UpToyhui pao hui tiaoCreativeshang lianWind-UpToydong wuChildren'sGoodwan deStreet-MarkethuoWholesale, CreativeCartoonMusicalshou jiChildren'sEducationalBoyBabyGiftyi wuStreet-MarketBest-SellingSourceToyWholesale, Creativehun qing chong qi yuan xing qi qiu yi wu xiao shang pinBest-SellingStreet-MarketSourcexin xing xiaoToyManufacturerWholesale, CreativeLight-Upji su tan she tuo luo shan guang tuo luoToy yi wu xiao shang pin ye CityStreet-MarketSourceWholesale, Special PriceWind-UpToyhui pao hui tiaoCreativeshang lianWind-UpToydong wuChildren'sGoodwan deStreet-MarkethuoWholesale, Newdan tiao xiao ren xin qi teCreativeChildLight-UpGiftStreet-MarkethuoBest-Sellingyi wuChildren'sToyWholesale, Special Price5haoAAStandardganBattery ElectricToypei jian ManufacturerDirect Salepi, Special Pricezheng pin7haoBatteryChildren'sElectricToydian yuan pei jian ManufacturerDirect Sale1yuan4jieStreet-MarkethuoWholesale</t>
  </si>
  <si>
    <t>No:71098698739657</t>
  </si>
  <si>
    <t>A776A500564</t>
  </si>
  <si>
    <t>he bei Province cang zhou City qing County ma chang Townchen que tun(062650)</t>
  </si>
  <si>
    <t>A8A0CB755BB</t>
  </si>
  <si>
    <t>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2017Best-Sellingxiong mao shan guang bangLight-Upbang ju hui zhu wei dao ju ye CitySourceChildren'sToyStreet-MarketWholesale, xia ji re xiao duo kongBubbleji chuiBubbleToyBubbleqiangToyCreativexin qi teStreet-MarketSourceWholesale, xia ji re xiao duo kongBubbleji chuiBubbleToyBubbleqiangToyCreativexin qi teStreet-MarketSourceWholesale, xia ji re xiao duo kongBubbleji chuiBubbleToyBubbleqiangToyCreativexin qi teStreet-MarketSourceWholesale, xia ji re xiao duo kongBubbleji chuiBubbleToyBubbleqiangToyCreativexin qi teStreet-MarketSourceWholesale, CreativeLight-Upqiu shan guang tou mingLight-Upshui jing tan li qiuChildren'sxiaoToy ye CityStreet-MarketSourceWholesale, CreativeChildren'sLight-UpdaoToydao shan guang dao jian nan shengGiftyi wuSourceStreet-MarketToyWholesaleFree Shipping, CreativeChildren'sLight-UpdaoToydao shan guang dao jian nan shengGiftyi wuSourceStreet-MarketToyWholesaleFree Shipping</t>
  </si>
  <si>
    <t>No:3329888476168</t>
  </si>
  <si>
    <t>A87BAB4CC74</t>
  </si>
  <si>
    <t>shang hai shang hai City pu dong xin District gao xing Townshang hai Citypu dong xin Districtgao xing Townxing nan Road848hao chuang yi kong jian li fa dian(200120)</t>
  </si>
  <si>
    <t>AC8A7DCA580</t>
  </si>
  <si>
    <t>No:3329885712243</t>
  </si>
  <si>
    <t>'Blue</t>
  </si>
  <si>
    <t>A8B87CC4998</t>
  </si>
  <si>
    <t>yun nan Province hong he ha ni zu yi zu zi zhi zhou jian shui County lin an Townxi lin si ban po jin hong yuan xiao mai pu(654300)</t>
  </si>
  <si>
    <t>A8B87CCD998</t>
  </si>
  <si>
    <t>No:3329888476170</t>
  </si>
  <si>
    <t>A8758B7889A</t>
  </si>
  <si>
    <t>jiang su Province nan jing City yu hua tai District yu hua Subdistrictying tian da Streethong yue chengF1lou wei qian la mian(210012)</t>
  </si>
  <si>
    <t>No:71098699758117</t>
  </si>
  <si>
    <t>6A0744879qq</t>
  </si>
  <si>
    <t>fu jian Province zhang zhou City long wen District guo keng Townguo keng luo bin Village(363005)</t>
  </si>
  <si>
    <t>AC599579DC7</t>
  </si>
  <si>
    <t>Best-SellingChildren'sCreativeToychao ren ka zhuangModelBirthdayGift yi wuToypiStreet-MarketSource, CreativeNewPull-BackCarFriction-Poweredtan ke jun shiChildren'sToyModelStreet-MarketSourceToy VehicleWholesale, CreativeNewPull-BackCarFriction-Poweredtan ke jun shiChildren'sToyModelStreet-MarketSourceToy VehicleWholesale, ping guo ci xing xie zi ban hua ban re xiao you er yuan li pin liu yi jieChildren'sStreet-MarketToySourceWholesale, Creativepin tu pin ban shu zi pin yinChildren'sEducationalEarly-LearningToy3-6sui Street-MarketSourcexiaoToyWholesale, Children'ssha tanToy Vehicletao zhuangCreativeGiftEducationalwa shaToy Street-MarketSourceChildren'sToyWholesale, Children'ssha tanToywan sha chan xue gong juToychan ziBabyGiftToypiStreet-MarketSourceBest-Selling, Children'spai pai qiuToyyou er yuan qiu leiBabyNewchong qi qiuChildwu du xi gua pi qiuWholesale, Creativekong longToyka zhuangRealistickong longModelChildGiftBabyToyStreet-MarkethuoWholesaleFree Shipping, 2017Best-Sellingda haoRealisticFriction-Poweredwa tu jiChildren'sEducationalli pinCreativeyi wuStreet-MarkethuoToyWholesale, 2017Best-Sellingda haoRealisticFriction-Poweredwa tu jiChildren'sEducationalli pinCreativeyi wuStreet-MarkethuoToyWholesale, CreativeNewPull-BackCarFriction-Poweredtan ke jun shiChildren'sToyModelStreet-MarketSourceToy VehicleWholesale</t>
  </si>
  <si>
    <t>No:3329886089512</t>
  </si>
  <si>
    <t>A89465990A5</t>
  </si>
  <si>
    <t>ji lin Province chang chun City er dao District yuan da Subdistrictyuan da da Streetyu qian an Roadxiang shui wan er qi li lai chao City(130031)</t>
  </si>
  <si>
    <t>A89D65990A5</t>
  </si>
  <si>
    <t>No:3329886283249</t>
  </si>
  <si>
    <t>A8B0667CC06</t>
  </si>
  <si>
    <t>guang dong Province hui zhou City bo luo County fu tian Townlan xi xiao zu6hao(516100)</t>
  </si>
  <si>
    <t>Best-SellingChildren'sCreativeEducationalshang lianWind-Upmao rong xiao jiBest-SellingChildToyWholesaleStreet-MarketSourceManufacturer, 2017Newxin qiCreativeMusicalLight-Upyao bai yuElectricyuStreet-MarketSourceChildren'sToyWholesaleBest-Selling</t>
  </si>
  <si>
    <t>No:71098695741906</t>
  </si>
  <si>
    <t>AC5695B495B</t>
  </si>
  <si>
    <t>he nan Province kai feng City yu wang tai District nan jiao xiang yong feng zhi ye da sha, wai mao fu shi.(475000)</t>
  </si>
  <si>
    <t>AC5695BD95B</t>
  </si>
  <si>
    <t>No:3329886283286</t>
  </si>
  <si>
    <t>ACA7658B686</t>
  </si>
  <si>
    <t>shan dong Province zi bo City bo shan District cheng dong Subdistrictqing long shan te xin chao Cityzhong guo yi dong(255200)</t>
  </si>
  <si>
    <t>Creativekong longToyka zhuangRealistickong longModelChildGiftBabyToyStreet-MarkethuoWholesaleFree Shipping, CreativeNew ProductElectricqiangMusicalToyqiangLight-UpToyStreet-MarketSourcepiBest-SellingChildren'sGiftManufacturer, CreativeFriction-Poweredyue ye che sha tan cheBoyChildren'sGiftxiaoCaryi wuStreet-MarketSourceToy VehicleWholesale</t>
  </si>
  <si>
    <t>No:71098695743420</t>
  </si>
  <si>
    <t>'xing hao: 121shuang mian fan dou te ji che song yi ge</t>
  </si>
  <si>
    <t>A8B6A96A88B</t>
  </si>
  <si>
    <t>jiang su Province  Townjiang City dan tu District gao qiao Townjiang su Province Townjiang Citydan tu Districtgao qiao Towngao hong Road9hao hong guan xie ye(212001)</t>
  </si>
  <si>
    <t>A8B060066BC</t>
  </si>
  <si>
    <t>CreativeNewChildren'sshan guang shui jing qiuChildtan li qiuBest-Sellingye CityStreet-MarketSourceToyWholesaleFree Shipping, New ProductCreativexiao hao shou tui mi feng cheChildren'sEducationalxue bu you er yuanStreet-MarketToyBest-Sellingyi wuSource, Creativexiao li pinChildren'sToyshou yao feng shan mi niCartoonxia ji shou chi xiao feng shanStreet-MarketSourceWholesale, ying er xiao ling dang0-1sui zhua woEducationalToyyou er shou yao ling xin sheng er0-3-6ge yueBabyToy, CreativeLight-Upfei ji shan guangToyGoodwan de Children'sGiftStreet-MarketSourceFree ShippingChildren'sToyWholesale, CreativeBest-Sellingla xianLight-Uppa xing wu gui ye CityBoyxiao li pinStreet-MarketSourceChildren'sxiaoToyWholesale, 2017CreativeNewla xian110jing cheGoodwan deChildren'syi wuStreet-MarketSourceBest-SellingToy VehicleWholesale, CreativePull-Backfang cheng che ka ding che Children'sToyCarBoyStreet-MarketSourcexiaoCarToyWholesale, CreativeLight-Upqiu shan guang tou mingLight-Upshui jing tan li qiuChildren'sxiaoToy ye CityStreet-MarketSourceWholesale</t>
  </si>
  <si>
    <t>No:71098693743421</t>
  </si>
  <si>
    <t>A77086C797B</t>
  </si>
  <si>
    <t>InspectGoodzaiShip, Qualityyao bao zheng o!</t>
  </si>
  <si>
    <t>guang xi zhuang zu Autonomous Region gui gang City gang nan District mu zi Townguang xi Provincegui gang Citygang nan Districtmu zi Townsha ping Village101hao(537132)</t>
  </si>
  <si>
    <t>A8B009DB0A5</t>
  </si>
  <si>
    <t>No:71098699743423</t>
  </si>
  <si>
    <t>AC5B5456480</t>
  </si>
  <si>
    <t>he nan Province luo yang City luo ning County gu County Townlong quan she Districtsan lou(471700)</t>
  </si>
  <si>
    <t>AC5B5D56D80</t>
  </si>
  <si>
    <t>Children'ssha tanToyWater Gun Babywan shuiToyhu wai xi zao you yong piao liu xi da haoWater GunWholesale</t>
  </si>
  <si>
    <t>No:3329888476193</t>
  </si>
  <si>
    <t>A5984544AC7</t>
  </si>
  <si>
    <t>si chuan Province ya an City lu shan County lu yang Townsi chuan Provinceya an Citylu shan County(625600)</t>
  </si>
  <si>
    <t>A598D5DDAC7</t>
  </si>
  <si>
    <t>NewBest-Sellingshan guang shou huanCartoonshou wan daiChildChildren'sToyyi wuManufacturerStreet-MarkethuoSourceWholesale, Children'ssha tanToy Vehicletao zhuangCreativeGiftEducationalwa shaToy Street-MarketSourceChildren'sToyWholesale, NewBest-Sellingshan guang shou huanCartoonshou wan daiChildChildren'sToyyi wuManufacturerStreet-MarkethuoSourceWholesale, 2017Newxin qiCreativeMusicalLight-Upyao bai yuElectricyuStreet-MarketSourceChildren'sToyWholesaleBest-Selling, CreativeCartoonMusicalshou jiChildren'sEducationalBoyBabyGiftyi wuStreet-MarketBest-SellingSourceToyWholesale, Newmi feng che fan dou che te jiElectricToy Vehiclezi dong fanChildren'sToyWholesaleStreet-MarketSourcexin qi, Children'spai pai qiuToyyou er yuan qiu leiBabyNewchong qi qiuChildwu du xi gua pi qiuWholesale, Creativeshou ti deng longCartooncai hong quanToyLight-UpGoodwan deChildren'sEducationalGiftStreet-MarketToypi, 2017Best-Sellingda haoRealisticFriction-Poweredwa tu jiChildren'sEducationalli pinCreativeyi wuStreet-MarkethuoToyWholesale, xue buToyda ya ziChildren'sshou tui che ying erBabyshou tui ganToyChildren'sStreet-MarketSourceWholesale, NewBest-Sellingshan guang shou huanCartoonshou wan daiChildChildren'sToyyi wuManufacturerStreet-MarkethuoSourceWholesale, xue buToyda ya ziChildren'sshou tui che ying erBabyshou tui ganToyChildren'sStreet-MarketSourceWholesale, xue buToyda ya ziChildren'sshou tui che ying erBabyshou tui ganToyChildren'sStreet-MarketSourceWholesale, NewBest-Sellingshan guang shou huanCartoonshou wan daiChildChildren'sToyyi wuManufacturerStreet-MarkethuoSourceWholesale, CreativeStreet-MarketBest-SellingChildren'szheng gu xi qi gu guai zheng ren fa xie ji can jiao ji xin qi xiaoToyWholesale, NewBest-Sellingshan guang shou huanCartoonshou wan daiChildChildren'sToyyi wuManufacturerStreet-MarkethuoSourceWholesale, Children'spai pai qiuToyyou er yuan qiu leiBabyNewchong qi qiuChildwu du xi gua pi qiuWholesale, 2017Best-Sellingda haoRealisticFriction-Poweredwa tu jiChildren'sEducationalli pinCreativeyi wuStreet-MarkethuoToyWholesale, Children'spai pai qiuToyyou er yuan qiu leiBabyNewchong qi qiuChildwu du xi gua pi qiuWholesale, 2017NewLight-Upshou zhi dengCreativebian se kong que kai pingChildChildren'sToyWholesaleStreet-MarkethuoFree Shipping, xue buToyda ya ziChildren'sshou tui che ying erBabyshou tui ganToyChildren'sStreet-MarketSourceWholesale, Children'spai pai qiuToyyou er yuan qiu leiBabyNewchong qi qiuChildwu du xi gua pi qiuWholesale, Children'spai pai qiuToyyou er yuan qiu leiBabyNewchong qi qiuChildwu du xi gua pi qiuWholesale, CreativeNewLight-Upchi bang bei daiChildren'syan chu fu zhuang tian shi hu die chi bangStreet-MarketSourceToyWholesale, ying er shou tui che xue buCarBabyEducationalToyCreativexiao li pin1-3sui nan nvChildToy, 2017NewLight-Upshou zhi dengCreativebian se kong que kai pingChildChildren'sToyWholesaleStreet-MarkethuoFree Shipping, xue buToyda ya ziChildren'sshou tui che ying erBabyshou tui ganToyChildren'sStreet-MarketSourceWholesale, Creativeshou gongEducationalChildren'sToyDIYxiang lian shou lian chuan zhu cai liao bao nanGirlStreet-MarketSourceWholesale</t>
  </si>
  <si>
    <t>No:3329886254311</t>
  </si>
  <si>
    <t>A5BC0AB0A64</t>
  </si>
  <si>
    <t>he bei Province shi jia zhuang City wu ji County zhang duan gu Townsi jia zhuang Villagesi xiao guang shou(052460)</t>
  </si>
  <si>
    <t>A5BC0AB0A6D</t>
  </si>
  <si>
    <t>No:3329886519817</t>
  </si>
  <si>
    <t>he bei Province shi jia zhuang City wu ji County  zhang duan gu Town   si jia zhuang Villagesi xiao guang shou</t>
  </si>
  <si>
    <t>A596CB96C84</t>
  </si>
  <si>
    <t>shan dong Province qing dao City jiao zhou City jiao dong Subdistrictban shi chu shi li pu xing guang bao bei you er yuan(266300)</t>
  </si>
  <si>
    <t>A596CB96C8D</t>
  </si>
  <si>
    <t>No:9890737207217</t>
  </si>
  <si>
    <t>AC7AA0608B9</t>
  </si>
  <si>
    <t>guang dong Province guang zhou City zeng cheng District xian Village Townxian Villageda ling nong zhuang(511300)</t>
  </si>
  <si>
    <t>Children'sBabydian huaToyCartoondeng guangMusicalmo gu dian hua jiEducationalToy0-3suiStreet-MarketSource, da hao tao zhuangChildren'sruan jiao ying you er xi shui nie nie jiao xiao ya zi 0-1suiGirlBabyxi zaoToy, Creativeshou ti deng longCartooncai hong quanToyLight-UpGoodwan deChildren'sEducationalGiftStreet-MarketToypi, CreativePull-Backte ji360xuan zhuan cheChildren'sxiaoCarye CityStreet-MarketChildToy VehicleSourceWholesale, Best-SellingStreet-MarketSourceCreative yi wu xiao shang pin hai tun yu la xian luo xuan jiang fei jiToyWholesaleManufacturer, CreativeBabyToyying er yao ling zhong hao xiao la ba an quan cai zhi0-1suiEarly-LearningChildren'sToypi, Creativeying you er xue xi gu shi ji xiao tu ziEarly-LearningToyChildren'sEducationalStreet-MarkethuoChildToyWholesale, Special Price5haoAAStandardganBattery ElectricToypei jian ManufacturerDirect Salepi</t>
  </si>
  <si>
    <t>No:71098692668709</t>
  </si>
  <si>
    <t>No:71098692760449</t>
  </si>
  <si>
    <t>A5B4BA0A040</t>
  </si>
  <si>
    <t>liao ning Province an shan City qian shan District da dao wan Townrui da hua yuan wu qi rui da jia sheng chao City(114041)</t>
  </si>
  <si>
    <t>A5BDBA0A0D0</t>
  </si>
  <si>
    <t>guo jia jia chu fangToyRealisticxiao jia dianElectricBest-Sellingdan zhi zhuang mi niChildren'sToyGirltongCreative, ElectricRealisticdian fan guo xiao jia dianChildren'sguo jia jiaToymi ni xi lieGirlBabychu fang chu ju, youChildren'sToyRealisticmi ni xiao jia dian guo jia jia xi chen qiModelsheng huo ju jia nanGirlGift, CreativeMusicalElectricLight-UpCartoonRealisticdian juChildren'sGiftStreet-Market3-6sui xiaoToySourceWholesale, NewBest-Sellingshan guang shou huanCartoonshou wan daiChildChildren'sToyyi wuManufacturerStreet-MarkethuoSourceWholesale, New Product CreativeChildren'sToyBest-Selling Cartoonci xing hua xie banEarly-LearningToyyi wuStreet-MarketSourcepi,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Creativeshan guang bang qi caiLight-Upbang ye CityBest-SellingStreet-MarketSourcexin qi teToyLight-UpToyWholesale, CreativeNewPull-BackCarFriction-Poweredtan ke jun shiChildren'sToyModelStreet-MarketSourceToy VehicleWholesale, CreativeNewPull-BackCarFriction-Poweredtan ke jun shiChildren'sToyModelStreet-MarketSourceToy VehicleWholesale, CreativePull-Backtao zhuang12ge zhuang xiao fang jiu yuan che fei ji xiao fang che xiaoCarEducationalxiaoToyWholesale, CreativeToy VehicleWholesalexi ka te jing hun he ban jing che fei jiChildren'sGift3suiBabyStreet-MarketSource, CreativeGirlToytao zhuangBest-Sellingguo jia jiaChildren'sli pin nv shengGiftyi wuToyStreet-MarkethuoWholesale</t>
  </si>
  <si>
    <t>No:3329847847179</t>
  </si>
  <si>
    <t>AC46886B85A</t>
  </si>
  <si>
    <t>shan xi Province yan an City yan chang County qi li Village Townda nan yao gou gao jia qiao di xia(717100)</t>
  </si>
  <si>
    <t>ACD6886B85A</t>
  </si>
  <si>
    <t>No:3329847545758</t>
  </si>
  <si>
    <t>shan xi Province yan an City yan chang County  qi li Village Town   da nan yao gou gao jia qiao di xia</t>
  </si>
  <si>
    <t>ABB476897qq</t>
  </si>
  <si>
    <t>Please yi ding zhu yiPackagingha, Thank You!ya bie jiu ma fan o, </t>
  </si>
  <si>
    <t>hu nan Province heng yang City lei yang City zao City Street Subdistricthu nan Provincelei yang Citywu yi zhong Road84hao tang lao yaToywen juWholesaleshang pu(zao City Streetgong Roadkou)(421800)</t>
  </si>
  <si>
    <t>AD789C6868A</t>
  </si>
  <si>
    <t>mei shi guo jia jiaCreativeChildren'sToyEducationalEarly-LearningBabyGiftnv shengToyStreet-MarkethuoBest-SellingWholesale,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CreativeEducationalgong zhuToyGirlBirthdayGiftli he dan ge hun sha xin niang nv tongToywa waBest-Selling, Electricgui dao cheChildren'sToyqi sai che zu zhuangToyhuo cheEducationalBoy3suiToyWholesaleFree Shipping, Electricgui dao cheChildren'sToyqi sai che zu zhuangToyhuo cheEducationalBoy3suiToyWholesaleFree Shipping, CreativeNewChildren'sToy VehicleLight-UpMusicalAmengElectricche si lun wan xiang che deng guang xin qi teCar, CreativeElectricsheng kong ji qi renModelzhi neng gan yingChildren'sToyEarly-LearningMusicalxue xi jiChildGift</t>
  </si>
  <si>
    <t>No:3329842802083</t>
  </si>
  <si>
    <t>A5A56867955</t>
  </si>
  <si>
    <t>an hui Province an qing City su song County fu yu Townfu yu Roadhua lai shi(246500)</t>
  </si>
  <si>
    <t>A58509CDA5A</t>
  </si>
  <si>
    <t>No:71098691651785</t>
  </si>
  <si>
    <t>A450684560qq</t>
  </si>
  <si>
    <t>si chuan Province nan chong City peng an County xiang ru Townjian she zhong Road146hao ba la ba la tong zhuang dian(637500)</t>
  </si>
  <si>
    <t>'0817-8806939</t>
  </si>
  <si>
    <t>AC999A8AC66</t>
  </si>
  <si>
    <t>liu yiChildren'sjieBoyGiftCreativeNewElectricLight-UpMusicaltou ying qiangStreet-MarketToySourceWholesale, liu yiChildren'sjieBoyGiftCreativeNewElectricLight-UpMusicaltou ying qiangStreet-MarketToySourceWholesale</t>
  </si>
  <si>
    <t>No:71098696678117</t>
  </si>
  <si>
    <t>A80705588A7</t>
  </si>
  <si>
    <t>jiang xi Province yi chun City yi feng County yi feng Countygong ye yuan Districtshen zhou dian qi lao chang(336300)</t>
  </si>
  <si>
    <t>CreativeNew ProductElectricqiangMusicalToyqiangLight-UpToyStreet-MarketSourcepiBest-SellingChildren'sGiftManufacturer, CreativeNewLight-Upchi bang bei daiChildren'syan chu fu zhuang tian shi hu die chi bangStreet-MarketSourceToyWholesale, xia ji re xiao duo kongBubbleji chuiBubbleToyBubbleqiangToyCreativexin qi teStreet-MarketSourceWholesale</t>
  </si>
  <si>
    <t>No:3329842802071</t>
  </si>
  <si>
    <t>A5B6A5A0496</t>
  </si>
  <si>
    <t>jiang su Province wu xi City xin wu District wang zhuang Subdistrictbao long cheng Cityguang chang si lou4066bu fan shou gong zhong xin(214062)</t>
  </si>
  <si>
    <t>A5B6A5A0D96</t>
  </si>
  <si>
    <t>Special PriceCreativebian xing da hao tao zhuangModelLight-UpGiftStreet-MarketSourceyi wuBest-SellingChildren'sToyWholesale, New Product Cartooncai seChildren'skou shao nai ping yao lingCreativexiaoToyStreet-MarketSource3suiToyWholesale, jian zhuPull-BackConstruction Vehiclewa tu ji tao zhuangChildGifthun zhuang xi ka zhuangChildren'sjieStreet-MarketToyWholesale</t>
  </si>
  <si>
    <t>No:3329842802060</t>
  </si>
  <si>
    <t>2yuan dianCreativezheng gu quan tou mo shu tan huang qiang xin qiGoodwan deChildren'sxiaoToyStreet-MarketSourceWholesale,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t>
  </si>
  <si>
    <t>2yuan dianCreativezheng gu quan tou mo shu tan huang qiang xin qiGoodwan deChildren'sxiaoToyStreet-MarketSourceWholesale</t>
  </si>
  <si>
    <t>hezhiji_an_hiAB6</t>
  </si>
  <si>
    <t>guang dong Province fo shan City nan hai District gui cheng Subdistrictgui cheng nan xin da Streetdi shi Street District7haoB3zuo703(528200)</t>
  </si>
  <si>
    <t>ACA8960059B</t>
  </si>
  <si>
    <t>No:3329842419745</t>
  </si>
  <si>
    <t>A59A50890C5</t>
  </si>
  <si>
    <t>guang dong Province zhao qing City feng kai County da yu kou Townguang dong Provincefeng kai Countyda yu kou Townchi li Villagewei hui yang zhan Village13hao(526500)</t>
  </si>
  <si>
    <t>AC5B70D9B86</t>
  </si>
  <si>
    <t>No:71098692662769</t>
  </si>
  <si>
    <t>CC74AC89BCqq</t>
  </si>
  <si>
    <t>jiang xi Province fu zhou City yi huang County feng gang Townjiang xi Provincefu zhou Cityyi huang Countyfeng gang Townchi nan Villagekeng bei17hao(344400)</t>
  </si>
  <si>
    <t>AC879D76780</t>
  </si>
  <si>
    <t>CreativeChildren'sci xing diao yuToyEducationalBaby1-2-3suiStreet-MarketSourceBest-SellingChildToyWholesale, CreativeBest-Sellingla xianLight-Uppa xing wu gui ye CityBoyxiao li pinStreet-MarketSourceChildren'sxiaoToyWholesale, New Product Children'sToysi qu cheBoyToy Vehiclesi qu sai cheToyElectriccheStreet-MarketSourceWholesale, Best-SellingStreet-MarketSourceCreative yi wu xiao shang pin hai tun yu la xian luo xuan jiang fei jiToyWholesaleManufacturer, 2yuan dianCreativezheng gu quan tou mo shu tan huang qiang xin qiGoodwan deChildren'sxiaoToyStreet-MarketSourceWholesale, Creativeying you er xue xi gu shi ji xiao tu ziEarly-LearningToyChildren'sEducationalStreet-MarkethuoChildToyWholesale, CreativeLight-UpToyBest-SellingMusicalshan guang tuo luo xin qiChildren'sChildToyye CityStreet-MarketSourceWholesale, CreativeLight-Upfei ji shan guangToyGoodwan de Children'sGiftStreet-MarketSourceFree ShippingChildren'sToyWholesale, 2017CreativeNewla xian110jing cheGoodwan deChildren'syi wuStreet-MarketSourceBest-SellingToy VehicleWholesale, CreativeCartoonMusicalshou jiChildren'sEducationalBoyBabyGiftyi wuStreet-MarketBest-SellingSourceToyWholesale, CreativeLight-Upji su tan she tuo luo shan guang tuo luoToy yi wu xiao shang pin ye CityStreet-MarketSourceWholesale, Special Price5haoAAStandardganBattery ElectricToypei jian ManufacturerDirect Salepi, Wind-UpToyWholesaleshang lianCartoondong wu qing waChildren'sGiftBabyToyjing dian80houEducationalStreet-Market</t>
  </si>
  <si>
    <t>No:71098697748643</t>
  </si>
  <si>
    <t>A8B04B9CAA5</t>
  </si>
  <si>
    <t>liao ning Province hu lu dao City xing cheng City diao yu tai Subdistrict you yi Roadmei xing hua yuan(125100)</t>
  </si>
  <si>
    <t>A5ADB97AA69</t>
  </si>
  <si>
    <t>Wind-UpToyWholesaleshang lianCartoondong wu qing waChildren'sGiftBabyToyjing dian80houEducationalStreet-Market, Creativela xian zhuang shui cheConstruction VehiclexiaoCarChildren'sxiao wan yi yi wuToy VehicleWholesaleStreet-MarketSource, Wind-UpToyWholesaleshang lianCartoondong wu qing waChildren'sGiftBabyToyjing dian80houEducationalStreet-Market, Newmi feng che fan dou che te jiElectricToy Vehiclezi dong fanChildren'sToyWholesaleStreet-MarketSourcexin qi, Creativewan xiangElectricMusicalcheLight-UpChildren'sCarnan shengGiftStreet-MarketBest-SellingSourceToy VehicleWholesale</t>
  </si>
  <si>
    <t>No:71098695659256</t>
  </si>
  <si>
    <t>C005A45qq</t>
  </si>
  <si>
    <t>an hui Province wu hu City jing hu District bin jiang gong gong fu wu zhong xin an hui Provincewu hu Cityyan he Road236# &lt;heng yuan xiang zhuan mai dian&gt;(241000)</t>
  </si>
  <si>
    <t>A8A9658AAA7</t>
  </si>
  <si>
    <t>No:71098693676346</t>
  </si>
  <si>
    <t>weitianxiongB004A6C</t>
  </si>
  <si>
    <t>jiang xi Province gan zhou City an yuan County xin shan Towngong shang da lou yi lou wei shi an fang dian(342100)</t>
  </si>
  <si>
    <t>'0797-3752119</t>
  </si>
  <si>
    <t>No:3329842152131</t>
  </si>
  <si>
    <t>A88A89CA565</t>
  </si>
  <si>
    <t>guang dong Province shan tou City chao yang District mian bei Subdistrictmian cheng mian bei Subdistrictcha yuan zhu zhai Districtdong er Building(515100)</t>
  </si>
  <si>
    <t>Toy VehicleChildren'sElectricfan dou te ji cheCartoondong wu fan dou cheBoyGiftStreet-MarketSourceWholesale, Toy VehicleChildren'sElectricfan dou te ji cheCartoondong wu fan dou cheBoyGiftStreet-MarketSourceWholesale, Special Price5haoAAStandardganBattery ElectricToypei jian ManufacturerDirect Salepi, CreativeFriction-Poweredshuang mian fan dou che te ji nai shuai360Toy Vehiclezhuan xiangChildren'sToyWholesaleStreet-MarketBest-Selling</t>
  </si>
  <si>
    <t>No:71098692659253</t>
  </si>
  <si>
    <t>AC750BBA65A</t>
  </si>
  <si>
    <t>ji de xie zhangReceiptgei wo, Thank You!!</t>
  </si>
  <si>
    <t>guang dong Province he yuan City yuan cheng District dong pu Subdistricthong xing Roadda zhong ya ju101-102dian zhi cheng shang hang(517000)</t>
  </si>
  <si>
    <t>No:3329842171141</t>
  </si>
  <si>
    <t>A5A08998759</t>
  </si>
  <si>
    <t>hai nan Province hai kou City long hua District jin mao Subdistrictbin hai da dao48hao hu nan shi da fu zhong hai kou zhong xue(000000)</t>
  </si>
  <si>
    <t>xia ji re xiao duo kongBubbleji chuiBubbleToyBubbleqiangToyCreativexin qi teStreet-MarketSourceWholesale</t>
  </si>
  <si>
    <t>No:3329842171116</t>
  </si>
  <si>
    <t>A8606800A08</t>
  </si>
  <si>
    <t>zhe jiang Province zhou shan City ding hai District chang guo Subdistricthai shan Road91hao202 Room(316000)</t>
  </si>
  <si>
    <t>A5B680BC60A</t>
  </si>
  <si>
    <t>CreativeCartoonMusicalshou jiChildren'sEducationalBoyBabyGiftyi wuStreet-MarketBest-SellingSourceToyWholesale, Special Price5haoAAStandardganBattery ElectricToypei jian ManufacturerDirect Salepi, CreativeCarModelke aiQban hua xing kou daiToy VehicleChildren'sGift  Street-MarketSourceBest-SellingWholesale, Creativeying you er xue xi gu shi ji xiao tu ziEarly-LearningToyChildren'sEducationalStreet-MarkethuoChildToyWholesale</t>
  </si>
  <si>
    <t>No:3329833439411</t>
  </si>
  <si>
    <t>A884ACAA08C</t>
  </si>
  <si>
    <t>liao ning Province fu shun City dong zhou District xin tun Subdistrictliao ning Provincefu shun Citydong zhou Districtxin tun Streetmo di81hao lou(113003)</t>
  </si>
  <si>
    <t>A88DACAA08C</t>
  </si>
  <si>
    <t>No:3329834777287</t>
  </si>
  <si>
    <t>A556566CC08</t>
  </si>
  <si>
    <t>guang dong Province hui zhou City hui cheng District he nan an Subdistricthe nan an ban zhang hu yi Roadxing hu yuanSTO Express(516001)</t>
  </si>
  <si>
    <t>A705ACCDABD</t>
  </si>
  <si>
    <t>Children'sdian zi qinMusicalElectricEarly-LearningEducationalqin ying you er xiao gang qinToyBoyGirl1-3-6sui, Best-SellingChildren'sCreativeEducationalshang lianWind-Upmao rong xiao jiBest-SellingChildToyWholesaleStreet-MarketSourceManufacturer, New ProductCreativeci xing xie zi ban hua banEducationalyou er yuan li pin liu yi jieChildren'sStreet-MarketToyBest-Selling, 2017NewLight-Upshou zhi dengCreativebian se kong que kai pingChildChildren'sToyWholesaleStreet-MarkethuoFree Shipping, Newmi feng che fan dou che te jiElectricToy Vehiclezi dong fanChildren'sToyWholesaleStreet-MarketSourcexin qi</t>
  </si>
  <si>
    <t>No:71098699652007</t>
  </si>
  <si>
    <t>zhuweiB00CA985A6C</t>
  </si>
  <si>
    <t>hu bei Province wu han City hong shan District zhuo dao quan Subdistrictguan xi Residential Community27 Building(430070)</t>
  </si>
  <si>
    <t>AC97A5BD90C</t>
  </si>
  <si>
    <t>Children'sElectricToyLight-Upzou RoadRealistichui jiao san jiao long xing zou dong wu kong longToyModelBoy, Children'sBabydian huaToyCartoondeng guangMusicalmo gu dian hua jiEducationalToy0-3suiStreet-MarketSource, Children'sjieGiftxiao xiang sha tanToytao zhuang xi shuiBabywan sha chan zi gong juNewda haoToy Vehicle, 2017Best-Sellingda haoRealisticFriction-Poweredwa tu jiChildren'sEducationalli pinCreativeyi wuStreet-MarkethuoToyWholesale, Children'spai pai qiuToyyou er yuan qiu leiBabyNewchong qi qiuChildwu du xi gua pi qiuWholesale, wa jue jiToyMusicalLight-UpElectricche wan xiangConstruction VehicleChildGiftChildren'sxiaoBoyToyWholesale</t>
  </si>
  <si>
    <t>No:3329834501216</t>
  </si>
  <si>
    <t>'song yi ge da qi tong</t>
  </si>
  <si>
    <t>A78777BB497</t>
  </si>
  <si>
    <t>hu nan Province heng yang City shi gu District wu yi Subdistrictjian she xin Village25 Building(421001)</t>
  </si>
  <si>
    <t>A78777BBD97</t>
  </si>
  <si>
    <t>New Product Children'sToysi qu cheBoyToy Vehiclesi qu sai cheToyElectriccheStreet-MarketSourceWholesale, xia jiBest-Sellingping guo zao xing shou yao fengCreativeNewChildren'sfeng shanToyshan ye CityStreet-MarketSourceWholesale</t>
  </si>
  <si>
    <t>No:71098698678116</t>
  </si>
  <si>
    <t>'Receiptliang zhang</t>
  </si>
  <si>
    <t>A59606AAACB</t>
  </si>
  <si>
    <t>fu jian Province zhang zhou City dong shan County chen cheng Towngong qian Village(363403)</t>
  </si>
  <si>
    <t>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t>
  </si>
  <si>
    <t>No:71098699640849</t>
  </si>
  <si>
    <t>AAC9790560qq</t>
  </si>
  <si>
    <t>guang dong Province dong guan City  hu men Townsha jiao xin wei er Roadmei hui you er yuan(523936)</t>
  </si>
  <si>
    <t>ACDBCA6D9B0</t>
  </si>
  <si>
    <t>No:3329834501204</t>
  </si>
  <si>
    <t>'jia duo3ge</t>
  </si>
  <si>
    <t>Creative Light-UpElectricgou you sheng dao tui gou hui jiao dai yan jing qun ziChildren'sToyWholesaleStreet-MarketBest-Selling, Children'sdian zi qinMusicalElectricEarly-LearningEducationalqin ying you er xiao gang qinToyBoyGirl1-3-6sui, Children'sdian zi qinMusicalElectricEarly-LearningEducationalqin ying you er xiao gang qinToyBoyGirl1-3-6sui, CreativeNew ProductElectricqiangMusicalToyqiangLight-UpToyStreet-MarketSourcepiBest-SellingChildren'sGiftManufacturer, Creative Light-UpElectricgou you sheng dao tui gou hui jiao dai yan jing qun ziChildren'sToyWholesaleStreet-MarketBest-Selling, chuan tong tao quan quanToyCreativexiao niao shui ji you er yuan li pinChildren'sGiftToyWholesaleStreet-MarketBest-Selling, ping guo ci xing xie zi ban hua ban re xiao you er yuan li pin liu yi jieChildren'sStreet-MarketToySourceWholesale, Creative Light-UpElectricgou you sheng dao tui gou hui jiao dai yan jing qun ziChildren'sToyWholesaleStreet-MarketBest-Selling</t>
  </si>
  <si>
    <t>No:71098698652003</t>
  </si>
  <si>
    <t>A550BA85546</t>
  </si>
  <si>
    <t>jiang xi Province shang rao City guang feng District xia feng Townhe xi xi wu Village(334600)</t>
  </si>
  <si>
    <t>A550BA855D6</t>
  </si>
  <si>
    <t>CreativeRealisticsheModelxiang jiao yan jing ruan jiao jia she zheng ren e gao dao juChildren'sxiaoToySourceWholesale, CreativeRealisticsheModelxiang jiao yan jing ruan jiao jia she zheng ren e gao dao juChildren'sxiaoToySourceWholesale</t>
  </si>
  <si>
    <t>No:71098693640847</t>
  </si>
  <si>
    <t>A88A04C4905</t>
  </si>
  <si>
    <t>bei jing bei jing City zhao yang District dong ba dong ze yuan di shang  xian feng guang gao(100011)</t>
  </si>
  <si>
    <t>A88A0DCD905</t>
  </si>
  <si>
    <t>No:71098693652005</t>
  </si>
  <si>
    <t>AC8A00B4846</t>
  </si>
  <si>
    <t>jiang su Province nan tong City hai men City hai men gang xin Districtjiang su Provincehai men Citydong zao gang Townyou ju dui mian mao er yu ju(226100)</t>
  </si>
  <si>
    <t>AC8A00BD8D6</t>
  </si>
  <si>
    <t>No:71098691652006</t>
  </si>
  <si>
    <t>fa bai shiHuitong Expressneng zhi daThank You</t>
  </si>
  <si>
    <t>CreativeBest-Sellingla xianLight-Uppa xing wu gui ye CityBoyxiao li pinStreet-MarketSourceChildren'sxiaoToyWholesale, CreativeElectricfei jiLight-UpMusicalwan xiang cheChildren'sToyfei jiModelpin zhuang ToyWholesaleStreet-Market, CreativeNewPull-BackCarFriction-Poweredtan ke jun shiChildren'sToyModelStreet-MarketSourceToy VehicleWholesale, CreativeMusicalElectricLight-UpCartoonRealisticdian juChildren'sGiftStreet-Market3-6sui xiaoToySourceWholesale, CreativeElectricfei jiLight-UpMusicalwan xiang cheChildren'sToyfei jiModelpin zhuang ToyWholesaleStreet-Market, CreativeElectricfei jiLight-UpMusicalwan xiang cheChildren'sToyfei jiModelpin zhuang ToyWholesaleStreet-Market, 2017CreativeNewla xian110jing cheGoodwan deChildren'syi wuStreet-MarketSourceBest-SellingToy VehicleWholesale, 2017NewChildren'sWater GunToy3sui xia ji wan sha xi shui huan bao su liaoChildren'sToyWholesaleStreet-Market, CreativeNew ProductElectricqiangMusicalToyqiangLight-UpToyStreet-MarketSourcepiBest-SellingChildren'sGiftManufacturer,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2017CreativeNewla xian110jing cheGoodwan deChildren'syi wuStreet-MarketSourceBest-SellingToy VehicleWholesale, Friction-PoweredToy Vehicleda baCartoonToy Vehiclegong jiao cheChildren'sGift Street-MarketSourceBest-SellingToyWholesale, Creativela xian hai dao chuan fan chuanGoodwanChildren'sxiaoToyxin qiStreet-MarketSourceBest-Sellingyi wuToyWholesale, Creativela xian zhuang shui cheConstruction VehiclexiaoCarChildren'sxiao wan yi yi wuToy VehicleWholesaleStreet-MarketSource, CreativeChildren'sLight-UpdaoToydao shan guang dao jian nan shengGiftyi wuSourceStreet-MarketToyWholesaleFree Shipping, 2017CreativeNewla xian110jing cheGoodwan deChildren'syi wuStreet-MarketSourceBest-SellingToy VehicleWholesale, CreativeElectricfei jiLight-UpMusicalwan xiang cheChildren'sToyfei jiModelpin zhuang ToyWholesaleStreet-Market, CreativeElectricfei jiLight-UpMusicalwan xiang cheChildren'sToyfei jiModelpin zhuang ToyWholesaleStreet-Market, Creativepin tu pin ban shu zi pin yinChildren'sEducationalEarly-LearningToy3-6sui Street-MarketSourcexiaoToyWholesale</t>
  </si>
  <si>
    <t>'Huitong Express song liang ge xiaoToy</t>
  </si>
  <si>
    <t>ACA8A6AC04A</t>
  </si>
  <si>
    <t>shan dong Province yan tai City lai zhou City zha Village Towngong ye yuanYTO ExpressCourier(261400)</t>
  </si>
  <si>
    <t>ACA8A6AC0DA</t>
  </si>
  <si>
    <t>CreativeNewPull-BackCarFriction-PoweredToyfei ji hun he tao zhuangChildren'sToyWholesaleGiftBest-SellingSource, xin qiCreativexuan cai fei die qiang fei pan she ji qiang hu waiChildren'sEducational ToyWholesaleStreet-MarketSource, 2yuan dianCreativezheng gu quan tou mo shu tan huang qiang xin qiGoodwan deChildren'sxiaoToyStreet-MarketSourceWholesale, CreativeEarly-LearningEducationalfei tian xian zi40ge zhuang you er yuanChildren'sGiftStreet-MarketSourceChildToyWholesale, mi niChildren'sToytui tu jiConstruction Vehiclexin qi te wa jiEducationalChildren'syou er yuan li pinToyWholesale, Creativela xianConstruction Vehicle3kuan xin qi teFriction-Poweredhua xingCarChildren'sToyGiftStreet-MarketSourceWholesale</t>
  </si>
  <si>
    <t>No:71098691635677</t>
  </si>
  <si>
    <t>A8B79C7006A</t>
  </si>
  <si>
    <t>liao ning Province da lian City jin zhou District wan li Subdistrictwan li nan35-9zhong guo yi dong(oppo)(cai niao yi zhan:13591722268)(116100)</t>
  </si>
  <si>
    <t>chuan tong tao quan quanToyCreativexiao niao shui ji you er yuan li pinChildren'sGiftToyWholesaleStreet-MarketBest-Selling, Wind-UpToyWholesaleshang lianCartoondong wu qing waChildren'sGiftBabyToyjing dian80houEducationalStreet-Market, Children'ssha tanToy Vehicletao zhuangWholesalewa shaToy Babysha lou xi zao xi shui chan zi sha zi gong ju</t>
  </si>
  <si>
    <t>No:71098693635676</t>
  </si>
  <si>
    <t>CreativeChildren'sEducationalBabyDIYji mu pin tu mo gu ding zu he pin cha ban3-6suiGiftToypi, CreativeToy VehicleWholesalexi ka te jing hun he ban jing che fei jiChildren'sGift3suiBabyStreet-MarketSource, da haoBubblebang sha tan xiao chan zi gong juBubbleqiang gong yuan chuiBubblehu wai qin zi you xiToyBest-Selling, Creativeda haoFriction-PoweredConstruction Vehiclexin qi teBoyGiftGoodwan deChildren'sToy VehicleStreet-MarketSourceWholesale, Children'ssha tanToy Vehicletao zhuangCreativeGiftEducationalwa shaToy Street-MarketSourceChildren'sToyWholesale, CreativeNewLight-Upchi bang bei daiChildren'syan chu fu zhuang tian shi hu die chi bangStreet-MarketSourceToyWholesale, Special PriceWind-UpToyhui pao hui tiaoCreativeshang lianWind-UpToydong wuChildren'sGoodwan deStreet-MarkethuoWholesale, shuang shan fei jian fei tian mo gu yi wuChildren'sLight-UpxiaoToyWholesaleStreet-MarketSourceBest-SellingCreativexin qi te</t>
  </si>
  <si>
    <t>A50AC8C9865</t>
  </si>
  <si>
    <t>guang dong Province shen zhen City bao an District xi xiang Subdistrictshen zhen Citybao an Districtxi xiang tai hua yang guang hai song qing ling yang guang hai you er yuan(518000)</t>
  </si>
  <si>
    <t>CreativeNewLight-Upchi bang bei daiChildren'syan chu fu zhuang tian shi hu die chi bangStreet-MarketSourceToyWholesale, CreativeLight-UpToyBest-SellingMusicalshan guang tuo luo xin qiChildren'sChildToyye CityStreet-MarketSourceWholesale</t>
  </si>
  <si>
    <t>No:3329834243514</t>
  </si>
  <si>
    <t>49A0C9AA7qq</t>
  </si>
  <si>
    <t>guang dong Province chao zhou City chao an District long hu Town Citytou Villagelong guan Roadlong hu wei sheng yuan xie dui mian song chun yan cha jiu(515600)</t>
  </si>
  <si>
    <t>ACC0B795589</t>
  </si>
  <si>
    <t>Electricgui dao cheChildren'sToyqi sai che zu zhuangToyhuo cheEducationalBoy3suiToyWholesaleFree Shipping, Electricgui dao cheChildren'sToyqi sai che zu zhuangToyhuo cheEducationalBoy3suiToyWholesaleFree Shipping</t>
  </si>
  <si>
    <t>No:3329834243526</t>
  </si>
  <si>
    <t>AC8B6B6A057</t>
  </si>
  <si>
    <t>guang dong Province guang zhou City tian he District feng huang Subdistrictlan wu yi Street45hao(xin ming zhu you er yuan lou shang san lou)(510510)</t>
  </si>
  <si>
    <t>AC6CBBB9865</t>
  </si>
  <si>
    <t>ping guo ci xing xie zi ban hua ban re xiao you er yuan li pin liu yi jieChildren'sStreet-MarketToySourceWholesale, Creativekong longToyka zhuangRealistickong longModelChildGiftBabyToyStreet-MarkethuoWholesaleFree Shipping</t>
  </si>
  <si>
    <t>No:71098695635675</t>
  </si>
  <si>
    <t>9949BC97qq</t>
  </si>
  <si>
    <t>guang dong Province dong guan City  tang sha Townfeng huang gang ma yuan xin Village93hao(523727)</t>
  </si>
  <si>
    <t>'0769-87724050</t>
  </si>
  <si>
    <t>A59997C70A9</t>
  </si>
  <si>
    <t>guo jia jia chu fangToyRealisticxiao jia dianElectricBest-Sellingdan zhi zhuang mi niChildren'sToyGirltongCreative, Children'sElectricToyLight-Upzou RoadRealistichui jiao san jiao long xing zou dong wu kong longToyModelBoy, guo jia jia chu fangToyRealisticxiao jia dianElectricBest-Sellingdan zhi zhuang mi niChildren'sToyGirltongCreative, Creativeying you er xue xi gu shi ji xiao tu ziEarly-LearningToyChildren'sEducationalStreet-MarkethuoChildToyWholesale, Children'sBabydian huaToyCartoondeng guangMusicalmo gu dian hua jiEducationalToy0-3suiStreet-MarketSource</t>
  </si>
  <si>
    <t>No:3329825885960</t>
  </si>
  <si>
    <t>2017Newxin qiCreativeMusicalLight-Upyao bai yuElectricyuStreet-MarketSourceChildren'sToyWholesaleBest-Selling, Newmi feng che fan dou che te jiElectricToy Vehiclezi dong fanChildren'sToyWholesaleStreet-MarketSourcexin qi, Special PriceWind-UpToyhui pao hui tiaoCreativeshang lianWind-UpToydong wuChildren'sGoodwan deStreet-MarkethuoWholesale, CreativeCartoonMusicalshou jiChildren'sEducationalBoyBabyGiftyi wuStreet-MarketBest-SellingSourceToyWholesale</t>
  </si>
  <si>
    <t>No:71098691626847</t>
  </si>
  <si>
    <t>A59A5595990</t>
  </si>
  <si>
    <t>qin, bang wo xuanQualitymei wen ti de, Thank You</t>
  </si>
  <si>
    <t>guang dong Province shan tou City chao yang District jin zao Townyu pu xiao xue Roadxi6hao(515161)</t>
  </si>
  <si>
    <t>Special Price5haoAAStandardganBattery ElectricToypei jian ManufacturerDirect Salepi, Creativehun qing chong qi yuan xing qi qiu yi wu xiao shang pinBest-SellingStreet-MarketSourcexin xing xiaoToyManufacturerWholesale, Creativehun qing chong qi yuan xing qi qiu yi wu xiao shang pinBest-SellingStreet-MarketSourcexin xing xiaoToyManufacturerWholesale, nie nie jiao xiao ya zi you yong quan hai yang qiu ying er xi shui tao zhuang Children'sBaby1-3sui xi zao xiaoToy, Best-SellingChildren'sCreativeToychao ren ka zhuangModelBirthdayGift yi wuToypiStreet-MarketSource, wa jue jiToyMusicalLight-UpElectricche wan xiangConstruction VehicleChildGiftChildren'sxiaoBoyToyWholesale</t>
  </si>
  <si>
    <t>No:71098693626846</t>
  </si>
  <si>
    <t>794C76CCAqq</t>
  </si>
  <si>
    <t>liao ning Province tie ling City kai yuan City kai yuan Citybei ou jia ri Residential Community13hao lou385yi-13zhen suo(112300)</t>
  </si>
  <si>
    <t>ACA8866700C</t>
  </si>
  <si>
    <t>2017Best-SellingFriction-PoweredConstruction Vehiclehuo che tuo dou che xiaoCar yi wuChildren'sToyStreet-MarketSourceWholesale, da haoMusicalwan xiangLight-UpElectriccheConstruction Vehiclewa jue ji tui tu ji EducationalChildren'sToy VehicleBoy, wa jue jiToyMusicalLight-UpElectricche wan xiangConstruction VehicleChildGiftChildren'sxiaoBoyToyWholesale, Creativeda haoFriction-PoweredConstruction Vehiclewa tu ji wa jue jiBoyxin qiGoodwan deChildren'sToyStreet-MarketWholesale</t>
  </si>
  <si>
    <t>No:3329825353327</t>
  </si>
  <si>
    <t>A8487BA5A09</t>
  </si>
  <si>
    <t>faHuitong ExpressCourier, Thank You^ω^.mai na me duo, zeng song dian xiao li pin o!, </t>
  </si>
  <si>
    <t>yun nan Province da li bai zu zi zhi zhou mi du County xin Street Townxiao luo dang Village168hao(675602)</t>
  </si>
  <si>
    <t>A8D87BA5A09</t>
  </si>
  <si>
    <t>New Product Cartooncai seChildren'skou shao nai ping yao lingCreativexiaoToyStreet-MarketSource3suiToyWholesale, CreativeNewPull-BackCarFriction-Poweredtan ke jun shiChildren'sToyModelStreet-MarketSourceToy VehicleWholesale, Pull-Backtan ke che xi ka hun zhuang jun shiCarli pin tao zhuangCreativeChildren'sjieToyStreet-MarketSourceWholesale, xia jiBest-SellingToyWater GunChildren'sWater Gunsha tan xi shui wan sha xiao gong ju ye CityStreet-MarketSourceWholesale, Children'sToyWater Guntou mingWater Gunxi shuiToyda haoBabyChildren'sToyWholesaleStreet-MarketSourceyi wu, CreativePull-BackCarToy Vehicletao zhuang12ge zhuang cheModelStreet-MarketBest-SellingSourceChildren'sToy VehicleWholesale, CreativeNewPull-BackCarFriction-Poweredtan ke jun shiChildren'sToyModelStreet-MarketSourceToy VehicleWholesale, xia jiBest-SellingToyWater GunChildren'sWater Gunsha tan xi shui wan sha xiao gong ju ye CityStreet-MarketSourceWholesale, Special Price5haoAAStandardganBattery ElectricToypei jian ManufacturerDirect Salepi, xia jiBest-SellingToyWater GunChildren'sWater Gunsha tan xi shui wan sha xiao gong ju ye CityStreet-MarketSourceWholesale, CreativeToy VehicleWholesalexi ka te jing hun he ban jing che fei jiChildren'sGift3suiBabyStreet-MarketSource, xia jiBest-SellingToyWater GunChildren'sWater Gunsha tan xi shui wan sha xiao gong ju ye CityStreet-MarketSourceWholesale, Best-SellingChildren'sCreativeToychao ren ka zhuangModelBirthdayGift yi wuToypiStreet-MarketSource, xia jiBest-SellingToyWater GunChildren'sWater Gunsha tan xi shui wan sha xiao gong ju ye CityStreet-MarketSourceWholesale, CreativeNewPull-BackCarFriction-Poweredtan ke jun shiChildren'sToyModelStreet-MarketSourceToy VehicleWholesale, Best-SellingFriction-PoweredRealisticModel2ge zhuang mo tuo che nan shengGiftChildren'sStreet-MarketSourceyi wuToyWholesale, jian zhuPull-BackConstruction Vehiclewa tu ji tao zhuangChildGifthun zhuang xi ka zhuangChildren'sjieStreet-MarketToyWholesale, xia jiBest-SellingToyWater GunChildren'sWater Gunsha tan xi shui wan sha xiao gong ju ye CityStreet-MarketSourceWholesale</t>
  </si>
  <si>
    <t>No:71098698619527</t>
  </si>
  <si>
    <t>A5BABBB059C</t>
  </si>
  <si>
    <t>jiang su Province nan tong City ru dong County jue gang Townju gang Townnan City Road33haoYunda Expressmen City(226400)</t>
  </si>
  <si>
    <t>A7798856D56</t>
  </si>
  <si>
    <t>Children'ssha tanToyWater Gun Babywan shuiToyhu wai xi zao you yong piao liu xi da haoWater GunWholesale, mo tian lun le yuan gui dao ji muElectrichuo che bai bian mo fa gui dao pin zhuang huo cheEducationalChildren'sToy, CreativeEducationalgong zhuToyGirlBirthdayGiftli he dan ge hun sha xin niang nv tongToywa waBest-Selling, Children'ssha tanToywan sha chan xue gong juToychan ziBabyGiftToypiStreet-MarketSourceBest-Selling</t>
  </si>
  <si>
    <t>No:3329825530420</t>
  </si>
  <si>
    <t>A77C7008606</t>
  </si>
  <si>
    <t>he nan Province nan yang City nan zhao County cheng guan Townnan zhao Countycheng guan Towngu cheng Roadbao qing jia you zhan pang(474650)</t>
  </si>
  <si>
    <t>Children'sda haoElectricMusicalLight-UpcheRealisticConstruction Vehiclewan xiang lun you guan huo cheBoyEducationalToy Vehicle, wa jue jiToyMusicalLight-UpElectricche wan xiangConstruction VehicleChildGiftChildren'sxiaoBoyToyWholesale, CreativePull-BackCarToy Vehicletao zhuang12ge zhuang cheModelStreet-MarketBest-SellingSourceChildren'sToy VehicleWholesale, Creativekong longToyka zhuangRealistickong longModelChildGiftBabyToyStreet-MarkethuoWholesaleFree Shipping, CreativeNewPull-BackCarFriction-PoweredToyfei ji hun he tao zhuangChildren'sToyWholesaleGiftBest-SellingSource, Creativedai suan pan ci xing hua xie ban Early-LearningEducationalChildren'sToyBest-Selling Street-MarketSourceWholesaleyi wu</t>
  </si>
  <si>
    <t>No:3329825530376</t>
  </si>
  <si>
    <t>A50B786B988</t>
  </si>
  <si>
    <t>he bei Province bao ding City gao kai District le kai bei da Streetyu bei er huan jiao cha kou hong xing mei kai long(071000)</t>
  </si>
  <si>
    <t>No:71098697626670</t>
  </si>
  <si>
    <t>AC6579AC756A6C</t>
  </si>
  <si>
    <t>jiang xi Province nan chang City dong hu District peng jia qiao Subdistrictnan chang Citydong hu Districthong dou bei da dao392hao qing shan hu xiang yu hou mian Provincejin shu gong si su she1 Building(330006)</t>
  </si>
  <si>
    <t>AC6579AC756</t>
  </si>
  <si>
    <t>No:3329825401622</t>
  </si>
  <si>
    <t>AC576408987</t>
  </si>
  <si>
    <t>jiang xi Province jing de Town City chang jiang District xin feng Subdistrictjiang xi yue hua yao ye you xian gong si(chang xi Road58hao)zhi jian ke(333000)</t>
  </si>
  <si>
    <t>AC879865CDA</t>
  </si>
  <si>
    <t>xia jiBest-SellingToyWater GunChildren'sWater Gunsha tan xi shui wan sha xiao gong ju ye CityStreet-MarketSourceWholesale</t>
  </si>
  <si>
    <t>No:3329825401615</t>
  </si>
  <si>
    <t>A59B68B9BB9</t>
  </si>
  <si>
    <t>hu bei Province xiao gan City yun meng County ge pu tan Townxin cai Citychang kou jin feng gan guo dian shou(432500)</t>
  </si>
  <si>
    <t>No:9890736374661</t>
  </si>
  <si>
    <t>A5945800AA0</t>
  </si>
  <si>
    <t>hei long jiang Province yi chun City yi chun District xu ri Subdistrictyi chun dian li jia yuan Residential Community8hao lou3 Unit402 Room(153000)</t>
  </si>
  <si>
    <t>A550D58C069</t>
  </si>
  <si>
    <t>CreativeChildren'sToyWholesalexiao yu sanBubblebang chuiBubbleGoodwan deBubbleshui Street-MarketBest-SellingToy, Children'sToyWater Guntou mingWater Gunxi shuiToyda haoBabyChildren'sToyWholesaleStreet-MarketSourceyi wu, New Product Children'sToysi qu cheBoyToy Vehiclesi qu sai cheToyElectriccheStreet-MarketSourceWholesale, Children'sStreet-MarketxiaoToyWholesalejing dianCreativeyou er yuanGift100zhi zhuang zhu qing ting fei tian xiao wan yi, si tongRemote-ControlcheElectricToyCarModelRemote-Controlsai che jing che sai cheChildren'sEducationalToy VehicleBoy</t>
  </si>
  <si>
    <t>No:3329820331081</t>
  </si>
  <si>
    <t>wlily5A0A6C</t>
  </si>
  <si>
    <t>kaiReceipt</t>
  </si>
  <si>
    <t>guang xi zhuang zu Autonomous Region gui lin City xing an County xing an Townqin huang Roadyan shen duan sheng long shan zhuang bei men sheng long you er yuan(541300)</t>
  </si>
  <si>
    <t>A58770D90B9</t>
  </si>
  <si>
    <t>CreativeChildren'schuan tong tao quan quanToyhai yang shui ji ye CityStreet-MarketSourceWholesaleliu yiChildren'sjieGift</t>
  </si>
  <si>
    <t>No:3329820360761</t>
  </si>
  <si>
    <t>CB6BA8407qq</t>
  </si>
  <si>
    <t>fu jian Province fu zhou City cang shan District shang du Subdistrictfei feng shan zhuang19#502(350007)</t>
  </si>
  <si>
    <t>A5880070859</t>
  </si>
  <si>
    <t>No:71098690605708</t>
  </si>
  <si>
    <t>AC7A6AB0078</t>
  </si>
  <si>
    <t>bei jing bei jing City zhao yang District wang jing Subdistrictwang jing guang shun bei da Street33hao6hao lou fu tai zhong xin702(100011)</t>
  </si>
  <si>
    <t>No:71098698605709</t>
  </si>
  <si>
    <t>AC90B6A9889</t>
  </si>
  <si>
    <t>guang dong Province dong guan City  nan cheng Subdistrictnan cheng Districthong tu Roadtang bei xin Villagexi ba hao(523000)</t>
  </si>
  <si>
    <t>No:3329820014880</t>
  </si>
  <si>
    <t>AC767AC77B5</t>
  </si>
  <si>
    <t>jiang xi Province nan chang City jin xian County min he Townxin yi zhong jiang jia wu cha dao(331700)</t>
  </si>
  <si>
    <t>No:71098691605703</t>
  </si>
  <si>
    <t>A8B54005985</t>
  </si>
  <si>
    <t>pai si ge na ge, gei wo yi yang fa yi ge</t>
  </si>
  <si>
    <t>shan dong Province he ze City mu dan District yue cheng Subdistrictyue cheng ban shi chu xin ji da gao zhuang Village(274009)</t>
  </si>
  <si>
    <t>A8B5D005985</t>
  </si>
  <si>
    <t>mi niChildren'sToytui tu jiConstruction Vehiclexin qi te wa jiEducationalChildren'syou er yuan li pinToyWholesale, 2017Best-Sellingda haoRealisticFriction-Poweredwa tu jiChildren'sEducationalli pinCreativeyi wuStreet-MarkethuoToyWholesale, 2017Best-Sellingda haoRealisticFriction-Poweredwa tu jiChildren'sEducationalli pinCreativeyi wuStreet-MarkethuoToyWholesale, ci xing diao yu tao zhuangEducationalChildren'sdiao yuToyxiao maoBabydiao yu chi xi zao xi shuiBoy1-3sui, CreativeLight-UpToyBest-SellingMusicalshan guang tuo luo xin qiChildren'sChildToyye CityStreet-MarketSourceWholesale, 2017Best-Sellingda haoRealisticFriction-Poweredwa tu jiChildren'sEducationalli pinCreativeyi wuStreet-MarkethuoToyWholesale, zheng banElectricBubbleqiangChildren'sCartoondong wu chuiBubbleji quan zi dongToyBest-SellingStreet-MarketSourceWholesale, Children'sToy VehicleCartoonFriction-PoweredConstruction VehicleBabyGiftCarBoyCreativexin qiStreet-MarketSourceWholesale, CreativeElectricwan xiangConstruction VehicleMusicalLight-UpChildren'sToyWholesalewa jue jiBoyGiftStreet-MarketSource</t>
  </si>
  <si>
    <t>No:3329819628475</t>
  </si>
  <si>
    <t>A8A8B76988B</t>
  </si>
  <si>
    <t>hei long jiang Province qi tai he City bo li County xin hua Subdistrictjian ye xin cheng1hao lou3 Unit201(154500)</t>
  </si>
  <si>
    <t>AC70D57ACA5</t>
  </si>
  <si>
    <t>CreativePull-Backtao zhuang12ge zhuang xiao fang jiu yuan che fei ji xiao fang che xiaoCarEducationalxiaoToyWholesale, Creativekong longToyka zhuangRealistickong longModelChildGiftBabyToyStreet-MarkethuoWholesaleFree Shipping, CreativeNewPull-BackCarFriction-Poweredtan ke jun shiChildren'sToyModelStreet-MarketSourceToy VehicleWholesale, CreativeNewPull-BackCarFriction-Poweredtan ke jun shiChildren'sToyModelStreet-MarketSourceToy VehicleWholesale, CreativeNew ProductElectricqiangMusicalToyqiangLight-UpToyStreet-MarketSourcepiBest-SellingChildren'sGiftManufacturer, Creativeshan guang bang qi caiLight-Upbang ye CityBest-SellingStreet-MarketSourcexin qi teToyLight-UpToyWholesale, CreativePull-BackCarToy Vehicletao zhuang12ge zhuang cheModelStreet-MarketBest-SellingSourceChildren'sToy VehicleWholesale, CreativeLight-Upqiu shan guang tou mingLight-Upshui jing tan li qiuChildren'sxiaoToy ye CityStreet-MarketSourceWholesale, CreativeToy VehicleWholesalexi ka te jing hun he ban jing che fei jiChildren'sGift3suiBabyStreet-MarketSource, CreativeNewPull-BackCarFriction-Poweredtan ke jun shiChildren'sToyModelStreet-MarketSourceToy VehicleWholesale</t>
  </si>
  <si>
    <t>No:3329842171104</t>
  </si>
  <si>
    <t>ldpqxyA6C</t>
  </si>
  <si>
    <t>zhe jiang Province hu zhou City de qing County wu kang Townhuan cheng bei Road172hao ya sen ge gong yi pin chang(313200)</t>
  </si>
  <si>
    <t>A886C5A85CC</t>
  </si>
  <si>
    <t>Newmi feng che fan dou che te jiElectricToy Vehiclezi dong fanChildren'sToyWholesaleStreet-MarketSourcexin qi, Children'sToyzhi jian tuo luo cheng ren xiu xian jian ya san ye xuan zhuanCreativeshou zhi tuo luoStreet-MarketSourceWholesale, Special Price5haoAAStandardganBattery ElectricToypei jian ManufacturerDirect Salepi, CreativeChildren'sToyWholesalexiao yu sanBubblebang chuiBubbleGoodwan deBubbleshui Street-MarketBest-SellingToy</t>
  </si>
  <si>
    <t>No:3329819678848</t>
  </si>
  <si>
    <t>A57AB7BCCC5</t>
  </si>
  <si>
    <t>shan dong Province qing dao City cheng yang District cheng yang Subdistrictbai bu zhuang fu rong Streetfei pin dian(266041)</t>
  </si>
  <si>
    <t>CreativeLight-Upqiu shan guang tou mingLight-Upshui jing tan li qiuChildren'sxiaoToy ye CityStreet-MarketSourceWholesale, CreativeChildren'sLight-UpdaoToydao shan guang dao jian nan shengGiftyi wuSourceStreet-MarketToyWholesaleFree Shipping</t>
  </si>
  <si>
    <t>No:3329819678836</t>
  </si>
  <si>
    <t>liunianchengeyou</t>
  </si>
  <si>
    <t>hu nan Province shao yang City xin ning County jin shi Townhong ji hua tian da jiu dian cai wu Room(422700)</t>
  </si>
  <si>
    <t>A8BB958896D</t>
  </si>
  <si>
    <t>CreativeToy VehicleWholesalexi ka te jing hun he ban jing che fei jiChildren'sGift3suiBabyStreet-MarketSource, Children'sElectrichuo che bai bian gui dao cheChildren's3-6suiBabyGiftpin zhuang tao zhuang xiao huo che bi sai, CreativeNew ProductElectricqiangMusicalToyqiangLight-UpToyStreet-MarketSourcepiBest-SellingChildren'sGiftManufacturer, CreativeBest-SellingPull-BackFriction-PoweredxiaoCarte jing xian feng 12liang ba shiChildren'sToyStreet-MarketSourceWholesale, CreativePull-Backtao zhuang12ge zhuang xiao fang jiu yuan che fei ji xiao fang che xiaoCarEducationalxiaoToyWholesale, jian zhuPull-BackConstruction Vehiclewa tu ji tao zhuangChildGifthun zhuang xi ka zhuangChildren'sjieStreet-MarketToyWholesale</t>
  </si>
  <si>
    <t>No:3329819308539</t>
  </si>
  <si>
    <t>A8C5A770AA8</t>
  </si>
  <si>
    <t>jiang su Province su zhou City chang shu City sha jia bang Townlu dang Villagehai yan fu shi(215500)</t>
  </si>
  <si>
    <t>No:71098693609413</t>
  </si>
  <si>
    <t>No:3329809622934</t>
  </si>
  <si>
    <t>A508AB7678A</t>
  </si>
  <si>
    <t>he bei Province bao ding City bei City District wu si Road Subdistrictbao ding Citylian chi Districtrui an Road29hao mei lan diChildren'smei shu xue she jing dun jia yuan nan men wang xi(071000)</t>
  </si>
  <si>
    <t>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Creativekong longToyka zhuangRealistickong longModelChildGiftBabyToyStreet-MarkethuoWholesaleFree Shipping</t>
  </si>
  <si>
    <t>No:71098698593018</t>
  </si>
  <si>
    <t>AABA7967A5qq</t>
  </si>
  <si>
    <t>zhe jiang Province jia xing City ping hu City dang hu Subdistrictxiao gang Road112hao si bo rui jiao yu zhong xin(314200)</t>
  </si>
  <si>
    <t>A5888C8B000</t>
  </si>
  <si>
    <t>NewCreativeliu yiChildren'sjieGiftMusicaltou yingElectricqiang ye CityStreet-MarketSourceWholesaleBoyToy, Children'shui dong deToyda haoElectricLight-Upkong long zou Roadsan jiao longRealisticxing zou dong wuModelBoy, Remote-Controljing che ke chong dianChildren'sElectricToy Vehicleda fang xiang pan zhong li gan ying piao yi sai cheBoyGift, Children'sElectricToyLight-Upzou RoadRealistichui jiao san jiao long xing zou dong wu kong longToyModelBoy, Children'sElectrichuo che bai bian gui dao cheChildren's3-6suiBabyGiftpin zhuang tao zhuang xiao huo che bi sai, si tongRemote-ControlqiToy Vehicleda hao yue ye cheBabyGiftLight-UpRemote-Controlche chong dianChildren'sToyBoy, CreativeEducationalgong zhuToyGirlBirthdayGiftli he dan ge hun sha xin niang nv tongToywa waBest-Selling, CreativeEducationalgong zhuToyGirlBirthdayGiftli he dan ge hun sha xin niang nv tongToywa waBest-Selling, CreativeEducationalgong zhuToyGirlBirthdayGiftli he dan ge hun sha xin niang nv tongToywa waBest-Selling, CreativeGirlToytao zhuangBest-Sellingguo jia jiaChildren'sli pin nv shengGiftyi wuToyStreet-MarkethuoWholesale, CreativePull-Backtao zhuang12ge zhuang xiao fang jiu yuan che fei ji xiao fang che xiaoCarEducationalxiaoToyWholesale, Children'ssha tanToyWater Gun Babywan shuiToyhu wai xi zao you yong piao liu xi da haoWater GunWholesale, Children'ssha tanToyWater Gun Babywan shuiToyhu wai xi zao you yong piao liu xi da haoWater GunWholesale, CreativeToy VehicleWholesalexi ka te jing hun he ban jing che fei jiChildren'sGift3suiBabyStreet-MarketSource, CreativePull-BackCarToy Vehicletao zhuang12ge zhuang cheModelStreet-MarketBest-SellingSourceChildren'sToy VehicleWholesale, CreativeChildren'sci xing diao yuToyEducationalBaby1-2-3suiStreet-MarketSourceBest-SellingChildToyWholesale, CreativeChildren'sci xing diao yuToyEducationalBaby1-2-3suiStreet-MarketSourceBest-SellingChildToyWholesale</t>
  </si>
  <si>
    <t>No:3329809427255</t>
  </si>
  <si>
    <t>A5ACC7C56C6</t>
  </si>
  <si>
    <t>na ge guo jia jia de ke yi gei fa ge chui feng ji de me</t>
  </si>
  <si>
    <t>he bei Province cang zhou City ren qiu City yi lun bao xiang xing Village(062550)</t>
  </si>
  <si>
    <t>CreativeEducationalgong zhuToyGirlBirthdayGiftli he dan ge hun sha xin niang nv tongToywa waBest-Selling, CreativeLight-UpToyBest-SellingMusicalshan guang tuo luo xin qiChildren'sChildToyye CityStreet-MarketSourceWholesale, CreativeGirlToytao zhuangBest-Sellingguo jia jiaChildren'sli pin nv shengGiftyi wuToyStreet-MarkethuoWholesale, CreativeChildren'sxiao xiang ji yi wuToyWholesale1-2yuan yi xiaGiftEducationalToyStreet-MarketSourceBest-Selling, xia jiBest-Sellingping guo zao xing shou yao fengCreativeNewChildren'sfeng shanToyshan ye CityStreet-MarketSourceWholesale</t>
  </si>
  <si>
    <t>No:3329809427220</t>
  </si>
  <si>
    <t>AC6C9B65565</t>
  </si>
  <si>
    <t>gui zhou Province zun yi City feng gang County long quan Townlong feng da dao jia he nan jun2hao lou1 Unit(564200)</t>
  </si>
  <si>
    <t>CreativeBest-SellingPull-BackFriction-PoweredxiaoCarte jing xian feng 12liang ba shiChildren'sToyStreet-MarketSourceWholesale, 2017CreativeNewla xian110jing cheGoodwan deChildren'syi wuStreet-MarketSourceBest-SellingToy VehicleWholesale, 2017CreativeNewla xian110jing cheGoodwan deChildren'syi wuStreet-MarketSourceBest-SellingToy VehicleWholesale, 2017CreativeNewla xian110jing cheGoodwan deChildren'syi wuStreet-MarketSourceBest-SellingToy VehicleWholesale</t>
  </si>
  <si>
    <t>No:3329806526488</t>
  </si>
  <si>
    <t>A9C6B974BCqq</t>
  </si>
  <si>
    <t>an hui Province beng bu City gu Town County lian cheng Townan hui Provincebeng bu Citygu Town Countylian cheng Townlian zhan Subdistrict(233200)</t>
  </si>
  <si>
    <t>A8BB65760AC</t>
  </si>
  <si>
    <t>No:71098690585461</t>
  </si>
  <si>
    <t>'bai shiHuitong Express</t>
  </si>
  <si>
    <t>A5947B6A7B7</t>
  </si>
  <si>
    <t>nei meng gu Autonomous Region wu lan cha bu City hua de County hua de Countyzhang shun Townnei meng gu wu lan cha bu Cityhua de Countyzhang shun Townyou dian Roadxi yi jia ming yuan1hao lou5 Unit4lou402 Room(013350)</t>
  </si>
  <si>
    <t>A59D7B6A7B7</t>
  </si>
  <si>
    <t>No:9890737019800</t>
  </si>
  <si>
    <t>Creativehou zi cai hong quanMusicalLight-Uptou ying Children'sshou ti xiao deng longStreet-MarketxiaoToySourceWholesale</t>
  </si>
  <si>
    <t>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t>
  </si>
  <si>
    <t>No:3329806077033</t>
  </si>
  <si>
    <t>C5C75C09C5qq</t>
  </si>
  <si>
    <t>guang dong Province shen zhen City long gang District bu ji Subdistrictnan ling Villagelong shan Road29hao yi lou(518116)</t>
  </si>
  <si>
    <t>AC990758B6A</t>
  </si>
  <si>
    <t>No:71098699579413</t>
  </si>
  <si>
    <t>AC55C8805CA</t>
  </si>
  <si>
    <t>guang dong Province dong guan City  nan cheng Subdistrictcheng Cityfeng jing18 Building3zuo604(523000)</t>
  </si>
  <si>
    <t>AC5CB89C5CA</t>
  </si>
  <si>
    <t>CreativeMusicaldian zi qinRealisticji ta ye CityGoodwan deChildren'sxiaoToyGiftStreet-MarkethuoBest-SellingWholesale, chuan tong tao quan quanToyCreativexiao niao shui ji you er yuan li pinChildren'sGiftToyWholesaleStreet-MarketBest-Selling, Children'sBubbleji zi dongBubbleqiang Light-UpMusicalChildren'sToyhu wai chuiBubbleChildGiftWholesale, Creative Light-UpElectricgou you sheng dao tui gou hui jiao dai yan jing qun ziChildren'sToyWholesaleStreet-MarketBest-Selling, Children'sToyWholesaleCartoonxiao fei jiBubbleqiang bu lou shui shou dongBubbleji hu wai chuiBubbleStreet-Markethuo, ping guo ci xing xie zi ban hua ban re xiao you er yuan li pin liu yi jieChildren'sStreet-MarketToySourceWholesale, ci xing diao yu tao zhuangEducationalChildren'sdiao yuToyxiao maoBabydiao yu chi xi zao xi shuiBoy1-3sui, Children'sdian zi qinMusicalElectricEarly-LearningEducationalqin ying you er xiao gang qinToyBoyGirl1-3-6sui</t>
  </si>
  <si>
    <t>No:3329806026335</t>
  </si>
  <si>
    <t>A55450BAA89</t>
  </si>
  <si>
    <t>hei long jiang Province qi qi ha er City yi an County yi an Towntai an xin chengB Districtwu ye ban gong Room(161500)</t>
  </si>
  <si>
    <t>A55D50BAA89</t>
  </si>
  <si>
    <t>No:3329792282146</t>
  </si>
  <si>
    <t>A7CA57AAA5B</t>
  </si>
  <si>
    <t>jiang su Province  Townjiang City dan tu District jiang su Province Townjiang Citydan tu Districtsheng yuan Road28hao hui ling dun mo ye zhang li cai(212001)</t>
  </si>
  <si>
    <t>A8CC8D990A9</t>
  </si>
  <si>
    <t>No:71098697577575</t>
  </si>
  <si>
    <t>A5B85499089</t>
  </si>
  <si>
    <t>gui zhou Province qian xi nan bu yi zu miao zu zi zhi zhou zhen feng County bai ceng Townbai ceng zhong xin xiao xue(562200)</t>
  </si>
  <si>
    <t>A5B85D99089</t>
  </si>
  <si>
    <t>guo jia jia chu fangToyRealisticxiao jia dianElectricBest-Sellingdan zhi zhuang mi niChildren'sToyGirltongCreative, Children'sdian zi qinMusicalElectricEarly-LearningEducationalqin ying you er xiao gang qinToyBoyGirl1-3-6sui, zheng banElectricBubbleqiangChildren'sCartoondong wu chuiBubbleji quan zi dongToyBest-SellingStreet-MarketSourceWholesale, Special PriceWind-UpToyhui pao hui tiaoCreativeshang lianWind-UpToydong wuChildren'sGoodwan deStreet-MarkethuoWholesale, guo jia jia chu fangToyRealisticxiao jia dianElectricBest-Sellingdan zhi zhuang mi niChildren'sToyGirltongCreative, NewBest-Sellingshan guang shou huanCartoonshou wan daiChildChildren'sToyyi wuManufacturerStreet-MarkethuoSourceWholesale, ping guo ci xing xie zi ban hua ban re xiao you er yuan li pin liu yi jieChildren'sStreet-MarketToySourceWholesale, 2017Newxin qiCreativeMusicalLight-Upyao bai yuElectricyuStreet-MarketSourceChildren'sToyWholesaleBest-Selling, CreativeGirlToytao zhuangBest-Sellingguo jia jiaChildren'sli pin nv shengGiftyi wuToyStreet-MarkethuoWholesale, CreativeEducationalgong zhuToyGirlBirthdayGiftli he dan ge hun sha xin niang nv tongToywa waBest-Selling, Creativekong longToyka zhuangRealistickong longModelChildGiftBabyToyStreet-MarkethuoWholesaleFree Shipping</t>
  </si>
  <si>
    <t>No:3329791625196</t>
  </si>
  <si>
    <t>AC08545C90A</t>
  </si>
  <si>
    <t>hu nan Province xiang xi tu jia zu miao zu zi zhi zhou yong shun County ling xi Townyong shun Countyjin er jia chao Cityxia mian(416700)</t>
  </si>
  <si>
    <t>AC085D5C90A</t>
  </si>
  <si>
    <t>No:9890734752334</t>
  </si>
  <si>
    <t>AC9C09A0B09</t>
  </si>
  <si>
    <t>he bei Province xing tai City ju lu County ju lu Townyuan ding Residential Community1hao lou(055250)</t>
  </si>
  <si>
    <t>ACA80569A78</t>
  </si>
  <si>
    <t>CreativeElectricfei jiLight-UpMusicalwan xiang cheChildren'sToyfei jiModelpin zhuang ToyWholesaleStreet-Market, CreativeLight-Upqiu shan guang tou mingLight-Upshui jing tan li qiuChildren'sxiaoToy ye CityStreet-MarketSourceWholesale, xue buToyda ya ziChildren'sshou tui che ying erBabyshou tui ganToyChildren'sStreet-MarketSourceWholesale, si tongRemote-ControlcheElectricToyCarModelRemote-Controlsai che jing che sai cheChildren'sEducationalToy VehicleBoy, CreativeStreet-MarketBest-SellingChildren'szheng gu xi qi gu guai zheng ren fa xie ji can jiao ji xin qi xiaoToyWholesale, Best-SellingChildren'sCreativeEducationalshang lianWind-Upmao rong xiao jiBest-SellingChildToyWholesaleStreet-MarketSourceManufacturer, CreativeElectricfei jiLight-UpMusicalwan xiang cheChildren'sToyfei jiModelpin zhuang ToyWholesaleStreet-Market, CreativeElectricLight-UpMusicaltan ke che wan xiang cheChildren'sToy VehicleStreet-MarketSourceBest-SellingToyWholesale, Special Price5haoAAStandardganBattery ElectricToypei jian ManufacturerDirect Salepi, 2017Best-Sellingda haoRealisticFriction-Poweredwa tu jiChildren'sEducationalli pinCreativeyi wuStreet-MarkethuoToyWholesale, 2017NewChildren'sWater GunToy3sui xia ji wan sha xi shui huan bao su liaoChildren'sToyWholesaleStreet-Market, Light-UpToyWholesaleguang xian shou zhi deng shan guang ye CityBest-SellingSourceChildren'sToyStreet-Marketyi wuManufacturer, Best-SellingFriction-PoweredRealisticModel2ge zhuang mo tuo che nan shengGiftChildren'sStreet-MarketSourceyi wuToyWholesale, 2017Best-Sellingda haoRealisticFriction-Poweredwa tu jiChildren'sEducationalli pinCreativeyi wuStreet-MarkethuoToyWholesale, 2017NewChildren'sWater GunToy3sui xia ji wan sha xi shui huan bao su liaoChildren'sToyWholesaleStreet-Market, xue buToyda ya ziChildren'sshou tui che ying erBabyshou tui ganToyChildren'sStreet-MarketSourceWholesale, Children'sdian zi qinMusicalElectricEarly-LearningEducationalqin ying you er xiao gang qinToyBoyGirl1-3-6sui, Light-UpToyWholesaleguang xian shou zhi deng shan guang ye CityBest-SellingSourceChildren'sToyStreet-Marketyi wuManufacturer, xia jiBest-SellingToyWater GunChildren'sWater Gunsha tan xi shui wan sha xiao gong ju ye CityStreet-MarketSourceWholesale, CreativeElectricwan xiangConstruction VehicleMusicalLight-UpChildren'sToyWholesalewa jue jiBoyGiftStreet-MarketSource, New ProductElectricToy Vehiclefang kong dao dan che tan ke cheMusicalLight-Upjun shiModel3-6sui nan shengToy, Creativehou zi cai hong quanMusicalLight-Uptou ying Children'sshou ti xiao deng longStreet-MarketxiaoToySourceWholesale, 2017Best-Sellingda haoRealisticFriction-Poweredwa tu jiChildren'sEducationalli pinCreativeyi wuStreet-MarkethuoToyWholesale, Children'sdian zi qinMusicalElectricEarly-LearningEducationalqin ying you er xiao gang qinToyBoyGirl1-3-6sui, 2017Newxin qiCreativeMusicalLight-Upyao bai yuElectricyuStreet-MarketSourceChildren'sToyWholesaleBest-Selling, CreativeElectricToyRealisticla mo xiao maChildren'sGoodwan deChildGiftStreet-MarkethuoFree ShippingToyWholesale, CreativeElectricToyRealisticla mo xiao maChildren'sGoodwan deChildGiftStreet-MarkethuoFree ShippingToyWholesale</t>
  </si>
  <si>
    <t>No:3329791625184</t>
  </si>
  <si>
    <t>jvfshoppingyahoo.cn</t>
  </si>
  <si>
    <t>shang hai shang hai City song jiang District yong feng Subdistrictrong le xi Road1635nong173hao502 Room(201600)</t>
  </si>
  <si>
    <t>A89A75CC988</t>
  </si>
  <si>
    <t>CreativeLight-Upqiu shan guang tou mingLight-Upshui jing tan li qiuChildren'sxiaoToy ye CityStreet-MarketSourceWholesale, CreativeLight-Upqiu shan guang tou mingLight-Upshui jing tan li qiuChildren'sxiaoToy ye CityStreet-MarketSourceWholesale, Creativehai mian zhan tie zhiEducationalToyEVAtie hua you er yuanChildren'sshou gong zhi zuodiyEarly-LearningWholesale, Creativeke ai hou zi shou yao feng shanChildren'sEducationalshou dongToyxin qiChildGiftStreet-MarketSourceWholesale, CreativeChildren'sci xing diao yuToyEducationalBaby1-2-3suiStreet-MarketSourceBest-SellingChildToyWholesale, 2017CreativeNewci xing diao yuToy tong zhuangEarly-LearningEducationalChildren'sToyWholesaleStreet-MarkethuoFree Shipping, ci xing diao yu tao zhuangEducationalChildren'sdiao yuToyxiao maoBabydiao yu chi xi zao xi shuiBoy1-3sui</t>
  </si>
  <si>
    <t>No:3329791625240</t>
  </si>
  <si>
    <t>AC5B5558BBB</t>
  </si>
  <si>
    <t>he nan Province zheng zhou City jin shui District hua yuan Road Subdistricthe nan Province zheng zhou City jin shui District jin shui Road  114hao guo ji fan dian yi lou xi hu chun tian cai gou bu(450003)</t>
  </si>
  <si>
    <t>Pull-Backxiao ji hua xingCarCreativeChildren'sCartoongong ji xiaoToy Vehicleji nianBest-SellingStreet-MarketSourceWholesale</t>
  </si>
  <si>
    <t>No:9890734745134</t>
  </si>
  <si>
    <t>AC95B9A8577</t>
  </si>
  <si>
    <t>jiang su Province  Townjiang City dan yang City yun yang Townjin shang ming dou29 Building1 Unit602(000000)</t>
  </si>
  <si>
    <t>Children'sshou paiToyda hao cai se pai pai shou yan chang hui zhu wei dao juStreet-MarketSourceBest-SellingToyWholesale, liu yiNew Productkong longToyModelPull-BackCarmi niToy VehicleChildren'sjieGiftStreet-MarketSourceWholesale, Children'sToy VehicleCartoonFriction-PoweredConstruction VehicleBabyGiftCarBoyCreativexin qiStreet-MarketSourceWholesale, liu yiChildren'sjieBoyGiftCreativeNewElectricLight-UpMusicaltou ying qiangStreet-MarketToySourceWholesale, NewBest-Sellingshan guang shou huanCartoonshou wan daiChildChildren'sToyyi wuManufacturerStreet-MarkethuoSourceWholesale, Wind-UpToyWholesaleshang lianCartoondong wu qing waChildren'sGiftBabyToyjing dian80houEducationalStreet-Market, NewBest-Sellingshan guang shou huanCartoonshou wan daiChildChildren'sToyyi wuManufacturerStreet-MarkethuoSourceWholesale, CreativePull-Backfang cheng che ka ding che Children'sToyCarBoyStreet-MarketSourcexiaoCarToyWholesale, liu yiNew Productkong longToyModelPull-BackCarmi niToy VehicleChildren'sjieGiftStreet-MarketSourceWholesale, CreativeElectricsi qu cheToy VehicleGoodwan de3sui yi shangChildToyWholesaleStreet-MarketSource10yi xia, liu yiNew Productkong longToyModelPull-BackCarmi niToy VehicleChildren'sjieGiftStreet-MarketSourceWholesale, liu yiNew Productkong longToyModelPull-BackCarmi niToy VehicleChildren'sjieGiftStreet-MarketSourceWholesale</t>
  </si>
  <si>
    <t>No:71098696561061</t>
  </si>
  <si>
    <t>B580BC558qq</t>
  </si>
  <si>
    <t>guang dong Province zhong shan City  huo ju kai fa District Subdistricthao tou er Villagewen ge da Street29hao(528436)</t>
  </si>
  <si>
    <t>AC70B509BAB</t>
  </si>
  <si>
    <t>No:71098698561060</t>
  </si>
  <si>
    <t>B454574BC0qq</t>
  </si>
  <si>
    <t>shan dong Province qing dao City jiao zhou City li ge zhuang Townju fu yuan san qi18hao lou(266300)</t>
  </si>
  <si>
    <t>A886C9CAB9B</t>
  </si>
  <si>
    <t>Best-SellingStreet-MarketSourceCreative yi wu xiao shang pin hai tun yu la xian luo xuan jiang fei jiToyWholesaleManufacturer, 2017Creativetai qiu zhuo xiaoToyChildren'sGiftBoyyi wuToyWholesaleStreet-MarketSourceFree ShippingGoodwan, Newmi feng che fan dou che te jiElectricToy Vehiclezi dong fanChildren'sToyWholesaleStreet-MarketSourcexin qi, Cartoondong wu cai hong quanCreativetan huang quan die die le3-6suiChildren'sLight-UpToyStreet-MarketSourceWholesale, Special PriceWind-UpToyhui pao hui tiaoCreativeshang lianWind-UpToydong wuChildren'sGoodwan deStreet-MarkethuoWholesale, 2yuan dianCreativezheng gu quan tou mo shu tan huang qiang xin qiGoodwan deChildren'sxiaoToyStreet-MarketSourceWholesale, 2017Best-Sellingda haoRealisticFriction-Poweredwa tu jiChildren'sEducationalli pinCreativeyi wuStreet-MarkethuoToyWholesale, Creativehun qing chong qi yuan xing qi qiu yi wu xiao shang pinBest-SellingStreet-MarketSourcexin xing xiaoToyManufacturerWholesale, CreativeChildren'sci xing diao yuToyEducationalBaby1-2-3suiStreet-MarketSourceBest-SellingChildToyWholesale, Creativehun qing chong qi yuan xing qi qiu yi wu xiao shang pinBest-SellingStreet-MarketSourcexin xing xiaoToyManufacturerWholesale, Creativehou zi qiu qian fan gen douToyBabyGiftxin qi teChildren'sToyWholesaleStreet-MarketSourceBest-Selling, New Productda hao mi feng shou tui che xue buEducationalChildren'sToyyou er yuanGiftStreet-MarketBest-SellingToyWholesale, Children'ssha tanToy Vehicletao zhuangCreativeGiftEducationalwa shaToy Street-MarketSourceChildren'sToyWholesale, CreativeCartoonMusicalshou jiChildren'sEducationalBoyBabyGiftyi wuStreet-MarketBest-SellingSourceToyWholesale, Special PriceWind-UpToyhui pao hui tiaoCreativeshang lianWind-UpToydong wuChildren'sGoodwan deStreet-MarkethuoWholesale, CreativeToy VehicleWholesalexi ka te jing hun he ban jing che fei jiChildren'sGift3suiBabyStreet-MarketSource, Special PriceWind-UpToyhui pao hui tiaoCreativeshang lianWind-UpToydong wuChildren'sGoodwan deStreet-MarkethuoWholesale, Special PriceWind-UpToyhui pao hui tiaoCreativeshang lianWind-UpToydong wuChildren'sGoodwan deStreet-MarkethuoWholesale, Creativela xian hai dao chuan fan chuanGoodwanChildren'sxiaoToyxin qiStreet-MarketSourceBest-Sellingyi wuToyWholesale, NewCreativePull-BackCarzhi sheng fei jiGoodwan deChildren'sFriction-PoweredToyWholesaleStreet-MarkethuoFree Shippingyi wu, Creative Light-UpElectricgou you sheng dao tui gou hui jiao dai yan jing qun ziChildren'sToyWholesaleStreet-MarketBest-Selling, CreativeMusicaldian zi qinRealisticji ta ye CityGoodwan deChildren'sxiaoToyGiftStreet-MarkethuoBest-SellingWholesale, CreativePull-Backtao zhuang12ge zhuang xiao fang jiu yuan che fei ji xiao fang che xiaoCarEducationalxiaoToyWholesale</t>
  </si>
  <si>
    <t>No:71098694561062</t>
  </si>
  <si>
    <t>A59CA6CB0A7</t>
  </si>
  <si>
    <t>he bei Province lang fang City guang yang District jiu zhou Townsan Village(065000)</t>
  </si>
  <si>
    <t>xue buToyda ya ziChildren'sshou tui che ying erBabyshou tui ganToyChildren'sStreet-MarketSourceWholesale, Creative Light-UpElectricgou you sheng dao tui gou hui jiao dai yan jing qun ziChildren'sToyWholesaleStreet-MarketBest-Selling</t>
  </si>
  <si>
    <t>No:71098699557086</t>
  </si>
  <si>
    <t>948A785B0qq</t>
  </si>
  <si>
    <t>an hui Province chu zhou City ding yuan County ding cheng Townding yuan Countychang zheng dong Roadan hui yan ye tou zi you xian gong si gong cheng bu(233200)</t>
  </si>
  <si>
    <t>A585665D88A</t>
  </si>
  <si>
    <t>Children'ssha tanToyWater Gun Babywan shuiToyhu wai xi zao you yong piao liu xi da haoWater GunWholesale, Creative2yuan jing pin dianChildren'swang yuan jing xiaoToyguo jia jiaGiftyi wuBest-SellingStreet-MarketSourceWholesale, Children'sToyxue sheng mo fang san jie bai bian mo fangEducationalbi sai jian yaToyStreet-MarketSourceBest-SellingWholesale</t>
  </si>
  <si>
    <t>No:71098699752667</t>
  </si>
  <si>
    <t>A865C05805A</t>
  </si>
  <si>
    <t>shan dong Province he ze City ding tao County tian zhong Subdistrictlu hua dong da men wang miao Village(274100)</t>
  </si>
  <si>
    <t>A5865055980</t>
  </si>
  <si>
    <t>No:9890734718545</t>
  </si>
  <si>
    <t>AC965A78AA0</t>
  </si>
  <si>
    <t>an hui Province wu hu City jing hu District tuan jie er Village25hao shi yan you er yuan(241000)</t>
  </si>
  <si>
    <t>A8955C877CB</t>
  </si>
  <si>
    <t>2017NewLight-Upshou zhi dengCreativebian se kong que kai pingChildChildren'sToyWholesaleStreet-MarkethuoFree Shipping, CreativeNew ProductBest-Sellingguang xianLight-Upmian ju jiu baBirthdaywu hui pai duiChildren'sToyStreet-MarketSourceWholesale, CreativeRealisticsheModelxiang jiao yan jing ruan jiao jia she zheng ren e gao dao juChildren'sxiaoToySourceWholesale, CreativeRealisticsheModelxiang jiao yan jing ruan jiao jia she zheng ren e gao dao juChildren'sxiaoToySourceWholesale</t>
  </si>
  <si>
    <t>No:71098697555229</t>
  </si>
  <si>
    <t>CreativeLight-Upfei ji shan guangToyGoodwan de Children'sGiftStreet-MarketSourceFree ShippingChildren'sToyWholesale, Special PriceWind-UpToyhui pao hui tiaoCreativeshang lianWind-UpToydong wuChildren'sGoodwan deStreet-MarkethuoWholesale, 2017New ProductCreativeWind-UpToyshang lian xi ha houStreet-MarketBest-Sellingyou er yuan li pinChildren'sToyWholesale, 2017Best-Sellingxiong mao shan guang bangLight-Upbang ju hui zhu wei dao ju ye CitySourceChildren'sToyStreet-MarketWholesale, Creativeshan guang bang qi caiLight-Upbang ye CityBest-SellingStreet-MarketSourcexin qi teToyLight-UpToyWholesale, Children'sToyWholesaleCartoonxiao fei jiBubbleqiang bu lou shui shou dongBubbleji hu wai chuiBubbleStreet-Markethuo, Creativechao ren mi ni shou yao xiao feng shanChildren'sToyChildGiftToyWholesaleStreet-MarketSourceFree Shipping, CreativeStreet-MarketBest-SellingChildren'szheng gu xi qi gu guai zheng ren fa xie ji can jiao ji xin qi xiaoToyWholesale, Best-SellingStreet-MarketSourceCreative yi wu xiao shang pin hai tun yu la xian luo xuan jiang fei jiToyWholesaleManufacturer, Special PriceWind-UpToyhui pao hui tiaoCreativeshang lianWind-UpToydong wuChildren'sGoodwan deStreet-MarkethuoWholesale, Special PriceWind-UpToyhui pao hui tiaoCreativeshang lianWind-UpToydong wuChildren'sGoodwan deStreet-MarkethuoWholesale, Creativehou zi qiu qian fan gen douToyBabyGiftxin qi teChildren'sToyWholesaleStreet-MarketSourceBest-Selling</t>
  </si>
  <si>
    <t>No:9890734718544</t>
  </si>
  <si>
    <t>AC58608CCCB</t>
  </si>
  <si>
    <t>zhe jiang Province tai zhou City wen ling City wen ling Cityda xi Townqiao li Village82hao(318000)</t>
  </si>
  <si>
    <t>A50686900DD</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</si>
  <si>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ElectricRealisticdian bing xiang xiao jia dian chu fang chu juChildren'sguo jia jiaToymi ni xi lieGirlxiaoBaby,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CreativeEarly-LearningEducationalfei tian xian zi40ge zhuang you er yuanChildren'sGiftStreet-MarketSourceChildToyWholesale</t>
  </si>
  <si>
    <t>No:9890734745137</t>
  </si>
  <si>
    <t>A8BCCABCABA</t>
  </si>
  <si>
    <t>he bei Province cheng de City shuang luan District shuang ta shan Townshuang feng cui yuan Residential Community7-2-606(000000)</t>
  </si>
  <si>
    <t>No:3329791625238</t>
  </si>
  <si>
    <t>A5AA7CAB70B</t>
  </si>
  <si>
    <t>gui zhou Province qian xi nan bu yi zu miao zu zi zhi zhou xing yi City ju shan Subdistrictxing ma da dao qing yuan nong zhuang hou mian100mi(562400)</t>
  </si>
  <si>
    <t>No:71098691555232</t>
  </si>
  <si>
    <t>A5BC4B94994</t>
  </si>
  <si>
    <t>shan xi Province zhang zhi City jiao District hou bei zhuang Townzhan shang Villageshu cai tiao wei chao City.(064000)</t>
  </si>
  <si>
    <t>A5BCDB9D99D</t>
  </si>
  <si>
    <t>xia jiBest-SellingToyWater GunChildren'sWater Gunsha tan xi shui wan sha xiao gong ju ye CityStreet-MarketSourceWholesale, CreativeChildren'sToyWholesaleGiftda hao xi pan ruan dan qiang yan jingToyqiang tao zhuangStreet-MarketSourceyi wu, xia jiBest-SellingToyWater GunChildren'sWater Gunsha tan xi shui wan sha xiao gong ju ye CityStreet-MarketSourceWholesale, ci xing diao yu tao zhuangEducationalChildren'sdiao yuToyxiao maoBabydiao yu chi xi zao xi shuiBoy1-3sui, NewCreativeliu yiChildren'sjieGiftMusicaltou yingElectricqiang ye CityStreet-MarketSourceWholesaleBoyToy, CreativeChildren'sxiao xiang ji yi wuToyWholesale1-2yuan yi xiaGiftEducationalToyStreet-MarketSourceBest-Selling, Children'sguo jia jiaRealisticqie shu caiEducationalEarly-Learningren zhi qie qie le tao zhuang nanGirlqie shui guoToy, mei shi guo jia jiaCreativeChildren'sToyEducationalEarly-LearningBabyGiftnv shengToyStreet-MarkethuoBest-SellingWholesale, CreativeEducationalgong zhuToyGirlBirthdayGiftli he dan ge hun sha xin niang nv tongToywa waBest-Selling, CreativeEducationalgong zhuToyGirlBirthdayGiftli he dan ge hun sha xin niang nv tongToywa waBest-Selling, xia jiNewElectrichai tunBubbleqiang chuiBubblebang xin qi teBest-SellingLight-UpChildren'sToyStreet-MarketSource, CreativePull-BackCarToy Vehicletao zhuang12ge zhuang cheModelStreet-MarketBest-SellingSourceChildren'sToy VehicleWholesale, Creativekong longToyka zhuangRealistickong longModelChildGiftBabyToyStreet-MarkethuoWholesaleFree Shipping,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Special PriceCreativebian xing da hao tao zhuangModelLight-UpGiftStreet-MarketSourceyi wuBest-SellingChildren'sToyWholesale</t>
  </si>
  <si>
    <t>No:9890735441118</t>
  </si>
  <si>
    <t>ElectricRealisticdian bing xiang xiao jia dian chu fang chu juChildren'sguo jia jiaToymi ni xi lieGirlxiaoBaby, CreativeBest-Sellingla xianLight-Uppa xing wu gui ye CityBoyxiao li pinStreet-MarketSourceChildren'sxiaoToyWholesale, youChildren'sToyRealisticmi ni xiao jia dian guo jia jia xi chen qiModelsheng huo ju jia nanGirlGift, NewBest-Sellingshan guang shou huanCartoonshou wan daiChildChildren'sToyyi wuManufacturerStreet-MarkethuoSourceWholesale, Children'spai pai qiuToyyou er yuan qiu leiBabyNewchong qi qiuChildwu du xi gua pi qiuWholesale, NewBest-Sellingshan guang shou huanCartoonshou wan daiChildChildren'sToyyi wuManufacturerStreet-MarkethuoSourceWholesale, NewCreativeliu yiChildren'sjieGiftMusicaltou yingElectricqiang ye CityStreet-MarketSourceWholesaleBoyToy, NewBest-Sellingshan guang shou huanCartoonshou wan daiChildChildren'sToyyi wuManufacturerStreet-MarkethuoSourceWholesale, Newguo jia jiaRealisticQban xiao jia dian dan zhi zhuang mi ni feng ren jiToyElectrictong nv shengToy, Children'sStreet-MarketxiaoToyWholesalejing dianCreativeyou er yuanGift100zhi zhuang zhu qing ting fei tian xiao wan yi, Creative2yuan jing pin dianChildren'swang yuan jing xiaoToyguo jia jiaGiftyi wuBest-SellingStreet-MarketSourceWholesale, NewBest-Sellingshan guang shou huanCartoonshou wan daiChildChildren'sToyyi wuManufacturerStreet-MarkethuoSourceWholesale, ElectricRealisticdian fan guo xiao jia dianChildren'sguo jia jiaToymi ni xi lieGirlBabychu fang chu ju, 2017Best-Sellingda haoRealisticFriction-Poweredwa tu jiChildren'sEducationalli pinCreativeyi wuStreet-MarkethuoToyWholesale, Newguo jia jiaRealisticQban xiao jia dian dian yun dou dan zhi zhuang mi niToyElectricChildren'snv shengToy, CreativeChildren'sci xing diao yuToyEducationalBaby1-2-3suiStreet-MarketSourceBest-SellingChildToyWholesale, youChildren'smi ni sheng huo xiao jia dian guo jia jia nanGirlToyRealisticchu fang ju kao xiang wei bo luBest-Selling, Children'spai pai qiuToyyou er yuan qiu leiBabyNewchong qi qiuChildwu du xi gua pi qiuWholesale, CreativeStreet-MarketBest-SellingChildren'szheng gu xi qi gu guai zheng ren fa xie ji can jiao ji xin qi xiaoToyWholesale, Creativeguo jia jiaGirlToymi ni xiao jia dianModelChildren'sGiftRealisticxi yi ji dan zhi zhuangSpecial Price</t>
  </si>
  <si>
    <t>No:71098695555225</t>
  </si>
  <si>
    <t>AC890809670</t>
  </si>
  <si>
    <t>chong qing chong qing City nan an District nan ping Subdistrictnan ping fu ren Roadba hao kang de guo hui shan18 Building4-1(400039)</t>
  </si>
  <si>
    <t>CreativeChildren'sCartoonPull-BackxiaoCarChildren'sGiftChildGoodwan deToyye CityStreet-MarketSourceWholesale, Creativemi ni xiaoCarBest-SellingCartoonCarPull-BackConstruction VehicleChildren'sToyBoyStreet-MarketSourceWholesale, mi niChildren'sToytui tu jiConstruction Vehiclexin qi te wa jiEducationalChildren'syou er yuan li pinToyWholesale, Best-SellingChildren'sCreativeToychao ren ka zhuangModelBirthdayGift yi wuToypiStreet-MarketSource, da haoBubblebang sha tan xiao chan zi gong juBubbleqiang gong yuan chuiBubblehu wai qin zi you xiToyBest-Selling, New Product you er yuanGiftCartoonyan jingChildren'sDIYshou gong zhi zuoCreativetie hua pin tuToyWholesale, Creativehai mian zhan tie zhiEducationalToyEVAtie hua you er yuanChildren'sshou gong zhi zuodiyEarly-LearningWholesale, Special PriceWind-UpToyhui pao hui tiaoCreativeshang lianWind-UpToydong wuChildren'sGoodwan deStreet-MarkethuoWholesale, NewCreativePull-BackCarzhi sheng fei jiGoodwan deChildren'sFriction-PoweredToyWholesaleStreet-MarkethuoFree Shippingyi wu, CreativeCarModelke aiQban hua xing kou daiToy VehicleChildren'sGift  Street-MarketSourceBest-SellingWholesale, Pull-Backtan ke che xi ka hun zhuang jun shiCarli pin tao zhuangCreativeChildren'sjieToyStreet-MarketSourceWholesale, CreativeChildren'schuan tong tao quan quanToyhai yang shui ji ye CityStreet-MarketSourceWholesaleliu yiChildren'sjieGift, liu yiChildren'sjieGiftLight-Upchao renModelshou banCreativeNewBoyStreet-MarketSourcexiaoToyWholesale</t>
  </si>
  <si>
    <t>No:71098698568127</t>
  </si>
  <si>
    <t>AC8A9400A60</t>
  </si>
  <si>
    <t>zhe jiang Province jia xing City tong xiang City zhou quan Townma ming Villagegao qiao tou21hao(314500)</t>
  </si>
  <si>
    <t>AC8A9D00A60</t>
  </si>
  <si>
    <t>No:9890734753078</t>
  </si>
  <si>
    <t>Newmi feng che fan dou che te jiElectricToy Vehiclezi dong fanChildren'sToyWholesaleStreet-MarketSourcexin qi, zheng banElectricBubbleqiangChildren'sCartoondong wu chuiBubbleji quan zi dongToyBest-SellingStreet-MarketSourceWholesale, CreativeChildren'sLight-UpdaoToydao shan guang dao jian nan shengGiftyi wuSourceStreet-MarketToyWholesaleFree Shipping, Best-SellingChildren'sCreativeToychao ren ka zhuangModelBirthdayGift yi wuToypiStreet-MarketSource, Creativeshou ti deng longCartooncai hong quanToyLight-UpGoodwan deChildren'sEducationalGiftStreet-MarketToypi, CreativeChildren'sci xing diao yuToyEducationalBaby1-2-3suiStreet-MarketSourceBest-SellingChildToyWholesale, 2yuan dianCreativezheng gu quan tou mo shu tan huang qiang xin qiGoodwan deChildren'sxiaoToyStreet-MarketSourceWholesale, Special PriceWind-UpToyhui pao hui tiaoCreativeshang lianWind-UpToydong wuChildren'sGoodwan deStreet-MarkethuoWholesale, CreativeNewLight-Upchi bang bei daiChildren'syan chu fu zhuang tian shi hu die chi bangStreet-MarketSourceToyWholesale, CreativeChildren'sLight-UpdaoToydao shan guang dao jian nan shengGiftyi wuSourceStreet-MarketToyWholesaleFree Shipping</t>
  </si>
  <si>
    <t>No:71098699582509</t>
  </si>
  <si>
    <t>CreativeGirlToytao zhuangBest-Sellingguo jia jiaChildren'sli pin nv shengGiftyi wuToyStreet-MarkethuoWholesale, CreativeChildren'sToyqiangElectricModelToyqiangMusicalLight-Upqiang da haoStreet-MarketToypi Boy</t>
  </si>
  <si>
    <t>No:3329789938958</t>
  </si>
  <si>
    <t>AC6B7845557</t>
  </si>
  <si>
    <t>guang xi zhuang zu Autonomous Region he zhou City zhong shan County zhong shan Townguang xi he zhou Cityzhong shan Countybu xing Streetgui ren niao zhuan mai dian(542600)</t>
  </si>
  <si>
    <t>AC6B78D5557</t>
  </si>
  <si>
    <t>No:71098695566573</t>
  </si>
  <si>
    <t>jian zhuPull-BackConstruction Vehiclewa tu ji tao zhuangChildGifthun zhuang xi ka zhuangChildren'sjieStreet-MarketToyWholesale, Best-SellingFriction-PoweredRealisticModel2ge zhuang mo tuo che nan shengGiftChildren'sStreet-MarketSourceyi wuToyWholesale, Creativekong longToyka zhuangRealistickong longModelChildGiftBabyToyStreet-MarkethuoWholesaleFree Shipping, CreativeChildren'sToyqiangElectricModelToyqiangMusicalLight-Upqiang da haoStreet-MarketToypi Boy, Special PriceCreativebian xing da hao tao zhuangModelLight-UpGiftStreet-MarketSourceyi wuBest-SellingChildren'sToyWholesale, 2017NewChildren'sWater GunToy3sui xia ji wan sha xi shui huan bao su liaoChildren'sToyWholesaleStreet-Market</t>
  </si>
  <si>
    <t>ci xing diao yu tao zhuangEducationalChildren'sdiao yuToyxiao maoBabydiao yu chi xi zao xi shuiBoy1-3sui, Special Pricezheng pin7haoBatteryChildren'sElectricToydian yuan pei jian ManufacturerDirect Sale1yuan4jieStreet-MarkethuoWholesale, Special Price5haoAAStandardganBattery ElectricToypei jian ManufacturerDirect Salepi, CreativeChildren'sbian xie shi shou yao xiao feng shan mi ni ke aiCartoonxiao xing xue sheng huan bao feng shanToyWholesale,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chuan tong tao quan quanToyCreativexiao niao shui ji you er yuan li pinChildren'sGiftToyWholesaleStreet-MarketBest-Selling</t>
  </si>
  <si>
    <t>A8C8B5C8768</t>
  </si>
  <si>
    <t>si chuan Province sui ning City peng xi County chi cheng Townyou fang gou xi hu hua yuan(629100)</t>
  </si>
  <si>
    <t>mei shi guo jia jiaCreativeChildren'sToyEducationalEarly-LearningBabyGiftnv shengToyStreet-MarkethuoBest-SellingWholesale, Children'syang wa wa guo jia jiaGirlToyhuan zhuang wa wa tao zhuang da li he hun sha gong zhu wa wa huan yi fu, Creativeshou gongEducationalChildren'sToyDIYxiang lian shou lian chuan zhu cai liao bao nanGirlStreet-MarketSourceWholesale</t>
  </si>
  <si>
    <t>No:71098697557266</t>
  </si>
  <si>
    <t>A58567B0A0A</t>
  </si>
  <si>
    <t>an hui Province bo zhou City wo yang County cheng guan Subdistrictcheng nan zi guang da dao si zhong xi xiang08hao(233600)</t>
  </si>
  <si>
    <t>AC7CA8CDA59</t>
  </si>
  <si>
    <t>2017CreativeNewFriction-PoweredConstruction Vehicle cao guan shui ni cheCarnan shengGiftChildren'sToy VehicleWholesale, CreativeElectricwan xiangConstruction VehicleMusicalLight-UpChildren'sToyWholesalewa jue jiBoyGiftStreet-MarketSource, Special Price5haoAAStandardganBattery ElectricToypei jian ManufacturerDirect Salepi, CreativeBest-SellingPull-BackFriction-PoweredxiaoCarte jing xian feng 12liang ba shiChildren'sToyStreet-MarketSourceWholesale, CreativeToy VehicleWholesalexi ka te jing hun he ban jing che fei jiChildren'sGift3suiBabyStreet-MarketSource, 2017Best-Sellingda haoRealisticFriction-Poweredwa tu jiChildren'sEducationalli pinCreativeyi wuStreet-MarkethuoToyWholesale, 2017Best-Sellingda haoRealisticFriction-Poweredwa tu jiChildren'sEducationalli pinCreativeyi wuStreet-MarkethuoToyWholesale, NewElectricxiao chou yu tou mingFriction-PoweredBubbleqiangLight-UpMusicalBubbleshuiChildren'shu wai qin ziToy</t>
  </si>
  <si>
    <t>No:3329792282134</t>
  </si>
  <si>
    <t>A5889C6A575</t>
  </si>
  <si>
    <t>jiang su Province su zhou City kun shan City zhang pu Townshun cheng ming wan26 Building(215300)</t>
  </si>
  <si>
    <t>AC057D559A8</t>
  </si>
  <si>
    <t>Creativewan xiangElectricMusicalcheLight-UpChildren'sCarnan shengGiftStreet-MarketBest-SellingSourceToy VehicleWholesale, Children'sToyWholesaleCartoonxiao fei jiBubbleqiang bu lou shui shou dongBubbleji hu wai chuiBubbleStreet-Markethuo, Creativewan xiangElectricMusicalcheLight-UpChildren'sCarnan shengGiftStreet-MarketBest-SellingSourceToy VehicleWholesale, Best-SellingFriction-PoweredRealisticModel2ge zhuang mo tuo che nan shengGiftChildren'sStreet-MarketSourceyi wuToyWholesale, si tongRemote-ControlcheElectricToyCarModelRemote-Controlsai che jing che sai cheChildren'sEducationalToy VehicleBoy, 2017CreativeNewMusicalqiang hou ziElectricqiang man tian xingLight-UpqiangChildren'sToyStreet-MarkethuoWholesale</t>
  </si>
  <si>
    <t>No:71098693557268</t>
  </si>
  <si>
    <t>A5B86B8CC5C</t>
  </si>
  <si>
    <t>gui zhou Province qian nan bu yi zu miao zu zi zhi zhou hui shui County Goodhua hong xiangGoodhua hong TownGoodhua hong Villagexiao yuan zu(550600)</t>
  </si>
  <si>
    <t>No:71098699566571</t>
  </si>
  <si>
    <t>7A7B9B597qq</t>
  </si>
  <si>
    <t>Please yi ding yao bao zheng ge xiangToydeQuality, yi ding bu yao you po sun, ling jian huai, que zhe shao na deng xia ci yo, bingPlease bu yao fa cuo huo shao fa wo suo xuan ze de dong xi, Please PackagingGoodyi dian yi mian Roadshang sun huai.ming tian yi ding gei fa chu lai ba</t>
  </si>
  <si>
    <t>gui zhou Province zun yi City hui chuan District da lian Road Subdistrictzun yi Cityzhu hai Roadfeng le xue fuCzuo7lou3hao(0000000)</t>
  </si>
  <si>
    <t>A89856BC0BB</t>
  </si>
  <si>
    <t>CreativeNewPull-BackCarFriction-Poweredtan ke jun shiChildren'sToyModelStreet-MarketSourceToy VehicleWholesale, 2017CreativeNewla xian110jing cheGoodwan deChildren'syi wuStreet-MarketSourceBest-SellingToy VehicleWholesale, Remote-Controljing che ke chong dianChildren'sElectricToy Vehicleda fang xiang pan zhong li gan ying piao yi sai cheBoyGift, NewMusicalLight-Upwan xiang lunElectriccheGoodwan de dao danToy VehicleEducationaljun shiModelBoyToy, NewPull-BackCarjun shi dao dan cheModelChildren'sToyCreativeChildGiftToySourceWholesale, CreativeNew ProductElectricqiangMusicalToyqiangLight-UpToyStreet-MarketSourcepiBest-SellingChildren'sGiftManufacturer, xue buToyda ya ziChildren'sshou tui che ying erBabyshou tui ganToyChildren'sStreet-MarketSourceWholesale, 2017Newxin qiCreativeMusicalLight-Upyao bai yuElectricyuStreet-MarketSourceChildren'sToyWholesaleBest-Selling, CreativeElectricLight-UpMusicaltan ke che wan xiang cheChildren'sToy VehicleStreet-MarketSourceBest-SellingToyWholesale, mo tian lun le yuan gui dao ji muElectrichuo che bai bian mo fa gui dao pin zhuang huo cheEducationalChildren'sToy, CreativeElectricsheng kong ji qi renModelzhi neng gan yingChildren'sToyEarly-LearningMusicalxue xi jiChildGift, Pull-BackCarxiao fang jiu yuan che xiao fang che hua xing xiaoCarConstruction VehiclexiaoToyChildren'sToy VehicleWholesale, Friction-PoweredToy Vehicleda baCartoonToy Vehiclegong jiao cheChildren'sGift Street-MarketSourceBest-SellingToyWholesale, Creativela xian zhuang shui cheConstruction VehiclexiaoCarChildren'sxiao wan yi yi wuToy VehicleWholesaleStreet-MarketSource, CreativeChildren'sToyla xian jing che xiaoCarStreet-MarketSourceyou er yuanBabyGiftWholesalexin qi yi wu, Toy Vehiclewan xiang te jing zhan cheBoyElectricToy Vehiclewan xiangMusicalLight-UpcheChildren'sToyStreet-Market, CreativeNew ProductMusicalElectricwan xiang lunLight-Upyue ye cheGoodwanChildren'sToyzi dong zhuan xiangBest-SellingSpecial Price</t>
  </si>
  <si>
    <t>No:3329801584376</t>
  </si>
  <si>
    <t>AC590BB5A87</t>
  </si>
  <si>
    <t>guang dong Province shen zhen City fu tian District hua qiang bei chao liu qian xian di tie shang chang1A066(518000)</t>
  </si>
  <si>
    <t>Early-LearningEducationalBabyren zhi die die le tao quanToydie die quan die die gao ying you erToy6-12ge yue, Creative6-12ge yueBabyshou pai gu tao zhuang3sui pai pai guEarly-LearningEducationalying youChildren'sqiao daToy, Creativewan xiangElectricMusicalcheLight-UpChildren'sCarnan shengGiftStreet-MarketBest-SellingSourceToy VehicleWholesale, ying er shou tui che xue buCarBabyEducationalToyCreativexiao li pin1-3sui nan nvChildToy, New Product Cartooncai seChildren'skou shao nai ping yao lingCreativexiaoToyStreet-MarketSource3suiToyWholesale, mei shi guo jia jiaCreativeChildren'sToyEducationalEarly-LearningBabyGiftnv shengToyStreet-MarkethuoBest-SellingWholesale, Children'ssha tanToy Vehicletao zhuangWholesalewa shaToy Babysha lou xi zao xi shui chan zi sha zi gong ju, Children'ssha tanToy Vehicletao zhuangWholesalewa shaToy Babysha lou xi zao xi shui chan zi sha zi gong ju, CreativeChildren'sxiaoToyke chui de su liao xiao la baBabyCartoonchui la ba xiaoGiftyue qiToy, Creativeshou gongEducationalChildren'sToyDIYxiang lian shou lian chuan zhu cai liao bao nanGirlStreet-MarketSourceWholesale, Best-SellingFriction-PoweredRealisticModel2ge zhuang mo tuo che nan shengGiftChildren'sStreet-MarketSourceyi wuToyWholesale, CreativeRealisticsheModelxiang jiao yan jing ruan jiao jia she zheng ren e gao dao juChildren'sxiaoToySourceWholesale, CreativeRealisticsheModelxiang jiao yan jing ruan jiao jia she zheng ren e gao dao juChildren'sxiaoToySourceWholesale, Creative2yuan jing pin dianChildren'swang yuan jing xiaoToyguo jia jiaGiftyi wuBest-SellingStreet-MarketSourceWholesale, Children'sBabydian huaToyCartoondeng guangMusicalmo gu dian hua jiEducationalToy0-3suiStreet-MarketSource, CreativeGirlToytao zhuangBest-Sellingguo jia jiaChildren'sli pin nv shengGiftyi wuToyStreet-MarkethuoWholesale</t>
  </si>
  <si>
    <t>No:3329792266293</t>
  </si>
  <si>
    <t>Newmi feng che fan dou che te jiElectricToy Vehiclezi dong fanChildren'sToyWholesaleStreet-MarketSourcexin qi,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CreativeBabyToyying er yao ling zhong hao xiao la ba an quan cai zhi0-1suiEarly-LearningChildren'sToypi, xue buToyda ya ziChildren'sshou tui che ying erBabyshou tui ganToyChildren'sStreet-MarketSourceWholesale, CreativeChildren'sxiao xiang ji yi wuToyWholesale1-2yuan yi xiaGiftEducationalToyStreet-MarketSourceBest-Selling, CreativeBabyToyying er yao ling zhong hao xiao la ba an quan cai zhi0-1suiEarly-LearningChildren'sToypi, 2yuan dianCreativezheng gu quan tou mo shu tan huang qiang xin qiGoodwan deChildren'sxiaoToyStreet-MarketSourceWholesale</t>
  </si>
  <si>
    <t>No:3329790673178</t>
  </si>
  <si>
    <t>AC5A4606057</t>
  </si>
  <si>
    <t>hei long jiang Province qi qi ha er City tai lai County tai lai Towntai lai Countyzhong yi yuan zhu yuan bu hou ping fang nei ke hu shi zhan(162400)</t>
  </si>
  <si>
    <t>AC5AD606057</t>
  </si>
  <si>
    <t>Creativehou zi cai hong quanMusicalLight-Uptou ying Children'sshou ti xiao deng longStreet-MarketxiaoToySourceWholesale, Creativehou zi cai hong quanMusicalLight-Uptou ying Children'sshou ti xiao deng longStreet-MarketxiaoToySourceWholesale, Creativehou zi cai hong quanMusicalLight-Uptou ying Children'sshou ti xiao deng longStreet-MarketxiaoToySourceWholesale</t>
  </si>
  <si>
    <t>No:3329790673166</t>
  </si>
  <si>
    <t>A8B6B080A6B</t>
  </si>
  <si>
    <t>jiang su Province su zhou City tai cang City cheng xiang Townmao tai Road hua sheng liu yuan48 Building2 Unit201fang jian(215400)</t>
  </si>
  <si>
    <t>CreativeNew ProductBest-Sellingguang xianLight-Upmian ju jiu baBirthdaywu hui pai duiChildren'sToyStreet-MarketSourceWholesale, Best-SellingChildren'sCreativeToychao ren ka zhuangModelBirthdayGift yi wuToypiStreet-MarketSource, CreativeBest-Sellingla xianLight-Uppa xing wu gui ye CityBoyxiao li pinStreet-MarketSourceChildren'sxiaoToyWholesale, CreativeBubblebang chuiBubblejiBubbleqiang bu lou shuiBabyGift Street-MarketSourceChildren'sToyWholesale, Children'sLight-Upshou paiToyxin qi te ju hui yan chang hui dao ju ye CityBest-SellingStreet-MarketSourceToyWholesale</t>
  </si>
  <si>
    <t>No:71098691562987</t>
  </si>
  <si>
    <t>AC70BACA8B5</t>
  </si>
  <si>
    <t>tian jin tian jin City jin nan District shuang gang Towntian jin Cityjin nan Districtshuang gang Townli tao yuan3hao lou1602(300350)</t>
  </si>
  <si>
    <t>CreativeToy VehicleWholesalexi ka te jing hun he ban jing che fei jiChildren'sGift3suiBabyStreet-MarketSource, CreativeNewPull-BackCarFriction-Poweredtan ke jun shiChildren'sToyModelStreet-MarketSourceToy VehicleWholesale, jian zhuPull-BackConstruction Vehiclewa tu ji tao zhuangChildGifthun zhuang xi ka zhuangChildren'sjieStreet-MarketToyWholesale, CreativeNew ProductElectricqiangMusicalToyqiangLight-UpToyStreet-MarketSourcepiBest-SellingChildren'sGiftManufacturer, CreativeNewPull-BackCarFriction-Poweredtan ke jun shiChildren'sToyModelStreet-MarketSourceToy VehicleWholesale, CreativeNew ProductElectricqiangMusicalToyqiangLight-UpToyStreet-MarketSourcepiBest-SellingChildren'sGiftManufacturer, Children'syue qiToyEducationalduo gong nengGirlMusicalqin ying you erBabyren zhiEarly-Learninghai tun gu shi ji, CreativeEarly-LearningEducationalfei tian xian zi40ge zhuang you er yuanChildren'sGiftStreet-MarketSourceChildToyWholesale</t>
  </si>
  <si>
    <t>No:3329801594130</t>
  </si>
  <si>
    <t>'A380bu fa liang ge</t>
  </si>
  <si>
    <t>A5BA6B5A0AC</t>
  </si>
  <si>
    <t>jiang xi Province fu zhou City lin chuan District qing yun Subdistrictgan dong da dao bing lun chang su she qi chuang yi Unit(344100)</t>
  </si>
  <si>
    <t>ACB6C080008</t>
  </si>
  <si>
    <t>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CreativeRealisticsheModelxiang jiao yan jing ruan jiao jia she zheng ren e gao dao juChildren'sxiaoToySourceWholesale, CreativeRealisticsheModelxiang jiao yan jing ruan jiao jia she zheng ren e gao dao juChildren'sxiaoToySourceWholesale, Creativeshan guang bang qi caiLight-Upbang ye CityBest-SellingStreet-MarketSourcexin qi teToyLight-UpToyWholesale, CreativeNewLight-Upchi bang bei daiChildren'syan chu fu zhuang tian shi hu die chi bangStreet-MarketSourceToyWholesale</t>
  </si>
  <si>
    <t>No:71098696568213</t>
  </si>
  <si>
    <t>A8B6B0C5840</t>
  </si>
  <si>
    <t>jiang su Province huai an City xu yi County gu sang xiang xian liang Residential Community(211721)</t>
  </si>
  <si>
    <t>A8B6B0C58D0</t>
  </si>
  <si>
    <t>No:71098695644175</t>
  </si>
  <si>
    <t>AC776558859</t>
  </si>
  <si>
    <t>jiang su Province nan jing City jiang ning District tang shan Subdistricttang shan bai lian ao te lai siB8-3106ka nu di Road(211100)</t>
  </si>
  <si>
    <t>New Product CreativeChildren'sToyBest-Selling Cartoonci xing hua xie banEarly-LearningToyyi wuStreet-MarketSourcepi, CreativeNewLight-Upchi bang bei daiChildren'syan chu fu zhuang tian shi hu die chi bangStreet-MarketSourceToyWholesale, zheng banElectricBubbleqiangChildren'sCartoondong wu chuiBubbleji quan zi dongToyBest-SellingStreet-MarketSourceWholesale</t>
  </si>
  <si>
    <t>No:71098690549878</t>
  </si>
  <si>
    <t>A804880A55A</t>
  </si>
  <si>
    <t>si chuan Province le shan City  Cityzhong District xiao ba Subdistrictyan lan zhou hua yang li(614000)</t>
  </si>
  <si>
    <t>A5B8A9A5DD7</t>
  </si>
  <si>
    <t>Creativeshou yao feng shan xiao shan zi shou dong Children'sGiftyou er yuan xia ji re xiao yi wuToyWholesale</t>
  </si>
  <si>
    <t>No:71098690586446</t>
  </si>
  <si>
    <t>'kaiReceipt:xi lin bei bei you zhi yuan</t>
  </si>
  <si>
    <t>AC656C458BC</t>
  </si>
  <si>
    <t>shan dong Province lai wu City gang cheng District ai shan Subdistrictshan dong Provincelai wu Citygang cheng Districtai shan Subdistrictban shi chu da shang yu Village(271100)</t>
  </si>
  <si>
    <t>AC656CD58BC</t>
  </si>
  <si>
    <t>No:9890734760593</t>
  </si>
  <si>
    <t>ACB88B0B96A</t>
  </si>
  <si>
    <t>xu yao kaiReceipt</t>
  </si>
  <si>
    <t>guang dong Province fo shan City chan cheng District shi wan Town Subdistrictling nan da dao bei98hao fo shan Citymei gui yuan you er yuan(528000)</t>
  </si>
  <si>
    <t>No:71098691578945</t>
  </si>
  <si>
    <t>A58B7457675</t>
  </si>
  <si>
    <t>hu bei Province wu han City hong shan District hua shan Subdistricthua cheng da dao ruan jian xin chengA8bai qian jin rong(430070)</t>
  </si>
  <si>
    <t>A58B7D57675</t>
  </si>
  <si>
    <t>No:9890734771566</t>
  </si>
  <si>
    <t>AC76CA4B747</t>
  </si>
  <si>
    <t>si chuan Province yi bin City yun lian County yun lian Townsi chuan Provinceyi bin Cityyun lian Countyxiao bei Street46hao(645250)</t>
  </si>
  <si>
    <t>A588CA05DBA</t>
  </si>
  <si>
    <t>No:71098696549880</t>
  </si>
  <si>
    <t>AC78A69947B</t>
  </si>
  <si>
    <t>zhe jiang Province jin hua City yi wu City chou jiang Subdistrictzhe jiang Provincejin hua Cityyi wu Citycheng dian nan Road432hao hong bao er lou(322000)</t>
  </si>
  <si>
    <t>AC8C70B5A60</t>
  </si>
  <si>
    <t>2017Creativetai qiu zhuo xiaoToyChildren'sGiftBoyyi wuToyWholesaleStreet-MarketSourceFree ShippingGoodwan, Wind-UpToyWholesaleshang lianCartoondong wu qing waChildren'sGiftBabyToyjing dian80houEducationalStreet-Market, Children'sdian zi qinMusicalElectricEarly-LearningEducationalqin ying you er xiao gang qinToyBoyGirl1-3-6sui, you er yuanChildren'sDIYshou gong zhi zuo xiao jia ju huaCreativetie huaEVAshou gongDIYzhan tieToyWholesale, Light-UpToyWholesaleguang xian shou zhi deng shan guang ye CityBest-SellingSourceChildren'sToyStreet-Marketyi wuManufacturer, Electricjiao banConstruction Vehicleshui ni cheMusicalLight-UpcheElectricToyBest-SellingCreativeBoyToy3-6sui, Special Price5haoAAStandardganBattery ElectricToypei jian ManufacturerDirect Salepi, CreativeBubblebang chuiBubblejiBubbleqiang bu lou shuiBabyGift Street-MarketSourceChildren'sToyWholesale, CreativeFriction-Poweredyue ye che sha tan cheBoyChildren'sGiftxiaoCaryi wuStreet-MarketSourceToy VehicleWholesale</t>
  </si>
  <si>
    <t>No:9890734771565</t>
  </si>
  <si>
    <t>A8704004BC9</t>
  </si>
  <si>
    <t>liao ning Province shen yang City xin min City liao bin Subdistrictnan huan xi Road8hao ze mei chao City(110300)</t>
  </si>
  <si>
    <t>A870D00DBC9</t>
  </si>
  <si>
    <t>No:71157002040044</t>
  </si>
  <si>
    <t>A045698995qq</t>
  </si>
  <si>
    <t>hei long jiang Province ha er bin City song bei District song pu Subdistricthei long jiang ke ji da xue di13gong yu629qin(150028)</t>
  </si>
  <si>
    <t>A5590886869</t>
  </si>
  <si>
    <t>New ProductCreativeLight-Up45du jiao ca bian tuo luo shan guang xiaoToyWholesaleyi wuBest-SellingStreet-MarketSourceChildren's, CreativeStreet-MarketBest-SellingChildren'szheng gu xi qi gu guai zheng ren fa xie ji can jiao ji xin qi xiaoToyWholesale, CreativePull-Backfang cheng che ka ding che Children'sToyCarBoyStreet-MarketSourcexiaoCarToyWholesale, CreativeFriction-Poweredyue ye che sha tan cheBoyChildren'sGiftxiaoCaryi wuStreet-MarketSourceToy VehicleWholesale, CreativeChildren'sToyWholesalexiao yu sanBubblebang chuiBubbleGoodwan deBubbleshui Street-MarketBest-SellingToy</t>
  </si>
  <si>
    <t>No:3329771953073</t>
  </si>
  <si>
    <t>AC4BB5C7BA4</t>
  </si>
  <si>
    <t>guang dong Province jiang men City kai ping City san bu Subdistrictxiang long zhong Road50hao ling mei hua yuan(529300)</t>
  </si>
  <si>
    <t>A5BB0769055</t>
  </si>
  <si>
    <t>si tongRemote-ControlcheElectricToyCarModelRemote-Controlsai che jing che sai cheChildren'sEducationalToy VehicleBoy, 2017Best-Sellingda haoRealisticFriction-Poweredwa tu jiChildren'sEducationalli pinCreativeyi wuStreet-MarkethuoToyWholesale</t>
  </si>
  <si>
    <t>No:71098696523088</t>
  </si>
  <si>
    <t>A59C4456960</t>
  </si>
  <si>
    <t>jiang su Province su zhou City wu jiang District sheng ze Townjiang su Provincesu zhou Citywu jiang Citysheng ze Town Townnan4 Districthong sheng Road16-5hao zhong yun zhi ban(055200)</t>
  </si>
  <si>
    <t>A59CDD56B90</t>
  </si>
  <si>
    <t>zheng ban zhu zhu xia mian juLight-UpMusicalwu ling shou weiChildren'sEducationalToybian shen zhan duiCreativeli pin, CreativeChildren'sshang lianWind-UpxiaoToyhai dao yao ren zheng gu xiao tiao qiu yi wu xi qiStreet-MarketSourceWholesale, Creativehou zi qiu qian fan gen douToyBabyGiftxin qi teChildren'sToyWholesaleStreet-MarketSourceBest-Selling, Wind-UpToyWholesaleshang lianCartoondong wu qing waChildren'sGiftBabyToyjing dian80houEducationalStreet-Market, Toy VehicleChildren'sElectricfan dou te ji cheCartoondong wu fan dou cheBoyGiftStreet-MarketSourceWholesale, Wind-UpToyWholesaleshang lianCartoondong wu qing waChildren'sGiftBabyToyjing dian80houEducationalStreet-Market, liu yiNew Productkong longToyModelPull-BackCarmi niToy VehicleChildren'sjieGiftStreet-MarketSourceWholesale, Children'sToy VehicleCartoonFriction-PoweredConstruction VehicleBabyGiftCarBoyCreativexin qiStreet-MarketSourceWholesale</t>
  </si>
  <si>
    <t>No:71098699562988</t>
  </si>
  <si>
    <t>shan xi Province yun cheng City ji shan County    xi she Townma can po Village</t>
  </si>
  <si>
    <t>A5AA5B78880</t>
  </si>
  <si>
    <t>hu nan Province huai hua City zhi jiang dong zu zi zhi County zhi jiang Townyan he Road100hao(lao zi hao dang pu)(419100)</t>
  </si>
  <si>
    <t>Children'sBubbleji zi dongBubbleqiang Light-UpMusicalChildren'sToyhu wai chuiBubbleChildGiftWholesale</t>
  </si>
  <si>
    <t>No:71098698538017</t>
  </si>
  <si>
    <t>ACAB7505056</t>
  </si>
  <si>
    <t>he nan Province luo yang City yi chuan County bai yuan xiang xia bao Villagewu zu(471300)</t>
  </si>
  <si>
    <t>2017CreativeNewla xian110jing cheGoodwan deChildren'syi wuStreet-MarketSourceBest-SellingToy VehicleWholesale, Creativehou zi qiu qian fan gen douToyBabyGiftxin qi teChildren'sToyWholesaleStreet-MarketSourceBest-Selling, Special PriceWind-UpToyhui pao hui tiaoCreativeshang lianWind-UpToydong wuChildren'sGoodwan deStreet-MarkethuoWholesale, CreativeBest-Sellingla xianCartoonxiao lianRealisticdian hua cheChildren'sguo jia jiaStreet-MarketSource Toy VehicleWholesale, Special PriceWind-UpToyhui pao hui tiaoCreativeshang lianWind-UpToydong wuChildren'sGoodwan deStreet-MarkethuoWholesale, Cartoondong wu cai hong quanCreativetan huang quan die die le3-6suiChildren'sLight-UpToyStreet-MarketSourceWholesale, CreativeBest-Sellingla xianLight-Uppa xing wu gui ye CityBoyxiao li pinStreet-MarketSourceChildren'sxiaoToyWholesale, Special PriceWind-UpToyhui pao hui tiaoCreativeshang lianWind-UpToydong wuChildren'sGoodwan deStreet-MarkethuoWholesale, 2017New ProductCreativewu kong hou zi shui ji tao quan quanToy Children'sGiftToyWholesaleStreet-MarketBest-Selling, Children'ssha tanToy Vehicletao zhuangCreativeGiftEducationalwa shaToy Street-MarketSourceChildren'sToyWholesale, CreativeBabyToyying er yao ling zhong hao xiao la ba an quan cai zhi0-1suiEarly-LearningChildren'sToypi, CreativeElectricToyRealisticla mo xiao maChildren'sGoodwan deChildGiftStreet-MarkethuoFree ShippingToyWholesale, New Product Cartooncai seChildren'skou shao nai ping yao lingCreativexiaoToyStreet-MarketSource3suiToyWholesale, Best-SellingStreet-MarketSourceCreative yi wu xiao shang pin hai tun yu la xian luo xuan jiang fei jiToyWholesaleManufacturer, Pull-Backxiao ji hua xingCarCreativeChildren'sCartoongong ji xiaoToy Vehicleji nianBest-SellingStreet-MarketSourceWholesale, CreativeCartoonMusicalshou jiChildren'sEducationalBoyBabyGiftyi wuStreet-MarketBest-SellingSourceToyWholesale, mi niChildren'sToytui tu jiConstruction Vehiclexin qi te wa jiEducationalChildren'syou er yuan li pinToyWholesale, ying er xiao ling dang0-1sui zhua woEducationalToyyou er shou yao ling xin sheng er0-3-6ge yueBabyToy, CreativeChildren'sshang lianWind-UpxiaoToyhai dao yao ren zheng gu xiao tiao qiu yi wu xi qiStreet-MarketSourceWholesale, Children'sLight-Upshou paiToyxin qi te ju hui yan chang hui dao ju ye CityBest-SellingStreet-MarketSourceToyWholesale</t>
  </si>
  <si>
    <t>No:9890734131588</t>
  </si>
  <si>
    <t>A80785B4B74</t>
  </si>
  <si>
    <t>guang xi zhuang zu Autonomous Region yu lin City bei liu City min an Townxing shang guan dong po(537400)</t>
  </si>
  <si>
    <t>A80785BDB7D</t>
  </si>
  <si>
    <t>No:71098692538015</t>
  </si>
  <si>
    <t>A708884C6C4</t>
  </si>
  <si>
    <t>he nan Province ping ding shan City ru zhou City xiao tun Townzhang cai zhuang san zu(467500)</t>
  </si>
  <si>
    <t>A70888DC6CD</t>
  </si>
  <si>
    <t>No:9890734126492</t>
  </si>
  <si>
    <t>A59958BCB0C</t>
  </si>
  <si>
    <t>jiang su Province su zhou City wu zhong District dong shan Townkai fa Districtyou jin wu chen ke ji you xian gong si(215128)</t>
  </si>
  <si>
    <t>CreativeEarly-LearningEducationalfei tian xian zi40ge zhuang you er yuanChildren'sGiftStreet-MarketSourceChildToyWholesale, 2017Best-Sellingda haoRealisticFriction-Poweredwa tu jiChildren'sEducationalli pinCreativeyi wuStreet-MarkethuoToyWholesale, xia jiBest-SellingToyWater GunChildren'sWater Gunsha tan xi shui wan sha xiao gong ju ye CityStreet-MarketSourceWholesale, CreativeChildren'sToyqiangElectricModelToyqiangMusicalLight-Upqiang da haoStreet-MarketToypi Boy, New ProductCreativeci xing xie zi ban hua banEducationalyou er yuan li pin liu yi jieChildren'sStreet-MarketToyBest-Selling, Creativela xian hai dao chuan fan chuanGoodwanChildren'sxiaoToyxin qiStreet-MarketSourceBest-Sellingyi wuToyWholesale, 2017NewChildren'sWater GunToy3sui xia ji wan sha xi shui huan bao su liaoChildren'sToyWholesaleStreet-Market, Children'ssha tanToy Vehicletao zhuangCreativeGiftEducationalwa shaToy Street-MarketSourceChildren'sToyWholesale, Children'ssha tanToywan sha chan xue gong juToychan ziBabyGiftToypiStreet-MarketSourceBest-Selling, Best-SellingChildren'sCreativeToychao ren ka zhuangModelBirthdayGift yi wuToypiStreet-MarketSource, Children'ssha tanToyWater Gun Babywan shuiToyhu wai xi zao you yong piao liu xi da haoWater GunWholesale, Special Price5haoAAStandardganBattery ElectricToypei jian ManufacturerDirect Salepi</t>
  </si>
  <si>
    <t>No:71098697538008</t>
  </si>
  <si>
    <t>7759949B7qq</t>
  </si>
  <si>
    <t>zouChina Post Express, Thank You!</t>
  </si>
  <si>
    <t>hei long jiang Province jia mu si City jiao District lian jiang kou jian yu lian jiang kou nong chang xi wang you er yuan(154004)</t>
  </si>
  <si>
    <t>AC5AB699696</t>
  </si>
  <si>
    <t>No:9890734003851</t>
  </si>
  <si>
    <t>A567CB00080</t>
  </si>
  <si>
    <t>hu nan Province xiang tan City xiang xiang City wang chun men Subdistrictsang mei dong Road94haoCar Streetzheng dian xi qing(411400)</t>
  </si>
  <si>
    <t>A567CBB8886</t>
  </si>
  <si>
    <t>CreativeNewLight-Upchi bang bei daiChildren'syan chu fu zhuang tian shi hu die chi bangStreet-MarketSourceToyWholesale, CreativeEarly-LearningEducationalfei tian xian zi40ge zhuang you er yuanChildren'sGiftStreet-MarketSourceChildToyWholesale, chuan tong tao quan quanToyCreativexiao niao shui ji you er yuan li pinChildren'sGiftToyWholesaleStreet-MarketBest-Selling, CreativeChildren'sci xing diao yuToyEducationalBaby1-2-3suiStreet-MarketSourceBest-SellingChildToyWholesale</t>
  </si>
  <si>
    <t>No:3329771813408</t>
  </si>
  <si>
    <t>AC695B46B4B</t>
  </si>
  <si>
    <t>guang dong Province fo shan City san shui District le ping Townhua sheng guang chang hai tun yin you er yuan shou(528100)</t>
  </si>
  <si>
    <t>AC695BD6BDB</t>
  </si>
  <si>
    <t>chuan tong tao quan quanToyCreativexiao niao shui ji you er yuan li pinChildren'sGiftToyWholesaleStreet-MarketBest-Selling, CreativeElectricsi qu cheToy VehicleGoodwan de3sui yi shangChildToyWholesaleStreet-MarketSource10yi xia, New Product Children'sToysi qu cheBoyToy Vehiclesi qu sai cheToyElectriccheStreet-MarketSourceWholesale, Creativepin tu pin ban shu zi pin yinChildren'sEducationalEarly-LearningToy3-6sui Street-MarketSourcexiaoToyWholesale, Creativeshou ti deng longCartooncai hong quanToyLight-UpGoodwan deChildren'sEducationalGiftStreet-MarketToypi, CreativeGirlToytao zhuangBest-Sellingguo jia jiaChildren'sli pin nv shengGiftyi wuToyStreet-MarkethuoWholesale, CreativeStreet-MarketBest-SellingChildren'szheng gu xi qi gu guai zheng ren fa xie ji can jiao ji xin qi xiaoToyWholesale, CreativeNew ProductElectricqiangMusicalToyqiangLight-UpToyStreet-MarketSourcepiBest-SellingChildren'sGiftManufacturer</t>
  </si>
  <si>
    <t>No:71098696518893</t>
  </si>
  <si>
    <t>CA490C945qq</t>
  </si>
  <si>
    <t>fu jian Province ning de City xia pu County song gang Subdistricthong cheng hao jing3#1405 Room(355100)</t>
  </si>
  <si>
    <t>ACC850AA777</t>
  </si>
  <si>
    <t>No:3329766774135</t>
  </si>
  <si>
    <t>'kaiReceipttai tou:xia pu Countykang ning you er yuan</t>
  </si>
  <si>
    <t>fu jian Province ning de City xia pu County    song cheng Subdistrictkang ning you er yuan(mu hai Road73hao wan xing ying cheng san lou)</t>
  </si>
  <si>
    <t>A5876CAAA8A</t>
  </si>
  <si>
    <t>guang dong Province qing yuan City qing cheng District yuan tan Townsan keng Villagexin Villagecheng hui bai huo shou ji dian(511500)</t>
  </si>
  <si>
    <t>Creativeda haoFriction-PoweredConstruction Vehiclewa tu ji wa jue jiBoyxin qiGoodwan deChildren'sToyStreet-MarketWholesale, CreativeChildren'sLight-UpdaoToydao shan guang dao jian nan shengGiftyi wuSourceStreet-MarketToyWholesaleFree Shipping, CreativePull-BackCarToy Vehicletao zhuang12ge zhuang cheModelStreet-MarketBest-SellingSourceChildren'sToy VehicleWholesale, Children'spai pai qiuToyyou er yuan qiu leiBabyNewchong qi qiuChildwu du xi gua pi qiuWholesale, Children'ssha tanToy Vehicletao zhuangCreativeGiftEducationalwa shaToy Street-MarketSourceChildren'sToyWholesale, CreativeNewxuan cai mo fa shan guang bangLight-Upbang ye CityStreet-MarketSourceBest-SellingChildren'sLight-UpToyWholesale, CreativePull-Backtao zhuang12ge zhuang xiao fang jiu yuan che fei ji xiao fang che xiaoCarEducationalxiaoToyWholesale, CreativeBest-SellingPull-BackFriction-PoweredxiaoCarte jing xian feng 12liang ba shiChildren'sToyStreet-MarketSourceWholesale, Best-SellingChildren'sCreativeToychao ren ka zhuangModelBirthdayGift yi wuToypiStreet-MarketSource, CreativeToy VehicleWholesalexi ka te jing hun he ban jing che fei jiChildren'sGift3suiBabyStreet-MarketSource, Creativejing che fei ji lun gong jiao cheCartoonche tao zhuangChildren'sli pinStreet-MarketSourceBest-SellingxiaoToyWholesale, Children'sjieGiftxiao xiang sha tanToytao zhuang xi shuiBabywan sha chan zi gong juNewda haoToy Vehicle, Creativehou zi cai hong quanMusicalLight-Uptou ying Children'sshou ti xiao deng longStreet-MarketxiaoToySourceWholesale, da haoBubblebang sha tan xiao chan zi gong juBubbleqiang gong yuan chuiBubblehu wai qin zi you xiToyBest-Selling, CreativeChildren'sci xing diao yuToyEducationalBaby1-2-3suiStreet-MarketSourceBest-SellingChildToyWholesale, Children'sFriction-PoweredConstruction Vehiclechan che wa jue jiNewCreativeda haoBoyye CityStreet-MarketSourceToyWholesale</t>
  </si>
  <si>
    <t>No:3329766650568</t>
  </si>
  <si>
    <t>'song ge xiao qi tong  song ge xiaoToy</t>
  </si>
  <si>
    <t>60AA8457Aqq</t>
  </si>
  <si>
    <t>hei long jiang Province da qing City sa er tu District sa er tu Subdistrictdeng feng jia yuan G01san Unit202(163111)</t>
  </si>
  <si>
    <t>AC9C677BA68</t>
  </si>
  <si>
    <t>Creative Light-UpElectricgou you sheng dao tui gou hui jiao dai yan jing qun ziChildren'sToyWholesaleStreet-MarketBest-Selling, CreativeChildren'sxiaoToyke chui de su liao xiao la baBabyCartoonchui la ba xiaoGiftyue qiToy, CreativeLight-Upqiu shan guang tou mingLight-Upshui jing tan li qiuChildren'sxiaoToy ye CityStreet-MarketSourceWholesale, CreativeNewxia jiBest-Sellingxiao xiang shou yao feng shan ye CityStreet-MarketxiaoToyWholesaleliu yiChildren'sjieGift, CreativeChildren'sToyWholesaleGiftda hao xi pan ruan dan qiang yan jingToyqiang tao zhuangStreet-MarketSourceyi wu, zheng banElectricBubbleqiangChildren'sCartoondong wu chuiBubbleji quan zi dongToyBest-SellingStreet-MarketSourceWholesale, xia jiBest-Sellingping guo zao xing shou yao fengCreativeNewChildren'sfeng shanToyshan ye CityStreet-MarketSourceWholesale, zheng banElectricBubbleqiangChildren'sCartoondong wu chuiBubbleji quan zi dongToyBest-SellingStreet-MarketSourceWholesale, zheng banElectricBubbleqiangChildren'sCartoondong wu chuiBubbleji quan zi dongToyBest-SellingStreet-MarketSourceWholesale</t>
  </si>
  <si>
    <t>No:71098692506905</t>
  </si>
  <si>
    <t>A5980904B75</t>
  </si>
  <si>
    <t>shan xi Province xian yang City bin County cheng guan Townying jian Villagexiang yi Road55hao(713500)</t>
  </si>
  <si>
    <t>A598090DB75</t>
  </si>
  <si>
    <t>No:3329762270265</t>
  </si>
  <si>
    <t>xiangqiao0AB8AB6</t>
  </si>
  <si>
    <t>zhe jiang Province jin hua City yong kang City hua Street Townxia dian Village21hao(321300)</t>
  </si>
  <si>
    <t>A5958957D55</t>
  </si>
  <si>
    <t>Children'sToyWholesaleCartoonxiao fei jiBubbleqiang bu lou shui shou dongBubbleji hu wai chuiBubbleStreet-Markethuo, da haoBubblebang sha tan xiao chan zi gong juBubbleqiang gong yuan chuiBubblehu wai qin zi you xiToyBest-Selling, New ProductCreativeci xing xie zi ban hua banEducationalyou er yuan li pin liu yi jieChildren'sStreet-MarketToyBest-Selling, Children'sdian zi qinCartoonEducationalToy1-3suiEarly-Learningying you erToyCartoonqinMusicalToyqin, Children'sBabydian huaToyCartoondeng guangMusicalmo gu dian hua jiEducationalToy0-3suiStreet-MarketSource, Friction-PoweredToy Vehicleda baCartoonToy Vehiclegong jiao cheChildren'sGift Street-MarketSourceBest-SellingToyWholesale, CreativePull-BackCarToy Vehicletao zhuang12ge zhuang cheModelStreet-MarketBest-SellingSourceChildren'sToy VehicleWholesale, chuan tong tao quan quanToyCreativexiao niao shui ji you er yuan li pinChildren'sGiftToyWholesaleStreet-MarketBest-Selling, CreativeCartoonMusicalshou jiChildren'sEducationalBoyBabyGiftyi wuStreet-MarketBest-SellingSourceToyWholesale</t>
  </si>
  <si>
    <t>No:9890733867159</t>
  </si>
  <si>
    <t>AC85596AB68</t>
  </si>
  <si>
    <t>an hui Province huang shan City she County hui cheng Townfu chen he yuan2 Building(245200)</t>
  </si>
  <si>
    <t>si tongRemote-ControlcheElectricToyCarModelRemote-Controlsai che jing che sai cheChildren'sEducationalToy VehicleBoy, CreativeCartoonMusicalshou biao fei ji xuan zhuan feng che shou wan daiChildren'sBoyGirlLight-UpToyWholesale, Newmi feng che fan dou che te jiElectricToy Vehiclezi dong fanChildren'sToyWholesaleStreet-MarketSourcexin qi, CreativeElectricfei jiLight-UpMusicalwan xiang cheChildren'sToyfei jiModelpin zhuang ToyWholesaleStreet-Market, CreativeToy VehicleWholesalexi ka te jing hun he ban jing che fei jiChildren'sGift3suiBabyStreet-MarketSource, Creativekong longToyka zhuangRealistickong longModelChildGiftBabyToyStreet-MarkethuoWholesaleFree Shipping</t>
  </si>
  <si>
    <t>No:71098693504406</t>
  </si>
  <si>
    <t>liyang6577AB6</t>
  </si>
  <si>
    <t>zhe jiang Province ning bo City yin zhou District mei xu Subdistrictning bo Citygao xin Districtxiang yun Road100hao ke mao zhong xin3-22;tu you ke ji(315100)</t>
  </si>
  <si>
    <t>A8958C5C506</t>
  </si>
  <si>
    <t>CreativeStreet-MarketBest-SellingChildren'szheng gu xi qi gu guai zheng ren fa xie ji can jiao ji xin qi xiaoToyWholesale, Children'sdian zi qinMusicalElectricEarly-LearningEducationalqin ying you er xiao gang qinToyBoyGirl1-3-6sui, Children'sToyxue sheng mo fang san jie bai bian mo fangEducationalbi sai jian yaToyStreet-MarketSourceBest-SellingWholesale, CreativeChildren'sToyWholesalexiao yu sanBubblebang chuiBubbleGoodwan deBubbleshui Street-MarketBest-SellingToy, CreativeChildren'sCartoonshou qiao qin tuo laCarBabyEducationalqiao da ji yue qiStreet-MarketToySourcepi, Children'sguo jia jiaRealisticqie shu caiEducationalEarly-Learningren zhi qie qie le tao zhuang nanGirlqie shui guoToy, CreativeStreet-MarketBest-SellingChildren'szheng gu xi qi gu guai zheng ren fa xie ji can jiao ji xin qi xiaoToyWholesale, CreativeNewChildren'sshan guang shui jing qiuChildtan li qiuBest-Sellingye CityStreet-MarketSourceToyWholesaleFree Shipping, New Productshou zhang yao ling0-1sui ying you er yao ling3-6-12ge yueEarly-LearningEducationalToyshou yao ling ying er, da hao tao zhuangChildren'sruan jiao ying you er xi shui nie nie jiao xiao ya zi 0-1suiGirlBabyxi zaoToy, nie nie jiao xiao ya zi you yong quan hai yang qiu ying er xi shui tao zhuang Children'sBaby1-3sui xi zao xiaoToy, zheng ban zhu zhu xia gong zaiModelToyda hao xi ka tao zhuangEducationalChildren'sToyStreet-MarketSourceWholesale</t>
  </si>
  <si>
    <t>No:3329757947169</t>
  </si>
  <si>
    <t>zheng ban ping bo shi mi maCartoonChildren'sToychuiBubbleToyElectricLight-UpBubblejiBubbleshuiWholesale, zheng ban ping bo shi mi maCartoonChildren'sToychuiBubbleToyElectricLight-UpBubblejiBubbleshuiWholesale, CreativeNewChildren'sToy VehicleLight-UpMusicalAmengElectricche si lun wan xiang che deng guang xin qi teCar, CreativeNewChildren'sToy VehicleLight-UpMusicalAmengElectricche si lun wan xiang che deng guang xin qi teCar, Creativeshou yao feng shan xiao shan zi shou dong Children'sGiftyou er yuan xia ji re xiao yi wuToyWholesale, 2017New ProductCreativewu kong hou zi shui ji tao quan quanToy Children'sGiftToyWholesaleStreet-MarketBest-Selling, CreativePull-Backtao zhuang12ge zhuang xiao fang jiu yuan che fei ji xiao fang che xiaoCarEducationalxiaoToyWholesale, jian zhuPull-BackConstruction Vehiclewa tu ji tao zhuangChildGifthun zhuang xi ka zhuangChildren'sjieStreet-MarketToyWholesale, CreativeElectricToyRealisticla mo xiao maChildren'sGoodwan deChildGiftStreet-MarkethuoFree ShippingToyWholesale, CreativeElectricToyRealisticla mo xiao maChildren'sGoodwan deChildGiftStreet-MarkethuoFree ShippingToyWholesale,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Creativehou zi cai hong quanMusicalLight-Uptou ying Children'sshou ti xiao deng longStreet-MarketxiaoToySourceWholesale, Creativehou zi cai hong quanMusicalLight-Uptou ying Children'sshou ti xiao deng longStreet-MarketxiaoToySourceWholesale, xin qiCreativexuan cai fei die qiang fei pan she ji qiang hu waiChildren'sEducational ToyWholesaleStreet-MarketSource, CreativeBubblebang chuiBubblejiBubbleqiang bu lou shuiBabyGift Street-MarketSourceChildren'sToyWholesale, CreativeBubblebang chuiBubblejiBubbleqiang bu lou shuiBabyGift Street-MarketSourceChildren'sToyWholesale, CreativeLight-UpToyBest-SellingMusicalshan guang tuo luo xin qiChildren'sChildToyye CityStreet-MarketSourceWholesale</t>
  </si>
  <si>
    <t>No:3329757947157</t>
  </si>
  <si>
    <t>AC548A55069</t>
  </si>
  <si>
    <t>si chuan Province cheng du City qiong lai City lin qiong Townqiong tao Roadtian fu ming cheng6 Buildingwu guan shou(611530)</t>
  </si>
  <si>
    <t>AC5D8A55069</t>
  </si>
  <si>
    <t>CreativeNew ProductElectricqiangMusicalToyqiangLight-UpToyStreet-MarketSourcepiBest-SellingChildren'sGiftManufacturer, Children'sToyWholesaleCartoonxiao fei jiBubbleqiang bu lou shui shou dongBubbleji hu wai chuiBubbleStreet-Markethuo</t>
  </si>
  <si>
    <t>No:71098698504404</t>
  </si>
  <si>
    <t>4AA75C0ABqq</t>
  </si>
  <si>
    <t>hu bei Province wu han City hong shan District guan shan Subdistrictlu mo Roadduo te zong he lou san lou lu mo yi xiao(430070)</t>
  </si>
  <si>
    <t>AC65980B6DA</t>
  </si>
  <si>
    <t>No:3329757975455</t>
  </si>
  <si>
    <t>A8665ABACA9</t>
  </si>
  <si>
    <t>guang dong Province guang zhou City bai yun District jia he Subdistrictzhang hong Villagezhu zai yuan bei si xiang2hao(510440)</t>
  </si>
  <si>
    <t>CreativeEducationalgong zhuToyGirlBirthdayGiftli he dan ge hun sha xin niang nv tongToywa waBest-Selling, youChildren'sToyRealisticmi ni xiao jia dian guo jia jia xi chen qiModelsheng huo ju jia nanGirlGift, Creativeguo jia jiaGirlToymi ni xiao jia dianModelChildren'sGiftRealisticxi yi ji dan zhi zhuangSpecial Price, ElectricRealisticdian fan guo xiao jia dianChildren'sguo jia jiaToymi ni xi lieGirlBabychu fang chu ju, da hao tao zhuangChildren'sruan jiao ying you er xi shui nie nie jiao xiao ya zi 0-1suiGirlBabyxi zaoToy, ElectricRealisticdian bing xiang xiao jia dian chu fang chu juChildren'sguo jia jiaToymi ni xi lieGirlxiaoBaby, mei shi guo jia jiaCreativeChildren'sToyEducationalEarly-LearningBabyGiftnv shengToyStreet-MarkethuoBest-SellingWholesale, New Product Cartooncai seChildren'skou shao nai ping yao lingCreativexiaoToyStreet-MarketSource3suiToyWholesale, 2017Newxin qiCreativeMusicalLight-Upyao bai yuElectricyuStreet-MarketSourceChildren'sToyWholesaleBest-Selling, 1RMB 0yi xiaChildren'sxiaoToyWholesaleCreativebang bang tangLight-UpbangGirlshan guang bang ye CityStreet-MarketSource, CreativeGirlToytao zhuangBest-Sellingguo jia jiaChildren'sli pin nv shengGiftyi wuToyStreet-MarkethuoWholesale, Special Price5haoAAStandardganBattery ElectricToypei jian ManufacturerDirect Salepi</t>
  </si>
  <si>
    <t>No:71098692508235</t>
  </si>
  <si>
    <t>deng-yuanA6C</t>
  </si>
  <si>
    <t>guang dong Province he yuan City yuan cheng District shang cheng Subdistricthua da bei Street(wan meng yi bao yong pin you xian gong si)zheng dui mian hong an ju808(517000)</t>
  </si>
  <si>
    <t>AC8097D5B88</t>
  </si>
  <si>
    <t>Light-UpToyWholesaleguang xian shou zhi deng shan guang ye CityBest-SellingSourceChildren'sToyStreet-Marketyi wuManufacturer, 2017NewLight-Upshou zhi dengCreativebian se kong que kai pingChildChildren'sToyWholesaleStreet-MarkethuoFree Shipping, CreativeBubblebang chuiBubblejiBubbleqiang bu lou shuiBabyGift Street-MarketSourceChildren'sToyWholesale</t>
  </si>
  <si>
    <t>No:71098697500048</t>
  </si>
  <si>
    <t>A78B8575006</t>
  </si>
  <si>
    <t>si chuan Province cheng du City Other District si chuan Provincecheng du xi chang Cityli zhou Town(610000)</t>
  </si>
  <si>
    <t>No:71098693492856</t>
  </si>
  <si>
    <t>A66445A5CCqq</t>
  </si>
  <si>
    <t>jiang su Province tai zhou City hai ling District ming zhu Subdistrictjiang su Provincetai zhou Cityhai ling Districtyi he hua yuan08 Building205 Room(225300)</t>
  </si>
  <si>
    <t>A595B67CA56</t>
  </si>
  <si>
    <t>Creative6-12ge yueBabyshou pai gu tao zhuang3sui pai pai guEarly-LearningEducationalying youChildren'sqiao daToy, Children'sdian zi qinMusicalElectricEarly-LearningEducationalqin ying you er xiao gang qinToyBoyGirl1-3-6sui, Creative Light-UpElectricgou you sheng dao tui gou hui jiao dai yan jing qun ziChildren'sToyWholesaleStreet-MarketBest-Selling, da hao tao zhuangChildren'sruan jiao ying you er xi shui nie nie jiao xiao ya zi 0-1suiGirlBabyxi zaoToy, CreativeStreet-MarketBest-SellingChildren'szheng gu xi qi gu guai zheng ren fa xie ji can jiao ji xin qi xiaoToyWholesale</t>
  </si>
  <si>
    <t>No:71098690492853</t>
  </si>
  <si>
    <t>A89BB6B4850</t>
  </si>
  <si>
    <t>guang dong Province zhao qing City duan zhou District duan zhou Districthuang gang Subdistrictjia hu xin dou Cityxi men ce50mi dong hu bao kan ting(526040)</t>
  </si>
  <si>
    <t>A89BB6BD850</t>
  </si>
  <si>
    <t>2017Creativetai qiu zhuo xiaoToyChildren'sGiftBoyyi wuToyWholesaleStreet-MarketSourceFree ShippingGoodwan, Special PriceWind-UpToyhui pao hui tiaoCreativeshang lianWind-UpToydong wuChildren'sGoodwan deStreet-MarkethuoWholesale, Children'sdian zi qinMusicalElectricEarly-LearningEducationalqin ying you er xiao gang qinToyBoyGirl1-3-6sui, 2yuan dianCreativezheng gu quan tou mo shu tan huang qiang xin qiGoodwan deChildren'sxiaoToyStreet-MarketSourceWholesale, CreativeNewLight-Upchi bang bei daiChildren'syan chu fu zhuang tian shi hu die chi bangStreet-MarketSourceToyWholesale, CreativeChildren'sEducationalBabyDIYji mu pin tu mo gu ding zu he pin cha ban3-6suiGiftToypi, xue buToyda ya ziChildren'sshou tui che ying erBabyshou tui ganToyChildren'sStreet-MarketSourceWholesale, Best-SellingChildren'sCreativeToychao ren ka zhuangModelBirthdayGift yi wuToypiStreet-MarketSource, CreativeNewLight-Upchi bang bei daiChildren'syan chu fu zhuang tian shi hu die chi bangStreet-MarketSourceToyWholesale, 2017CreativeNewla xian110jing cheGoodwan deChildren'syi wuStreet-MarketSourceBest-SellingToy VehicleWholesale, New ProductCreativexiao hao shou tui mi feng cheChildren'sEducationalxue bu you er yuanStreet-MarketToyBest-Sellingyi wuSource, Best-SellingFriction-PoweredRealisticModel2ge zhuang mo tuo che nan shengGiftChildren'sStreet-MarketSourceyi wuToyWholesale, Special PriceWind-UpToyhui pao hui tiaoCreativeshang lianWind-UpToydong wuChildren'sGoodwan deStreet-MarkethuoWholesale</t>
  </si>
  <si>
    <t>No:3329753843898</t>
  </si>
  <si>
    <t>A8A59BABB0A</t>
  </si>
  <si>
    <t>fu jian Province xia men City si ming District kai yuan Subdistrictwen yuan Roadwen yuan ya ge86-102(fei teng wa guan)(361001)</t>
  </si>
  <si>
    <t>A8A6090B607</t>
  </si>
  <si>
    <t>No:71098699485264</t>
  </si>
  <si>
    <t>AC9447ABABA</t>
  </si>
  <si>
    <t>yan se kuan shi hun da</t>
  </si>
  <si>
    <t>ji lin Province yan bian chao xian zu zi zhi zhou tu men City xin hua Subdistrictxin hua Street8wei3zu1hu(xin xing you er yuan)(133100)</t>
  </si>
  <si>
    <t>'0433-3632587</t>
  </si>
  <si>
    <t>AC9DD7ABABA</t>
  </si>
  <si>
    <t>No:3329753692145</t>
  </si>
  <si>
    <t>Creativeshou gongEducationalChildren'sToyDIYxiang lian shou lian chuan zhu cai liao bao nanGirlStreet-MarketSourceWholesale, CreativeNewChildren'sshan guang shui jing qiuChildtan li qiuBest-Sellingye CityStreet-MarketSourceToyWholesaleFree Shipping, CreativeNew ProductBest-Sellingguang xianLight-Upmian ju jiu baBirthdaywu hui pai duiChildren'sToyStreet-MarketSourceWholesale, Special Price5haoAAStandardganBattery ElectricToypei jian ManufacturerDirect Salepi, Children'sBabydian huaToyCartoondeng guangMusicalmo gu dian hua jiEducationalToy0-3suiStreet-MarketSource, CreativeNewLight-Upchi bang bei daiChildren'syan chu fu zhuang tian shi hu die chi bangStreet-MarketSourceToyWholesale, CreativeMusicalElectricLight-UpCartoonRealisticdian juChildren'sGiftStreet-Market3-6sui xiaoToySourceWholesale, CreativeGirlToytao zhuangBest-Sellingguo jia jiaChildren'sli pin nv shengGiftyi wuToyStreet-MarkethuoWholesale, Creativeda haoFriction-PoweredConstruction Vehiclexin qi teBoyGiftGoodwan deChildren'sToy VehicleStreet-MarketSourceWholesale, Creativeke ai hou zi shou yao feng shanChildren'sEducationalshou dongToyxin qiChildGiftStreet-MarketSourceWholesale, Creativelao huBubbleqiangBest-Sellingyi wuChildren'sToychuiBubble xiao li pinGiftStreet-MarketSourceWholesale, Best-Sellingwu duCartoonzhuBubbleqiang yi wu gong yuan chuiBubbleStreet-MarketSourceChildren'sBubbleshuiToyWholesale, Creativechao ren mi ni shou yao xiao feng shanChildren'sToyChildGiftToyWholesaleStreet-MarketSourceFree Shipping, Children'sgong yuan chuiBubbleqin zi hu dongToyCartoonqing waBubbleqiang yi wuStreet-MarketSourceBest-SellingWholesale, CreativeLight-Upfei ji shan guangToyGoodwan de Children'sGiftStreet-MarketSourceFree ShippingChildren'sToyWholesale, Best-SellingFriction-PoweredRealisticModel2ge zhuang mo tuo che nan shengGiftChildren'sStreet-MarketSourceyi wuToyWholesale, Creativeshou yao feng shan xiao shan zi shou dong Children'sGiftyou er yuan xia ji re xiao yi wuToyWholesale</t>
  </si>
  <si>
    <t>No:3329753692103</t>
  </si>
  <si>
    <t>'bu fa yi ge dai sheng shui jing qiu he yi geLight-Upmian ju</t>
  </si>
  <si>
    <t>chenyujiaoABCAB6</t>
  </si>
  <si>
    <t>si chuan Province cheng du City xin dou District ban zhu yuan Townbei xin da dao yu xing cheng da dao jiao hui chu he neng zhen bao jin cheng shou lou bu(hai ning pi ge cheng dui mian)(610500)</t>
  </si>
  <si>
    <t>A868D0DAA77</t>
  </si>
  <si>
    <t>New Productda hao mi feng shou tui che xue buEducationalChildren'sToyyou er yuanGiftStreet-MarketBest-SellingToyWholesale, New Product CreativeChildren'sToyBest-Selling Cartoonci xing hua xie banEarly-LearningToyyi wuStreet-MarketSourcepi, Children'ssha tanToywan sha chan xue gong juToychan ziBabyGiftToypiStreet-MarketSourceBest-Selling, Creativeshou ti deng longCartooncai hong quanToyLight-UpGoodwan deChildren'sEducationalGiftStreet-MarketToypi, Creativeda haoFriction-PoweredConstruction Vehiclewa tu ji wa jue jiBoyxin qiGoodwan deChildren'sToyStreet-MarketWholesale, mi niChildren'sToytui tu jiConstruction Vehiclexin qi te wa jiEducationalChildren'syou er yuan li pinToyWholesale, jian zhuPull-BackConstruction Vehiclewa tu ji tao zhuangChildGifthun zhuang xi ka zhuangChildren'sjieStreet-MarketToyWholesale, CreativeToy VehicleWholesalexi ka te jing hun he ban jing che fei jiChildren'sGift3suiBabyStreet-MarketSource, CreativePull-BackCarToy Vehicletao zhuang12ge zhuang cheModelStreet-MarketBest-SellingSourceChildren'sToy VehicleWholesale, CreativeCartoonMusicalshou jiChildren'sEducationalBoyBabyGiftyi wuStreet-MarketBest-SellingSourceToyWholesale, CreativeMusicalElectricLight-UpCartoonRealisticdian juChildren'sGiftStreet-Market3-6sui xiaoToySourceWholesale, Newmi feng che fan dou che te jiElectricToy Vehiclezi dong fanChildren'sToyWholesaleStreet-MarketSourcexin qi, Special PriceWind-UpToyhui pao hui tiaoCreativeshang lianWind-UpToydong wuChildren'sGoodwan deStreet-MarkethuoWholesale, Special PriceWind-UpToyhui pao hui tiaoCreativeshang lianWind-UpToydong wuChildren'sGoodwan deStreet-MarkethuoWholesale, ying you er yao ling xiao yu0-1sui3-6-12ge yueEarly-LearningEducationalToyshou yao ling ying er an fuToy, ying you er yao ling qiuToy Baby3-6ge yue shou zhua qiu pa xing yun dong ying er qiu ruan jiao dong dong qiu, Creativemi ni xiaoCarBest-SellingCartoonCarPull-BackConstruction VehicleChildren'sToyBoyStreet-MarketSourceWholesale, ying er yao lingToyEducationalruan jiao fa sheng ke ai dong wu shou yao ling nai shuai ya jiao0-1suiBabyToy, 2017New ProductCreativeWind-UpToyshang lian xi ha houStreet-MarketBest-Sellingyou er yuan li pinChildren'sToyWholesale, nie nie jiao xiao ya zi you yong quan hai yang qiu ying er xi shui tao zhuang Children'sBaby1-3sui xi zao xiaoToy, CreativeMusicaldian zi qinRealisticji ta ye CityGoodwan deChildren'sxiaoToyGiftStreet-MarkethuoBest-SellingWholesale, Creativehou zi cai hong quanMusicalLight-Uptou ying Children'sshou ti xiao deng longStreet-MarketxiaoToySourceWholesale, Creativehou zi cai hong quanMusicalLight-Uptou ying Children'sshou ti xiao deng longStreet-MarketxiaoToySourceWholesale, da hao tao zhuangChildren'sruan jiao ying you er xi shui nie nie jiao xiao ya zi 0-1suiGirlBabyxi zaoToy, CreativeStreet-MarketBest-SellingChildren'szheng gu xi qi gu guai zheng ren fa xie ji can jiao ji xin qi xiaoToyWholesale</t>
  </si>
  <si>
    <t>No:3329753455895</t>
  </si>
  <si>
    <t>AC69B98CA00</t>
  </si>
  <si>
    <t>guang dong Province shan wei City hai feng County hai cheng Townshan wei Cityhai feng Countycheng dong Townyun fu teng, lou teng602(516400)</t>
  </si>
  <si>
    <t>No:71098698467294</t>
  </si>
  <si>
    <t>bigmondayA6C</t>
  </si>
  <si>
    <t>guang dong Province guang zhou City hai zhu District chang gang Subdistrictjiang nan da dao zhong sui hua Villagesi xiang wu hao you ju tou di zhan mi feng xiang huo san xiang liu hao feng chao mi feng xiang(510220)</t>
  </si>
  <si>
    <t>A70766AB8B9</t>
  </si>
  <si>
    <t>2017Best-Sellingda haoRealisticFriction-Poweredwa tu jiChildren'sEducationalli pinCreativeyi wuStreet-MarkethuoToyWholesale, 2017Best-SellingFriction-PoweredConstruction Vehiclehuo che tuo dou che xiaoCar yi wuChildren'sToyStreet-MarketSourceWholesale, CreativeChildren'sci xing diao yuToyEducationalBaby1-2-3suiStreet-MarketSourceBest-SellingChildToyWholesale</t>
  </si>
  <si>
    <t>No:71098695467295</t>
  </si>
  <si>
    <t>A8A7655BA6A</t>
  </si>
  <si>
    <t>guang xi zhuang zu Autonomous Region yu lin City bo bai County bo bai Townnan zhou bei Road049hao(537600)</t>
  </si>
  <si>
    <t>'0775-8238163</t>
  </si>
  <si>
    <t>A877509B989</t>
  </si>
  <si>
    <t>2017Best-Sellinghai tunBubbleqiangWholesalechuiBubbledaiBubbleshuiBirthdayGiftChildren'sToyStreet-MarketSource, Children'sgong yuan chuiBubbleqin zi hu dongToyCartoonqing waBubbleqiang yi wuStreet-MarketSourceBest-SellingWholesale, xia jiBest-Sellingping guo zao xing shou yao fengCreativeNewChildren'sfeng shanToyshan ye CityStreet-MarketSourceWholesale, CreativeFriction-Poweredshuang mian fan dou che te ji nai shuai360Toy Vehiclezhuan xiangChildren'sToyWholesaleStreet-MarketBest-Selling, Best-SellingFriction-PoweredRealisticModel2ge zhuang mo tuo che nan shengGiftChildren'sStreet-MarketSourceyi wuToyWholesale, xia jiBest-SellingToyWater GunChildren'sWater Gunsha tan xi shui wan sha xiao gong ju ye CityStreet-MarketSourceWholesale, xia jiBest-SellingToyWater GunChildren'sWater Gunsha tan xi shui wan sha xiao gong ju ye CityStreet-MarketSourceWholesale, New Product Children'sToysi qu cheBoyToy Vehiclesi qu sai cheToyElectriccheStreet-MarketSourceWholesale, Children'sToyxue sheng mo fang san jie bai bian mo fangEducationalbi sai jian yaToyStreet-MarketSourceBest-SellingWholesale, Children'sToyxue sheng mo fang san jie bai bian mo fangEducationalbi sai jian yaToyStreet-MarketSourceBest-SellingWholesale, Electricgui dao cheChildren'sToyqi sai che zu zhuangToyhuo cheEducationalBoy3suiToyWholesaleFree Shipping, mo tian lun le yuan gui dao ji muElectrichuo che bai bian mo fa gui dao pin zhuang huo cheEducationalChildren'sToy, CreativeRealisticsheModelxiang jiao yan jing ruan jiao jia she zheng ren e gao dao juChildren'sxiaoToySourceWholesale, CreativeRealisticsheModelxiang jiao yan jing ruan jiao jia she zheng ren e gao dao juChildren'sxiaoToySourceWholesale, Children'sElectrichuo che bai bian gui dao cheChildren's3-6suiBabyGiftpin zhuang tao zhuang xiao huo che bi sai, Children'ssha tanToy Vehicletao zhuangCreativeGiftEducationalwa shaToy Street-MarketSourceChildren'sToyWholesale, CreativeChildren'sCartoonshou qiao qin tuo laCarBabyEducationalqiao da ji yue qiStreet-MarketToySourcepi, CreativeLight-Upji su tan she tuo luo shan guang tuo luoToy yi wu xiao shang pin ye CityStreet-MarketSourceWholesale, 2017NewLight-Upshou zhi dengCreativebian se kong que kai pingChildChildren'sToyWholesaleStreet-MarkethuoFree Shipping, Children'sLight-Upshou paiToyxin qi te ju hui yan chang hui dao ju ye CityBest-SellingStreet-MarketSourceToyWholesale, xin qiCreativexuan cai fei die qiang fei pan she ji qiang hu waiChildren'sEducational ToyWholesaleStreet-MarketSource, Newmi feng che fan dou che te jiElectricToy Vehiclezi dong fanChildren'sToyWholesaleStreet-MarketSourcexin qi, Newmi feng che fan dou che te jiElectricToy Vehiclezi dong fanChildren'sToyWholesaleStreet-MarketSourcexin qi, Newmi feng che fan dou che te jiElectricToy Vehiclezi dong fanChildren'sToyWholesaleStreet-MarketSourcexin qi, Creativehou zi cai hong quanMusicalLight-Uptou ying Children'sshou ti xiao deng longStreet-MarketxiaoToySourceWholesale, Creativehou zi cai hong quanMusicalLight-Uptou ying Children'sshou ti xiao deng longStreet-MarketxiaoToySourceWholesale, 2yuan dianCreativezheng gu quan tou mo shu tan huang qiang xin qiGoodwan deChildren'sxiaoToyStreet-MarketSourceWholesale, Creativepin tu pin ban shu zi pin yinChildren'sEducationalEarly-LearningToy3-6sui Street-MarketSourcexiaoToyWholesale,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CreativePull-BackCarToy Vehicletao zhuang12ge zhuang cheModelStreet-MarketBest-SellingSourceChildren'sToy VehicleWholesale</t>
  </si>
  <si>
    <t>No:3329744889909</t>
  </si>
  <si>
    <t>No:71098699467298</t>
  </si>
  <si>
    <t>chq-57AA99A6C</t>
  </si>
  <si>
    <t>guang dong Province shan tou City cheng hai District feng xiang Subdistrictshan tou Citycheng hai Districtfeng xiang Subdistrictxin ning feng xin er Roadzhong duan xin jin zhong biao chang(515800)</t>
  </si>
  <si>
    <t>AC9BC9A5AB6</t>
  </si>
  <si>
    <t>New ProductChildren'sji mu xiong chu mo pin cha ji mu qi meng pin zhuang xiong da xiong erEducationalToyBaby3-6sui, CreativeElectricsheng kong ji qi renModelzhi neng gan yingChildren'sToyEarly-LearningMusicalxue xi jiChildGift, Children'sBabydian huaToyCartoondeng guangMusicalmo gu dian hua jiEducationalToy0-3suiStreet-MarketSource, CreativeElectricfei jiLight-UpMusicalwan xiang cheChildren'sToyfei jiModelpin zhuang ToyWholesaleStreet-Market, CreativeElectricfei jiLight-UpMusicalwan xiang cheChildren'sToyfei jiModelpin zhuang ToyWholesaleStreet-Market, CreativePull-Backfang cheng che ka ding che Children'sToyCarBoyStreet-MarketSourcexiaoCarToyWholesale, Children'sda haoElectrictan ke cheModelnan sheng youMusicalLight-UpToy Vehicle3-6suiChildren'sGiftBest-Selling, New Product CreativeToyBest-SellingChildren'sEducationalci li hua ban xie zi banEarly-LearningToyyi wuStreet-MarketSource, Creativexiao li pinChildren'sToyshou yao feng shan mi niCartoonxia ji shou chi xiao feng shanStreet-MarketSourceWholesale, Children'sEarly-Learningxue xiChildgu shi ji MusicalLight-Upduo gong nengEducationalji qi ren dian huaToy0-3sui, 2017New ProductCreativewu kong hou zi shui ji tao quan quanToy Children'sGiftToyWholesaleStreet-MarketBest-Selling, 2017New ProductCreativeWind-UpToyshang lian xi ha houStreet-MarketBest-Sellingyou er yuan li pinChildren'sToyWholesale, Toy VehicleChildren'sElectricfan dou te ji cheCartoondong wu fan dou cheBoyGiftStreet-MarketSourceWholesale, Toy VehicleChildren'sElectricfan dou te ji cheCartoondong wu fan dou cheBoyGiftStreet-MarketSourceWholesale, Toy VehicleChildren'sElectricfan dou te ji cheCartoondong wu fan dou cheBoyGiftStreet-MarketSourceWholesale</t>
  </si>
  <si>
    <t>No:3329744553349</t>
  </si>
  <si>
    <t>A85808B96BA</t>
  </si>
  <si>
    <t>gui zhou Province tong ren City yu ping dong zu zi zhi County ping xi Subdistrictren min Road272hao xi le duo zha ji han bao dian(zhou da sheng zhu bao shou shi ge bi)(554000)</t>
  </si>
  <si>
    <t>A50BC89B755</t>
  </si>
  <si>
    <t>No:71098691469140</t>
  </si>
  <si>
    <t>bei jing bei jing City yan qing County yan qing Townbei jing yan qing Countyyan qing Towndong wai da Street79hao you ju(000000)</t>
  </si>
  <si>
    <t>AC7A6668556</t>
  </si>
  <si>
    <t>No:71098698479522</t>
  </si>
  <si>
    <t>A5CB00B79B7</t>
  </si>
  <si>
    <t>tian jin tian jin City he xi District mei jiang Subdistrictmei jiang jiang wan Roadwan lv hua yuan4hao lou1305(300000)</t>
  </si>
  <si>
    <t>No:71098697469062</t>
  </si>
  <si>
    <t>'ping bo shiFriction-PoweredBubbleqiang   1ba  bu fa</t>
  </si>
  <si>
    <t>AC5B0458C79</t>
  </si>
  <si>
    <t>yun nan Province pu er City ning er ha ni zu yi zu zi zhi County ning er Townyu he Villagewei hui tian ba Villagewu zu36hao(665100)</t>
  </si>
  <si>
    <t>AC5B0D58C79</t>
  </si>
  <si>
    <t>No:71098693461459</t>
  </si>
  <si>
    <t>A5B80654B86</t>
  </si>
  <si>
    <t>fu jian Province ning de City jiao cheng District jiao bei Subdistrictjiao cheng bei Road45hao chang long da sha yi lou Districtyi bao zhong xin(352100)</t>
  </si>
  <si>
    <t>A5B8065DB86</t>
  </si>
  <si>
    <t>CreativeToy VehicleWholesalexi ka te jing hun he ban jing che fei jiChildren'sGift3suiBabyStreet-MarketSource, wa jue jiToyMusicalLight-UpElectricche wan xiangConstruction VehicleChildGiftChildren'sxiaoBoyToyWholesale, CreativeMusicalElectricLight-UpCartoonRealisticdian juChildren'sGiftStreet-Market3-6sui xiaoToySourceWholesale, Creativeying you er xue xi gu shi ji xiao tu ziEarly-LearningToyChildren'sEducationalStreet-MarkethuoChildToyWholesale, xin qiCreativexuan cai fei die qiang fei pan she ji qiang hu waiChildren'sEducational ToyWholesaleStreet-MarketSource</t>
  </si>
  <si>
    <t>No:71098697461462</t>
  </si>
  <si>
    <t>A5844CA685B</t>
  </si>
  <si>
    <t>ji lin Province yan bian chao xian zu zi zhi zhou wang qing County wang qing Townji lin Provinceyan bian chao xian zu zi zhi zhou wang qing County wang qing Town  Townzheng fu men Citywang ji han shi zha jiang mian(133200)</t>
  </si>
  <si>
    <t>A58DDCA685B</t>
  </si>
  <si>
    <t>No:71098699465138</t>
  </si>
  <si>
    <t>A89AABA976C</t>
  </si>
  <si>
    <t>chong qing chong qing City jiang bei District guan yin qiao Subdistrictyang guang shi ji ao te lai si5lou(cheng Cityqiang shou dian)(400021)</t>
  </si>
  <si>
    <t>A778C8675C7</t>
  </si>
  <si>
    <t>No:3329744180122</t>
  </si>
  <si>
    <t>A86A409888A</t>
  </si>
  <si>
    <t>shan xi Province zhang zhi City cheng District yan an nan Road Subdistricthui feng24yuan12lou39hao(046011)</t>
  </si>
  <si>
    <t>AC068067696</t>
  </si>
  <si>
    <t>No:71098690474279</t>
  </si>
  <si>
    <t>CA5C85497qq</t>
  </si>
  <si>
    <t>hu nan Province chang sha City wang cheng District jin shan qiao Subdistricthu nan Provincechang sha Citywang cheng Districtjin shan qiao she Districtlei feng da dao huang jin Roadkou, chang sha shi yan pei song zhong xin dui mian, xiao ling tong you er yuan(410000)</t>
  </si>
  <si>
    <t>'0731-88385437</t>
  </si>
  <si>
    <t>A887D07688B</t>
  </si>
  <si>
    <t>No:3329743853371</t>
  </si>
  <si>
    <t>A8A67A08B5A</t>
  </si>
  <si>
    <t>Please faSTO Express, Thank You</t>
  </si>
  <si>
    <t>zhe jiang Province hang zhou City xia cheng District shi qiao Subdistrictxin hui Roadtian ding gong yu2chuang1102(310006)</t>
  </si>
  <si>
    <t>CreativeChildren'sci xing diao yuToyEducationalBaby1-2-3suiStreet-MarketSourceBest-SellingChildToyWholesale, liu yi li pinCreativeElectricLight-Upjiu yuan cheMusicalxiao fang cheModelChildren'swan xiang lunToy VehicleWholesale, you er yuanToyWholesalehuang guan maoChildren'sDIYshou gong zhi zuo hua shou gong zhi zuoCreativetie hua pin tu, 2017Best-Sellingda haoRealisticFriction-Poweredwa tu jiChildren'sEducationalli pinCreativeyi wuStreet-MarkethuoToyWholesale, CreativeGirlToytao zhuangBest-Sellingguo jia jiaChildren'sli pin nv shengGiftyi wuToyStreet-MarkethuoWholesale, Creativeshou gongEducationalChildren'sToyDIYxiang lian shou lian chuan zhu cai liao bao nanGirlStreet-MarketSourceWholesale, CreativeEducationalgong zhuToyGirlBirthdayGiftli he dan ge hun sha xin niang nv tongToywa waBest-Selling, CreativeLight-UpToyBest-SellingMusicalshan guang tuo luo xin qiChildren'sChildToyye CityStreet-MarketSourceWholesale</t>
  </si>
  <si>
    <t>No:3329743737768</t>
  </si>
  <si>
    <t>AC76096BAA4</t>
  </si>
  <si>
    <t>kaiReceipt:shun er le tuo er suo</t>
  </si>
  <si>
    <t>guang dong Province fo shan City shun de District rong gui Subdistrictyue shun hua xuan2zuo203(525303)</t>
  </si>
  <si>
    <t>AC76096BAAD</t>
  </si>
  <si>
    <t>CreativeLight-Upji su tan she tuo luo shan guang tuo luoToy yi wu xiao shang pin ye CityStreet-MarketSourceWholesale, CreativeBest-Sellingla xianCartoonxiao lianRealisticdian hua cheChildren'sguo jia jiaStreet-MarketSource Toy VehicleWholesale, CreativeBest-Sellingla xianCartoonxiao lianRealisticdian hua cheChildren'sguo jia jiaStreet-MarketSource Toy VehicleWholesale, Creativepin tu pin ban shu zi pin yinChildren'sEducationalEarly-LearningToy3-6sui Street-MarketSourcexiaoToyWholesale, Creativela xian zhuang shui cheConstruction VehiclexiaoCarChildren'sxiao wan yi yi wuToy VehicleWholesaleStreet-MarketSource, xin qiCreativexuan cai fei die qiang fei pan she ji qiang hu waiChildren'sEducational ToyWholesaleStreet-MarketSource</t>
  </si>
  <si>
    <t>No:3329743737707</t>
  </si>
  <si>
    <t>guang dong Province fo shan City shun de District    rong gui da dao zhong47hao</t>
  </si>
  <si>
    <t>A80B77C8B77</t>
  </si>
  <si>
    <t>guang dong Province shao guan City zhen jiang District le yuan Townnan jiao er gong li he chong Village240hao(512023)</t>
  </si>
  <si>
    <t>A77BDD0C7B0</t>
  </si>
  <si>
    <t>2017Creativetai qiu zhuo xiaoToyChildren'sGiftBoyyi wuToyWholesaleStreet-MarketSourceFree ShippingGoodwan, CreativePull-Backfang cheng che ka ding che Children'sToyCarBoyStreet-MarketSourcexiaoCarToyWholesale, New Productda hao mi feng shou tui che xue buEducationalChildren'sToyyou er yuanGiftStreet-MarketBest-SellingToyWholesale, Special Price5haoAAStandardganBattery ElectricToypei jian ManufacturerDirect Salepi, CreativeNewChildren'sshan guang shui jing qiuChildtan li qiuBest-Sellingye CityStreet-MarketSourceToyWholesaleFree Shipping, Special PriceWind-UpToyhui pao hui tiaoCreativeshang lianWind-UpToydong wuChildren'sGoodwan deStreet-MarkethuoWholesale, 2017CreativeNewla xian110jing cheGoodwan deChildren'syi wuStreet-MarketSourceBest-SellingToy VehicleWholesale, Children'syue qiToyEducationalduo gong nengGirlMusicalqin ying you erBabyren zhiEarly-Learninghai tun gu shi ji, CreativeElectricfei jiLight-UpMusicalwan xiang cheChildren'sToyfei jiModelpin zhuang ToyWholesaleStreet-Market, Children'ssha tanToywan sha chan xue gong juToychan ziBabyGiftToypiStreet-MarketSourceBest-Selling, xia ji re xiao duo kongBubbleji chuiBubbleToyBubbleqiangToyCreativexin qi teStreet-MarketSourceWholesale, Children'sEarly-LearningjiCartoondong wu bu dao weng gu shi ji0-3-6zhou suiEducationalEarly-LearningMusicalToyGift, CreativeLight-Upfei ji shan guangToyGoodwan de Children'sGiftStreet-MarketSourceFree ShippingChildren'sToyWholesale, 2017CreativeNewla xian110jing cheGoodwan deChildren'syi wuStreet-MarketSourceBest-SellingToy VehicleWholesale, CreativeNewChildren'sshan guang shui jing qiuChildtan li qiuBest-Sellingye CityStreet-MarketSourceToyWholesaleFree Shipping</t>
  </si>
  <si>
    <t>No:71098698470512</t>
  </si>
  <si>
    <t>854AC4C80qq</t>
  </si>
  <si>
    <t>zhe jiang Province hang zhou City yu hang District ren he Subdistrictren he da dao6hao qi se tong nian(311100)</t>
  </si>
  <si>
    <t>A5B6850865A</t>
  </si>
  <si>
    <t>Best-SellingChildren'sCreativeToychao ren ka zhuangModelBirthdayGift yi wuToypiStreet-MarketSource, Children'sshou paiToyda hao cai se pai pai shou yan chang hui zhu wei dao juStreet-MarketSourceBest-SellingToyWholesale, Best-SellingCreativeping guo shou ji shui ji Children'sxiao wan yi xin qi te Best-SellingStreet-MarketSourcexiaoToyWholesale, CreativeBabyToyying er yao ling zhong hao xiao la ba an quan cai zhi0-1suiEarly-LearningChildren'sToypi, NewBest-Sellingshan guang shou huanCartoonshou wan daiChildChildren'sToyyi wuManufacturerStreet-MarkethuoSourceWholesale, Creativepin tu pin ban shu zi pin yinChildren'sEducationalEarly-LearningToy3-6sui Street-MarketSourcexiaoToyWholesale, CreativeBabyToyying er yao ling zhong hao xiao la ba an quan cai zhi0-1suiEarly-LearningChildren'sToypi, NewBest-Sellingshan guang shou huanCartoonshou wan daiChildChildren'sToyyi wuManufacturerStreet-MarkethuoSourceWholesale, mi niChildren'sToytui tu jiConstruction Vehiclexin qi te wa jiEducationalChildren'syou er yuan li pinToyWholesale, Best-SellingChildren'sCreativeToychao ren ka zhuangModelBirthdayGift yi wuToypiStreet-MarketSource, NewBest-Sellingshan guang shou huanCartoonshou wan daiChildChildren'sToyyi wuManufacturerStreet-MarkethuoSourceWholesale, Creative2yuan jing pin dianChildren'swang yuan jing xiaoToyguo jia jiaGiftyi wuBest-SellingStreet-MarketSourceWholesale, NewBest-Sellingshan guang shou huanCartoonshou wan daiChildChildren'sToyyi wuManufacturerStreet-MarkethuoSourceWholesale</t>
  </si>
  <si>
    <t>No:71098698470507</t>
  </si>
  <si>
    <t>louyaoA6C</t>
  </si>
  <si>
    <t>Please kai fa piao:hang zhou zhi xinCarpei jian zhi zao you xian gong si</t>
  </si>
  <si>
    <t>zhe jiang Province hang zhou City xiao shan District qian jin Subdistrictqian jin gong ye yuan feng yue Road666hao hang zhou zhi xinCarpei jian zhi zao you xian gong si(311222)</t>
  </si>
  <si>
    <t>AC588B57B70</t>
  </si>
  <si>
    <t>No:71098696470508</t>
  </si>
  <si>
    <t>A5967B46075</t>
  </si>
  <si>
    <t>zhe jiang Province hu zhou City nan xun District lian City Townshui kou Villagehua lin zhong xue dong ka le fu nai cha dian(313013)</t>
  </si>
  <si>
    <t>A5967BD6075</t>
  </si>
  <si>
    <t>No:71098694470509</t>
  </si>
  <si>
    <t>AA0B7B560Cqq</t>
  </si>
  <si>
    <t>zhe jiang Province ning bo City yu yao City lan jiang Subdistrictkai feng Road398hao yu yao Cityjiao yu ju jiao yan Room(315400)</t>
  </si>
  <si>
    <t>AC9068D60DA</t>
  </si>
  <si>
    <t>Creative Light-UpElectricgou you sheng dao tui gou hui jiao dai yan jing qun ziChildren'sToyWholesaleStreet-MarketBest-Selling, zheng banElectricBubbleqiangChildren'sCartoondong wu chuiBubbleji quan zi dongToyBest-SellingStreet-MarketSourceWholesale, CreativeBubblebang chuiBubblejiBubbleqiang bu lou shuiBabyGift Street-MarketSourceChildren'sToyWholesale</t>
  </si>
  <si>
    <t>No:3329743385021</t>
  </si>
  <si>
    <t>B5B5795CBqq</t>
  </si>
  <si>
    <t>hu nan Province xiang tan City xiang xiang City kun lun qiao Subdistricthu tian xiang38hao402 Room(411400)</t>
  </si>
  <si>
    <t>A8797D07ADB</t>
  </si>
  <si>
    <t>Creativekong longToyka zhuangRealistickong longModelChildGiftBabyToyStreet-MarkethuoWholesaleFree Shipping, Children'ssha tanToyWater Gun Babywan shuiToyhu wai xi zao you yong piao liu xi da haoWater GunWholesale, CreativeRealisticsheModelxiang jiao yan jing ruan jiao jia she zheng ren e gao dao juChildren'sxiaoToySourceWholesale, Best-SellingChildren'sCreativeToychao ren ka zhuangModelBirthdayGift yi wuToypiStreet-MarketSource, CreativeToy VehicleWholesalexi ka te jing hun he ban jing che fei jiChildren'sGift3suiBabyStreet-MarketSource, Children'ssha tanToyWater Gun Babywan shuiToyhu wai xi zao you yong piao liu xi da haoWater GunWholesale</t>
  </si>
  <si>
    <t>No:71098698464889</t>
  </si>
  <si>
    <t xml:space="preserve">bu fa zeng pin    </t>
  </si>
  <si>
    <t>No:3329742957898</t>
  </si>
  <si>
    <t>A8B600B69BB</t>
  </si>
  <si>
    <t>Courierjia ji</t>
  </si>
  <si>
    <t>jiang su Province nan jing City liu he District long chi Subdistrictyu he yuan10 Building4 Unit(211500)</t>
  </si>
  <si>
    <t>A5895886D7C</t>
  </si>
  <si>
    <t>CreativeCartoonMusicalshou biao fei ji xuan zhuan feng che shou wan daiChildren'sBoyGirlLight-UpToyWholesale, Children'sToytou ying man tian xing shou biaoMusicalxiao wu gui shou wan dai nanGirlLight-UpToyStreet-MarketWholesale, da hao tao zhuangChildren'sruan jiao ying you er xi shui nie nie jiao xiao ya zi 0-1suiGirlBabyxi zaoToy</t>
  </si>
  <si>
    <t>No:71098697455710</t>
  </si>
  <si>
    <t>Friction-PoweredToy Vehicleda baCartoonToy Vehiclegong jiao cheChildren'sGift Street-MarketSourceBest-SellingToyWholesale, CreativeNew ProductElectricqiangMusicalToyqiangLight-UpToyStreet-MarketSourcepiBest-SellingChildren'sGiftManufacturer, CreativeMusicaldian zi qinRealisticji ta ye CityGoodwan deChildren'sxiaoToyGiftStreet-MarkethuoBest-SellingWholesale, CreativeLight-Upfei ji shan guangToyGoodwan de Children'sGiftStreet-MarketSourceFree ShippingChildren'sToyWholesale</t>
  </si>
  <si>
    <t>No:3329743279920</t>
  </si>
  <si>
    <t>lnziiA6C</t>
  </si>
  <si>
    <t>fu jian Province xia men City si ming District jia lian Subdistricthong ye da sha(hu bin bei Road)hong ye da sha1204(361001)</t>
  </si>
  <si>
    <t>ACCB8CA05C0</t>
  </si>
  <si>
    <t>Creativeguo jia jiaGirlToymi ni xiao jia dianModelChildren'sGiftRealisticxi yi ji dan zhi zhuangSpecial Price, youChildren'smi ni sheng huo xiao jia dian guo jia jia nanGirlToyRealisticchu fang ju kao xiang wei bo luBest-Selling, youChildren'sToyRealisticmi ni xiao jia dian guo jia jia xi chen qiModelsheng huo ju jia nanGirlGift, Newguo jia jiaRealisticQban xiao jia dian dan zhi zhuang mi ni feng ren jiToyElectrictong nv shengToy</t>
  </si>
  <si>
    <t>No:71098690479521</t>
  </si>
  <si>
    <t>A8CA4AA0AA4</t>
  </si>
  <si>
    <t>yun nan Province kun ming City lu quan yi zu miao zu zi zhi County ping shan Subdistrictzhang jiu he dong Road39hao(651500)</t>
  </si>
  <si>
    <t>AC5B9AA90A5</t>
  </si>
  <si>
    <t>No:3329728935383</t>
  </si>
  <si>
    <t>yow0A6C</t>
  </si>
  <si>
    <t>fu jian Province xia men City si ming District jia lian Subdistricthu bin bei Roadjin xiu guang chang251hao301cai hong san ying you yuan(361001)</t>
  </si>
  <si>
    <t>A5C59BBA500</t>
  </si>
  <si>
    <t>mei shi guo jia jiaCreativeChildren'sToyEducationalEarly-LearningBabyGiftnv shengToyStreet-MarkethuoBest-SellingWholesale, Creativehun qing chong qi yuan xing qi qiu yi wu xiao shang pinBest-SellingStreet-MarketSourcexin xing xiaoToyManufacturerWholesale, CreativeGirlToytao zhuangBest-Sellingguo jia jiaChildren'sli pin nv shengGiftyi wuToyStreet-MarkethuoWholesale</t>
  </si>
  <si>
    <t>No:3329728999998</t>
  </si>
  <si>
    <t>Creativehou zi cai hong quanMusicalLight-Uptou ying Children'sshou ti xiao deng longStreet-MarketxiaoToySourceWholesale, Special Price5haoAAStandardganBattery ElectricToypei jian ManufacturerDirect Salepi, CreativeNewLight-Upchi bang bei daiChildren'syan chu fu zhuang tian shi hu die chi bangStreet-MarketSourceToyWholesale, CreativeBubblebang chuiBubblejiBubbleqiang bu lou shuiBabyGift Street-MarketSourceChildren'sToyWholesale, CreativeBubblebang chuiBubblejiBubbleqiang bu lou shuiBabyGift Street-MarketSourceChildren'sToyWholesale, 2017Best-Sellingxiong mao shan guang bangLight-Upbang ju hui zhu wei dao ju ye CitySourceChildren'sToyStreet-MarketWholesale, Creativehou zi cai hong quanMusicalLight-Uptou ying Children'sshou ti xiao deng longStreet-MarketxiaoToySourceWholesale</t>
  </si>
  <si>
    <t>No:3329729000002</t>
  </si>
  <si>
    <t>A796B6A7Cqq</t>
  </si>
  <si>
    <t>guang dong Province yang jiang City yang dong District dong cheng Townyong xing yi Road89hao tong xiang you er yuan(529931)</t>
  </si>
  <si>
    <t>A80B5006BCA</t>
  </si>
  <si>
    <t>NewBest-Sellingshan guang shou huanCartoonshou wan daiChildChildren'sToyyi wuManufacturerStreet-MarkethuoSourceWholesale, mi niChildren'sToytui tu jiConstruction Vehiclexin qi te wa jiEducationalChildren'syou er yuan li pinToyWholesale, CreativeLight-Upqiu shan guang tou mingLight-Upshui jing tan li qiuChildren'sxiaoToy ye CityStreet-MarketSourceWholesale, Special PriceWind-UpToyhui pao hui tiaoCreativeshang lianWind-UpToydong wuChildren'sGoodwan deStreet-MarkethuoWholesale, NewBest-Sellingshan guang shou huanCartoonshou wan daiChildChildren'sToyyi wuManufacturerStreet-MarkethuoSourceWholesale, 2017CreativeNewla xian110jing cheGoodwan deChildren'syi wuStreet-MarketSourceBest-SellingToy VehicleWholesale</t>
  </si>
  <si>
    <t>No:3329728999937</t>
  </si>
  <si>
    <t>weichafengA6C</t>
  </si>
  <si>
    <t>jiang xi Province fu zhou City guang chang County xu jiang Townxia lan Villagema ping2(344900)</t>
  </si>
  <si>
    <t>ACC6A6850AB</t>
  </si>
  <si>
    <t>Special Pricezheng pin7haoBatteryChildren'sElectricToydian yuan pei jian ManufacturerDirect Sale1yuan4jieStreet-MarkethuoWholesale, 2017Best-Sellingda haoRealisticFriction-Poweredwa tu jiChildren'sEducationalli pinCreativeyi wuStreet-MarkethuoToyWholesale, Special Price5haoAAStandardganBattery ElectricToypei jian ManufacturerDirect Salepi, Creativeying you er xue xi gu shi ji xiao tu ziEarly-LearningToyChildren'sEducationalStreet-MarkethuoChildToyWholesale, Educationalpin zhuang ji muToyCartoondong wu le yuan xi lie3-6suiChildren'sEarly-Learningren zhi da ke li ji mu, wa jue jiToyMusicalLight-UpElectricche wan xiangConstruction VehicleChildGiftChildren'sxiaoBoyToyWholesale, CreativeElectricfei jiLight-UpMusicalwan xiang cheChildren'sToyfei jiModelpin zhuang ToyWholesaleStreet-Market, Creativehun qing chong qi yuan xing qi qiu yi wu xiao shang pinBest-SellingStreet-MarketSourcexin xing xiaoToyManufacturerWholesale, Newmi feng che fan dou che te jiElectricToy Vehiclezi dong fanChildren'sToyWholesaleStreet-MarketSourcexin qi, Children'sda haoRemote-Controlxing zouElectricLight-Upkong longModelBoyToyRealisticdong wu zhu luo ji shuang guan long</t>
  </si>
  <si>
    <t>No:71098694455368</t>
  </si>
  <si>
    <t>NewMusicalLight-Upwan xiang lunElectriccheGoodwan de dao danToy VehicleEducationaljun shiModelBoyToy, CreativeMusicalElectricLight-UpCartoonRealisticdian juChildren'sGiftStreet-Market3-6sui xiaoToySourceWholesale</t>
  </si>
  <si>
    <t>No:3329742821042</t>
  </si>
  <si>
    <t>A5948457759</t>
  </si>
  <si>
    <t>ji lin Province ji lin City hua dian City er dao dian zi Townji lin Provincehua dian Cityer dao dian zi Town(132400)</t>
  </si>
  <si>
    <t>A5ABDC7DDD9</t>
  </si>
  <si>
    <t>No:71098690549883</t>
  </si>
  <si>
    <t>A5980B77A77</t>
  </si>
  <si>
    <t>fu jian Province fu zhou City ping tan County lan cheng xiang fu zhou Cityping tan Countylan cheng xiang yi bu181hao(350400)</t>
  </si>
  <si>
    <t>No:71098699427405</t>
  </si>
  <si>
    <t>dongfangzhizhu5A6C</t>
  </si>
  <si>
    <t>ji lin Province song yuan City ning jiang District tuan jie Subdistrictsong jiang Residential CommunityB District 12&amp;#35;  Unit 201 Room song jiang you er yuan(138000)</t>
  </si>
  <si>
    <t>ACC8DC85008</t>
  </si>
  <si>
    <t>No:71098699442104</t>
  </si>
  <si>
    <t>AC560465499</t>
  </si>
  <si>
    <t>guang dong Province guang zhou City bai yun District shi jing Subdistricttan Village291zong zhan(510440)</t>
  </si>
  <si>
    <t>AC5CCBA0D8B</t>
  </si>
  <si>
    <t>No:71098696389872</t>
  </si>
  <si>
    <t>AC8607CABA0</t>
  </si>
  <si>
    <t>fu jian Province quan zhou City nan an City hong lai Townfu jian Provincequan zhou Citynan an hong lai Towndong sheng xiang141hao(362300)</t>
  </si>
  <si>
    <t>CreativeMusicalElectricLight-UpCartoonRealisticdian juChildren'sGiftStreet-Market3-6sui xiaoToySourceWholesale, CreativeChildren'sElectricshan guangToyxuan zhuan feng che shou biaoChildLight-Upshou wan daiStreet-MarketSourceWholesale</t>
  </si>
  <si>
    <t>No:71098694430783</t>
  </si>
  <si>
    <t>AC8B4BBC744</t>
  </si>
  <si>
    <t>guang dong Province guang zhou City li wan District nan yuan Subdistrictzhong shan ba nan an bu tou xin yi xiang12hao(510145)</t>
  </si>
  <si>
    <t>AC8BDBBC7DD</t>
  </si>
  <si>
    <t>Children'sdian zi qinMusicalElectricEarly-LearningEducationalqin ying you er xiao gang qinToyBoyGirl1-3-6sui, New Product CreativeChildren'sToyBest-Selling Cartoonci xing hua xie banEarly-LearningToyyi wuStreet-MarketSourcepi, Children'sBabydian huaToyCartoondeng guangMusicalmo gu dian hua jiEducationalToy0-3suiStreet-MarketSource, Children'sToyxue sheng mo fang san jie bai bian mo fangEducationalbi sai jian yaToyStreet-MarketSourceBest-SellingWholesale, CreativeChildren'sci xing diao yuToyEducationalBaby1-2-3suiStreet-MarketSourceBest-SellingChildToyWholesale, Special Price5haoAAStandardganBattery ElectricToypei jian ManufacturerDirect Salepi, CreativeBubblebang chuiBubblejiBubbleqiang bu lou shuiBabyGift Street-MarketSourceChildren'sToyWholesale, CreativeBubblebang chuiBubblejiBubbleqiang bu lou shuiBabyGift Street-MarketSourceChildren'sToyWholesale, xia jiNewElectrichai tunBubbleqiang chuiBubblebang xin qi teBest-SellingLight-UpChildren'sToyStreet-MarketSource, Creativepin tu pin ban shu zi pin yinChildren'sEducationalEarly-LearningToy3-6sui Street-MarketSourcexiaoToyWholesale, CreativeCartoonMusicalshou jiChildren'sEducationalBoyBabyGiftyi wuStreet-MarketBest-SellingSourceToyWholesale, Children'sToyxue sheng mo fang san jie bai bian mo fangEducationalbi sai jian yaToyStreet-MarketSourceBest-SellingWholesale, CreativeStreet-MarketBest-SellingChildren'szheng gu xi qi gu guai zheng ren fa xie ji can jiao ji xin qi xiaoToyWholesale</t>
  </si>
  <si>
    <t>No:3329728333350</t>
  </si>
  <si>
    <t>B4CB86750qq</t>
  </si>
  <si>
    <t>fu jian Province fu zhou City fu qing City hong Road Subdistrictrong qiao jing ji kai fa Districtguang dian yuan Districtjie xing xian shi ke ji you xian gong si(350300)</t>
  </si>
  <si>
    <t>A8695709D8A</t>
  </si>
  <si>
    <t>si tongRemote-ControlcheElectricToyCarModelRemote-Controlsai che jing che sai cheChildren'sEducationalToy VehicleBoy, zheng banElectricBubbleqiangChildren'sCartoondong wu chuiBubbleji quan zi dongToyBest-SellingStreet-MarketSourceWholesale, Wind-UpToyWholesaleshang lianCartoondong wu qing waChildren'sGiftBabyToyjing dian80houEducationalStreet-Market, Children'sdian zi qinMusicalElectricEarly-LearningEducationalqin ying you er xiao gang qinToyBoyGirl1-3-6sui, Early-LearningEducationalBabyren zhi die die le tao quanToydie die quan die die gao ying you erToy6-12ge yue</t>
  </si>
  <si>
    <t>No:71098692393545</t>
  </si>
  <si>
    <t>A8C68655B8B</t>
  </si>
  <si>
    <t>hong de si ge qi ta jun fen</t>
  </si>
  <si>
    <t>zhe jiang Province jin hua City yong kang City xi cheng Subdistrictling zhang Villagejin yao chao City(321300)</t>
  </si>
  <si>
    <t>No:71098696424899</t>
  </si>
  <si>
    <t>AC0406B757B</t>
  </si>
  <si>
    <t>shang hai shang hai City pu dong xin District zhu qiao Townshang hai Citypu dong xin Districtzhu qiao Towndong gang gong Road&lt;li ren xuan&gt;18nong25hao(200120)</t>
  </si>
  <si>
    <t>AC0D06B757B</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</si>
  <si>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jian zhuPull-BackConstruction Vehiclewa tu ji tao zhuangChildGifthun zhuang xi ka zhuangChildren'sjieStreet-MarketToyWholesale, Children'sStreet-MarketxiaoToyWholesalejing dianCreativeyou er yuanGift100zhi zhuang zhu qing ting fei tian xiao wan yi, CreativeEarly-LearningEducationalfei tian xian zi40ge zhuang you er yuanChildren'sGiftStreet-MarketSourceChildToyWholesale, mei shi guo jia jiaCreativeChildren'sToyEducationalEarly-LearningBabyGiftnv shengToyStreet-MarkethuoBest-SellingWholesale, shuang shan fei jian fei tian mo gu yi wuChildren'sLight-UpxiaoToyWholesaleStreet-MarketSourceBest-SellingCreativexin qi te, wa jue jiToyMusicalLight-UpElectricche wan xiangConstruction VehicleChildGiftChildren'sxiaoBoyToyWholesale, Creativeshou gongEducationalChildren'sToyDIYxiang lian shou lian chuan zhu cai liao bao nanGirlStreet-MarketSourceWholesale, CreativeChildren'sci xing diao yuToyEducationalBaby1-2-3suiStreet-MarketSourceBest-SellingChildToyWholesale, CreativeChildren'sci xing diao yuToyEducationalBaby1-2-3suiStreet-MarketSourceBest-SellingChildToyWholesale, CreativeChildren'sci xing diao yuToyEducationalBaby1-2-3suiStreet-MarketSourceBest-SellingChildToyWholesale,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CreativeLight-Upfei ji shan guangToyGoodwan de Children'sGiftStreet-MarketSourceFree ShippingChildren'sToyWholesale, CreativeMusicalElectricLight-UpCartoonRealisticdian juChildren'sGiftStreet-Market3-6sui xiaoToySourceWholesale, Creativekong longToyka zhuangRealistickong longModelChildGiftBabyToyStreet-MarkethuoWholesaleFree Shipping, xin qiCreativexuan cai fei die qiang fei pan she ji qiang hu waiChildren'sEducational ToyWholesaleStreet-MarketSource, 2017NewChildren'sWater GunToy3sui xia ji wan sha xi shui huan bao su liaoChildren'sToyWholesaleStreet-Market, 2017NewChildren'sWater GunToy3sui xia ji wan sha xi shui huan bao su liaoChildren'sToyWholesaleStreet-Market, 2017Newxin qiCreativeMusicalLight-Upyao bai yuElectricyuStreet-MarketSourceChildren'sToyWholesaleBest-Selling, zheng banElectricBubbleqiangChildren'sCartoondong wu chuiBubbleji quan zi dongToyBest-SellingStreet-MarketSourceWholesale, zheng banElectricBubbleqiangChildren'sCartoondong wu chuiBubbleji quan zi dongToyBest-SellingStreet-MarketSourceWholesale,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CreativeNewLight-Upchi bang bei daiChildren'syan chu fu zhuang tian shi hu die chi bangStreet-MarketSourceToyWholesale, CreativeNewLight-Upchi bang bei daiChildren'syan chu fu zhuang tian shi hu die chi bangStreet-MarketSourceToyWholesale</t>
  </si>
  <si>
    <t>No:3329742821029</t>
  </si>
  <si>
    <t>'yan se jun fa</t>
  </si>
  <si>
    <t>A5A9B54850A</t>
  </si>
  <si>
    <t>yi ding bao zhengQuality, wo shi wen ju dian ling shou de.Good Qualityhai yao chang qi he zuo de.</t>
  </si>
  <si>
    <t>shan dong Province qing dao City lao shan District wang ge zhuang Subdistrictwang ge zhuang she District(266100)</t>
  </si>
  <si>
    <t>A5A9B5D850A</t>
  </si>
  <si>
    <t>liu yiChildren'sjieBoyGiftCreativeNewElectricLight-UpMusicaltou ying qiangStreet-MarketToySourceWholesale, 2017CreativeNewMusicalqiang hou ziElectricqiang man tian xingLight-UpqiangChildren'sToyStreet-MarkethuoWholesale</t>
  </si>
  <si>
    <t>No:71098698424898</t>
  </si>
  <si>
    <t>A5B9C0B904qq</t>
  </si>
  <si>
    <t>ZTO Express, YTO Express, Yunda ExpressCourier</t>
  </si>
  <si>
    <t>an hui Province an qing City tong cheng City long mian Subdistricttong cheng shi fan gao deng zhuan ke yuan xiao(231400)</t>
  </si>
  <si>
    <t>A5A5660B897</t>
  </si>
  <si>
    <t>CreativeChildren'sshang lianWind-UpxiaoToyhai dao yao ren zheng gu xiao tiao qiu yi wu xi qiStreet-MarketSourceWholesale, nie nie jiao xiao ya zi you yong quan hai yang qiu ying er xi shui tao zhuang Children'sBaby1-3sui xi zao xiaoToy, 0-1sui ying you er yao ling3-6ge yueBabypin jie dong wu shou yao ling ya jiao nanGirlToydai zhuang, Creativeshan guang bang qi caiLight-Upbang ye CityBest-SellingStreet-MarketSourcexin qi teToyLight-UpToyWholesale, 2017Creativetai qiu zhuo xiaoToyChildren'sGiftBoyyi wuToyWholesaleStreet-MarketSourceFree ShippingGoodwan</t>
  </si>
  <si>
    <t>No:71098692479520</t>
  </si>
  <si>
    <t>A8C56A79578</t>
  </si>
  <si>
    <t>shang hai shang hai City xu hui District xu jia hui Subdistrictnan dan Road169hao xiao fei yang(000000)</t>
  </si>
  <si>
    <t>Creativeshou ti deng longCartooncai hong quanToyLight-UpGoodwan deChildren'sEducationalGiftStreet-MarketToypi, Creativela xian zhuang shui cheConstruction VehiclexiaoCarChildren'sxiao wan yi yi wuToy VehicleWholesaleStreet-MarketSource, Creativeda haoFriction-PoweredConstruction Vehiclewa tu ji wa jue jiBoyxin qiGoodwan deChildren'sToyStreet-MarketWholesale, Children'sBabydian huaToyCartoondeng guangMusicalmo gu dian hua jiEducationalToy0-3suiStreet-MarketSource</t>
  </si>
  <si>
    <t>No:71098695393544</t>
  </si>
  <si>
    <t>A8606B8C605</t>
  </si>
  <si>
    <t>jiang su Province su zhou City kun shan City yu shan Towncheng bei Road1311hao zhi gao yuan jing mi mu ju(215300)</t>
  </si>
  <si>
    <t>ping guo ci xing xie zi ban hua ban re xiao you er yuan li pin liu yi jieChildren'sStreet-MarketToySourceWholesale, Wind-UpToyWholesaleshang lianCartoondong wu qing waChildren'sGiftBabyToyjing dian80houEducationalStreet-Market, Newmi feng che fan dou che te jiElectricToy Vehiclezi dong fanChildren'sToyWholesaleStreet-MarketSourcexin qi, 2017CreativeNewci xing diao yuToy tong zhuangEarly-LearningEducationalChildren'sToyWholesaleStreet-MarkethuoFree Shipping, Cartoondong wu cai hong quanCreativetan huang quan die die le3-6suiChildren'sLight-UpToyStreet-MarketSourceWholesale, shuang shan fei jian fei tian mo gu yi wuChildren'sLight-UpxiaoToyWholesaleStreet-MarketSourceBest-SellingCreativexin qi te, CreativeLight-Upqiu shan guang tou mingLight-Upshui jing tan li qiuChildren'sxiaoToy ye CityStreet-MarketSourceWholesale</t>
  </si>
  <si>
    <t>No:71098693387921</t>
  </si>
  <si>
    <t>A5A57C4C584</t>
  </si>
  <si>
    <t>zhe jiang Province jia xing City tong xiang City shi men Townzi kai xi Roadyi feng ji xie chang(314512)</t>
  </si>
  <si>
    <t>AC867CD6DBA</t>
  </si>
  <si>
    <t>No:9890731542276</t>
  </si>
  <si>
    <t>A5CBB805508</t>
  </si>
  <si>
    <t>guang dong Province dong guan City  da lang Towngao ying Villageda jing gong Road1xiang1hao(523000)</t>
  </si>
  <si>
    <t>No:3329713377624</t>
  </si>
  <si>
    <t>A7645C666qq</t>
  </si>
  <si>
    <t>guang xi zhuang zu Autonomous Region nan ning City liang qing District rong guang nan Roadjin sha bi yuan2-c11 Building(530219)</t>
  </si>
  <si>
    <t>AC6D78AC6C8</t>
  </si>
  <si>
    <t>No:71098696397424</t>
  </si>
  <si>
    <t>laixianlin5B0ldA6C</t>
  </si>
  <si>
    <t>gui zhou Province zun yi City chi shui City bao yuan xiang bao yuan xin Village(564702)</t>
  </si>
  <si>
    <t>AC6C9B86B00</t>
  </si>
  <si>
    <t>Creativeda haoPull-BackConstruction Vehiclewa jiCarBoyGoodwan deChildren'sGiftStreet-MarketToySourceWholesale, 2017CreativeNewFriction-PoweredConstruction Vehicle cao guan shui ni cheCarnan shengGiftChildren'sToy VehicleWholesale, Best-SellingChildren'sCreativeToychao ren ka zhuangModelBirthdayGift yi wuToypiStreet-MarketSource, CreativeLight-Upqiu shan guang tou mingLight-Upshui jing tan li qiuChildren'sxiaoToy ye CityStreet-MarketSourceWholesale, Special Pricezheng pin7haoBatteryChildren'sElectricToydian yuan pei jian ManufacturerDirect Sale1yuan4jieStreet-MarkethuoWholesale, CreativeNewPull-BackCarFriction-Poweredtan ke jun shiChildren'sToyModelStreet-MarketSourceToy VehicleWholesale, Creativela xian zhuang shui cheConstruction VehiclexiaoCarChildren'sxiao wan yi yi wuToy VehicleWholesaleStreet-MarketSource, Wind-UpToyWholesaleshang lianCartoondong wu qing waChildren'sGiftBabyToyjing dian80houEducationalStreet-Market, CreativeLight-Upji su tan she tuo luo shan guang tuo luoToy yi wu xiao shang pin ye CityStreet-MarketSourceWholesale, Children'ssha tanToy Vehicletao zhuangCreativeGiftEducationalwa shaToy Street-MarketSourceChildren'sToyWholesale, CreativeNewPull-BackCarFriction-Poweredtan ke jun shiChildren'sToyModelStreet-MarketSourceToy VehicleWholesale</t>
  </si>
  <si>
    <t>No:3329713506475</t>
  </si>
  <si>
    <t>A5900A0B087</t>
  </si>
  <si>
    <t>guang dong Province shan wei City hai feng County mei long Townmei ling xiao xue men kou, dian hua lian xi.(516400)</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</si>
  <si>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CreativeGirlToytao zhuangBest-Sellingguo jia jiaChildren'sli pin nv shengGiftyi wuToyStreet-MarkethuoWholesale, Creative2yuan jing pin dianChildren'swang yuan jing xiaoToyguo jia jiaGiftyi wuBest-SellingStreet-MarketSourceWholesale, CreativeChildren'sxiaoToyke chui de su liao xiao la baBabyCartoonchui la ba xiaoGiftyue qiToy, jian zhuPull-BackConstruction Vehiclewa tu ji tao zhuangChildGifthun zhuang xi ka zhuangChildren'sjieStreet-MarketToyWholesale, CreativePull-BackCarToy Vehicletao zhuang12ge zhuang cheModelStreet-MarketBest-SellingSourceChildren'sToy VehicleWholesale</t>
  </si>
  <si>
    <t>No:3329713506463</t>
  </si>
  <si>
    <t>A880A4C040A</t>
  </si>
  <si>
    <t>bei jing bei jing City da xing District huang Villageda xing Districthuang liang Roadchang kun wu liu yuan yong hong sheng jin shu zhi pin chang(102600)</t>
  </si>
  <si>
    <t>A880ADC0D0A</t>
  </si>
  <si>
    <t>NewCreativePull-BackCarzhi sheng fei jiGoodwan deChildren'sFriction-PoweredToyWholesaleStreet-MarkethuoFree Shippingyi wu, 3Dli ti pin tu zhi zhiCreativeDIYshou gong pin tu chu fangDIYji mu shou gong zhi zuoChildren'sToyModel, Creativemi ni xiaoCarBest-SellingCartoonCarPull-BackConstruction VehicleChildren'sToyBoyStreet-MarketSourceWholesale, CreativeChildren'sElectricLight-Upxia ji xiao feng shan bian xie shi mi niCartoonxue sheng feng shanStreet-MarketSourceWholesale, Creativeshou gongEducationalChildren'sToyDIYxiang lian shou lian chuan zhu cai liao bao nanGirlStreet-MarketSourceWholesale, New Product Children'sToysi qu cheBoyToy Vehiclesi qu sai cheToyElectriccheStreet-MarketSourceWholesale, Newmi feng che fan dou che te jiElectricToy Vehiclezi dong fanChildren'sToyWholesaleStreet-MarketSourcexin qi, 2yuan dianCreativezheng gu quan tou mo shu tan huang qiang xin qiGoodwan deChildren'sxiaoToyStreet-MarketSourceWholesale, 3Dli ti pin tu zhi zhiCreativeDIYshou gong pin tu chu fangDIYji mu shou gong zhi zuoChildren'sToyModel, CreativeElectricsi qu cheToy VehicleGoodwan de3sui yi shangChildToyWholesaleStreet-MarketSource10yi xia</t>
  </si>
  <si>
    <t>No:71098694397420</t>
  </si>
  <si>
    <t>A878A6667A7</t>
  </si>
  <si>
    <t>si chuan Province mian yang City jiang you City zhong ba Townbin jiang hua chengb Districtxi juktv(621700)</t>
  </si>
  <si>
    <t>Special PriceCreativebian xing da hao tao zhuangModelLight-UpGiftStreet-MarketSourceyi wuBest-SellingChildren'sToyWholesale, Special Price5haoAAStandardganBattery ElectricToypei jian ManufacturerDirect Salepi, wa jue jiToyMusicalLight-UpElectricche wan xiangConstruction VehicleChildGiftChildren'sxiaoBoyToyWholesale, Creativela xian hai dao chuan fan chuanGoodwanChildren'sxiaoToyxin qiStreet-MarketSourceBest-Sellingyi wuToyWholesale, CreativeLight-Upqiu shan guang tou mingLight-Upshui jing tan li qiuChildren'sxiaoToy ye CityStreet-MarketSourceWholesale, 2017Best-SellingFriction-PoweredConstruction Vehiclehuo che tuo dou che xiaoCar yi wuChildren'sToyStreet-MarketSourceWholesale, Children'sToyxue sheng mo fang san jie bai bian mo fangEducationalbi sai jian yaToyStreet-MarketSourceBest-SellingWholesale</t>
  </si>
  <si>
    <t>No:71098691395465</t>
  </si>
  <si>
    <t>AC67CBCC0C0</t>
  </si>
  <si>
    <t>he bei Province shi jia zhuang City zheng ding County zheng ding Townxi xing jia zhuang Villagelou District(050800)</t>
  </si>
  <si>
    <t>Best-Sellingwu duCartoonzhuBubbleqiang yi wu gong yuan chuiBubbleStreet-MarketSourceChildren'sBubbleshuiToyWholesale, Creativelao huBubbleqiangBest-Sellingyi wuChildren'sToychuiBubble xiao li pinGiftStreet-MarketSourceWholesale,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chuan tong tao quan quanToyCreativexiao niao shui ji you er yuan li pinChildren'sGiftToyWholesaleStreet-MarketBest-Selling, 2017NewChildren'sWater GunToy3sui xia ji wan sha xi shui huan bao su liaoChildren'sToyWholesaleStreet-Market, CreativeBest-Sellingxi ka chao ren tao zhuang yi wu xiao shang pin Children'sStreet-MarketToyWholesale 2yuan dianSource, Wind-UpToyshang lian tiao sheng da xiangChildren'sToyWholesaleyi wuGoodwan de Street-MarketSourceBest-SellingFree Shipping, Creativekong longToyka zhuangRealistickong longModelChildGiftBabyToyStreet-MarkethuoWholesaleFree Shipping, Best-SellingChildren'sCreativeToychao ren ka zhuangModelBirthdayGift yi wuToypiStreet-MarketSource, ping guo ci xing xie zi ban hua ban re xiao you er yuan li pin liu yi jieChildren'sStreet-MarketToySourceWholesale, CreativeNewLight-Upchi bang bei daiChildren'syan chu fu zhuang tian shi hu die chi bangStreet-MarketSourceToyWholesale</t>
  </si>
  <si>
    <t>No:71098694395464</t>
  </si>
  <si>
    <t>570786586qq</t>
  </si>
  <si>
    <t>jiang su Province wu xi City yi xing City ding shu Townhu du ju wei wang zheng xin Residential Communityfang xiang100mi hong gao liang huang jiu dian(214200)</t>
  </si>
  <si>
    <t>A89A5C67CBC</t>
  </si>
  <si>
    <t>Children'sguo jia jiaRealisticqie shu caiEducationalEarly-Learningren zhi qie qie le tao zhuang nanGirlqie shui guoToy, Children'syang wa wa guo jia jiaGirlToyhuan zhuang wa wa tao zhuang da li he hun sha gong zhu wa wa huan yi fu, Pull-Backxiao ji hua xingCarCreativeChildren'sCartoongong ji xiaoToy Vehicleji nianBest-SellingStreet-MarketSourceWholesale</t>
  </si>
  <si>
    <t>No:71098692468512</t>
  </si>
  <si>
    <t>AC4097097A4</t>
  </si>
  <si>
    <t>hu bei Province huang gang City hong an County ren min yi yuan pu wai san ke11lou(438400)</t>
  </si>
  <si>
    <t>ACD097097AD</t>
  </si>
  <si>
    <t>chuan tong tao quan quanToyCreativexiao niao shui ji you er yuan li pinChildren'sGiftToyWholesaleStreet-MarketBest-Selling, si tongRemote-ControlcheElectricToyCarModelRemote-Controlsai che jing che sai cheChildren'sEducationalToy VehicleBoy, New Product CreativeChildren'sToyBest-Selling Cartoonci xing hua xie banEarly-LearningToyyi wuStreet-MarketSourcepi, Best-SellingFriction-PoweredRealisticModel2ge zhuang mo tuo che nan shengGiftChildren'sStreet-MarketSourceyi wuToyWholesale, chuan tong tao quan quanToyCreativexiao niao shui ji you er yuan li pinChildren'sGiftToyWholesaleStreet-MarketBest-Selling, CreativePull-Backtao zhuang12ge zhuang xiao fang jiu yuan che fei ji xiao fang che xiaoCarEducationalxiaoToyWholesale, chuan tong tao quan quanToyCreativexiao niao shui ji you er yuan li pinChildren'sGiftToyWholesaleStreet-MarketBest-Selling, chuan tong tao quan quanToyCreativexiao niao shui ji you er yuan li pinChildren'sGiftToyWholesaleStreet-MarketBest-Selling, si tongRemote-ControlcheElectricToyCarModelRemote-Controlsai che jing che sai cheChildren'sEducationalToy VehicleBoy, CreativeLight-Upfei ji shan guangToyGoodwan de Children'sGiftStreet-MarketSourceFree ShippingChildren'sToyWholesale, CreativeNewPull-BackCarFriction-Poweredtan ke jun shiChildren'sToyModelStreet-MarketSourceToy VehicleWholesale, Remote-Controljing che ke chong dianChildren'sElectricToy Vehicleda fang xiang pan zhong li gan ying piao yi sai cheBoyGift, chuan tong tao quan quanToyCreativexiao niao shui ji you er yuan li pinChildren'sGiftToyWholesaleStreet-MarketBest-Selling, Best-SellingChildren'sCreativeToychao ren ka zhuangModelBirthdayGift yi wuToypiStreet-MarketSource, chuan tong tao quan quanToyCreativexiao niao shui ji you er yuan li pinChildren'sGiftToyWholesaleStreet-MarketBest-Selling, CreativePull-BackCarToy Vehicletao zhuang12ge zhuang cheModelStreet-MarketBest-SellingSourceChildren'sToy VehicleWholesale</t>
  </si>
  <si>
    <t>No:3329712463632</t>
  </si>
  <si>
    <t>A8C75755564</t>
  </si>
  <si>
    <t>chong qing chong qing City da zu District long shui Townlong xi san cha Roadguang yang lei keElectricche(402360)</t>
  </si>
  <si>
    <t>ACC08CA075A</t>
  </si>
  <si>
    <t>CreativeLight-UpToyBest-SellingMusicalshan guang tuo luo xin qiChildren'sChildToyye CityStreet-MarketSourceWholesale, CreativePull-Backte ji360xuan zhuan cheChildren'sxiaoCarye CityStreet-MarketChildToy VehicleSourceWholesale, 2017CreativeNewMusicalqiang hou ziElectricqiang man tian xingLight-UpqiangChildren'sToyStreet-MarkethuoWholesale, Cartoondong wu cai hong quanCreativetan huang quan die die le3-6suiChildren'sLight-UpToyStreet-MarketSourceWholesale, New Product Children'sToysi qu cheBoyToy Vehiclesi qu sai cheToyElectriccheStreet-MarketSourceWholesale</t>
  </si>
  <si>
    <t>No:71098699509585</t>
  </si>
  <si>
    <t>65C895C57qq</t>
  </si>
  <si>
    <t>hu bei Province huang gang City ma cheng City ma cheng fu qiao he shui ku fu qiao he zheng Street(438300)</t>
  </si>
  <si>
    <t>A507B799799</t>
  </si>
  <si>
    <t>CreativePull-BackCarToy Vehicletao zhuang12ge zhuang cheModelStreet-MarketBest-SellingSourceChildren'sToy VehicleWholesale, CreativeNewPull-BackCarFriction-PoweredToyfei ji hun he tao zhuangChildren'sToyWholesaleGiftBest-SellingSource</t>
  </si>
  <si>
    <t>No:9890731530517</t>
  </si>
  <si>
    <t>AC507850750</t>
  </si>
  <si>
    <t>guang xi zhuang zu Autonomous Region gui gang City gui ping City mu le Townxi men Streetshui jing pang nai fen dian(zhu yi:YTO ExpressCouriersong huo shang menPlease faYTO ExpressCourier)(537200)</t>
  </si>
  <si>
    <t>xin sheng er ling gu youChildren'sMusicalzhua wo shou yao ling ying erToy0-1sui nv nanBabyEducationalting li, CreativeBest-Sellingla xianCartoonxiao lianRealisticdian hua cheChildren'sguo jia jiaStreet-MarketSource Toy VehicleWholesale, CreativeBest-Sellingla xianCartoonxiao lianRealisticdian hua cheChildren'sguo jia jiaStreet-MarketSource Toy VehicleWholesale, Best-SellingStreet-MarketSourceCreative yi wu xiao shang pin hai tun yu la xian luo xuan jiang fei jiToyWholesaleManufacturer, New Product Children'sToysi qu cheBoyToy Vehiclesi qu sai cheToyElectriccheStreet-MarketSourceWholesale, ying er xiao sha chui0-12ge yueBabyyao yao leChildren'sEducationalEarly-LearningToy0-1sui xin sheng er2ge zhuang, CreativeBest-Sellingla xianCartoonxiao lianRealisticdian hua cheChildren'sguo jia jiaStreet-MarketSource Toy VehicleWholesale, CreativeBest-Sellingla xianCartoonxiao lianRealisticdian hua cheChildren'sguo jia jiaStreet-MarketSource Toy VehicleWholesale, CreativeBest-Sellingla xianCartoonxiao lianRealisticdian hua cheChildren'sguo jia jiaStreet-MarketSource Toy VehicleWholesale</t>
  </si>
  <si>
    <t>No:3329712708685</t>
  </si>
  <si>
    <t>A8950A5AC74</t>
  </si>
  <si>
    <t>fu jian Province xia men City hu li District hu li Subdistrict Countyhou78hao qing yun long(361000)</t>
  </si>
  <si>
    <t>A8950A5AC7D</t>
  </si>
  <si>
    <t>Wind-UpToyWholesaleshang lianCartoondong wu qing waChildren'sGiftBabyToyjing dian80houEducationalStreet-Market, CreativeNewPull-BackCarFriction-Poweredtan ke jun shiChildren'sToyModelStreet-MarketSourceToy VehicleWholesale, CreativeNew ProductElectricqiangMusicalToyqiangLight-UpToyStreet-MarketSourcepiBest-SellingChildren'sGiftManufacturer, Children'ssha tanToy Vehicletao zhuangCreativeGiftEducationalwa shaToy Street-MarketSourceChildren'sToyWholesale, Best-SellingChildren'sCreativeToychao ren ka zhuangModelBirthdayGift yi wuToypiStreet-MarketSource, Best-SellingChildren'sCreativeToychao ren ka zhuangModelBirthdayGift yi wuToypiStreet-MarketSource, CreativeBubblebang chuiBubblejiBubbleqiang bu lou shuiBabyGift Street-MarketSourceChildren'sToyWholesale, CreativeBubblebang chuiBubblejiBubbleqiang bu lou shuiBabyGift Street-MarketSourceChildren'sToyWholesale, CreativeLight-Upqiu shan guang tou mingLight-Upshui jing tan li qiuChildren'sxiaoToy ye CityStreet-MarketSourceWholesale, CreativeChildren'sci xing diao yuToyEducationalBaby1-2-3suiStreet-MarketSourceBest-SellingChildToyWholesale, 2017Best-Sellingda haoRealisticFriction-Poweredwa tu jiChildren'sEducationalli pinCreativeyi wuStreet-MarkethuoToyWholesale, 2017Best-Sellingda haoRealisticFriction-Poweredwa tu jiChildren'sEducationalli pinCreativeyi wuStreet-MarkethuoToyWholesale, jian zhuPull-BackConstruction Vehiclewa tu ji tao zhuangChildGifthun zhuang xi ka zhuangChildren'sjieStreet-MarketToyWholesale, Children'sStreet-MarketxiaoToyWholesalejing dianCreativeyou er yuanGift100zhi zhuang zhu qing ting fei tian xiao wan yi</t>
  </si>
  <si>
    <t>No:3329723704892</t>
  </si>
  <si>
    <t>AC98AC5059A</t>
  </si>
  <si>
    <t>si chuan Province le shan City e mei shan City e shan Townxi nan jiao da dong men(614200)</t>
  </si>
  <si>
    <t>No:3329712708643</t>
  </si>
  <si>
    <t>AC7C9740976</t>
  </si>
  <si>
    <t>he bei Province shi jia zhuang City xin ji City wei bo Townxi wu Villagefu qian Streetxi wu duan19hao jin ping guo xie dian(052360)</t>
  </si>
  <si>
    <t>AC58BA86560</t>
  </si>
  <si>
    <t>No:71098699391581</t>
  </si>
  <si>
    <t>si tongRemote-ControlcheElectricToyCarModelRemote-Controlsai che jing che sai cheChildren'sEducationalToy VehicleBoy, Creativeshou gongEducationalChildren'sToyDIYxiang lian shou lian chuan zhu cai liao bao nanGirlStreet-MarketSourceWholesale, CreativeNewLight-Upchi bang bei daiChildren'syan chu fu zhuang tian shi hu die chi bangStreet-MarketSourceToyWholesale, CreativeToy VehicleWholesalexi ka te jing hun he ban jing che fei jiChildren'sGift3suiBabyStreet-MarketSource, Creativekong longToyka zhuangRealistickong longModelChildGiftBabyToyStreet-MarkethuoWholesaleFree Shipping, Best-SellingChildren'sCreativeToychao ren ka zhuangModelBirthdayGift yi wuToypiStreet-MarketSource, New Product Children'sToysi qu cheBoyToy Vehiclesi qu sai cheToyElectriccheStreet-MarketSourceWholesale, CreativeEducationalgong zhuToyGirlBirthdayGiftli he dan ge hun sha xin niang nv tongToywa waBest-Selling, CreativeLight-Upji su tan she tuo luo shan guang tuo luoToy yi wu xiao shang pin ye CityStreet-MarketSourceWholesale, CreativeNew ProductElectricqiangMusicalToyqiangLight-UpToyStreet-MarketSourcepiBest-SellingChildren'sGiftManufacturer, CreativeEducationalgong zhuToyGirlBirthdayGiftli he dan ge hun sha xin niang nv tongToywa waBest-Selling, CreativeGirlToytao zhuangBest-Sellingguo jia jiaChildren'sli pin nv shengGiftyi wuToyStreet-MarkethuoWholesale, CreativeChildren'sToyWholesaleGiftda hao xi pan ruan dan qiang yan jingToyqiang tao zhuangStreet-MarketSourceyi wu</t>
  </si>
  <si>
    <t>No:3329753367102</t>
  </si>
  <si>
    <t>A879AC9B087</t>
  </si>
  <si>
    <t>InspectGood, jin kuaiShip, Thank You</t>
  </si>
  <si>
    <t>he nan Province san men xia City ling bao City yang dian Townxiao he Village(472500)</t>
  </si>
  <si>
    <t>ACD68906CDB</t>
  </si>
  <si>
    <t>2yuan dianCreativezheng gu quan tou mo shu tan huang qiang xin qiGoodwan deChildren'sxiaoToyStreet-MarketSourceWholesale, CreativeNewLight-Upchi bang bei daiChildren'syan chu fu zhuang tian shi hu die chi bangStreet-MarketSourceToyWholesale, Creativeshou gongEducationalChildren'sToyDIYxiang lian shou lian chuan zhu cai liao bao nanGirlStreet-MarketSourceWholesale, xin qiCreativexuan cai fei die qiang fei pan she ji qiang hu waiChildren'sEducational ToyWholesaleStreet-MarketSource, CreativeElectricfei jiLight-UpMusicalwan xiang cheChildren'sToyfei jiModelpin zhuang ToyWholesaleStreet-Market, CreativeElectricfei jiLight-UpMusicalwan xiang cheChildren'sToyfei jiModelpin zhuang ToyWholesaleStreet-Market, xia ji re xiao duo kongBubbleji chuiBubbleToyBubbleqiangToyCreativexin qi teStreet-MarketSourceWholesale, CreativeElectricfei jiLight-UpMusicalwan xiang cheChildren'sToyfei jiModelpin zhuang ToyWholesaleStreet-Market, xue buToyda ya ziChildren'sshou tui che ying erBabyshou tui ganToyChildren'sStreet-MarketSourceWholesale, CreativeChildren'sEducationalBabyDIYji mu pin tu mo gu ding zu he pin cha ban3-6suiGiftToypi, CreativeElectricfei jiLight-UpMusicalwan xiang cheChildren'sToyfei jiModelpin zhuang ToyWholesaleStreet-Market, 2017CreativeNewci xing diao yuToy tong zhuangEarly-LearningEducationalChildren'sToyWholesaleStreet-MarkethuoFree Shipping, CreativeElectricfei jiLight-UpMusicalwan xiang cheChildren'sToyfei jiModelpin zhuang ToyWholesaleStreet-Market, xia ji re xiao duo kongBubbleji chuiBubbleToyBubbleqiangToyCreativexin qi teStreet-MarketSourceWholesale, Creativehou zi qiu qian fan gen douToyBabyGiftxin qi teChildren'sToyWholesaleStreet-MarketSourceBest-Selling</t>
  </si>
  <si>
    <t>No:3329723659700</t>
  </si>
  <si>
    <t>5A994658Aqq</t>
  </si>
  <si>
    <t>tian jin tian jin City bei chen District shuang kou Townshuang kou er Villageshuang kou guo yuan Road(300400)</t>
  </si>
  <si>
    <t>AC8BAAD698A</t>
  </si>
  <si>
    <t>No:71098697393492</t>
  </si>
  <si>
    <t>ACAA074A85qq</t>
  </si>
  <si>
    <t>he bei Province cheng de City long hua County long hua Townli min Roadfu qing yuan san qiAzuo3 Unit408 Room(068150)</t>
  </si>
  <si>
    <t>A8CCAD0AC96</t>
  </si>
  <si>
    <t>No:3329713248270</t>
  </si>
  <si>
    <t>A588490460B</t>
  </si>
  <si>
    <t>si chuan Province guang an City lin shui County cheng bei Townsi chuan Provincelin shui Countyxin fa yuan pang(638520)</t>
  </si>
  <si>
    <t>A5BB85A6B0D</t>
  </si>
  <si>
    <t>Children'sBabydian huaToyCartoondeng guangMusicalmo gu dian hua jiEducationalToy0-3suiStreet-MarketSource, Children'sFriction-PoweredConstruction Vehiclechan che wa jue jiNewCreativeda haoBoyye CityStreet-MarketSourceToyWholesale, Creativehou zi qiu qian fan gen douToyBabyGiftxin qi teChildren'sToyWholesaleStreet-MarketSourceBest-Selling, CreativeBest-Sellingla xianCartoonxiao lianRealisticdian hua cheChildren'sguo jia jiaStreet-MarketSource Toy VehicleWholesale, CreativeEducationalgong zhuToyGirlBirthdayGiftli he dan ge hun sha xin niang nv tongToywa waBest-Selling, 2017NewLight-Upshou zhi dengCreativebian se kong que kai pingChildChildren'sToyWholesaleStreet-MarkethuoFree Shipping, Children'sguo jia jiaRealisticqie shu caiEducationalEarly-Learningren zhi qie qie le tao zhuang nanGirlqie shui guoToy, Creativela xian hai dao chuan fan chuanGoodwanChildren'sxiaoToyxin qiStreet-MarketSourceBest-Sellingyi wuToyWholesale, Friction-Poweredda hao dao dan tuo che jun shi ren wu yun shu cheRealisticModelConstruction VehicleChildren'sToyBoyGift, CreativeNewxia jiBest-Sellingxiao xiang shou yao feng shan ye CityStreet-MarketxiaoToyWholesaleliu yiChildren'sjieGift, CreativePull-Backfang cheng che ka ding che Children'sToyCarBoyStreet-MarketSourcexiaoCarToyWholesale, ping guo ci xing xie zi ban hua ban re xiao you er yuan li pin liu yi jieChildren'sStreet-MarketToySourceWholesale</t>
  </si>
  <si>
    <t>No:3329712970934</t>
  </si>
  <si>
    <t>A5697888804</t>
  </si>
  <si>
    <t>jiang xi Province fu zhou City lin chuan District shang dun du Townze yuan hua fu18 Buildingdong men(344100)</t>
  </si>
  <si>
    <t>A569788880D</t>
  </si>
  <si>
    <t>2017Creativetai qiu zhuo xiaoToyChildren'sGiftBoyyi wuToyWholesaleStreet-MarketSourceFree ShippingGoodwan, Creativeshou gongEducationalChildren'sToyDIYxiang lian shou lian chuan zhu cai liao bao nanGirlStreet-MarketSourceWholesale, CreativeLight-Upfei ji shan guangToyGoodwan de Children'sGiftStreet-MarketSourceFree ShippingChildren'sToyWholesale, CreativeChildren'sEducationalBabyDIYji mu pin tu mo gu ding zu he pin cha ban3-6suiGiftToypi, Creative2yuan jing pin dianChildren'swang yuan jing xiaoToyguo jia jiaGiftyi wuBest-SellingStreet-MarketSourceWholesale, Creativepin tu pin ban shu zi pin yinChildren'sEducationalEarly-LearningToy3-6sui Street-MarketSourcexiaoToyWholesale, Newyou er yuan shou gong zhi zuo cai liaoCreative3Dfang cheng shi sai cheModelBabyDIYToyEducational, xin qiCreativexuan cai fei die qiang fei pan she ji qiang hu waiChildren'sEducational ToyWholesaleStreet-MarketSource, Special Pricezheng pin7haoBatteryChildren'sElectricToydian yuan pei jian ManufacturerDirect Sale1yuan4jieStreet-MarkethuoWholesale, Creativehai mian zhan tie zhiEducationalToyEVAtie hua you er yuanChildren'sshou gong zhi zuodiyEarly-LearningWholesale</t>
  </si>
  <si>
    <t>No:3329712970867</t>
  </si>
  <si>
    <t>A5757B90C57</t>
  </si>
  <si>
    <t>zhe jiang Province hu zhou City chang xing County zhi cheng Subdistricthai lu xin dou hui si xuan chao Cityxie dui mianYTO Expressdai shou dian(313100)</t>
  </si>
  <si>
    <t>No:3329712970879</t>
  </si>
  <si>
    <t>ACC7C67706qq</t>
  </si>
  <si>
    <t>he bei Province zhang jia kou City wei County wei zhou Townji long gou wu zhong xin ji long chao Cityqian tai(075700)</t>
  </si>
  <si>
    <t>A88D9CA7685</t>
  </si>
  <si>
    <t>Children'sElectrichuo che bai bian gui dao cheChildren's3-6suiBabyGiftpin zhuang tao zhuang xiao huo che bi sai, ying er shou tui che xue buCarBabyEducationalToyCreativexiao li pin1-3sui nan nvChildToy, Children'sToyWater Guntou mingWater Gunxi shuiToyda haoBabyChildren'sToyWholesaleStreet-MarketSourceyi wu, mei shi guo jia jiaCreativeChildren'sToyEducationalEarly-LearningBabyGiftnv shengToyStreet-MarkethuoBest-SellingWholesale, CreativeNewPull-BackCarFriction-Poweredtan ke jun shiChildren'sToyModelStreet-MarketSourceToy VehicleWholesale, CreativePull-Backjun shi tao zhuang hai jun jian duiBabyCarBoyGiftChildChildren'sToyWholesaleStreet-Market, CreativeEducationalgong zhuToyGirlBirthdayGiftli he dan ge hun sha xin niang nv tongToywa waBest-Selling, CreativeElectricsheng kong ji qi renModelzhi neng gan yingChildren'sToyEarly-LearningMusicalxue xi jiChildGift, Creativeshou gongEducationalChildren'sToyDIYxiang lian shou lian chuan zhu cai liao bao nanGirlStreet-MarketSourceWholesale, Children'sguo jia jiaRealisticqie shu caiEducationalEarly-Learningren zhi qie qie le tao zhuang nanGirlqie shui guoToy, Children'sguo jia jiaRealisticqie shu caiEducationalEarly-Learningren zhi qie qie le tao zhuang nanGirlqie shui guoToy, Children'ssha tanToy Vehicletao zhuangWholesalewa shaToy Babysha lou xi zao xi shui chan zi sha zi gong ju, Children'ssha tanToyWater Gun Babywan shuiToyhu wai xi zao you yong piao liu xi da haoWater GunWholesale, Children'ssha tanToyWater Gun Babywan shuiToyhu wai xi zao you yong piao liu xi da haoWater GunWholesale, Children'sEarly-Learningxue xiChildgu shi ji MusicalLight-Upduo gong nengEducationalji qi ren dian huaToy0-3sui, da hao tao zhuangChildren'sruan jiao ying you er xi shui nie nie jiao xiao ya zi 0-1suiGirlBabyxi zaoToy, Friction-Poweredda hao dao dan tuo che jun shi ren wu yun shu cheRealisticModelConstruction VehicleChildren'sToyBoyGift, Pull-Backtan ke che xi ka hun zhuang jun shiCarli pin tao zhuangCreativeChildren'sjieToyStreet-MarketSourceWholesale, jian zhuPull-BackConstruction Vehiclewa tu ji tao zhuangChildGifthun zhuang xi ka zhuangChildren'sjieStreet-MarketToyWholesale, NewCreativeliu yiChildren'sjieGiftMusicaltou yingElectricqiang ye CityStreet-MarketSourceWholesaleBoyToy, liu yi li pinCreativeElectricLight-Upjiu yuan cheMusicalxiao fang cheModelChildren'swan xiang lunToy VehicleWholesale, Children'shui dong deToyda haoElectricLight-Upkong long zou Roadsan jiao longRealisticxing zou dong wuModelBoy, Creativepin tu pin ban shu zi pin yinChildren'sEducationalEarly-LearningToy3-6sui Street-MarketSourcexiaoToyWholesale, Children'sBabydian huaToyCartoondeng guangMusicalmo gu dian hua jiEducationalToy0-3suiStreet-MarketSource, wa jue jiToyMusicalLight-UpElectricche wan xiangConstruction VehicleChildGiftChildren'sxiaoBoyToyWholesale</t>
  </si>
  <si>
    <t>No:3329771882482</t>
  </si>
  <si>
    <t>'bu fa she jiWater Gunyi ba</t>
  </si>
  <si>
    <t>A50798A7059</t>
  </si>
  <si>
    <t>jiang xi Province jing de Town City zhu shan District xin chang Subdistrictjiang xi Provincejing de Town Cityzhu shan Districtlao chang tie Roadbian(333000)</t>
  </si>
  <si>
    <t>Children'sBabydian huaToyCartoondeng guangMusicalmo gu dian hua jiEducationalToy0-3suiStreet-MarketSource, CreativeChildren'sCartoonshou qiao qin tuo laCarBabyEducationalqiao da ji yue qiStreet-MarketToySourcepi, Cartoondong wu cai hong quanCreativetan huang quan die die le3-6suiChildren'sLight-UpToyStreet-MarketSourceWholesale, NewElectricMusicalji taCreativedian zi qinLight-UpToyxin qi teChildren'sGiftStreet-MarketSourceWholesale, CreativeLight-Upqiu shan guang tou mingLight-Upshui jing tan li qiuChildren'sxiaoToy ye CityStreet-MarketSourceWholesale, Children'sshou paiToyda hao cai se pai pai shou yan chang hui zhu wei dao juStreet-MarketSourceBest-SellingToyWholesale, Children'spai pai qiuToyyou er yuan qiu leiBabyNewchong qi qiuChildwu du xi gua pi qiuWholesale, Children'sdian zi qinMusicalElectricEarly-LearningEducationalqin ying you er xiao gang qinToyBoyGirl1-3-6sui, Children'syue qiToyEducationalduo gong nengGirlMusicalqin ying you erBabyren zhiEarly-Learninghai tun gu shi ji, Children'sToyEarly-LearningEducationalyue qiCartoonMusicalqin1-3suiBabydian zi qin nanGirlToyBest-Selling</t>
  </si>
  <si>
    <t>No:3329723659668</t>
  </si>
  <si>
    <t>A89C49099B8</t>
  </si>
  <si>
    <t>guang xi zhuang zu Autonomous Region gui gang City gui ping City she bu Townguang xi Provincegui gang Citygui ping Cityshe bu Townbei StreetBabyGood(537200)</t>
  </si>
  <si>
    <t>A89CD9099B8</t>
  </si>
  <si>
    <t>wa jue jiToyMusicalLight-UpElectricche wan xiangConstruction VehicleChildGiftChildren'sxiaoBoyToyWholesale, CreativeLight-Upji su tan she tuo luo shan guang tuo luoToy yi wu xiao shang pin ye CityStreet-MarketSourceWholesale, New Product Cartooncai seChildren'skou shao nai ping yao lingCreativexiaoToyStreet-MarketSource3suiToyWholesale, CreativeToy VehicleWholesalexi ka te jing hun he ban jing che fei jiChildren'sGift3suiBabyStreet-MarketSource, 2017Best-SellingFriction-PoweredConstruction Vehiclehuo che tuo dou che xiaoCar yi wuChildren'sToyStreet-MarketSourceWholesale, 2017CreativeNewFriction-PoweredConstruction Vehicle cao guan shui ni cheCarnan shengGiftChildren'sToy VehicleWholesale, da hao tao zhuangChildren'sruan jiao ying you er xi shui nie nie jiao xiao ya zi 0-1suiGirlBabyxi zaoToy, Children'ssha tanToy Vehicletao zhuangCreativeGiftEducationalwa shaToy Street-MarketSourceChildren'sToyWholesale, xue buToyda ya ziChildren'sshou tui che ying erBabyshou tui ganToyChildren'sStreet-MarketSourceWholesale, CreativeCartoonMusicalshou jiChildren'sEducationalBoyBabyGiftyi wuStreet-MarketBest-SellingSourceToyWholesale</t>
  </si>
  <si>
    <t>No:3329714379334</t>
  </si>
  <si>
    <t>No:71098690389870</t>
  </si>
  <si>
    <t>A8A5B8ACB8A</t>
  </si>
  <si>
    <t>hu nan Province shao yang City shao dong County da he tang Subdistrictcha yuan Road51hao men mian601 Room(422800)</t>
  </si>
  <si>
    <t>A8A5B8BCB8A</t>
  </si>
  <si>
    <t>No:9890731533860</t>
  </si>
  <si>
    <t>A5575759086</t>
  </si>
  <si>
    <t>hu nan Province chen zhou City yong xing County bian jiang Townyong xing jin dou che zhan(423300)</t>
  </si>
  <si>
    <t>Children'sToyxue sheng mo fang san jie bai bian mo fangEducationalbi sai jian yaToyStreet-MarketSourceBest-SellingWholesale, Children'sToyxue sheng mo fang san jie bai bian mo fangEducationalbi sai jian yaToyStreet-MarketSourceBest-SellingWholesale</t>
  </si>
  <si>
    <t>No:9890731556479</t>
  </si>
  <si>
    <t>AC9787A4464</t>
  </si>
  <si>
    <t>guang xi zhuang zu Autonomous Region chong zuo City fu sui County jiao tong yun shu ju xin hua Street155hao(532100)</t>
  </si>
  <si>
    <t>AC9787ADD6D</t>
  </si>
  <si>
    <t>No:71098699389875</t>
  </si>
  <si>
    <t>7ABB978CAqq</t>
  </si>
  <si>
    <t>jiang su Province nan tong City hai men City hai men Cityjing ji ji shu kai fa Districtsan he Towncai di chao Citybei50mi bo xun shou ji cheng(000000)</t>
  </si>
  <si>
    <t>A5B6B8CA998</t>
  </si>
  <si>
    <t>Creativeying you er xue xi gu shi ji xiao tu ziEarly-LearningToyChildren'sEducationalStreet-MarkethuoChildToyWholesale, CreativeLight-Upqiu shan guang tou mingLight-Upshui jing tan li qiuChildren'sxiaoToy ye CityStreet-MarketSourceWholesale, Newmi feng che fan dou che te jiElectricToy Vehiclezi dong fanChildren'sToyWholesaleStreet-MarketSourcexin qi, Creative Light-UpElectricgou you sheng dao tui gou hui jiao dai yan jing qun ziChildren'sToyWholesaleStreet-MarketBest-Selling, CreativeBest-Sellingla xianLight-Uppa xing wu gui ye CityBoyxiao li pinStreet-MarketSourceChildren'sxiaoToyWholesale, Children'ssha tanToy Vehicletao zhuangCreativeGiftEducationalwa shaToy Street-MarketSourceChildren'sToyWholesale, CreativeElectricToyRealisticla mo xiao maChildren'sGoodwan deChildGiftStreet-MarkethuoFree ShippingToyWholesale, CreativeChildren'sxiaoToyke chui de su liao xiao la baBabyCartoonchui la ba xiaoGiftyue qiToy</t>
  </si>
  <si>
    <t>No:71098698389871</t>
  </si>
  <si>
    <t>yqx9498A6C</t>
  </si>
  <si>
    <t>shang hai shang hai City feng xian District nan qiao Townshang hai Cityfeng xian Districtfu gang Road629nong jin dou ya yuan133hao401(201400)</t>
  </si>
  <si>
    <t>A8BBA570D9C</t>
  </si>
  <si>
    <t>Special PriceWind-UpToyhui pao hui tiaoCreativeshang lianWind-UpToydong wuChildren'sGoodwan deStreet-MarkethuoWholesale, Children'sLight-Upshou paiToyxin qi te ju hui yan chang hui dao ju ye CityBest-SellingStreet-MarketSourceToyWholesale, Children'sLight-Upshou paiToyxin qi te ju hui yan chang hui dao ju ye CityBest-SellingStreet-MarketSourceToyWholesale, CreativeLight-Upji su tan she tuo luo shan guang tuo luoToy yi wu xiao shang pin ye CityStreet-MarketSourceWholesale, Creative Light-UpElectricgou you sheng dao tui gou hui jiao dai yan jing qun ziChildren'sToyWholesaleStreet-MarketBest-Selling, CreativeMusicalElectricpa bingLight-Upbing ren hui pa xing nan shengGiftChildren'sToyWholesaleStreet-MarketBest-Selling, CreativeLight-Upji su tan she tuo luo shan guang tuo luoToy yi wu xiao shang pin ye CityStreet-MarketSourceWholesale</t>
  </si>
  <si>
    <t>No:71098697389876</t>
  </si>
  <si>
    <t>AC9C648B9BC</t>
  </si>
  <si>
    <t>hei long jiang Province ha er bin City fang zheng County fang zheng lin ye ju hei long jiang Provinceha er bin Cityfang zheng lin ye ju gao leng hong qi Residential Community7hao lou2 Unit2lou dong men(150800)</t>
  </si>
  <si>
    <t>AC9C6D8B9BC</t>
  </si>
  <si>
    <t>Friction-PoweredToy Vehicleda baCartoonToy Vehiclegong jiao cheChildren'sGift Street-MarketSourceBest-SellingToyWholesale, CreativeLight-Upqiu shan guang tou mingLight-Upshui jing tan li qiuChildren'sxiaoToy ye CityStreet-MarketSourceWholesale</t>
  </si>
  <si>
    <t>No:3329723433193</t>
  </si>
  <si>
    <t>A8C577CB640</t>
  </si>
  <si>
    <t>he nan Province xin yang City huang chuan County chun shen Subdistricthe nan Provincexin yang Cityhuang chuan Countyning xi Roadhuang chuan ti yu zhong xin niu gu tou wang jiu dian yuan nei(465150)</t>
  </si>
  <si>
    <t>A8BC6B998B7</t>
  </si>
  <si>
    <t>CreativeNewLight-Upchi bang bei daiChildren'syan chu fu zhuang tian shi hu die chi bangStreet-MarketSourceToyWholesale, 2017Best-Sellingda haoRealisticFriction-Poweredwa tu jiChildren'sEducationalli pinCreativeyi wuStreet-MarkethuoToyWholesale, 2017Best-Sellingda haoRealisticFriction-Poweredwa tu jiChildren'sEducationalli pinCreativeyi wuStreet-MarkethuoToyWholesale</t>
  </si>
  <si>
    <t>No:3329714379255</t>
  </si>
  <si>
    <t>AC506959B54</t>
  </si>
  <si>
    <t>fu jian Province quan zhou City jin jiang City shen hu Townxun guang Villagexia wu36hao(362233)</t>
  </si>
  <si>
    <t>AC506959B5D</t>
  </si>
  <si>
    <t>No:71098695387920</t>
  </si>
  <si>
    <t>jian_5BB9A6C</t>
  </si>
  <si>
    <t>jiang xi Province ying tan City gui xi City dong men Subdistrictcheng guan ju(dian chang da men kou yuan huan bao ju)(jie jia ri shuang xiu ri song dong men huo chang4 Building)(335400)</t>
  </si>
  <si>
    <t>'0701-3776033</t>
  </si>
  <si>
    <t>A5070AA0899</t>
  </si>
  <si>
    <t>Early-LearningEducationalBabyren zhi die die le tao quanToydie die quan die die gao ying you erToy6-12ge yue, da hao tao zhuangChildren'sruan jiao ying you er xi shui nie nie jiao xiao ya zi 0-1suiGirlBabyxi zaoToy, Children'spai pai qiuToyyou er yuan qiu leiBabyNewchong qi qiuChildwu du xi gua pi qiuWholesale, liu yiNew Productkong longToyModelPull-BackCarmi niToy VehicleChildren'sjieGiftStreet-MarketSourceWholesale, liu yiNew Productkong longToyModelPull-BackCarmi niToy VehicleChildren'sjieGiftStreet-MarketSourceWholesale, Creativeshou ti deng longCartooncai hong quanToyLight-UpGoodwan deChildren'sEducationalGiftStreet-MarketToypi</t>
  </si>
  <si>
    <t>No:71098692389869</t>
  </si>
  <si>
    <t>AC77998B888</t>
  </si>
  <si>
    <t>fu jian Province xia men City tong an District da tong Subdistrictcheng xi hong li3hao lou16hao dian mian da tou ji hai xian(361100)</t>
  </si>
  <si>
    <t>'0592-7932999</t>
  </si>
  <si>
    <t>Children'sda haoElectrictan ke cheModelnan sheng youMusicalLight-UpToy Vehicle3-6suiChildren'sGiftBest-Selling</t>
  </si>
  <si>
    <t>No:71098696399593</t>
  </si>
  <si>
    <t>AC5B45C95CA</t>
  </si>
  <si>
    <t>shang hai shang hai City feng xian District nan qiao Townnan zhong Road133hao luo li si(201400)</t>
  </si>
  <si>
    <t>AC5BD5C95CA</t>
  </si>
  <si>
    <t>No:71098697387919</t>
  </si>
  <si>
    <t>zhangxqioveA6C</t>
  </si>
  <si>
    <t>shan dong Province tai an City fei cheng City xin cheng Subdistrictlong shan Roadming gui hua yuan yan Street57-10hao rui ou tong zhuang(271600)</t>
  </si>
  <si>
    <t>A8B5C8777A5</t>
  </si>
  <si>
    <t>No:9890731563086</t>
  </si>
  <si>
    <t>A599499CA9B</t>
  </si>
  <si>
    <t>guang dong Province chao zhou City chao an District jin shi Townjin shi da dao nan ce li shi wu jin zhi pin shi ye you xian gong si(000000)</t>
  </si>
  <si>
    <t>A599D99CA9B</t>
  </si>
  <si>
    <t>New ProductCreativepi ka qiu da gu biCartoonEducationalxiaoToyChildren'sGiftStreet-MarketBest-SellingSourceWholesale, CreativeElectricsi qu cheToy VehicleGoodwan de3sui yi shangChildToyWholesaleStreet-MarketSource10yi xia, xin qiCreativexuan cai fei die qiang fei pan she ji qiang hu waiChildren'sEducational ToyWholesaleStreet-MarketSource, Creativeying you er xue xi gu shi ji xiao tu ziEarly-LearningToyChildren'sEducationalStreet-MarkethuoChildToyWholesale, CreativeChildren'sshang lianWind-UpxiaoToyhai dao yao ren zheng gu xiao tiao qiu yi wu xi qiStreet-MarketSourceWholesale, CreativeChildren'sxiaoToyke chui de su liao xiao la baBabyCartoonchui la ba xiaoGiftyue qiToy, CreativeStreet-MarketBest-SellingChildren'szheng gu xi qi gu guai zheng ren fa xie ji can jiao ji xin qi xiaoToyWholesale</t>
  </si>
  <si>
    <t>No:71098692399585</t>
  </si>
  <si>
    <t>7547CCA95qq</t>
  </si>
  <si>
    <t>hu bei Province wu han City han yang District jiang di Streetban shi chu ma ying Roadjiang teng yuanA1 District5 Buildinger Unit1501(430050)</t>
  </si>
  <si>
    <t>AC55DA5A908</t>
  </si>
  <si>
    <t>NewElectricxiao chou yu tou mingFriction-PoweredBubbleqiangLight-UpMusicalBubbleshuiChildren'shu wai qin ziToy, Best-SellingStreet-MarketSourceCreative yi wu xiao shang pin hai tun yu la xian luo xuan jiang fei jiToyWholesaleManufacturer, Creativemai meng mao rong xiao huang ji fa jia xiao ji nian fa qiaGiftGirlChildren'sToyStreet-MarketSourceWholesale, CreativeBest-Sellingla xianLight-Uppa xing wu gui ye CityBoyxiao li pinStreet-MarketSourceChildren'sxiaoToyWholesale, 2017Newxin qiCreativeMusicalLight-Upyao bai yuElectricyuStreet-MarketSourceChildren'sToyWholesaleBest-Selling, Creative Light-UpElectricgou you sheng dao tui gou hui jiao dai yan jing qun ziChildren'sToyWholesaleStreet-MarketBest-Selling, CreativeChildren'sci xing diao yuToyEducationalBaby1-2-3suiStreet-MarketSourceBest-SellingChildToyWholesale, CreativeStreet-MarketBest-SellingChildren'szheng gu xi qi gu guai zheng ren fa xie ji can jiao ji xin qi xiaoToyWholesale</t>
  </si>
  <si>
    <t>No:71098693575781</t>
  </si>
  <si>
    <t>A80965B9597</t>
  </si>
  <si>
    <t>an hui Province beng bu City long zi hu District li lou xiang feng dong Streetjin ao jiao ban zhan(233000)</t>
  </si>
  <si>
    <t>No:3329723659644</t>
  </si>
  <si>
    <t xml:space="preserve">'bu faLight-Upchi bang2ge  jin liangPinkduo dian </t>
  </si>
  <si>
    <t>sniperxcqAB6</t>
  </si>
  <si>
    <t>hai nan Province dan zhou City  na da Townhong da Road9hao(dong er xiang Roadkou)(571700)</t>
  </si>
  <si>
    <t>A808D66CB79</t>
  </si>
  <si>
    <t>CreativeNewxuan cai mo fa shan guang bangLight-Upbang ye CityStreet-MarketSourceBest-SellingChildren'sLight-UpToyWholesale, Creativela xianConstruction Vehicle3kuan xin qi teFriction-Poweredhua xingCarChildren'sToyGiftStreet-MarketSourceWholesale, CreativePull-Backte ji360xuan zhuan cheChildren'sxiaoCarye CityStreet-MarketChildToy VehicleSourceWholesale, CreativeFriction-Poweredshuang mian fan dou che te ji nai shuai360Toy Vehiclezhuan xiangChildren'sToyWholesaleStreet-MarketBest-Selling, yi wuToyWholesalePull-Backfei ji12ge zhuangChildren'sCreativeToyStreet-MarketBest-SellingSourceye Cityxin qi te, Best-SellingChildren'sCreativeToychao ren ka zhuangModelBirthdayGift yi wuToypiStreet-MarketSource, CreativeNewxuan cai mo fa shan guang bangLight-Upbang ye CityStreet-MarketSourceBest-SellingChildren'sLight-UpToyWholesale, Special PriceCreativebian xing da hao tao zhuangModelLight-UpGiftStreet-MarketSourceyi wuBest-SellingChildren'sToyWholesale, 2yuan dianCreativezheng gu quan tou mo shu tan huang qiang xin qiGoodwan deChildren'sxiaoToyStreet-MarketSourceWholesale, CreativeChildren'sToyla xian jing che xiaoCarStreet-MarketSourceyou er yuanBabyGiftWholesalexin qi yi wu, Children'ssha tanToyWater Gun Babywan shuiToyhu wai xi zao you yong piao liu xi da haoWater GunWholesale, Children'sToyzhi jian tuo luo cheng ren xiu xian jian ya san ye xuan zhuanCreativeshou zhi tuo luoStreet-MarketSourceWholesale, Children'squ weiToyta ban bi saiEducationalgu pai ji mu zhi ji guan cheng ren duo mi nuo gu paiToyGift</t>
  </si>
  <si>
    <t>No:3329714379285</t>
  </si>
  <si>
    <t>B6675CC6B4qq</t>
  </si>
  <si>
    <t>jiang xi Province gan zhou City ning dou County lai Village Townjiang xi Provincegan zhou Cityning dou Countylai Village Town(342800)</t>
  </si>
  <si>
    <t>AC7A9908878</t>
  </si>
  <si>
    <t>CreativeChildren'sci xing diao yuToyEducationalBaby1-2-3suiStreet-MarketSourceBest-SellingChildToyWholesale, da hao tao zhuangChildren'sruan jiao ying you er xi shui nie nie jiao xiao ya zi 0-1suiGirlBabyxi zaoToy, Children'ssha tanToy Vehicletao zhuangCreativeGiftEducationalwa shaToy Street-MarketSourceChildren'sToyWholesale</t>
  </si>
  <si>
    <t>No:71098693395582</t>
  </si>
  <si>
    <t>ACC608CA8B8</t>
  </si>
  <si>
    <t>guang dong Province hui zhou City long men County yong han Townguang dong hui zhou long men yong han Townyou tian Villagexiong di mei shi shan zhuang(000000)</t>
  </si>
  <si>
    <t>No:3329714086635</t>
  </si>
  <si>
    <t>A5659CB7875</t>
  </si>
  <si>
    <t>fu jian Province ning de City fu an City xi bing Townhan tou Village8hao(355003)</t>
  </si>
  <si>
    <t>A5059CD5C9C</t>
  </si>
  <si>
    <t>No:71098699389795</t>
  </si>
  <si>
    <t>A89459A0659</t>
  </si>
  <si>
    <t>hei long jiang Province da qing City long feng District san yong Subdistricthei long jiang Provinceda qing Citylong feng Districtdong cheng ling xiuA District3hao lou3 Unit501(163711)</t>
  </si>
  <si>
    <t>AC7CD599A6C</t>
  </si>
  <si>
    <t>2017Best-Sellingda haoRealisticFriction-Poweredwa tu jiChildren'sEducationalli pinCreativeyi wuStreet-MarkethuoToyWholesale, Creativeshou ti deng longCartooncai hong quanToyLight-UpGoodwan deChildren'sEducationalGiftStreet-MarketToypi, CreativeNewLight-Upchi bang bei daiChildren'syan chu fu zhuang tian shi hu die chi bangStreet-MarketSourceToyWholesale, CreativeEducationalgong zhuToyGirlBirthdayGiftli he dan ge hun sha xin niang nv tongToywa waBest-Selling, CreativeNewPull-BackCarFriction-PoweredToyfei ji hun he tao zhuangChildren'sToyWholesaleGiftBest-SellingSource, CreativeLight-Upqiu shan guang tou mingLight-Upshui jing tan li qiuChildren'sxiaoToy ye CityStreet-MarketSourceWholesale, Children'ssha tanToyWater Gun Babywan shuiToyhu wai xi zao you yong piao liu xi da haoWater GunWholesale</t>
  </si>
  <si>
    <t>No:3329742821017</t>
  </si>
  <si>
    <t>AC97798B6BA</t>
  </si>
  <si>
    <t>guang xi zhuang zu Autonomous Region bei hai City hai cheng District gao de Subdistrictgao de Citychang zheng men(536000)</t>
  </si>
  <si>
    <t>A8C77960DB8</t>
  </si>
  <si>
    <t>Electricjiao banConstruction Vehicleshui ni cheMusicalLight-UpcheElectricToyBest-SellingCreativeBoyToy3-6sui, CreativeElectricfei jiLight-UpMusicalwan xiang cheChildren'sToyfei jiModelpin zhuang ToyWholesaleStreet-Market, CreativeElectricfei jiLight-UpMusicalwan xiang cheChildren'sToyfei jiModelpin zhuang ToyWholesaleStreet-Market</t>
  </si>
  <si>
    <t>No:71098691395583</t>
  </si>
  <si>
    <t>94009A9A5qq</t>
  </si>
  <si>
    <t>jiang xi Province fu zhou City nan cheng County jian chang Townwang fu gu Townshang ye Street330hao&lt;wang fu yi gou&gt;(200000)</t>
  </si>
  <si>
    <t>A5000807605</t>
  </si>
  <si>
    <t>Best-SellingFriction-PoweredRealisticModel2ge zhuang mo tuo che nan shengGiftChildren'sStreet-MarketSourceyi wuToyWholesale, 2017Best-Sellingda haoRealisticFriction-Poweredwa tu jiChildren'sEducationalli pinCreativeyi wuStreet-MarkethuoToyWholesale, 2017Best-Sellingda haoRealisticFriction-Poweredwa tu jiChildren'sEducationalli pinCreativeyi wuStreet-MarkethuoToyWholesale, Creativeda haoFriction-PoweredConstruction Vehiclexin qi teBoyGiftGoodwan deChildren'sToy VehicleStreet-MarketSourceWholesale,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2017Best-Sellingda haoRealisticFriction-Poweredwa tu jiChildren'sEducationalli pinCreativeyi wuStreet-MarkethuoToyWholesale, Creativeda haoPull-BackConstruction Vehiclewa jiCarBoyGoodwan deChildren'sGiftStreet-MarketToySourceWholesale, CreativePull-BackCarToy Vehicletao zhuang12ge zhuang cheModelStreet-MarketBest-SellingSourceChildren'sToy VehicleWholesale, CreativeNewPull-BackCarFriction-Poweredtan ke jun shiChildren'sToyModelStreet-MarketSourceToy VehicleWholesale, 2017Best-Sellingda haoRealisticFriction-Poweredwa tu jiChildren'sEducationalli pinCreativeyi wuStreet-MarkethuoToyWholesale, CreativeNewPull-BackCarFriction-Poweredtan ke jun shiChildren'sToyModelStreet-MarketSourceToy VehicleWholesale, 2017Best-Sellingda haoRealisticFriction-Poweredwa tu jiChildren'sEducationalli pinCreativeyi wuStreet-MarkethuoToyWholesale, CreativeNewPull-BackCarFriction-Poweredtan ke jun shiChildren'sToyModelStreet-MarketSourceToy VehicleWholesale, 2017Best-Sellingda haoRealisticFriction-Poweredwa tu jiChildren'sEducationalli pinCreativeyi wuStreet-MarkethuoToyWholesale</t>
  </si>
  <si>
    <t>No:3329714086654</t>
  </si>
  <si>
    <t>A56799A0A07</t>
  </si>
  <si>
    <t>jiang xi Province ping xiang City shang li County tong mu Townjiang xi Provinceping xiang Cityshang li Countytong mu Towntong mu Village(337009)</t>
  </si>
  <si>
    <t>A5C979969C6</t>
  </si>
  <si>
    <t>Creativeying you er xue xi gu shi ji xiao tu ziEarly-LearningToyChildren'sEducationalStreet-MarkethuoChildToyWholesale, Special Price5haoAAStandardganBattery ElectricToypei jian ManufacturerDirect Salepi</t>
  </si>
  <si>
    <t>No:9890731575252</t>
  </si>
  <si>
    <t>zhe jiang Province jin hua City yi wu City    bei yuan Subdistricthou fu Residential Community40 Building2 Unit401 Room</t>
  </si>
  <si>
    <t>pangegeAB0qq</t>
  </si>
  <si>
    <t>zhe jiang Province hang zhou City yu hang District xian lin Subdistrictzhu hai shui yun chun feng li hua yuan4-3shang pu(310000)</t>
  </si>
  <si>
    <t>A770650056D</t>
  </si>
  <si>
    <t>No:71098697413602</t>
  </si>
  <si>
    <t>A87087CCB49</t>
  </si>
  <si>
    <t>yun nan Province li jiang City yu long na xi zu zi zhi County huang shan Townjin yuan jia yuan29 Building204(674100)</t>
  </si>
  <si>
    <t>A509DAA907D</t>
  </si>
  <si>
    <t>No:71098694804206</t>
  </si>
  <si>
    <t>A054A4B9B7qq</t>
  </si>
  <si>
    <t>guang xi zhuang zu Autonomous Region bai se City jing xi County xin jing Townfeng huang Roadcheng nan yi Residential Community35hao(533800)</t>
  </si>
  <si>
    <t>AC788B6ABDC</t>
  </si>
  <si>
    <t>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t>
  </si>
  <si>
    <t>No:71098697389796</t>
  </si>
  <si>
    <t>CreativeChildren'sElectricLight-Upxia ji xiao feng shan bian xie shi mi niCartoonxue sheng feng shanStreet-MarketSourceWholesale, CreativeElectricLight-UpMusicaltan ke che wan xiang cheChildren'sToy VehicleStreet-MarketSourceBest-SellingToyWholesale, 2017Best-Sellingda haoRealisticFriction-Poweredwa tu jiChildren'sEducationalli pinCreativeyi wuStreet-MarkethuoToyWholesale, 2017Best-SellingFriction-PoweredConstruction Vehiclehuo che tuo dou che xiaoCar yi wuChildren'sToyStreet-MarketSourceWholesale, 2017CreativeNewFriction-PoweredConstruction Vehicle cao guan shui ni cheCarnan shengGiftChildren'sToy VehicleWholesale</t>
  </si>
  <si>
    <t>No:3329714441477</t>
  </si>
  <si>
    <t>8C56B956qq</t>
  </si>
  <si>
    <t>guang dong Province zhong shan City  da yong Townqi feng huan Villageqi sheng fang zhi nei chuang hui jia ju chang(528400)</t>
  </si>
  <si>
    <t>AC5B8A56B9B</t>
  </si>
  <si>
    <t>Light-UpToyWholesaleguang xian shou zhi deng shan guang ye CityBest-SellingSourceChildren'sToyStreet-Marketyi wuManufacturer</t>
  </si>
  <si>
    <t>No:3329714441453</t>
  </si>
  <si>
    <t>AC70BC97874</t>
  </si>
  <si>
    <t>Please dian zhu fa fenRedheYellow, yin wei shiGirlzi wan de, Thank You!</t>
  </si>
  <si>
    <t>guang dong Province zhong shan City  shi qi District Subdistrictshi qi Districtan shan da Streetdong shi si xiang4hao(lai qianPlease xian da dian hua)(528400)</t>
  </si>
  <si>
    <t>AC70BC9787D</t>
  </si>
  <si>
    <t>CreativeBubblebang chuiBubblejiBubbleqiang bu lou shuiBabyGift Street-MarketSourceChildren'sToyWholesale, CreativeChildren'sshang lianWind-UpxiaoToyhai dao yao ren zheng gu xiao tiao qiu yi wu xi qiStreet-MarketSourceWholesale, Newmi feng che fan dou che te jiElectricToy Vehiclezi dong fanChildren'sToyWholesaleStreet-MarketSourcexin qi, New Product CreativeChildren'sToyBest-Selling Cartoonci xing hua xie banEarly-LearningToyyi wuStreet-MarketSourcepi, Creativeying you er xue xi gu shi ji xiao tu ziEarly-LearningToyChildren'sEducationalStreet-MarkethuoChildToyWholesale, xin sheng er ling gu youChildren'sMusicalzhua wo shou yao ling ying erToy0-1sui nv nanBabyEducationalting li, CreativeBabyToyying er yao ling zhong hao xiao la ba an quan cai zhi0-1suiEarly-LearningChildren'sToypi, Special Price5haoAAStandardganBattery ElectricToypei jian ManufacturerDirect Salepi, CreativeGirlToytao zhuangBest-Sellingguo jia jiaChildren'sli pin nv shengGiftyi wuToyStreet-MarkethuoWholesale, Children'sEducationalCartoonLight-Uptou ying xiang jiRealisticzhao xiang jiBabytou yingToyGiftStreet-MarkethuoWholesale, Children'spai pai qiuToyyou er yuan qiu leiBabyNewchong qi qiuChildwu du xi gua pi qiuWholesale, Creativepin tu pin ban shu zi pin yinChildren'sEducationalEarly-LearningToy3-6sui Street-MarketSourcexiaoToyWholesale, NewElectricMusicalji taCreativedian zi qinLight-UpToyxin qi teChildren'sGiftStreet-MarketSourceWholesale, CreativeBubblebang chuiBubblejiBubbleqiang bu lou shuiBabyGift Street-MarketSourceChildren'sToyWholesale, CreativeBubblebang chuiBubblejiBubbleqiang bu lou shuiBabyGift Street-MarketSourceChildren'sToyWholesale, Special Pricezheng pin7haoBatteryChildren'sElectricToydian yuan pei jian ManufacturerDirect Sale1yuan4jieStreet-MarkethuoWholesale</t>
  </si>
  <si>
    <t>No:71098691413600</t>
  </si>
  <si>
    <t>A808064BB6C</t>
  </si>
  <si>
    <t>si chuan Province le shan City wu tong qiao District guan ying Townshuang long an liu zu(614800)</t>
  </si>
  <si>
    <t>A80806DBB6C</t>
  </si>
  <si>
    <t>CreativeMusicalLight-UpElectricya zi qi cai deng guang wan xiang cheChildren'sToybaiStreet-MarketSourceWholesaleBest-Selling</t>
  </si>
  <si>
    <t>No:71098695362401</t>
  </si>
  <si>
    <t>AC94944CA60</t>
  </si>
  <si>
    <t>he nan Province kai feng City lan kao County cheng guan xiang wang zhuang Village(475300)</t>
  </si>
  <si>
    <t>AC9D9DDCA60</t>
  </si>
  <si>
    <t>Creative Light-UpElectricgou you sheng dao tui gou hui jiao dai yan jing qun ziChildren'sToyWholesaleStreet-MarketBest-Selling, CreativeChildren'sshang lianWind-UpxiaoToyhai dao yao ren zheng gu xiao tiao qiu yi wu xi qiStreet-MarketSourceWholesale, CreativeToyxiao lian xiao hai xing dong zhuan xiangLight-UpChildren'sToy Vehicle1RMB 0yi xiaStreet-MarketToyWholesale, Toy VehicleChildren'sElectricfan dou te ji cheCartoondong wu fan dou cheBoyGiftStreet-MarketSourceWholesale, Special PriceWind-UpToyhui pao hui tiaoCreativeshang lianWind-UpToydong wuChildren'sGoodwan deStreet-MarkethuoWholesale</t>
  </si>
  <si>
    <t>No:71098698355277</t>
  </si>
  <si>
    <t>AC958A08C98</t>
  </si>
  <si>
    <t>zhe jiang Province tai zhou City yu huan County chu men Townnan xing Street73hao bian shang tao tao mao(310000)</t>
  </si>
  <si>
    <t>No:3329693097193</t>
  </si>
  <si>
    <t>A8788A4B4A4</t>
  </si>
  <si>
    <t>yun nan Province zhao tong City  Townxiong County wu feng Townlong jing she Districtwen zhou shang hui xia yi bai mi(657200)</t>
  </si>
  <si>
    <t>A8788ADBDAD</t>
  </si>
  <si>
    <t>Special PriceWind-UpToyhui pao hui tiaoCreativeshang lianWind-UpToydong wuChildren'sGoodwan deStreet-MarkethuoWholesale, Creative Light-UpElectricgou you sheng dao tui gou hui jiao dai yan jing qun ziChildren'sToyWholesaleStreet-MarketBest-Selling, Special PriceWind-UpToyhui pao hui tiaoCreativeshang lianWind-UpToydong wuChildren'sGoodwan deStreet-MarkethuoWholesale, Special PriceWind-UpToyhui pao hui tiaoCreativeshang lianWind-UpToydong wuChildren'sGoodwan deStreet-MarkethuoWholesale, Creativela xian zhuang shui cheConstruction VehiclexiaoCarChildren'sxiao wan yi yi wuToy VehicleWholesaleStreet-MarketSource, Creativeying you er xue xi gu shi ji xiao tu ziEarly-LearningToyChildren'sEducationalStreet-MarkethuoChildToyWholesale, Special PriceWind-UpToyhui pao hui tiaoCreativeshang lianWind-UpToydong wuChildren'sGoodwan deStreet-MarkethuoWholesale, Creativeshou ti deng longCartooncai hong quanToyLight-UpGoodwan deChildren'sEducationalGiftStreet-MarketToypi, da xiangMusicalLight-Updian hua ji0-3suiEducationalElectricEarly-Learningji gu shi jiChildren'sToyChildGift</t>
  </si>
  <si>
    <t>No:71098699360476</t>
  </si>
  <si>
    <t>A479009969C</t>
  </si>
  <si>
    <t>an hui Province chu zhou City lang ya District lang ya Subdistrictnan qiao cheng Districttong le Roadchu zhou zhong xue tian yi hua fu28 Building3lou bei da ying yu(239000)</t>
  </si>
  <si>
    <t>AD79009969C</t>
  </si>
  <si>
    <t>liu yiChildren'sjieGiftCreativeChildren'shai dao shui ji chuan tong tao quan quanToyye CityStreet-MarketSourcepi, Creativetie hua pin tu li ti zhi zuoCartoonshou gong bao you er yuan guo jia jiaChildren'sDIYzhi zuoWholesale, you er yuanChildren'sDIYshou gong zhi zuo xiao jia ju huaCreativetie huaEVAshou gongDIYzhan tieToyWholesale, you er yuan shou gong zhi zuo cai liaoCreativeEducationalToyEVAChildren'sshou gong tie huadiyli ti tie zhi shui jing, you er yuan shou gong zhi zuo cai liaoCreativeEducationalToyEVAChildren'sshou gong tie huadiyli ti tie zhi shui jing, you er yuan shou gong zhi zuo cai liaoCreativeEducationalToyEVAChildren'sshou gong tie huadiyli ti tie zhi shui jing, you er yuan shou gong zhi zuo cai liaoCreativeEducationalToyEVAChildren'sshou gong tie huadiyli ti tie zhi shui jing, xin qi teCreativeChildren'sToynan sheng nv shengToyCartoonxiao lian yin zhang xiaoToyStreet-MarketSourceWholesale, 2017CreativeNewci xing diao yuToy tong zhuangEarly-LearningEducationalChildren'sToyWholesaleStreet-MarkethuoFree Shipping, 2017CreativeNewci xing diao yuToy tong zhuangEarly-LearningEducationalChildren'sToyWholesaleStreet-MarkethuoFree Shipping, CreativeBest-SellingPull-BackFriction-PoweredxiaoCarte jing xian feng 12liang ba shiChildren'sToyStreet-MarketSourceWholesale, Creativeshou yao feng shan xiao shan zi shou dong Children'sGiftyou er yuan xia ji re xiao yi wuToyWholesale, ping guo ci xing xie zi ban hua ban re xiao you er yuan li pin liu yi jieChildren'sStreet-MarketToySourceWholesale, Newdan tiao xiao ren xin qi teCreativeChildLight-UpGiftStreet-MarkethuoBest-Sellingyi wuChildren'sToyWholesale, CreativeBest-Sellingla xianCartoonxiao lianRealisticdian hua cheChildren'sguo jia jiaStreet-MarketSource Toy VehicleWholesale, CreativeBest-Sellingla xianCartoonxiao lianRealisticdian hua cheChildren'sguo jia jiaStreet-MarketSource Toy VehicleWholesale, Creativemai meng mao rong xiao huang ji fa jia xiao ji nian fa qiaGiftGirlChildren'sToyStreet-MarketSourceWholesale, Creativeshou ti deng longCartooncai hong quanToyLight-UpGoodwan deChildren'sEducationalGiftStreet-MarketToypi,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Pull-BackCarxiao fang jiu yuan che xiao fang che hua xing xiaoCarConstruction VehiclexiaoToyChildren'sToy VehicleWholesale, Creativeshou gongEducationalChildren'sToyDIYxiang lian shou lian chuan zhu cai liao bao nanGirlStreet-MarketSourceWholesale, Creativela xian hai dao chuan fan chuanGoodwanChildren'sxiaoToyxin qiStreet-MarketSourceBest-Sellingyi wuToyWholesale, 2017Best-Sellingxiong mao shan guang bangLight-Upbang ju hui zhu wei dao ju ye CitySourceChildren'sToyStreet-MarketWholesale, Creative2yuan jing pin dianChildren'swang yuan jing xiaoToyguo jia jiaGiftyi wuBest-SellingStreet-MarketSourceWholesale, 2yuan dianCreativezheng gu quan tou mo shu tan huang qiang xin qiGoodwan deChildren'sxiaoToyStreet-MarketSourceWholesale, 2017Creativetai qiu zhuo xiaoToyChildren'sGiftBoyyi wuToyWholesaleStreet-MarketSourceFree ShippingGoodwan, CreativeToy VehicleWholesalexi ka te jing hun he ban jing che fei jiChildren'sGift3suiBabyStreet-MarketSource, CreativeLight-UpToyBest-SellingMusicalshan guang tuo luo xin qiChildren'sChildToyye CityStreet-MarketSourceWholesale, xin qiCreativexuan cai fei die qiang fei pan she ji qiang hu waiChildren'sEducational ToyWholesaleStreet-MarketSource, CreativeBubblebang chuiBubblejiBubbleqiang bu lou shuiBabyGift Street-MarketSourceChildren'sToyWholesale, CreativeBubblebang chuiBubblejiBubbleqiang bu lou shuiBabyGift Street-MarketSourceChildren'sToyWholesale</t>
  </si>
  <si>
    <t>No:3329692864692</t>
  </si>
  <si>
    <t>A585C6645B5</t>
  </si>
  <si>
    <t>shan dong Province wei fang City lin qu County xin zhai Townshan dong Provincewei fang Citylin qu Countyxin zhai Townqu jia quan Village30hao(262600)</t>
  </si>
  <si>
    <t>A585C66D5B5</t>
  </si>
  <si>
    <t>No:71098699362376</t>
  </si>
  <si>
    <t>AC05A4595BB</t>
  </si>
  <si>
    <t>bei jing bei jing City tong zhou District song zhuang Townsong zhuang Villagedong Street108hao   [hui se xiao lou hou zuo shou bian di si ge yuan   Thank You](101100)</t>
  </si>
  <si>
    <t>AC05AD595BB</t>
  </si>
  <si>
    <t>Special Price5haoAAStandardganBattery ElectricToypei jian ManufacturerDirect Salepi, Children'sBabydian huaToyCartoondeng guangMusicalmo gu dian hua jiEducationalToy0-3suiStreet-MarketSource, CreativeMusicalElectricLight-UpCartoonRealisticdian juChildren'sGiftStreet-Market3-6sui xiaoToySourceWholesale</t>
  </si>
  <si>
    <t>No:71098698362372</t>
  </si>
  <si>
    <t>A567ACB500B</t>
  </si>
  <si>
    <t>hu bei Province xiang yang City gu cheng County cheng guan Towngu cheng Countycheng guan Townda gu qiao she Districtliu zu yin gu Road49_6(441700)</t>
  </si>
  <si>
    <t>NewElectricxiao chou yu tou mingFriction-PoweredBubbleqiangLight-UpMusicalBubbleshuiChildren'shu wai qin ziToy, CreativeLight-Upfei ji shan guangToyGoodwan de Children'sGiftStreet-MarketSourceFree ShippingChildren'sToyWholesale, shuang shan fei jian fei tian mo gu yi wuChildren'sLight-UpxiaoToyWholesaleStreet-MarketSourceBest-SellingCreativexin qi te, CreativeNewPull-BackCarFriction-Poweredtan ke jun shiChildren'sToyModelStreet-MarketSourceToy VehicleWholesale, CreativeFriction-Poweredshuang mian fan dou che te ji nai shuai360Toy Vehiclezhuan xiangChildren'sToyWholesaleStreet-MarketBest-Selling, 2yuan dianCreativezheng gu quan tou mo shu tan huang qiang xin qiGoodwan deChildren'sxiaoToyStreet-MarketSourceWholesale, CreativeNew ProductElectricqiangMusicalToyqiangLight-UpToyStreet-MarketSourcepiBest-SellingChildren'sGiftManufacturer, da hao tao zhuangChildren'sruan jiao ying you er xi shui nie nie jiao xiao ya zi 0-1suiGirlBabyxi zaoToy, CreativeElectricfei jiLight-UpMusicalwan xiang cheChildren'sToyfei jiModelpin zhuang ToyWholesaleStreet-Market, CreativeNewPull-BackCarFriction-Poweredtan ke jun shiChildren'sToyModelStreet-MarketSourceToy VehicleWholesale, CreativeChildren'sxiaoToyke chui de su liao xiao la baBabyCartoonchui la ba xiaoGiftyue qiToy, 2017Newxin qiCreativeMusicalLight-Upyao bai yuElectricyuStreet-MarketSourceChildren'sToyWholesaleBest-Selling, Creativeshan guang bang qi caiLight-Upbang ye CityBest-SellingStreet-MarketSourcexin qi teToyLight-UpToyWholesale</t>
  </si>
  <si>
    <t>No:3329692745179</t>
  </si>
  <si>
    <t>ye5ACyeAB6</t>
  </si>
  <si>
    <t>zhe jiang Province hang zhou City chun an County qian dao hu Townshu guang xin Village17 Building2 Unit203 Room(311700)</t>
  </si>
  <si>
    <t>AC7C5D87C8D</t>
  </si>
  <si>
    <t>Creativela xian zhuang shui cheConstruction VehiclexiaoCarChildren'sxiao wan yi yi wuToy VehicleWholesaleStreet-MarketSource, CreativePull-Backfang cheng che ka ding che Children'sToyCarBoyStreet-MarketSourcexiaoCarToyWholesale, CreativeLight-Upji su tan she tuo luo shan guang tuo luoToy yi wu xiao shang pin ye CityStreet-MarketSourceWholesale, Children'sToyzhi jian tuo luo cheng ren xiu xian jian ya san ye xuan zhuanCreativeshou zhi tuo luoStreet-MarketSourceWholesale</t>
  </si>
  <si>
    <t>No:71098692355124</t>
  </si>
  <si>
    <t>A7CBC5B0595</t>
  </si>
  <si>
    <t>chong qing chong qing City liang ping County ping jin Townqi qiao xi shi Street136hao(405200)</t>
  </si>
  <si>
    <t>A59789BDB56</t>
  </si>
  <si>
    <t>Creativeshou ti deng longCartooncai hong quanToyLight-UpGoodwan deChildren'sEducationalGiftStreet-MarketToypi,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 Light-UpElectricgou you sheng dao tui gou hui jiao dai yan jing qun ziChildren'sToyWholesaleStreet-MarketBest-Selling, xue buToyda ya ziChildren'sshou tui che ying erBabyshou tui ganToyChildren'sStreet-MarketSourceWholesale, Creative Light-UpElectricgou you sheng dao tui gou hui jiao dai yan jing qun ziChildren'sToyWholesaleStreet-MarketBest-Selling, xue buToyda ya ziChildren'sshou tui che ying erBabyshou tui ganToyChildren'sStreet-MarketSourceWholesale, Creative Light-UpElectricgou you sheng dao tui gou hui jiao dai yan jing qun ziChildren'sToyWholesaleStreet-MarketBest-Selling</t>
  </si>
  <si>
    <t>No:3329692776335</t>
  </si>
  <si>
    <t>AC564965868</t>
  </si>
  <si>
    <t>hu nan Province xiang tan City shao shan City yang lin xiang hu nan Provinceshao shan Cityying bin Roadzhong guo dian xin zhi hui lan tian(411300)</t>
  </si>
  <si>
    <t>AC56D965868</t>
  </si>
  <si>
    <t>No:71098694356976</t>
  </si>
  <si>
    <t>AC4500BB460</t>
  </si>
  <si>
    <t>guang dong Province hui zhou City bo luo County shi wan Townbao dao xiang bao chang qun zhi jia bai huo(516100)</t>
  </si>
  <si>
    <t>ACD500BBD60</t>
  </si>
  <si>
    <t>CreativeChildren'sElectricLight-Upxia ji xiao feng shan bian xie shi mi niCartoonxue sheng feng shanStreet-MarketSourceWholesale, CreativeGirlToytao zhuangBest-Sellingguo jia jiaChildren'sli pin nv shengGiftyi wuToyStreet-MarkethuoWholesale, CreativeCartoonMusicalshou jiChildren'sEducationalBoyBabyGiftyi wuStreet-MarketBest-SellingSourceToyWholesale, mei shi guo jia jiaCreativeChildren'sToyEducationalEarly-LearningBabyGiftnv shengToyStreet-MarkethuoBest-SellingWholesale, CreativeRealisticsheModelxiang jiao yan jing ruan jiao jia she zheng ren e gao dao juChildren'sxiaoToySourceWholesale, CreativeRealisticsheModelxiang jiao yan jing ruan jiao jia she zheng ren e gao dao juChildren'sxiaoToySourceWholesale, CreativeChildren'sxiao xiang ji yi wuToyWholesale1-2yuan yi xiaGiftEducationalToyStreet-MarketSourceBest-Selling, CreativeBest-Sellingla xianCartoonxiao lianRealisticdian hua cheChildren'sguo jia jiaStreet-MarketSource Toy VehicleWholesale, Children'sdian zi qinCartoonEducationalToy1-3suiEarly-Learningying you erToyCartoonqinMusicalToyqin, Creativeshou gongEducationalChildren'sToyDIYxiang lian shou lian chuan zhu cai liao bao nanGirlStreet-MarketSourceWholesale, liu yiChildren'sjieBoyGiftCreativeNewElectricLight-UpMusicaltou ying qiangStreet-MarketToySourceWholesale, Children'sEducationalCartoonLight-Uptou ying xiang jiRealisticzhao xiang jiBabytou yingToyGiftStreet-MarkethuoWholesale, Creativejing che fei ji lun gong jiao cheCartoonche tao zhuangChildren'sli pinStreet-MarketSourceBest-SellingxiaoToyWholesale, CreativeChildren'sToyWholesalexiao yu sanBubblebang chuiBubbleGoodwan deBubbleshui Street-MarketBest-SellingToy</t>
  </si>
  <si>
    <t>No:3329692773544</t>
  </si>
  <si>
    <t>A87AAA6C758</t>
  </si>
  <si>
    <t>hu nan Province chang sha City tian xin District xin kai pu Subdistricthu nan Provincechang sha Citytian xin Districttian rui jia yuan6 Buildingyi Unit(430122)</t>
  </si>
  <si>
    <t>wa jue jiToyMusicalLight-UpElectricche wan xiangConstruction VehicleChildGiftChildren'sxiaoBoyToyWholesale, CreativeNew ProductElectricqiangMusicalToyqiangLight-UpToyStreet-MarketSourcepiBest-SellingChildren'sGiftManufacturer, Children'sElectricToyLight-Upzou RoadRealistichui jiao san jiao long xing zou dong wu kong longToyModelBoy, 2017CreativeNewMusicalqiang hou ziElectricqiang man tian xingLight-UpqiangChildren'sToyStreet-MarkethuoWholesale, Creativeda haoFriction-PoweredConstruction Vehiclexin qi teBoyGiftGoodwan deChildren'sToy VehicleStreet-MarketSourceWholesale</t>
  </si>
  <si>
    <t>No:3329687424099</t>
  </si>
  <si>
    <t>A89798A55B5</t>
  </si>
  <si>
    <t>jiang xi Province jing de Town City zhu shan District zhu shan Subdistricthua bai huo wu lou ma ke hua fei(333000)</t>
  </si>
  <si>
    <t>Children'syue qiToyEducationalduo gong nengGirlMusicalqin ying you erBabyren zhiEarly-Learninghai tun gu shi ji, xue buToyda ya ziChildren'sshou tui che ying erBabyshou tui ganToyChildren'sStreet-MarketSourceWholesale, da haoBubblebang sha tan xiao chan zi gong juBubbleqiang gong yuan chuiBubblehu wai qin zi you xiToyBest-Selling, CreativeLight-Upji su tan she tuo luo shan guang tuo luoToy yi wu xiao shang pin ye CityStreet-MarketSourceWholesale, ping guo ci xing xie zi ban hua ban re xiao you er yuan li pin liu yi jieChildren'sStreet-MarketToySourceWholesale, CreativeChildren'sci xing diao yuToyEducationalBaby1-2-3suiStreet-MarketSourceBest-SellingChildToyWholesale, Special PriceWind-UpToyhui pao hui tiaoCreativeshang lianWind-UpToydong wuChildren'sGoodwan deStreet-MarkethuoWholesale, Special PriceWind-UpToyhui pao hui tiaoCreativeshang lianWind-UpToydong wuChildren'sGoodwan deStreet-MarkethuoWholesale</t>
  </si>
  <si>
    <t>No:71098693348840</t>
  </si>
  <si>
    <t>A5909C80489</t>
  </si>
  <si>
    <t>jiang su Province nan tong City ru gao City ru cheng Subdistrictxian he xin Village5dong405 Room(226500)</t>
  </si>
  <si>
    <t>A87BD08D767</t>
  </si>
  <si>
    <t>Children'sElectrichuo che bai bian gui dao cheChildren's3-6suiBabyGiftpin zhuang tao zhuang xiao huo che bi sai, CreativeBubblebang chuiBubblejiBubbleqiang bu lou shuiBabyGift Street-MarketSourceChildren'sToyWholesale</t>
  </si>
  <si>
    <t>No:71098697348843</t>
  </si>
  <si>
    <t>C50C45004qq</t>
  </si>
  <si>
    <t>jiang su Province yang zhou City han jiang District han shang Subdistrictyang zi jiang bei Road63hao3lou(xiao luo tuo qin zi you)(000000)</t>
  </si>
  <si>
    <t>AC65A5CC6CC</t>
  </si>
  <si>
    <t>No:3329687458163</t>
  </si>
  <si>
    <t>A88BA7CA98B</t>
  </si>
  <si>
    <t>he nan Province zhou kou City xiang cheng City xin qiao Townzhang xiao zhuang yi dui(466200)</t>
  </si>
  <si>
    <t>A707BBBA6C7</t>
  </si>
  <si>
    <t>Creativekong longToyka zhuangRealistickong longModelChildGiftBabyToyStreet-MarkethuoWholesaleFree Shipping, CreativeNewPull-BackCarFriction-Poweredtan ke jun shiChildren'sToyModelStreet-MarketSourceToy VehicleWholesale, Wind-UpToyWholesaleshang lianCartoondong wu qing waChildren'sGiftBabyToyjing dian80houEducationalStreet-Market, Best-SellingChildren'sCreativeToychao ren ka zhuangModelBirthdayGift yi wuToypiStreet-MarketSource, Children'sdian zi qinMusicalElectricEarly-LearningEducationalqin ying you er xiao gang qinToyBoyGirl1-3-6sui</t>
  </si>
  <si>
    <t>No:3329687640787</t>
  </si>
  <si>
    <t>A86C49A0C90</t>
  </si>
  <si>
    <t>shan xi Province shuo zhou City shuo cheng District shen tou Townshan xi Provinceshuo zhou Cityshuo cheng Districtshen tou Subdistrictban shi chu shen tou dian chang yi chang wang yan ping(036002)</t>
  </si>
  <si>
    <t>ACB8C690C90</t>
  </si>
  <si>
    <t>Wind-UpToyWholesaleshang lianCartoondong wu qing waChildren'sGiftBabyToyjing dian80houEducationalStreet-Market, NewPull-BackCarjun shi dao dan cheModelChildren'sToyCreativeChildGiftToySourceWholesale, xue buToyda ya ziChildren'sshou tui che ying erBabyshou tui ganToyChildren'sStreet-MarketSourceWholesale, CreativeNew ProductElectricqiangMusicalToyqiangLight-UpToyStreet-MarketSourcepiBest-SellingChildren'sGiftManufacturer, NewCreativeliu yiChildren'sjieGiftMusicaltou yingElectricqiang ye CityStreet-MarketSourceWholesaleBoyToy, 2017Newxin qiCreativeMusicalLight-Upyao bai yuElectricyuStreet-MarketSourceChildren'sToyWholesaleBest-Selling, Best-SellingFriction-PoweredRealisticModel2ge zhuang mo tuo che nan shengGiftChildren'sStreet-MarketSourceyi wuToyWholesale, Children'sBabydian huaToyCartoondeng guangMusicalmo gu dian hua jiEducationalToy0-3suiStreet-MarketSource, CreativeChildren'sLight-UpdaoToydao shan guang dao jian nan shengGiftyi wuSourceStreet-MarketToyWholesaleFree Shipping, CreativeElectricfei jiLight-UpMusicalwan xiang cheChildren'sToyfei jiModelpin zhuang ToyWholesaleStreet-Market, CreativeNewChildren'sshan guang shui jing qiuChildtan li qiuBest-Sellingye CityStreet-MarketSourceToyWholesaleFree Shipping, Children'sguo jia jiaRealisticqie shu caiEducationalEarly-Learningren zhi qie qie le tao zhuang nanGirlqie shui guoToy, 2017Best-Sellingda haoRealisticFriction-Poweredwa tu jiChildren'sEducationalli pinCreativeyi wuStreet-MarkethuoToyWholesale, CreativeEducationalgong zhuToyGirlBirthdayGiftli he dan ge hun sha xin niang nv tongToywa waBest-Selling, 2017CreativeNewFriction-PoweredConstruction Vehicle cao guan shui ni cheCarnan shengGiftChildren'sToy VehicleWholesale</t>
  </si>
  <si>
    <t>No:3329687640817</t>
  </si>
  <si>
    <t>C97898A00qq</t>
  </si>
  <si>
    <t>jiang su Province nan tong City hai an County hai an Townhe bin dong Road139hao5hao men&lt;song lin deng ju&gt;(226600)</t>
  </si>
  <si>
    <t>A776A9666B6</t>
  </si>
  <si>
    <t>New Product Cartooncai seChildren'skou shao nai ping yao lingCreativexiaoToyStreet-MarketSource3suiToyWholesale, Children'ssha tanToywan sha chan xue gong juToychan ziBabyGiftToypiStreet-MarketSourceBest-Selling, Cartoondong wu cai hong quanCreativetan huang quan die die le3-6suiChildren'sLight-UpToyStreet-MarketSourceWholesale, CreativeLight-UpToyBest-SellingMusicalshan guang tuo luo xin qiChildren'sChildToyye CityStreet-MarketSourceWholesale, CreativeNewChildren'sshan guang shui jing qiuChildtan li qiuBest-Sellingye CityStreet-MarketSourceToyWholesaleFree Shipping</t>
  </si>
  <si>
    <t>No:71098693339440</t>
  </si>
  <si>
    <t>AC95CCCB407</t>
  </si>
  <si>
    <t>STO Express, Thank You</t>
  </si>
  <si>
    <t>shan dong Province zi bo City zhang dian District feng shui Townjin tai wu liu nan35hao ju feng yuan fan dian(255022)</t>
  </si>
  <si>
    <t>AC95CCCBD07</t>
  </si>
  <si>
    <t>CreativeLight-Upji su tan she tuo luo shan guang tuo luoToy yi wu xiao shang pin ye CityStreet-MarketSourceWholesale, Creativeshou ti deng longCartooncai hong quanToyLight-UpGoodwan deChildren'sEducationalGiftStreet-MarketToypi, Special PriceWind-UpToyhui pao hui tiaoCreativeshang lianWind-UpToydong wuChildren'sGoodwan deStreet-MarkethuoWholesale, Special PriceWind-UpToyhui pao hui tiaoCreativeshang lianWind-UpToydong wuChildren'sGoodwan deStreet-MarkethuoWholesale, Creativehou zi qiu qian fan gen douToyBabyGiftxin qi teChildren'sToyWholesaleStreet-MarketSourceBest-Selling, ying you er xue xi jiCartoondian hua ji zhi neng duo gong nengEarly-Learningji dai hua tong chang ge jiChildren'sxiaoToy, CreativeToyxiao lian xiao hai xing dong zhuan xiangLight-UpChildren'sToy Vehicle1RMB 0yi xiaStreet-MarketToyWholesale, Newdan tiao xiao ren xin qi teCreativeChildLight-UpGiftStreet-MarkethuoBest-Sellingyi wuChildren'sToyWholesale, Special PriceWind-UpToyhui pao hui tiaoCreativeshang lianWind-UpToydong wuChildren'sGoodwan deStreet-MarkethuoWholesale, 2yuan dianCreativezheng gu quan tou mo shu tan huang qiang xin qiGoodwan deChildren'sxiaoToyStreet-MarketSourceWholesale</t>
  </si>
  <si>
    <t>No:3329687640775</t>
  </si>
  <si>
    <t>5A0B984A8qq</t>
  </si>
  <si>
    <t>yun nan Province chu xiong yi zu zi zhi zhou nan hua County long chuan Townlong cheng hua yuan4chuang10hao hong shun shang dian(zhang lao wu fan dian pang)(675200)</t>
  </si>
  <si>
    <t>A8C08780A5D</t>
  </si>
  <si>
    <t>CreativeNew ProductElectricqiangMusicalToyqiangLight-UpToyStreet-MarketSourcepiBest-SellingChildren'sGiftManufacturer, xue buToyda ya ziChildren'sshou tui che ying erBabyshou tui ganToyChildren'sStreet-MarketSourceWholesale, xue buToyda ya ziChildren'sshou tui che ying erBabyshou tui ganToyChildren'sStreet-MarketSourceWholesale, CreativeBubblebang chuiBubblejiBubbleqiang bu lou shuiBabyGift Street-MarketSourceChildren'sToyWholesale, 2017NewLight-Upshou zhi dengCreativebian se kong que kai pingChildChildren'sToyWholesaleStreet-MarkethuoFree Shipping, xue buToyda ya ziChildren'sshou tui che ying erBabyshou tui ganToyChildren'sStreet-MarketSourceWholesale, CreativeBubblebang chuiBubblejiBubbleqiang bu lou shuiBabyGift Street-MarketSourceChildren'sToyWholesale, CreativeNew ProductElectricqiangMusicalToyqiangLight-UpToyStreet-MarketSourcepiBest-SellingChildren'sGiftManufacturer, CreativeMusicaldian zi qinRealisticji ta ye CityGoodwan deChildren'sxiaoToyGiftStreet-MarkethuoBest-SellingWholesale</t>
  </si>
  <si>
    <t>No:3329728333275</t>
  </si>
  <si>
    <t>AC8694C6965</t>
  </si>
  <si>
    <t>shan dong Province zao zhuang City xue cheng District lin shan gong yuanBRTche zhan(277000)</t>
  </si>
  <si>
    <t>AC56CBCBC89</t>
  </si>
  <si>
    <t>CreativeChildren'sElectricLight-Upxia ji xiao feng shan bian xie shi mi niCartoonxue sheng feng shanStreet-MarketSourceWholesale, Creativeshan guang bang qi caiLight-Upbang ye CityBest-SellingStreet-MarketSourcexin qi teToyLight-UpToyWholesale, Creativeshou gongEducationalChildren'sToyDIYxiang lian shou lian chuan zhu cai liao bao nanGirlStreet-MarketSourceWholesale, Children'sjieGiftxiao xiang sha tanToytao zhuang xi shuiBabywan sha chan zi gong juNewda haoToy Vehicle, Creativehou zi cai hong quanMusicalLight-Uptou ying Children'sshou ti xiao deng longStreet-MarketxiaoToySourceWholesale, CreativeBubblebang chuiBubblejiBubbleqiang bu lou shuiBabyGift Street-MarketSourceChildren'sToyWholesale, CreativeBubblebang chuiBubblejiBubbleqiang bu lou shuiBabyGift Street-MarketSourceChildren'sToyWholesale, nie nie jiao xiao ya zi you yong quan hai yang qiu ying er xi shui tao zhuang Children'sBaby1-3sui xi zao xiaoToy, Creative Light-UpElectricgou you sheng dao tui gou hui jiao dai yan jing qun ziChildren'sToyWholesaleStreet-MarketBest-Selling, Children'spai pai qiuToyyou er yuan qiu leiBabyNewchong qi qiuChildwu du xi gua pi qiuWholesale, CreativeChildren'sLight-UpdaoToydao shan guang dao jian nan shengGiftyi wuSourceStreet-MarketToyWholesaleFree Shipping, CreativeChildren'sci xing diao yuToyEducationalBaby1-2-3suiStreet-MarketSourceBest-SellingChildToyWholesale, CreativeNewLight-Upchi bang bei daiChildren'syan chu fu zhuang tian shi hu die chi bangStreet-MarketSourceToyWholesale, Cartoondong wu cai hong quanCreativetan huang quan die die le3-6suiChildren'sLight-UpToyStreet-MarketSourceWholesale, 1RMB 0yi xiaChildren'sxiaoToyWholesaleCreativebang bang tangLight-UpbangGirlshan guang bang ye CityStreet-MarketSource, CreativeBubblebang chuiBubblejiBubbleqiang bu lou shuiBabyGift Street-MarketSourceChildren'sToyWholesale, da hao tao zhuangChildren'sruan jiao ying you er xi shui nie nie jiao xiao ya zi 0-1suiGirlBabyxi zaoToy</t>
  </si>
  <si>
    <t>No:3329683463673</t>
  </si>
  <si>
    <t>5C05BCA9Cqq</t>
  </si>
  <si>
    <t>guang dong Province fo shan City nan hai District shi shan Townda wo tang gong ye District(shu he jia ju you xian gong si hou men cai gou bu)(528225)</t>
  </si>
  <si>
    <t>'0757-81202106</t>
  </si>
  <si>
    <t>AC5C57B50AD</t>
  </si>
  <si>
    <t>2017New ProductCreativeWind-UpToyshang lian xi ha houStreet-MarketBest-Sellingyou er yuan li pinChildren'sToyWholesale, CreativeChildren'sCartoonPull-BackxiaoCarChildren'sGiftChildGoodwan deToyye CityStreet-MarketSourceWholesale, Best-SellingCreativeping guo shou ji shui ji Children'sxiao wan yi xin qi te Best-SellingStreet-MarketSourcexiaoToyWholesale, Creativela xian zhuang shui cheConstruction VehiclexiaoCarChildren'sxiao wan yi yi wuToy VehicleWholesaleStreet-MarketSource, CreativeCartoonMusicalshou jiChildren'sEducationalBoyBabyGiftyi wuStreet-MarketBest-SellingSourceToyWholesale, Special PriceWind-UpToyhui pao hui tiaoCreativeshang lianWind-UpToydong wuChildren'sGoodwan deStreet-MarkethuoWholesale, Creative Light-UpElectricgou you sheng dao tui gou hui jiao dai yan jing qun ziChildren'sToyWholesaleStreet-MarketBest-Selling</t>
  </si>
  <si>
    <t>No:71098698340790</t>
  </si>
  <si>
    <t>No:71098693346450</t>
  </si>
  <si>
    <t>A5A8008BCA0</t>
  </si>
  <si>
    <t>jiang xi Province ying tan City yue hu District dong hu Subdistrictkang qiao ming ju liu Building301(335000)</t>
  </si>
  <si>
    <t>Special PriceWind-UpToyhui pao hui tiaoCreativeshang lianWind-UpToydong wuChildren'sGoodwan deStreet-MarkethuoWholesale, Special PriceWind-UpToyhui pao hui tiaoCreativeshang lianWind-UpToydong wuChildren'sGoodwan deStreet-MarkethuoWholesale, CreativeChildren'sCartoonshou qiao qin tuo laCarBabyEducationalqiao da ji yue qiStreet-MarketToySourcepi, CreativeLight-UpToyBest-SellingMusicalshan guang tuo luo xin qiChildren'sChildToyye CityStreet-MarketSourceWholesale, Creativela xian zhuang shui cheConstruction VehiclexiaoCarChildren'sxiao wan yi yi wuToy VehicleWholesaleStreet-MarketSource, wa jue jiToyMusicalLight-UpElectricche wan xiangConstruction VehicleChildGiftChildren'sxiaoBoyToyWholesale, Creativeda haoFriction-PoweredConstruction Vehiclewa tu ji wa jue jiBoyxin qiGoodwan deChildren'sToyStreet-MarketWholesale, Special Price5haoAAStandardganBattery ElectricToypei jian ManufacturerDirect Salepi, Newmi feng che fan dou che te jiElectricToy Vehiclezi dong fanChildren'sToyWholesaleStreet-MarketSourcexin qi, 2017Best-Sellingda haoRealisticFriction-Poweredwa tu jiChildren'sEducationalli pinCreativeyi wuStreet-MarkethuoToyWholesale, Best-SellingChildren'sCreativeToychao ren ka zhuangModelBirthdayGift yi wuToypiStreet-MarketSource, Creativehun qing chong qi yuan xing qi qiu yi wu xiao shang pinBest-SellingStreet-MarketSourcexin xing xiaoToyManufacturerWholesale, Children'sToyWholesaleCartoonxiao fei jiBubbleqiang bu lou shui shou dongBubbleji hu wai chuiBubbleStreet-Markethuo, Special PriceWind-UpToyhui pao hui tiaoCreativeshang lianWind-UpToydong wuChildren'sGoodwan deStreet-MarkethuoWholesale</t>
  </si>
  <si>
    <t>No:3329683203795</t>
  </si>
  <si>
    <t>A5A590C6765</t>
  </si>
  <si>
    <t>fu jian Province long yan City xin luo District nan cheng Subdistrictxiao xi Citychang bin jiang hua yuan1hao305(364000)</t>
  </si>
  <si>
    <t>No:71098695338958</t>
  </si>
  <si>
    <t>'faPink</t>
  </si>
  <si>
    <t>A5CA0AA0A8C</t>
  </si>
  <si>
    <t>chong qing chong qing City nan chuan District da guan Townshang nan Road(yuan lao Streetshi ba ti)(401344)</t>
  </si>
  <si>
    <t>No:71098693333594</t>
  </si>
  <si>
    <t>AC64467A06B</t>
  </si>
  <si>
    <t>hei long jiang Province yi chun City tie li City tie li Townsi ji hua cheng yi hao lou(152500)</t>
  </si>
  <si>
    <t>AC8D58A7866</t>
  </si>
  <si>
    <t>CreativeNewLight-Upchi bang bei daiChildren'syan chu fu zhuang tian shi hu die chi bangStreet-MarketSourceToyWholesale, zheng banElectricBubbleqiangChildren'sCartoondong wu chuiBubbleji quan zi dongToyBest-SellingStreet-MarketSourceWholesale, zheng banElectricBubbleqiangChildren'sCartoondong wu chuiBubbleji quan zi dongToyBest-SellingStreet-MarketSourceWholesale, Children'sToyWholesaleCartoonxiao fei jiBubbleqiang bu lou shui shou dongBubbleji hu wai chuiBubbleStreet-Markethuo,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t>
  </si>
  <si>
    <t>No:3329676268627</t>
  </si>
  <si>
    <t>A9A86B6B48qq</t>
  </si>
  <si>
    <t>wang mai jia bao zheng shang pin shu liang heQuality, yan se da peiGood, Light-Uphu die chi bang faRedhePurplede, jin kuai an paiShip!</t>
  </si>
  <si>
    <t>shan xi Province shuo zhou City shuo cheng District nan cheng Subdistrictshui xiang wan Residential Communitynei Streetshang pu40hao(mei zi wei dan gao dian dui mian)(038500)</t>
  </si>
  <si>
    <t>AC9CD9B8598</t>
  </si>
  <si>
    <t>CreativeNewLight-Upchi bang bei daiChildren'syan chu fu zhuang tian shi hu die chi bangStreet-MarketSourceToyWholesale, Newmi feng che fan dou che te jiElectricToy Vehiclezi dong fanChildren'sToyWholesaleStreet-MarketSourcexin qi, Toy VehicleChildren'sElectricfan dou te ji cheCartoondong wu fan dou cheBoyGiftStreet-MarketSourceWholesale</t>
  </si>
  <si>
    <t>No:71098695333593</t>
  </si>
  <si>
    <t>'faHuitong Express  yan se fa jun yi xie hu die chi bang, yaoRedhePurple</t>
  </si>
  <si>
    <t>CreativePull-Backfang cheng che ka ding che Children'sToyCarBoyStreet-MarketSourcexiaoCarToyWholesale, Pull-BackCarxiao fang jiu yuan che xiao fang che hua xing xiaoCarConstruction VehiclexiaoToyChildren'sToy VehicleWholesale, CreativeBest-Sellingxi ka chao ren tao zhuang yi wu xiao shang pin Children'sStreet-MarketToyWholesale 2yuan dianSource, Cartoondong wu cai hong quanCreativetan huang quan die die le3-6suiChildren'sLight-UpToyStreet-MarketSourceWholesale, CreativeNew ProductElectricqiangMusicalToyqiangLight-UpToyStreet-MarketSourcepiBest-SellingChildren'sGiftManufacturer, CreativeNew ProductElectricqiangMusicalToyqiangLight-UpToyStreet-MarketSourcepiBest-SellingChildren'sGiftManufacturer, New ProductElectricToy Vehiclefang kong dao dan che tan ke cheMusicalLight-Upjun shiModel3-6sui nan shengToy, xia jiNewElectrichai tunBubbleqiang chuiBubblebang xin qi teBest-SellingLight-UpChildren'sToyStreet-MarketSource, CreativeElectricToyRealisticla mo xiao maChildren'sGoodwan deChildGiftStreet-MarkethuoFree ShippingToyWholesale, CreativeElectricToyRealisticla mo xiao maChildren'sGoodwan deChildGiftStreet-MarkethuoFree ShippingToyWholesale, 2yuan dianCreativezheng gu quan tou mo shu tan huang qiang xin qiGoodwan deChildren'sxiaoToyStreet-MarketSourceWholesale, 2017Newxin qiCreativeMusicalLight-Upyao bai yuElectricyuStreet-MarketSourceChildren'sToyWholesaleBest-Selling, Newmi feng che fan dou che te jiElectricToy Vehiclezi dong fanChildren'sToyWholesaleStreet-MarketSourcexin qi,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CreativeChildren'sLight-UpdaoToydao shan guang dao jian nan shengGiftyi wuSourceStreet-MarketToyWholesaleFree Shipping, CreativeChildren'sLight-UpdaoToydao shan guang dao jian nan shengGiftyi wuSourceStreet-MarketToyWholesaleFree Shipping, New ProductCreativexiao hao shou tui mi feng cheChildren'sEducationalxue bu you er yuanStreet-MarketToyBest-Sellingyi wuSource, Special Price5haoAAStandardganBattery ElectricToypei jian ManufacturerDirect Salepi</t>
  </si>
  <si>
    <t>'songPull-Backfang cheng che2ge he yi tiaoLight-Upyu liang ge dai sheng shui jing qiu</t>
  </si>
  <si>
    <t>Special PriceWind-UpToyhui pao hui tiaoCreativeshang lianWind-UpToydong wuChildren'sGoodwan deStreet-MarkethuoWholesale, CreativeBest-Sellingla xianLight-Uppa xing wu gui ye CityBoyxiao li pinStreet-MarketSourceChildren'sxiaoToyWholesale, 2017CreativeNewla xian110jing cheGoodwan deChildren'syi wuStreet-MarketSourceBest-SellingToy VehicleWholesale, zheng banElectricBubbleqiangChildren'sCartoondong wu chuiBubbleji quan zi dongToyBest-SellingStreet-MarketSourceWholesale, 2017Best-Sellingda haoRealisticFriction-Poweredwa tu jiChildren'sEducationalli pinCreativeyi wuStreet-MarkethuoToyWholesale, Special PriceWind-UpToyhui pao hui tiaoCreativeshang lianWind-UpToydong wuChildren'sGoodwan deStreet-MarkethuoWholesale, 2017CreativeNewla xian110jing cheGoodwan deChildren'syi wuStreet-MarketSourceBest-SellingToy VehicleWholesale, zheng banElectricBubbleqiangChildren'sCartoondong wu chuiBubbleji quan zi dongToyBest-SellingStreet-MarketSourceWholesale, Creative Light-UpElectricgou you sheng dao tui gou hui jiao dai yan jing qun ziChildren'sToyWholesaleStreet-MarketBest-Selling, CreativeNewPull-BackCarFriction-Poweredtan ke jun shiChildren'sToyModelStreet-MarketSourceToy VehicleWholesale, 1RMB 0yi xiaChildren'sxiaoToyWholesaleCreativebang bang tangLight-UpbangGirlshan guang bang ye CityStreet-MarketSource, xue buToyda ya ziChildren'sshou tui che ying erBabyshou tui ganToyChildren'sStreet-MarketSourceWholesale, xue buToyda ya ziChildren'sshou tui che ying erBabyshou tui ganToyChildren'sStreet-MarketSourceWholesale, Special PriceWind-UpToyhui pao hui tiaoCreativeshang lianWind-UpToydong wuChildren'sGoodwan deStreet-MarkethuoWholesale, xue buToyda ya ziChildren'sshou tui che ying erBabyshou tui ganToyChildren'sStreet-MarketSourceWholesale, CreativeNew ProductElectricqiangMusicalToyqiangLight-UpToyStreet-MarketSourcepiBest-SellingChildren'sGiftManufacturer, CreativeBabyToyying er yao ling zhong hao xiao la ba an quan cai zhi0-1suiEarly-LearningChildren'sToypi, 2017Best-Sellingda haoRealisticFriction-Poweredwa tu jiChildren'sEducationalli pinCreativeyi wuStreet-MarkethuoToyWholesale, CreativeBabyToyying er yao ling zhong hao xiao la ba an quan cai zhi0-1suiEarly-LearningChildren'sToypi, CreativeNewPull-BackCarFriction-Poweredtan ke jun shiChildren'sToyModelStreet-MarketSourceToy VehicleWholesale, Creativeshan guang bang qi caiLight-Upbang ye CityBest-SellingStreet-MarketSourcexin qi teToyLight-UpToyWholesale, zheng banElectricBubbleqiangChildren'sCartoondong wu chuiBubbleji quan zi dongToyBest-SellingStreet-MarketSourceWholesale, 2017Newxin qiCreativeMusicalLight-Upyao bai yuElectricyuStreet-MarketSourceChildren'sToyWholesaleBest-Selling, 2017CreativeNewla xian110jing cheGoodwan deChildren'syi wuStreet-MarketSourceBest-SellingToy VehicleWholesale, CreativeNew ProductElectricqiangMusicalToyqiangLight-UpToyStreet-MarketSourcepiBest-SellingChildren'sGiftManufacturer,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2017Best-Sellingda haoRealisticFriction-Poweredwa tu jiChildren'sEducationalli pinCreativeyi wuStreet-MarkethuoToyWholesale, 2017Best-Sellingda haoRealisticFriction-Poweredwa tu jiChildren'sEducationalli pinCreativeyi wuStreet-MarkethuoToyWholesale, Special PriceWind-UpToyhui pao hui tiaoCreativeshang lianWind-UpToydong wuChildren'sGoodwan deStreet-MarkethuoWholesale, CreativeBabyToyying er yao ling zhong hao xiao la ba an quan cai zhi0-1suiEarly-LearningChildren'sToypi, da haoBubblebang sha tan xiao chan zi gong juBubbleqiang gong yuan chuiBubblehu wai qin zi you xiToyBest-Selling, CreativeBabyToyying er yao ling zhong hao xiao la ba an quan cai zhi0-1suiEarly-LearningChildren'sToypi, 2017Best-Sellingda haoRealisticFriction-Poweredwa tu jiChildren'sEducationalli pinCreativeyi wuStreet-MarkethuoToyWholesale, CreativeBabyToyying er yao ling zhong hao xiao la ba an quan cai zhi0-1suiEarly-LearningChildren'sToypi</t>
  </si>
  <si>
    <t>No:3329676268639</t>
  </si>
  <si>
    <t>A5A0095B5AB</t>
  </si>
  <si>
    <t>he bei Province xing tai City qiao dong District bei da Street Subdistricthe bei Provincexing tai Cityqiao dong Districtzhong xing da Streetdong ming jia ju dong Districtsi ceng(054001)</t>
  </si>
  <si>
    <t>No:71098697315625</t>
  </si>
  <si>
    <t>AC69CA4B679</t>
  </si>
  <si>
    <t>bei jing bei jing City da xing District di tie gao mi dian nan zhan le yuan Road4hao yuan lv di xing mao zhong xin2hao lou2 Unit10ceng ka ku qi se guang(102600)</t>
  </si>
  <si>
    <t>AC69CADB679</t>
  </si>
  <si>
    <t>CreativeChildren'sToyqiangElectricModelToyqiangMusicalLight-Upqiang da haoStreet-MarketToypi Boy, Newdan tiao xiao ren xin qi teCreativeChildLight-UpGiftStreet-MarkethuoBest-Sellingyi wuChildren'sToyWholesale, CreativeChildren'sCartoonPull-BackxiaoCarChildren'sGiftChildGoodwan deToyye CityStreet-MarketSourceWholesale,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CreativePull-BackCarToy Vehicletao zhuang12ge zhuang cheModelStreet-MarketBest-SellingSourceChildren'sToy VehicleWholesale</t>
  </si>
  <si>
    <t>No:71098695315626</t>
  </si>
  <si>
    <t>A5A0770704B</t>
  </si>
  <si>
    <t>guang xi zhuang zu Autonomous Region fang cheng gang City gang kou District yu zhou ping Subdistricttao hua wan guang chang bi yuan Roadyi yuan Residential Community3chuang tao yuan yi shu you er yuan(538001)</t>
  </si>
  <si>
    <t>A5A077070DB</t>
  </si>
  <si>
    <t>No:71098693315627</t>
  </si>
  <si>
    <t>A5AA975C09A</t>
  </si>
  <si>
    <t>guang dong Province qing yuan City fu gang County shi jiao Townxiao tan ba fu Village(511600)</t>
  </si>
  <si>
    <t>si tongRemote-ControlcheElectricToyCarModelRemote-Controlsai che jing che sai cheChildren'sEducationalToy VehicleBoy, wu xianRemote-ControlElectricer tongCarModelRemote-Controlsai che che mo jing cheChildren'sEducationalToy VehicleWholesale</t>
  </si>
  <si>
    <t>No:71098696315621</t>
  </si>
  <si>
    <t>A5504B6B66B</t>
  </si>
  <si>
    <t>liao ning Province da lian City kai fa District chang ming Road42hao di da lianGoodyou zhuang shi cai liao you xian gong si(116600)</t>
  </si>
  <si>
    <t>A550DB6B66B</t>
  </si>
  <si>
    <t>zheng banElectricBubbleqiangChildren'sCartoondong wu chuiBubbleji quan zi dongToyBest-SellingStreet-MarketSourceWholesale, Cartoondong wu cai hong quanCreativetan huang quan die die le3-6suiChildren'sLight-UpToyStreet-MarketSourceWholesale, NewCreativeliu yiChildren'sjieGiftMusicaltou yingElectricqiang ye CityStreet-MarketSourceWholesaleBoyToy, CreativeBubblebang chuiBubblejiBubbleqiang bu lou shuiBabyGift Street-MarketSourceChildren'sToyWholesale, CreativeEarly-LearningEducationalfei tian xian zi40ge zhuang you er yuanChildren'sGiftStreet-MarketSourceChildToyWholesale</t>
  </si>
  <si>
    <t>No:3329676065305</t>
  </si>
  <si>
    <t>AC6C595B746</t>
  </si>
  <si>
    <t>jiang xi Province ping xiang City shang li County shang li Town jiang xi Provinceping xiang Cityshang li Countyping li nan Roadzhong hai shi hua jia you zhan pang xiang zi kou xiao bo shi you er yuan(337009)</t>
  </si>
  <si>
    <t>AC6C595B7D6</t>
  </si>
  <si>
    <t>No:3329675908836</t>
  </si>
  <si>
    <t>'song yi ba</t>
  </si>
  <si>
    <t>ddyunddAB6</t>
  </si>
  <si>
    <t>hu bei Province xiao gan City yun meng County qing ming he xiang yun meng Countyqing ming he xiang zhong xin you er yuan(432500)</t>
  </si>
  <si>
    <t>ACBB7A69758</t>
  </si>
  <si>
    <t>No:3329675908848</t>
  </si>
  <si>
    <t>Creative Light-UpElectricgou you sheng dao tui gou hui jiao dai yan jing qun ziChildren'sToyWholesaleStreet-MarketBest-Selling, NewBest-Sellingshan guang shou huanCartoonshou wan daiChildChildren'sToyyi wuManufacturerStreet-MarkethuoSourceWholesale, CreativeRealisticsheModelxiang jiao yan jing ruan jiao jia she zheng ren e gao dao juChildren'sxiaoToySourceWholesale, CreativeFriction-Poweredyue ye che sha tan cheBoyChildren'sGiftxiaoCaryi wuStreet-MarketSourceToy VehicleWholesale, zheng banElectricBubbleqiangChildren'sCartoondong wu chuiBubbleji quan zi dongToyBest-SellingStreet-MarketSourceWholesale, xue buToyda ya ziChildren'sshou tui che ying erBabyshou tui ganToyChildren'sStreet-MarketSourceWholesale, Creativela xian zhuang shui cheConstruction VehiclexiaoCarChildren'sxiao wan yi yi wuToy VehicleWholesaleStreet-MarketSource, 2017NewLight-Upshou zhi dengCreativebian se kong que kai pingChildChildren'sToyWholesaleStreet-MarkethuoFree Shipping, CreativeLight-Upqiu shan guang tou mingLight-Upshui jing tan li qiuChildren'sxiaoToy ye CityStreet-MarketSourceWholesale, 2017Newxin qiCreativeMusicalLight-Upyao bai yuElectricyuStreet-MarketSourceChildren'sToyWholesaleBest-Selling, CreativeNewLight-Upchi bang bei daiChildren'syan chu fu zhuang tian shi hu die chi bangStreet-MarketSourceToyWholesale, Creative Light-UpElectricgou you sheng dao tui gou hui jiao dai yan jing qun ziChildren'sToyWholesaleStreet-MarketBest-Selling, Special Price5haoAAStandardganBattery ElectricToypei jian ManufacturerDirect Salepi</t>
  </si>
  <si>
    <t>No:71098698317370</t>
  </si>
  <si>
    <t>NewPull-BackCarjun shi dao dan cheModelChildren'sToyCreativeChildGiftToySourceWholesale, CreativeLight-Upqiu shan guang tou mingLight-Upshui jing tan li qiuChildren'sxiaoToy ye CityStreet-MarketSourceWholesale, 2017Newxin qiCreativeMusicalLight-Upyao bai yuElectricyuStreet-MarketSourceChildren'sToyWholesaleBest-Selling, Creativekong longToyka zhuangRealistickong longModelChildGiftBabyToyStreet-MarkethuoWholesaleFree Shipping, CreativeNewPull-BackCarFriction-Poweredtan ke jun shiChildren'sToyModelStreet-MarketSourceToy VehicleWholesale, CreativeChildren'sci xing diao yuToyEducationalBaby1-2-3suiStreet-MarketSourceBest-SellingChildToyWholesale</t>
  </si>
  <si>
    <t>No:3329905696394</t>
  </si>
  <si>
    <t>jzy6B0AAB6</t>
  </si>
  <si>
    <t>guang dong Province guang zhou City zeng cheng District xin tang Townguang dong Provinceguang zhou Cityzeng cheng Districthua yuan dong Road6hao xin shi jie hua yuan wan xiang yuan15 Building1101(511300)</t>
  </si>
  <si>
    <t>ACCA8899D8D</t>
  </si>
  <si>
    <t>CreativeBubblebang chuiBubblejiBubbleqiang bu lou shuiBabyGift Street-MarketSourceChildren'sToyWholesale, Creativeshou ti deng longCartooncai hong quanToyLight-UpGoodwan deChildren'sEducationalGiftStreet-MarketToypi, CreativeChildren'sElectricLight-Upxia ji xiao feng shan bian xie shi mi niCartoonxue sheng feng shanStreet-MarketSourceWholesale, shuang shan fei jian fei tian mo gu yi wuChildren'sLight-UpxiaoToyWholesaleStreet-MarketSourceBest-SellingCreativexin qi te, CreativeNewxia jiBest-Sellingxiao xiang shou yao feng shan ye CityStreet-MarketxiaoToyWholesaleliu yiChildren'sjieGift, Special Pricezheng pin7haoBatteryChildren'sElectricToydian yuan pei jian ManufacturerDirect Sale1yuan4jieStreet-MarkethuoWholesale</t>
  </si>
  <si>
    <t>No:3329669326457</t>
  </si>
  <si>
    <t>A869AABB884</t>
  </si>
  <si>
    <t>shan xi Province yan an City zhi dan County bao an Townshan xi Provinceyan an Cityzhi dan Countyying bin da dao dian li ju jia shu lou men mian fang qing yi shu hua shui zu guan(717500)</t>
  </si>
  <si>
    <t>A869AABB88D</t>
  </si>
  <si>
    <t>Creative Light-UpElectricgou you sheng dao tui gou hui jiao dai yan jing qun ziChildren'sToyWholesaleStreet-MarketBest-Selling, CreativeNew ProductElectricqiangMusicalToyqiangLight-UpToyStreet-MarketSourcepiBest-SellingChildren'sGiftManufacturer, Newmi feng che fan dou che te jiElectricToy Vehiclezi dong fanChildren'sToyWholesaleStreet-MarketSourcexin qi, CreativeChildren'sci xing diao yuToyEducationalBaby1-2-3suiStreet-MarketSourceBest-SellingChildToyWholesale, CreativeBabyToyying er yao ling zhong hao xiao la ba an quan cai zhi0-1suiEarly-LearningChildren'sToypi, CreativeBabyToyying er yao ling zhong hao xiao la ba an quan cai zhi0-1suiEarly-LearningChildren'sToypi</t>
  </si>
  <si>
    <t>No:71098698299658</t>
  </si>
  <si>
    <t>A57509909C5</t>
  </si>
  <si>
    <t>fu jian Province quan zhou City nan an City xi mei Subdistrictzhong jie neng mei jing jia yuan wu hao lou2802(362300)</t>
  </si>
  <si>
    <t>AC960C0A6AC</t>
  </si>
  <si>
    <t>CreativeLight-Upqiu shan guang tou mingLight-Upshui jing tan li qiuChildren'sxiaoToy ye CityStreet-MarketSourceWholesale, CreativeChildren'sToyqiangElectricModelToyqiangMusicalLight-Upqiang da haoStreet-MarketToypi Boy, 2017Newxin qiCreativeMusicalLight-Upyao bai yuElectricyuStreet-MarketSourceChildren'sToyWholesaleBest-Selling, Children'ssha tanToyWater Gun Babywan shuiToyhu wai xi zao you yong piao liu xi da haoWater GunWholesale, 2017NewChildren'sWater GunToy3sui xia ji wan sha xi shui huan bao su liaoChildren'sToyWholesaleStreet-Market, Creative2yuan jing pin dianChildren'swang yuan jing xiaoToyguo jia jiaGiftyi wuBest-SellingStreet-MarketSourceWholesale, CreativeNewLight-Upchi bang bei daiChildren'syan chu fu zhuang tian shi hu die chi bangStreet-MarketSourceToyWholesale, Best-SellingFriction-PoweredRealisticModel2ge zhuang mo tuo che nan shengGiftChildren'sStreet-MarketSourceyi wuToyWholesale</t>
  </si>
  <si>
    <t>No:3329668823955</t>
  </si>
  <si>
    <t>A55559C00BC</t>
  </si>
  <si>
    <t>jiang su Province  Townjiang City Other District yang zhong Cityxin ba Townlian he Streetgong xin qiao8hao(hong li dian qi)(212000)</t>
  </si>
  <si>
    <t>AC705B989B7</t>
  </si>
  <si>
    <t>Remote-Controltan ke che yue ye cheToyjun shiModelke chongElectricCarda paoChildren'sBoy3-6zhou sui, Children'ssha tanToyWater Gun Babywan shuiToyhu wai xi zao you yong piao liu xi da haoWater GunWholesale, CreativeNew ProductElectricqiangMusicalToyqiangLight-UpToyStreet-MarketSourcepiBest-SellingChildren'sGiftManufacturer, Friction-Poweredda hao dao dan tuo che jun shi ren wu yun shu cheRealisticModelConstruction VehicleChildren'sToyBoyGift</t>
  </si>
  <si>
    <t>No:3329668297802</t>
  </si>
  <si>
    <t>A766C4B9Bqq</t>
  </si>
  <si>
    <t>tian jin tian jin City dong li District hua ming Subdistrictqi lian Roadkun yu jia yuan(bei men)35hao xing xing shu shuang yu you er yuan(300000)</t>
  </si>
  <si>
    <t>A59BBA6DA7C</t>
  </si>
  <si>
    <t>chuan tong tao quan quanToyCreativexiao niao shui ji you er yuan li pinChildren'sGiftToyWholesaleStreet-MarketBest-Selling, xue buToyda ya ziChildren'sshou tui che ying erBabyshou tui ganToyChildren'sStreet-MarketSourceWholesale, CreativeLight-Upji su tan she tuo luo shan guang tuo luoToy yi wu xiao shang pin ye CityStreet-MarketSourceWholesale</t>
  </si>
  <si>
    <t>No:3329668529855</t>
  </si>
  <si>
    <t>AC9587BBC74</t>
  </si>
  <si>
    <t>zhe jiang Province wen zhou City cang nan County long gang Townfang zhi yi Streetshuang pai Street Roadkou(325800)</t>
  </si>
  <si>
    <t>AC9587BBC7D</t>
  </si>
  <si>
    <t>Special PriceCreativebian xing da hao tao zhuangModelLight-UpGiftStreet-MarketSourceyi wuBest-SellingChildren'sToyWholesale, Special Price5haoAAStandardganBattery ElectricToypei jian ManufacturerDirect Salepi, si tongRemote-ControlqiToy Vehicleda hao yue ye cheBabyGiftLight-UpRemote-Controlche chong dianChildren'sToyBoy, 2017Creativetai qiu zhuo xiaoToyChildren'sGiftBoyyi wuToyWholesaleStreet-MarketSourceFree ShippingGoodwan</t>
  </si>
  <si>
    <t>No:3329668112307</t>
  </si>
  <si>
    <t>AC8A90C60B5</t>
  </si>
  <si>
    <t>zhe jiang Province jia xing City tong xiang City wu tong Subdistrictkuai le zhi xingChildren'sxue le yuan jin dong da sha nong hang jiu lou(314500)</t>
  </si>
  <si>
    <t>Creativeshou gongEducationalChildren'sToyDIYxiang lian shou lian chuan zhu cai liao bao nanGirlStreet-MarketSourceWholesale, CreativeLight-UpToyBest-SellingMusicalshan guang tuo luo xin qiChildren'sChildToyye CityStreet-MarketSourceWholesale, Creativeshou ti deng longCartooncai hong quanToyLight-UpGoodwan deChildren'sEducationalGiftStreet-MarketToypi, 2017Best-Sellingda haoRealisticFriction-Poweredwa tu jiChildren'sEducationalli pinCreativeyi wuStreet-MarkethuoToyWholesale, CreativeBubblebang chuiBubblejiBubbleqiang bu lou shuiBabyGift Street-MarketSourceChildren'sToyWholesale, Children'sToyWholesaleCartoonxiao fei jiBubbleqiang bu lou shui shou dongBubbleji hu wai chuiBubbleStreet-Markethuo, CreativeLight-Upji su tan she tuo luo shan guang tuo luoToy yi wu xiao shang pin ye CityStreet-MarketSourceWholesale, CreativeElectricfei jiLight-UpMusicalwan xiang cheChildren'sToyfei jiModelpin zhuang ToyWholesaleStreet-Market</t>
  </si>
  <si>
    <t>No:3329668112277</t>
  </si>
  <si>
    <t>A8A05576466</t>
  </si>
  <si>
    <t>an hui Province su zhou City ling bi County ling cheng Townlai di gou wu Street, xian mei yi(234200)</t>
  </si>
  <si>
    <t>A8A05576D66</t>
  </si>
  <si>
    <t>xia jiBest-Sellingping guo zao xing shou yao fengCreativeNewChildren'sfeng shanToyshan ye CityStreet-MarketSourceWholesale, CreativeNewxia jiBest-Sellingxiao xiang shou yao feng shan ye CityStreet-MarketxiaoToyWholesaleliu yiChildren'sjieGift, you er yuanToyWholesalehuang guan maoChildren'sDIYshou gong zhi zuo hua shou gong zhi zuoCreativetie hua pin tu, Best-SellingCreativefei su dong liFriction-Poweredmo tuo che xin qiGiftChildren'sStreet-MarketToyWholesaleManufacturerDirect Sale, CreativeChildren'sxiao xiang ji yi wuToyWholesale1-2yuan yi xiaGiftEducationalToyStreet-MarketSourceBest-Selling, Creativehou zi qiu qian fan gen douToyBabyGiftxin qi teChildren'sToyWholesaleStreet-MarketSourceBest-Selling, CreativeBest-Sellingla xianLight-Uppa xing wu gui ye CityBoyxiao li pinStreet-MarketSourceChildren'sxiaoToyWholesale, Children'sToyxue sheng mo fang san jie bai bian mo fangEducationalbi sai jian yaToyStreet-MarketSourceBest-SellingWholesale, 2017NewLight-Upshou zhi dengCreativebian se kong que kai pingChildChildren'sToyWholesaleStreet-MarkethuoFree Shipping, 2017NewLight-Upshou zhi dengCreativebian se kong que kai pingChildChildren'sToyWholesaleStreet-MarkethuoFree Shipping, CreativeLight-Upfei ji shan guangToyGoodwan de Children'sGiftStreet-MarketSourceFree ShippingChildren'sToyWholesale, CreativeLight-Upji su tan she tuo luo shan guang tuo luoToy yi wu xiao shang pin ye CityStreet-MarketSourceWholesale, Special PriceWind-UpToyhui pao hui tiaoCreativeshang lianWind-UpToydong wuChildren'sGoodwan deStreet-MarkethuoWholesale, CreativeNewLight-Upchi bang bei daiChildren'syan chu fu zhuang tian shi hu die chi bangStreet-MarketSourceToyWholesale, NewBest-Sellingshan guang shou huanCartoonshou wan daiChildChildren'sToyyi wuManufacturerStreet-MarkethuoSourceWholesale</t>
  </si>
  <si>
    <t>No:71098696301394</t>
  </si>
  <si>
    <t>A5A4BBB5749</t>
  </si>
  <si>
    <t>liao ning Province tie ling City kai yuan City di xia shang ye StreetB029chuang(112300)</t>
  </si>
  <si>
    <t>A5ADBBB57D9</t>
  </si>
  <si>
    <t>CreativeElectricToyRealisticla mo xiao maChildren'sGoodwan deChildGiftStreet-MarkethuoFree ShippingToyWholesale, zheng banElectricBubbleqiangChildren'sCartoondong wu chuiBubbleji quan zi dongToyBest-SellingStreet-MarketSourceWholesale</t>
  </si>
  <si>
    <t>No:71098699297866</t>
  </si>
  <si>
    <t>ACA9788608A</t>
  </si>
  <si>
    <t>jiang xi Province fu zhou City nan feng County qin cheng Townjiang xu jiang hua yuan11 Building2 Unit(344500)</t>
  </si>
  <si>
    <t>AC6079DB067</t>
  </si>
  <si>
    <t>No:3329669095660</t>
  </si>
  <si>
    <t>Light-UpToyWholesaleguang xian shou zhi deng shan guang ye CityBest-SellingSourceChildren'sToyStreet-Marketyi wuManufacturer, Special Price5haoAAStandardganBattery ElectricToypei jian ManufacturerDirect Salepi, CreativeChildren'sLight-UpdaoToydao shan guang dao jian nan shengGiftyi wuSourceStreet-MarketToyWholesaleFree Shipping, CreativeLight-Upji su tan she tuo luo shan guang tuo luoToy yi wu xiao shang pin ye CityStreet-MarketSourceWholesale, shuang shan fei jian fei tian mo gu yi wuChildren'sLight-UpxiaoToyWholesaleStreet-MarketSourceBest-SellingCreativexin qi te, CreativeLight-Upfei ji shan guangToyGoodwan de Children'sGiftStreet-MarketSourceFree ShippingChildren'sToyWholesale, 2017Best-Sellingxiong mao shan guang bangLight-Upbang ju hui zhu wei dao ju ye CitySourceChildren'sToyStreet-MarketWholesale, Light-UpToyWholesaleguang xian shou zhi deng shan guang ye CityBest-SellingSourceChildren'sToyStreet-Marketyi wuManufacturer, CreativeNewLight-Upchi bang bei daiChildren'syan chu fu zhuang tian shi hu die chi bangStreet-MarketSourceToyWholesale, CreativeBest-Sellingla xianLight-Uppa xing wu gui ye CityBoyxiao li pinStreet-MarketSourceChildren'sxiaoToyWholesale, CreativeLight-Upqiu shan guang tou mingLight-Upshui jing tan li qiuChildren'sxiaoToy ye CityStreet-MarketSourceWholesale</t>
  </si>
  <si>
    <t>No:3329668637110</t>
  </si>
  <si>
    <t>qingxin5545sohu</t>
  </si>
  <si>
    <t>jiang xi Province ying tan City yue hu District jiao tong Subdistrictlin yin xi Road11hao sheng xi she District(335000)</t>
  </si>
  <si>
    <t>AC9070A57A0</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</si>
  <si>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liu yiNew Productkong longToyModelPull-BackCarmi niToy VehicleChildren'sjieGiftStreet-MarketSourceWholesale, liu yiNew Productkong longToyModelPull-BackCarmi niToy VehicleChildren'sjieGiftStreet-MarketSourceWholesale, liu yiChildren'sjieBoyGiftCreativeNewElectricLight-UpMusicaltou ying qiangStreet-MarketToySourceWholesale, liu yiChildren'sjieBoyGiftCreativeNewElectricLight-UpMusicaltou ying qiangStreet-MarketToySourceWholesale, CreativeLight-Upniu jiao yan chang shan guangToyfa gu tou shi ye CityChildren'sToyye CityStreet-MarketSourceWholesale, Children'ssha tanToyWater Gun Babywan shuiToyhu wai xi zao you yong piao liu xi da haoWater GunWholesale, Children'ssha tanToyWater Gun Babywan shuiToyhu wai xi zao you yong piao liu xi da haoWater GunWholesale, Best-SellingFriction-PoweredRealisticModel2ge zhuang mo tuo che nan shengGiftChildren'sStreet-MarketSourceyi wuToyWholesale, 2017CreativeNewla xian110jing cheGoodwan deChildren'syi wuStreet-MarketSourceBest-SellingToy VehicleWholesale, 2017CreativeNewla xian110jing cheGoodwan deChildren'syi wuStreet-MarketSourceBest-SellingToy VehicleWholesale,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</si>
  <si>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No:3329669095658</t>
  </si>
  <si>
    <t>jiangdanfengAA07AB6</t>
  </si>
  <si>
    <t>zhe jiang Province jia xing City ping hu City dang hu Subdistrictjin jia Village Villagewei dui mian shu cai dian(314200)</t>
  </si>
  <si>
    <t>A5857CB890A</t>
  </si>
  <si>
    <t>No:71098699305319</t>
  </si>
  <si>
    <t>5B97446BAqq</t>
  </si>
  <si>
    <t>sui ji fa, bu yao fa tong yi ge o</t>
  </si>
  <si>
    <t>he nan Province zheng zhou City deng feng City lu dian Townlu nan shi yan zhong xue bei ge bi, qi xing Streetwu zhuan jia(452470)</t>
  </si>
  <si>
    <t>A776078B5B8</t>
  </si>
  <si>
    <t>NewBest-Sellingshan guang shou huanCartoonshou wan daiChildChildren'sToyyi wuManufacturerStreet-MarkethuoSourceWholesale</t>
  </si>
  <si>
    <t>No:3329669326482</t>
  </si>
  <si>
    <t>he nan Province xin xiang City feng qiu County cheng guan Towncheng guan xiang wei sheng yuan, pang dong cheng shui an1-1ba lou xi hu(453300)</t>
  </si>
  <si>
    <t>A76C0B5ADD7</t>
  </si>
  <si>
    <t>CreativeBest-Sellingla xianCartoonxiao lianRealisticdian hua cheChildren'sguo jia jiaStreet-MarketSource Toy VehicleWholesale, ping guo ci xing xie zi ban hua ban re xiao you er yuan li pin liu yi jieChildren'sStreet-MarketToySourceWholesale</t>
  </si>
  <si>
    <t>No:3329658152289</t>
  </si>
  <si>
    <t>A5707609595</t>
  </si>
  <si>
    <t>guang dong Province zhong shan City  nan District Subdistrictyue ying xin cheng13 Building2805(528400)</t>
  </si>
  <si>
    <t>Children'sElectrichuo che bai bian gui dao cheChildren's3-6suiBabyGiftpin zhuang tao zhuang xiao huo che bi sai, Children'sElectrichuo che bai bian gui dao cheChildren's3-6suiBabyGiftpin zhuang tao zhuang xiao huo che bi sai, Special Pricezheng pin7haoBatteryChildren'sElectricToydian yuan pei jian ManufacturerDirect Sale1yuan4jieStreet-MarkethuoWholesale</t>
  </si>
  <si>
    <t>No:3329659016474</t>
  </si>
  <si>
    <t>A869B5999CC</t>
  </si>
  <si>
    <t>hu nan Province xiang xi tu jia zu miao zu zi zhi zhou long shan County min an Subdistrictchang sha Road169hao suo fei ya quan wu ding zhi(416800)</t>
  </si>
  <si>
    <t>Children'sshou paiToyda hao cai se pai pai shou yan chang hui zhu wei dao juStreet-MarketSourceBest-SellingToyWholesale</t>
  </si>
  <si>
    <t>No:3329659005229</t>
  </si>
  <si>
    <t>A5BA66C6408</t>
  </si>
  <si>
    <t>shang hai shang hai City jin shan District lang xia Townjing zhan jia yuan55hao401 Room(201516)</t>
  </si>
  <si>
    <t>A5BA66C6D08</t>
  </si>
  <si>
    <t>liu yiChildren'sjieBoyGiftCreativeNewElectricLight-UpMusicaltou ying qiangStreet-MarketToySourceWholesale, Children'sToyWholesaleCartoonxiao fei jiBubbleqiang bu lou shui shou dongBubbleji hu wai chuiBubbleStreet-Markethuo, 2017Best-Sellingda haoRealisticFriction-Poweredwa tu jiChildren'sEducationalli pinCreativeyi wuStreet-MarkethuoToyWholesale, 2017CreativeNewMusicalqiang hou ziElectricqiang man tian xingLight-UpqiangChildren'sToyStreet-MarkethuoWholesale, mi niChildren'sToytui tu jiConstruction Vehiclexin qi te wa jiEducationalChildren'syou er yuan li pinToyWholesale, ying you er xue xi jiCartoondian hua ji zhi neng duo gong nengEarly-Learningji dai hua tong chang ge jiChildren'sxiaoToy, wa jue jiToyMusicalLight-UpElectricche wan xiangConstruction VehicleChildGiftChildren'sxiaoBoyToyWholesale, Special Price5haoAAStandardganBattery ElectricToypei jian ManufacturerDirect Salepi</t>
  </si>
  <si>
    <t>No:71098695294167</t>
  </si>
  <si>
    <t>No:71098693294168</t>
  </si>
  <si>
    <t>csyA947AC9</t>
  </si>
  <si>
    <t>bei jing bei jing City dong cheng District zuo an men nei da Street zuo an yi yuan6hao lou1 Unit1201(100061)</t>
  </si>
  <si>
    <t>AC50ABCDA86</t>
  </si>
  <si>
    <t>No:71098697294166</t>
  </si>
  <si>
    <t>AC880BC0456</t>
  </si>
  <si>
    <t>si chuan Province cheng du City long quan yi District si chuan Province cheng du City long quan yi District  dong shan guo jih2 District(610100)</t>
  </si>
  <si>
    <t>ACCD897DB5C</t>
  </si>
  <si>
    <t>CreativeNewPull-BackCarFriction-Poweredtan ke jun shiChildren'sToyModelStreet-MarketSourceToy VehicleWholesale, jian zhuPull-BackConstruction Vehiclewa tu ji tao zhuangChildGifthun zhuang xi ka zhuangChildren'sjieStreet-MarketToyWholesale</t>
  </si>
  <si>
    <t>No:71098694294163</t>
  </si>
  <si>
    <t>zhulijunA99AA6C</t>
  </si>
  <si>
    <t>shan dong Province qing dao City lai xi City shui ji Subdistrictwan fu xin yuan(song qianPlease dian hua lian xi)(266600)</t>
  </si>
  <si>
    <t>A5A65BA07CA</t>
  </si>
  <si>
    <t>Creativeshan guang bang qi caiLight-Upbang ye CityBest-SellingStreet-MarketSourcexin qi teToyLight-UpToyWholesale, Creative2yuan jing pin dianChildren'swang yuan jing xiaoToyguo jia jiaGiftyi wuBest-SellingStreet-MarketSourceWholesale, CreativeNewChildren'sToy VehicleLight-UpMusicalAmengElectricche si lun wan xiang che deng guang xin qi teCar,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NewBest-Sellingshan guang shou huanCartoonshou wan daiChildChildren'sToyyi wuManufacturerStreet-MarkethuoSourceWholesale, CreativeChildren'sLight-UpdaoToydao shan guang dao jian nan shengGiftyi wuSourceStreet-MarketToyWholesaleFree Shipping, Creativehou zi cai hong quanMusicalLight-Uptou ying Children'sshou ti xiao deng longStreet-MarketxiaoToySourceWholesale, CreativeLight-Upqiu shan guang tou mingLight-Upshui jing tan li qiuChildren'sxiaoToy ye CityStreet-MarketSourceWholesale, zheng banElectricBubbleqiangChildren'sCartoondong wu chuiBubbleji quan zi dongToyBest-SellingStreet-MarketSourceWholesale, 1RMB 0yi xiaChildren'sxiaoToyWholesaleCreativebang bang tangLight-UpbangGirlshan guang bang ye CityStreet-MarketSource</t>
  </si>
  <si>
    <t>No:3329659005205</t>
  </si>
  <si>
    <t>A5B0CBBA9BA</t>
  </si>
  <si>
    <t>he bei Province bao ding City qing yuan County qing yuan Townying bin zhong Street, ke dou xie dui mian, xian xian yu zhi mei rong hui guan(071100)</t>
  </si>
  <si>
    <t>No:71098692294164</t>
  </si>
  <si>
    <t>ACCB0484BBC</t>
  </si>
  <si>
    <t>yun nan Province xi shuang ban na dai zu zi zhi zhou jing hong City dong feng nong chang xiu xian zhong xin han cheng gong lve fu zhuang dian(666111)</t>
  </si>
  <si>
    <t>ACCB0D8DBBC</t>
  </si>
  <si>
    <t>No:9890729583969</t>
  </si>
  <si>
    <t>wan_llhotmail</t>
  </si>
  <si>
    <t>liao ning Province da lian City jin zhou District zhan qian Subdistrictjin zhou Districtzhan qian SubdistrictyouGood Road91hao he jia jia yuan4hao lou2 Unit11-1(116100)</t>
  </si>
  <si>
    <t>A55BD7B7A88</t>
  </si>
  <si>
    <t>No:71098699281196</t>
  </si>
  <si>
    <t>A8C95775B88</t>
  </si>
  <si>
    <t>he bei Province cheng de City shuang luan District luan he Townyi jia wang gou wu guang chang liu lou(067000)</t>
  </si>
  <si>
    <t>No:3329658925976</t>
  </si>
  <si>
    <t>A8CB5B9064A</t>
  </si>
  <si>
    <t>chong qing chong qing City qian jiang District cheng dong Subdistrictjiao tong Roadming ren chang an qi pei lou shang(409700)</t>
  </si>
  <si>
    <t>A8CB5B906DA</t>
  </si>
  <si>
    <t>CreativeBubblebang chuiBubblejiBubbleqiang bu lou shuiBabyGift Street-MarketSourceChildren'sToyWholesale, CreativeChildren'sci xing diao yuToyEducationalBaby1-2-3suiStreet-MarketSourceBest-SellingChildToyWholesale, CreativeChildren'sci xing diao yuToyEducationalBaby1-2-3suiStreet-MarketSourceBest-SellingChildToyWholesale, Creativepin tu pin ban shu zi pin yinChildren'sEducationalEarly-LearningToy3-6sui Street-MarketSourcexiaoToyWholesale, Creativeshou ti deng longCartooncai hong quanToyLight-UpGoodwan deChildren'sEducationalGiftStreet-MarketToypi, CreativeBubblebang chuiBubblejiBubbleqiang bu lou shuiBabyGift Street-MarketSourceChildren'sToyWholesale, NewBest-Sellingshan guang shou huanCartoonshou wan daiChildChildren'sToyyi wuManufacturerStreet-MarkethuoSourceWholesale</t>
  </si>
  <si>
    <t>No:71098690281191</t>
  </si>
  <si>
    <t>A89908C980C</t>
  </si>
  <si>
    <t>si chuan Province nan chong City gao ping District bai ta Subdistrictqin yuan Road, dong li ting yuan(637100)</t>
  </si>
  <si>
    <t>CreativeElectricfei jiLight-UpMusicalwan xiang cheChildren'sToyfei jiModelpin zhuang ToyWholesaleStreet-Market, 2017Newxin qiCreativeMusicalLight-Upyao bai yuElectricyuStreet-MarketSourceChildren'sToyWholesaleBest-Selling, CreativeNew ProductElectricqiangMusicalToyqiangLight-UpToyStreet-MarketSourcepiBest-SellingChildren'sGiftManufacturer, Creative Light-UpElectricgou you sheng dao tui gou hui jiao dai yan jing qun ziChildren'sToyWholesaleStreet-MarketBest-Selling, Friction-PoweredToy Vehicleda baCartoonToy Vehiclegong jiao cheChildren'sGift Street-MarketSourceBest-SellingToyWholesale, CreativeBest-Sellingla xianLight-Uppa xing wu gui ye CityBoyxiao li pinStreet-MarketSourceChildren'sxiaoToyWholesale, Electricjiao banConstruction Vehicleshui ni cheMusicalLight-UpcheElectricToyBest-SellingCreativeBoyToy3-6sui, Creativela xian hai dao chuan fan chuanGoodwanChildren'sxiaoToyxin qiStreet-MarketSourceBest-Sellingyi wuToyWholesale</t>
  </si>
  <si>
    <t>No:71098690313738</t>
  </si>
  <si>
    <t>'song6jie5haoBattery</t>
  </si>
  <si>
    <t>AC6808CA80B</t>
  </si>
  <si>
    <t>guang dong Province hui zhou City hui cheng District chen jiang Subdistrictzhong kai gao xin Districtchi ling3xiang3hao(516001)</t>
  </si>
  <si>
    <t>Children'ssha tanToy Vehicletao zhuangCreativeGiftEducationalwa shaToy Street-MarketSourceChildren'sToyWholesale, CreativeNewPull-BackCarFriction-Poweredtan ke jun shiChildren'sToyModelStreet-MarketSourceToy VehicleWholesale, chuan tong tao quan quanToyCreativexiao niao shui ji you er yuan li pinChildren'sGiftToyWholesaleStreet-MarketBest-Selling, 2017CreativeFriction-PoweredConstruction Vehicletui tu jiBoyChildren'sToy VehicleWholesalexin qiGiftStreet-MarketBest-Selling, 2017Best-Sellingda haoRealisticFriction-Poweredwa tu jiChildren'sEducationalli pinCreativeyi wuStreet-MarkethuoToyWholesale, zheng ban zhu zhu xia gong zaiModelToyda hao xi ka tao zhuangEducationalChildren'sToyStreet-MarketSourceWholesale, Children'sElectrichuo che bai bian gui dao cheChildren's3-6suiBabyGiftpin zhuang tao zhuang xiao huo che bi sai, ye CityStreet-MarketToyWholesaleBest-SellingCreativeNewChildren'se luo si fang kuai you xi jiChildEducationalToy</t>
  </si>
  <si>
    <t>No:3329658454336</t>
  </si>
  <si>
    <t>A87A60B6558</t>
  </si>
  <si>
    <t>he bei Province qin huang dao City chang li County ni jing Townqin zhuang Village100hao(066600)</t>
  </si>
  <si>
    <t>A5C0CC5B659</t>
  </si>
  <si>
    <t>No:71098694283032</t>
  </si>
  <si>
    <t>ACAAAC5CBB0</t>
  </si>
  <si>
    <t>he bei Province han dan City qiu County xin ma tou Townzhen xing Roadguo shui ju dong xie dui guo li xin kuai ji fu wu zhong xin(057450)</t>
  </si>
  <si>
    <t>A59CB760980</t>
  </si>
  <si>
    <t>CreativePull-Backtao zhuang12ge zhuang xiao fang jiu yuan che fei ji xiao fang che xiaoCarEducationalxiaoToyWholesale, Early-LearningEducationalyou er xiao xiang shou yao ling xin sheng erBabyyao ling an ling0-1sui ying erToyya jiao, Toy VehicleChildren'sElectricfan dou te ji cheCartoondong wu fan dou cheBoyGiftStreet-MarketSourceWholesale, Toy VehicleChildren'sElectricfan dou te ji cheCartoondong wu fan dou cheBoyGiftStreet-MarketSourceWholesale</t>
  </si>
  <si>
    <t>No:71098690283029</t>
  </si>
  <si>
    <t>2017Best-Sellingda haoRealisticFriction-Poweredwa tu jiChildren'sEducationalli pinCreativeyi wuStreet-MarkethuoToyWholesale, CreativeNew ProductElectricqiangMusicalToyqiangLight-UpToyStreet-MarketSourcepiBest-SellingChildren'sGiftManufacturer, Best-SellingChildren'sCreativeToychao ren ka zhuangModelBirthdayGift yi wuToypiStreet-MarketSource, Best-SellingChildren'sCreativeToychao ren ka zhuangModelBirthdayGift yi wuToypiStreet-MarketSource, Children'ssha tanToy Vehicletao zhuangCreativeGiftEducationalwa shaToy Street-MarketSourceChildren'sToyWholesale, xin qiCreativexuan cai fei die qiang fei pan she ji qiang hu waiChildren'sEducational ToyWholesaleStreet-MarketSource, CreativeBubblebang chuiBubblejiBubbleqiang bu lou shuiBabyGift Street-MarketSourceChildren'sToyWholesale, 2017Best-Sellingda haoRealisticFriction-Poweredwa tu jiChildren'sEducationalli pinCreativeyi wuStreet-MarkethuoToyWholesale</t>
  </si>
  <si>
    <t>'ding dan he bing yi qi fa he nan Province  xin xiang City  feng qiu County  cheng guan xiang wei sheng yuan pang dong cheng shui an  453300  huang qiu yu  17638251447</t>
  </si>
  <si>
    <t>No:3329648873695</t>
  </si>
  <si>
    <t>A8889684676</t>
  </si>
  <si>
    <t>hai nan Province ling shui li zu zi zhi County  ye lin Townhai nan Provinceling shui li zu zi zhi Countyye lin Townling shui Countywei dang xiao(572400)</t>
  </si>
  <si>
    <t>A888968D676</t>
  </si>
  <si>
    <t>liu yiNew Productkong longToyModelPull-BackCarmi niToy VehicleChildren'sjieGiftStreet-MarketSourceWholesale, liu yiNew Productkong longToyModelPull-BackCarmi niToy VehicleChildren'sjieGiftStreet-MarketSourceWholesale, Creativekong longToyka zhuangRealistickong longModelChildGiftBabyToyStreet-MarkethuoWholesaleFree Shipping, liu yiNew Productkong longToyModelPull-BackCarmi niToy VehicleChildren'sjieGiftStreet-MarketSourceWholesale, liu yiNew Productkong longToyModelPull-BackCarmi niToy VehicleChildren'sjieGiftStreet-MarketSourceWholesale</t>
  </si>
  <si>
    <t>No:3329742820980</t>
  </si>
  <si>
    <t>'hai nan Province  qiong hai City  shi bi Towncai Citychang xie dui mian mei xin dan gao dian  572400  liu qiong  18889684676</t>
  </si>
  <si>
    <t>hai nan Province   qiong hai City     shi bi Towncai Citychang xie dui mian mei xin dan gao dian</t>
  </si>
  <si>
    <t>A86CAC65097</t>
  </si>
  <si>
    <t>he bei Province zhang jia kou City xuan hua District da bei Street Subdistrictda bei Streettai yang cheng Residential Communityshi qi hao lou si Unit501(075100)</t>
  </si>
  <si>
    <t>New Product you er yuanGiftCartoonyan jingChildren'sDIYshou gong zhi zuoCreativetie hua pin tuToyWholesale</t>
  </si>
  <si>
    <t>No:3329648975108</t>
  </si>
  <si>
    <t>C0C467457qq</t>
  </si>
  <si>
    <t>gui zhou Province zun yi City tong zi County guan cang Towntai ping Streetshang shang chang kou(563213)</t>
  </si>
  <si>
    <t>AC6C9B89AD7</t>
  </si>
  <si>
    <t>No:71098691260659</t>
  </si>
  <si>
    <t>A8B4646CBB6</t>
  </si>
  <si>
    <t>hei long jiang Province qi tai he City qie zi he District dong feng Subdistrictdao long xing Residential Communityda men da dian hua, huo zhe fang chao City(154622)</t>
  </si>
  <si>
    <t>A8B0D6DA0AC</t>
  </si>
  <si>
    <t>Creativeshan guang bang qi caiLight-Upbang ye CityBest-SellingStreet-MarketSourcexin qi teToyLight-UpToyWholesale, Creativetie hua pin tu li ti zhi zuoCartoonshou gong bao you er yuan guo jia jiaChildren'sDIYzhi zuoWholesale, 1RMB 0yi xiaChildren'sxiaoToyWholesaleCreativebang bang tangLight-UpbangGirlshan guang bang ye CityStreet-MarketSource, CreativeLight-Upniu jiao yan chang shan guangToyfa gu tou shi ye CityChildren'sToyye CityStreet-MarketSourceWholesale, you er yuanGiftChildren'sDIYshou gong zhi zuoCartoonbao shou gong zhi zuoCreativetie hua pin tuToyWholesale, CreativeLight-Upji su tan she tuo luo shan guang tuo luoToy yi wu xiao shang pin ye CityStreet-MarketSourceWholesale, Creativehou zi cai hong quanMusicalLight-Uptou ying Children'sshou ti xiao deng longStreet-MarketxiaoToySourceWholesale, CreativeNewxuan cai mo fa shan guang bangLight-Upbang ye CityStreet-MarketSourceBest-SellingChildren'sLight-UpToyWholesale, 2017Best-Sellingxiong mao shan guang bangLight-Upbang ju hui zhu wei dao ju ye CitySourceChildren'sToyStreet-MarketWholesale</t>
  </si>
  <si>
    <t>No:3329648932115</t>
  </si>
  <si>
    <t>A860C70B80B</t>
  </si>
  <si>
    <t>he nan Province shang qiu City sui yang District xin cheng Subdistrictzhang xun xi Road lao wu can guan hou mian di yi jia(476100)</t>
  </si>
  <si>
    <t>Creativela xian zhuang shui cheConstruction VehiclexiaoCarChildren'sxiao wan yi yi wuToy VehicleWholesaleStreet-MarketSource, Special Pricezheng pin7haoBatteryChildren'sElectricToydian yuan pei jian ManufacturerDirect Sale1yuan4jieStreet-MarkethuoWholesale, Newmi feng che fan dou che te jiElectricToy Vehiclezi dong fanChildren'sToyWholesaleStreet-MarketSourcexin qi, ying er shou tui che xue buCarBabyEducationalToyCreativexiao li pin1-3sui nan nvChildToy, Creative Light-UpElectricgou you sheng dao tui gou hui jiao dai yan jing qun ziChildren'sToyWholesaleStreet-MarketBest-Selling</t>
  </si>
  <si>
    <t>No:71098696344534</t>
  </si>
  <si>
    <t>407AA0B86qq</t>
  </si>
  <si>
    <t>guang dong Province shen zhen City long gang District long cheng Subdistrictlong gang Districtzhong xin cheng chang xing nan Road32hao long cheng xiao xue(518116)</t>
  </si>
  <si>
    <t>A5989588656</t>
  </si>
  <si>
    <t>No:71098699260655</t>
  </si>
  <si>
    <t>l466749447qq</t>
  </si>
  <si>
    <t>fu jian Province fu zhou City ping tan County tan cheng Towndong men zhuang hao xiang yu jing15hao louA Building8lou801 Room(350400)</t>
  </si>
  <si>
    <t>A8850797C0C</t>
  </si>
  <si>
    <t>da hao tao zhuangChildren'sruan jiao ying you er xi shui nie nie jiao xiao ya zi 0-1suiGirlBabyxi zaoToy, Creativekong longToyka zhuangRealistickong longModelChildGiftBabyToyStreet-MarkethuoWholesaleFree Shipping, Creativehun qing chong qi yuan xing qi qiu yi wu xiao shang pinBest-SellingStreet-MarketSourcexin xing xiaoToyManufacturerWholesale, chuan tong tao quan quanToyCreativexiao niao shui ji you er yuan li pinChildren'sGiftToyWholesaleStreet-MarketBest-Selling, CreativeBubblebang chuiBubblejiBubbleqiang bu lou shuiBabyGift Street-MarketSourceChildren'sToyWholesale, CreativeNewPull-BackCarFriction-Poweredtan ke jun shiChildren'sToyModelStreet-MarketSourceToy VehicleWholesale, CreativeNewPull-BackCarFriction-Poweredtan ke jun shiChildren'sToyModelStreet-MarketSourceToy VehicleWholesale, CreativeNewLight-Upchi bang bei daiChildren'syan chu fu zhuang tian shi hu die chi bangStreet-MarketSourceToyWholesale, CreativeRealisticsheModelxiang jiao yan jing ruan jiao jia she zheng ren e gao dao juChildren'sxiaoToySourceWholesale</t>
  </si>
  <si>
    <t>No:3329645780360</t>
  </si>
  <si>
    <t>xmmC99A6C</t>
  </si>
  <si>
    <t>zhu yiQuality, su duShip, liang jian bie fa yi yang, Thank You</t>
  </si>
  <si>
    <t>jiang su Province nan tong City ru dong County jiang su Provinceru dong Countyfang quan Roadjiang su shi ji liao yuan zhen zhi you xian gong si(226400)</t>
  </si>
  <si>
    <t>A585ACBBB7B</t>
  </si>
  <si>
    <t>Special Price5haoAAStandardganBattery ElectricToypei jian ManufacturerDirect Salepi, Children'sStreet-MarketxiaoToyWholesalejing dianCreativeyou er yuanGift100zhi zhuang zhu qing ting fei tian xiao wan yi, CreativeBest-Sellingxi ka chao ren tao zhuang yi wu xiao shang pin Children'sStreet-MarketToyWholesale 2yuan dianSource, CreativeNewLight-Upchi bang bei daiChildren'syan chu fu zhuang tian shi hu die chi bangStreet-MarketSourceToyWholesale, ye CityStreet-MarketToyWholesaleBest-SellingCreativeNewChildren'se luo si fang kuai you xi jiChildEducationalToy, CreativeChildren'sci xing diao yuToyEducationalBaby1-2-3suiStreet-MarketSourceBest-SellingChildToyWholesale, Children'syang wa wa guo jia jiaGirlToyhuan zhuang wa wa tao zhuang da li he hun sha gong zhu wa wa huan yi fu, CreativeChildren'schuan tong tao quan quanToyhai yang shui ji ye CityStreet-MarketSourceWholesaleliu yiChildren'sjieGift</t>
  </si>
  <si>
    <t>No:71098697243860</t>
  </si>
  <si>
    <t>A5A6740C687</t>
  </si>
  <si>
    <t>zhe jiang Province wen zhou City long wan District zhuang yuan Subdistrictwen zhou Citylong wan jing ji ji shu kai fa Districtzhuang yuan Townshi tan Villagebei Road6hao(325024)</t>
  </si>
  <si>
    <t>A5A67D0C687</t>
  </si>
  <si>
    <t>Creative Light-UpElectricgou you sheng dao tui gou hui jiao dai yan jing qun ziChildren'sToyWholesaleStreet-MarketBest-Selling, xue buToyda ya ziChildren'sshou tui che ying erBabyshou tui ganToyChildren'sStreet-MarketSourceWholesale, Special Price5haoAAStandardganBattery ElectricToypei jian ManufacturerDirect Salepi, CreativeBest-SellingPull-BackFriction-PoweredxiaoCarte jing xian feng 12liang ba shiChildren'sToyStreet-MarketSourceWholesale, Children'sdian zi qinMusicalElectricEarly-LearningEducationalqin ying you er xiao gang qinToyBoyGirl1-3-6sui, Special PriceWind-UpToyhui pao hui tiaoCreativeshang lianWind-UpToydong wuChildren'sGoodwan deStreet-MarkethuoWholesale, da haoBubblebang sha tan xiao chan zi gong juBubbleqiang gong yuan chuiBubblehu wai qin zi you xiToyBest-Selling</t>
  </si>
  <si>
    <t>No:9890729022949</t>
  </si>
  <si>
    <t>gzy0906tom</t>
  </si>
  <si>
    <t>zhe jiang Province zhou shan City ding hai District cheng dong Subdistrictju yuan nan District53chuang103 Room(316000)</t>
  </si>
  <si>
    <t>AC5756A95BD</t>
  </si>
  <si>
    <t>Children'spai pai qiuToyyou er yuan qiu leiBabyNewchong qi qiuChildwu du xi gua pi qiuWholesale, CreativeRealisticsheModelxiang jiao yan jing ruan jiao jia she zheng ren e gao dao juChildren'sxiaoToySourceWholesale, CreativeRealisticsheModelxiang jiao yan jing ruan jiao jia she zheng ren e gao dao juChildren'sxiaoToySourceWholesale, CreativePull-Backfang cheng che ka ding che Children'sToyCarBoyStreet-MarketSourcexiaoCarToyWholesale, mi niChildren'sToytui tu jiConstruction Vehiclexin qi te wa jiEducationalChildren'syou er yuan li pinToyWholesale, CreativeLight-Upqiu shan guang tou mingLight-Upshui jing tan li qiuChildren'sxiaoToy ye CityStreet-MarketSourceWholesale, CreativeMusicalElectricpa bingLight-Upbing ren hui pa xing nan shengGiftChildren'sToyWholesaleStreet-MarketBest-Selling, 2017Best-SellingFriction-PoweredConstruction Vehiclehuo che tuo dou che xiaoCar yi wuChildren'sToyStreet-MarketSourceWholesale, Creativeda haoFriction-PoweredConstruction Vehiclewa tu ji wa jue jiBoyxin qiGoodwan deChildren'sToyStreet-MarketWholesale, CreativeFriction-Poweredyue ye che sha tan cheBoyChildren'sGiftxiaoCaryi wuStreet-MarketSourceToy VehicleWholesale, Best-SellingFriction-PoweredRealisticModel2ge zhuang mo tuo che nan shengGiftChildren'sStreet-MarketSourceyi wuToyWholesale, 2017CreativeFriction-PoweredConstruction Vehicletui tu jiBoyChildren'sToy VehicleWholesalexin qiGiftStreet-MarketBest-Selling, Creativexiao li pinChildren'sToyshou yao feng shan mi niCartoonxia ji shou chi xiao feng shanStreet-MarketSourceWholesale, New ProductCreativepi ka qiu da gu biCartoonEducationalxiaoToyChildren'sGiftStreet-MarketBest-SellingSourceWholesale, Creativeshou yao feng shan xiao shan zi shou dong Children'sGiftyou er yuan xia ji re xiao yi wuToyWholesale, Creativela xianConstruction Vehicle3kuan xin qi teFriction-Poweredhua xingCarChildren'sToyGiftStreet-MarketSourceWholesale, Creativeda haoPull-BackConstruction Vehiclewa jiCarBoyGoodwan deChildren'sGiftStreet-MarketToySourceWholesale, NewPull-BackCarjun shi dao dan cheModelChildren'sToyCreativeChildGiftToySourceWholesale, Children'spai pai qiuToyyou er yuan qiu leiBabyNewchong qi qiuChildwu du xi gua pi qiuWholesale, 2017CreativeNewFriction-PoweredConstruction Vehicle cao guan shui ni cheCarnan shengGiftChildren'sToy VehicleWholesale</t>
  </si>
  <si>
    <t>No:3329641816476</t>
  </si>
  <si>
    <t>AC9406CA5B5</t>
  </si>
  <si>
    <t>liao ning Province jin zhou City bei Town City wei sheng da sha jing wei Room(121300)</t>
  </si>
  <si>
    <t>AC9D06CA5B5</t>
  </si>
  <si>
    <t>chuan tong tao quan quanToyCreativexiao niao shui ji you er yuan li pinChildren'sGiftToyWholesaleStreet-MarketBest-Selling, chuan tong tao quan quanToyCreativexiao niao shui ji you er yuan li pinChildren'sGiftToyWholesaleStreet-MarketBest-Selling, xin qiCreativexuan cai fei die qiang fei pan she ji qiang hu waiChildren'sEducational ToyWholesaleStreet-MarketSource, CreativeLight-UpToyBest-SellingMusicalshan guang tuo luo xin qiChildren'sChildToyye CityStreet-MarketSourceWholesale, New ProductCreativepi ka qiu da gu biCartoonEducationalxiaoToyChildren'sGiftStreet-MarketBest-SellingSourceWholesale</t>
  </si>
  <si>
    <t>No:71098693256915</t>
  </si>
  <si>
    <t>ACB779C499C</t>
  </si>
  <si>
    <t>guang dong Province shen zhen City bao an District fu yong Subdistrictshi long tou jiu Village8xiang2hao jin bei jia bian li dian(cai niao yi zhan:13537897354)(518101)</t>
  </si>
  <si>
    <t>ACB779CD99C</t>
  </si>
  <si>
    <t>ying er shou tui che xue buCarBabyEducationalToyCreativexiao li pin1-3sui nan nvChildToy, New ProductCreativeci xing xie zi ban hua banEducationalyou er yuan li pin liu yi jieChildren'sStreet-MarketToyBest-Selling, xue buToyda ya ziChildren'sshou tui che ying erBabyshou tui ganToyChildren'sStreet-MarketSourceWholesale</t>
  </si>
  <si>
    <t>No:71098699256917</t>
  </si>
  <si>
    <t>A507C606598</t>
  </si>
  <si>
    <t>hu nan Province chang de City shi men County meng quan Townshang qi li Villageliu zu(415300)</t>
  </si>
  <si>
    <t>No:3329641816488</t>
  </si>
  <si>
    <t>A5605C65CBA</t>
  </si>
  <si>
    <t>shan dong Province wei fang City kui wen District guang wen Subdistrictxin hua Roadyu sheng li Streetjiao cha kou wang nan50mi Roadxi zhang yu xian feng jiu zhuang(261041)</t>
  </si>
  <si>
    <t>A8678087BAA</t>
  </si>
  <si>
    <t>CreativeChildren'sci xing diao yuToyEducationalBaby1-2-3suiStreet-MarketSourceBest-SellingChildToyWholesale, Wind-UpToyWholesaleshang lianCartoondong wu qing waChildren'sGiftBabyToyjing dian80houEducationalStreet-Market, Special PriceCreativebian xing da hao tao zhuangModelLight-UpGiftStreet-MarketSourceyi wuBest-SellingChildren'sToyWholesale</t>
  </si>
  <si>
    <t>No:9890729023847</t>
  </si>
  <si>
    <t>shan xi Province yun cheng City yan hu District zhong cheng Subdistrictshan xi yun cheng Cityyan hu Districtyu dou jing ji ji shu kai fa Districtxiang ge li la lv gu11 Building3 Unit202(000000)</t>
  </si>
  <si>
    <t>AC5D6D96D96</t>
  </si>
  <si>
    <t>No:71098693256454</t>
  </si>
  <si>
    <t>AC6B98675BA</t>
  </si>
  <si>
    <t>he nan Province pu yang City hua long District zhang qing Road Subdistrictzhang qing Roadyu huang he Roadjiao cha kou xi bei30mi xiao ben zhu tan huo kao rou(457001)</t>
  </si>
  <si>
    <t>No:3329646105176</t>
  </si>
  <si>
    <t>AB8566A70Bqq</t>
  </si>
  <si>
    <t>shang hai shang hai City qing pu District bai he Townzhu pu Villagezhu jia58hao(201700)</t>
  </si>
  <si>
    <t>A85BA55A59B</t>
  </si>
  <si>
    <t>2017NewChildren'sWater GunToy3sui xia ji wan sha xi shui huan bao su liaoChildren'sToyWholesaleStreet-Market, Children'sStreet-MarketxiaoToyWholesalejing dianCreativeyou er yuanGift100zhi zhuang zhu qing ting fei tian xiao wan yi, CreativeChildren'sEducationalBabyDIYji mu pin tu mo gu ding zu he pin cha ban3-6suiGiftToypi, CreativeLight-Upqiu shan guang tou mingLight-Upshui jing tan li qiuChildren'sxiaoToy ye CityStreet-MarketSourceWholesale, New Product Children'sToysi qu cheBoyToy Vehiclesi qu sai cheToyElectriccheStreet-MarketSourceWholesale, Creative2yuan jing pin dianChildren'swang yuan jing xiaoToyguo jia jiaGiftyi wuBest-SellingStreet-MarketSourceWholesale, CreativeMusicalElectricLight-UpCartoonRealisticdian juChildren'sGiftStreet-Market3-6sui xiaoToySourceWholesale, 2017Best-Sellingda haoRealisticFriction-Poweredwa tu jiChildren'sEducationalli pinCreativeyi wuStreet-MarkethuoToyWholesale, 2017Best-Sellingda haoRealisticFriction-Poweredwa tu jiChildren'sEducationalli pinCreativeyi wuStreet-MarkethuoToyWholesale</t>
  </si>
  <si>
    <t>No:3329645470266</t>
  </si>
  <si>
    <t>A84B0A9C98B</t>
  </si>
  <si>
    <t>guang dong Province mao ming City xin yi City dong Town Subdistrictguang dong Provincemao ming xin yi Citydong Town Subdistrictdong xing Streeter xiao jiao shi su she lou(525300)</t>
  </si>
  <si>
    <t>A8DB0A9C98B</t>
  </si>
  <si>
    <t>Children'sToyxue sheng mo fang san jie bai bian mo fangEducationalbi sai jian yaToyStreet-MarketSourceBest-SellingWholesale, 2017Best-Sellingda haoRealisticFriction-Poweredwa tu jiChildren'sEducationalli pinCreativeyi wuStreet-MarkethuoToyWholesale, ye CityStreet-MarketToyWholesaleBest-SellingCreativeNewChildren'se luo si fang kuai you xi jiChildEducationalToy, Children'sToyWater Guntou mingWater Gunxi shuiToyda haoBabyChildren'sToyWholesaleStreet-MarketSourceyi wu, liu yiChildren'sjieBoyGiftCreativeNewElectricLight-UpMusicaltou ying qiangStreet-MarketToySourceWholesale, 2017Best-Sellingda haoRealisticFriction-Poweredwa tu jiChildren'sEducationalli pinCreativeyi wuStreet-MarkethuoToyWholesale, 2017Best-Sellingda haoRealisticFriction-Poweredwa tu jiChildren'sEducationalli pinCreativeyi wuStreet-MarkethuoToyWholesale, CreativeNewxia jiBest-Sellingxiao xiang shou yao feng shan ye CityStreet-MarketxiaoToyWholesaleliu yiChildren'sjieGift, NewCreativeliu yiChildren'sjieGiftMusicaltou yingElectricqiang ye CityStreet-MarketSourceWholesaleBoyToy, 2017CreativeNewla xian110jing cheGoodwan deChildren'syi wuStreet-MarketSourceBest-SellingToy VehicleWholesale, CreativeMusicalElectricLight-UpCartoonRealisticdian juChildren'sGiftStreet-Market3-6sui xiaoToySourceWholesale, CreativePull-Backte ji360xuan zhuan cheChildren'sxiaoCarye CityStreet-MarketChildToy VehicleSourceWholesale, Children'sToy VehicleCartoonFriction-PoweredConstruction VehicleBabyGiftCarBoyCreativexin qiStreet-MarketSourceWholesale, Creativeda haoFriction-PoweredConstruction Vehiclewa tu ji wa jue jiBoyxin qiGoodwan deChildren'sToyStreet-MarketWholesale, 2017CreativeNewla xian110jing cheGoodwan deChildren'syi wuStreet-MarketSourceBest-SellingToy VehicleWholesale, Special Price5haoAAStandardganBattery ElectricToypei jian ManufacturerDirect Salepi,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CreativeChildren'schuan tong tao quan quanToyhai yang shui ji ye CityStreet-MarketSourceWholesaleliu yiChildren'sjieGift, 2017CreativeNewMusicalqiang hou ziElectricqiang man tian xingLight-UpqiangChildren'sToyStreet-MarkethuoWholesale, New Product Children'sToysi qu cheBoyToy Vehiclesi qu sai cheToyElectriccheStreet-MarketSourceWholesale, CreativeGirlToytao zhuangBest-Sellingguo jia jiaChildren'sli pin nv shengGiftyi wuToyStreet-MarkethuoWholesale, 2017CreativeNewFriction-PoweredConstruction Vehicle cao guan shui ni cheCarnan shengGiftChildren'sToy VehicleWholesale, 2017Best-Sellingda haoRealisticFriction-Poweredwa tu jiChildren'sEducationalli pinCreativeyi wuStreet-MarkethuoToyWholesale, Creativeshou ti deng longCartooncai hong quanToyLight-UpGoodwan deChildren'sEducationalGiftStreet-MarketToypi, 2017Newxin qiCreativeMusicalLight-Upyao bai yuElectricyuStreet-MarketSourceChildren'sToyWholesaleBest-Selling, CreativeElectricwan xiangConstruction VehicleMusicalLight-UpChildren'sToyWholesalewa jue jiBoyGiftStreet-MarketSource, Children'sToyxue sheng mo fang san jie bai bian mo fangEducationalbi sai jian yaToyStreet-MarketSourceBest-SellingWholesale, CreativeElectricfei jiLight-UpMusicalwan xiang cheChildren'sToyfei jiModelpin zhuang ToyWholesaleStreet-Market, Cartoondong wu cai hong quanCreativetan huang quan die die le3-6suiChildren'sLight-UpToyStreet-MarketSourceWholesale, CreativeNew ProductElectricqiangMusicalToyqiangLight-UpToyStreet-MarketSourcepiBest-SellingChildren'sGiftManufacturer, CreativePull-Backfang cheng che ka ding che Children'sToyCarBoyStreet-MarketSourcexiaoCarToyWholesale, CreativeFriction-Poweredyue ye che sha tan cheBoyChildren'sGiftxiaoCaryi wuStreet-MarketSourceToy VehicleWholesale, 2017CreativeNewla xian110jing cheGoodwan deChildren'syi wuStreet-MarketSourceBest-SellingToy VehicleWholesale, CreativeElectricfei jiLight-UpMusicalwan xiang cheChildren'sToyfei jiModelpin zhuang ToyWholesaleStreet-Market, Toy Vehiclewan xiang te jing zhan cheBoyElectricToy Vehiclewan xiangMusicalLight-UpcheChildren'sToyStreet-Market, liu yiChildren'sjieBoyGiftCreativeNewElectricLight-UpMusicaltou ying qiangStreet-MarketToySourceWholesale, wu xianRemote-ControlElectricer tongCarModelRemote-Controlsai che che mo jing cheChildren'sEducationalToy VehicleWholesale, Children'sLight-Upshou paiToyxin qi te ju hui yan chang hui dao ju ye CityBest-SellingStreet-MarketSourceToyWholesale, NewPull-BackCarjun shi dao dan cheModelChildren'sToyCreativeChildGiftToySourceWholesale</t>
  </si>
  <si>
    <t>No:3329646035189</t>
  </si>
  <si>
    <t>AC4B7AAAC74</t>
  </si>
  <si>
    <t>guang dong Province jiang men City xin hui District hui cheng Subdistrictbiao dong li1hao103(wei min kuai le yuan)(529100)</t>
  </si>
  <si>
    <t>AC750C5A570</t>
  </si>
  <si>
    <t>No:3329757918530</t>
  </si>
  <si>
    <t>ACBB7B54A7C</t>
  </si>
  <si>
    <t>hu bei Province yi chang City yi ling District xiao xi ta Subdistrictping yun yi Roadyu yi xing da dao shi zi Roadkou lian tong shou ji ying ye ting(443100)</t>
  </si>
  <si>
    <t>ACBB7B5DA7C</t>
  </si>
  <si>
    <t>No:9890728089618</t>
  </si>
  <si>
    <t>A807C790C85</t>
  </si>
  <si>
    <t>guang dong Province shen zhen City long gang District ban tian Subdistrictban xue gang da dao ji xiang hua yuan(518116)</t>
  </si>
  <si>
    <t>A807C78B56D</t>
  </si>
  <si>
    <t>No:71098697232437</t>
  </si>
  <si>
    <t>A7606A07A5B</t>
  </si>
  <si>
    <t>jiang su Province su qian City shu yang County shu cheng Subdistricttai bei da dao9hao lou, jiang su guo tai(223600)</t>
  </si>
  <si>
    <t>No:71098699232436</t>
  </si>
  <si>
    <t>AC84099088C</t>
  </si>
  <si>
    <t>liao ning Province da lian City kai fa District dong cheng tian xia13hao lou2 Unit301 Room(116600)</t>
  </si>
  <si>
    <t>AC8D099088C</t>
  </si>
  <si>
    <t>CreativePull-Backfang cheng che ka ding che Children'sToyCarBoyStreet-MarketSourcexiaoCarToyWholesale, Creativejing che fei ji lun gong jiao cheCartoonche tao zhuangChildren'sli pinStreet-MarketSourceBest-SellingxiaoToyWholesale, Best-SellingFriction-PoweredRealisticModel2ge zhuang mo tuo che nan shengGiftChildren'sStreet-MarketSourceyi wuToyWholesale, Newdan tiao xiao ren xin qi teCreativeChildLight-UpGiftStreet-MarkethuoBest-Sellingyi wuChildren'sToyWholesale, ye CityStreet-MarketToyWholesaleBest-SellingCreativeNewChildren'se luo si fang kuai you xi jiChildEducationalToy, NewBest-Sellingshan guang shou huanCartoonshou wan daiChildChildren'sToyyi wuManufacturerStreet-MarkethuoSourceWholesale, CreativeCartoonMusicalshou jiChildren'sEducationalBoyBabyGiftyi wuStreet-MarketBest-SellingSourceToyWholesale, Special PriceWind-UpToyhui pao hui tiaoCreativeshang lianWind-UpToydong wuChildren'sGoodwan deStreet-MarkethuoWholesale, 2017CreativeNewMusicalqiang hou ziElectricqiang man tian xingLight-UpqiangChildren'sToyStreet-MarkethuoWholesale, Special PriceWind-UpToyhui pao hui tiaoCreativeshang lianWind-UpToydong wuChildren'sGoodwan deStreet-MarkethuoWholesale, da hao tao zhuangChildren'sruan jiao ying you er xi shui nie nie jiao xiao ya zi 0-1suiGirlBabyxi zaoToy, Best-SellingCreativefei su dong liFriction-Poweredmo tuo che xin qiGiftChildren'sStreet-MarketToyWholesaleManufacturerDirect Sale, Special PriceWind-UpToyhui pao hui tiaoCreativeshang lianWind-UpToydong wuChildren'sGoodwan deStreet-MarkethuoWholesale, CreativeFriction-Poweredshuang mian fan dou che te ji nai shuai360Toy Vehiclezhuan xiangChildren'sToyWholesaleStreet-MarketBest-Selling, Children'sEducationalCartoonLight-Uptou ying xiang jiRealisticzhao xiang jiBabytou yingToyGiftStreet-MarkethuoWholesale, Best-SellingChildren'sCreativeToychao ren ka zhuangModelBirthdayGift yi wuToypiStreet-MarketSource, CreativeCarModelke aiQban hua xing kou daiToy VehicleChildren'sGift  Street-MarketSourceBest-SellingWholesale, CreativeLight-Upji su tan she tuo luo shan guang tuo luoToy yi wu xiao shang pin ye CityStreet-MarketSourceWholesale, Special PriceWind-UpToyhui pao hui tiaoCreativeshang lianWind-UpToydong wuChildren'sGoodwan deStreet-MarkethuoWholesale, Creativela xian hai dao chuan fan chuanGoodwanChildren'sxiaoToyxin qiStreet-MarketSourceBest-Sellingyi wuToyWholesale, NewBest-Sellingshan guang shou huanCartoonshou wan daiChildChildren'sToyyi wuManufacturerStreet-MarkethuoSourceWholesale, Creativehou zi cai hong quanMusicalLight-Uptou ying Children'sshou ti xiao deng longStreet-MarketxiaoToySourceWholesale</t>
  </si>
  <si>
    <t>No:71098693217660</t>
  </si>
  <si>
    <t>A5BC869A8C0</t>
  </si>
  <si>
    <t>he nan Province zheng zhou City Other District hang kong gang Districtyu kang xin cheng bei District(450000)</t>
  </si>
  <si>
    <t>youChildren'sEducationalmi niRealisticQban xiao jia juElectricGirlguo jia jiaToytian ping cheng ren zhiToy, youChildren'sToyRealisticmi ni xiao jia dian guo jia jia xi chen qiModelsheng huo ju jia nanGirlGift</t>
  </si>
  <si>
    <t>No:9890728091975</t>
  </si>
  <si>
    <t>A89C08498B9</t>
  </si>
  <si>
    <t>shang hai shang hai City jin shan District shi hua Subdistricthai hu xin Village181hao301 Room(201540)</t>
  </si>
  <si>
    <t>A89C08D98B9</t>
  </si>
  <si>
    <t>Special Price5haoAAStandardganBattery ElectricToypei jian ManufacturerDirect Salepi, xia jiNewElectrichai tunBubbleqiang chuiBubblebang xin qi teBest-SellingLight-UpChildren'sToyStreet-MarketSource, CreativeLight-Upqiu shan guang tou mingLight-Upshui jing tan li qiuChildren'sxiaoToy ye CityStreet-MarketSourceWholesale, 2017CreativeNewci xing diao yuToy tong zhuangEarly-LearningEducationalChildren'sToyWholesaleStreet-MarkethuoFree Shipping, 2017CreativeNewci xing diao yuToy tong zhuangEarly-LearningEducationalChildren'sToyWholesaleStreet-MarkethuoFree Shipping</t>
  </si>
  <si>
    <t>No:3329630372368</t>
  </si>
  <si>
    <t>A879486C668</t>
  </si>
  <si>
    <t>guang dong Province shen zhen City bao an District guang ming ban shi chu guang dong Provinceshen zhen Cityguang ming xin Districtgong ming Town, zhang zhen Village, zhang zhen Road56hao, yue lai zhu su qian tai(518101)</t>
  </si>
  <si>
    <t>A879D86C668</t>
  </si>
  <si>
    <t>2017Best-Sellingda haoRealisticFriction-Poweredwa tu jiChildren'sEducationalli pinCreativeyi wuStreet-MarkethuoToyWholesale, CreativeChildren'sToyla xian jing che xiaoCarStreet-MarketSourceyou er yuanBabyGiftWholesalexin qi yi wu, Newmi feng che fan dou che te jiElectricToy Vehiclezi dong fanChildren'sToyWholesaleStreet-MarketSourcexin qi, CreativeFriction-Poweredshuang mian fan dou che te ji nai shuai360Toy Vehiclezhuan xiangChildren'sToyWholesaleStreet-MarketBest-Selling, CreativeBest-Sellingla xianLight-Uppa xing wu gui ye CityBoyxiao li pinStreet-MarketSourceChildren'sxiaoToyWholesale, 2017Best-Sellingda haoRealisticFriction-Poweredwa tu jiChildren'sEducationalli pinCreativeyi wuStreet-MarkethuoToyWholesale, 2017Best-Sellingda haoRealisticFriction-Poweredwa tu jiChildren'sEducationalli pinCreativeyi wuStreet-MarkethuoToyWholesale, Best-SellingStreet-MarketSourceCreative yi wu xiao shang pin hai tun yu la xian luo xuan jiang fei jiToyWholesaleManufacturer, 2017Best-Sellingda haoRealisticFriction-Poweredwa tu jiChildren'sEducationalli pinCreativeyi wuStreet-MarkethuoToyWholesale, xia jiBest-SellingToyWater GunChildren'sWater Gunsha tan xi shui wan sha xiao gong ju ye CityStreet-MarketSourceWholesale</t>
  </si>
  <si>
    <t>No:3329630568905</t>
  </si>
  <si>
    <t>ACAB578C058</t>
  </si>
  <si>
    <t>ji lin Province chang chun City lv yuan District lv yuan jing ji kai fa Districtzi da da Street87hao chang chun xie zhan ji xie you xian gong si(130000)</t>
  </si>
  <si>
    <t>No:71098693232397</t>
  </si>
  <si>
    <t>75B5AB48Cqq</t>
  </si>
  <si>
    <t>hei long jiang Province yi chun City hong xing District hong xing Subdistrictou yun Residential Community16hao lou3 Unit401(153000)</t>
  </si>
  <si>
    <t>A8BD9888A7C</t>
  </si>
  <si>
    <t>No:71098699217657</t>
  </si>
  <si>
    <t>yanpeng.A980-070AA6C</t>
  </si>
  <si>
    <t>shan xi Province jin cheng City ze zhou County jin Village Townmeng jiang Villagexiang tai yuan Residential Community4hao lou3 Unit601 Room(048000)</t>
  </si>
  <si>
    <t>AC8CDCB9A66</t>
  </si>
  <si>
    <t>No:3329631236693</t>
  </si>
  <si>
    <t>A59740794BA</t>
  </si>
  <si>
    <t>fa you zheng.</t>
  </si>
  <si>
    <t>hu nan Province yong zhou City jiang hua yao zu zi zhi County bai mang ying Townbai mang ying da Citychang(425500)</t>
  </si>
  <si>
    <t>A597D079DBA</t>
  </si>
  <si>
    <t>xin qiCreativexuan cai fei die qiang fei pan she ji qiang hu waiChildren'sEducational ToyWholesaleStreet-MarketSource, Special Price5haoAAStandardganBattery ElectricToypei jian ManufacturerDirect Salepi, zheng banElectricBubbleqiangChildren'sCartoondong wu chuiBubbleji quan zi dongToyBest-SellingStreet-MarketSourceWholesale, CreativeNew ProductElectricqiangMusicalToyqiangLight-UpToyStreet-MarketSourcepiBest-SellingChildren'sGiftManufacturer, Children'sdian zi qinMusicalElectricEarly-LearningEducationalqin ying you er xiao gang qinToyBoyGirl1-3-6sui, CreativeMusicaldian zi qinRealisticji ta ye CityGoodwan deChildren'sxiaoToyGiftStreet-MarkethuoBest-SellingWholesale, wu xianRemote-ControlElectricer tongCarModelRemote-Controlsai che che mo jing cheChildren'sEducationalToy VehicleWholesale, 2yuan dianCreativezheng gu quan tou mo shu tan huang qiang xin qiGoodwan deChildren'sxiaoToyStreet-MarketSourceWholesale, CreativeBest-Sellingla xianLight-Uppa xing wu gui ye CityBoyxiao li pinStreet-MarketSourceChildren'sxiaoToyWholesale, wa jue jiToyMusicalLight-UpElectricche wan xiangConstruction VehicleChildGiftChildren'sxiaoBoyToyWholesale, CreativeLight-UpToyBest-SellingMusicalshan guang tuo luo xin qiChildren'sChildToyye CityStreet-MarketSourceWholesale, 2017Newxin qiCreativeMusicalLight-Upyao bai yuElectricyuStreet-MarketSourceChildren'sToyWholesaleBest-Selling</t>
  </si>
  <si>
    <t>No:3329646198633</t>
  </si>
  <si>
    <t>sun887AA6C</t>
  </si>
  <si>
    <t>zhe jiang Province jia xing City tong xiang City wu tong Subdistrictzhen dong xin Districtli min Road243hao, tong nian shi guang mei shu zhong xin(314500)</t>
  </si>
  <si>
    <t>A5858C8B767</t>
  </si>
  <si>
    <t>Children'sToyxue sheng mo fang san jie bai bian mo fangEducationalbi sai jian yaToyStreet-MarketSourceBest-SellingWholesale, Creativekong longToyka zhuangRealistickong longModelChildGiftBabyToyStreet-MarkethuoWholesaleFree Shipping, wa jue jiToyMusicalLight-UpElectricche wan xiangConstruction VehicleChildGiftChildren'sxiaoBoyToyWholesale,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CreativePull-BackCarToy Vehicletao zhuang12ge zhuang cheModelStreet-MarketBest-SellingSourceChildren'sToy VehicleWholesale</t>
  </si>
  <si>
    <t>No:3329631632029</t>
  </si>
  <si>
    <t>zheng banElectricBubbleqiangChildren'sCartoondong wu chuiBubbleji quan zi dongToyBest-SellingStreet-MarketSourceWholesale, 2017Creativetai qiu zhuo xiaoToyChildren'sGiftBoyyi wuToyWholesaleStreet-MarketSourceFree ShippingGoodwan, zheng banElectricBubbleqiangChildren'sCartoondong wu chuiBubbleji quan zi dongToyBest-SellingStreet-MarketSourceWholesale, CreativeChildren'sshang lianWind-UpxiaoToyhai dao yao ren zheng gu xiao tiao qiu yi wu xi qiStreet-MarketSourceWholesale, zheng banElectricBubbleqiangChildren'sCartoondong wu chuiBubbleji quan zi dongToyBest-SellingStreet-MarketSourceWholesale, Pull-Backxiao ji hua xingCarCreativeChildren'sCartoongong ji xiaoToy Vehicleji nianBest-SellingStreet-MarketSourceWholesale, Creativehou zi cai hong quanMusicalLight-Uptou ying Children'sshou ti xiao deng longStreet-MarketxiaoToySourceWholesale, 2017CreativeNewMusicalqiang hou ziElectricqiang man tian xingLight-UpqiangChildren'sToyStreet-MarkethuoWholesale</t>
  </si>
  <si>
    <t>No:3329631631980</t>
  </si>
  <si>
    <t>A55A5B8BAA6</t>
  </si>
  <si>
    <t>he nan Province ta he City zhao ling District wan jin Townchi bei Village4zu219hao(462300)</t>
  </si>
  <si>
    <t>ACB7C0700C5</t>
  </si>
  <si>
    <t>CreativeBest-Sellingla xianCartoonxiao lianRealisticdian hua cheChildren'sguo jia jiaStreet-MarketSource Toy VehicleWholesale, chuan tong tao quan quanToyCreativexiao niao shui ji you er yuan li pinChildren'sGiftToyWholesaleStreet-MarketBest-Selling, CreativePull-Backfang cheng che ka ding che Children'sToyCarBoyStreet-MarketSourcexiaoCarToyWholesale, Children'spai pai qiuToyyou er yuan qiu leiBabyNewchong qi qiuChildwu du xi gua pi qiuWholesale, Newmi feng che fan dou che te jiElectricToy Vehiclezi dong fanChildren'sToyWholesaleStreet-MarketSourcexin qi, CreativeNewLight-Upchi bang bei daiChildren'syan chu fu zhuang tian shi hu die chi bangStreet-MarketSourceToyWholesale, CreativeLight-Upqiu shan guang tou mingLight-Upshui jing tan li qiuChildren'sxiaoToy ye CityStreet-MarketSourceWholesale, CreativeFriction-Poweredshuang mian fan dou che te ji nai shuai360Toy Vehiclezhuan xiangChildren'sToyWholesaleStreet-MarketBest-Selling, CreativeMusicaldian zi qinRealisticji ta ye CityGoodwan deChildren'sxiaoToyGiftStreet-MarkethuoBest-SellingWholesale, Children'ssha tanToywan sha chan xue gong juToychan ziBabyGiftToypiStreet-MarketSourceBest-Selling, NewMusicalLight-Upwan xiang lunElectriccheGoodwan de dao danToy VehicleEducationaljun shiModelBoyToy, Creativeying you er xue xi gu shi ji xiao tu ziEarly-LearningToyChildren'sEducationalStreet-MarkethuoChildToyWholesale, CreativeChildren'sLight-UpdaoToydao shan guang dao jian nan shengGiftyi wuSourceStreet-MarketToyWholesaleFree Shipping, CreativeChildren'sLight-UpdaoToydao shan guang dao jian nan shengGiftyi wuSourceStreet-MarketToyWholesaleFree Shipping, 2017Newxin qiCreativeMusicalLight-Upyao bai yuElectricyuStreet-MarketSourceChildren'sToyWholesaleBest-Selling</t>
  </si>
  <si>
    <t>No:3329631236700</t>
  </si>
  <si>
    <t>Creativepin tu pin ban shu zi pin yinChildren'sEducationalEarly-LearningToy3-6sui Street-MarketSourcexiaoToyWholesale, Creativehun qing chong qi yuan xing qi qiu yi wu xiao shang pinBest-SellingStreet-MarketSourcexin xing xiaoToyManufacturerWholesale, CreativeNewxuan cai mo fa shan guang bangLight-Upbang ye CityStreet-MarketSourceBest-SellingChildren'sLight-UpToyWholesale, Creativehun qing chong qi yuan xing qi qiu yi wu xiao shang pinBest-SellingStreet-MarketSourcexin xing xiaoToyManufacturerWholesale,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Children'ssha tanToywan sha chan xue gong juToychan ziBabyGiftToypiStreet-MarketSourceBest-Selling</t>
  </si>
  <si>
    <t>No:71098693249331</t>
  </si>
  <si>
    <t>AC755B59086</t>
  </si>
  <si>
    <t>jiang xi Province jiu jiang City dou chang County ming shan xiang ma jian Villageda tian zhou(332600)</t>
  </si>
  <si>
    <t>A5B79B7AA76</t>
  </si>
  <si>
    <t>Newmi feng che fan dou che te jiElectricToy Vehiclezi dong fanChildren'sToyWholesaleStreet-MarketSourcexin qi, CreativeNewLight-Upchi bang bei daiChildren'syan chu fu zhuang tian shi hu die chi bangStreet-MarketSourceToyWholesale, xue buToyda ya ziChildren'sshou tui che ying erBabyshou tui ganToyChildren'sStreet-MarketSourceWholesale, Children'sBabydian huaToyCartoondeng guangMusicalmo gu dian hua jiEducationalToy0-3suiStreet-MarketSource, CreativeBabyToyying er yao ling zhong hao xiao la ba an quan cai zhi0-1suiEarly-LearningChildren'sToypi, CreativeBest-Sellingla xianLight-Uppa xing wu gui ye CityBoyxiao li pinStreet-MarketSourceChildren'sxiaoToyWholesale</t>
  </si>
  <si>
    <t>No:71098691232440</t>
  </si>
  <si>
    <t>A87784558A0</t>
  </si>
  <si>
    <t>guang dong Province dong guan City  si ma jin tian hua yuan, jin quan yuan12zuo102 Roomjiu long chao City(523000)</t>
  </si>
  <si>
    <t>AC767AA0850</t>
  </si>
  <si>
    <t>CreativeNewLight-Upchi bang bei daiChildren'syan chu fu zhuang tian shi hu die chi bangStreet-MarketSourceToyWholesale, CreativeGirlToytao zhuangBest-Sellingguo jia jiaChildren'sli pin nv shengGiftyi wuToyStreet-MarkethuoWholesale, CreativeNew ProductBest-Sellingguang xianLight-Upmian ju jiu baBirthdaywu hui pai duiChildren'sToyStreet-MarketSourceWholesale, CreativeNewPull-BackCarFriction-Poweredtan ke jun shiChildren'sToyModelStreet-MarketSourceToy VehicleWholesale, Creativeshou gongEducationalChildren'sToyDIYxiang lian shou lian chuan zhu cai liao bao nanGirlStreet-MarketSourceWholesale, Special PriceCreativebian xing da hao tao zhuangModelLight-UpGiftStreet-MarketSourceyi wuBest-SellingChildren'sToyWholesale</t>
  </si>
  <si>
    <t>No:3329630372356</t>
  </si>
  <si>
    <t>C78B9C5A9qq</t>
  </si>
  <si>
    <t>InspectQualityThank You</t>
  </si>
  <si>
    <t>guang dong Province shen zhen City long gang District bu ji Subdistrictlong ling shan zhuang12 Buildinger Unit604(518116)</t>
  </si>
  <si>
    <t>A58A55CAC95</t>
  </si>
  <si>
    <t>CreativeBest-SellingPull-BackFriction-PoweredxiaoCarte jing xian feng 12liang ba shiChildren'sToyStreet-MarketSourceWholesale, CreativeNew ProductElectricqiangMusicalToyqiangLight-UpToyStreet-MarketSourcepiBest-SellingChildren'sGiftManufacturer, CreativeLight-Upji su tan she tuo luo shan guang tuo luoToy yi wu xiao shang pin ye CityStreet-MarketSourceWholesale, CreativeChildren'sLight-UpdaoToydao shan guang dao jian nan shengGiftyi wuSourceStreet-MarketToyWholesaleFree Shipping, Special PriceWind-UpToyhui pao hui tiaoCreativeshang lianWind-UpToydong wuChildren'sGoodwan deStreet-MarkethuoWholesale, Special PriceWind-UpToyhui pao hui tiaoCreativeshang lianWind-UpToydong wuChildren'sGoodwan deStreet-MarkethuoWholesale, 2017Newxin qiCreativeMusicalLight-Upyao bai yuElectricyuStreet-MarketSourceChildren'sToyWholesaleBest-Selling</t>
  </si>
  <si>
    <t>No:71098691249313</t>
  </si>
  <si>
    <t>C80-97940B5C4</t>
  </si>
  <si>
    <t>guang dong Province guang zhou City pan yu District zhong Village Subdistrictguang zhou Citypan yu Districtzhong Village Townhan xi Villageyi xiang8hao3ceng.(511400)</t>
  </si>
  <si>
    <t>ACDCDB7BB70</t>
  </si>
  <si>
    <t>ElectricRealisticdian bing xiang xiao jia dian chu fang chu juChildren'sguo jia jiaToymi ni xi lieGirlxiaoBaby, youChildren'smi ni sheng huo xiao jia dian guo jia jia nanGirlToyRealisticchu fang ju kao xiang wei bo luBest-Selling</t>
  </si>
  <si>
    <t>No:71098693219598</t>
  </si>
  <si>
    <t>AC008AA6AAqq</t>
  </si>
  <si>
    <t>he bei Province xing tai City bai xiang County bai xiang Townbei guan xiao xue xiao xue(055450)</t>
  </si>
  <si>
    <t>A50B888A567</t>
  </si>
  <si>
    <t>Best-SellingChildren'sCreativeToychao ren ka zhuangModelBirthdayGift yi wuToypiStreet-MarketSource, CreativeStreet-MarketBest-SellingChildren'szheng gu xi qi gu guai zheng ren fa xie ji can jiao ji xin qi xiaoToyWholesale, Special Price5haoAAStandardganBattery ElectricToypei jian ManufacturerDirect Salepi, Creativekong longToyka zhuangRealistickong longModelChildGiftBabyToyStreet-MarkethuoWholesaleFree Shipping, 2017Newxin qiCreativeMusicalLight-Upyao bai yuElectricyuStreet-MarketSourceChildren'sToyWholesaleBest-Selling, Children'sToyWholesaleCartoonxiao fei jiBubbleqiang bu lou shui shou dongBubbleji hu wai chuiBubbleStreet-Markethuo, CreativeNewPull-BackCarFriction-Poweredtan ke jun shiChildren'sToyModelStreet-MarketSourceToy VehicleWholesale, CreativeNewPull-BackCarFriction-Poweredtan ke jun shiChildren'sToyModelStreet-MarketSourceToy VehicleWholesale</t>
  </si>
  <si>
    <t>No:3329631054276</t>
  </si>
  <si>
    <t>AC654C99CA7</t>
  </si>
  <si>
    <t>ji lin Province chang chun City er dao District ba li bao Subdistrictba li bao lu hui guo ji cheng  rui shi xiao Town(4 District )14 Building 2 Unit 404 Room(130031)</t>
  </si>
  <si>
    <t>'0431-84713983</t>
  </si>
  <si>
    <t>AC0C9AACBA7</t>
  </si>
  <si>
    <t>CreativeBabyToyying er yao ling zhong hao xiao la ba an quan cai zhi0-1suiEarly-LearningChildren'sToypi, CreativeBabyToyying er yao ling zhong hao xiao la ba an quan cai zhi0-1suiEarly-LearningChildren'sToypi, CreativeCartoonMusicalshou jiChildren'sEducationalBoyBabyGiftyi wuStreet-MarketBest-SellingSourceToyWholesale, New Productda hao mi feng shou tui che xue buEducationalChildren'sToyyou er yuanGiftStreet-MarketBest-SellingToyWholesale, CreativeBabyToyying er yao ling zhong hao xiao la ba an quan cai zhi0-1suiEarly-LearningChildren'sToypi</t>
  </si>
  <si>
    <t>No:71098699230833</t>
  </si>
  <si>
    <t>www.guaguaguaqq</t>
  </si>
  <si>
    <t>zhe jiang Province hu zhou City wu xing District feng huang Subdistrictdong wu yin tai cheng3lou, wwcai yi(tai dou xin pang)(313000)</t>
  </si>
  <si>
    <t>A58057B0CA8</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</si>
  <si>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Creativela xian zhuang shui cheConstruction VehiclexiaoCarChildren'sxiao wan yi yi wuToy VehicleWholesaleStreet-MarketSource</t>
  </si>
  <si>
    <t>No:9890729033070</t>
  </si>
  <si>
    <t>hopefullcA6C</t>
  </si>
  <si>
    <t>shang hai shang hai City min xing District jiang chuan Road Subdistrictcang yuan Road655nong20hao201 Room(201100)</t>
  </si>
  <si>
    <t>A7CA7900BA5</t>
  </si>
  <si>
    <t>Children'sDIYshou gong zhi zuo dong wuCreativetie hua pin tu guo jia jia GirlToyWholesaleStreet-MarketBest-Selling, zheng banElectricBubbleqiangChildren'sCartoondong wu chuiBubbleji quan zi dongToyBest-SellingStreet-MarketSourceWholesale, Newguo jia jiaRealisticQban xiao jia dian dian yun dou dan zhi zhuang mi niToyElectricChildren'snv shengToy</t>
  </si>
  <si>
    <t>No:3329631184795</t>
  </si>
  <si>
    <t>ylc8706AA_xmyA6C</t>
  </si>
  <si>
    <t>he bei Province tang shan City yu tian County yu tian Townan zi lou6hao lou3 Unit105(064100)</t>
  </si>
  <si>
    <t>AC78D6C5D88</t>
  </si>
  <si>
    <t>Creativeshan guang bang qi caiLight-Upbang ye CityBest-SellingStreet-MarketSourcexin qi teToyLight-UpToyWholesale, Newmi feng che fan dou che te jiElectricToy Vehiclezi dong fanChildren'sToyWholesaleStreet-MarketSourcexin qi, Newmi feng che fan dou che te jiElectricToy Vehiclezi dong fanChildren'sToyWholesaleStreet-MarketSourcexin qi</t>
  </si>
  <si>
    <t>No:71098696217772</t>
  </si>
  <si>
    <t>A5A868586C0</t>
  </si>
  <si>
    <t>guang dong Province shen zhen City nan shan District xi li Subdistrictda shi yi Roadguang sheng da xiang mu bu(518052)</t>
  </si>
  <si>
    <t>No:71098690223667</t>
  </si>
  <si>
    <t>B9CCCA0945qq</t>
  </si>
  <si>
    <t>guang dong Province shen zhen City nan shan District tao yuan Subdistrictxi li Townping shan Village53chuang401(518052)</t>
  </si>
  <si>
    <t>A88B0B87D76</t>
  </si>
  <si>
    <t>zheng ban zhu zhu xia gong zaiModelToyda hao xi ka tao zhuangEducationalChildren'sToyStreet-MarketSourceWholesale</t>
  </si>
  <si>
    <t>No:71098694217773</t>
  </si>
  <si>
    <t>Children'sStreet-MarketxiaoToyWholesalejing dianCreativeyou er yuanGift100zhi zhuang zhu qing ting fei tian xiao wan yi, CreativeMusicalElectricLight-UpCartoonRealisticdian juChildren'sGiftStreet-Market3-6sui xiaoToySourceWholesale, CreativeEarly-LearningEducationalfei tian xian zi40ge zhuang you er yuanChildren'sGiftStreet-MarketSourceChildToyWholesale</t>
  </si>
  <si>
    <t>No:3329632606815</t>
  </si>
  <si>
    <t>C9CA0656Aqq</t>
  </si>
  <si>
    <t>Yunda ExpressCourier, ZTO ExpressCourier, Thank You</t>
  </si>
  <si>
    <t>guang dong Province jie yang City jie dong District yun Road Townzhong sha Village, , (515500)</t>
  </si>
  <si>
    <t>A59A56790C8</t>
  </si>
  <si>
    <t>Creativela xianConstruction Vehicle3kuan xin qi teFriction-Poweredhua xingCarChildren'sToyGiftStreet-MarketSourceWholesale, Creativeda haoPull-BackConstruction Vehiclewa jiCarBoyGoodwan deChildren'sGiftStreet-MarketToySourceWholesale, mi niChildren'sToytui tu jiConstruction Vehiclexin qi te wa jiEducationalChildren'syou er yuan li pinToyWholesale, Best-SellingChildren'sCreativeToychao ren ka zhuangModelBirthdayGift yi wuToypiStreet-MarketSource,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</si>
  <si>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No:3329641816464</t>
  </si>
  <si>
    <t>B68B89C7B9qq</t>
  </si>
  <si>
    <t>bei jing bei jing City feng tai District he yi Subdistrictjiu jing zhuang da hong men jin yuanA District3hao lou305(100071)</t>
  </si>
  <si>
    <t>AC7A859D7A8</t>
  </si>
  <si>
    <t>No:3329632606845</t>
  </si>
  <si>
    <t>A5064908665</t>
  </si>
  <si>
    <t>wo jia bao bei shiBoyzi.wo mai de na zhi xiao gou gou bu yao faPink, hua xie banPlease faBlue.</t>
  </si>
  <si>
    <t>shan dong Province lin yi City he dong District zhi ma dun Subdistrictjing ji kai fa Districtlin gong Roadyu kun ming Roadjiao hui chu nan500mi Roaddong hong chen ou yuan12hao lou2 Unit15216566225, yao qiu dang mian yan huo.(276034)</t>
  </si>
  <si>
    <t>A506D908665</t>
  </si>
  <si>
    <t>mo tian lun le yuan gui dao ji muElectrichuo che bai bian mo fa gui dao pin zhuang huo cheEducationalChildren'sToy, Children'sElectrichuo che bai bian gui dao cheChildren's3-6suiBabyGiftpin zhuang tao zhuang xiao huo che bi sai, Children'ssha tanToy Vehicletao zhuangWholesalewa shaToy Babysha lou xi zao xi shui chan zi sha zi gong ju, Special Price5haoAAStandardganBattery ElectricToypei jian ManufacturerDirect Salepi, Children'spai pai qiuToyyou er yuan qiu leiBabyNewchong qi qiuChildwu du xi gua pi qiuWholesale, Creativedai suan pan ci xing hua xie ban Early-LearningEducationalChildren'sToyBest-Selling Street-MarketSourceWholesaleyi wu, Creativeshan guang bang qi caiLight-Upbang ye CityBest-SellingStreet-MarketSourcexin qi teToyLight-UpToyWholesale, Creative Light-UpElectricgou you sheng dao tui gou hui jiao dai yan jing qun ziChildren'sToyWholesaleStreet-MarketBest-Selling</t>
  </si>
  <si>
    <t>No:3329642161610</t>
  </si>
  <si>
    <t>A5AA46CCBAA</t>
  </si>
  <si>
    <t>shan xi Province xin zhou City ning wu County ning wu gong shang ju(036700)</t>
  </si>
  <si>
    <t>A85C5088998</t>
  </si>
  <si>
    <t>Wind-UpToyWholesaleshang lianCartoondong wu qing waChildren'sGiftBabyToyjing dian80houEducationalStreet-Market, CreativeLight-Upqiu shan guang tou mingLight-Upshui jing tan li qiuChildren'sxiaoToy ye CityStreet-MarketSourceWholesale, CreativeEducationalgong zhuToyGirlBirthdayGiftli he dan ge hun sha xin niang nv tongToywa waBest-Selling</t>
  </si>
  <si>
    <t>No:71098697227087</t>
  </si>
  <si>
    <t>A864699C00C</t>
  </si>
  <si>
    <t>hei long jiang Province shuang ya shan City jian shan District er ma Road Subdistrict er ma Road Subdistrict nan City District yun shu chu jia shu lou(155100)</t>
  </si>
  <si>
    <t>AC9D66B786C</t>
  </si>
  <si>
    <t>Creative2yuan jing pin dianChildren'swang yuan jing xiaoToyguo jia jiaGiftyi wuBest-SellingStreet-MarketSourceWholesale, xin qiCreativexuan cai fei die qiang fei pan she ji qiang hu waiChildren'sEducational ToyWholesaleStreet-MarketSource, CreativeNewChildren'sshan guang shui jing qiuChildtan li qiuBest-Sellingye CityStreet-MarketSourceToyWholesaleFree Shipping,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t>
  </si>
  <si>
    <t>No:3329632749295</t>
  </si>
  <si>
    <t>B4AA0A9AC8qq</t>
  </si>
  <si>
    <t>ji lin Province bai cheng City tao bei District xing fu Subdistrictban shi chu(bai cheng jing ji kai fa District)bao sheng Road  lv you Street  10hao lou56-2hao men City 2yuan chao City hua zhuang pin(137000)</t>
  </si>
  <si>
    <t>A88DC6666B8</t>
  </si>
  <si>
    <t>CreativeNewLight-Upchi bang bei daiChildren'syan chu fu zhuang tian shi hu die chi bangStreet-MarketSourceToyWholesale, CreativePull-Backtao zhuang12ge zhuang xiao fang jiu yuan che fei ji xiao fang che xiaoCarEducationalxiaoToyWholesale, CreativeStreet-MarketBest-SellingChildren'szheng gu xi qi gu guai zheng ren fa xie ji can jiao ji xin qi xiaoToyWholesale,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CreativeBest-SellingPull-BackFriction-PoweredxiaoCarte jing xian feng 12liang ba shiChildren'sToyStreet-MarketSourceWholesale, 2017Best-Sellingda haoRealisticFriction-Poweredwa tu jiChildren'sEducationalli pinCreativeyi wuStreet-MarkethuoToyWholesale, CreativeNewPull-BackCarFriction-Poweredtan ke jun shiChildren'sToyModelStreet-MarketSourceToy VehicleWholesale, CreativeNewLight-Upchi bang bei daiChildren'syan chu fu zhuang tian shi hu die chi bangStreet-MarketSourceToyWholesale, yi wuToyWholesalePull-Backfei ji12ge zhuangChildren'sCreativeToyStreet-MarketBest-SellingSourceye Cityxin qi te, CreativeBubblebang chuiBubblejiBubbleqiang bu lou shuiBabyGift Street-MarketSourceChildren'sToyWholesale, 2017Best-Sellingda haoRealisticFriction-Poweredwa tu jiChildren'sEducationalli pinCreativeyi wuStreet-MarkethuoToyWholesale, CreativeLight-Upqiu shan guang tou mingLight-Upshui jing tan li qiuChildren'sxiaoToy ye CityStreet-MarketSourceWholesale</t>
  </si>
  <si>
    <t>No:3329633099190</t>
  </si>
  <si>
    <t>A87A7C54C84</t>
  </si>
  <si>
    <t>shan xi Province yan an City an sai County zhen wu dong Townshan xi Provinceyan an Cityan sai Districtxu jia gou ju fu yuan Residential Community(yuan shi hua chang)(717400)</t>
  </si>
  <si>
    <t>A87A7C5DC8D</t>
  </si>
  <si>
    <t>xue buToyda ya ziChildren'sshou tui che ying erBabyshou tui ganToyChildren'sStreet-MarketSourceWholesale, CreativeMusicalElectricLight-UpCartoonRealisticdian juChildren'sGiftStreet-Market3-6sui xiaoToySourceWholesale, CreativeMusicalLight-UpElectricya zi qi cai deng guang wan xiang cheChildren'sToybaiStreet-MarketSourceWholesaleBest-Selling, 2017Newxin qiCreativeMusicalLight-Upyao bai yuElectricyuStreet-MarketSourceChildren'sToyWholesaleBest-Selling, CreativeLight-Upqiu shan guang tou mingLight-Upshui jing tan li qiuChildren'sxiaoToy ye CityStreet-MarketSourceWholesale</t>
  </si>
  <si>
    <t>No:3329642442975</t>
  </si>
  <si>
    <t>A5B7400CBB5</t>
  </si>
  <si>
    <t>fu jian Province quan zhou City jin jiang City chen dai Towngui lin an zhi fang, 2 Building13hao dian mian, kong shi shao xian cao(362200)</t>
  </si>
  <si>
    <t>A5B7D00CBB5</t>
  </si>
  <si>
    <t>Children'sdian zi qinMusicalElectricEarly-LearningEducationalqin ying you er xiao gang qinToyBoyGirl1-3-6sui, Best-SellingCreativeping guo shou ji shui ji Children'sxiao wan yi xin qi te Best-SellingStreet-MarketSourcexiaoToyWholesale, Children'spai pai qiuToyyou er yuan qiu leiBabyNewchong qi qiuChildwu du xi gua pi qiuWholesale, 2017NewLight-Upshou zhi dengCreativebian se kong que kai pingChildChildren'sToyWholesaleStreet-MarkethuoFree Shipping, xue buToyda ya ziChildren'sshou tui che ying erBabyshou tui ganToyChildren'sStreet-MarketSourceWholesale, CreativeChildren'sxiaoToyke chui de su liao xiao la baBabyCartoonchui la ba xiaoGiftyue qiToy, Children'sdian zi qinMusicalElectricEarly-LearningEducationalqin ying you er xiao gang qinToyBoyGirl1-3-6sui</t>
  </si>
  <si>
    <t>No:71098691219820</t>
  </si>
  <si>
    <t>A559A98AACA</t>
  </si>
  <si>
    <t>shan xi Province shang luo City  Townan County yong le Townti yu chang bian min shang dian(711500)</t>
  </si>
  <si>
    <t>A509A565658</t>
  </si>
  <si>
    <t>No:3329632085861</t>
  </si>
  <si>
    <t>A59496C6C7A</t>
  </si>
  <si>
    <t>jiang xi Province ji an City sui chuan County quan jiang Townshui nan gong yu Villagewei hui xie dui mian tian yue bao yu yuan(343900)</t>
  </si>
  <si>
    <t>A507965570B</t>
  </si>
  <si>
    <t>No:3329642322081</t>
  </si>
  <si>
    <t>A5068078708</t>
  </si>
  <si>
    <t>zhe jiang Province jin hua City wu cheng District jiang nan Subdistrictshuang long nan Street1098hao nan hu hua yuan xue shi lou(321051)</t>
  </si>
  <si>
    <t>A8B5788B775</t>
  </si>
  <si>
    <t>zheng ban zhu zhu xia gong zaiModelToyda hao xi ka tao zhuangEducationalChildren'sToyStreet-MarketSourceWholesale, Best-Sellingwu duCartoonzhuBubbleqiang yi wu gong yuan chuiBubbleStreet-MarketSourceChildren'sBubbleshuiToyWholesale, Electricjiao banConstruction Vehicleshui ni cheMusicalLight-UpcheElectricToyBest-SellingCreativeBoyToy3-6sui, Best-SellingCreativefei su dong liFriction-Poweredmo tuo che xin qiGiftChildren'sStreet-MarketToyWholesaleManufacturerDirect Sale, Children'sEducationalCartoonLight-Uptou ying xiang jiRealisticzhao xiang jiBabytou yingToyGiftStreet-MarkethuoWholesale, CreativeGirlToytao zhuangBest-Sellingguo jia jiaChildren'sli pin nv shengGiftyi wuToyStreet-MarkethuoWholesale, xia jiBest-SellingToyWater GunChildren'sWater Gunsha tan xi shui wan sha xiao gong ju ye CityStreet-MarketSourceWholesale, Best-SellingFriction-PoweredRealisticModel2ge zhuang mo tuo che nan shengGiftChildren'sStreet-MarketSourceyi wuToyWholesale, Special PriceCreativebian xing da hao tao zhuangModelLight-UpGiftStreet-MarketSourceyi wuBest-SellingChildren'sToyWholesale, 2017Creativetai qiu zhuo xiaoToyChildren'sGiftBoyyi wuToyWholesaleStreet-MarketSourceFree ShippingGoodwan, CreativeMusicalElectricLight-UpCartoonRealisticdian juChildren'sGiftStreet-Market3-6sui xiaoToySourceWholesale, Creativehou zi qiu qian fan gen douToyBabyGiftxin qi teChildren'sToyWholesaleStreet-MarketSourceBest-Selling, Special Price5haoAAStandardganBattery ElectricToypei jian ManufacturerDirect Salepi, CreativeNew ProductElectricqiangMusicalToyqiangLight-UpToyStreet-MarketSourcepiBest-SellingChildren'sGiftManufacturer, CreativeNew ProductElectricqiangMusicalToyqiangLight-UpToyStreet-MarketSourcepiBest-SellingChildren'sGiftManufacturer, da haoChildren'sFriction-Poweredhua xing dao dan cheRealisticModelToyBoyhuo jian che zhan che xiaoToyyun shu che, NewCreativeliu yiChildren'sjieGiftMusicaltou yingElectricqiang ye CityStreet-MarketSourceWholesaleBoyToy, CreativeChildren'sEducationalBabyDIYji mu pin tu mo gu ding zu he pin cha ban3-6suiGiftToypi, Creativekong longToyka zhuangRealistickong longModelChildGiftBabyToyStreet-MarkethuoWholesaleFree Shipping, CreativeBest-SellingPull-BackFriction-PoweredxiaoCarte jing xian feng 12liang ba shiChildren'sToyStreet-MarketSourceWholesale, CreativeToy VehicleWholesalexi ka te jing hun he ban jing che fei jiChildren'sGift3suiBabyStreet-MarketSource, Creativeying you er xue xi gu shi ji xiao tu ziEarly-LearningToyChildren'sEducationalStreet-MarkethuoChildToyWholesale, Creativeying you er xue xi gu shi ji xiao tu ziEarly-LearningToyChildren'sEducationalStreet-MarkethuoChildToyWholesale</t>
  </si>
  <si>
    <t>No:3329632085873</t>
  </si>
  <si>
    <t>A595778059C</t>
  </si>
  <si>
    <t>zhe jiang Province wen zhou City long wan District yong zhong Subdistrictheng jia Villagewei hui(000000)</t>
  </si>
  <si>
    <t>No:9890728141635</t>
  </si>
  <si>
    <t>A59698766BB</t>
  </si>
  <si>
    <t>shan dong Province qing dao City si fang District rui chang Road218hao hu dao shi jia1#-2#zhi jian jia men kou de sheng huo chao City(266000)</t>
  </si>
  <si>
    <t>Children'ssha tanToyWater Gun Babywan shuiToyhu wai xi zao you yong piao liu xi da haoWater GunWholesale, Children'ssha tanToyWater Gun Babywan shuiToyhu wai xi zao you yong piao liu xi da haoWater GunWholesale, Children'ssha tanToyWater Gun Babywan shuiToyhu wai xi zao you yong piao liu xi da haoWater GunWholesale, Children'ssha tanToyWater Gun Babywan shuiToyhu wai xi zao you yong piao liu xi da haoWater GunWholesale</t>
  </si>
  <si>
    <t>No:3329632333488</t>
  </si>
  <si>
    <t>A5C075B0579</t>
  </si>
  <si>
    <t>guang dong Province hui zhou City hui cheng District long feng Subdistrictyuan xin Streetyi xiang4hao(516001)</t>
  </si>
  <si>
    <t>No:71098699225271</t>
  </si>
  <si>
    <t>fuhaiA89.cn</t>
  </si>
  <si>
    <t>hai nan Province chang jiang li zu zi zhi County  shi lu Townchang jiang dian xin fen gong si(572700)</t>
  </si>
  <si>
    <t>A890758AA68</t>
  </si>
  <si>
    <t>No:3329611256142</t>
  </si>
  <si>
    <t>A50A0C70760</t>
  </si>
  <si>
    <t>bei jing bei jing City fang shan District qing long hu Townshui yu Village(102471)</t>
  </si>
  <si>
    <t>Special Pricezheng pin7haoBatteryChildren'sElectricToydian yuan pei jian ManufacturerDirect Sale1yuan4jieStreet-MarkethuoWholesale, Electricgui dao cheChildren'sToyqi sai che zu zhuangToyhuo cheEducationalBoy3suiToyWholesaleFree Shipping, New Product CreativeChildren'sToyBest-Selling Cartoonci xing hua xie banEarly-LearningToyyi wuStreet-MarketSourcepi, New Product Children'sToysi qu cheBoyToy Vehiclesi qu sai cheToyElectriccheStreet-MarketSourceWholesale, 2017Creativetai qiu zhuo xiaoToyChildren'sGiftBoyyi wuToyWholesaleStreet-MarketSourceFree ShippingGoodwan, liu yiNew Productkong longToyModelPull-BackCarmi niToy VehicleChildren'sjieGiftStreet-MarketSourceWholesale, Pull-BackCarxiao fang jiu yuan che xiao fang che hua xing xiaoCarConstruction VehiclexiaoToyChildren'sToy VehicleWholesale, Children'sdian zi qinMusicalElectricEarly-LearningEducationalqin ying you er xiao gang qinToyBoyGirl1-3-6sui, CreativeNew ProductElectricqiangMusicalToyqiangLight-UpToyStreet-MarketSourcepiBest-SellingChildren'sGiftManufacturer, chuan tong tao quan quanToyCreativexiao niao shui ji you er yuan li pinChildren'sGiftToyWholesaleStreet-MarketBest-Selling, CreativePull-Backfang cheng che ka ding che Children'sToyCarBoyStreet-MarketSourcexiaoCarToyWholesale, CreativeStreet-MarketBest-SellingChildren'szheng gu xi qi gu guai zheng ren fa xie ji can jiao ji xin qi xiaoToyWholesale, Children'ssha tanToy Vehicletao zhuangCreativeGiftEducationalwa shaToy Street-MarketSourceChildren'sToyWholesale, 2yuan dianCreativezheng gu quan tou mo shu tan huang qiang xin qiGoodwan deChildren'sxiaoToyStreet-MarketSourceWholesale, Newmi feng che fan dou che te jiElectricToy Vehiclezi dong fanChildren'sToyWholesaleStreet-MarketSourcexin qi, CreativeBubblebang chuiBubblejiBubbleqiang bu lou shuiBabyGift Street-MarketSourceChildren'sToyWholesale,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CreativeLight-Upqiu shan guang tou mingLight-Upshui jing tan li qiuChildren'sxiaoToy ye CityStreet-MarketSourceWholesale</t>
  </si>
  <si>
    <t>No:71098697200083</t>
  </si>
  <si>
    <t>'7haoBattery3ban 5hao liang ban</t>
  </si>
  <si>
    <t>AC6745476B4</t>
  </si>
  <si>
    <t>hei long jiang Province jia mu si City fu yuan County qian shao nong chang hei long jiang Provincejia mu si Cityjian san jiang qian shao nong chang(156500)</t>
  </si>
  <si>
    <t>AC67D5D76BD</t>
  </si>
  <si>
    <t>No:71098691200081</t>
  </si>
  <si>
    <t>AC5775B5567</t>
  </si>
  <si>
    <t>ruo mai jia fa cuo huo huo youQualitywen ti you mai jia cheng dan yun fei</t>
  </si>
  <si>
    <t>yun nan Province bao shan City teng chong County teng yue Townguan ting Residential Community76hao teng chong Cityji guan tuo er suo(679100)</t>
  </si>
  <si>
    <t>CreativeBest-Sellingla xianCartoonxiao lianRealisticdian hua cheChildren'sguo jia jiaStreet-MarketSource Toy VehicleWholesale</t>
  </si>
  <si>
    <t>No:3329611095007</t>
  </si>
  <si>
    <t>yun nan Province bao shan City teng chong County    teng chong Cityji guan tuo er suo</t>
  </si>
  <si>
    <t>xi08B8foxmail</t>
  </si>
  <si>
    <t>an hui Province he fei City shu shan District gao xin ji shu chan ye kai fa Districthai guan Road66hao yuan jing tian xia7 Building401(200010)</t>
  </si>
  <si>
    <t>A5C95AA506A</t>
  </si>
  <si>
    <t>No:71098698200087</t>
  </si>
  <si>
    <t>8A0C0B954qq</t>
  </si>
  <si>
    <t>shan dong Province qing dao City  Citybei District hong shan po Subdistricttong fu Road11hao tang qian xian bing dian(266011)</t>
  </si>
  <si>
    <t>A856C955096</t>
  </si>
  <si>
    <t>ye CityStreet-MarketToyWholesaleBest-SellingCreativeNewChildren'se luo si fang kuai you xi jiChildEducationalToy, Children'ssha tanToy Vehicletao zhuangWholesalewa shaToy Babysha lou xi zao xi shui chan zi sha zi gong ju, Children'ssha tanToy Vehicletao zhuangWholesalewa shaToy Babysha lou xi zao xi shui chan zi sha zi gong ju, CreativeGirlToytao zhuangBest-Sellingguo jia jiaChildren'sli pin nv shengGiftyi wuToyStreet-MarkethuoWholesale, Creativeshou gongEducationalChildren'sToyDIYxiang lian shou lian chuan zhu cai liao bao nanGirlStreet-MarketSourceWholesale, 2017CreativeNewMusicalqiang hou ziElectricqiang man tian xingLight-UpqiangChildren'sToyStreet-MarkethuoWholesale, Children'sguo jia jiaRealisticqie shu caiEducationalEarly-Learningren zhi qie qie le tao zhuang nanGirlqie shui guoToy, 2017NewChildren'sWater GunToy3sui xia ji wan sha xi shui huan bao su liaoChildren'sToyWholesaleStreet-Market, CreativeLight-UpToyBest-SellingMusicalshan guang tuo luo xin qiChildren'sChildToyye CityStreet-MarketSourceWholesale, 2yuan dianCreativezheng gu quan tou mo shu tan huang qiang xin qiGoodwan deChildren'sxiaoToyStreet-MarketSourceWholesale, CreativeLight-Upji su tan she tuo luo shan guang tuo luoToy yi wu xiao shang pin ye CityStreet-MarketSourceWholesale</t>
  </si>
  <si>
    <t>No:3329611062624</t>
  </si>
  <si>
    <t>'bu fa liang geElectrichai tunBubbleqiang</t>
  </si>
  <si>
    <t>A8A66888080</t>
  </si>
  <si>
    <t>ji lin Province chang chun City kuan cheng District liu ying Subdistrictxin yue Roadyu ji long bei Streetjiao hui hao bang si ji jing dianB9 Building2 Unit1105 Room(130051)</t>
  </si>
  <si>
    <t>Toy Vehiclewan xiang te jing zhan cheBoyElectricToy Vehiclewan xiangMusicalLight-UpcheChildren'sToyStreet-Market, CreativeToy VehicleWholesalexi ka te jing hun he ban jing che fei jiChildren'sGift3suiBabyStreet-MarketSource, CreativeNewPull-BackCarFriction-PoweredToyfei ji hun he tao zhuangChildren'sToyWholesaleGiftBest-SellingSource, CreativeMusicalElectricpa bingLight-Upbing ren hui pa xing nan shengGiftChildren'sToyWholesaleStreet-MarketBest-Selling</t>
  </si>
  <si>
    <t>No:71098699202024</t>
  </si>
  <si>
    <t>A009A8B9C6qq</t>
  </si>
  <si>
    <t>shang hai shang hai City min xing District wu jing Townwu jing Town yong de Road377hao, jia ke lai niu pai zhuan jia(201100)</t>
  </si>
  <si>
    <t>A85A606BCA6</t>
  </si>
  <si>
    <t>CreativeNewChildren'sshan guang shui jing qiuChildtan li qiuBest-Sellingye CityStreet-MarketSourceToyWholesaleFree Shipping, CreativeNewChildren'sshan guang shui jing qiuChildtan li qiuBest-Sellingye CityStreet-MarketSourceToyWholesaleFree Shipping, CreativeBubblebang chuiBubblejiBubbleqiang bu lou shuiBabyGift Street-MarketSourceChildren'sToyWholesale, CreativeLight-Upji su tan she tuo luo shan guang tuo luoToy yi wu xiao shang pin ye CityStreet-MarketSourceWholesale, CreativeBubblebang chuiBubblejiBubbleqiang bu lou shuiBabyGift Street-MarketSourceChildren'sToyWholesale, Newdan tiao xiao ren xin qi teCreativeChildLight-UpGiftStreet-MarkethuoBest-Sellingyi wuChildren'sToyWholesale,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t>
  </si>
  <si>
    <t>No:3329610852821</t>
  </si>
  <si>
    <t>ACBB7944489</t>
  </si>
  <si>
    <t>shan xi Province xian yang City wu gong County xiao Village Townshui qu Village(000000)</t>
  </si>
  <si>
    <t>ACBB79DDD89</t>
  </si>
  <si>
    <t>No:9890727318592</t>
  </si>
  <si>
    <t>Creative Light-UpElectricgou you sheng dao tui gou hui jiao dai yan jing qun ziChildren'sToyWholesaleStreet-MarketBest-Selling, New Product Children'sToysi qu cheBoyToy Vehiclesi qu sai cheToyElectriccheStreet-MarketSourceWholesale, Creative Light-UpElectricgou you sheng dao tui gou hui jiao dai yan jing qun ziChildren'sToyWholesaleStreet-MarketBest-Selling</t>
  </si>
  <si>
    <t>No:3329610393625</t>
  </si>
  <si>
    <t>A57B657C70qq</t>
  </si>
  <si>
    <t>he nan Province jiao zuo City wen County wen quan Townxiao ma dao36hao(454850)</t>
  </si>
  <si>
    <t>AC8C855CC7A</t>
  </si>
  <si>
    <t>NewCreativePull-BackCarzhi sheng fei jiGoodwan deChildren'sFriction-PoweredToyWholesaleStreet-MarkethuoFree Shippingyi wu, 2017NewLight-Upshou zhi dengCreativebian se kong que kai pingChildChildren'sToyWholesaleStreet-MarkethuoFree Shipping, nie nie jiao xiao ya zi you yong quan hai yang qiu ying er xi shui tao zhuang Children'sBaby1-3sui xi zao xiaoToy, xia jiBest-Sellingping guo zao xing shou yao fengCreativeNewChildren'sfeng shanToyshan ye CityStreet-MarketSourceWholesale, Children'spai pai qiuToyyou er yuan qiu leiBabyNewchong qi qiuChildwu du xi gua pi qiuWholesale, 2017NewChildren'sWater GunToy3sui xia ji wan sha xi shui huan bao su liaoChildren'sToyWholesaleStreet-Market</t>
  </si>
  <si>
    <t>No:71098699200096</t>
  </si>
  <si>
    <t>54AA70908qq</t>
  </si>
  <si>
    <t>bei jing bei jing City da xing District xi hong men xin wang bei da Street8hao hong kun guang chang gou wu zhong xin san ceng niu yue guo jiChildren'sju le bu(102600)</t>
  </si>
  <si>
    <t>A8BCCA5555A</t>
  </si>
  <si>
    <t>No:71098696389792</t>
  </si>
  <si>
    <t>A5A065085A4</t>
  </si>
  <si>
    <t>shan dong Province yan tai City long kou City dong jiang Subdistrictnan shan yi le Residential Community(265700)</t>
  </si>
  <si>
    <t>A585D57CCB7</t>
  </si>
  <si>
    <t>ying you er yao ling qiuToy Baby3-6ge yue shou zhua qiu pa xing yun dong ying er qiu ruan jiao dong dong qiu, CreativeBest-Sellingla xianCartoonxiao lianRealisticdian hua cheChildren'sguo jia jiaStreet-MarketSource Toy VehicleWholesale, CreativeBabyToyying er yao ling zhong hao xiao la ba an quan cai zhi0-1suiEarly-LearningChildren'sToypi, New ProductCreativepi ka qiu da gu biCartoonEducationalxiaoToyChildren'sGiftStreet-MarketBest-SellingSourceWholesale, CreativeBabyToyying er yao ling zhong hao xiao la ba an quan cai zhi0-1suiEarly-LearningChildren'sToypi, CreativeBabyToyying er yao ling zhong hao xiao la ba an quan cai zhi0-1suiEarly-LearningChildren'sToypi, Creativela xian hai dao chuan fan chuanGoodwanChildren'sxiaoToyxin qiStreet-MarketSourceBest-Sellingyi wuToyWholesale, NewElectricMusicalji taCreativedian zi qinLight-UpToyxin qi teChildren'sGiftStreet-MarketSourceWholesale, CreativeCarModelke aiQban hua xing kou daiToy VehicleChildren'sGift  Street-MarketSourceBest-SellingWholesale, CreativeWind-UpToyshang lian huo che touWind-Up3suiBabyEducationalChildren'sToyWholesale Street-MarketSource, New Product Cartooncai seChildren'skou shao nai ping yao lingCreativexiaoToyStreet-MarketSource3suiToyWholesale, Special PriceWind-UpToyhui pao hui tiaoCreativeshang lianWind-UpToydong wuChildren'sGoodwan deStreet-MarkethuoWholesale, Creativeying erCartoonxiao xiong shou yao lingChildren'sToyChildGoodwan deStreet-MarketSourceToyWholesaleBest-Selling, Creativehou zi qiu qian fan gen douToyBabyGiftxin qi teChildren'sToyWholesaleStreet-MarketSourceBest-Selling, Cartoondong wu cai hong quanCreativetan huang quan die die le3-6suiChildren'sLight-UpToyStreet-MarketSourceWholesale, Newmi feng che fan dou che te jiElectricToy Vehiclezi dong fanChildren'sToyWholesaleStreet-MarketSourcexin qi, Pull-Backxiao ji hua xingCarCreativeChildren'sCartoongong ji xiaoToy Vehicleji nianBest-SellingStreet-MarketSourceWholesale, CreativeBest-Sellingla xianLight-Uppa xing wu gui ye CityBoyxiao li pinStreet-MarketSourceChildren'sxiaoToyWholesale, CreativeNewChildren'sshan guang shui jing qiuChildtan li qiuBest-Sellingye CityStreet-MarketSourceToyWholesaleFree Shipping, CreativeNewChildren'sshan guang shui jing qiuChildtan li qiuBest-Sellingye CityStreet-MarketSourceToyWholesaleFree Shipping</t>
  </si>
  <si>
    <t>No:71098694198270</t>
  </si>
  <si>
    <t>A80679B4969</t>
  </si>
  <si>
    <t>zhe jiang Province hang zhou City xiao shan District suo qian Townjin lin hu Villageyu lin guan Village78hao(311200)</t>
  </si>
  <si>
    <t>A80679BD969</t>
  </si>
  <si>
    <t>No:71098696198269</t>
  </si>
  <si>
    <t>No:71098692179121</t>
  </si>
  <si>
    <t>yzhAC4B64A6C</t>
  </si>
  <si>
    <t>an hui Province fu yang City lin quan County cheng guan Townquan Countycheng guan Subdistrictyang guang you er yuan(236400)</t>
  </si>
  <si>
    <t>AC865850AA9</t>
  </si>
  <si>
    <t>No:71098690196292</t>
  </si>
  <si>
    <t>A8C7C07AB07</t>
  </si>
  <si>
    <t>hu nan Province yue yang City ping jiang County cheng guan Townkai fa Districtdao zi ling fu li hua bin guan pang(410400)</t>
  </si>
  <si>
    <t>No:3329606208024</t>
  </si>
  <si>
    <t>A5A4055AB8A</t>
  </si>
  <si>
    <t>liao ning Province da lian City pu lan dian City lian shan Subdistrictpan dian Villagezhou tun(116200)</t>
  </si>
  <si>
    <t>A5AD055AB8A</t>
  </si>
  <si>
    <t>No:71098692184636</t>
  </si>
  <si>
    <t>'6213bu fa yi ge  dou faPinkde ba</t>
  </si>
  <si>
    <t>longyan_whyAB6</t>
  </si>
  <si>
    <t>fu jian Province long yan City xin luo District xi cheng Subdistrictxi an gong ping Road36hao302 Room(364000)</t>
  </si>
  <si>
    <t>AC950868555</t>
  </si>
  <si>
    <t>CreativeNewLight-Upchi bang bei daiChildren'syan chu fu zhuang tian shi hu die chi bangStreet-MarketSourceToyWholesale, CreativeNewLight-Upchi bang bei daiChildren'syan chu fu zhuang tian shi hu die chi bangStreet-MarketSourceToyWholesale, Children'ssha tanToyWater Gun Babywan shuiToyhu wai xi zao you yong piao liu xi da haoWater GunWholesale, you er yuandiycai liao bao hua pen shou gong zhi zuoCreativeEVAshou gongChildren'sToyStreet-MarketSourceWholesale, ElectricRealisticdian bing xiang xiao jia dian chu fang chu juChildren'sguo jia jiaToymi ni xi lieGirlxiaoBaby, youChildren'smi ni sheng huo xiao jia dian guo jia jia nanGirlToyRealisticchu fang ju kao xiang wei bo luBest-Selling, you er yuan shou gong zhi zuo cai liaoCreativeEducationalToyEVAChildren'sshou gong tie huadiyli ti tie zhi shui jing, CreativeChildren'sshang lianWind-UpxiaoToyhai dao yao ren zheng gu xiao tiao qiu yi wu xi qiStreet-MarketSourceWholesale, Children'sToyWholesaleCartoonxiao fei jiBubbleqiang bu lou shui shou dongBubbleji hu wai chuiBubbleStreet-Markethuo, Creativemai meng mao rong xiao huang ji fa jia xiao ji nian fa qiaGiftGirlChildren'sToyStreet-MarketSourceWholesale, CreativeChildren'sToyWholesalexiao yu sanBubblebang chuiBubbleGoodwan deBubbleshui Street-MarketBest-SellingToy, Best-SellingCreativeping guo shou ji shui ji Children'sxiao wan yi xin qi te Best-SellingStreet-MarketSourcexiaoToyWholesale, Children'sLight-Upshou paiToyxin qi te ju hui yan chang hui dao ju ye CityBest-SellingStreet-MarketSourceToyWholesale, Cartoondong wu cai hong quanCreativetan huang quan die die le3-6suiChildren'sLight-UpToyStreet-MarketSourceWholesale, Newdan tiao xiao ren xin qi teCreativeChildLight-UpGiftStreet-MarkethuoBest-Sellingyi wuChildren'sToyWholesale, chuan tong tao quan quanToyCreativexiao niao shui ji you er yuan li pinChildren'sGiftToyWholesaleStreet-MarketBest-Selling, chuan tong tao quan quanToyCreativexiao niao shui ji you er yuan li pinChildren'sGiftToyWholesaleStreet-MarketBest-Selling</t>
  </si>
  <si>
    <t>No:3329605757049</t>
  </si>
  <si>
    <t>AC5050A4760</t>
  </si>
  <si>
    <t>fu jian Province quan zhou City nan an City mei lin Townxi zhou Villagehou she16zu140hao(362300)</t>
  </si>
  <si>
    <t>AC799869D95</t>
  </si>
  <si>
    <t>wa jue jiToyMusicalLight-UpElectricche wan xiangConstruction VehicleChildGiftChildren'sxiaoBoyToyWholesale, Toy Vehiclewan xiang te jing zhan cheBoyElectricToy Vehiclewan xiangMusicalLight-UpcheChildren'sToyStreet-Market</t>
  </si>
  <si>
    <t>No:71098690163625</t>
  </si>
  <si>
    <t>No:3329600140604</t>
  </si>
  <si>
    <t>AC68057A6C7</t>
  </si>
  <si>
    <t>guang dong Province yang jiang City jiang cheng District cheng dong Subdistrictyang jiang Citymo jiang Roadqi xiang11hao(529525)</t>
  </si>
  <si>
    <t>No:71098695186337</t>
  </si>
  <si>
    <t>fanfanBAACA4sohu</t>
  </si>
  <si>
    <t>he nan Province ping ding shan City bao feng County cheng guan Townchun feng Road19hao(yuan chun feng Roadxiao xue nan50mi han lin yuan tuo guan fu dao zhong xin)(467400)</t>
  </si>
  <si>
    <t>ACA8CCB9777</t>
  </si>
  <si>
    <t>NewBest-Sellingshan guang shou huanCartoonshou wan daiChildChildren'sToyyi wuManufacturerStreet-MarkethuoSourceWholesale, CreativeBubblebang chuiBubblejiBubbleqiang bu lou shuiBabyGift Street-MarketSourceChildren'sToyWholesale, CreativeBubblebang chuiBubblejiBubbleqiang bu lou shuiBabyGift Street-MarketSourceChildren'sToyWholesale,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Children'sStreet-MarketxiaoToyWholesalejing dianCreativeyou er yuanGift100zhi zhuang zhu qing ting fei tian xiao wan yi, Creativeshou gongEducationalChildren'sToyDIYxiang lian shou lian chuan zhu cai liao bao nanGirlStreet-MarketSourceWholesale, NewBest-Sellingshan guang shou huanCartoonshou wan daiChildChildren'sToyyi wuManufacturerStreet-MarkethuoSourceWholesale, NewBest-Sellingshan guang shou huanCartoonshou wan daiChildChildren'sToyyi wuManufacturerStreet-MarkethuoSourceWholesale, CreativeBubblebang chuiBubblejiBubbleqiang bu lou shuiBabyGift Street-MarketSourceChildren'sToyWholesale, CreativeMusicalElectricLight-UpCartoonRealisticdian juChildren'sGiftStreet-Market3-6sui xiaoToySourceWholesale, NewBest-Sellingshan guang shou huanCartoonshou wan daiChildChildren'sToyyi wuManufacturerStreet-MarkethuoSourceWholesale</t>
  </si>
  <si>
    <t>No:3329600140616</t>
  </si>
  <si>
    <t>54B08B0C0qq</t>
  </si>
  <si>
    <t>fu jian Province san ming City ming xi County xue feng TownGreenjia yuan17 Building5hao dian shan Villagecha zhuang(365200)</t>
  </si>
  <si>
    <t>A5A59AA7A89</t>
  </si>
  <si>
    <t>Creative Light-UpElectricgou you sheng dao tui gou hui jiao dai yan jing qun ziChildren'sToyWholesaleStreet-MarketBest-Selling, Creative Light-UpElectricgou you sheng dao tui gou hui jiao dai yan jing qun ziChildren'sToyWholesaleStreet-MarketBest-Selling, NewBest-Sellingshan guang shou huanCartoonshou wan daiChildChildren'sToyyi wuManufacturerStreet-MarkethuoSourceWholesale, CreativeLight-Upqiu shan guang tou mingLight-Upshui jing tan li qiuChildren'sxiaoToy ye CityStreet-MarketSourceWholesale, 2017Newxin qiCreativeMusicalLight-Upyao bai yuElectricyuStreet-MarketSourceChildren'sToyWholesaleBest-Selling, Best-SellingChildren'sCreativeToychao ren ka zhuangModelBirthdayGift yi wuToypiStreet-MarketSource</t>
  </si>
  <si>
    <t>No:3329600140628</t>
  </si>
  <si>
    <t>A5C9796B0BB</t>
  </si>
  <si>
    <t>jiang xi Province ji an City ji an County you tian Townyuan zhong shenHuitong ExpressYunda ExpressTiantian ExpressCourierying ye bu(zi qu)you zheng ju(zi qu)(343100)</t>
  </si>
  <si>
    <t>A56796A6AB5</t>
  </si>
  <si>
    <t>Creativeshou ti deng longCartooncai hong quanToyLight-UpGoodwan deChildren'sEducationalGiftStreet-MarketToypi, Creativeying you er xue xi gu shi ji xiao tu ziEarly-LearningToyChildren'sEducationalStreet-MarkethuoChildToyWholesale, CreativeEarly-LearningEducationalfei tian xian zi40ge zhuang you er yuanChildren'sGiftStreet-MarketSourceChildToyWholesale, xin qiCreativexuan cai fei die qiang fei pan she ji qiang hu waiChildren'sEducational ToyWholesaleStreet-MarketSource, CreativeFriction-Poweredshuang mian fan dou che te ji nai shuai360Toy Vehiclezhuan xiangChildren'sToyWholesaleStreet-MarketBest-Selling, CreativeBubblebang chuiBubblejiBubbleqiang bu lou shuiBabyGift Street-MarketSourceChildren'sToyWholesale, Newmi feng che fan dou che te jiElectricToy Vehiclezi dong fanChildren'sToyWholesaleStreet-MarketSourcexin qi, New Product CreativeChildren'sToyBest-Selling Cartoonci xing hua xie banEarly-LearningToyyi wuStreet-MarketSourcepi, Children'spai pai qiuToyyou er yuan qiu leiBabyNewchong qi qiuChildwu du xi gua pi qiuWholesale, liu yiChildren'sjieBoyGiftCreativeNewElectricLight-UpMusicaltou ying qiangStreet-MarketToySourceWholesale, NewElectricxiao chou yu tou mingFriction-PoweredBubbleqiangLight-UpMusicalBubbleshuiChildren'shu wai qin ziToy</t>
  </si>
  <si>
    <t>No:71098691178358</t>
  </si>
  <si>
    <t>B78A476559qq</t>
  </si>
  <si>
    <t>si chuan Province de yang City luo jiang County wan an Townli yuan an zhi fang lao qiao(618500)</t>
  </si>
  <si>
    <t>A8980A0C565</t>
  </si>
  <si>
    <t>Children'sBabydian huaToyCartoondeng guangMusicalmo gu dian hua jiEducationalToy0-3suiStreet-MarketSource, New Productda hao mi feng shou tui che xue buEducationalChildren'sToyyou er yuanGiftStreet-MarketBest-SellingToyWholesale, ying er yao lingToyEducationalruan jiao fa sheng ke ai dong wu shou yao ling nai shuai ya jiao0-1suiBabyToy, Children'spai pai qiuToyyou er yuan qiu leiBabyNewchong qi qiuChildwu du xi gua pi qiuWholesale, da hao tao zhuangChildren'sruan jiao ying you er xi shui nie nie jiao xiao ya zi 0-1suiGirlBabyxi zaoToy, Children'spai pai qiuToyyou er yuan qiu leiBabyNewchong qi qiuChildwu du xi gua pi qiuWholesale, CreativeChildren'sci xing diao yuToyEducationalBaby1-2-3suiStreet-MarketSourceBest-SellingChildToyWholesale</t>
  </si>
  <si>
    <t>No:71098696182353</t>
  </si>
  <si>
    <t>dhf4ABAB6</t>
  </si>
  <si>
    <t>hu bei Province jing men City zhong xiang City ying zhong Subdistricthu bei Provincezhong xiang Citywen feng Roadyi xiang7hao(431900)</t>
  </si>
  <si>
    <t>A590867BCC6</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</si>
  <si>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</si>
  <si>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No:3329593526144</t>
  </si>
  <si>
    <t>5440B6759qq</t>
  </si>
  <si>
    <t>guang xi zhuang zu Autonomous Region nan ning City xing ning District zhao yang Subdistrictyong wu Road12hao rui jing jia yuanB Building1lou fa xian bian li dian(530001)</t>
  </si>
  <si>
    <t>'0771-3868581</t>
  </si>
  <si>
    <t>A8978966566</t>
  </si>
  <si>
    <t>2017Best-Sellingda haoRealisticFriction-Poweredwa tu jiChildren'sEducationalli pinCreativeyi wuStreet-MarkethuoToyWholesale, 2017Best-Sellingda haoRealisticFriction-Poweredwa tu jiChildren'sEducationalli pinCreativeyi wuStreet-MarkethuoToyWholesale, Children'sToyWholesaleCartoonxiao fei jiBubbleqiang bu lou shui shou dongBubbleji hu wai chuiBubbleStreet-Markethuo, CreativeNew ProductElectricqiangMusicalToyqiangLight-UpToyStreet-MarketSourcepiBest-SellingChildren'sGiftManufacturer, 2017NewChildren'sWater GunToy3sui xia ji wan sha xi shui huan bao su liaoChildren'sToyWholesaleStreet-Market, 2017CreativeNewFriction-PoweredConstruction Vehicle cao guan shui ni cheCarnan shengGiftChildren'sToy VehicleWholesale, CreativeChildren'sci xing diao yuToyEducationalBaby1-2-3suiStreet-MarketSourceBest-SellingChildToyWholesale, CreativeChildren'sci xing diao yuToyEducationalBaby1-2-3suiStreet-MarketSourceBest-SellingChildToyWholesale, CreativeChildren'sci xing diao yuToyEducationalBaby1-2-3suiStreet-MarketSourceBest-SellingChildToyWholesale, CreativeMusicalElectricLight-UpCartoonRealisticdian juChildren'sGiftStreet-Market3-6sui xiaoToySourceWholesale,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zheng banElectricBubbleqiangChildren'sCartoondong wu chuiBubbleji quan zi dongToyBest-SellingStreet-MarketSourceWholesale, CreativeBubblebang chuiBubblejiBubbleqiang bu lou shuiBabyGift Street-MarketSourceChildren'sToyWholesale, Children'ssha tanToyWater Gun Babywan shuiToyhu wai xi zao you yong piao liu xi da haoWater GunWholesale, mei shi guo jia jiaCreativeChildren'sToyEducationalEarly-LearningBabyGiftnv shengToyStreet-MarkethuoBest-SellingWholesale</t>
  </si>
  <si>
    <t>No:71098693164421</t>
  </si>
  <si>
    <t>A88AC97A58A</t>
  </si>
  <si>
    <t>guang dong Province mei zhou City mei County District cheng jiang Townfu wai tang chang xiang18hao(514700)</t>
  </si>
  <si>
    <t>No:71098695168079</t>
  </si>
  <si>
    <t>fa shenPlease !buElectricyu3tiao, Batteryliang dui!</t>
  </si>
  <si>
    <t>Creative Light-UpElectricgou you sheng dao tui gou hui jiao dai yan jing qun ziChildren'sToyWholesaleStreet-MarketBest-Selling, 2017Newxin qiCreativeMusicalLight-Upyao bai yuElectricyuStreet-MarketSourceChildren'sToyWholesaleBest-Selling, Special Price5haoAAStandardganBattery ElectricToypei jian ManufacturerDirect Salepi</t>
  </si>
  <si>
    <t>No:3329593526181</t>
  </si>
  <si>
    <t>'bu fa san tiao dian zi yu  liang ban5haoBattery  fa shen tong</t>
  </si>
  <si>
    <t>A8074769485</t>
  </si>
  <si>
    <t>guang xi zhuang zu Autonomous Region bai se City xi lin County ba da Townli cheng Road118hao ling tong wu jin yue za(533500)</t>
  </si>
  <si>
    <t>A807D769D85</t>
  </si>
  <si>
    <t>CreativeMusicalElectricLight-UpCartoonRealisticdian juChildren'sGiftStreet-Market3-6sui xiaoToySourceWholesale, 2017CreativeNewMusicalqiang hou ziElectricqiang man tian xingLight-UpqiangChildren'sToyStreet-MarkethuoWholesale, Creativekong longToyka zhuangRealistickong longModelChildGiftBabyToyStreet-MarkethuoWholesaleFree Shipping, Children'sToyEarly-LearningEducationalyue qiCartoonMusicalqin1-3suiBabydian zi qin nanGirlToyBest-Selling, CreativeNewPull-BackCarFriction-Poweredtan ke jun shiChildren'sToyModelStreet-MarketSourceToy VehicleWholesale, 2017CreativeNewFriction-PoweredConstruction Vehicle cao guan shui ni cheCarnan shengGiftChildren'sToy VehicleWholesale, Special Price5haoAAStandardganBattery ElectricToypei jian ManufacturerDirect Salepi</t>
  </si>
  <si>
    <t>No:3329593526125</t>
  </si>
  <si>
    <t>NewCreativePull-BackCarzhi sheng fei jiGoodwan deChildren'sFriction-PoweredToyWholesaleStreet-MarkethuoFree Shippingyi wu</t>
  </si>
  <si>
    <t>A86076CACC8</t>
  </si>
  <si>
    <t>guang dong Province qing yuan City qing cheng District feng cheng Subdistrictmi dun dao ge hao jiu dian dui mian bian du(511500)</t>
  </si>
  <si>
    <t>No:71098694152130</t>
  </si>
  <si>
    <t>A58A069A79B</t>
  </si>
  <si>
    <t>bei jing bei jing City ping gu District bin he Subdistrictjin hai Residential Community16hao lou3 Unit9hao(101200)</t>
  </si>
  <si>
    <t>zheng ban ping bo shi mi maCartoonChildren'sToychuiBubbleToyElectricLight-UpBubblejiBubbleshuiWholesale, NewElectricxiao chou yu tou mingFriction-PoweredBubbleqiangLight-UpMusicalBubbleshuiChildren'shu wai qin ziToy, Best-SellingChildren'sCreativeEducationalshang lianWind-Upmao rong xiao jiBest-SellingChildToyWholesaleStreet-MarketSourceManufacturer, xia jiNewElectrichai tunBubbleqiang chuiBubblebang xin qi teBest-SellingLight-UpChildren'sToyStreet-MarketSource, xia ji re xiao duo kongBubbleji chuiBubbleToyBubbleqiangToyCreativexin qi teStreet-MarketSourceWholesale, xia ji re xiao duo kongBubbleji chuiBubbleToyBubbleqiangToyCreativexin qi teStreet-MarketSourceWholesale, xia ji re xiao duo kongBubbleji chuiBubbleToyBubbleqiangToyCreativexin qi teStreet-MarketSourceWholesale, Wind-UpToyWholesaleshang lianCartoondong wu qing waChildren'sGiftBabyToyjing dian80houEducationalStreet-Market, CreativeCartoonMusicalxuan zhuan feng che jing yu shou wan daiChildren'sLight-Upshou biao nanGirlStreet-MarketToyWholesale, CreativeCartoonMusicalxuan zhuan feng che jing yu shou wan daiChildren'sLight-Upshou biao nanGirlStreet-MarketToyWholesale</t>
  </si>
  <si>
    <t>No:71098698152133</t>
  </si>
  <si>
    <t>AC95008497A</t>
  </si>
  <si>
    <t>hu bei Province wu han City cai dian District wu han Citycai dian Districthou guan hu sheng tai yi ju xin cheng guan li wei yuan hui heng da lv zhou er Buildingyi Unit(430005)</t>
  </si>
  <si>
    <t>AC8808869B9</t>
  </si>
  <si>
    <t>you er yuanToyWholesaleEVAChildren'sDIYshou gong zhi zuo xiao feng che huaCreativetie hua shou gong zhan tie pin tu, 2017Best-Sellingda haoRealisticFriction-Poweredwa tu jiChildren'sEducationalli pinCreativeyi wuStreet-MarkethuoToyWholesale, New Productda hao mi feng shou tui che xue buEducationalChildren'sToyyou er yuanGiftStreet-MarketBest-SellingToyWholesale, CreativeLight-UpToyBest-SellingMusicalshan guang tuo luo xin qiChildren'sChildToyye CityStreet-MarketSourceWholesale, CreativeMusicalElectricLight-UpCartoonRealisticdian juChildren'sGiftStreet-Market3-6sui xiaoToySourceWholesale, 2017CreativeNewMusicalqiang hou ziElectricqiang man tian xingLight-UpqiangChildren'sToyStreet-MarkethuoWholesale</t>
  </si>
  <si>
    <t>No:71098691144735</t>
  </si>
  <si>
    <t>A897885488B</t>
  </si>
  <si>
    <t>guang xi zhuang zu Autonomous Region nan ning City heng County heng zhou Townguang xi nan ning Cityheng Countyheng zhou Townda qiao wei tang jian cai dian(530300)</t>
  </si>
  <si>
    <t>A897885D88B</t>
  </si>
  <si>
    <t>No:71098694144734</t>
  </si>
  <si>
    <t>AC875CA0C70</t>
  </si>
  <si>
    <t>hu nan Province yi yang City yuan jiang City qing yun shan Subdistricthu nan Provinceyi yang Cityyuan jiang Cityxiang bei hai tian bin guan pang(xu yong liang da miWholesale)(413100)</t>
  </si>
  <si>
    <t>A5A977CCD50</t>
  </si>
  <si>
    <t>CreativeGirlToytao zhuangBest-Sellingguo jia jiaChildren'sli pin nv shengGiftyi wuToyStreet-MarkethuoWholesale, Newmi feng che fan dou che te jiElectricToy Vehiclezi dong fanChildren'sToyWholesaleStreet-MarketSourcexin qi, CreativeNewLight-Upchi bang bei daiChildren'syan chu fu zhuang tian shi hu die chi bangStreet-MarketSourceToyWholesale</t>
  </si>
  <si>
    <t>No:71098694144729</t>
  </si>
  <si>
    <t>www-xieA6C</t>
  </si>
  <si>
    <t>guang dong Province hui zhou City hui cheng District hui huan Subdistrictzhong kai gao xin ji shu kai fa Districthe chang si Roadxiang fu yuan(516001)</t>
  </si>
  <si>
    <t>A58B07BCB89</t>
  </si>
  <si>
    <t>Special Price5haoAAStandardganBattery ElectricToypei jian ManufacturerDirect Salepi, Children'sToyxue sheng mo fang san jie bai bian mo fangEducationalbi sai jian yaToyStreet-MarketSourceBest-SellingWholesale, wa jue jiToyMusicalLight-UpElectricche wan xiangConstruction VehicleChildGiftChildren'sxiaoBoyToyWholesale</t>
  </si>
  <si>
    <t>No:71098696133904</t>
  </si>
  <si>
    <t>A8ABC075876</t>
  </si>
  <si>
    <t>si chuan Province cheng du City jin niu District he hua chi Subdistrictxiao jia Villageer xiang39hao san ceng chuan xi ba zi(000000)</t>
  </si>
  <si>
    <t>'028-85555876</t>
  </si>
  <si>
    <t>No:71098697150224</t>
  </si>
  <si>
    <t>A5B84678967</t>
  </si>
  <si>
    <t>fu jian Province xia men City tong an District da tong Subdistricttian yang Villageshuang jian dai ban dian, (361100)</t>
  </si>
  <si>
    <t>A5B8D678967</t>
  </si>
  <si>
    <t>Children'syue qiToyEducationalduo gong nengGirlMusicalqin ying you erBabyren zhiEarly-Learninghai tun gu shi ji, Electricgui dao cheChildren'sToyqi sai che zu zhuangToyhuo cheEducationalBoy3suiToyWholesaleFree Shipping, Creative Light-UpElectricgou you sheng dao tui gou hui jiao dai yan jing qun ziChildren'sToyWholesaleStreet-MarketBest-Selling, Newmi feng che fan dou che te jiElectricToy Vehiclezi dong fanChildren'sToyWholesaleStreet-MarketSourcexin qi, Children'sBabydian huaToyCartoondeng guangMusicalmo gu dian hua jiEducationalToy0-3suiStreet-MarketSource, xia jiNewElectrichai tunBubbleqiang chuiBubblebang xin qi teBest-SellingLight-UpChildren'sToyStreet-MarketSource, CreativeFriction-Poweredyue ye che sha tan cheBoyChildren'sGiftxiaoCaryi wuStreet-MarketSourceToy VehicleWholesale</t>
  </si>
  <si>
    <t>No:3329586268700</t>
  </si>
  <si>
    <t>A5BB7858C00</t>
  </si>
  <si>
    <t>he bei Province shi jia zhuang City yuan shi County song cao Townhe bei Provinceshi jia zhuang Cityyuan shi Countysong cao Townxiao kong Village(051130)</t>
  </si>
  <si>
    <t>No:3329586268670</t>
  </si>
  <si>
    <t>A5556A6BA6C</t>
  </si>
  <si>
    <t>bai shiHuitong Express</t>
  </si>
  <si>
    <t>he bei Province lang fang City ba zhou City sheng fang Towndong duan xiang niu bai wan!wang ya li shou!dian hua17716538839(065700)</t>
  </si>
  <si>
    <t>A77A65C88C9</t>
  </si>
  <si>
    <t>Children'sBabydian huaToyCartoondeng guangMusicalmo gu dian hua jiEducationalToy0-3suiStreet-MarketSource, NewCreativePull-BackCarzhi sheng fei jiGoodwan deChildren'sFriction-PoweredToyWholesaleStreet-MarkethuoFree Shippingyi wu, CreativeLight-Upfei ji shan guangToyGoodwan de Children'sGiftStreet-MarketSourceFree ShippingChildren'sToyWholesale, Special Price5haoAAStandardganBattery ElectricToypei jian ManufacturerDirect Salepi, CreativePull-Backfang cheng che ka ding che Children'sToyCarBoyStreet-MarketSourcexiaoCarToyWholesale, NewBest-Sellingshan guang shou huanCartoonshou wan daiChildChildren'sToyyi wuManufacturerStreet-MarkethuoSourceWholesale, NewBest-Sellingshan guang shou huanCartoonshou wan daiChildChildren'sToyyi wuManufacturerStreet-MarkethuoSourceWholesale, liu yiNew Productkong longToyModelPull-BackCarmi niToy VehicleChildren'sjieGiftStreet-MarketSourceWholesale, CreativeMusicalElectricLight-UpCartoonRealisticdian juChildren'sGiftStreet-Market3-6sui xiaoToySourceWholesale, New Product CreativeChildren'sToyBest-Selling Cartoonci xing hua xie banEarly-LearningToyyi wuStreet-MarketSourcepi, CreativeElectricfei jiLight-UpMusicalwan xiang cheChildren'sToyfei jiModelpin zhuang ToyWholesaleStreet-Market, CreativeMusicaldian zi qinRealisticji ta ye CityGoodwan deChildren'sxiaoToyGiftStreet-MarkethuoBest-SellingWholesale, CreativeLight-UpToyBest-SellingMusicalshan guang tuo luo xin qiChildren'sChildToyye CityStreet-MarketSourceWholesale, CreativeNew ProductElectricqiangMusicalToyqiangLight-UpToyStreet-MarketSourcepiBest-SellingChildren'sGiftManufacturer, CreativeLight-Upji su tan she tuo luo shan guang tuo luoToy yi wu xiao shang pin ye CityStreet-MarketSourceWholesale</t>
  </si>
  <si>
    <t>No:71098691150222</t>
  </si>
  <si>
    <t>AC969B6999C</t>
  </si>
  <si>
    <t>shan dong Province de zhou City de cheng District xin hua Subdistricthu bin nan Road  xing he wan Residential Community A District 4hao lou(253011)</t>
  </si>
  <si>
    <t>AC605CDB058</t>
  </si>
  <si>
    <t>2017Best-SellingFriction-PoweredConstruction Vehiclehuo che tuo dou che xiaoCar yi wuChildren'sToyStreet-MarketSourceWholesale, New Product CreativeChildren'sToyBest-Selling Cartoonci xing hua xie banEarly-LearningToyyi wuStreet-MarketSourcepi, Toyshou qiangMusicalLight-Updian ju qiangElectricqiang zhen dongEducationalChildren'sGift3suiStreet-MarketSourceWholesale, si tongRemote-ControlcheElectricToyCarModelRemote-Controlsai che jing che sai cheChildren'sEducationalToy VehicleBoy, 2017Best-Sellingda haoRealisticFriction-Poweredwa tu jiChildren'sEducationalli pinCreativeyi wuStreet-MarkethuoToyWholesale, Creativeying you er xue xi gu shi ji xiao tu ziEarly-LearningToyChildren'sEducationalStreet-MarkethuoChildToyWholesale, chuan tong tao quan quanToyCreativexiao niao shui ji you er yuan li pinChildren'sGiftToyWholesaleStreet-MarketBest-Selling</t>
  </si>
  <si>
    <t>No:3329586485183</t>
  </si>
  <si>
    <t>6B70B5B44qq</t>
  </si>
  <si>
    <t>jiang su Province yang zhou City bao ying County an yi Townfeng ju yuan2 Unit(000000)</t>
  </si>
  <si>
    <t>A865B5DCA5B</t>
  </si>
  <si>
    <t>CreativeBubblebang chuiBubblejiBubbleqiang bu lou shuiBabyGift Street-MarketSourceChildren'sToyWholesale, CreativeBubblebang chuiBubblejiBubbleqiang bu lou shuiBabyGift Street-MarketSourceChildren'sToyWholesale, CreativeChildren'sToyWholesalexiao yu sanBubblebang chuiBubbleGoodwan deBubbleshui Street-MarketBest-SellingToy, Creativeguo jia jiaToyWholesaleChildren'sDIYshou gong zhi zuo tuo xie hua shou gong zhi zuoCreativetie hua pin tu, 2017NewChildren'sWater GunToy3sui xia ji wan sha xi shui huan bao su liaoChildren'sToyWholesaleStreet-Market</t>
  </si>
  <si>
    <t>No:3329586409659</t>
  </si>
  <si>
    <t>A5969C08859</t>
  </si>
  <si>
    <t>yun nan Province yu xi City xin ping yi zu dai zu zi zhi County shui tang Townshui tang Villagewei hui(653400)</t>
  </si>
  <si>
    <t>Children'sguo jia jiaRealisticqie shu caiEducationalEarly-Learningren zhi qie qie le tao zhuang nanGirlqie shui guoToy, CreativeEducationalgong zhuToyGirlBirthdayGiftli he dan ge hun sha xin niang nv tongToywa waBest-Selling, CreativeNewLight-Upchi bang bei daiChildren'syan chu fu zhuang tian shi hu die chi bangStreet-MarketSourceToyWholesale, yi wuToyWholesalePull-Backfei ji12ge zhuangChildren'sCreativeToyStreet-MarketBest-SellingSourceye Cityxin qi te, New Product CreativeChildren'sToyBest-Selling Cartoonci xing hua xie banEarly-LearningToyyi wuStreet-MarketSourcepi, zheng ban zhu zhu xia gong zaiModelToyda hao xi ka tao zhuangEducationalChildren'sToyStreet-MarketSourceWholesale, CreativeEducationalgong zhuToyGirlBirthdayGiftli he dan ge hun sha xin niang nv tongToywa waBest-Selling, CreativeToy VehicleWholesalexi ka te jing hun he ban jing che fei jiChildren'sGift3suiBabyStreet-MarketSource, 2017CreativeNewci xing diao yuToy tong zhuangEarly-LearningEducationalChildren'sToyWholesaleStreet-MarkethuoFree Shipping, CreativeBest-Sellingxi ka chao ren tao zhuang yi wu xiao shang pin Children'sStreet-MarketToyWholesale 2yuan dianSource, CreativeEducationalgong zhuToyGirlBirthdayGiftli he dan ge hun sha xin niang nv tongToywa waBest-Selling, da haoBubblebang sha tan xiao chan zi gong juBubbleqiang gong yuan chuiBubblehu wai qin zi you xiToyBest-Selling, Creativetie hua pin tu li ti zhi zuoCartoonshou gong bao you er yuan guo jia jiaChildren'sDIYzhi zuoWholesale, you er yuan shou gong zhi zuo cai liaoCreativeEducationalToyEVAChildren'sshou gong tie huadiyli ti tie zhi shui jing, CreativeLight-Upji su tan she tuo luo shan guang tuo luoToy yi wu xiao shang pin ye CityStreet-MarketSourceWholesale, CreativeEducationalgong zhuToyGirlBirthdayGiftli he dan ge hun sha xin niang nv tongToywa waBest-Selling, you er yuan shou gong zhi zuo cai liaoCreativeEducationalToyEVAChildren'sshou gong tie huadiyli ti tie zhi shui jing, zheng ban zhu zhu xia gong zaiModelToyda hao xi ka tao zhuangEducationalChildren'sToyStreet-MarketSourceWholesale, CreativeGirlToytao zhuangBest-Sellingguo jia jiaChildren'sli pin nv shengGiftyi wuToyStreet-MarkethuoWholesale, you er yuan shou gong zhi zuo cai liaoCreativeEducationalToyEVAChildren'sshou gong tie huadiyli ti tie zhi shui jing, Creativepin tu pin ban shu zi pin yinChildren'sEducationalEarly-LearningToy3-6sui Street-MarketSourcexiaoToyWholesale, mei shi guo jia jiaCreativeChildren'sToyEducationalEarly-LearningBabyGiftnv shengToyStreet-MarkethuoBest-SellingWholesale, jian zhuPull-BackConstruction Vehiclewa tu ji tao zhuangChildGifthun zhuang xi ka zhuangChildren'sjieStreet-MarketToyWholesale, CreativeEducationalgong zhuToyGirlBirthdayGiftli he dan ge hun sha xin niang nv tongToywa waBest-Selling, Children'sguo jia jiaRealisticqie shu caiEducationalEarly-Learningren zhi qie qie le tao zhuang nanGirlqie shui guoToy, CreativeLight-Upji su tan she tuo luo shan guang tuo luoToy yi wu xiao shang pin ye CityStreet-MarketSourceWholesale, 3Dli ti pin tu zhi zhiCreativeDIYshou gong pin tu chu fangDIYji mu shou gong zhi zuoChildren'sToyModel, Creativela xianConstruction Vehicle3kuan xin qi teFriction-Poweredhua xingCarChildren'sToyGiftStreet-MarketSourceWholesale, Creativejing che fei ji lun gong jiao cheCartoonche tao zhuangChildren'sli pinStreet-MarketSourceBest-SellingxiaoToyWholesale, 2017CreativeNewci xing diao yuToy tong zhuangEarly-LearningEducationalChildren'sToyWholesaleStreet-MarkethuoFree Shipping, CreativeNewLight-Upchi bang bei daiChildren'syan chu fu zhuang tian shi hu die chi bangStreet-MarketSourceToyWholesale, you er yuan shou gong zhi zuo cai liaoCreativeEducationalToyEVAChildren'sshou gong tie huadiyli ti tie zhi shui jing, you er yuan shou gong zhi zuo cai liaoCreativeEducationalToyEVAChildren'sshou gong tie huadiyli ti tie zhi shui jing, zheng ban zhu zhu xia gong zaiModelToyda hao xi ka tao zhuangEducationalChildren'sToyStreet-MarketSourceWholesale, CreativeEducationalgong zhuToyGirlBirthdayGiftli he dan ge hun sha xin niang nv tongToywa waBest-Selling, CreativeEducationalgong zhuToyGirlBirthdayGiftli he dan ge hun sha xin niang nv tongToywa waBest-Selling, you er yuan shou gong zhi zuo cai liaoCreativeEducationalToyEVAChildren'sshou gong tie huadiyli ti tie zhi shui jing, Creativemai meng mao rong xiao huang ji fa jia xiao ji nian fa qiaGiftGirlChildren'sToyStreet-MarketSourceWholesale</t>
  </si>
  <si>
    <t>No:3329586409665</t>
  </si>
  <si>
    <t>A599997669C</t>
  </si>
  <si>
    <t>guang dong Province guang zhou City hua dou District xin hua Subdistrictguang dong Provinceguang zhou Cityhua dou Districtxin hua Subdistrictbu xin cai niao yi zhan(510800)</t>
  </si>
  <si>
    <t>Best-SellingChildren'sCreativeEducationalshang lianWind-Upmao rong xiao jiBest-SellingChildToyWholesaleStreet-MarketSourceManufacturer, CreativeElectricsi qu cheToy VehicleGoodwan de3sui yi shangChildToyWholesaleStreet-MarketSource10yi xia, da hao tao zhuangChildren'sruan jiao ying you er xi shui nie nie jiao xiao ya zi 0-1suiGirlBabyxi zaoToy, Creativechao ren mi ni shou yao xiao feng shanChildren'sToyChildGiftToyWholesaleStreet-MarketSourceFree Shipping, 2017CreativeNewla xian110jing cheGoodwan deChildren'syi wuStreet-MarketSourceBest-SellingToy VehicleWholesale, CreativeChildren'sToyla xian jing che xiaoCarStreet-MarketSourceyou er yuanBabyGiftWholesalexin qi yi wu, Newmi feng che fan dou che te jiElectricToy Vehiclezi dong fanChildren'sToyWholesaleStreet-MarketSourcexin qi, Pull-Backxiao ji hua xingCarCreativeChildren'sCartoongong ji xiaoToy Vehicleji nianBest-SellingStreet-MarketSourceWholesale, Creativemai meng mao rong xiao huang ji fa jia xiao ji nian fa qiaGiftGirlChildren'sToyStreet-MarketSourceWholesale, CreativeLight-Upfei ji shan guangToyGoodwan de Children'sGiftStreet-MarketSourceFree ShippingChildren'sToyWholesale, CreativeNew ProductElectricqiangMusicalToyqiangLight-UpToyStreet-MarketSourcepiBest-SellingChildren'sGiftManufacturer, CreativeChildren'sElectricLight-Upxia ji xiao feng shan bian xie shi mi niCartoonxue sheng feng shanStreet-MarketSourceWholesale, wu xianRemote-ControlElectricer tongCarModelRemote-Controlsai che che mo jing cheChildren'sEducationalToy VehicleWholesale</t>
  </si>
  <si>
    <t>No:3329668112289</t>
  </si>
  <si>
    <t>A8ABC6C4980</t>
  </si>
  <si>
    <t>hu bei Province qian jiang City  yuan lin ban shi chu heng di Roadchang sheng yan jiu xing(433100)</t>
  </si>
  <si>
    <t>A8ABC6CD980</t>
  </si>
  <si>
    <t>No:71098693148308</t>
  </si>
  <si>
    <t>A508767C908</t>
  </si>
  <si>
    <t>yun nan Province xi shuang ban na dai zu zi zhi zhou meng hai County meng hai Townmeng hai Countyjing guan Road44hao(666200)</t>
  </si>
  <si>
    <t>No:71098691130427</t>
  </si>
  <si>
    <t>q709458AC4A6C</t>
  </si>
  <si>
    <t>hai nan Province hai kou City long hua District cheng xi Townhai nan Provincehai kou Citylong kun nan Roadshan gao Villagejia bo you er yuan(570105)</t>
  </si>
  <si>
    <t>AC876D0A076</t>
  </si>
  <si>
    <t>No:3329577165607</t>
  </si>
  <si>
    <t>ACC570B6AC4</t>
  </si>
  <si>
    <t>zhe jiang Province qu zhou City ke cheng District xin xin Subdistrictbai hui Road388hao shang pin zao xing(324000)</t>
  </si>
  <si>
    <t>'0570-3033906</t>
  </si>
  <si>
    <t>ACC570B6ACD</t>
  </si>
  <si>
    <t>No:71098695130425</t>
  </si>
  <si>
    <t>A870A46A0B9</t>
  </si>
  <si>
    <t>bei jing bei jing City da xing District li xian Townbei jing Cityda xing Districtli xian Townlong tou Village(102604)</t>
  </si>
  <si>
    <t>A870AD6A0B9</t>
  </si>
  <si>
    <t>New Product Children'sToysi qu cheBoyToy Vehiclesi qu sai cheToyElectriccheStreet-MarketSourceWholesale, chuan tong tao quan quanToyCreativexiao niao shui ji you er yuan li pinChildren'sGiftToyWholesaleStreet-MarketBest-Selling, Special Price5haoAAStandardganBattery ElectricToypei jian ManufacturerDirect Salepi, CreativeElectricLight-UpMusicaltan ke che wan xiang cheChildren'sToy VehicleStreet-MarketSourceBest-SellingToyWholesale, Children'sBabydian huaToyCartoondeng guangMusicalmo gu dian hua jiEducationalToy0-3suiStreet-MarketSource, Children'sshou paiToyda hao cai se pai pai shou yan chang hui zhu wei dao juStreet-MarketSourceBest-SellingToyWholesale, Creativeying you er xue xi gu shi ji xiao tu ziEarly-LearningToyChildren'sEducationalStreet-MarkethuoChildToyWholesale, CreativeMusicaldian zi qinRealisticji ta ye CityGoodwan deChildren'sxiaoToyGiftStreet-MarkethuoBest-SellingWholesale, CreativeNewPull-BackCarFriction-Poweredtan ke jun shiChildren'sToyModelStreet-MarketSourceToy VehicleWholesale, zheng banElectricBubbleqiangChildren'sCartoondong wu chuiBubbleji quan zi dongToyBest-SellingStreet-MarketSourceWholesale, CreativeToy VehicleWholesalexi ka te jing hun he ban jing che fei jiChildren'sGift3suiBabyStreet-MarketSource, Special PriceWind-UpToyhui pao hui tiaoCreativeshang lianWind-UpToydong wuChildren'sGoodwan deStreet-MarkethuoWholesale, CreativeCartoonMusicalshou jiChildren'sEducationalBoyBabyGiftyi wuStreet-MarketBest-SellingSourceToyWholesale</t>
  </si>
  <si>
    <t>No:71098697115462</t>
  </si>
  <si>
    <t>A5A50884A06</t>
  </si>
  <si>
    <t>shang hai shang hai City jia ding District nan xiang Townsheng chan Street26hao(201800)</t>
  </si>
  <si>
    <t>A59BA5C658B</t>
  </si>
  <si>
    <t>Wind-UpToyWholesaleshang lianCartoondong wu qing waChildren'sGiftBabyToyjing dian80houEducationalStreet-Market, Best-SellingStreet-MarketSourceCreative yi wu xiao shang pin hai tun yu la xian luo xuan jiang fei jiToyWholesaleManufacturer, zheng banElectricBubbleqiangChildren'sCartoondong wu chuiBubbleji quan zi dongToyBest-SellingStreet-MarketSourceWholesale, Special PriceWind-UpToyhui pao hui tiaoCreativeshang lianWind-UpToydong wuChildren'sGoodwan deStreet-MarkethuoWholesale, Creativeying you er xue xi gu shi ji xiao tu ziEarly-LearningToyChildren'sEducationalStreet-MarkethuoChildToyWholesale, Best-SellingChildren'sCreativeToychao ren ka zhuangModelBirthdayGift yi wuToypiStreet-MarketSource, zheng banElectricBubbleqiangChildren'sCartoondong wu chuiBubbleji quan zi dongToyBest-SellingStreet-MarketSourceWholesale, CreativeCartoonMusicalshou jiChildren'sEducationalBoyBabyGiftyi wuStreet-MarketBest-SellingSourceToyWholesale, Wind-UpToyWholesaleshang lianCartoondong wu qing waChildren'sGiftBabyToyjing dian80houEducationalStreet-Market, Creativepin tu pin ban shu zi pin yinChildren'sEducationalEarly-LearningToy3-6sui Street-MarketSourcexiaoToyWholesale, CreativeBest-Sellingla xianLight-Uppa xing wu gui ye CityBoyxiao li pinStreet-MarketSourceChildren'sxiaoToyWholesale, Wind-UpToyWholesaleshang lianCartoondong wu qing waChildren'sGiftBabyToyjing dian80houEducationalStreet-Market, Wind-UpToyWholesaleshang lianCartoondong wu qing waChildren'sGiftBabyToyjing dian80houEducationalStreet-Market, Best-SellingChildren'sCreativeToychao ren ka zhuangModelBirthdayGift yi wuToypiStreet-MarketSource, Children'sdian zi qinMusicalElectricEarly-LearningEducationalqin ying you er xiao gang qinToyBoyGirl1-3-6sui, 2017Creativetai qiu zhuo xiaoToyChildren'sGiftBoyyi wuToyWholesaleStreet-MarketSourceFree ShippingGoodwan, Children'ssha tanToy Vehicletao zhuangCreativeGiftEducationalwa shaToy Street-MarketSourceChildren'sToyWholesale, mi niChildren'sToytui tu jiConstruction Vehiclexin qi te wa jiEducationalChildren'syou er yuan li pinToyWholesale</t>
  </si>
  <si>
    <t>No:71098699115461</t>
  </si>
  <si>
    <t>AC799CBC4AB</t>
  </si>
  <si>
    <t>fu jian Province fu zhou City lian jiang County ao jiang Townqing tangZTO Expresscang ku(sun dai)(350500)</t>
  </si>
  <si>
    <t>AC799CBCDAB</t>
  </si>
  <si>
    <t>No:3329576929645</t>
  </si>
  <si>
    <t>'yi yang jia duo yi ge</t>
  </si>
  <si>
    <t>ACA6AC66999</t>
  </si>
  <si>
    <t>tian jin tian jin City wu qing District xia zhu zhuang Subdistricttian jin Citywu qing Districthua bei chengF11 District-112-114sa mi te(301700)</t>
  </si>
  <si>
    <t>A5B0ADADB7C</t>
  </si>
  <si>
    <t>No:3329575217554</t>
  </si>
  <si>
    <t>A567088558C</t>
  </si>
  <si>
    <t>he nan Province jiao zuo City wu zhi County mu luan Subdistrictxing hua zhong xue bei dong sheng yuan Residential Community(454950)</t>
  </si>
  <si>
    <t>Children'sBabydian huaToyCartoondeng guangMusicalmo gu dian hua jiEducationalToy0-3suiStreet-MarketSource, 2017CreativeNewla xian110jing cheGoodwan deChildren'syi wuStreet-MarketSourceBest-SellingToy VehicleWholesale, 2017CreativeNewFriction-PoweredConstruction Vehicle cao guan shui ni cheCarnan shengGiftChildren'sToy VehicleWholesale, CreativeElectricfei jiLight-UpMusicalwan xiang cheChildren'sToyfei jiModelpin zhuang ToyWholesaleStreet-Market, si tongRemote-ControlcheElectricToyCarModelRemote-Controlsai che jing che sai cheChildren'sEducationalToy VehicleBoy, Creativekong longToyka zhuangRealistickong longModelChildGiftBabyToyStreet-MarkethuoWholesaleFree Shipping, wa jue jiToyMusicalLight-UpElectricche wan xiangConstruction VehicleChildGiftChildren'sxiaoBoyToyWholesale, CreativeChildren'sci xing diao yuToyEducationalBaby1-2-3suiStreet-MarketSourceBest-SellingChildToyWholesale</t>
  </si>
  <si>
    <t>No:71098692111975</t>
  </si>
  <si>
    <t>AC70AA97487AC9</t>
  </si>
  <si>
    <t>bei jing bei jing City dong cheng District he ping li Subdistrictan wai shang long xi li33lou1107hao(100011)</t>
  </si>
  <si>
    <t>AC70AA97D87</t>
  </si>
  <si>
    <t>zheng banElectricBubbleqiangChildren'sCartoondong wu chuiBubbleji quan zi dongToyBest-SellingStreet-MarketSourceWholesale, Newmi feng che fan dou che te jiElectricToy Vehiclezi dong fanChildren'sToyWholesaleStreet-MarketSourcexin qi, Creative Light-UpElectricgou you sheng dao tui gou hui jiao dai yan jing qun ziChildren'sToyWholesaleStreet-MarketBest-Selling</t>
  </si>
  <si>
    <t>No:71098697124659</t>
  </si>
  <si>
    <t>A89C44CB704</t>
  </si>
  <si>
    <t>gui zhou Province an shun City xi xiu District nan Street Subdistrictgui zhou Provincean shun Cityxi xiu Districtwang jia shan tian xing you er yuan(561000)</t>
  </si>
  <si>
    <t>A89CDDCB70D</t>
  </si>
  <si>
    <t>CreativePull-Backfang cheng che ka ding che Children'sToyCarBoyStreet-MarketSourcexiaoCarToyWholesale, Children'spai pai qiuToyyou er yuan qiu leiBabyNewchong qi qiuChildwu du xi gua pi qiuWholesale, mi niChildren'sToytui tu jiConstruction Vehiclexin qi te wa jiEducationalChildren'syou er yuan li pinToyWholesale, CreativeBest-Sellingla xianCartoonxiao lianRealisticdian hua cheChildren'sguo jia jiaStreet-MarketSource Toy VehicleWholesale, Special PriceCreativebian xing da hao tao zhuangModelLight-UpGiftStreet-MarketSourceyi wuBest-SellingChildren'sToyWholesale, CreativeBest-Sellingla xianCartoonxiao lianRealisticdian hua cheChildren'sguo jia jiaStreet-MarketSource Toy VehicleWholesale, Best-SellingChildren'sCreativeToychao ren ka zhuangModelBirthdayGift yi wuToypiStreet-MarketSource</t>
  </si>
  <si>
    <t>No:3329575305491</t>
  </si>
  <si>
    <t>A8855CBAC06</t>
  </si>
  <si>
    <t>an hui Province wu hu City jiu jiang District tang gou Townan hui Provincewu hu Cityjiu jiang Districttang gou xin Streetjun xiang zhi yi(241000)</t>
  </si>
  <si>
    <t>Wind-UpToyWholesaleshang lianCartoondong wu qing waChildren'sGiftBabyToyjing dian80houEducationalStreet-Market, Children'sToyWholesaleCartoonxiao fei jiBubbleqiang bu lou shui shou dongBubbleji hu wai chuiBubbleStreet-Markethuo, Creativela xian zhuang shui cheConstruction VehiclexiaoCarChildren'sxiao wan yi yi wuToy VehicleWholesaleStreet-MarketSource, Newmi feng che fan dou che te jiElectricToy Vehiclezi dong fanChildren'sToyWholesaleStreet-MarketSourcexin qi, New Product CreativeChildren'sToyBest-Selling Cartoonci xing hua xie banEarly-LearningToyyi wuStreet-MarketSourcepi, CreativePull-Backfang cheng che ka ding che Children'sToyCarBoyStreet-MarketSourcexiaoCarToyWholesale, Creativeda haoFriction-PoweredConstruction Vehiclewa tu ji wa jue jiBoyxin qiGoodwan deChildren'sToyStreet-MarketWholesale, NewElectricxiao chou yu tou mingFriction-PoweredBubbleqiangLight-UpMusicalBubbleshuiChildren'shu wai qin ziToy, si tongRemote-ControlcheElectricToyCarModelRemote-Controlsai che jing che sai cheChildren'sEducationalToy VehicleBoy, CreativePull-Backtao zhuang12ge zhuang xiao fang jiu yuan che fei ji xiao fang che xiaoCarEducationalxiaoToyWholesale, Newmi feng che fan dou che te jiElectricToy Vehiclezi dong fanChildren'sToyWholesaleStreet-MarketSourcexin qi, xia jiBest-SellingToyWater GunChildren'sWater Gunsha tan xi shui wan sha xiao gong ju ye CityStreet-MarketSourceWholesale, CreativeStreet-MarketBest-SellingChildren'szheng gu xi qi gu guai zheng ren fa xie ji can jiao ji xin qi xiaoToyWholesale, Children'ssha tanToy Vehicletao zhuangCreativeGiftEducationalwa shaToy Street-MarketSourceChildren'sToyWholesale,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t>
  </si>
  <si>
    <t>No:3329574834695</t>
  </si>
  <si>
    <t>CreativeNew ProductBest-Sellingguang xianLight-Upmian ju jiu baBirthdaywu hui pai duiChildren'sToyStreet-MarketSourceWholesale</t>
  </si>
  <si>
    <t>No:71098696116909</t>
  </si>
  <si>
    <t>A898B4CBCA4</t>
  </si>
  <si>
    <t>si chuan Province lu zhou City lu County fu ji Townlu Countywei ji ju(646100)</t>
  </si>
  <si>
    <t>ACCC07D8DC7</t>
  </si>
  <si>
    <t>Creativetie hua pin tu li ti zhi zuoCartoonshou gong bao you er yuan guo jia jiaChildren'sDIYzhi zuoWholesale, CreativeChildren'sToyWholesalexiao yu sanBubblebang chuiBubbleGoodwan deBubbleshui Street-MarketBest-SellingToy, Best-SellingCreativefei su dong liFriction-Poweredmo tuo che xin qiGiftChildren'sStreet-MarketToyWholesaleManufacturerDirect Sale, New Product Cartooncai seChildren'skou shao nai ping yao lingCreativexiaoToyStreet-MarketSource3suiToyWholesale, CreativeLight-Upniu jiao yan chang shan guangToyfa gu tou shi ye CityChildren'sToyye CityStreet-MarketSourceWholesale, shuang shan fei jian fei tian mo gu yi wuChildren'sLight-UpxiaoToyWholesaleStreet-MarketSourceBest-SellingCreativexin qi te, NewPull-BackCarjun shi dao dan cheModelChildren'sToyCreativeChildGiftToySourceWholesale, Cartoondong wu cai hong quanCreativetan huang quan die die le3-6suiChildren'sLight-UpToyStreet-MarketSourceWholesale, 2017Best-Sellingxiong mao shan guang bangLight-Upbang ju hui zhu wei dao ju ye CitySourceChildren'sToyStreet-MarketWholesale, Creativehou zi qiu qian fan gen douToyBabyGiftxin qi teChildren'sToyWholesaleStreet-MarketSourceBest-Selling, Creative2yuan jing pin dianChildren'swang yuan jing xiaoToyguo jia jiaGiftyi wuBest-SellingStreet-MarketSourceWholesale, Best-SellingChildren'sCreativeToychao ren ka zhuangModelBirthdayGift yi wuToypiStreet-MarketSource, Best-SellingChildren'sCreativeToychao ren ka zhuangModelBirthdayGift yi wuToypiStreet-MarketSource, xia jiBest-SellingToyWater GunChildren'sWater Gunsha tan xi shui wan sha xiao gong ju ye CityStreet-MarketSourceWholesale,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mi niChildren'sToytui tu jiConstruction Vehiclexin qi te wa jiEducationalChildren'syou er yuan li pinToyWholesale, CreativeLight-Upji su tan she tuo luo shan guang tuo luoToy yi wu xiao shang pin ye CityStreet-MarketSourceWholesale, CreativeLight-Upqiu shan guang tou mingLight-Upshui jing tan li qiuChildren'sxiaoToy ye CityStreet-MarketSourceWholesale, NewCreativePull-BackCarzhi sheng fei jiGoodwan deChildren'sFriction-PoweredToyWholesaleStreet-MarkethuoFree Shippingyi wu</t>
  </si>
  <si>
    <t>No:3329576460583</t>
  </si>
  <si>
    <t>B47774BABqq</t>
  </si>
  <si>
    <t>guang xi zhuang zu Autonomous Region liu zhou City liu nan District he xi Subdistrictbai fan Road12hao shang dian(545001)</t>
  </si>
  <si>
    <t>AC7C7BC8B99</t>
  </si>
  <si>
    <t>No:71098698116908</t>
  </si>
  <si>
    <t>656A7909Bqq</t>
  </si>
  <si>
    <t>ma fan zi xiInspecthou zaiShip</t>
  </si>
  <si>
    <t>fu jian Province xia men City hu li District dian qian Subdistrictzhong pu she10195 Buildingbu dui men kou(361006)</t>
  </si>
  <si>
    <t>A57557CC80C</t>
  </si>
  <si>
    <t>Children'syue qiToyEducationalduo gong nengGirlMusicalqin ying you erBabyren zhiEarly-Learninghai tun gu shi ji, New Product CreativeToyBest-SellingChildren'sEducationalci li hua ban xie zi banEarly-LearningToyyi wuStreet-MarketSource</t>
  </si>
  <si>
    <t>No:3329576929591</t>
  </si>
  <si>
    <t>CreativeElectricwan xiangConstruction VehicleMusicalLight-UpChildren'sToyWholesalewa jue jiBoyGiftStreet-MarketSource, CreativeElectricfei jiLight-UpMusicalwan xiang cheChildren'sToyfei jiModelpin zhuang ToyWholesaleStreet-Market, CreativeGirlToytao zhuangBest-Sellingguo jia jiaChildren'sli pin nv shengGiftyi wuToyStreet-MarkethuoWholesale, Children'sBabydian huaToyCartoondeng guangMusicalmo gu dian hua jiEducationalToy0-3suiStreet-MarketSource, Electricjiao banConstruction Vehicleshui ni cheMusicalLight-UpcheElectricToyBest-SellingCreativeBoyToy3-6sui, New ProductElectricToy Vehiclefang kong dao dan che tan ke cheMusicalLight-Upjun shiModel3-6sui nan shengToy, wa jue jiToyMusicalLight-UpElectricche wan xiangConstruction VehicleChildGiftChildren'sxiaoBoyToyWholesale, Special PriceCreativebian xing da hao tao zhuangModelLight-UpGiftStreet-MarketSourceyi wuBest-SellingChildren'sToyWholesale, Children'sToyWater Guntou mingWater Gunxi shuiToyda haoBabyChildren'sToyWholesaleStreet-MarketSourceyi wu</t>
  </si>
  <si>
    <t>No:3329574725154</t>
  </si>
  <si>
    <t>AC5C9C6B8C7</t>
  </si>
  <si>
    <t>guang dong Province chao zhou City rao ping County san rao Townguang dong Provincerao ping Countysan rao Town, huo dao zi ti(515700)</t>
  </si>
  <si>
    <t>AC690096BB5</t>
  </si>
  <si>
    <t>No:71098695120902</t>
  </si>
  <si>
    <t>luyuping06A6C</t>
  </si>
  <si>
    <t>bao zhengQuality, quan xin, bu neng you po sun</t>
  </si>
  <si>
    <t>jiang xi Province gan zhou City zhang gong District shui nan Towngan jiang yuan da dao8hao yun xing zhong yang xing cheng peng xiang you er yuan(341000)</t>
  </si>
  <si>
    <t>AC50797DD58</t>
  </si>
  <si>
    <t>No:71098698122754</t>
  </si>
  <si>
    <t>B7BB8787A6qq</t>
  </si>
  <si>
    <t>shan dong Province yan tai City lai zhou City wen chang Road Subdistrictshan dong Provinceyan tai lai zhou Citygu lou Streetchai jiManufacturershu lou3hao lou dong605(261400)</t>
  </si>
  <si>
    <t>A8B6CCB6BAB</t>
  </si>
  <si>
    <t>you er yuanToyWholesaleEVAChildren'sDIYshou gong zhi zuo xiao feng che huaCreativetie hua shou gong zhan tie pin tu, CreativeNewLight-Upchi bang bei daiChildren'syan chu fu zhuang tian shi hu die chi bangStreet-MarketSourceToyWholesale, CreativeNewLight-Upchi bang bei daiChildren'syan chu fu zhuang tian shi hu die chi bangStreet-MarketSourceToyWholesale, Creativeshan guang bang qi caiLight-Upbang ye CityBest-SellingStreet-MarketSourcexin qi teToyLight-UpToyWholesale, CreativeEarly-LearningEducationalfei tian xian zi40ge zhuang you er yuanChildren'sGiftStreet-MarketSourceChildToyWholesale, NewCreativeliu yiChildren'sjieGiftMusicaltou yingElectricqiang ye CityStreet-MarketSourceWholesaleBoyToy</t>
  </si>
  <si>
    <t>No:3329575781977</t>
  </si>
  <si>
    <t>A5B85646C09</t>
  </si>
  <si>
    <t>bei yong dian hua15285646309</t>
  </si>
  <si>
    <t>shan xi Province xian yang City li quan County yan xia Townshan xi Provincexian yang Cityli quan Countyyan xia Townyuan jia Village(bei yong dian hua15285646309)(713200)</t>
  </si>
  <si>
    <t>AC609BADD60</t>
  </si>
  <si>
    <t>Creativekong longToyka zhuangRealistickong longModelChildGiftBabyToyStreet-MarkethuoWholesaleFree Shipping, Newmi feng che fan dou che te jiElectricToy Vehiclezi dong fanChildren'sToyWholesaleStreet-MarketSourcexin qi, liu yiNew Productkong longToyModelPull-BackCarmi niToy VehicleChildren'sjieGiftStreet-MarketSourceWholesale, New Product Children'sToysi qu cheBoyToy Vehiclesi qu sai cheToyElectriccheStreet-MarketSourceWholesale, liu yiNew Productkong longToyModelPull-BackCarmi niToy VehicleChildren'sjieGiftStreet-MarketSourceWholesale, liu yiNew Productkong longToyModelPull-BackCarmi niToy VehicleChildren'sjieGiftStreet-MarketSourceWholesale, CreativeElectricsi qu cheToy VehicleGoodwan de3sui yi shangChildToyWholesaleStreet-MarketSource10yi xia</t>
  </si>
  <si>
    <t>No:3329576369987</t>
  </si>
  <si>
    <t>xue buToyda ya ziChildren'sshou tui che ying erBabyshou tui ganToyChildren'sStreet-MarketSourceWholesale, CreativeBest-Sellingla xianLight-Uppa xing wu gui ye CityBoyxiao li pinStreet-MarketSourceChildren'sxiaoToyWholesale, 2017Newxin qiCreativeMusicalLight-Upyao bai yuElectricyuStreet-MarketSourceChildren'sToyWholesaleBest-Selling</t>
  </si>
  <si>
    <t>No:71098698118894</t>
  </si>
  <si>
    <t>AC6B67505CC</t>
  </si>
  <si>
    <t>zhe jiang Province ning bo City yu yao City san qi City Townli du shan niang jia jing(315400)</t>
  </si>
  <si>
    <t>ACCC6875B5B</t>
  </si>
  <si>
    <t>Electricjiao banConstruction Vehicleshui ni cheMusicalLight-UpcheElectricToyBest-SellingCreativeBoyToy3-6sui, wa jue jiToyMusicalLight-UpElectricche wan xiangConstruction VehicleChildGiftChildren'sxiaoBoyToyWholesale, Creative Light-UpElectricgou you sheng dao tui gou hui jiao dai yan jing qun ziChildren'sToyWholesaleStreet-MarketBest-Selling, Friction-PoweredToy Vehicleda baCartoonToy Vehiclegong jiao cheChildren'sGift Street-MarketSourceBest-SellingToyWholesale, 2017Newxin qiCreativeMusicalLight-Upyao bai yuElectricyuStreet-MarketSourceChildren'sToyWholesaleBest-Selling, CreativeLight-Upqiu shan guang tou mingLight-Upshui jing tan li qiuChildren'sxiaoToy ye CityStreet-MarketSourceWholesale</t>
  </si>
  <si>
    <t>No:9890725691708</t>
  </si>
  <si>
    <t>A897598C0AC</t>
  </si>
  <si>
    <t>hu nan Province shao yang City sui ning County zhang pu Townxin tai hua yuan wei er si tao ci(422600)</t>
  </si>
  <si>
    <t>Children'sBabydian huaToyCartoondeng guangMusicalmo gu dian hua jiEducationalToy0-3suiStreet-MarketSource, CreativePull-BackCarToy Vehicletao zhuang12ge zhuang cheModelStreet-MarketBest-SellingSourceChildren'sToy VehicleWholesale, CreativeChildren'sLight-UpdaoToydao shan guang dao jian nan shengGiftyi wuSourceStreet-MarketToyWholesaleFree Shipping, 2017Newxin qiCreativeMusicalLight-Upyao bai yuElectricyuStreet-MarketSourceChildren'sToyWholesaleBest-Selling</t>
  </si>
  <si>
    <t>No:9890725676377</t>
  </si>
  <si>
    <t>A8759AC5976</t>
  </si>
  <si>
    <t>fu jian Province fu zhou City chang le City wu hang Subdistrictsan feng xi Roaddong jiang shi za345hao(350200)</t>
  </si>
  <si>
    <t>No:71098690102712</t>
  </si>
  <si>
    <t>AC6B8B40777</t>
  </si>
  <si>
    <t>chong qing chong qing City yu bei District hui xing Subdistrictdong heng bin cheng4yi2(401120)</t>
  </si>
  <si>
    <t>AC6B8BD0777</t>
  </si>
  <si>
    <t>No:71098696112572</t>
  </si>
  <si>
    <t>Children'sFriction-PoweredConstruction Vehiclechan che wa jue jiNewCreativeda haoBoyye CityStreet-MarketSourceToyWholesale, CreativeNewxuan cai mo fa shan guang bangLight-Upbang ye CityStreet-MarketSourceBest-SellingChildren'sLight-UpToyWholesale, jian zhuPull-BackConstruction Vehiclewa tu ji tao zhuangChildGifthun zhuang xi ka zhuangChildren'sjieStreet-MarketToyWholesale, liu yiChildren'sjieBoyGiftCreativeNewElectricLight-UpMusicaltou ying qiangStreet-MarketToySourceWholesale, CreativePull-BackCarToy Vehicletao zhuang12ge zhuang cheModelStreet-MarketBest-SellingSourceChildren'sToy VehicleWholesale, mi niChildren'sToytui tu jiConstruction Vehiclexin qi te wa jiEducationalChildren'syou er yuan li pinToyWholesale, Creativeda haoFriction-PoweredConstruction Vehiclewa tu ji wa jue jiBoyxin qiGoodwan deChildren'sToyStreet-MarketWholesale, CreativePull-Backtao zhuang12ge zhuang xiao fang jiu yuan che fei ji xiao fang che xiaoCarEducationalxiaoToyWholesale</t>
  </si>
  <si>
    <t>No:3329566229095</t>
  </si>
  <si>
    <t>AC78078699B</t>
  </si>
  <si>
    <t>shan dong Province dong ying City dong cheng District yue lai xin cheng25hao lou2 Unit603(257000)</t>
  </si>
  <si>
    <t>No:3329566106326</t>
  </si>
  <si>
    <t>AC60644400C</t>
  </si>
  <si>
    <t>shan dong Province yan tai City zhi fu District huang wu Subdistrictqing nian nan Road1118hao dong fang sheng jing31-2-202(264001)</t>
  </si>
  <si>
    <t>AC606DDD00C</t>
  </si>
  <si>
    <t>No:71098694077635</t>
  </si>
  <si>
    <t>A558C5BBBB9</t>
  </si>
  <si>
    <t>si chuan Province ya an City lu shan County lu yang Towncheng bei Road40hao(625600)</t>
  </si>
  <si>
    <t>CreativeMusicalElectricLight-UpCartoonRealisticdian juChildren'sGiftStreet-Market3-6sui xiaoToySourceWholesale, Children'spai pai qiuToyyou er yuan qiu leiBabyNewchong qi qiuChildwu du xi gua pi qiuWholesale, Creativekong longToyka zhuangRealistickong longModelChildGiftBabyToyStreet-MarkethuoWholesaleFree Shipping,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t>
  </si>
  <si>
    <t>No:3329560233265</t>
  </si>
  <si>
    <t>ACA68808959</t>
  </si>
  <si>
    <t>guang dong Province zhong shan City  san jiao Townmin an nan Road10hao(san mei dian qi)(528400)</t>
  </si>
  <si>
    <t>No:71098691081549</t>
  </si>
  <si>
    <t>B7498B468Bqq</t>
  </si>
  <si>
    <t>fu jian Province nan ping City wu yi shan City xin feng Subdistricthu tao bei wu Street86hao(354300)</t>
  </si>
  <si>
    <t>A809DA96CA5</t>
  </si>
  <si>
    <t>CreativeStreet-MarketBest-SellingChildren'szheng gu xi qi gu guai zheng ren fa xie ji can jiao ji xin qi xiaoToyWholesale, Newmi feng che fan dou che te jiElectricToy Vehiclezi dong fanChildren'sToyWholesaleStreet-MarketSourcexin qi, New Productda hao mi feng shou tui che xue buEducationalChildren'sToyyou er yuanGiftStreet-MarketBest-SellingToyWholesale, Creativeying you er xue xi gu shi ji xiao tu ziEarly-LearningToyChildren'sEducationalStreet-MarkethuoChildToyWholesale</t>
  </si>
  <si>
    <t>No:71098699266129</t>
  </si>
  <si>
    <t>hitsjwqq</t>
  </si>
  <si>
    <t>hei long jiang Province ha er bin City xiang fang District jin xiang Subdistrict131hao tai shan ling xiuB Building3 Unit1603(150036)</t>
  </si>
  <si>
    <t>ACA99D8A7A5</t>
  </si>
  <si>
    <t>Children'sdian zi qinMusicalElectricEarly-LearningEducationalqin ying you er xiao gang qinToyBoyGirl1-3-6sui, CreativeMusicaldian zi qinRealisticji ta ye CityGoodwan deChildren'sxiaoToyGiftStreet-MarkethuoBest-SellingWholesale, Wind-UpToyWholesaleshang lianCartoondong wu qing waChildren'sGiftBabyToyjing dian80houEducationalStreet-Market</t>
  </si>
  <si>
    <t>No:3329560137053</t>
  </si>
  <si>
    <t>A87A90C4078</t>
  </si>
  <si>
    <t>guang dong Province shen zhen City bao an District xin an Subdistrict48 Districtyu an yi Roadxi hai an you er yuan(518000)</t>
  </si>
  <si>
    <t>A87A90CD078</t>
  </si>
  <si>
    <t>No:3329560014886</t>
  </si>
  <si>
    <t>AC59065869B</t>
  </si>
  <si>
    <t>guang dong Province fo shan City san shui District le ping Townle sheng da dao10hao da se qian you you xian gong si(528100)</t>
  </si>
  <si>
    <t>jian zhuPull-BackConstruction Vehiclewa tu ji tao zhuangChildGifthun zhuang xi ka zhuangChildren'sjieStreet-MarketToyWholesale, Creativejing che fei ji lun gong jiao cheCartoonche tao zhuangChildren'sli pinStreet-MarketSourceBest-SellingxiaoToyWholesale, NewElectricxiao chou yu tou mingFriction-PoweredBubbleqiangLight-UpMusicalBubbleshuiChildren'shu wai qin ziToy, Creativejun shi tan keModelPull-BackToy VehicleGoodwan deChildren'sToyStreet-MarketBest-Sellingyi wuSourceWholesale, Special PriceCreativebian xing da hao tao zhuangModelLight-UpGiftStreet-MarketSourceyi wuBest-SellingChildren'sToyWholesale, CreativePull-BackCarToy Vehicletao zhuang12ge zhuang cheModelStreet-MarketBest-SellingSourceChildren'sToy VehicleWholesale, zheng banElectricBubbleqiangChildren'sCartoondong wu chuiBubbleji quan zi dongToyBest-SellingStreet-MarketSourceWholesale, CreativeNew ProductElectricqiangMusicalToyqiangLight-UpToyStreet-MarketSourcepiBest-SellingChildren'sGiftManufacturer, zheng banElectricBubbleqiangChildren'sCartoondong wu chuiBubbleji quan zi dongToyBest-SellingStreet-MarketSourceWholesale, CreativePull-Backtao zhuang12ge zhuang xiao fang jiu yuan che fei ji xiao fang che xiaoCarEducationalxiaoToyWholesale, zheng banElectricBubbleqiangChildren'sCartoondong wu chuiBubbleji quan zi dongToyBest-SellingStreet-MarketSourceWholesale, zheng banElectricBubbleqiangChildren'sCartoondong wu chuiBubbleji quan zi dongToyBest-SellingStreet-MarketSourceWholesale, Best-SellingChildren'sCreativeToychao ren ka zhuangModelBirthdayGift yi wuToypiStreet-MarketSource, Children'sBubbleji zi dongBubbleqiang Light-UpMusicalChildren'sToyhu wai chuiBubbleChildGiftWholesale, Best-SellingChildren'sCreativeToychao ren ka zhuangModelBirthdayGift yi wuToypiStreet-MarketSource, Special Price5haoAAStandardganBattery ElectricToypei jian ManufacturerDirect Salepi, zheng banElectricBubbleqiangChildren'sCartoondong wu chuiBubbleji quan zi dongToyBest-SellingStreet-MarketSourceWholesale, mei shi guo jia jiaCreativeChildren'sToyEducationalEarly-LearningBabyGiftnv shengToyStreet-MarkethuoBest-SellingWholesale, zheng ban ping bo shi mi maCartoonChildren'sToychuiBubbleToyElectricLight-UpBubblejiBubbleshuiWholesale, Best-SellingChildren'sCreativeToychao ren ka zhuangModelBirthdayGift yi wuToypiStreet-MarketSource, CreativeToy VehicleWholesalexi ka te jing hun he ban jing che fei jiChildren'sGift3suiBabyStreet-MarketSource</t>
  </si>
  <si>
    <t>No:3329560014874</t>
  </si>
  <si>
    <t>Children'sStreet-MarketxiaoToyWholesalejing dianCreativeyou er yuanGift100zhi zhuang zhu qing ting fei tian xiao wan yi, CreativeFriction-Poweredshuang mian fan dou che te ji nai shuai360Toy Vehiclezhuan xiangChildren'sToyWholesaleStreet-MarketBest-Selling, ying er xiao ling dang0-1sui zhua woEducationalToyyou er shou yao ling xin sheng er0-3-6ge yueBabyToy, CreativeBubblebang chuiBubblejiBubbleqiang bu lou shuiBabyGift Street-MarketSourceChildren'sToyWholesale, CreativeNewPull-BackCarFriction-Poweredtan ke jun shiChildren'sToyModelStreet-MarketSourceToy VehicleWholesale, yi wuToyWholesalePull-Backfei ji12ge zhuangChildren'sCreativeToyStreet-MarketBest-SellingSourceye Cityxin qi te, CreativeNewPull-BackCarFriction-Poweredtan ke jun shiChildren'sToyModelStreet-MarketSourceToy VehicleWholesale, Best-SellingChildren'sCreativeToychao ren ka zhuangModelBirthdayGift yi wuToypiStreet-MarketSource, CreativeNewLight-Upchi bang bei daiChildren'syan chu fu zhuang tian shi hu die chi bangStreet-MarketSourceToyWholesale, CreativeNewPull-BackCarFriction-Poweredtan ke jun shiChildren'sToyModelStreet-MarketSourceToy VehicleWholesale, Best-SellingChildren'sCreativeToychao ren ka zhuangModelBirthdayGift yi wuToypiStreet-MarketSource</t>
  </si>
  <si>
    <t>No:3329560014898</t>
  </si>
  <si>
    <t>AC76047B69B</t>
  </si>
  <si>
    <t>guang dong Province shen zhen City nan shan District bin hai da dao hong rui hua yuan22 Building11louCyi1101 Room (Please fang zai24 Building ezhan huo feng chaoCouriergui)(518052)</t>
  </si>
  <si>
    <t>AC760D7B69B</t>
  </si>
  <si>
    <t>CreativeElectricwan xiangConstruction VehicleMusicalLight-UpChildren'sToyWholesalewa jue jiBoyGiftStreet-MarketSource, 2017CreativeNewla xian110jing cheGoodwan deChildren'syi wuStreet-MarketSourceBest-SellingToy VehicleWholesale, Creativekong longToyka zhuangRealistickong longModelChildGiftBabyToyStreet-MarkethuoWholesaleFree Shipping</t>
  </si>
  <si>
    <t>No:71098698075804</t>
  </si>
  <si>
    <t>A568CCCC5BA</t>
  </si>
  <si>
    <t>bu yao fa lou o</t>
  </si>
  <si>
    <t>chong qing chong qing City jiu long po District shi ping qiao Subdistrictzao qi Village31 Building1-1(400039)</t>
  </si>
  <si>
    <t>Best-Sellingwu duCartoonzhuBubbleqiang yi wu gong yuan chuiBubbleStreet-MarketSourceChildren'sBubbleshuiToyWholesale, Children'sToyxue sheng mo fang san jie bai bian mo fangEducationalbi sai jian yaToyStreet-MarketSourceBest-SellingWholesale, 2017NewChildren'sWater GunToy3sui xia ji wan sha xi shui huan bao su liaoChildren'sToyWholesaleStreet-Market, Creativelao huBubbleqiangBest-Sellingyi wuChildren'sToychuiBubble xiao li pinGiftStreet-MarketSourceWholesale, CreativeNew ProductElectricqiangMusicalToyqiangLight-UpToyStreet-MarketSourcepiBest-SellingChildren'sGiftManufacturer, ToyWholesaleChildren'sCreativexiong maoBubbleqiang chuiBubbleye CityBest-SellingStreet-MarketSourceWholesaleEducationalGift, Pull-Backtan ke che xi ka hun zhuang jun shiCarli pin tao zhuangCreativeChildren'sjieToyStreet-MarketSourceWholesale, CreativeLight-UpToyBest-SellingMusicalshan guang tuo luo xin qiChildren'sChildToyye CityStreet-MarketSourceWholesale, CreativePull-Backtao zhuang12ge zhuang xiao fang jiu yuan che fei ji xiao fang che xiaoCarEducationalxiaoToyWholesale, Children'sgong yuan chuiBubbleqin zi hu dongToyCartoonqing waBubbleqiang yi wuStreet-MarketSourceBest-SellingWholesale, CreativeLight-Upji su tan she tuo luo shan guang tuo luoToy yi wu xiao shang pin ye CityStreet-MarketSourceWholesale, CreativeChildren'sci xing diao yuToyEducationalBaby1-2-3suiStreet-MarketSourceBest-SellingChildToyWholesale, Creativehou zi cai hong quanMusicalLight-Uptou ying Children'sshou ti xiao deng longStreet-MarketxiaoToySourceWholesale, CreativeNewPull-BackCarFriction-Poweredtan ke jun shiChildren'sToyModelStreet-MarketSourceToy VehicleWholesale, Creativepin tu pin ban shu zi pin yinChildren'sEducationalEarly-LearningToy3-6sui Street-MarketSourcexiaoToyWholesale, ping guo ci xing xie zi ban hua ban re xiao you er yuan li pin liu yi jieChildren'sStreet-MarketToySourceWholesale, Creativejing che fei ji lun gong jiao cheCartoonche tao zhuangChildren'sli pinStreet-MarketSourceBest-SellingxiaoToyWholesale, CreativeLight-Upqiu shan guang tou mingLight-Upshui jing tan li qiuChildren'sxiaoToy ye CityStreet-MarketSourceWholesale</t>
  </si>
  <si>
    <t>No:3329560014837</t>
  </si>
  <si>
    <t>A5BA59BC744</t>
  </si>
  <si>
    <t>zhe jiang Province hang zhou City jiang gan District jian qiao Townfan jia xin yuan6chuang2 Unit102(310002)</t>
  </si>
  <si>
    <t>A5BA59BC7DD</t>
  </si>
  <si>
    <t>No:9890728141639</t>
  </si>
  <si>
    <t>AC840B8788B</t>
  </si>
  <si>
    <t>ma fan shui ni che gei wo fa ge hong che tou de, Thank You</t>
  </si>
  <si>
    <t>liao ning Province shen yang City hun nan xin District gao ying Roadle huo shang yuan(110000)</t>
  </si>
  <si>
    <t>AC8D0B8788B</t>
  </si>
  <si>
    <t>Toy Vehiclewan xiang te jing zhan cheBoyElectricToy Vehiclewan xiangMusicalLight-UpcheChildren'sToyStreet-Market, Pull-BackCarxiao fang jiu yuan che xiao fang che hua xing xiaoCarConstruction VehiclexiaoToyChildren'sToy VehicleWholesale, Creative2yuan jing pin dianChildren'swang yuan jing xiaoToyguo jia jiaGiftyi wuBest-SellingStreet-MarketSourceWholesale, Creativela xianConstruction Vehicle3kuan xin qi teFriction-Poweredhua xingCarChildren'sToyGiftStreet-MarketSourceWholesale, 2017Best-SellingFriction-PoweredConstruction Vehiclehuo che tuo dou che xiaoCar yi wuChildren'sToyStreet-MarketSourceWholesale, Best-SellingChildren'sCreativeToychao ren ka zhuangModelBirthdayGift yi wuToypiStreet-MarketSource, Electricjiao banConstruction Vehicleshui ni cheMusicalLight-UpcheElectricToyBest-SellingCreativeBoyToy3-6sui</t>
  </si>
  <si>
    <t>No:71098690075803</t>
  </si>
  <si>
    <t>A577CB79887</t>
  </si>
  <si>
    <t>hu nan Province xiang tan City yu hu District yu hu Road Subdistrictjiu hua shan shan xin shan shi ji guang chang1 Buildinger Unit(411100)</t>
  </si>
  <si>
    <t>No:9890724938265</t>
  </si>
  <si>
    <t>A508006709C</t>
  </si>
  <si>
    <t>chong qing chong qing City jiu long po District hua yan Townhua yu Roadyong yuan jiao xiang3 Building(400039)</t>
  </si>
  <si>
    <t>Children'sdian zi qinMusicalElectricEarly-LearningEducationalqin ying you er xiao gang qinToyBoyGirl1-3-6sui, si tongRemote-ControlcheElectricToyCarModelRemote-Controlsai che jing che sai cheChildren'sEducationalToy VehicleBoy, si tongRemote-ControlqiToy Vehicleda hao yue ye cheBabyGiftLight-UpRemote-Controlche chong dianChildren'sToyBoy, Creativeda haoFriction-PoweredConstruction Vehiclexin qi teBoyGiftGoodwan deChildren'sToy VehicleStreet-MarketSourceWholesale, 2017Best-SellingFriction-PoweredConstruction Vehiclehuo che tuo dou che xiaoCar yi wuChildren'sToyStreet-MarketSourceWholesale</t>
  </si>
  <si>
    <t>No:3329554411040</t>
  </si>
  <si>
    <t>A5B88588475</t>
  </si>
  <si>
    <t>yun nan Province chu xiong yi zu zi zhi zhou nan hua County long chuan Townlong shan Roadma yong hong qing zhen lou(675200)</t>
  </si>
  <si>
    <t>A5B88588D75</t>
  </si>
  <si>
    <t>No:3329554411051</t>
  </si>
  <si>
    <t>5B959A7A7qq</t>
  </si>
  <si>
    <t>ji lin Province ji lin City jiao he City ji lin Provincejiao he Cityxin Districtlin ye da sha2 Unit802 Room(132500)</t>
  </si>
  <si>
    <t>AC80DDD9AD5</t>
  </si>
  <si>
    <t>No:71098692076651</t>
  </si>
  <si>
    <t>A8B96497B0B</t>
  </si>
  <si>
    <t>bu faBabyxiang ji yi ge, </t>
  </si>
  <si>
    <t>jiang xi Province fu zhou City lin chuan District shang dun du Townjiang xi Provincefu zhou City, lin chuan District, xue fu shi jia, si Building(344100)</t>
  </si>
  <si>
    <t>A8B96D97B0B</t>
  </si>
  <si>
    <t>CreativeMusicalElectricpa bingLight-Upbing ren hui pa xing nan shengGiftChildren'sToyWholesaleStreet-MarketBest-Selling, Creativeshou gongEducationalChildren'sToyDIYxiang lian shou lian chuan zhu cai liao bao nanGirlStreet-MarketSourceWholesale, CreativeChildren'sxiao xiang ji yi wuToyWholesale1-2yuan yi xiaGiftEducationalToyStreet-MarketSourceBest-Selling, CreativePull-BackCarToy Vehicletao zhuang12ge zhuang cheModelStreet-MarketBest-SellingSourceChildren'sToy VehicleWholesale, Creative2yuan jing pin dianChildren'swang yuan jing xiaoToyguo jia jiaGiftyi wuBest-SellingStreet-MarketSourceWholesale, New Product Children'sToysi qu cheBoyToy Vehiclesi qu sai cheToyElectriccheStreet-MarketSourceWholesale, Special Price5haoAAStandardganBattery ElectricToypei jian ManufacturerDirect Salepi, 2017Creativetai qiu zhuo xiaoToyChildren'sGiftBoyyi wuToyWholesaleStreet-MarketSourceFree ShippingGoodwan</t>
  </si>
  <si>
    <t>No:3329576369975</t>
  </si>
  <si>
    <t>A86B440787A</t>
  </si>
  <si>
    <t>liao ning Province zhao yang City ling yuan City ling bei Subdistrictling yuan Cityling bei(122500)</t>
  </si>
  <si>
    <t>ACD6DB599B6</t>
  </si>
  <si>
    <t>No:3329554055975</t>
  </si>
  <si>
    <t>AC5B55CC745</t>
  </si>
  <si>
    <t>he nan Province zheng zhou City hui ji District chang xing Road Subdistrictbei huan Roadxi huan Roadjiao cha kou xi hu hua yuan dong District55hao lou si Unit(450000)</t>
  </si>
  <si>
    <t>A58C7A9090D</t>
  </si>
  <si>
    <t>xue buToyda ya ziChildren'sshou tui che ying erBabyshou tui ganToyChildren'sStreet-MarketSourceWholesale, New Productda hao mi feng shou tui che xue buEducationalChildren'sToyyou er yuanGiftStreet-MarketBest-SellingToyWholesale, you er yuan shou gong zhi zuo cai liaoCreativeEducationalToyEVAChildren'sshou gong tie huadiyli ti tie zhi shui jing, Best-SellingChildren'sCreativeToychao ren ka zhuangModelBirthdayGift yi wuToypiStreet-MarketSource, you er yuan shou gong zhi zuo cai liaoCreativeEducationalToyEVAChildren'sshou gong tie huadiyli ti tie zhi shui jing</t>
  </si>
  <si>
    <t>No:9890724963032</t>
  </si>
  <si>
    <t>xukexujiaAB6</t>
  </si>
  <si>
    <t>shan xi Province xi an City hu County gan ting Townlou jing Road16hao ren ren jia chao City(ren ren jia tong xun guang chang)(710300)</t>
  </si>
  <si>
    <t>'029-89015156</t>
  </si>
  <si>
    <t>A58B9B895C8</t>
  </si>
  <si>
    <t>CreativePull-Backfang cheng che ka ding che Children'sToyCarBoyStreet-MarketSourcexiaoCarToyWholesale, da hao tao zhuangChildren'sruan jiao ying you er xi shui nie nie jiao xiao ya zi 0-1suiGirlBabyxi zaoToy, Special PriceWind-UpToyhui pao hui tiaoCreativeshang lianWind-UpToydong wuChildren'sGoodwan deStreet-MarkethuoWholesale, Best-SellingStreet-MarketSourceCreative yi wu xiao shang pin hai tun yu la xian luo xuan jiang fei jiToyWholesaleManufacturer, Special PriceWind-UpToyhui pao hui tiaoCreativeshang lianWind-UpToydong wuChildren'sGoodwan deStreet-MarkethuoWholesale, CreativeChildren'sxiaoToyke chui de su liao xiao la baBabyCartoonchui la ba xiaoGiftyue qiToy, Creativeba zhao yu lian tiaoWind-UpToyBabyshang lianToyWind-UpxiaoStreet-MarketSourceChildren'sToyWholesale,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</si>
  <si>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No:71098697067404</t>
  </si>
  <si>
    <t>A59898C606B</t>
  </si>
  <si>
    <t>guang dong Province shan tou City chao yang District gu rao Townhui ming Roadzhong duan xing lian cheng fang zhi you xian gong si(515100)</t>
  </si>
  <si>
    <t>Creativehou zi qiu qian fan gen douToyBabyGiftxin qi teChildren'sToyWholesaleStreet-MarketSourceBest-Selling, Best-SellingCartoondian hua jiMusicalLight-UpToyGoodwan deEducationalEarly-LearningToyStreet-MarketSourceToyWholesale, Creativehou zi cai hong quanMusicalLight-Uptou ying Children'sshou ti xiao deng longStreet-MarketxiaoToySourceWholesale, Special PriceWind-UpToyhui pao hui tiaoCreativeshang lianWind-UpToydong wuChildren'sGoodwan deStreet-MarkethuoWholesale, 2yuan dianCreativezheng gu quan tou mo shu tan huang qiang xin qiGoodwan deChildren'sxiaoToyStreet-MarketSourceWholesale, Special PriceWind-UpToyhui pao hui tiaoCreativeshang lianWind-UpToydong wuChildren'sGoodwan deStreet-MarkethuoWholesale, Special PriceWind-UpToyhui pao hui tiaoCreativeshang lianWind-UpToydong wuChildren'sGoodwan deStreet-MarkethuoWholesale, Creative Light-UpElectricgou you sheng dao tui gou hui jiao dai yan jing qun ziChildren'sToyWholesaleStreet-MarketBest-Selling, xue buToyda ya ziChildren'sshou tui che ying erBabyshou tui ganToyChildren'sStreet-MarketSourceWholesale</t>
  </si>
  <si>
    <t>No:71098692067406</t>
  </si>
  <si>
    <t>ZTO Expressshen tong</t>
  </si>
  <si>
    <t>2017NewLight-Upshou zhi dengCreativebian se kong que kai pingChildChildren'sToyWholesaleStreet-MarkethuoFree Shipping, Creativeshan guang bang qi caiLight-Upbang ye CityBest-SellingStreet-MarketSourcexin qi teToyLight-UpToyWholesale, 2017NewLight-Upshou zhi dengCreativebian se kong que kai pingChildChildren'sToyWholesaleStreet-MarkethuoFree Shipping, CreativeLight-Upji su tan she tuo luo shan guang tuo luoToy yi wu xiao shang pin ye CityStreet-MarketSourceWholesale, CreativeLight-Upji su tan she tuo luo shan guang tuo luoToy yi wu xiao shang pin ye CityStreet-MarketSourceWholesale, CreativeLight-Upji su tan she tuo luo shan guang tuo luoToy yi wu xiao shang pin ye CityStreet-MarketSourceWholesale,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CreativeLight-Upqiu shan guang tou mingLight-Upshui jing tan li qiuChildren'sxiaoToy ye CityStreet-MarketSourceWholesale</t>
  </si>
  <si>
    <t>No:3329544445259</t>
  </si>
  <si>
    <t>AA6B96B67Aqq</t>
  </si>
  <si>
    <t>an hui Province he fei City lu yang District hai tang Subdistricthe xu yuan Residential Communityzhong xin guang chang ai le yi shu xue xiao(230001)</t>
  </si>
  <si>
    <t>A8CB667BB5D</t>
  </si>
  <si>
    <t>Electricgui dao cheChildren'sToyqi sai che zu zhuangToyhuo cheEducationalBoy3suiToyWholesaleFree Shipping, Electricgui dao cheChildren'sToyqi sai che zu zhuangToyhuo cheEducationalBoy3suiToyWholesaleFree Shipping, Electricgui dao cheChildren'sToyqi sai che zu zhuangToyhuo cheEducationalBoy3suiToyWholesaleFree Shipping</t>
  </si>
  <si>
    <t>No:3329553786615</t>
  </si>
  <si>
    <t>a7B4A44959A6C</t>
  </si>
  <si>
    <t>ji lin Province ji lin City feng man District hong qi Subdistrictxin cheng ya juB District1hao lou1 Unit11lou(132113)</t>
  </si>
  <si>
    <t>AC8DDBBAC00</t>
  </si>
  <si>
    <t>CreativeToy VehicleWholesalexi ka te jing hun he ban jing che fei jiChildren'sGift3suiBabyStreet-MarketSource, 2017NewLight-Upshou zhi dengCreativebian se kong que kai pingChildChildren'sToyWholesaleStreet-MarkethuoFree Shipping, Creativeshan guang bang qi caiLight-Upbang ye CityBest-SellingStreet-MarketSourcexin qi teToyLight-UpToyWholesale, CreativeNewPull-BackCarFriction-Poweredtan ke jun shiChildren'sToyModelStreet-MarketSourceToy VehicleWholesale, CreativePull-BackCarToy Vehicletao zhuang12ge zhuang cheModelStreet-MarketBest-SellingSourceChildren'sToy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Creativejing che fei ji lun gong jiao cheCartoonche tao zhuangChildren'sli pinStreet-MarketSourceBest-SellingxiaoToyWholesale</t>
  </si>
  <si>
    <t>No:3329553786603</t>
  </si>
  <si>
    <t>A80777C4496</t>
  </si>
  <si>
    <t>guang xi zhuang zu Autonomous Region qin zhou City qin bei District da zhi Townda zhi yi Street47hao(535032)</t>
  </si>
  <si>
    <t>A80777CDD96</t>
  </si>
  <si>
    <t>Creativekong longToyka zhuangRealistickong longModelChildGiftBabyToyStreet-MarkethuoWholesaleFree Shipping, Children'sToyxue sheng mo fang san jie bai bian mo fangEducationalbi sai jian yaToyStreet-MarketSourceBest-SellingWholesale, nie nie jiao xiao ya zi you yong quan hai yang qiu ying er xi shui tao zhuang Children'sBaby1-3sui xi zao xiaoToy, CreativeNewxia jiBest-Sellingxiao xiang shou yao feng shan ye CityStreet-MarketxiaoToyWholesaleliu yiChildren'sjieGift, CreativeChildren'sLight-UpdaoToydao shan guang dao jian nan shengGiftyi wuSourceStreet-MarketToyWholesaleFree Shipping, CreativeNewChildren'sshan guang shui jing qiuChildtan li qiuBest-Sellingye CityStreet-MarketSourceToyWholesaleFree Shipping, CreativeNewChildren'sshan guang shui jing qiuChildtan li qiuBest-Sellingye CityStreet-MarketSourceToyWholesaleFree Shipping, CreativeChildren'sLight-UpdaoToydao shan guang dao jian nan shengGiftyi wuSourceStreet-MarketToyWholesaleFree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Children'spai pai qiuToyyou er yuan qiu leiBabyNewchong qi qiuChildwu du xi gua pi qiuWholesale</t>
  </si>
  <si>
    <t>No:3329553814165</t>
  </si>
  <si>
    <t>A8670949097</t>
  </si>
  <si>
    <t>guang dong Province shen zhen City bao an District song gang Subdistrictsong gang Townluo tian Villageluo zhong Roadbei District132hao(518101)</t>
  </si>
  <si>
    <t>A86709D9097</t>
  </si>
  <si>
    <t>No:3329544406015</t>
  </si>
  <si>
    <t>'duo song liang tiao yu gen2ban5haoBattery</t>
  </si>
  <si>
    <t>AC644B0B59qq</t>
  </si>
  <si>
    <t>guang dong Province fo shan City nan hai District gui cheng Subdistrictnan hai fu you bao jian yuan zhu yuan bu ba lou(528200)</t>
  </si>
  <si>
    <t>A8A7C7CD87B</t>
  </si>
  <si>
    <t>ying you er yao ling qiuToy Baby3-6ge yue shou zhua qiu pa xing yun dong ying er qiu ruan jiao dong dong qiu, Children'sguo jia jiaRealisticqie shu caiEducationalEarly-Learningren zhi qie qie le tao zhuang nanGirlqie shui guoToy, Children'sguo jia jiaRealisticqie shu caiEducationalEarly-Learningren zhi qie qie le tao zhuang nanGirlqie shui guoToy, CreativePull-Backte ji360xuan zhuan cheChildren'sxiaoCarye CityStreet-MarketChildToy VehicleSourceWholesale, Toy VehicleChildren'sElectricfan dou te ji cheCartoondong wu fan dou cheBoyGiftStreet-MarketSourceWholesale, CreativeChildren'sxiaoToyke chui de su liao xiao la baBabyCartoonchui la ba xiaoGiftyue qiToy, CreativeChildren'sCartoonshou qiao qin tuo laCarBabyEducationalqiao da ji yue qiStreet-MarketToySourcepi, nie nie jiao xiao ya zi you yong quan hai yang qiu ying er xi shui tao zhuang Children'sBaby1-3sui xi zao xiaoToy, Cartoondong wu cai hong quanCreativetan huang quan die die le3-6suiChildren'sLight-UpToyStreet-MarketSourceWholesale, Creativepin tu pin ban shu zi pin yinChildren'sEducationalEarly-LearningToy3-6sui Street-MarketSourcexiaoToyWholesale, Children'sToyxue sheng mo fang san jie bai bian mo fangEducationalbi sai jian yaToyStreet-MarketSourceBest-SellingWholesale, Children'sToyxue sheng mo fang san jie bai bian mo fangEducationalbi sai jian yaToyStreet-MarketSourceBest-SellingWholesale, Creativeying you er xue xi gu shi ji xiao tu ziEarly-LearningToyChildren'sEducationalStreet-MarkethuoChildToyWholesale, ping guo ci xing xie zi ban hua ban re xiao you er yuan li pin liu yi jieChildren'sStreet-MarketToySourceWholesale, CreativeFriction-Poweredshuang mian fan dou che te ji nai shuai360Toy Vehiclezhuan xiangChildren'sToyWholesaleStreet-MarketBest-Selling,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t>
  </si>
  <si>
    <t>No:3329553814141</t>
  </si>
  <si>
    <t>A5B5846C69C</t>
  </si>
  <si>
    <t>hu bei Province jing men City sha yang County sha yang Townhe hua Roadhe hua Residential Community(448200)</t>
  </si>
  <si>
    <t>A58B78650D9</t>
  </si>
  <si>
    <t>No:71098693086305</t>
  </si>
  <si>
    <t>A7CA79CA609</t>
  </si>
  <si>
    <t>shang hai shang hai City song jiang District xin qiao Townshen bang Road279nong14hao(201600)</t>
  </si>
  <si>
    <t>AC8A65557DB</t>
  </si>
  <si>
    <t>da xiangMusicalLight-Updian hua ji0-3suiEducationalElectricEarly-Learningji gu shi jiChildren'sToyChildGift, xue buToyda ya ziChildren'sshou tui che ying erBabyshou tui ganToyChildren'sStreet-MarketSourceWholesale, 2017Newxin qiCreativeMusicalLight-Upyao bai yuElectricyuStreet-MarketSourceChildren'sToyWholesaleBest-Selling, CreativeLight-Upqiu shan guang tou mingLight-Upshui jing tan li qiuChildren'sxiaoToy ye CityStreet-MarketSourceWholesale, 2017Best-Sellingda haoRealisticFriction-Poweredwa tu jiChildren'sEducationalli pinCreativeyi wuStreet-MarkethuoToyWholesale, CreativeStreet-MarketBest-SellingChildren'szheng gu xi qi gu guai zheng ren fa xie ji can jiao ji xin qi xiaoToyWholesale, xia jiBest-Sellingping guo zao xing shou yao fengCreativeNewChildren'sfeng shanToyshan ye CityStreet-MarketSourceWholesale, ying er xiao ling dang0-1sui zhua woEducationalToyyou er shou yao ling xin sheng er0-3-6ge yueBabyToy, CreativeMusicaldian zi qinRealisticji ta ye CityGoodwan deChildren'sxiaoToyGiftStreet-MarkethuoBest-SellingWholesale</t>
  </si>
  <si>
    <t>No:71098696086304</t>
  </si>
  <si>
    <t>A586AAAA567</t>
  </si>
  <si>
    <t>jiang su Province chang zhou City li yang City kun lun Subdistrictli yang Citybei men xin Village9 Building2hao men401 Room(213300)</t>
  </si>
  <si>
    <t>A586AAABBA5</t>
  </si>
  <si>
    <t>No:3329553814128</t>
  </si>
  <si>
    <t>No:9890724938263</t>
  </si>
  <si>
    <t>AC8A6A55077</t>
  </si>
  <si>
    <t>yaoReceipt</t>
  </si>
  <si>
    <t>shang hai shang hai City zhang ning District hong qiao Subdistrictshang hai Cityrong hua dong dao48nong ya dian hua yuanB-W701 Room (200050)</t>
  </si>
  <si>
    <t>No:3329544405988</t>
  </si>
  <si>
    <t>AC557566896</t>
  </si>
  <si>
    <t>guang xi zhuang zu Autonomous Region gui lin City long sheng ge zu zi zhi County long sheng Townguang xi Provincegui lin Citylong sheng Countydong yuan Roadyou er yuan pang(541700)</t>
  </si>
  <si>
    <t>CreativeCartoonMusicalshou jiChildren'sEducationalBoyBabyGiftyi wuStreet-MarketBest-SellingSourceToyWholesale, Special Price5haoAAStandardganBattery ElectricToypei jian ManufacturerDirect Salepi</t>
  </si>
  <si>
    <t>No:3329544396646</t>
  </si>
  <si>
    <t>A87504979A8</t>
  </si>
  <si>
    <t>jiang xi Province gan zhou City xing guo County liang Village Townjiang xi Provincegan zhou Cityxing guo Countyliang Village Townfu wa you er yuan(342400)</t>
  </si>
  <si>
    <t>A8750D979A8</t>
  </si>
  <si>
    <t>xia jiBest-SellingToyWater GunChildren'sWater Gunsha tan xi shui wan sha xiao gong ju ye CityStreet-MarketSourceWholesale, Special Price5haoAAStandardganBattery ElectricToypei jian ManufacturerDirect Salepi, chuan tong tao quan quanToyCreativexiao niao shui ji you er yuan li pinChildren'sGiftToyWholesaleStreet-MarketBest-Selling, chuan tong tao quan quanToyCreativexiao niao shui ji you er yuan li pinChildren'sGiftToyWholesaleStreet-MarketBest-Selling, xia jiBest-SellingToyWater GunChildren'sWater Gunsha tan xi shui wan sha xiao gong ju ye CityStreet-MarketSourceWholesale, Best-SellingChildren'sCreativeEducationalshang lianWind-Upmao rong xiao jiBest-SellingChildToyWholesaleStreet-MarketSourceManufacturer, CreativeBest-Sellingla xianLight-Uppa xing wu gui ye CityBoyxiao li pinStreet-MarketSourceChildren'sxiaoToyWholesale, xia jiBest-SellingToyWater GunChildren'sWater Gunsha tan xi shui wan sha xiao gong ju ye CityStreet-MarketSourceWholesale</t>
  </si>
  <si>
    <t>No:71098692047319</t>
  </si>
  <si>
    <t>'Huitong Express song ge xiaoToy</t>
  </si>
  <si>
    <t>A55AB48A660</t>
  </si>
  <si>
    <t>he bei Province cheng de City shuang qiao District niu juan zi gou Townyong sheng xian dai chengA21er Unit2104(067000)</t>
  </si>
  <si>
    <t>A55ABD8A660</t>
  </si>
  <si>
    <t>CreativeNewxuan cai mo fa shan guang bangLight-Upbang ye CityStreet-MarketSourceBest-SellingChildren'sLight-UpToyWholesale, CreativeBubblebang chuiBubblejiBubbleqiang bu lou shuiBabyGift Street-MarketSourceChildren'sToyWholesale, Creativeshan guang bang qi caiLight-Upbang ye CityBest-SellingStreet-MarketSourcexin qi teToyLight-UpToyWholesale</t>
  </si>
  <si>
    <t>No:3329553502864</t>
  </si>
  <si>
    <t>A5555A57A06</t>
  </si>
  <si>
    <t>an hui Province he fei City shu shan District san li an Subdistrictmei shan Roadan hui zhong yi yao da xue su she(230061)</t>
  </si>
  <si>
    <t>A5C577B07B0</t>
  </si>
  <si>
    <t>Light-UpToyWholesaleguang xian shou zhi deng shan guang ye CityBest-SellingSourceChildren'sToyStreet-Marketyi wuManufacturer, 2017Newxin qiCreativeMusicalLight-Upyao bai yuElectricyuStreet-MarketSourceChildren'sToyWholesaleBest-Selling, Creativehou zi cai hong quanMusicalLight-Uptou ying Children'sshou ti xiao deng longStreet-MarketxiaoToySourceWholesale, 2017NewLight-Upshou zhi dengCreativebian se kong que kai pingChildChildren'sToyWholesaleStreet-MarkethuoFree Shipping, Wind-UpToyWholesaleshang lianCartoondong wu qing waChildren'sGiftBabyToyjing dian80houEducationalStreet-Market, Wind-UpToyWholesaleshang lianCartoondong wu qing waChildren'sGiftBabyToyjing dian80houEducationalStreet-Market, xue buToyda ya ziChildren'sshou tui che ying erBabyshou tui ganToyChildren'sStreet-MarketSourceWholesale</t>
  </si>
  <si>
    <t>No:71098695086248</t>
  </si>
  <si>
    <t>AC807B0A7C8</t>
  </si>
  <si>
    <t>hu bei Province xiang yang City fan cheng District gao xin Districtzi zhen Subdistrictxiang yang Citygao xin Districtchang hong bei Road9hao wan da guang chang nei Streetsan lou yu dou ji(441001)</t>
  </si>
  <si>
    <t>ACD87B696A0</t>
  </si>
  <si>
    <t>No:3329559815023</t>
  </si>
  <si>
    <t>A76B508CCC6</t>
  </si>
  <si>
    <t>jiang su Province yan cheng City bin hai County yu long Roadnan men jin ling yin xiang she(224500)</t>
  </si>
  <si>
    <t>AC85AAA996C</t>
  </si>
  <si>
    <t>Electricgui dao cheChildren'sToyqi sai che zu zhuangToyhuo cheEducationalBoy3suiToyWholesaleFree Shipping, CreativeElectricfei jiLight-UpMusicalwan xiang cheChildren'sToyfei jiModelpin zhuang ToyWholesaleStreet-Market, wa jue jiToyMusicalLight-UpElectricche wan xiangConstruction VehicleChildGiftChildren'sxiaoBoyToyWholesale, CreativeElectricfei jiLight-UpMusicalwan xiang cheChildren'sToyfei jiModelpin zhuang ToyWholesaleStreet-Market, 2017Best-Sellingda haoRealisticFriction-Poweredwa tu jiChildren'sEducationalli pinCreativeyi wuStreet-MarkethuoToyWholesale, CreativeLight-Upfei ji shan guangToyGoodwan de Children'sGiftStreet-MarketSourceFree ShippingChildren'sToyWholesale</t>
  </si>
  <si>
    <t>No:3329553502845</t>
  </si>
  <si>
    <t>9sunjian8A6C</t>
  </si>
  <si>
    <t xml:space="preserve">YTO ExpresshuoZTO ExpressCourier </t>
  </si>
  <si>
    <t>bei jing bei jing City shun yi District ren he lan xi yuan er District11-2-101  ji jian, jin kuai pai song!Thank You(101300)</t>
  </si>
  <si>
    <t>AC8AA6A6B06</t>
  </si>
  <si>
    <t>CreativeBubblebang chuiBubblejiBubbleqiang bu lou shuiBabyGift Street-MarketSourceChildren'sToyWholesale, CreativeBubblebang chuiBubblejiBubbleqiang bu lou shuiBabyGift Street-MarketSourceChildren'sToyWholesale, guo jia jia chu fangToyRealisticxiao jia dianElectricBest-Sellingdan zhi zhuang mi niChildren'sToyGirltongCreative, CreativeLight-Upqiu shan guang tou mingLight-Upshui jing tan li qiuChildren'sxiaoToy ye CityStreet-MarketSourceWholesale, Newguo jia jiaRealisticQban xiao jia dian dan zhi zhuang mi ni feng ren jiToyElectrictong nv shengToy, youChildren'sToyRealisticmi ni xiao jia dian guo jia jia xi chen qiModelsheng huo ju jia nanGirlGift, Creativeshan guang bang qi caiLight-Upbang ye CityBest-SellingStreet-MarketSourcexin qi teToyLight-UpToyWholesale, 1RMB 0yi xiaChildren'sxiaoToyWholesaleCreativebang bang tangLight-UpbangGirlshan guang bang ye CityStreet-MarketSource, Newguo jia jiaRealisticQban xiao jia dian dian yun dou dan zhi zhuang mi niToyElectricChildren'snv shengToy, nie nie jiao xiao ya zi you yong quan hai yang qiu ying er xi shui tao zhuang Children'sBaby1-3sui xi zao xiaoToy</t>
  </si>
  <si>
    <t>No:71098693047521</t>
  </si>
  <si>
    <t>A509B0AA76B</t>
  </si>
  <si>
    <t>shan dong Province qing dao City jiao zhou City fu an Subdistrictjiao zhou Citychang zhou Roadshui zhai hua yuan san qi shang bei you er yuan(266300)</t>
  </si>
  <si>
    <t>No:9890724977889</t>
  </si>
  <si>
    <t>wu pin yan se bie chong fu!!!</t>
  </si>
  <si>
    <t>Children'sEducationalCartoonLight-Uptou ying xiang jiRealisticzhao xiang jiBabytou yingToyGiftStreet-MarkethuoWholesale, NewBest-Sellingshan guang shou huanCartoonshou wan daiChildChildren'sToyyi wuManufacturerStreet-MarkethuoSourceWholesale, Special PriceWind-UpToyhui pao hui tiaoCreativeshang lianWind-UpToydong wuChildren'sGoodwan deStreet-MarkethuoWholesale, CreativeNewPull-BackCarFriction-Poweredtan ke jun shiChildren'sToyModelStreet-MarketSourceToy VehicleWholesale, Special PriceWind-UpToyhui pao hui tiaoCreativeshang lianWind-UpToydong wuChildren'sGoodwan deStreet-MarkethuoWholesale, NewBest-Sellingshan guang shou huanCartoonshou wan daiChildChildren'sToyyi wuManufacturerStreet-MarkethuoSourceWholesale, Special PriceWind-UpToyhui pao hui tiaoCreativeshang lianWind-UpToydong wuChildren'sGoodwan deStreet-MarkethuoWholesale, CreativeBubblebang chuiBubblejiBubbleqiang bu lou shuiBabyGift Street-MarketSourceChildren'sToyWholesale, liu yiChildren'sjieGiftCreativeChildren'shai dao shui ji chuan tong tao quan quanToyye CityStreet-MarketSourcepi, 2017Creativetai qiu zhuo xiaoToyChildren'sGiftBoyyi wuToyWholesaleStreet-MarketSourceFree ShippingGoodwan, ying er yao lingToyEducationalruan jiao fa sheng ke ai dong wu shou yao ling nai shuai ya jiao0-1suiBabyToy, NewBest-Sellingshan guang shou huanCartoonshou wan daiChildChildren'sToyyi wuManufacturerStreet-MarkethuoSourceWholesale, CreativeChildren'sToyqiangElectricModelToyqiangMusicalLight-Upqiang da haoStreet-MarketToypi Boy, Children'sToyWholesaleCartoonxiao fei jiBubbleqiang bu lou shui shou dongBubbleji hu wai chuiBubbleStreet-Markethuo, CreativeBubblebang chuiBubblejiBubbleqiang bu lou shuiBabyGift Street-MarketSourceChildren'sToyWholesale, NewBest-Sellingshan guang shou huanCartoonshou wan daiChildChildren'sToyyi wuManufacturerStreet-MarkethuoSourceWholesale</t>
  </si>
  <si>
    <t>No:3329545160627</t>
  </si>
  <si>
    <t>A500405A49A</t>
  </si>
  <si>
    <t>liao ning Province shen yang City da dong District dong zhan Subdistrictdong bei da ma Road173hao, yuan yuan ya ju ba hao lou er Unit(110044)</t>
  </si>
  <si>
    <t>A50D0B8B9DC</t>
  </si>
  <si>
    <t>NewMusicalLight-Upwan xiang lunElectriccheGoodwan de dao danToy VehicleEducationaljun shiModelBoyToy, wa jue jiToyMusicalLight-UpElectricche wan xiangConstruction VehicleChildGiftChildren'sxiaoBoyToyWholesale, CreativeChildren'schuan tong tao quan quanToyhai yang shui ji ye CityStreet-MarketSourceWholesaleliu yiChildren'sjieGift, CreativeMusicalElectricpa bingLight-Upbing ren hui pa xing nan shengGiftChildren'sToyWholesaleStreet-MarketBest-Selling, zheng banElectricBubbleqiangChildren'sCartoondong wu chuiBubbleji quan zi dongToyBest-SellingStreet-MarketSourceWholesale, Electricjiao banConstruction Vehicleshui ni cheMusicalLight-UpcheElectricToyBest-SellingCreativeBoyToy3-6sui, CreativeMusicalElectricLight-UpCartoonRealisticdian juChildren'sGiftStreet-Market3-6sui xiaoToySourceWholesale, xin qiCreativexuan cai fei die qiang fei pan she ji qiang hu waiChildren'sEducational ToyWholesaleStreet-MarketSource</t>
  </si>
  <si>
    <t>No:3329553335343</t>
  </si>
  <si>
    <t>A8889ACA9B4</t>
  </si>
  <si>
    <t>hai nan Province ling shui li zu zi zhi County  li an Townli feng si Village(572400)</t>
  </si>
  <si>
    <t>A8889ACA9BD</t>
  </si>
  <si>
    <t>CreativeLight-Upqiu shan guang tou mingLight-Upshui jing tan li qiuChildren'sxiaoToy ye CityStreet-MarketSourceWholesale, CreativeNewLight-Upchi bang bei daiChildren'syan chu fu zhuang tian shi hu die chi bangStreet-MarketSourceToyWholesale, Creativehou zi cai hong quanMusicalLight-Uptou ying Children'sshou ti xiao deng longStreet-MarketxiaoToySourceWholesale, Creativehou zi cai hong quanMusicalLight-Uptou ying Children'sshou ti xiao deng longStreet-MarketxiaoToySourceWholesale, CreativeMusicalElectricLight-UpCartoonRealisticdian juChildren'sGiftStreet-Market3-6sui xiaoToySourceWholesale</t>
  </si>
  <si>
    <t>No:3329545927635</t>
  </si>
  <si>
    <t>'jin kuaiShip duo song liang ge hou zi deng long shui jing qiu de sheng zi duo song san gen zai song ge xiaoToy shen tong bao guo da yan shi yi dian</t>
  </si>
  <si>
    <t>citamuhotmail</t>
  </si>
  <si>
    <t>Light-Upchi bangPlease faPink shePlease faRed Thank You</t>
  </si>
  <si>
    <t>hu nan Province chang sha City liu yang City he hua Subdistricttian ma Road240hao liu yang he meng sha shi shang jiu dian9lou(410300)</t>
  </si>
  <si>
    <t>'0731-83657310</t>
  </si>
  <si>
    <t>AC808D97B99</t>
  </si>
  <si>
    <t>CreativeNewLight-Upchi bang bei daiChildren'syan chu fu zhuang tian shi hu die chi bangStreet-MarketSourceToyWholesale, CreativeRealisticsheModelxiang jiao yan jing ruan jiao jia she zheng ren e gao dao juChildren'sxiaoToySourceWholesale</t>
  </si>
  <si>
    <t>No:71098692186334</t>
  </si>
  <si>
    <t>AC7C45788A7</t>
  </si>
  <si>
    <t>hei long jiang Province da qing City rang hu Road District long gang Subdistrictqian long gang4-14-2-302(163453)</t>
  </si>
  <si>
    <t>AC7CD5788A7</t>
  </si>
  <si>
    <t>CreativeNewxia jiBest-Sellingxiao xiang shou yao feng shan ye CityStreet-MarketxiaoToyWholesaleliu yiChildren'sjieGift, CreativeLight-Upji su tan she tuo luo shan guang tuo luoToy yi wu xiao shang pin ye CityStreet-MarketSourceWholesale</t>
  </si>
  <si>
    <t>No:71098695086173</t>
  </si>
  <si>
    <t>A886AC55085</t>
  </si>
  <si>
    <t>jiang su Province lian yun gang City lian yun District hai zhou wan Subdistrictjian chang sheng huo District44hao lou2 Unit102 Room(000000)</t>
  </si>
  <si>
    <t>ACD576900BA</t>
  </si>
  <si>
    <t>No:71098690255390</t>
  </si>
  <si>
    <t>A58A86C0654</t>
  </si>
  <si>
    <t>hu bei Province tian men City  yu xin Townhu bei Provincetian men Cityyu xin Townguan yin hu2zu(431700)</t>
  </si>
  <si>
    <t>A50AB7B08A6</t>
  </si>
  <si>
    <t>Toy VehicleChildren'sElectricfan dou te ji cheCartoondong wu fan dou cheBoyGiftStreet-MarketSourceWholesale, wu xianRemote-ControlElectricer tongCarModelRemote-Controlsai che che mo jing cheChildren'sEducationalToy VehicleWholesale, Special Price5haoAAStandardganBattery ElectricToypei jian ManufacturerDirect Salepi, xin qiCreativexuan cai fei die qiang fei pan she ji qiang hu waiChildren'sEducational ToyWholesaleStreet-MarketSource, CreativeNew ProductElectricqiangMusicalToyqiangLight-UpToyStreet-MarketSourcepiBest-SellingChildren'sGiftManufacturer, CreativeLight-UpToyBest-SellingMusicalshan guang tuo luo xin qiChildren'sChildToyye CityStreet-MarketSourceWholesale, CreativeElectricfei jiLight-UpMusicalwan xiang cheChildren'sToyfei jiModelpin zhuang ToyWholesaleStreet-Market</t>
  </si>
  <si>
    <t>No:71098695073076</t>
  </si>
  <si>
    <t>AB70B74845qq</t>
  </si>
  <si>
    <t>Please fa jin kuaiShip, zou you de pin zhongPlease duo fa ji zhong yan se, Thank You</t>
  </si>
  <si>
    <t>shang hai shang hai City pu dong xin District shu yuan Townwa gang Village479hao(200120)</t>
  </si>
  <si>
    <t>A57BA5C8788</t>
  </si>
  <si>
    <t>2017CreativeNewMusicalqiang hou ziElectricqiang man tian xingLight-UpqiangChildren'sToyStreet-MarkethuoWholesale, 2017Newxin qiCreativeMusicalLight-Upyao bai yuElectricyuStreet-MarketSourceChildren'sToyWholesaleBest-Selling</t>
  </si>
  <si>
    <t>No:3329544396658</t>
  </si>
  <si>
    <t>A5558899700</t>
  </si>
  <si>
    <t>zhe jiang Province hang zhou City jiang gan District jiu bao Townjiang gan Districtjiu bao jiu he Road11hao xiao tu zi nai cha dian(310002)</t>
  </si>
  <si>
    <t>A8B58B85A7B</t>
  </si>
  <si>
    <t>CreativeLight-UpToyBest-SellingMusicalshan guang tuo luo xin qiChildren'sChildToyye CityStreet-MarketSourceWholesale, si tongRemote-ControlqiToy Vehicleda hao yue ye cheBabyGiftLight-UpRemote-Controlche chong dianChildren'sToyBoy, Pull-Backtan ke che xi ka hun zhuang jun shiCarli pin tao zhuangCreativeChildren'sjieToyStreet-MarketSourceWholesale</t>
  </si>
  <si>
    <t>No:9890724975775</t>
  </si>
  <si>
    <t>A5BBBC509C0</t>
  </si>
  <si>
    <t>tian jin tian jin City xi qing District zhang jia wo Townxin jin er zhi Roadbi shui jia yuanB Districtsan hao lou(300380)</t>
  </si>
  <si>
    <t>New Product Children'sToysi qu cheBoyToy Vehiclesi qu sai cheToyElectriccheStreet-MarketSourceWholesale, 2017Creativetai qiu zhuo xiaoToyChildren'sGiftBoyyi wuToyWholesaleStreet-MarketSourceFree ShippingGoodwan, Special Price5haoAAStandardganBattery ElectricToypei jian ManufacturerDirect Salepi, CreativeNewxuan cai mo fa shan guang bangLight-Upbang ye CityStreet-MarketSourceBest-SellingChildren'sLight-UpToyWholesale, CreativeLight-Upqiu shan guang tou mingLight-Upshui jing tan li qiuChildren'sxiaoToy ye CityStreet-MarketSourceWholesale, 2yuan dianCreativezheng gu quan tou mo shu tan huang qiang xin qiGoodwan deChildren'sxiaoToyStreet-MarketSourceWholesale</t>
  </si>
  <si>
    <t>No:3329552785911</t>
  </si>
  <si>
    <t>A8C687760AA</t>
  </si>
  <si>
    <t>zhe jiang Province wen zhou City rui an City dong shan Subdistrictshang shui ming dou2 Building2 Unit401(325200)</t>
  </si>
  <si>
    <t>No:71098699017352</t>
  </si>
  <si>
    <t>CreativePull-Backfang cheng che ka ding che Children'sToyCarBoyStreet-MarketSourcexiaoCarToyWholesale, CreativeElectricfei jiLight-UpMusicalwan xiang cheChildren'sToyfei jiModelpin zhuang ToyWholesaleStreet-Market, CreativeElectricfei jiLight-UpMusicalwan xiang cheChildren'sToyfei jiModelpin zhuang ToyWholesaleStreet-Market, Creativeda haoPull-BackConstruction Vehiclewa jiCarBoyGoodwan deChildren'sGiftStreet-MarketToySourceWholesale, CreativeElectricfei jiLight-UpMusicalwan xiang cheChildren'sToyfei jiModelpin zhuang ToyWholesaleStreet-Market, Children'sToy VehicleCartoonFriction-PoweredConstruction VehicleBabyGiftCarBoyCreativexin qiStreet-MarketSourceWholesale, 2017CreativeNewla xian110jing cheGoodwan deChildren'syi wuStreet-MarketSourceBest-SellingToy VehicleWholesale, Pull-BackCarxiao fang jiu yuan che xiao fang che hua xing xiaoCarConstruction VehiclexiaoToyChildren'sToy VehicleWholesale, 2017Best-SellingFriction-PoweredConstruction Vehiclehuo che tuo dou che xiaoCar yi wuChildren'sToyStreet-MarketSourceWholesale, CreativeElectricfei jiLight-UpMusicalwan xiang cheChildren'sToyfei jiModelpin zhuang ToyWholesaleStreet-Market</t>
  </si>
  <si>
    <t>A5AA5480AB0</t>
  </si>
  <si>
    <t>hu nan Province chang de City han shou County zhou wen miao xiang chen jun di Villageli shu zu(415900)</t>
  </si>
  <si>
    <t>A87AA6D8578</t>
  </si>
  <si>
    <t>CreativeNew ProductBest-Sellingguang xianLight-Upmian ju jiu baBirthdaywu hui pai duiChildren'sToyStreet-MarketSourceWholesale, CreativeChildren'sLight-UpdaoToydao shan guang dao jian nan shengGiftyi wuSourceStreet-MarketToyWholesaleFree Shipping, CreativeNewLight-Upchi bang bei daiChildren'syan chu fu zhuang tian shi hu die chi bangStreet-MarketSourceToyWholesale, NewBest-Sellingshan guang shou huanCartoonshou wan daiChildChildren'sToyyi wuManufacturerStreet-MarkethuoSourceWholesale, CreativeLight-Upniu jiao yan chang shan guangToyfa gu tou shi ye CityChildren'sToyye CityStreet-MarketSourceWholesale, NewBest-Sellingshan guang shou huanCartoonshou wan daiChildChildren'sToyyi wuManufacturerStreet-MarkethuoSourceWholesale, Newdan tiao xiao ren xin qi teCreativeChildLight-UpGiftStreet-MarkethuoBest-Sellingyi wuChildren'sToyWholesale, NewBest-Sellingshan guang shou huanCartoonshou wan daiChildChildren'sToyyi wuManufacturerStreet-MarkethuoSourceWholesale, Light-UpToyWholesaleguang xian shou zhi deng shan guang ye CityBest-SellingSourceChildren'sToyStreet-Marketyi wuManufacturer, CreativeChildren'sLight-UpdaoToydao shan guang dao jian nan shengGiftyi wuSourceStreet-MarketToyWholesaleFree Shipping, Creativemai meng mao rong xiao huang ji fa jia xiao ji nian fa qiaGiftGirlChildren'sToyStreet-MarketSourceWholesale, Creativeshan guang bang qi caiLight-Upbang ye CityBest-SellingStreet-MarketSourcexin qi teToyLight-UpToyWholesale, NewBest-Sellingshan guang shou huanCartoonshou wan daiChildChildren'sToyyi wuManufacturerStreet-MarkethuoSourceWholesale, NewBest-Sellingshan guang shou huanCartoonshou wan daiChildChildren'sToyyi wuManufacturerStreet-MarkethuoSourceWholesale</t>
  </si>
  <si>
    <t>No:71098697017353</t>
  </si>
  <si>
    <t>A59A8B8C6C9</t>
  </si>
  <si>
    <t>guang dong Province zhong shan City  xiao lan Townxi Districtxiang long Road318hao zheng pin wu jin(524152)</t>
  </si>
  <si>
    <t>ACDAA6B0805</t>
  </si>
  <si>
    <t>No:71098691017351</t>
  </si>
  <si>
    <t>A8C5B557707</t>
  </si>
  <si>
    <t>jiang su Province  Townjiang City jing kou District da Road Towndeng long Village10hao(212001)</t>
  </si>
  <si>
    <t>No:71098698024796</t>
  </si>
  <si>
    <t>C08647959qq</t>
  </si>
  <si>
    <t>si chuan Province cheng du City qing bai jiang District da wan Subdistrictshi jia nian zhong Roadqing hua yi jing3 Building1 Unit203hao(610300)</t>
  </si>
  <si>
    <t>A868CDC7960</t>
  </si>
  <si>
    <t>No:3329528506989</t>
  </si>
  <si>
    <t>A896B058A87</t>
  </si>
  <si>
    <t>yan se ma fan mai jia peiGood shang ci huai le yi ge ke fu da ying jin huo bu ji wo de bie wang le shiBubbleqiangThank You</t>
  </si>
  <si>
    <t>jiang su Province yan cheng City dong tai City dong tai Townhua lian Roadguo tai da yao fang(224200)</t>
  </si>
  <si>
    <t>CreativeBubblebang chuiBubblejiBubbleqiang bu lou shuiBabyGift Street-MarketSourceChildren'sToyWholesale, CreativeLight-Upfei ji shan guangToyGoodwan de Children'sGiftStreet-MarketSourceFree ShippingChildren'sToyWholesale, 2017NewChildren'sWater GunToy3sui xia ji wan sha xi shui huan bao su liaoChildren'sToyWholesaleStreet-Market</t>
  </si>
  <si>
    <t>No:3329528506965</t>
  </si>
  <si>
    <t>'bu fa yi ge shou dong hai tunBubbleqiang</t>
  </si>
  <si>
    <t>AC6AA55AC00</t>
  </si>
  <si>
    <t>jiang su Province lian yun gang City hai zhou District hai zhou Subdistrictji xiang Road18hao zhong sheng you er yuan(222023)</t>
  </si>
  <si>
    <t>No:71098696020860</t>
  </si>
  <si>
    <t>A597A0005CA</t>
  </si>
  <si>
    <t>hu bei Province xiang yang City zao yang City bei cheng Subdistrictzao yang Cityzhong bai cang chu8090she ying(441200)</t>
  </si>
  <si>
    <t>No:71098697020850</t>
  </si>
  <si>
    <t>A5B49B6BB07</t>
  </si>
  <si>
    <t>shan xi Province xi an City wei yang District san qiao Subdistrictshan xi Provincexi an Citywei yang Districtsan qiao Townlin gao Villagewu jing Roadyu shui chang Roadshi zi Roadkou xiao ming xing shuang yu you er yuan(710016)</t>
  </si>
  <si>
    <t>A5BD9B6BB07</t>
  </si>
  <si>
    <t>No:3329528391926</t>
  </si>
  <si>
    <t>shan xi Province xi an City wei yang District  san qiao Subdistrict   shan xi Provincexi an Citywei yang Districtsan qiao Townlin gao Villagewu jing Roadyu shui chang Roadshi zi Roadkou xiao ming xing shuang yu you er yuan</t>
  </si>
  <si>
    <t>BCA0A5569qq</t>
  </si>
  <si>
    <t>hu bei Province xiao gan City han chuan City ma kou Towner zhong cao chang dui mian kai xin wen ju zhen cai dian(431600)</t>
  </si>
  <si>
    <t>A86B70B9C6A</t>
  </si>
  <si>
    <t>Wind-UpToyWholesaleshang lianCartoondong wu qing waChildren'sGiftBabyToyjing dian80houEducationalStreet-Market, CreativeNewLight-Upchi bang bei daiChildren'syan chu fu zhuang tian shi hu die chi bangStreet-MarketSourceToyWholesale, CreativeNewLight-Upchi bang bei daiChildren'syan chu fu zhuang tian shi hu die chi bangStreet-MarketSourceToyWholesale, CreativeLight-Upqiu shan guang tou mingLight-Upshui jing tan li qiuChildren'sxiaoToy ye CityStreet-MarketSourceWholesale</t>
  </si>
  <si>
    <t>No:3329528425278</t>
  </si>
  <si>
    <t>A59AC608670</t>
  </si>
  <si>
    <t>guang dong Province jiang men City peng jiang District bai sha Subdistrictguang dong Provincejiang men Citypeng jiang Districtbai sha sheng di li117hao(529051)</t>
  </si>
  <si>
    <t>AC5C60876D7</t>
  </si>
  <si>
    <t>No:71098699026040</t>
  </si>
  <si>
    <t>A5B87BB9865</t>
  </si>
  <si>
    <t>yun nan Province de hong dai zu jing po zu zi zhi zhou mang City meng huan Subdistrictfeng qing Street2-96tong xing yuan mu ying yong pin dian(678400)</t>
  </si>
  <si>
    <t>A5969B750A5</t>
  </si>
  <si>
    <t>CreativeNew ProductElectricqiangMusicalToyqiangLight-UpToyStreet-MarketSourcepiBest-SellingChildren'sGiftManufacturer, Toy VehicleChildren'sElectricfan dou te ji cheCartoondong wu fan dou cheBoyGiftStreet-MarketSourceWholesale, Toy VehicleChildren'sElectricfan dou te ji cheCartoondong wu fan dou cheBoyGiftStreet-MarketSourceWholesale, CreativeNew ProductElectricqiangMusicalToyqiangLight-UpToyStreet-MarketSourcepiBest-SellingChildren'sGiftManufacturer, Toy VehicleChildren'sElectricfan dou te ji cheCartoondong wu fan dou cheBoyGiftStreet-MarketSourceWholesale, CreativeNew ProductElectricqiangMusicalToyqiangLight-UpToyStreet-MarketSourcepiBest-SellingChildren'sGiftManufacturer</t>
  </si>
  <si>
    <t>No:3329552785870</t>
  </si>
  <si>
    <t>AC9668C8BAA</t>
  </si>
  <si>
    <t>an hui Province fu yang City ying quan District zhong City Subdistrictfu yang Cityying quan Districtbei jing zhong Roadquan shui wan hua yuan Residential Community5#(236045)</t>
  </si>
  <si>
    <t>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t>
  </si>
  <si>
    <t>No:71098698005364</t>
  </si>
  <si>
    <t>4AB586CCCqq</t>
  </si>
  <si>
    <t>zhe jiang Province jin hua City yong kang City wu yi Countytong qin Townchang an Street220hao(321402)</t>
  </si>
  <si>
    <t>AC60589057B</t>
  </si>
  <si>
    <t>CreativeChildren'sxiaoToyke chui de su liao xiao la baBabyCartoonchui la ba xiaoGiftyue qiToy, CreativePull-BackCarToy Vehicletao zhuang12ge zhuang cheModelStreet-MarketBest-SellingSourceChildren'sToy VehicleWholesale, da hao tao zhuangChildren'sruan jiao ying you er xi shui nie nie jiao xiao ya zi 0-1suiGirlBabyxi zaoToy, New Productda hao mi feng shou tui che xue buEducationalChildren'sToyyou er yuanGiftStreet-MarketBest-SellingToyWholesale, CreativeBest-Sellingla xianLight-Uppa xing wu gui ye CityBoyxiao li pinStreet-MarketSourceChildren'sxiaoToyWholesale, Children'sBabydian huaToyCartoondeng guangMusicalmo gu dian hua jiEducationalToy0-3suiStreet-MarketSource, Children'sdian zi qinMusicalElectricEarly-LearningEducationalqin ying you er xiao gang qinToyBoyGirl1-3-6sui, CreativeMusicaldian zi qinRealisticji ta ye CityGoodwan deChildren'sxiaoToyGiftStreet-MarkethuoBest-SellingWholesale</t>
  </si>
  <si>
    <t>No:71098692016803</t>
  </si>
  <si>
    <t>A596064A007</t>
  </si>
  <si>
    <t>fu jian Province zhang zhou City zhang pu County da nan ban Townguo dao324xian xin riElectricche(363200)</t>
  </si>
  <si>
    <t>A59606DA007</t>
  </si>
  <si>
    <t>No:71098694014742</t>
  </si>
  <si>
    <t>64A48BCA6qq</t>
  </si>
  <si>
    <t>guang dong Province dong guan City  hu men Townhu men huai de ya yao xin Districtsi xiang1hao(523900)</t>
  </si>
  <si>
    <t>AC7ACCCAC6C</t>
  </si>
  <si>
    <t>Creativepin tu pin ban shu zi pin yinChildren'sEducationalEarly-LearningToy3-6sui Street-MarketSourcexiaoToyWholesale, CreativeChildren'sshang lianWind-UpxiaoToyhai dao yao ren zheng gu xiao tiao qiu yi wu xi qiStreet-MarketSourceWholesale, CreativeGirlToytao zhuangBest-Sellingguo jia jiaChildren'sli pin nv shengGiftyi wuToyStreet-MarkethuoWholesale, New Product Children'sToysi qu cheBoyToy Vehiclesi qu sai cheToyElectriccheStreet-MarketSourceWholesale, Creative2yuan jing pin dianChildren'swang yuan jing xiaoToyguo jia jiaGiftyi wuBest-SellingStreet-MarketSourceWholesale, CreativeNewLight-Upchi bang bei daiChildren'syan chu fu zhuang tian shi hu die chi bangStreet-MarketSourceToyWholesale</t>
  </si>
  <si>
    <t>No:3329522419392</t>
  </si>
  <si>
    <t>AC54C968474</t>
  </si>
  <si>
    <t>you zheng kuai di, qi ta yi lv bu shou, xie xie!</t>
  </si>
  <si>
    <t>guang dong Province jie yang City jie dong District yun Road Townjie dong Districtyun Road Towntian dong Villageshan pu(515500)</t>
  </si>
  <si>
    <t>AC50B689957</t>
  </si>
  <si>
    <t>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Children'spai pai qiuToyyou er yuan qiu leiBabyNewchong qi qiuChildwu du xi gua pi qiuWholesale, jian zhuPull-BackConstruction Vehiclewa tu ji tao zhuangChildGifthun zhuang xi ka zhuangChildren'sjieStreet-MarketToyWholesale, Creative6-12ge yueBabyshou pai gu tao zhuang3sui pai pai guEarly-LearningEducationalying youChildren'sqiao daToy, ying erToytao zhuang da hao yao gu xiao sha chui yao ling zu heBabyyao ling0-1sui xin sheng erToy</t>
  </si>
  <si>
    <t>No:9890723766168</t>
  </si>
  <si>
    <t>A8670865007</t>
  </si>
  <si>
    <t>hu nan Province zhu zhou City li ling City yang san shi Subdistrictcheng nan tai dao fang zhu bin guan(412200)</t>
  </si>
  <si>
    <t>No:71098690007847</t>
  </si>
  <si>
    <t>zhe jiang Province li shui City jin yun County xin jian Townxin xi Road296Tshi dai(321400)</t>
  </si>
  <si>
    <t>A5988098585</t>
  </si>
  <si>
    <t>CreativeMusicalElectricLight-UpCartoonRealisticdian juChildren'sGiftStreet-Market3-6sui xiaoToySourceWholesale, Children'sToyxue sheng mo fang san jie bai bian mo fangEducationalbi sai jian yaToyStreet-MarketSourceBest-SellingWholesale, CreativeElectricfei jiLight-UpMusicalwan xiang cheChildren'sToyfei jiModelpin zhuang ToyWholesaleStreet-Market, CreativeNew ProductElectricqiangMusicalToyqiangLight-UpToyStreet-MarketSourcepiBest-SellingChildren'sGiftManufacturer, Creative Light-UpElectricgou you sheng dao tui gou hui jiao dai yan jing qun ziChildren'sToyWholesaleStreet-MarketBest-Selling</t>
  </si>
  <si>
    <t>No:71098687991759</t>
  </si>
  <si>
    <t>A50969588C8</t>
  </si>
  <si>
    <t>fu jian Province fu zhou City chang le City jin feng Townlu dong3 Roadshang ye Streeta wu tong zhuang(350200)</t>
  </si>
  <si>
    <t>AC850A7077D</t>
  </si>
  <si>
    <t>No:3329516856845</t>
  </si>
  <si>
    <t>panjingA0A9A6C</t>
  </si>
  <si>
    <t>jiang su Province wu xi City yi xing City yi cheng Subdistrictyi xing Cityxia zhang hua yuan11chuang201 Room(214200)</t>
  </si>
  <si>
    <t>A8B06A5A755</t>
  </si>
  <si>
    <t>No:71098684995320</t>
  </si>
  <si>
    <t>Creativemi ni xiaoCarBest-SellingCartoonCarPull-BackConstruction VehicleChildren'sToyBoyStreet-MarketSourceWholesale, CreativeChildren'sCartoonPull-BackxiaoCarChildren'sGiftChildGoodwan deToyye CityStreet-MarketSourceWholesale, Best-SellingStreet-MarketSourceCreative yi wu xiao shang pin hai tun yu la xian luo xuan jiang fei jiToyWholesaleManufacturer, Children'ssha tanToy Vehicletao zhuangCreativeGiftEducationalwa shaToy Street-MarketSourceChildren'sToyWholesale, xue buToyda ya ziChildren'sshou tui che ying erBabyshou tui ganToyChildren'sStreet-MarketSourceWholesale, xue buToyda ya ziChildren'sshou tui che ying erBabyshou tui ganToyChildren'sStreet-MarketSourceWholesale, mei shi guo jia jiaCreativeChildren'sToyEducationalEarly-LearningBabyGiftnv shengToyStreet-MarkethuoBest-SellingWholesale, CreativeCarModelke aiQban hua xing kou daiToy VehicleChildren'sGift  Street-MarketSourceBest-SellingWholesale, Creativela xian hai dao chuan fan chuanGoodwanChildren'sxiaoToyxin qiStreet-MarketSourceBest-Sellingyi wuToyWholesale, Children'sLight-Upshou paiToyxin qi te ju hui yan chang hui dao ju ye CityBest-SellingStreet-MarketSourceToyWholesale, Special PriceWind-UpToyhui pao hui tiaoCreativeshang lianWind-UpToydong wuChildren'sGoodwan deStreet-MarkethuoWholesale, Creativeda haoPull-BackConstruction Vehiclewa jiCarBoyGoodwan deChildren'sGiftStreet-MarketToySourceWholesale, 2017Creativetai qiu zhuo xiaoToyChildren'sGiftBoyyi wuToyWholesaleStreet-MarketSourceFree ShippingGoodwan, CreativeBabyToyying er yao ling zhong hao xiao la ba an quan cai zhi0-1suiEarly-LearningChildren'sToypi, CreativeBabyToyying er yao ling zhong hao xiao la ba an quan cai zhi0-1suiEarly-LearningChildren'sToypi, CreativeCartoonMusicalshou jiChildren'sEducationalBoyBabyGiftyi wuStreet-MarketBest-SellingSourceToyWholesale, Creativeying you er xue xi gu shi ji xiao tu ziEarly-LearningToyChildren'sEducationalStreet-MarkethuoChildToyWholesale, 2017NewLight-Upshou zhi dengCreativebian se kong que kai pingChildChildren'sToyWholesaleStreet-MarkethuoFree Shipping, CreativePull-BackCarToy Vehicletao zhuang12ge zhuang cheModelStreet-MarketBest-SellingSourceChildren'sToy VehicleWholesale, Creativehou zi qiu qian fan gen douToyBabyGiftxin qi teChildren'sToyWholesaleStreet-MarketSourceBest-Selling, CreativeFriction-Poweredshuang mian fan dou che te ji nai shuai360Toy Vehiclezhuan xiangChildren'sToyWholesaleStreet-MarketBest-Selling, chuan tong tao quan quanToyCreativexiao niao shui ji you er yuan li pinChildren'sGiftToyWholesaleStreet-MarketBest-Selling, Best-SellingChildren'sCreativeToychao ren ka zhuangModelBirthdayGift yi wuToypiStreet-MarketSource, CreativeChildren'sci xing diao yuToyEducationalBaby1-2-3suiStreet-MarketSourceBest-SellingChildToyWholesale, Special Price5haoAAStandardganBattery ElectricToypei jian ManufacturerDirect Salepi, CreativeNewChildren'sshan guang shui jing qiuChildtan li qiuBest-Sellingye CityStreet-MarketSourceToyWholesaleFree Shipping, CreativeNewChildren'sshan guang shui jing qiuChildtan li qiuBest-Sellingye CityStreet-MarketSourceToyWholesaleFree Shipping, CreativeBest-Sellingxi ka chao ren tao zhuang yi wu xiao shang pin Children'sStreet-MarketToyWholesale 2yuan dianSource, ying er xiao sha chui0-12ge yueBabyyao yao leChildren'sEducationalEarly-LearningToy0-1sui xin sheng er2ge zhuang, ying er shou tui che xue buCarBabyEducationalToyCreativexiao li pin1-3sui nan nvChildToy, CreativeChildren'sxiaoToyke chui de su liao xiao la baBabyCartoonchui la ba xiaoGiftyue qiToy, CreativeBest-SellingPull-BackFriction-PoweredxiaoCarte jing xian feng 12liang ba shiChildren'sToyStreet-MarketSourceWholesale, Best-SellingCreativeping guo shou ji shui ji Children'sxiao wan yi xin qi te Best-SellingStreet-MarketSourcexiaoToyWholesale</t>
  </si>
  <si>
    <t>No:3329550549955</t>
  </si>
  <si>
    <t>A8AC55C8999</t>
  </si>
  <si>
    <t>shan xi Province tai yuan City wan bo lin District wan bo lin Subdistrictying ze xi da Streetchen jing jia yuan(030027)</t>
  </si>
  <si>
    <t>NewCreativeliu yiChildren'sjieGiftMusicaltou yingElectricqiang ye CityStreet-MarketSourceWholesaleBoyToy, Children'sToyWholesaleCartoonxiao fei jiBubbleqiang bu lou shui shou dongBubbleji hu wai chuiBubbleStreet-Markethuo, CreativeChildren'sToyWholesalexiao yu sanBubblebang chuiBubbleGoodwan deBubbleshui Street-MarketBest-SellingToy, Creativeying erCartoonxiao xiong shou yao lingChildren'sToyChildGoodwan deStreet-MarketSourceToyWholesaleBest-Selling, CreativeChildren'sshang lianWind-UpxiaoToyhai dao yao ren zheng gu xiao tiao qiu yi wu xi qiStreet-MarketSourceWholesale, Wind-UpToyWholesaleshang lianCartoondong wu qing waChildren'sGiftBabyToyjing dian80houEducationalStreet-Market, Children'sToyxue sheng mo fang san jie bai bian mo fangEducationalbi sai jian yaToyStreet-MarketSourceBest-SellingWholesale, Children'spai pai qiuToyyou er yuan qiu leiBabyNewchong qi qiuChildwu du xi gua pi qiuWholesale, CreativeStreet-MarketBest-SellingChildren'szheng gu xi qi gu guai zheng ren fa xie ji can jiao ji xin qi xiaoToyWholesale, 3Dli ti pin tu zhi zhiCreativeDIYshou gong pin tu chu fangDIYji mu shou gong zhi zuoChildren'sToyModel, 3Dli ti pin tu zhi zhiCreativeDIYshou gong pin tu chu fangDIYji mu shou gong zhi zuoChildren'sToyModel, 1RMB 0yi xiaChildren'sxiaoToyWholesaleCreativebang bang tangLight-UpbangGirlshan guang bang ye CityStreet-MarketSource, Creative2yuan jing pin dianChildren'swang yuan jing xiaoToyguo jia jiaGiftyi wuBest-SellingStreet-MarketSourceWholesale, chuan tong tao quan quanToyCreativexiao niao shui ji you er yuan li pinChildren'sGiftToyWholesaleStreet-MarketBest-Selling, chuan tong tao quan quanToyCreativexiao niao shui ji you er yuan li pinChildren'sGiftToyWholesaleStreet-MarketBest-Selling, CreativeLight-Upqiu shan guang tou mingLight-Upshui jing tan li qiuChildren'sxiaoToy ye CityStreet-MarketSourceWholesale, Light-UpToyWholesaleguang xian shou zhi deng shan guang ye CityBest-SellingSourceChildren'sToyStreet-Marketyi wuManufacturer</t>
  </si>
  <si>
    <t>No:3329511309360</t>
  </si>
  <si>
    <t>A5B4609B96C</t>
  </si>
  <si>
    <t>hei long jiang Province da qing City du er bo te meng gu zu zi zhi County ta la ha Townhong tai yang you er yuan(166200)</t>
  </si>
  <si>
    <t>A88D5988876</t>
  </si>
  <si>
    <t>No:71098681979524</t>
  </si>
  <si>
    <t>AC9756AAC60</t>
  </si>
  <si>
    <t>hu nan Province chang de City shi men County chu jiang Townfu you bao jian yuan dui mian--gao jie chao City(415300)</t>
  </si>
  <si>
    <t>xin sheng ying erEducationalan fu shou yao lingMusicalchuang ling0-1suiBabyToy3-6-12ge yue xiao ling dang</t>
  </si>
  <si>
    <t>No:71098697294010</t>
  </si>
  <si>
    <t>A809B75860B</t>
  </si>
  <si>
    <t>shan xi Province bao ji City long County cheng guan Townshen quan Villageyi zu(721200)</t>
  </si>
  <si>
    <t>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t>
  </si>
  <si>
    <t>No:3329511309383</t>
  </si>
  <si>
    <t>AC879970898</t>
  </si>
  <si>
    <t>jiang xi Province ping xiang City Other District jiang xi Provinceping xiang Cityjing ji ji shu kai fa Districtdeng an xi Road59haoBBClou shang601(337000)</t>
  </si>
  <si>
    <t>AC6D7997006</t>
  </si>
  <si>
    <t>Creativepin tu pin ban shu zi pin yinChildren'sEducationalEarly-LearningToy3-6sui Street-MarketSourcexiaoToyWholesale, xin qiCreativexuan cai fei die qiang fei pan she ji qiang hu waiChildren'sEducational ToyWholesaleStreet-MarketSource, CreativeNewxia jiBest-Sellingxiao xiang shou yao feng shan ye CityStreet-MarketxiaoToyWholesaleliu yiChildren'sjieGift, Electricgui dao cheChildren'sToyqi sai che zu zhuangToyhuo cheEducationalBoy3suiToyWholesaleFree Shipping, si tongRemote-ControlcheElectricToyCarModelRemote-Controlsai che jing che sai cheChildren'sEducationalToy VehicleBoy</t>
  </si>
  <si>
    <t>No:71098687992787</t>
  </si>
  <si>
    <t>AA6A7B6B85qq</t>
  </si>
  <si>
    <t>guang dong Province shen zhen City bao an District sha jing Subdistrictyi hua dian zi cheng er louD201(518101)</t>
  </si>
  <si>
    <t>AC9B8DBBDDC</t>
  </si>
  <si>
    <t>xue buToyda ya ziChildren'sshou tui che ying erBabyshou tui ganToyChildren'sStreet-MarketSourceWholesale, Children'syang wa wa guo jia jiaGirlToyhuan zhuang wa wa tao zhuang da li he hun sha gong zhu wa wa huan yi fu, NewBest-Sellingshan guang shou huanCartoonshou wan daiChildChildren'sToyyi wuManufacturerStreet-MarkethuoSourceWholesale, NewBest-Sellingshan guang shou huanCartoonshou wan daiChildChildren'sToyyi wuManufacturerStreet-MarkethuoSourceWholesale, CreativeLight-Upqiu shan guang tou mingLight-Upshui jing tan li qiuChildren'sxiaoToy ye CityStreet-MarketSourceWholesale, CreativeLight-Upqiu shan guang tou mingLight-Upshui jing tan li qiuChildren'sxiaoToy ye CityStreet-MarketSourceWholesale, CreativeEducationalgong zhuToyGirlBirthdayGiftli he dan ge hun sha xin niang nv tongToywa waBest-Selling, Children'sEducationaldong wu shi jieCartoondong wu ji mu pin zhuang su liao da ke li3-6zhou suiToyji mu, 2017CreativeNewla xian110jing cheGoodwan deChildren'syi wuStreet-MarketSourceBest-SellingToy VehicleWholesale, Children'sBabydian huaToyCartoondeng guangMusicalmo gu dian hua jiEducationalToy0-3suiStreet-MarketSource, Children'sBabydian huaToyCartoondeng guangMusicalmo gu dian hua jiEducationalToy0-3suiStreet-MarketSource, Friction-Poweredda hao dao dan tuo che jun shi ren wu yun shu cheRealisticModelConstruction VehicleChildren'sToyBoyGift, da haoChildren'sFriction-Poweredhua xing dao dan cheRealisticModelToyBoyhuo jian che zhan che xiaoToyyun shu che, CreativePull-Backfang cheng che ka ding che Children'sToyCarBoyStreet-MarketSourcexiaoCarToyWholesale, CreativeLight-Upfei ji shan guangToyGoodwan de Children'sGiftStreet-MarketSourceFree ShippingChildren'sToyWholesale</t>
  </si>
  <si>
    <t>No:3329516455861</t>
  </si>
  <si>
    <t>B7A698A69qq</t>
  </si>
  <si>
    <t>zhe jiang Province hang zhou City jian de City xin an jiang Subdistrictyan zhou da dao  ba sa ming men1chuang2 Unit401(311601)</t>
  </si>
  <si>
    <t>'0571-64712258</t>
  </si>
  <si>
    <t>AC567AD7055</t>
  </si>
  <si>
    <t>CreativeChildren'sLight-Uphuang guan tuo luo shan guangBoyBabyGiftye CityStreet-MarketSourceToyWholesaleBest-Selling</t>
  </si>
  <si>
    <t>No:3329516455850</t>
  </si>
  <si>
    <t>AC405A8C005</t>
  </si>
  <si>
    <t>jiang su Province su zhou City kun shan City kai fa Districtkun shan Citysheng xi Roadqiao kun cai yin(215300)</t>
  </si>
  <si>
    <t>ACD05A8C005</t>
  </si>
  <si>
    <t>No:3329511287387</t>
  </si>
  <si>
    <t>Creative Light-UpElectricgou you sheng dao tui gou hui jiao dai yan jing qun ziChildren'sToyWholesaleStreet-MarketBest-Selling, CreativeNew ProductElectricqiangMusicalToyqiangLight-UpToyStreet-MarketSourcepiBest-SellingChildren'sGiftManufacturer, CreativeNew ProductElectricqiangMusicalToyqiangLight-UpToyStreet-MarketSourcepiBest-SellingChildren'sGiftManufacturer, Children'sBabydian huaToyCartoondeng guangMusicalmo gu dian hua jiEducationalToy0-3suiStreet-MarketSource, chuan tong tao quan quanToyCreativexiao niao shui ji you er yuan li pinChildren'sGiftToyWholesaleStreet-MarketBest-Selling, 2017Best-Sellingda haoRealisticFriction-Poweredwa tu jiChildren'sEducationalli pinCreativeyi wuStreet-MarkethuoToyWholesale, CreativeBabyToyying er yao ling zhong hao xiao la ba an quan cai zhi0-1suiEarly-LearningChildren'sToypi, Children'ssha tanToyWater Gun Babywan shuiToyhu wai xi zao you yong piao liu xi da haoWater GunWholesale</t>
  </si>
  <si>
    <t>No:3329511287351</t>
  </si>
  <si>
    <t>AC5A50B6AC4</t>
  </si>
  <si>
    <t>liang ge yan se bu yi yang, bang mang kai geReceipt, Thank You</t>
  </si>
  <si>
    <t>fu jian Province fu zhou City tai jiang District ying zhou Subdistrictfu guang nan Road379hao wu yi lv zhou san qi xu ri you er yuan(350004)</t>
  </si>
  <si>
    <t>AC5A50B6ACD</t>
  </si>
  <si>
    <t>Newguo jia jiaRealisticQban xiao jia dian dian yun dou dan zhi zhuang mi niToyElectricChildren'snv shengToy</t>
  </si>
  <si>
    <t>No:71098696054845</t>
  </si>
  <si>
    <t>'kaiReceipt xie shang yun fei</t>
  </si>
  <si>
    <t>C490C66A4qq</t>
  </si>
  <si>
    <t>gui zhou Province qian dong nan miao zu dong zu zi zhi zhou jian he County ge dong Townjian he ren min yi yuan pang bian bao kan ting(556400)</t>
  </si>
  <si>
    <t>A8C857A5B8B</t>
  </si>
  <si>
    <t>Special Pricezheng pin7haoBatteryChildren'sElectricToydian yuan pei jian ManufacturerDirect Sale1yuan4jieStreet-MarkethuoWholesale, 2017Best-Sellingda haoRealisticFriction-Poweredwa tu jiChildren'sEducationalli pinCreativeyi wuStreet-MarkethuoToyWholesale, Creativeshou gongEducationalChildren'sToyDIYxiang lian shou lian chuan zhu cai liao bao nanGirlStreet-MarketSourceWholesale, 2017Best-Sellingda haoRealisticFriction-Poweredwa tu jiChildren'sEducationalli pinCreativeyi wuStreet-MarkethuoToyWholesale, nie nie jiao xiao ya zi you yong quan hai yang qiu ying er xi shui tao zhuang Children'sBaby1-3sui xi zao xiaoToy</t>
  </si>
  <si>
    <t>No:9890723128709</t>
  </si>
  <si>
    <t>AC89888C705</t>
  </si>
  <si>
    <t>liao ning Province shen yang City huang gu District bei ta Subdistrictjin shan Roadya lv xiang17-1hao, 5hao wang dian, fang cao di shuang yu you er yuan(110031)</t>
  </si>
  <si>
    <t>Children'ssha tanToy Vehicletao zhuangCreativeGiftEducationalwa shaToy Street-MarketSourceChildren'sToyWholesale, chuan tong tao quan quanToyCreativexiao niao shui ji you er yuan li pinChildren'sGiftToyWholesaleStreet-MarketBest-Selling, 2017Creativetai qiu zhuo xiaoToyChildren'sGiftBoyyi wuToyWholesaleStreet-MarketSourceFree ShippingGoodwan, CreativeCartoonMusicalshou jiChildren'sEducationalBoyBabyGiftyi wuStreet-MarketBest-SellingSourceToyWholesale</t>
  </si>
  <si>
    <t>No:3329503883648</t>
  </si>
  <si>
    <t>AC469BCA740</t>
  </si>
  <si>
    <t>guang dong Province shen zhen City bao an District sha jing Subdistrictxin qiao she Districttang mian Road14hao, 16hao yang guang di er you er yuan(518101)</t>
  </si>
  <si>
    <t>ACDABBB6B95</t>
  </si>
  <si>
    <t>CreativeChildren'sxiao xiang ji yi wuToyWholesale1-2yuan yi xiaGiftEducationalToyStreet-MarketSourceBest-Selling, CreativeChildren'sxiao xiang ji yi wuToyWholesale1-2yuan yi xiaGiftEducationalToyStreet-MarketSourceBest-Selling</t>
  </si>
  <si>
    <t>No:3329528306027</t>
  </si>
  <si>
    <t>'kaiReceipt  shen zhen Citybao an Districtsha jing Subdistrictyang guang di er you er yuan</t>
  </si>
  <si>
    <t>A58C6605CCC</t>
  </si>
  <si>
    <t>he nan Province zhu ma dian City xi ping County zhong cheng da dao yu feng ming Roadjiao cha kou xiang dong50mi Roadbei xiao niu dun shi yan you er yuan(463900)</t>
  </si>
  <si>
    <t>No:71098683965385</t>
  </si>
  <si>
    <t>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CreativeChildren'sci xing diao yuToyEducationalBaby1-2-3suiStreet-MarketSourceBest-SellingChildToyWholesale, you er yuanChildren'sDIYshou gong zhi zuo hua lan zi huaCreativebian zhiEVAshou gongDIYzhan tieToyWholesale, Special PriceWind-UpToyhui pao hui tiaoCreativeshang lianWind-UpToydong wuChildren'sGoodwan deStreet-MarkethuoWholesale, 3Dli ti pin tu zhi zhiCreativeDIYshou gong pin tu chu fangDIYji mu shou gong zhi zuoChildren'sToyModel, Special PriceWind-UpToyhui pao hui tiaoCreativeshang lianWind-UpToydong wuChildren'sGoodwan deStreet-MarkethuoWholesale, CreativeToy VehicleWholesalexi ka te jing hun he ban jing che fei jiChildren'sGift3suiBabyStreet-MarketSource, CreativePull-BackCarToy Vehicletao zhuang12ge zhuang cheModelStreet-MarketBest-SellingSourceChildren'sToy VehicleWholesale, Creative2yuan jing pin dianChildren'swang yuan jing xiaoToyguo jia jiaGiftyi wuBest-SellingStreet-MarketSourceWholesale, Creativehou zi qiu qian fan gen douToyBabyGiftxin qi teChildren'sToyWholesaleStreet-MarketSourceBest-Selling</t>
  </si>
  <si>
    <t>No:3329503759132</t>
  </si>
  <si>
    <t>AC57560A7B0</t>
  </si>
  <si>
    <t>shu liang bu yao fa cuo</t>
  </si>
  <si>
    <t>zhe jiang Province zhou shan City ding hai District yan cang Subdistrictmao ling Roadcai jia dun xin xing you er yuan fen bu(316000)</t>
  </si>
  <si>
    <t>CreativeChildren'sxiao xiang ji yi wuToyWholesale1-2yuan yi xiaGiftEducationalToyStreet-MarketSourceBest-Selling</t>
  </si>
  <si>
    <t>No:3329503422812</t>
  </si>
  <si>
    <t>AC4AA6BAA6C</t>
  </si>
  <si>
    <t>guang xi zhuang zu Autonomous Region gui gang City tan tang District meng gong xiang meng gong Streetyou zheng(537121)</t>
  </si>
  <si>
    <t>AC7C7558567</t>
  </si>
  <si>
    <t>NewElectricxiao chou yu tou mingFriction-PoweredBubbleqiangLight-UpMusicalBubbleshuiChildren'shu wai qin ziToy, New Product CreativeChildren'sToyBest-Selling Cartoonci xing hua xie banEarly-LearningToyyi wuStreet-MarketSourcepi, si tongRemote-ControlcheElectricToyCarModelRemote-Controlsai che jing che sai cheChildren'sEducationalToy VehicleBoy, CreativeNewPull-BackCarFriction-Poweredtan ke jun shiChildren'sToyModelStreet-MarketSourceToy VehicleWholesale, Creativekong longToyka zhuangRealistickong longModelChildGiftBabyToyStreet-MarkethuoWholesaleFree Shipping</t>
  </si>
  <si>
    <t>No:3329503449581</t>
  </si>
  <si>
    <t>fu jian Province pu tian City xian you County bang tou Townyi dou Roadyi dou dian shang cheng yi ceng nong Villagetao bao(FJXY022:14759795422)(000000)</t>
  </si>
  <si>
    <t>2017Newxin qiCreativeMusicalLight-Upyao bai yuElectricyuStreet-MarketSourceChildren'sToyWholesaleBest-Selling, Children'spai pai qiuToyyou er yuan qiu leiBabyNewchong qi qiuChildwu du xi gua pi qiuWholesale, nie nie jiao xiao ya zi you yong quan hai yang qiu ying er xi shui tao zhuang Children'sBaby1-3sui xi zao xiaoToy, xue buToyda ya ziChildren'sshou tui che ying erBabyshou tui ganToyChildren'sStreet-MarketSourceWholesale, xue buToyda ya ziChildren'sshou tui che ying erBabyshou tui ganToyChildren'sStreet-MarketSourceWholesale, Children'spai pai qiuToyyou er yuan qiu leiBabyNewchong qi qiuChildwu du xi gua pi qiuWholesale, CreativeLight-Upji su tan she tuo luo shan guang tuo luoToy yi wu xiao shang pin ye CityStreet-MarketSourceWholesale, xue buToyda ya ziChildren'sshou tui che ying erBabyshou tui ganToyChildren'sStreet-MarketSourceWholesale, ping guo ci xing xie zi ban hua ban re xiao you er yuan li pin liu yi jieChildren'sStreet-MarketToySourceWholesale,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xue buToyda ya ziChildren'sshou tui che ying erBabyshou tui ganToyChildren'sStreet-MarketSourceWholesale</t>
  </si>
  <si>
    <t>No:3329552785893</t>
  </si>
  <si>
    <t>A880A08C468</t>
  </si>
  <si>
    <t>bei jing bei jing City chang ping District hui long guan wen hua dong Road29hao long yue yuan si Districtdong nan men chu le yuan you er yuan(102200)</t>
  </si>
  <si>
    <t>A880A08CD68</t>
  </si>
  <si>
    <t>Children'sToyWholesaleCartoonxiao fei jiBubbleqiang bu lou shui shou dongBubbleji hu wai chuiBubbleStreet-Markethuo, CreativeNewxia jiBest-Sellingxiao xiang shou yao feng shan ye CityStreet-MarketxiaoToyWholesaleliu yiChildren'sjieGift, CreativeBest-SellingPull-BackFriction-PoweredxiaoCarte jing xian feng 12liang ba shiChildren'sToyStreet-MarketSourceWholesale, CreativeNewLight-Upchi bang bei daiChildren'syan chu fu zhuang tian shi hu die chi bangStreet-MarketSourceToyWholesale</t>
  </si>
  <si>
    <t>No:71098687959764</t>
  </si>
  <si>
    <t>'chi bang bu yaoBlue</t>
  </si>
  <si>
    <t>CreativeLight-Upqiu shan guang tou mingLight-Upshui jing tan li qiuChildren'sxiaoToy ye CityStreet-MarketSourceWholesale, CreativeBest-Sellingla xianLight-Uppa xing wu gui ye CityBoyxiao li pinStreet-MarketSourceChildren'sxiaoToyWholesale, CreativeLight-Upfei ji shan guangToyGoodwan de Children'sGiftStreet-MarketSourceFree ShippingChildren'sToyWholesale, Newdan tiao xiao ren xin qi teCreativeChildLight-UpGiftStreet-MarkethuoBest-Sellingyi wuChildren'sToyWholesale, Creativehou zi qiu qian fan gen douToyBabyGiftxin qi teChildren'sToyWholesaleStreet-MarketSourceBest-Selling, CreativeLight-Upqiu shan guang tou mingLight-Upshui jing tan li qiuChildren'sxiaoToy ye CityStreet-MarketSourceWholesale</t>
  </si>
  <si>
    <t>No:3329502995700</t>
  </si>
  <si>
    <t>AC96BA956AB</t>
  </si>
  <si>
    <t>jiang su Province su zhou City kun shan City hua qiao Townlv di da dao719hao mei ge fei er lou ao fu qiEarly-Learning(215332)</t>
  </si>
  <si>
    <t>Creativelao huBubbleqiangBest-Sellingyi wuChildren'sToychuiBubble xiao li pinGiftStreet-MarketSourceWholesale</t>
  </si>
  <si>
    <t>No:3329502995711</t>
  </si>
  <si>
    <t>'fen hong zhu, qing wa, xiao lao hu, Bluexiao xiong hun zhe fa</t>
  </si>
  <si>
    <t>A5A85666B68</t>
  </si>
  <si>
    <t>gui zhou Province qian dong nan miao zu dong zu zi zhi zhou li ping County de feng Townyong le ping yi min Residential Communityyi min shuang yu you er yuan(557300)</t>
  </si>
  <si>
    <t>A5A857C55A8</t>
  </si>
  <si>
    <t>No:71098688956920</t>
  </si>
  <si>
    <t>A85B004CBCC</t>
  </si>
  <si>
    <t>guang dong Province mao ming City dian bai District xiao liang Townling wei guan Districtwen ming Road75hao(525027)</t>
  </si>
  <si>
    <t>A85B00DCBCC</t>
  </si>
  <si>
    <t>CreativeBest-Sellingla xianLight-Uppa xing wu gui ye CityBoyxiao li pinStreet-MarketSourceChildren'sxiaoToyWholesale, CreativeLight-Upji su tan she tuo luo shan guang tuo luoToy yi wu xiao shang pin ye CityStreet-MarketSourceWholesale, CreativeLight-Upfei ji shan guangToyGoodwan de Children'sGiftStreet-MarketSourceFree ShippingChildren'sToyWholesale, Creativehou zi cai hong quanMusicalLight-Uptou ying Children'sshou ti xiao deng longStreet-MarketxiaoToySourceWholesale, shuang shan fei jian fei tian mo gu yi wuChildren'sLight-UpxiaoToyWholesaleStreet-MarketSourceBest-SellingCreativexin qi te</t>
  </si>
  <si>
    <t>No:9890722955542</t>
  </si>
  <si>
    <t>ACA7C4C8558</t>
  </si>
  <si>
    <t>shan dong Province de zhou City ping yuan County fang zi xiang shan dong Provincede zhou Cityping yuan Countyfang zi xiang xi fang zi mu pian Residential Community(253121)</t>
  </si>
  <si>
    <t>A86AC60A995</t>
  </si>
  <si>
    <t>Creativetie hua pin tu li ti zhi zuoCartoonshou gong bao you er yuan guo jia jiaChildren'sDIYzhi zuoWholesale, Creativekong longToyka zhuangRealistickong longModelChildGiftBabyToyStreet-MarkethuoWholesaleFree Shipping, CreativePull-Backfang cheng che ka ding che Children'sToyCarBoyStreet-MarketSourcexiaoCarToyWholesale, CreativeNewPull-BackCarFriction-Poweredtan ke jun shiChildren'sToyModelStreet-MarketSourceToy VehicleWholesale, 3Dli ti pin tu zhi zhiCreativeDIYshou gong pin tu chu fangDIYji mu shou gong zhi zuoChildren'sToyModel, Creativeshan guang bang qi caiLight-Upbang ye CityBest-SellingStreet-MarketSourcexin qi teToyLight-UpToyWholesale</t>
  </si>
  <si>
    <t>No:71098680956919</t>
  </si>
  <si>
    <t>2yuan dianCreativezheng gu quan tou mo shu tan huang qiang xin qiGoodwan deChildren'sxiaoToyStreet-MarketSourceWholesale, Wind-UpToyWholesaleshang lianCartoondong wu qing waChildren'sGiftBabyToyjing dian80houEducationalStreet-Market, CreativeElectricLight-UpMusicaltan ke che wan xiang cheChildren'sToy VehicleStreet-MarketSourceBest-SellingToyWholesale</t>
  </si>
  <si>
    <t>No:71098682956918</t>
  </si>
  <si>
    <t>CC497867qq</t>
  </si>
  <si>
    <t>fu jian Province fu zhou City cang shan District dui hu Subdistrict(shi da pang)lan ting xin tian di25hao lou606(350000)</t>
  </si>
  <si>
    <t>ACD00555765</t>
  </si>
  <si>
    <t>2017Creativetai qiu zhuo xiaoToyChildren'sGiftBoyyi wuToyWholesaleStreet-MarketSourceFree ShippingGoodwan, Special Pricezheng pin7haoBatteryChildren'sElectricToydian yuan pei jian ManufacturerDirect Sale1yuan4jieStreet-MarkethuoWholesale, CreativeLight-Upji su tan she tuo luo shan guang tuo luoToy yi wu xiao shang pin ye CityStreet-MarketSourceWholesale, Special Price5haoAAStandardganBattery ElectricToypei jian ManufacturerDirect Salepi, 1RMB 0yi xiaChildren'sxiaoToyWholesaleCreativebang bang tangLight-UpbangGirlshan guang bang ye CityStreet-MarketSource, Creativeshou gongEducationalChildren'sToyDIYxiang lian shou lian chuan zhu cai liao bao nanGirlStreet-MarketSourceWholesale, CreativeNewxia jiBest-Sellingxiao xiang shou yao feng shan ye CityStreet-MarketxiaoToyWholesaleliu yiChildren'sjieGift, CreativeCartoonMusicalshou biao fei ji xuan zhuan feng che shou wan daiChildren'sBoyGirlLight-UpToyWholesale, CreativeLight-Upniu jiao yan chang shan guangToyfa gu tou shi ye CityChildren'sToyye CityStreet-MarketSourceWholesale, Children'ssha tanToy Vehicletao zhuangWholesalewa shaToy Babysha lou xi zao xi shui chan zi sha zi gong ju, Children'sguo jia jiaRealisticqie shu caiEducationalEarly-Learningren zhi qie qie le tao zhuang nanGirlqie shui guoToy, 2017NewLight-Upshou zhi dengCreativebian se kong que kai pingChildChildren'sToyWholesaleStreet-MarkethuoFree Shipping, chuan tong tao quan quanToyCreativexiao niao shui ji you er yuan li pinChildren'sGiftToyWholesaleStreet-MarketBest-Selling, CreativeNewLight-Upchi bang bei daiChildren'syan chu fu zhuang tian shi hu die chi bangStreet-MarketSourceToyWholesale</t>
  </si>
  <si>
    <t>No:3329502995668</t>
  </si>
  <si>
    <t>zzzxxx-5C8B4ABAB6</t>
  </si>
  <si>
    <t>shan dong Province qing dao City huang dao District chang jiang Road Subdistrictfu chun jiang Roadjiu ding shan bie shu78hao lou er lou(266500)</t>
  </si>
  <si>
    <t>A7506C9A660</t>
  </si>
  <si>
    <t>Children'sToyElectricxiao pa wa0-3-6suiBabyLight-UpToyGoodwan de pa xingStreet-MarketSourceWholesale, Children'sToyElectricxiao pa wa0-3-6suiBabyLight-UpToyGoodwan de pa xingStreet-MarketSourceWholesale</t>
  </si>
  <si>
    <t>No:71098681968912</t>
  </si>
  <si>
    <t>AC6B59A75B7</t>
  </si>
  <si>
    <t>fu jian Province zhang zhou City ping he County shan ge Townliu zhong dui mian a guang fan dian(363700)</t>
  </si>
  <si>
    <t>jian zhuPull-BackConstruction Vehiclewa tu ji tao zhuangChildGifthun zhuang xi ka zhuangChildren'sjieStreet-MarketToyWholesale, NewCreativePull-BackCarzhi sheng fei jiGoodwan deChildren'sFriction-PoweredToyWholesaleStreet-MarkethuoFree Shippingyi wu, liu yiNew Productkong longToyModelPull-BackCarmi niToy VehicleChildren'sjieGiftStreet-MarketSourceWholesale, Best-SellingChildren'sCreativeToychao ren ka zhuangModelBirthdayGift yi wuToypiStreet-MarketSource, CreativeElectricsi qu cheToy VehicleGoodwan de3sui yi shangChildToyWholesaleStreet-MarketSource10yi xia, 2017Best-Sellingda haoRealisticFriction-Poweredwa tu jiChildren'sEducationalli pinCreativeyi wuStreet-MarkethuoToyWholesale</t>
  </si>
  <si>
    <t>No:71098685959755</t>
  </si>
  <si>
    <t>liuhongqqhbcA6C</t>
  </si>
  <si>
    <t>shan dong Province lin yi City luo zhuang District sheng zhuang Subdistrictluo liu Roadhe jin qi Roadnan300mi Roadxi yuan neiYunda ExpressCourier(276000)</t>
  </si>
  <si>
    <t>'0539-5761666</t>
  </si>
  <si>
    <t>A505C9750CA</t>
  </si>
  <si>
    <t>Creativeguo jia jiaGirlToymi ni xiao jia dianModelChildren'sGiftRealisticxi yi ji dan zhi zhuangSpecial Price, CreativeBabyToyying er yao ling zhong hao xiao la ba an quan cai zhi0-1suiEarly-LearningChildren'sToypi, CreativeBabyToyying er yao ling zhong hao xiao la ba an quan cai zhi0-1suiEarly-LearningChildren'sToypi, 2017Creativetai qiu zhuo xiaoToyChildren'sGiftBoyyi wuToyWholesaleStreet-MarketSourceFree ShippingGoodwan</t>
  </si>
  <si>
    <t>No:71098688955888</t>
  </si>
  <si>
    <t>AC6CC0C5506</t>
  </si>
  <si>
    <t>wu bi xuanGooddeShip</t>
  </si>
  <si>
    <t>guang xi zhuang zu Autonomous Region liu zhou City liu bei District ya ru Subdistrictya ru Road221hao ya ru xin ju(545001)</t>
  </si>
  <si>
    <t>Electricjiao banConstruction Vehicleshui ni cheMusicalLight-UpcheElectricToyBest-SellingCreativeBoyToy3-6sui</t>
  </si>
  <si>
    <t>No:71098685953292</t>
  </si>
  <si>
    <t>fu jian Province quan zhou City yong chun County tao cheng Townda tou RoadGoodbang shou chu ju dian(362600)</t>
  </si>
  <si>
    <t>A58605597B7</t>
  </si>
  <si>
    <t>CreativeElectricsi qu cheToy VehicleGoodwan de3sui yi shangChildToyWholesaleStreet-MarketSource10yi xia, Special PriceCreativebian xing da hao tao zhuangModelLight-UpGiftStreet-MarketSourceyi wuBest-SellingChildren'sToyWholesale, si tongRemote-ControlqiToy Vehicleda hao yue ye cheBabyGiftLight-UpRemote-Controlche chong dianChildren'sToyBoy</t>
  </si>
  <si>
    <t>No:71098685953287</t>
  </si>
  <si>
    <t>6B7707670qq</t>
  </si>
  <si>
    <t>he bei Province cang zhou City hai xing County hai xing Countyshi cheng bai xing da yao fang xin hua shu dian dui mian(061200)</t>
  </si>
  <si>
    <t>A550CA75C95</t>
  </si>
  <si>
    <t>Electricgui dao cheChildren'sToyqi sai che zu zhuangToyhuo cheEducationalBoy3suiToyWholesaleFree Shipping, Special Price5haoAAStandardganBattery ElectricToypei jian ManufacturerDirect Salepi, ping guo ci xing xie zi ban hua ban re xiao you er yuan li pin liu yi jieChildren'sStreet-MarketToySourceWholesale, Creativeying you er xue xi gu shi ji xiao tu ziEarly-LearningToyChildren'sEducationalStreet-MarkethuoChildToyWholesale</t>
  </si>
  <si>
    <t>No:71098689953290</t>
  </si>
  <si>
    <t>NewCreativeliu yiChildren'sjieGiftMusicaltou yingElectricqiang ye CityStreet-MarketSourceWholesaleBoyToy, Children'sElectrichuo che bai bian gui dao cheChildren's3-6suiBabyGiftpin zhuang tao zhuang xiao huo che bi sai, CreativeWind-UpToyshang lian tiao shengCartoontuChildToy3sui yi shangStreet-MarketSourceToyWholesale, Wind-UpToyshang lian tiao sheng da xiangChildren'sToyWholesaleyi wuGoodwan de Street-MarketSourceBest-SellingFree Shipping, Children'syang wa wa guo jia jiaGirlToyhuan zhuang wa wa tao zhuang da li he hun sha gong zhu wa wa huan yi fu, Children'sElectrichuo che bai bian gui dao cheChildren's3-6suiBabyGiftpin zhuang tao zhuang xiao huo che bi sai, Children'sElectrichuo che bai bian gui dao cheChildren's3-6suiBabyGiftpin zhuang tao zhuang xiao huo che bi sai, Creativeying you er xue xi gu shi ji xiao tu ziEarly-LearningToyChildren'sEducationalStreet-MarkethuoChildToyWholesale, Creativeying you er xue xi gu shi ji xiao tu ziEarly-LearningToyChildren'sEducationalStreet-MarkethuoChildToyWholesale, Newmi feng che fan dou che te jiElectricToy Vehiclezi dong fanChildren'sToyWholesaleStreet-MarketSourcexin qi, Special PriceWind-UpToyhui pao hui tiaoCreativeshang lianWind-UpToydong wuChildren'sGoodwan deStreet-MarkethuoWholesale, Special PriceWind-UpToyhui pao hui tiaoCreativeshang lianWind-UpToydong wuChildren'sGoodwan deStreet-MarkethuoWholesale</t>
  </si>
  <si>
    <t>No:3329494067939</t>
  </si>
  <si>
    <t>'song geElectricxiao pa wa</t>
  </si>
  <si>
    <t>A5995880B86</t>
  </si>
  <si>
    <t>jiang su Province su zhou City xiang cheng District wang ting Townyu ting hua yuan17chuang504 Room(215155)</t>
  </si>
  <si>
    <t>CreativeMusicalElectricLight-UpCartoonRealisticdian juChildren'sGiftStreet-Market3-6sui xiaoToySourceWholesale, CreativeLight-Upfei ji shan guangToyGoodwan de Children'sGiftStreet-MarketSourceFree ShippingChildren'sToyWholesale, CreativeNewChildren'sshan guang shui jing qiuChildtan li qiuBest-Sellingye CityStreet-MarketSourceToyWholesaleFree Shipping, Creativehou zi qiu qian fan gen douToyBabyGiftxin qi teChildren'sToyWholesaleStreet-MarketSourceBest-Selling, New ProductChildren'sji mu xiong chu mo pin cha ji mu qi meng pin zhuang xiong da xiong erEducationalToyBaby3-6sui, CreativeNewChildren'sToy VehicleLight-UpMusicalAmengElectricche si lun wan xiang che deng guang xin qi teCar, CreativeNewChildren'sToy VehicleLight-UpMusicalAmengElectricche si lun wan xiang che deng guang xin qi teCar, chuan tong tao quan quanToyCreativexiao niao shui ji you er yuan li pinChildren'sGiftToyWholesaleStreet-MarketBest-Selling, Newmi feng che fan dou che te jiElectricToy Vehiclezi dong fanChildren'sToyWholesaleStreet-MarketSourcexin qi, 2017Best-Sellingda haoRealisticFriction-Poweredwa tu jiChildren'sEducationalli pinCreativeyi wuStreet-MarkethuoToyWholesale</t>
  </si>
  <si>
    <t>No:3329494067945</t>
  </si>
  <si>
    <t>CreativeChildren'sLight-UpdaoToydao shan guang dao jian nan shengGiftyi wuSourceStreet-MarketToyWholesaleFree Shipping, Creativeshan guang bang qi caiLight-Upbang ye CityBest-SellingStreet-MarketSourcexin qi teToyLight-UpToyWholesale, Creativekong longToyka zhuangRealistickong longModelChildGiftBabyToyStreet-MarkethuoWholesaleFree Shipping, CreativeMusicalElectricLight-UpCartoonRealisticdian juChildren'sGiftStreet-Market3-6sui xiaoToySourceWholesale, CreativeNew ProductElectricqiangMusicalToyqiangLight-UpToyStreet-MarketSourcepiBest-SellingChildren'sGiftManufacturer, NewElectricMusicalji taCreativedian zi qinLight-UpToyxin qi teChildren'sGiftStreet-MarketSourceWholesale</t>
  </si>
  <si>
    <t>No:71098685950482</t>
  </si>
  <si>
    <t>AC780500A06</t>
  </si>
  <si>
    <t>he bei Province tang shan City feng nan District da qi ge zhuang Townhe bei Provincetang shan Cityfeng nan Districtda qi Townda qi Villagegao yun, 13780500106(063300)</t>
  </si>
  <si>
    <t>Newmi feng che fan dou che te jiElectricToy Vehiclezi dong fanChildren'sToyWholesaleStreet-MarketSourcexin qi, Best-SellingChildren'sCreativeToychao ren ka zhuangModelBirthdayGift yi wuToypiStreet-MarketSource, Creativehou zi qiu qian fan gen douToyBabyGiftxin qi teChildren'sToyWholesaleStreet-MarketSourceBest-Selling, CreativeChildren'sci xing diao yuToyEducationalBaby1-2-3suiStreet-MarketSourceBest-SellingChildToyWholesale, CreativeChildren'sci xing diao yuToyEducationalBaby1-2-3suiStreet-MarketSourceBest-SellingChildToyWholesale, 2017NewChildren'sWater GunToy3sui xia ji wan sha xi shui huan bao su liaoChildren'sToyWholesaleStreet-Market, xin qiCreativexuan cai fei die qiang fei pan she ji qiang hu waiChildren'sEducational ToyWholesaleStreet-MarketSource, zheng banElectricBubbleqiangChildren'sCartoondong wu chuiBubbleji quan zi dongToyBest-SellingStreet-MarketSourceWholesale, CreativeStreet-MarketBest-SellingChildren'szheng gu xi qi gu guai zheng ren fa xie ji can jiao ji xin qi xiaoToyWholesale, CreativeGirlToytao zhuangBest-Sellingguo jia jiaChildren'sli pin nv shengGiftyi wuToyStreet-MarkethuoWholesale, CreativeBubblebang chuiBubblejiBubbleqiang bu lou shuiBabyGift Street-MarketSourceChildren'sToyWholesale, Creativeshan guang bang qi caiLight-Upbang ye CityBest-SellingStreet-MarketSourcexin qi teToyLight-UpToyWholesale, CreativeMusicalElectricLight-UpCartoonRealisticdian juChildren'sGiftStreet-Market3-6sui xiaoToySourceWholesale, Creativekong longToyka zhuangRealistickong longModelChildGiftBabyToyStreet-MarkethuoWholesaleFree Shipping, xue buToyda ya ziChildren'sshou tui che ying erBabyshou tui ganToyChildren'sStreet-MarketSourceWholesale, Creative2yuan jing pin dianChildren'swang yuan jing xiaoToyguo jia jiaGiftyi wuBest-SellingStreet-MarketSourceWholesale</t>
  </si>
  <si>
    <t>No:3329494015105</t>
  </si>
  <si>
    <t>A5B4B74B7C9</t>
  </si>
  <si>
    <t>liao ning Province fu shun City dong zhou District long feng Subdistrictzhu:iwo shi dong zhou Districthai xin Street!!!68-3hao lou shi hai xin Streetbie song cuo le!!(113003)</t>
  </si>
  <si>
    <t>A59DACDDADB</t>
  </si>
  <si>
    <t>Best-SellingChildren'sCreativeToychao ren ka zhuangModelBirthdayGift yi wuToypiStreet-MarketSource, Special Price5haoAAStandardganBattery ElectricToypei jian ManufacturerDirect Salepi, CreativeNewLight-Upchi bang bei daiChildren'syan chu fu zhuang tian shi hu die chi bangStreet-MarketSourceToyWholesale, NewCreativeliu yiChildren'sjieGiftMusicaltou yingElectricqiang ye CityStreet-MarketSourceWholesaleBoyToy</t>
  </si>
  <si>
    <t>No:3329493785804</t>
  </si>
  <si>
    <t>Please faHuitong Express!!!yao bai yu:hong4huang1fen1, ping guo hua ban:hong1huang1, xiao xiang shou yao feng shan:fen1huang1.Please jin tian wu biShipji yong, yi ding peiShipqing dan, Thank You.</t>
  </si>
  <si>
    <t>Creativeshou yao feng shan xiao shan zi shou dong Children'sGiftyou er yuan xia ji re xiao yi wuToyWholesale, 2017Newxin qiCreativeMusicalLight-Upyao bai yuElectricyuStreet-MarketSourceChildren'sToyWholesaleBest-Selling, ping guo ci xing xie zi ban hua ban re xiao you er yuan li pin liu yi jieChildren'sStreet-MarketToySourceWholesale, 2017Best-Sellingda haoRealisticFriction-Poweredwa tu jiChildren'sEducationalli pinCreativeyi wuStreet-MarkethuoToyWholesale, Newmi feng che fan dou che te jiElectricToy Vehiclezi dong fanChildren'sToyWholesaleStreet-MarketSourcexin qi, CreativeBubblebang chuiBubblejiBubbleqiang bu lou shuiBabyGift Street-MarketSourceChildren'sToyWholesale, 2017Best-Sellingda haoRealisticFriction-Poweredwa tu jiChildren'sEducationalli pinCreativeyi wuStreet-MarkethuoToyWholesale, Creativeda haoFriction-PoweredConstruction Vehiclewa tu ji wa jue jiBoyxin qiGoodwan deChildren'sToyStreet-MarketWholesale, 2017Best-Sellingda haoRealisticFriction-Poweredwa tu jiChildren'sEducationalli pinCreativeyi wuStreet-MarkethuoToyWholesale, 2017Best-Sellingda haoRealisticFriction-Poweredwa tu jiChildren'sEducationalli pinCreativeyi wuStreet-MarkethuoToyWholesale</t>
  </si>
  <si>
    <t>No:71098682939429</t>
  </si>
  <si>
    <t>dgbwainideA6C</t>
  </si>
  <si>
    <t>hu bei Province xiao gan City xiao nan District xiao nan Districtsan cha Townxiao gan Citysan cha Townzhang wan Villagexiao ding wan(432100)</t>
  </si>
  <si>
    <t>A557B5695C0</t>
  </si>
  <si>
    <t>New Product CreativeChildren'sToyBest-Selling Cartoonci xing hua xie banEarly-LearningToyyi wuStreet-MarketSourcepi, Special Pricezheng pin7haoBatteryChildren'sElectricToydian yuan pei jian ManufacturerDirect Sale1yuan4jieStreet-MarkethuoWholesale, ye CityStreet-MarketToyWholesaleBest-SellingCreativeNewChildren'se luo si fang kuai you xi jiChildEducationalToy, CreativeNewxia jiBest-Sellingxiao xiang shou yao feng shan ye CityStreet-MarketxiaoToyWholesaleliu yiChildren'sjieGift, Children'sToyxue sheng mo fang san jie bai bian mo fangEducationalbi sai jian yaToyStreet-MarketSourceBest-SellingWholesale, CreativeNewChildren'sshan guang shui jing qiuChildtan li qiuBest-Sellingye CityStreet-MarketSourceToyWholesaleFree Shipping, Wind-UpToyWholesaleshang lianCartoondong wu qing waChildren'sGiftBabyToyjing dian80houEducationalStreet-Market, Wind-UpToyWholesaleshang lianCartoondong wu qing waChildren'sGiftBabyToyjing dian80houEducationalStreet-Market, Creativehou zi cai hong quanMusicalLight-Uptou ying Children'sshou ti xiao deng longStreet-MarketxiaoToySourceWholesale, 2017Creativetai qiu zhuo xiaoToyChildren'sGiftBoyyi wuToyWholesaleStreet-MarketSourceFree ShippingGoodwan, Children'sshou paiToyda hao cai se pai pai shou yan chang hui zhu wei dao juStreet-MarketSourceBest-SellingToyWholesale, CreativeNewChildren'sshan guang shui jing qiuChildtan li qiuBest-Sellingye CityStreet-MarketSourceToyWholesaleFree Shipping, Cartoondong wu cai hong quanCreativetan huang quan die die le3-6suiChildren'sLight-UpToyStreet-MarketSourceWholesale, liu yiNew Productkong longToyModelPull-BackCarmi niToy VehicleChildren'sjieGiftStreet-MarketSourceWholesale, CreativeRealisticsheModelxiang jiao yan jing ruan jiao jia she zheng ren e gao dao juChildren'sxiaoToySourceWholesale, chuan tong tao quan quanToyCreativexiao niao shui ji you er yuan li pinChildren'sGiftToyWholesaleStreet-MarketBest-Selling</t>
  </si>
  <si>
    <t>No:3329493785798</t>
  </si>
  <si>
    <t>AC5C0BA07AC</t>
  </si>
  <si>
    <t>ji deInspectGoodo!zao dian fa, Thank You</t>
  </si>
  <si>
    <t>hu nan Province heng yang City zheng xiang District dai ying ling Townshang lin sheng tai yuan rui de en xiang gang guo ji you er yuan(421001)</t>
  </si>
  <si>
    <t>2017NewLight-Upshou zhi dengCreativebian se kong que kai pingChildChildren'sToyWholesaleStreet-MarkethuoFree Shipping, CreativeToy VehicleWholesalexi ka te jing hun he ban jing che fei jiChildren'sGift3suiBabyStreet-MarketSource</t>
  </si>
  <si>
    <t>No:71098689929926</t>
  </si>
  <si>
    <t>AC55BA4B90A</t>
  </si>
  <si>
    <t>bei jing bei jing City zhao yang District lai guang ying nai dong Villageren min gong she, (100011)</t>
  </si>
  <si>
    <t>A50AA0CD550</t>
  </si>
  <si>
    <t>No:71098681929925</t>
  </si>
  <si>
    <t>59CB8A5C0qq</t>
  </si>
  <si>
    <t>zhe jiang Province jia xing City xiu zhou District hong he Townhong tao Roadnong mao Citychang64hao(314001)</t>
  </si>
  <si>
    <t>A7858CC9ACA</t>
  </si>
  <si>
    <t>CreativeBest-SellingPull-BackFriction-PoweredxiaoCarte jing xian feng 12liang ba shiChildren'sToyStreet-MarketSourceWholesale, CreativePull-BackCarToy Vehicletao zhuang12ge zhuang cheModelStreet-MarketBest-SellingSourceChildren'sToy VehicleWholesale, Creativekong longToyka zhuangRealistickong longModelChildGiftBabyToyStreet-MarkethuoWholesaleFree Shipping, mei shi guo jia jiaCreativeChildren'sToyEducationalEarly-LearningBabyGiftnv shengToyStreet-MarkethuoBest-SellingWholesale, CreativeNewPull-BackCarFriction-PoweredToyfei ji hun he tao zhuangChildren'sToyWholesaleGiftBest-SellingSource, CreativePull-Backtao zhuang12ge zhuang xiao fang jiu yuan che fei ji xiao fang che xiaoCarEducationalxiaoToyWholesale, jian zhuPull-BackConstruction Vehiclewa tu ji tao zhuangChildGifthun zhuang xi ka zhuangChildren'sjieStreet-MarketToyWholesale, Pull-Backtan ke che xi ka hun zhuang jun shiCarli pin tao zhuangCreativeChildren'sjieToyStreet-MarketSourceWholesale</t>
  </si>
  <si>
    <t>No:3329493255445</t>
  </si>
  <si>
    <t>bu fa shang ci huai le de3zheng gu quan tou</t>
  </si>
  <si>
    <t>2yuan dianCreativezheng gu quan tou mo shu tan huang qiang xin qiGoodwan deChildren'sxiaoToyStreet-MarketSourceWholesale, Toy Vehiclewan xiang te jing zhan cheBoyElectricToy Vehiclewan xiangMusicalLight-UpcheChildren'sToyStreet-Market, CreativeNewChildren'sshan guang shui jing qiuChildtan li qiuBest-Sellingye CityStreet-MarketSourceToyWholesaleFree Shipping</t>
  </si>
  <si>
    <t>No:3329493255415</t>
  </si>
  <si>
    <t>'bu fa3ge quan tou qiang</t>
  </si>
  <si>
    <t>A807C989B89</t>
  </si>
  <si>
    <t>hu nan Province shao yang City shao yang County huang ting City Townhu nan Provinceshao yang Cityshao yang Countyhuang ting City Townjin feng Village(422100)</t>
  </si>
  <si>
    <t>A587C77ACDA</t>
  </si>
  <si>
    <t>No:71098687933458</t>
  </si>
  <si>
    <t>ABBC0A7685qq</t>
  </si>
  <si>
    <t>jiang su Province su zhou City yuan District xie tang Townlian hua ba District5chuang205 Room(222222)</t>
  </si>
  <si>
    <t>A8A00697CA5</t>
  </si>
  <si>
    <t>2017CreativeNewMusicalqiang hou ziElectricqiang man tian xingLight-UpqiangChildren'sToyStreet-MarkethuoWholesale, Best-SellingChildren'sCreativeToychao ren ka zhuangModelBirthdayGift yi wuToypiStreet-MarketSource, Children'ssha tanToy Vehicletao zhuangCreativeGiftEducationalwa shaToy Street-MarketSourceChildren'sToyWholesale, CreativeChildren'sci xing diao yuToyEducationalBaby1-2-3suiStreet-MarketSourceBest-SellingChildToyWholesale, CreativeNew ProductElectricqiangMusicalToyqiangLight-UpToyStreet-MarketSourcepiBest-SellingChildren'sGiftManufacturer, 2017Best-Sellingda haoRealisticFriction-Poweredwa tu jiChildren'sEducationalli pinCreativeyi wuStreet-MarkethuoToyWholesale</t>
  </si>
  <si>
    <t>No:71098689933457</t>
  </si>
  <si>
    <t>hu nan Province shao yang City shuang qing District hu nan Provinceshao yang Citydong da Roadjin long bin guan(422001)</t>
  </si>
  <si>
    <t>CreativeChildren'sToyqiangElectricModelToyqiangMusicalLight-Upqiang da haoStreet-MarketToypi Boy, CreativeMusicalElectricLight-UpCartoonRealisticdian juChildren'sGiftStreet-Market3-6sui xiaoToySourceWholesale, Children'ssha tanToyWater Gun Babywan shuiToyhu wai xi zao you yong piao liu xi da haoWater GunWholesale, 2017NewChildren'sWater GunToy3sui xia ji wan sha xi shui huan bao su liaoChildren'sToyWholesaleStreet-Market, 2017Best-Sellingda haoRealisticFriction-Poweredwa tu jiChildren'sEducationalli pinCreativeyi wuStreet-MarkethuoToyWholesale, ying er shou tui che xue buCarBabyEducationalToyCreativexiao li pin1-3sui nan nvChildToy, 2017Best-Sellingda haoRealisticFriction-Poweredwa tu jiChildren'sEducationalli pinCreativeyi wuStreet-MarkethuoToyWholesale, CreativeNew ProductElectricqiangMusicalToyqiangLight-UpToyStreet-MarketSourcepiBest-SellingChildren'sGiftManufacturer, Special PriceCreativebian xing da hao tao zhuangModelLight-UpGiftStreet-MarketSourceyi wuBest-SellingChildren'sToyWholesale</t>
  </si>
  <si>
    <t>No:3329502797738</t>
  </si>
  <si>
    <t>'song yi tao bian xing jin gang</t>
  </si>
  <si>
    <t>No:3329481648981</t>
  </si>
  <si>
    <t>2017CreativeFriction-PoweredConstruction Vehicletui tu jiBoyChildren'sToy VehicleWholesalexin qiGiftStreet-MarketBest-Selling</t>
  </si>
  <si>
    <t>A87797AAB6B</t>
  </si>
  <si>
    <t>jiang xi Province gan zhou City xin feng County jia ding Towngong ye yuan Roadkou da shun qi xiu chang(341600)</t>
  </si>
  <si>
    <t>A88707A78A0</t>
  </si>
  <si>
    <t>2017New ProductCreativewu kong hou zi shui ji tao quan quanToy Children'sGiftToyWholesaleStreet-MarketBest-Selling, CreativeStreet-MarketBest-SellingChildren'szheng gu xi qi gu guai zheng ren fa xie ji can jiao ji xin qi xiaoToyWholesale, 2017Best-SellingFriction-PoweredConstruction Vehiclehuo che tuo dou che xiaoCar yi wuChildren'sToyStreet-MarketSourceWholesale, 2017CreativeFriction-PoweredConstruction Vehicletui tu jiBoyChildren'sToy VehicleWholesalexin qiGiftStreet-MarketBest-Selling, CreativeToy VehicleWholesalexi ka te jing hun he ban jing che fei jiChildren'sGift3suiBabyStreet-MarketSource</t>
  </si>
  <si>
    <t>No:71098683939240</t>
  </si>
  <si>
    <t>AC479089CBB</t>
  </si>
  <si>
    <t>jiang xi Province ji an City sui chuan County quan jiang Townwei ye gong yuan Road Residential Community19 Building2 Unit602 Room(343900)</t>
  </si>
  <si>
    <t>A89706ACDB8</t>
  </si>
  <si>
    <t>No:3329502797726</t>
  </si>
  <si>
    <t>A80566B9485</t>
  </si>
  <si>
    <t>si chuan Province cheng du City shuang liu County dong sheng Subdistrictdong sheng Towndong li guo ji hua cheng1qi6chuang2 Unit1004(610200)</t>
  </si>
  <si>
    <t>A80566B9D85</t>
  </si>
  <si>
    <t>No:3329493103258</t>
  </si>
  <si>
    <t>A86545A7660</t>
  </si>
  <si>
    <t>shan dong Province wei fang City chang le County bao cheng Subdistrictzhong guo bao shi cheng zhu bao jiao yi da sha4-802(262400)</t>
  </si>
  <si>
    <t>A865D5A7660</t>
  </si>
  <si>
    <t>CreativeNewPull-BackCarFriction-Poweredtan ke jun shiChildren'sToyModelStreet-MarketSourceToy VehicleWholesale, Wind-UpToyWholesaleshang lianCartoondong wu qing waChildren'sGiftBabyToyjing dian80houEducationalStreet-Market, Creativemai meng mao rong xiao huang ji fa jia xiao ji nian fa qiaGiftGirlChildren'sToyStreet-MarketSourceWholesale, CreativeStreet-MarketBest-SellingChildren'szheng gu xi qi gu guai zheng ren fa xie ji can jiao ji xin qi xiaoToyWholesale, CreativeLight-Upji su tan she tuo luo shan guang tuo luoToy yi wu xiao shang pin ye CityStreet-MarketSourceWholesale, Special PriceWind-UpToyhui pao hui tiaoCreativeshang lianWind-UpToydong wuChildren'sGoodwan deStreet-MarkethuoWholesale, CreativeChildren'sci xing diao yuToyEducationalBaby1-2-3suiStreet-MarketSourceBest-SellingChildToyWholesale, Children'sLight-Upshou paiToyxin qi te ju hui yan chang hui dao ju ye CityBest-SellingStreet-MarketSourceToyWholesale, CreativeElectricfei jiLight-UpMusicalwan xiang cheChildren'sToyfei jiModelpin zhuang ToyWholesaleStreet-Market, ping guo ci xing xie zi ban hua ban re xiao you er yuan li pin liu yi jieChildren'sStreet-MarketToySourceWholesale, Special PriceWind-UpToyhui pao hui tiaoCreativeshang lianWind-UpToydong wuChildren'sGoodwan deStreet-MarkethuoWholesale, 2017Newxin qiCreativeMusicalLight-Upyao bai yuElectricyuStreet-MarketSourceChildren'sToyWholesaleBest-Selling, Creativeying you er xue xi gu shi ji xiao tu ziEarly-LearningToyChildren'sEducationalStreet-MarkethuoChildToyWholesale, NewBest-Sellingshan guang shou huanCartoonshou wan daiChildChildren'sToyyi wuManufacturerStreet-MarkethuoSourceWholesale, CreativeBest-Sellingla xianLight-Uppa xing wu gui ye CityBoyxiao li pinStreet-MarketSourceChildren'sxiaoToyWholesale, Special PriceWind-UpToyhui pao hui tiaoCreativeshang lianWind-UpToydong wuChildren'sGoodwan deStreet-MarkethuoWholesale, CreativeLight-Upqiu shan guang tou mingLight-Upshui jing tan li qiuChildren'sxiaoToy ye CityStreet-MarketSourceWholesale, ElectricRealisticdian bing xiang xiao jia dian chu fang chu juChildren'sguo jia jiaToymi ni xi lieGirlxiaoBaby, Special PriceWind-UpToyhui pao hui tiaoCreativeshang lianWind-UpToydong wuChildren'sGoodwan deStreet-MarkethuoWholesale, 2017NewChildren'sWater GunToy3sui xia ji wan sha xi shui huan bao su liaoChildren'sToyWholesaleStreet-Market, CreativeChildren'sshang lianWind-UpxiaoToyhai dao yao ren zheng gu xiao tiao qiu yi wu xi qiStreet-MarketSourceWholesale, CreativeLight-Upniu jiao yan chang shan guangToyfa gu tou shi ye CityChildren'sToyye CityStreet-MarketSourceWholesale, CreativeElectricfei jiLight-UpMusicalwan xiang cheChildren'sToyfei jiModelpin zhuang ToyWholesaleStreet-Market, zheng ban zhu zhu xia mian juLight-UpMusicalwu ling shou weiChildren'sEducationalToybian shen zhan duiCreativeli pin, CreativeChildren'sLight-UpdaoToydao shan guang dao jian nan shengGiftyi wuSourceStreet-MarketToyWholesaleFree Shipping, Creativehou zi qiu qian fan gen douToyBabyGiftxin qi teChildren'sToyWholesaleStreet-MarketSourceBest-Selling, da hao tao zhuangChildren'sruan jiao ying you er xi shui nie nie jiao xiao ya zi 0-1suiGirlBabyxi zaoToy, xue buToyda ya ziChildren'sshou tui che ying erBabyshou tui ganToyChildren'sStreet-MarketSourceWholesale, CreativeNewLight-Upchi bang bei daiChildren'syan chu fu zhuang tian shi hu die chi bangStreet-MarketSourceToyWholesale, Special PriceWind-UpToyhui pao hui tiaoCreativeshang lianWind-UpToydong wuChildren'sGoodwan deStreet-MarkethuoWholesale, xin qiCreativexuan cai fei die qiang fei pan she ji qiang hu waiChildren'sEducational ToyWholesaleStreet-MarketSource, CreativeElectricToyRealisticla mo xiao maChildren'sGoodwan deChildGiftStreet-MarkethuoFree ShippingToyWholesale, CreativeBabyToyying er yao ling zhong hao xiao la ba an quan cai zhi0-1suiEarly-LearningChildren'sToypi</t>
  </si>
  <si>
    <t>No:3329493103246</t>
  </si>
  <si>
    <t>AC798ABC4CA</t>
  </si>
  <si>
    <t>guang dong Province guang zhou City hua dou District hua shan Townliang long zhong Street4hao(ju wei ting che chang)(510880)</t>
  </si>
  <si>
    <t>AC798ABCDCA</t>
  </si>
  <si>
    <t>CreativeToy VehicleWholesalexi ka te jing hun he ban jing che fei jiChildren'sGift3suiBabyStreet-MarketSource, CreativeNewPull-BackCarFriction-Poweredtan ke jun shiChildren'sToyModelStreet-MarketSourceToy VehicleWholesale, CreativeNewPull-BackCarFriction-Poweredtan ke jun shiChildren'sToyModelStreet-MarketSourceToy VehicleWholesale, CreativePull-Backtao zhuang12ge zhuang xiao fang jiu yuan che fei ji xiao fang che xiaoCarEducationalxiaoToyWholesale</t>
  </si>
  <si>
    <t>No:71098681939236</t>
  </si>
  <si>
    <t>A50006A47A6</t>
  </si>
  <si>
    <t>shang hai shang hai City qing pu District hua xin Townxin yi Road393nong xiao shang pin Citychang26hao duo yi dian shou(201700)</t>
  </si>
  <si>
    <t>A50006AD7A6</t>
  </si>
  <si>
    <t>CreativeBest-Sellingxi ka chao ren tao zhuang yi wu xiao shang pin Children'sStreet-MarketToyWholesale 2yuan dianSource, Creativeshan guang bang qi caiLight-Upbang ye CityBest-SellingStreet-MarketSourcexin qi teToyLight-UpToyWholesale, CreativeBubblebang chuiBubblejiBubbleqiang bu lou shuiBabyGift Street-MarketSourceChildren'sToyWholesale</t>
  </si>
  <si>
    <t>No:3329483962755</t>
  </si>
  <si>
    <t>AC4A9AACCA9</t>
  </si>
  <si>
    <t>hai shiSTO Express, Thank Youhe zuo!</t>
  </si>
  <si>
    <t>si chuan Province nan chong City xi chong County ming long Townchang Townhou Street(637245)</t>
  </si>
  <si>
    <t>ACDA9AACCA9</t>
  </si>
  <si>
    <t>Children'sshou paiToyda hao cai se pai pai shou yan chang hui zhu wei dao juStreet-MarketSourceBest-SellingToyWholesale, Wind-UpToyWholesaleshang lianCartoondong wu qing waChildren'sGiftBabyToyjing dian80houEducationalStreet-Market, Children'ssha tanToywan sha chan xue gong juToychan ziBabyGiftToypiStreet-MarketSourceBest-Selling, CreativeLight-Upfei ji shan guangToyGoodwan de Children'sGiftStreet-MarketSourceFree ShippingChildren'sToyWholesale, CreativeRealisticsheModelxiang jiao yan jing ruan jiao jia she zheng ren e gao dao juChildren'sxiaoToySourceWholesale, CreativeMusicalElectricLight-UpCartoonRealisticdian juChildren'sGiftStreet-Market3-6sui xiaoToySourceWholesale, CreativeFriction-Poweredshuang mian fan dou che te ji nai shuai360Toy Vehiclezhuan xiangChildren'sToyWholesaleStreet-MarketBest-Selling, mi niChildren'sToytui tu jiConstruction Vehiclexin qi te wa jiEducationalChildren'syou er yuan li pinToyWholesale, Creativehun qing chong qi yuan xing qi qiu yi wu xiao shang pinBest-SellingStreet-MarketSourcexin xing xiaoToyManufacturerWholesale, Creativeshan guang bang qi caiLight-Upbang ye CityBest-SellingStreet-MarketSourcexin qi teToyLight-UpToyWholesale, 2017CreativeNewMusicalqiang hou ziElectricqiang man tian xingLight-UpqiangChildren'sToyStreet-MarkethuoWholesale, CreativeElectricsheng kong ji qi renModelzhi neng gan yingChildren'sToyEarly-LearningMusicalxue xi jiChildGift, Pull-Backxiao ji hua xingCarCreativeChildren'sCartoongong ji xiaoToy Vehicleji nianBest-SellingStreet-MarketSourceWholesale, Creativeda haoFriction-PoweredConstruction Vehiclewa tu ji wa jue jiBoyxin qiGoodwan deChildren'sToyStreet-MarketWholesale</t>
  </si>
  <si>
    <t>No:3329481764765</t>
  </si>
  <si>
    <t>'song ge xiaoToy  shen tong</t>
  </si>
  <si>
    <t>2017Newxin qiCreativeMusicalLight-Upyao bai yuElectricyuStreet-MarketSourceChildren'sToyWholesaleBest-Selling, Light-UpToyWholesaleguang xian shou zhi deng shan guang ye CityBest-SellingSourceChildren'sToyStreet-Marketyi wuManufacturer</t>
  </si>
  <si>
    <t>No:71098688915208</t>
  </si>
  <si>
    <t>jingweishaniuA6C</t>
  </si>
  <si>
    <t>he bei Province bao ding City nan City District lian meng Subdistricttian wei dong Roadxiu lan jia yuan9hao lou1 Unit601 Room(071000)</t>
  </si>
  <si>
    <t>AC7CCC8B05B</t>
  </si>
  <si>
    <t>CreativeNewPull-BackCarFriction-Poweredtan ke jun shiChildren'sToyModelStreet-MarketSourceToy VehicleWholesale, chuan tong tao quan quanToyCreativexiao niao shui ji you er yuan li pinChildren'sGiftToyWholesaleStreet-MarketBest-Selling, Best-SellingChildren'sCreativeToychao ren ka zhuangModelBirthdayGift yi wuToypiStreet-MarketSource, Best-SellingChildren'sCreativeToychao ren ka zhuangModelBirthdayGift yi wuToypiStreet-MarketSource, CreativeElectricfei jiLight-UpMusicalwan xiang cheChildren'sToyfei jiModelpin zhuang ToyWholesaleStreet-Market, CreativeMusicalElectricLight-UpCartoonRealisticdian juChildren'sGiftStreet-Market3-6sui xiaoToySourceWholesale, Best-SellingChildren'sCreativeToychao ren ka zhuangModelBirthdayGift yi wuToypiStreet-MarketSource, CreativeLight-Upfei ji shan guangToyGoodwan de Children'sGiftStreet-MarketSourceFree ShippingChildren'sToyWholesale, Best-SellingChildren'sCreativeToychao ren ka zhuangModelBirthdayGift yi wuToypiStreet-MarketSource, CreativeNewPull-BackCarFriction-Poweredtan ke jun shiChildren'sToyModelStreet-MarketSourceToy VehicleWholesale, chuan tong tao quan quanToyCreativexiao niao shui ji you er yuan li pinChildren'sGiftToyWholesaleStreet-MarketBest-Selling, chuan tong tao quan quanToyCreativexiao niao shui ji you er yuan li pinChildren'sGiftToyWholesaleStreet-MarketBest-Selling</t>
  </si>
  <si>
    <t>No:3329483435036</t>
  </si>
  <si>
    <t>'song yi ge shao da dian deToy</t>
  </si>
  <si>
    <t>duozduoAB6</t>
  </si>
  <si>
    <t>zhe jiang Province ning bo City ning hai County qiao tou hu xiao xue(315600)</t>
  </si>
  <si>
    <t>'0574-65160382</t>
  </si>
  <si>
    <t>AC777BA8D06</t>
  </si>
  <si>
    <t>NewBest-Sellingshan guang shou huanCartoonshou wan daiChildChildren'sToyyi wuManufacturerStreet-MarkethuoSourceWholesale, CreativeNewLight-Upchi bang bei daiChildren'syan chu fu zhuang tian shi hu die chi bangStreet-MarketSourceToyWholesale, CreativeNewxia jiBest-Sellingxiao xiang shou yao feng shan ye CityStreet-MarketxiaoToyWholesaleliu yiChildren'sjieGift, NewBest-Sellingshan guang shou huanCartoonshou wan daiChildChildren'sToyyi wuManufacturerStreet-MarkethuoSourceWholesale</t>
  </si>
  <si>
    <t>No:71098680926362</t>
  </si>
  <si>
    <t>A57C466C569</t>
  </si>
  <si>
    <t>hei long jiang Province da qing City zhao yuan County zhao yuan Townmi fenManufacturershu lou xue shi shi za dian(166500)</t>
  </si>
  <si>
    <t>A57CD66C569</t>
  </si>
  <si>
    <t>No:3329481764728</t>
  </si>
  <si>
    <t>C0C56B85Aqq</t>
  </si>
  <si>
    <t>shan dong Province he ze City juan cheng County peng lou Towntang niu lou xing zheng Village(274600)</t>
  </si>
  <si>
    <t>A866A5097CC</t>
  </si>
  <si>
    <t>zheng banElectricBubbleqiangChildren'sCartoondong wu chuiBubbleji quan zi dongToyBest-SellingStreet-MarketSourceWholesale, Children'sBabydian huaToyCartoondeng guangMusicalmo gu dian hua jiEducationalToy0-3suiStreet-MarketSource, zheng banElectricBubbleqiangChildren'sCartoondong wu chuiBubbleji quan zi dongToyBest-SellingStreet-MarketSourceWholesale, zheng banElectricBubbleqiangChildren'sCartoondong wu chuiBubbleji quan zi dongToyBest-SellingStreet-MarketSourceWholesale, CreativeNewChildren'sToy VehicleLight-UpMusicalAmengElectricche si lun wan xiang che deng guang xin qi teCar, CreativeToy VehicleWholesalexi ka te jing hun he ban jing che fei jiChildren'sGift3suiBabyStreet-MarketSource, NewPull-BackCarjun shi dao dan cheModelChildren'sToyCreativeChildGiftToySourceWholesale, CreativePull-Backtao zhuang12ge zhuang xiao fang jiu yuan che fei ji xiao fang che xiaoCarEducationalxiaoToyWholesale, CreativeNewLight-Upchi bang bei daiChildren'syan chu fu zhuang tian shi hu die chi bangStreet-MarketSourceToyWholesale, CreativeNewChildren'sToy VehicleLight-UpMusicalAmengElectricche si lun wan xiang che deng guang xin qi teCar</t>
  </si>
  <si>
    <t>No:3329481649019</t>
  </si>
  <si>
    <t>AC9707C7CA9</t>
  </si>
  <si>
    <t>jiang xi Province gan zhou City ning dou County mei jiang Townhong qi xi xiang you er yuan(342800)</t>
  </si>
  <si>
    <t>AC766C79C79</t>
  </si>
  <si>
    <t>No:3329481648970</t>
  </si>
  <si>
    <t>60BCCB794qq</t>
  </si>
  <si>
    <t>shan xi Province han zhong City yang County yang zhou Towndong er huan zhuan pan yun hai zhi zun dian(723300)</t>
  </si>
  <si>
    <t>A57A0D60CCC</t>
  </si>
  <si>
    <t>Wind-UpToyWholesaleshang lianCartoondong wu qing waChildren'sGiftBabyToyjing dian80houEducationalStreet-Market, CreativeMusicaldian zi qinRealisticji ta ye CityGoodwan deChildren'sxiaoToyGiftStreet-MarkethuoBest-SellingWholesale, ping guo ci xing xie zi ban hua ban re xiao you er yuan li pin liu yi jieChildren'sStreet-MarketToySourceWholesale, Creativekong longToyka zhuangRealistickong longModelChildGiftBabyToyStreet-MarkethuoWholesaleFree Shipping, Children'sdian zi qinMusicalElectricEarly-LearningEducationalqin ying you er xiao gang qinToyBoyGirl1-3-6sui, Creativeying you er xue xi gu shi ji xiao tu ziEarly-LearningToyChildren'sEducationalStreet-MarkethuoChildToyWholesale</t>
  </si>
  <si>
    <t>No:71098688926358</t>
  </si>
  <si>
    <t>ji de faReceipt    Caryan se jun yun</t>
  </si>
  <si>
    <t>'kaiReceipt yuan jia kai song liang ge yan se jun fa</t>
  </si>
  <si>
    <t>diandian8ACgmail</t>
  </si>
  <si>
    <t>fu jian Province xia men City si ming District yun dang Subdistrictxian yue Road414hao405 Room(361001)</t>
  </si>
  <si>
    <t>AC85009C860</t>
  </si>
  <si>
    <t>CreativePull-BackCarToy Vehicletao zhuang12ge zhuang cheModelStreet-MarketBest-SellingSourceChildren'sToy VehicleWholesale, NewBest-Sellingshan guang shou huanCartoonshou wan daiChildChildren'sToyyi wuManufacturerStreet-MarkethuoSourceWholesale, NewBest-Sellingshan guang shou huanCartoonshou wan daiChildChildren'sToyyi wuManufacturerStreet-MarkethuoSourceWholesale, Creativeshan guang bang qi caiLight-Upbang ye CityBest-SellingStreet-MarketSourcexin qi teToyLight-UpToyWholesale, CreativeBubblebang chuiBubblejiBubbleqiang bu lou shuiBabyGift Street-MarketSourceChildren'sToyWholesale, CreativeLight-Upqiu shan guang tou mingLight-Upshui jing tan li qiuChildren'sxiaoToy ye CityStreet-MarketSourceWholesale, CreativeElectricfei jiLight-UpMusicalwan xiang cheChildren'sToyfei jiModelpin zhuang ToyWholesaleStreet-Market, CreativeNewLight-Upchi bang bei daiChildren'syan chu fu zhuang tian shi hu die chi bangStreet-MarketSourceToyWholesale</t>
  </si>
  <si>
    <t>No:3329481648993</t>
  </si>
  <si>
    <t>A595688A707</t>
  </si>
  <si>
    <t>jiang su Province huai an City lian shui County hong yao Townshi li xin Villagedong da men(223400)</t>
  </si>
  <si>
    <t>A585A77696D</t>
  </si>
  <si>
    <t>No:3329502797672</t>
  </si>
  <si>
    <t>A8B6A9A77Aqq</t>
  </si>
  <si>
    <t>an hui Province chu zhou City ming guang City qiao tou Towncai Citychang24xiao shi yu Roompang jin xin wang ba(239400)</t>
  </si>
  <si>
    <t>A500550B0C0</t>
  </si>
  <si>
    <t>New ProductCreativexiao hao shou tui mi feng cheChildren'sEducationalxue bu you er yuanStreet-MarketToyBest-Sellingyi wuSource</t>
  </si>
  <si>
    <t>No:71098688918594</t>
  </si>
  <si>
    <t>AC857955559</t>
  </si>
  <si>
    <t>zhe jiang Province jin hua City yong kang City zhi ying Townji xu tang32hao(321300)</t>
  </si>
  <si>
    <t>New Product CreativeChildren'sToyBest-Selling Cartoonci xing hua xie banEarly-LearningToyyi wuStreet-MarketSourcepi, youChildren'smi ni sheng huo xiao jia dian guo jia jia nanGirlToyRealisticchu fang ju kao xiang wei bo luBest-Selling, ElectricRealisticdian bing xiang xiao jia dian chu fang chu juChildren'sguo jia jiaToymi ni xi lieGirlxiaoBaby, Creativeguo jia jiaGirlToymi ni xiao jia dianModelChildren'sGiftRealisticxi yi ji dan zhi zhuangSpecial Price, mei shi guo jia jiaCreativeChildren'sToyEducationalEarly-LearningBabyGiftnv shengToyStreet-MarkethuoBest-SellingWholesale, Children'sToyWater Guntou mingWater Gunxi shuiToyda haoBabyChildren'sToyWholesaleStreet-MarketSourceyi wu</t>
  </si>
  <si>
    <t>No:71098680913331</t>
  </si>
  <si>
    <t>A58596BB8A4</t>
  </si>
  <si>
    <t>fu jian Province zhang zhou City zhang pu County qian ting Townguo gang Village43hao(363200)</t>
  </si>
  <si>
    <t>A58596BB8AD</t>
  </si>
  <si>
    <t>No:71098682913330</t>
  </si>
  <si>
    <t>ilyeveAAB6</t>
  </si>
  <si>
    <t>guang dong Province shan wei City cheng District feng shan Subdistricthuang jin hai an jin bi wan2B603(516601)</t>
  </si>
  <si>
    <t>AC8B89A00AB</t>
  </si>
  <si>
    <t>Children'sFriction-PoweredConstruction Vehiclechan che wa jue jiNewCreativeda haoBoyye CityStreet-MarketSourceToyWholesale, CreativeNewxia jiBest-Sellingxiao xiang shou yao feng shan ye CityStreet-MarketxiaoToyWholesaleliu yiChildren'sjieGift, Children'sjieGiftxiao xiang sha tanToytao zhuang xi shuiBabywan sha chan zi gong juNewda haoToy Vehicle, Creativewan xiangElectricMusicalcheLight-UpChildren'sCarnan shengGiftStreet-MarketBest-SellingSourceToy VehicleWholesale, xin sheng ying erEducationalan fu shou yao lingMusicalchuang ling0-1suiBabyToy3-6-12ge yue xiao ling dang, CreativeChildren'sxiaoToyke chui de su liao xiao la baBabyCartoonchui la ba xiaoGiftyue qiToy, Children'ssha tanToy Vehicletao zhuangWholesalewa shaToy Babysha lou xi zao xi shui chan zi sha zi gong ju, New Product CreativeChildren'sToyBest-Selling Cartoonci xing hua xie banEarly-LearningToyyi wuStreet-MarketSourcepi, Creativela xianConstruction Vehicle3kuan xin qi teFriction-Poweredhua xingCarChildren'sToyGiftStreet-MarketSourceWholesale, CreativeFriction-Poweredyue ye che sha tan cheBoyChildren'sGiftxiaoCaryi wuStreet-MarketSourceToy VehicleWholesale, Best-SellingFriction-PoweredRealisticModel2ge zhuang mo tuo che nan shengGiftChildren'sStreet-MarketSourceyi wuToyWholesale, CreativePull-BackCarToy Vehicletao zhuang12ge zhuang cheModelStreet-MarketBest-SellingSourceChildren'sToy VehicleWholesale, Best-SellingChildren'sCreativeToychao ren ka zhuangModelBirthdayGift yi wuToypiStreet-MarketSource, zheng banElectricBubbleqiangChildren'sCartoondong wu chuiBubbleji quan zi dongToyBest-SellingStreet-MarketSourceWholesale, CreativePull-Backfang cheng che ka ding che Children'sToyCarBoyStreet-MarketSourcexiaoCarToyWholesale</t>
  </si>
  <si>
    <t>No:3329477000436</t>
  </si>
  <si>
    <t>A5960575569</t>
  </si>
  <si>
    <t>fu jian Province quan zhou City yong chun County wu li Street Townru lin zhen wu Roadzhong xing Citychang502(362600)</t>
  </si>
  <si>
    <t>A58597B0779</t>
  </si>
  <si>
    <t>No:71098685899889</t>
  </si>
  <si>
    <t>AC8508CAA6A</t>
  </si>
  <si>
    <t>fu jian Province san ming City ning hua County cui jiang Townfu jian Provincesan ming Cityning hua County, zi zhu xin Villagesan shi qi hao(365400)</t>
  </si>
  <si>
    <t>No:3329480956664</t>
  </si>
  <si>
    <t>94B09704Bqq</t>
  </si>
  <si>
    <t>tian jin tian jin City nan kai District wang ding di Subdistrictbao ze dao shi ze yuan5-801(000000)</t>
  </si>
  <si>
    <t>AC5A6AB9B78</t>
  </si>
  <si>
    <t>No:3329476705210</t>
  </si>
  <si>
    <t>5A40C97CAqq</t>
  </si>
  <si>
    <t>guang dong Province guang zhou City tian he District yuan Village Subdistrictguang zhou Citytian he Districtyuan Villageer heng Roaddou Cityguang chang fu yi cengF035dang kou(000000)</t>
  </si>
  <si>
    <t>ACDA800057C</t>
  </si>
  <si>
    <t>Best-SellingCreativeping guo shou ji shui ji Children'sxiao wan yi xin qi te Best-SellingStreet-MarketSourcexiaoToyWholesale,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t>
  </si>
  <si>
    <t>No:3329476848916</t>
  </si>
  <si>
    <t>zyq-emailsohu</t>
  </si>
  <si>
    <t>guang dong Province shen zhen City long gang District long cheng Subdistrictlong gang zhong xin cheng long fu yi Village19-202(518172)</t>
  </si>
  <si>
    <t>AC65BC858B9</t>
  </si>
  <si>
    <t>Creativehai mian zhan tie zhiEducationalToyEVAtie hua you er yuanChildren'sshou gong zhi zuodiyEarly-LearningWholesale, Creativemai meng mao rong xiao huang ji fa jia xiao ji nian fa qiaGiftGirlChildren'sToyStreet-MarketSourceWholesale, CreativeLight-Upqiu shan guang tou mingLight-Upshui jing tan li qiuChildren'sxiaoToy ye CityStreet-MarketSourceWholesale, Light-UpToyWholesaleguang xian shou zhi deng shan guang ye CityBest-SellingSourceChildren'sToyStreet-Marketyi wuManufacturer, CreativeLight-Upqiu shan guang tou mingLight-Upshui jing tan li qiuChildren'sxiaoToy ye CityStreet-MarketSourceWholesale, Wind-UpToyshang lian tiao sheng da xiangChildren'sToyWholesaleyi wuGoodwan de Street-MarketSourceBest-SellingFree Shipping, jian zhuPull-BackConstruction Vehiclewa tu ji tao zhuangChildGifthun zhuang xi ka zhuangChildren'sjieStreet-MarketToyWholesale,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xin qiCreativexuan cai fei die qiang fei pan she ji qiang hu waiChildren'sEducational ToyWholesaleStreet-MarketSource, Creative2yuan jing pin dianChildren'swang yuan jing xiaoToyguo jia jiaGiftyi wuBest-SellingStreet-MarketSourceWholesale, CreativeChildren'sToyla xian jing che xiaoCarStreet-MarketSourceyou er yuanBabyGiftWholesalexin qi yi wu, CreativeBest-Sellingla xianLight-Uppa xing wu gui ye CityBoyxiao li pinStreet-MarketSourceChildren'sxiaoToyWholesale, Cartoondong wu cai hong quanCreativetan huang quan die die le3-6suiChildren'sLight-UpToyStreet-MarketSourceWholesale</t>
  </si>
  <si>
    <t>No:3329476848928</t>
  </si>
  <si>
    <t>A5B4B6A6AB6</t>
  </si>
  <si>
    <t>liao ning Province da lian City pu lan dian City pao tai Subdistrictpao tai you ke shou ji dian(116200)</t>
  </si>
  <si>
    <t>A5BDB6A6AB6</t>
  </si>
  <si>
    <t>No:71098689897609</t>
  </si>
  <si>
    <t>No:71098681897608</t>
  </si>
  <si>
    <t>xiaoke06ABhotmail</t>
  </si>
  <si>
    <t>hu nan Province chang sha City chang sha County xing sha Subdistricthua run feng huang cheng san qi 21#(000000)</t>
  </si>
  <si>
    <t>A857CA70690</t>
  </si>
  <si>
    <t>No:9890722027791</t>
  </si>
  <si>
    <t>CreativeBest-SellingPull-BackFriction-PoweredxiaoCarte jing xian feng 12liang ba shiChildren'sToyStreet-MarketSourceWholesale, shuang shan fei jian fei tian mo gu yi wuChildren'sLight-UpxiaoToyWholesaleStreet-MarketSourceBest-SellingCreativexin qi te, xin qiCreativexuan cai fei die qiang fei pan she ji qiang hu waiChildren'sEducational ToyWholesaleStreet-MarketSource, 2017NewLight-Upshou zhi dengCreativebian se kong que kai pingChildChildren'sToyWholesaleStreet-MarkethuoFree Shipping, Creativeshan guang bang qi caiLight-Upbang ye CityBest-SellingStreet-MarketSourcexin qi teToyLight-UpToyWholesale</t>
  </si>
  <si>
    <t>No:3329473318707</t>
  </si>
  <si>
    <t>A5B5490495A</t>
  </si>
  <si>
    <t>shan dong Province lin yi City yi shui County yang zhuang Townli jia po Villageli(276400)</t>
  </si>
  <si>
    <t>A5B5D90D95A</t>
  </si>
  <si>
    <t>jian zhuPull-BackConstruction Vehiclewa tu ji tao zhuangChildGifthun zhuang xi ka zhuangChildren'sjieStreet-MarketToyWholesale, 2017Best-SellingFriction-PoweredConstruction Vehiclehuo che tuo dou che xiaoCar yi wuChildren'sToyStreet-MarketSourceWholesale, CreativeNewPull-BackCarFriction-Poweredtan ke jun shiChildren'sToyModelStreet-MarketSourceToy VehicleWholesale, ying er xiao ling dang0-1sui zhua woEducationalToyyou er shou yao ling xin sheng er0-3-6ge yueBabyToy, CreativeBabyToyying er yao ling zhong hao xiao la ba an quan cai zhi0-1suiEarly-LearningChildren'sToypi, CreativePull-Backjun shi tao zhuang hai jun jian duiBabyCarBoyGiftChildChildren'sToyWholesaleStreet-Market, 3Dli ti pin tu zhi zhiCreativeDIYshou gong pin tu chu fangDIYji mu shou gong zhi zuoChildren'sToyModel, Pull-Backtan ke che xi ka hun zhuang jun shiCarli pin tao zhuangCreativeChildren'sjieToyStreet-MarketSourceWholesale, Children'sToyWholesaleCartoonxiao fei jiBubbleqiang bu lou shui shou dongBubbleji hu wai chuiBubbleStreet-Markethuo, 3Dli ti pin tu zhi zhiCreativeDIYshou gong pin tu chu fangDIYji mu shou gong zhi zuoChildren'sToyModel, xin sheng er ling gu youChildren'sMusicalzhua wo shou yao ling ying erToy0-1sui nv nanBabyEducationalting li, CreativeCartoonMusicalshou jiChildren'sEducationalBoyBabyGiftyi wuStreet-MarketBest-SellingSourceToyWholesale, CreativeBabyToyying er yao ling zhong hao xiao la ba an quan cai zhi0-1suiEarly-LearningChildren'sToypi, 3Dli ti pin tu zhi zhiCreativeDIYshou gong pin tu chu fangDIYji mu shou gong zhi zuoChildren'sToyModel, CreativeNewPull-BackCarFriction-Poweredtan ke jun shiChildren'sToyModelStreet-MarketSourceToy VehicleWholesale, Creativeying you er xue xi gu shi ji xiao tu ziEarly-LearningToyChildren'sEducationalStreet-MarkethuoChildToyWholesale, CreativeBabyToyying er yao ling zhong hao xiao la ba an quan cai zhi0-1suiEarly-LearningChildren'sToypi, CreativeBabyToyying er yao ling zhong hao xiao la ba an quan cai zhi0-1suiEarly-LearningChildren'sToypi, 2017CreativeNewFriction-PoweredConstruction Vehicle cao guan shui ni cheCarnan shengGiftChildren'sToy VehicleWholesale, Special PriceCreativebian xing da hao tao zhuangModelLight-UpGiftStreet-MarketSourceyi wuBest-SellingChildren'sToyWholesale, CreativeBabyToyying er yao ling zhong hao xiao la ba an quan cai zhi0-1suiEarly-LearningChildren'sToypi, Creativeshou gongEducationalChildren'sToyDIYxiang lian shou lian chuan zhu cai liao bao nanGirlStreet-MarketSourceWholesale, CreativeNewPull-BackCarFriction-Poweredtan ke jun shiChildren'sToyModelStreet-MarketSourceToy VehicleWholesale, Children'sjieGiftxiao xiang sha tanToytao zhuang xi shuiBabywan sha chan zi gong juNewda haoToy Vehicle, CreativeBest-SellingPull-BackFriction-PoweredxiaoCarte jing xian feng 12liang ba shiChildren'sToyStreet-MarketSourceWholesale, Creativelao huBubbleqiangBest-Sellingyi wuChildren'sToychuiBubble xiao li pinGiftStreet-MarketSourceWholesale, ToyWholesaleChildren'sCreativexiong maoBubbleqiang chuiBubbleye CityBest-SellingStreet-MarketSourceWholesaleEducationalGift, Creativeying you er xue xi gu shi ji xiao tu ziEarly-LearningToyChildren'sEducationalStreet-MarkethuoChildToyWholesale</t>
  </si>
  <si>
    <t>No:3329476499465</t>
  </si>
  <si>
    <t>A86760B7966</t>
  </si>
  <si>
    <t>guang dong Province zhong shan City  gu Town Townguang dong Provincezhong shan Citygu Towncao san chuang ye yuan tai ping yang hu wai zhao ming(528400)</t>
  </si>
  <si>
    <t>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Wind-UpToyWholesaleshang lianCartoondong wu qing waChildren'sGiftBabyToyjing dian80houEducationalStreet-Market, ping guo ci xing xie zi ban hua ban re xiao you er yuan li pin liu yi jieChildren'sStreet-MarketToySourceWholesale, 2017NewLight-Upshou zhi dengCreativebian se kong que kai pingChildChildren'sToyWholesaleStreet-MarkethuoFree Shipping, CreativeNew ProductBest-Sellingguang xianLight-Upmian ju jiu baBirthdaywu hui pai duiChildren'sToyStreet-MarketSourceWholesale, CreativeNewLight-Upchi bang bei daiChildren'syan chu fu zhuang tian shi hu die chi bangStreet-MarketSourceToyWholesale</t>
  </si>
  <si>
    <t>No:3329476311555</t>
  </si>
  <si>
    <t>AC64A09090C</t>
  </si>
  <si>
    <t>xu yaoShipming xi qing dan</t>
  </si>
  <si>
    <t>bei jing bei jing City tong zhou District li yuan Townxin cheng jia yuan zhong xin you er yuan, yun jing dong li108hao(101101)</t>
  </si>
  <si>
    <t>AC6DA09090C</t>
  </si>
  <si>
    <t>No:71098688906850</t>
  </si>
  <si>
    <t>A59585BA77C</t>
  </si>
  <si>
    <t>zhe jiang Province shao xing City zhu ji City ruan City Town Townzhong dui mianGoodyou duo chao City(311800)</t>
  </si>
  <si>
    <t>No:9890721510807</t>
  </si>
  <si>
    <t>AC8B4485450</t>
  </si>
  <si>
    <t>guang dong Province yun fu City xin xing County tai ping Townsha Villagexiao xue pang:yu Village(527400)</t>
  </si>
  <si>
    <t>A86B06A690B</t>
  </si>
  <si>
    <t>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CreativePull-Backtao zhuang12ge zhuang xiao fang jiu yuan che fei ji xiao fang che xiaoCarEducationalxiaoToyWholesale,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CreativeLight-UpToyBest-SellingMusicalshan guang tuo luo xin qiChildren'sChildToyye CityStreet-MarketSourceWholesale,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</si>
  <si>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No:71098684888805</t>
  </si>
  <si>
    <t>A557A9B4CBC</t>
  </si>
  <si>
    <t>hu bei Province shi yan City zhang wan District han jiang Road Subdistricthan jiang bei Road7 Roadhe xing ju san Unit702(422011)</t>
  </si>
  <si>
    <t>A557A9BDCBC</t>
  </si>
  <si>
    <t>No:9890721418249</t>
  </si>
  <si>
    <t>AC75746A07B</t>
  </si>
  <si>
    <t>zhe jiang Province ning bo City hai shu District cui bai Road205hao jian hang bian xin wen bao ting(315000)</t>
  </si>
  <si>
    <t>AC757D6A07B</t>
  </si>
  <si>
    <t>Special Pricezheng pin7haoBatteryChildren'sElectricToydian yuan pei jian ManufacturerDirect Sale1yuan4jieStreet-MarkethuoWholesale,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</si>
  <si>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No:3329465576981</t>
  </si>
  <si>
    <t>AC960470847</t>
  </si>
  <si>
    <t>fu jian Province quan zhou City hui an County chong wu Townxi di Roadkou wang li50mi zheng liang gong ju dian(362100)</t>
  </si>
  <si>
    <t>AC960D708D7</t>
  </si>
  <si>
    <t>shuang shan fei jian fei tian mo gu yi wuChildren'sLight-UpxiaoToyWholesaleStreet-MarketSourceBest-SellingCreativexin qi te, you er yuanToyWholesaleEVAChildren'sDIYshou gong zhi zuo xiao feng che huaCreativetie hua shou gong zhan tie pin tu, Newmi feng che fan dou che te jiElectricToy Vehiclezi dong fanChildren'sToyWholesaleStreet-MarketSourcexin qi, liu yiNew Productkong longToyModelPull-BackCarmi niToy VehicleChildren'sjieGiftStreet-MarketSourceWholesale, CreativeLight-Upji su tan she tuo luo shan guang tuo luoToy yi wu xiao shang pin ye CityStreet-MarketSourceWholesale, Children'ssha tanToywan sha chan xue gong juToychan ziBabyGiftToypiStreet-MarketSourceBest-Selling, 2017Newxin qiCreativeMusicalLight-Upyao bai yuElectricyuStreet-MarketSourceChildren'sToyWholesaleBest-Selling, Special Price5haoAAStandardganBattery ElectricToypei jian ManufacturerDirect Salepi, Creative Light-UpElectricgou you sheng dao tui gou hui jiao dai yan jing qun ziChildren'sToyWholesaleStreet-MarketBest-Selling, CreativeLight-UpToyBest-SellingMusicalshan guang tuo luo xin qiChildren'sChildToyye CityStreet-MarketSourceWholesale, CreativeNewChildren'sshan guang shui jing qiuChildtan li qiuBest-Sellingye CityStreet-MarketSourceToyWholesaleFree Shipping, liu yiNew Productkong longToyModelPull-BackCarmi niToy VehicleChildren'sjieGiftStreet-MarketSourceWholesale, Special Pricezheng pin7haoBatteryChildren'sElectricToydian yuan pei jian ManufacturerDirect Sale1yuan4jieStreet-MarkethuoWholesale, New ProductCreativeLight-Up45du jiao ca bian tuo luo shan guang xiaoToyWholesaleyi wuBest-SellingStreet-MarketSourceChildren's, Creative Light-UpElectricgou you sheng dao tui gou hui jiao dai yan jing qun ziChildren'sToyWholesaleStreet-MarketBest-Selling, New Product you er yuanGiftCartoonyan jingChildren'sDIYshou gong zhi zuoCreativetie hua pin tuToyWholesale</t>
  </si>
  <si>
    <t>No:71098683879383</t>
  </si>
  <si>
    <t>CAA9085095qq</t>
  </si>
  <si>
    <t>jiang su Province nan jing City liu he District zhu Town Townbai xing da jiu dian(211500)</t>
  </si>
  <si>
    <t>A505057CAD8</t>
  </si>
  <si>
    <t>CreativeElectricfei jiLight-UpMusicalwan xiang cheChildren'sToyfei jiModelpin zhuang ToyWholesaleStreet-Market, CreativeElectricfei jiLight-UpMusicalwan xiang cheChildren'sToyfei jiModelpin zhuang ToyWholesaleStreet-Market, Best-SellingChildren'sCreativeToychao ren ka zhuangModelBirthdayGift yi wuToypiStreet-MarketSource, Best-SellingChildren'sCreativeToychao ren ka zhuangModelBirthdayGift yi wuToypiStreet-MarketSource, CreativeLight-Upqiu shan guang tou mingLight-Upshui jing tan li qiuChildren'sxiaoToy ye CityStreet-MarketSourceWholesale, Best-SellingChildren'sCreativeToychao ren ka zhuangModelBirthdayGift yi wuToypiStreet-MarketSource, CreativeBubblebang chuiBubblejiBubbleqiang bu lou shuiBabyGift Street-MarketSourceChildren'sToyWholesale, CreativeElectricfei jiLight-UpMusicalwan xiang cheChildren'sToyfei jiModelpin zhuang ToyWholesaleStreet-Market, 2017Newxin qiCreativeMusicalLight-Upyao bai yuElectricyuStreet-MarketSourceChildren'sToyWholesaleBest-Selling, Special Price5haoAAStandardganBattery ElectricToypei jian ManufacturerDirect Salepi</t>
  </si>
  <si>
    <t>No:3329464148488</t>
  </si>
  <si>
    <t>A5A8C755089</t>
  </si>
  <si>
    <t>si chuan Province cheng du City wu hou District shi yang chang Subdistricthui jin Road194hao jue cheng yu er ji(610041)</t>
  </si>
  <si>
    <t>si tongRemote-ControlcheElectricToyCarModelRemote-Controlsai che jing che sai cheChildren'sEducationalToy VehicleBoy, 2017Creativetai qiu zhuo xiaoToyChildren'sGiftBoyyi wuToyWholesaleStreet-MarketSourceFree ShippingGoodwan, 2017Best-Sellingda haoRealisticFriction-Poweredwa tu jiChildren'sEducationalli pinCreativeyi wuStreet-MarkethuoToyWholesale, CreativeNewPull-BackCarFriction-Poweredtan ke jun shiChildren'sToyModelStreet-MarketSourceToy VehicleWholesale, Children'ssha tanToyWater Gun Babywan shuiToyhu wai xi zao you yong piao liu xi da haoWater GunWholesale</t>
  </si>
  <si>
    <t>No:3329465855606</t>
  </si>
  <si>
    <t>A87B6BA0BCB</t>
  </si>
  <si>
    <t>an hui Province chu zhou City feng yang County zong pu Townshan bei wu Village95hao(233100)</t>
  </si>
  <si>
    <t>CreativeChildren'sxiaoToyke chui de su liao xiao la baBabyCartoonchui la ba xiaoGiftyue qiToy, Pull-BackCarxiao fang jiu yuan che xiao fang che hua xing xiaoCarConstruction VehiclexiaoToyChildren'sToy VehicleWholesale, xue buToyda ya ziChildren'sshou tui che ying erBabyshou tui ganToyChildren'sStreet-MarketSourceWholesale, CreativeMusicaldian zi qinRealisticji ta ye CityGoodwan deChildren'sxiaoToyGiftStreet-MarkethuoBest-SellingWholesale</t>
  </si>
  <si>
    <t>No:71098689884683</t>
  </si>
  <si>
    <t>A58677C00AC</t>
  </si>
  <si>
    <t>guang dong Province shan tou City jin ping District da hua Subdistrictguang dong Provinceshan tou Cityda hua Roadwei71hao ji xiang shi dai(515041)</t>
  </si>
  <si>
    <t>No:71098682884691</t>
  </si>
  <si>
    <t>AC5C56A0780</t>
  </si>
  <si>
    <t>guang dong Province fo shan City nan hai District li shui Townhe shun zhong xin shan yu hu yu hu fu wu zhong xin(528200)</t>
  </si>
  <si>
    <t>No:71098687880624</t>
  </si>
  <si>
    <t>A8B58A0B5AA</t>
  </si>
  <si>
    <t>zhe jiang Province hang zhou City gong shu District mi Cityxiang Subdistricthu shu nan Roadshen tang yuan3chuang18hao mei li jian shi pin dian(310005)</t>
  </si>
  <si>
    <t>'0571-88060241</t>
  </si>
  <si>
    <t>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Special Price5haoAAStandardganBattery ElectricToypei jian ManufacturerDirect Salepi, CreativeMusicalElectricLight-UpCartoonRealisticdian juChildren'sGiftStreet-Market3-6sui xiaoToySourceWholesale, CreativeRealisticsheModelxiang jiao yan jing ruan jiao jia she zheng ren e gao dao juChildren'sxiaoToySourceWholesale, Cartoondong wu cai hong quanCreativetan huang quan die die le3-6suiChildren'sLight-UpToyStreet-MarketSourceWholesale, CreativeNewxuan cai mo fa shan guang bangLight-Upbang ye CityStreet-MarketSourceBest-SellingChildren'sLight-UpToyWholesale, Children'sToyEarly-LearningEducationalyue qiCartoonMusicalqin1-3suiBabydian zi qin nanGirlToyBest-Selling</t>
  </si>
  <si>
    <t>No:3329483469161</t>
  </si>
  <si>
    <t>'bu fa3ge288cBubblebang(26cmde)</t>
  </si>
  <si>
    <t>No:3329465855631</t>
  </si>
  <si>
    <t>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CreativeNewLight-Upchi bang bei daiChildren'syan chu fu zhuang tian shi hu die chi bangStreet-MarketSourceToyWholesale</t>
  </si>
  <si>
    <t>A5C87074055</t>
  </si>
  <si>
    <t>hu bei Province wu han City wu chang District ji yu qiao Streetban shi chu wu chang Districtshang long Roadliu jiu jing mao da sha502(430061)</t>
  </si>
  <si>
    <t>A770B79AC09</t>
  </si>
  <si>
    <t>Creativekong longToyka zhuangRealistickong longModelChildGiftBabyToyStreet-MarkethuoWholesaleFree Shipping,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yi wuToyWholesalePull-Backfei ji12ge zhuangChildren'sCreativeToyStreet-MarketBest-SellingSourceye Cityxin qi te, CreativeBest-SellingPull-BackFriction-PoweredxiaoCarte jing xian feng 12liang ba shiChildren'sToyStreet-MarketSourceWholesale, CreativePull-Backjun shi tao zhuang hai jun jian duiBabyCarBoyGiftChildChildren'sToyWholesaleStreet-Market, Creativejun shi tan keModelPull-BackToy VehicleGoodwan deChildren'sToyStreet-MarketBest-Sellingyi wuSourceWholesale, Creativejing che fei ji lun gong jiao cheCartoonche tao zhuangChildren'sli pinStreet-MarketSourceBest-SellingxiaoToyWholesale, jian zhuPull-BackConstruction Vehiclewa tu ji tao zhuangChildGifthun zhuang xi ka zhuangChildren'sjieStreet-MarketToyWholesale, CreativeChildren'sPull-Backjing che12ge tao zhuang mo tuo cheNew3sui yi shangStreet-MarketSourceToy VehicleWholesale, Pull-Backtan ke che xi ka hun zhuang jun shiCarli pin tao zhuangCreativeChildren'sjieToyStreet-MarketSourceWholesale, CreativeToy VehicleWholesalexi ka te jing hun he ban jing che fei jiChildren'sGift3suiBabyStreet-MarketSource, CreativePull-Backtao zhuang12ge zhuang xiao fang jiu yuan che fei ji xiao fang che xiaoCarEducationalxiaoToyWholesale</t>
  </si>
  <si>
    <t>No:3329465855620</t>
  </si>
  <si>
    <t>A5550649866</t>
  </si>
  <si>
    <t>shan dong Province wei hai City huan cui District feng lin Subdistrictwei hai huan cui Districtfeng lin gong ye yuan3hao lou di shang hua wei(264200)</t>
  </si>
  <si>
    <t>A55506D9866</t>
  </si>
  <si>
    <t>ping guo ci xing xie zi ban hua ban re xiao you er yuan li pin liu yi jieChildren'sStreet-MarketToySourceWholesale, si tongRemote-ControlcheElectricToyCarModelRemote-Controlsai che jing che sai cheChildren'sEducationalToy VehicleBoy, CreativeNew ProductElectricqiangMusicalToyqiangLight-UpToyStreet-MarketSourcepiBest-SellingChildren'sGiftManufacturer, CreativeNew ProductElectricqiangMusicalToyqiangLight-UpToyStreet-MarketSourcepiBest-SellingChildren'sGiftManufacturer, ping guo ci xing xie zi ban hua ban re xiao you er yuan li pin liu yi jieChildren'sStreet-MarketToySourceWholesale, CreativeNew ProductElectricqiangMusicalToyqiangLight-UpToyStreet-MarketSourcepiBest-SellingChildren'sGiftManufacturer</t>
  </si>
  <si>
    <t>No:71098680906849</t>
  </si>
  <si>
    <t>AC8B659A90B</t>
  </si>
  <si>
    <t>guang dong Province zhan jiang City wu chuan City tang wei Subdistrictli wu Village37hao(524500)</t>
  </si>
  <si>
    <t>New Product CreativeChildren'sToyBest-Selling Cartoonci xing hua xie banEarly-LearningToyyi wuStreet-MarketSourcepi, Special Price5haoAAStandardganBattery ElectricToypei jian ManufacturerDirect Salepi, CreativeElectricwan xiangConstruction VehicleMusicalLight-UpChildren'sToyWholesalewa jue jiBoyGiftStreet-MarketSource, CreativeNewChildren'sToy VehicleLight-UpMusicalAmengElectricche si lun wan xiang che deng guang xin qi teCar, Children'sToy VehicleCartoonFriction-PoweredConstruction VehicleBabyGiftCarBoyCreativexin qiStreet-MarketSourceWholesale, Creativeda haoFriction-PoweredConstruction Vehiclewa tu ji wa jue jiBoyxin qiGoodwan deChildren'sToyStreet-MarketWholesale</t>
  </si>
  <si>
    <t>No:71098688884688</t>
  </si>
  <si>
    <t>ACB670C0695</t>
  </si>
  <si>
    <t>guang dong Province shen zhen City bao an District fu yong Subdistrictguang dong Provinceshen zhen Citybao an Districtfu yong qiao tou she Districtli yuan Residential Communitybai le jia dian shou(518101)</t>
  </si>
  <si>
    <t>A5AAB60AB08</t>
  </si>
  <si>
    <t>CreativePull-Backfang cheng che ka ding che Children'sToyCarBoyStreet-MarketSourcexiaoCarToyWholesale, Children'sdian zi qinMusicalElectricEarly-LearningEducationalqin ying you er xiao gang qinToyBoyGirl1-3-6sui, CreativeNew ProductElectricqiangMusicalToyqiangLight-UpToyStreet-MarketSourcepiBest-SellingChildren'sGiftManufacturer</t>
  </si>
  <si>
    <t>No:71098689882924</t>
  </si>
  <si>
    <t>ACBC9BBBB68</t>
  </si>
  <si>
    <t>shan xi Province yan an City huang ling County qiao shan Townhuang ling Countyguo jia shui wu ju(727300)</t>
  </si>
  <si>
    <t>ACD88B5CBBB</t>
  </si>
  <si>
    <t>Creativekong longToyka zhuangRealistickong longModelChildGiftBabyToyStreet-MarkethuoWholesaleFree Shipping, zheng ban zhu zhu xia mian juLight-UpMusicalwu ling shou weiChildren'sEducationalToybian shen zhan duiCreativeli pin, Children'sToyWater Guntou mingWater Gunxi shuiToyda haoBabyChildren'sToyWholesaleStreet-MarketSourceyi wu, Best-SellingFriction-PoweredRealisticModel2ge zhuang mo tuo che nan shengGiftChildren'sStreet-MarketSourceyi wuToyWholesale, liu yiNew Productkong longToyModelPull-BackCarmi niToy VehicleChildren'sjieGiftStreet-MarketSourceWholesale, Special PriceWind-UpToyhui pao hui tiaoCreativeshang lianWind-UpToydong wuChildren'sGoodwan deStreet-MarkethuoWholesale, Children'sToyWholesaleCartoonxiao fei jiBubbleqiang bu lou shui shou dongBubbleji hu wai chuiBubbleStreet-Markethuo, Special PriceWind-UpToyhui pao hui tiaoCreativeshang lianWind-UpToydong wuChildren'sGoodwan deStreet-MarkethuoWholesale, CreativeFriction-Poweredshuang mian fan dou che te ji nai shuai360Toy Vehiclezhuan xiangChildren'sToyWholesaleStreet-MarketBest-Selling, CreativePull-Backfang cheng che ka ding che Children'sToyCarBoyStreet-MarketSourcexiaoCarToyWholesale, CreativeFriction-Poweredyue ye che sha tan cheBoyChildren'sGiftxiaoCaryi wuStreet-MarketSourceToy VehicleWholesale, liu yiNew Productkong longToyModelPull-BackCarmi niToy VehicleChildren'sjieGiftStreet-MarketSourceWholesale, Children'ssha tanToy Vehicletao zhuangWholesalewa shaToy Babysha lou xi zao xi shui chan zi sha zi gong ju, CreativeNewPull-BackCarFriction-Poweredtan ke jun shiChildren'sToyModelStreet-MarketSourceToy VehicleWholesale, CreativeChildren'sLight-UpdaoToydao shan guang dao jian nan shengGiftyi wuSourceStreet-MarketToyWholesaleFree Shipping, Best-SellingChildren'sCreativeToychao ren ka zhuangModelBirthdayGift yi wuToypiStreet-MarketSource, mi niChildren'sToytui tu jiConstruction Vehiclexin qi te wa jiEducationalChildren'syou er yuan li pinToyWholesale, 2017Best-Sellingda haoRealisticFriction-Poweredwa tu jiChildren'sEducationalli pinCreativeyi wuStreet-MarkethuoToyWholesale, xin qiCreativexuan cai fei die qiang fei pan she ji qiang hu waiChildren'sEducational ToyWholesaleStreet-MarketSource</t>
  </si>
  <si>
    <t>No:3329465132122</t>
  </si>
  <si>
    <t>AC6BA6B6487</t>
  </si>
  <si>
    <t>an hui Province chu zhou City lang ya District lang ya Subdistricttian zhang dong Roadwu xing dian qi7lou bei da yan yuan ai le ying yu(cong su ba na ge dian ti shang qi lou)(239000)</t>
  </si>
  <si>
    <t>A8AA0768BB7</t>
  </si>
  <si>
    <t>ping guo ci xing xie zi ban hua ban re xiao you er yuan li pin liu yi jieChildren'sStreet-MarketToySourceWholesale, mi niChildren'sToytui tu jiConstruction Vehiclexin qi te wa jiEducationalChildren'syou er yuan li pinToyWholesale, CreativeLight-Upqiu shan guang tou mingLight-Upshui jing tan li qiuChildren'sxiaoToy ye CityStreet-MarketSourceWholesale, 2017Best-Sellinghai tunBubbleqiangWholesalechuiBubbledaiBubbleshuiBirthdayGiftChildren'sToyStreet-MarketSource, Cartoondong wu cai hong quanCreativetan huang quan die die le3-6suiChildren'sLight-UpToyStreet-MarketSourceWholesale, 1RMB 0yi xiaChildren'sxiaoToyWholesaleCreativebang bang tangLight-UpbangGirlshan guang bang ye CityStreet-MarketSource, Children'sToyxue sheng mo fang san jie bai bian mo fangEducationalbi sai jian yaToyStreet-MarketSourceBest-SellingWholesale,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NewBest-Sellingshan guang shou huanCartoonshou wan daiChildChildren'sToyyi wuManufacturerStreet-MarkethuoSourceWholesale</t>
  </si>
  <si>
    <t>No:3329465035335</t>
  </si>
  <si>
    <t>A80CA6B0598</t>
  </si>
  <si>
    <t>yaoRed, Green, Yellow, Bluezhe ji zhong yan se jun yun da pei</t>
  </si>
  <si>
    <t>he bei Province lang fang City Other District kai fa District, tong bai Village,  Villagewei hui dong50mi,  Roadnan wan tong gong yu(065000)</t>
  </si>
  <si>
    <t>CreativeFriction-Poweredyue ye che sha tan cheBoyChildren'sGiftxiaoCaryi wuStreet-MarketSourceToy VehicleWholesale, CreativePull-Backte ji360xuan zhuan cheChildren'sxiaoCarye CityStreet-MarketChildToy VehicleSourceWholesale</t>
  </si>
  <si>
    <t>No:71098687857812</t>
  </si>
  <si>
    <t>9448988C0qq</t>
  </si>
  <si>
    <t>ji yong, jin kuaiShip, Thank You, ji de geiReceipt!</t>
  </si>
  <si>
    <t>guang dong Province fo shan City shun de District da liang yun jing Roadli jing hua yuan pang yang guang you er yuan(528300)</t>
  </si>
  <si>
    <t>AC695B0D058</t>
  </si>
  <si>
    <t>CreativeWind-UpToyshang lian tiao shengCartoontuChildToy3sui yi shangStreet-MarketSourceToyWholesale, Children'sToyEarly-LearningEducationalyue qiCartoonMusicalqin1-3suiBabydian zi qin nanGirlToyBest-Selling, NewCreativePull-BackCarzhi sheng fei jiGoodwan deChildren'sFriction-PoweredToyWholesaleStreet-MarkethuoFree Shippingyi wu, Best-SellingStreet-MarketSourceCreative yi wu xiao shang pin hai tun yu la xian luo xuan jiang fei jiToyWholesaleManufacturer, CreativePull-Backfang cheng che ka ding che Children'sToyCarBoyStreet-MarketSourcexiaoCarToyWholesale, Wind-UpToyshang lian tiao sheng da xiangChildren'sToyWholesaleyi wuGoodwan de Street-MarketSourceBest-SellingFree Shipping, Wind-UpToyWholesaleshang lian tiao sheng shui guo xiao renChildren'sToyWholesaleyi wuStreet-MarketSourceBest-SellingFree Shipping, Creativehou zi cai hong quanMusicalLight-Uptou ying Children'sshou ti xiao deng longStreet-MarketxiaoToySourceWholesale, Children'ssha tanToy Vehicletao zhuangCreativeGiftEducationalwa shaToy Street-MarketSourceChildren'sToyWholesale, NewPull-BackCarjun shi dao dan cheModelChildren'sToyCreativeChildGiftToySourceWholesale, Pull-Backxiao ji hua xingCarCreativeChildren'sCartoongong ji xiaoToy Vehicleji nianBest-SellingStreet-MarketSourceWholesale, Friction-PoweredToy Vehicleda baCartoonToy Vehiclegong jiao cheChildren'sGift Street-MarketSourceBest-SellingToyWholesale, CreativeBest-Sellingla xianCartoonxiao lianRealisticdian hua cheChildren'sguo jia jiaStreet-MarketSource Toy VehicleWholesale, CreativeBest-Sellingla xianCartoonxiao lianRealisticdian hua cheChildren'sguo jia jiaStreet-MarketSource Toy VehicleWholesale, 2017Creativetai qiu zhuo xiaoToyChildren'sGiftBoyyi wuToyWholesaleStreet-MarketSourceFree ShippingGoodwan, Best-SellingChildren'sCreativeEducationalshang lianWind-Upmao rong xiao jiBest-SellingChildToyWholesaleStreet-MarketSourceManufacturer, CreativePull-BackCarToy Vehicletao zhuang12ge zhuang cheModelStreet-MarketBest-SellingSourceChildren'sToy VehicleWholesale,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CreativeLight-Upfei ji shan guangToyGoodwan de Children'sGiftStreet-MarketSourceFree ShippingChildren'sToyWholesale, Best-SellingChildren'sCreativeToychao ren ka zhuangModelBirthdayGift yi wuToypiStreet-MarketSource, Best-SellingChildren'sCreativeToychao ren ka zhuangModelBirthdayGift yi wuToypiStreet-MarketSource, 2017New ProductCreativewu kong hou zi shui ji tao quan quanToy Children'sGiftToyWholesaleStreet-MarketBest-Selling, Creativela xian zhuang shui cheConstruction VehiclexiaoCarChildren'sxiao wan yi yi wuToy VehicleWholesaleStreet-MarketSource, 2017CreativeNewla xian110jing cheGoodwan deChildren'syi wuStreet-MarketSourceBest-SellingToy VehicleWholesale, 2017CreativeNewla xian110jing cheGoodwan deChildren'syi wuStreet-MarketSourceBest-SellingToy VehicleWholesale, Pull-BackCarxiao fang jiu yuan che xiao fang che hua xing xiaoCarConstruction VehiclexiaoToyChildren'sToy VehicleWholesale, Creativehou zi qiu qian fan gen douToyBabyGiftxin qi teChildren'sToyWholesaleStreet-MarketSourceBest-Selling,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</si>
  <si>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No:3329460744302</t>
  </si>
  <si>
    <t>2017Best-Sellingda haoRealisticFriction-Poweredwa tu jiChildren'sEducationalli pinCreativeyi wuStreet-MarkethuoToyWholesale, CreativeNew ProductElectricqiangMusicalToyqiangLight-UpToyStreet-MarketSourcepiBest-SellingChildren'sGiftManufacturer, zheng banElectricBubbleqiangChildren'sCartoondong wu chuiBubbleji quan zi dongToyBest-SellingStreet-MarketSourceWholesale, zheng banElectricBubbleqiangChildren'sCartoondong wu chuiBubbleji quan zi dongToyBest-SellingStreet-MarketSourceWholesale, Children'sToyxue sheng mo fang san jie bai bian mo fangEducationalbi sai jian yaToyStreet-MarketSourceBest-SellingWholesale, Best-SellingChildren'sCreativeEducationalshang lianWind-Upmao rong xiao jiBest-SellingChildToyWholesaleStreet-MarketSourceManufacturer, CreativeChildren'sxiaoToyke chui de su liao xiao la baBabyCartoonchui la ba xiaoGiftyue qiToy, zheng banElectricBubbleqiangChildren'sCartoondong wu chuiBubbleji quan zi dongToyBest-SellingStreet-MarketSourceWholesale, Children'sBubbleji zi dongBubbleqiang Light-UpMusicalChildren'sToyhu wai chuiBubbleChildGiftWholesale</t>
  </si>
  <si>
    <t>No:3329502797684</t>
  </si>
  <si>
    <t>A5759B06BB7</t>
  </si>
  <si>
    <t>fu jian Province nan ping City jian yang District fu jian Provincenan ping Cityjian yang Districtwu li zhang gu ting Villagejiu dui wan jia hong chao City(354200)</t>
  </si>
  <si>
    <t>A5A05087995</t>
  </si>
  <si>
    <t>No:71098682890324</t>
  </si>
  <si>
    <t>AC05BB56AB5</t>
  </si>
  <si>
    <t>shang hai shang hai City bao shan District luo jing Townchen gong Road666hao bao ping yuan6hao lou302(201900)</t>
  </si>
  <si>
    <t>AC56DCC0777</t>
  </si>
  <si>
    <t>No:71098689886535</t>
  </si>
  <si>
    <t>B077805A66qq</t>
  </si>
  <si>
    <t>zhe jiang Province wen zhou City ou hai District jing shan Subdistrictjing shan zu tuan14chuang1hao pei wen jiao yu(325005)</t>
  </si>
  <si>
    <t>AC70678008D</t>
  </si>
  <si>
    <t>Special Price5haoAAStandardganBattery ElectricToypei jian ManufacturerDirect Salepi, chuan tong tao quan quanToyCreativexiao niao shui ji you er yuan li pinChildren'sGiftToyWholesaleStreet-MarketBest-Selling, chuan tong tao quan quanToyCreativexiao niao shui ji you er yuan li pinChildren'sGiftToyWholesaleStreet-MarketBest-Selling</t>
  </si>
  <si>
    <t>No:9890721478474</t>
  </si>
  <si>
    <t>wa jue jiToyMusicalLight-UpElectricche wan xiangConstruction VehicleChildGiftChildren'sxiaoBoyToyWholesale, Creativeda haoFriction-PoweredConstruction Vehiclewa tu ji wa jue jiBoyxin qiGoodwan deChildren'sToyStreet-MarketWholesale, Best-SellingChildren'sCreativeToychao ren ka zhuangModelBirthdayGift yi wuToypiStreet-MarketSource, CreativeMusicalElectricLight-UpCartoonRealisticdian juChildren'sGiftStreet-Market3-6sui xiaoToySourceWholesale, Children'sToyWholesaleCartoonxiao fei jiBubbleqiang bu lou shui shou dongBubbleji hu wai chuiBubbleStreet-Markethuo, Special Price5haoAAStandardganBattery ElectricToypei jian ManufacturerDirect Salepi</t>
  </si>
  <si>
    <t>No:3329465528278</t>
  </si>
  <si>
    <t>crcrCA84A6C</t>
  </si>
  <si>
    <t>bei jing bei jing City chang ping District dong xiao kou xi cheng jia yuan2hao yuan8hao lou1 Unit1402(102200)</t>
  </si>
  <si>
    <t>A89A0976B6B</t>
  </si>
  <si>
    <t>xia jiBest-SellingToyWater GunChildren'sWater Gunsha tan xi shui wan sha xiao gong ju ye CityStreet-MarketSourceWholesale, 2017NewChildren'sWater GunToy3sui xia ji wan sha xi shui huan bao su liaoChildren'sToyWholesaleStreet-Market, 2017NewChildren'sWater GunToy3sui xia ji wan sha xi shui huan bao su liaoChildren'sToyWholesaleStreet-Market, zheng banElectricBubbleqiangChildren'sCartoondong wu chuiBubbleji quan zi dongToyBest-SellingStreet-MarketSourceWholesale, NewElectricxiao chou yu tou mingFriction-PoweredBubbleqiangLight-UpMusicalBubbleshuiChildren'shu wai qin ziToy, CreativeChildren'sToyWholesalexiao yu sanBubblebang chuiBubbleGoodwan deBubbleshui Street-MarketBest-SellingToy, da haoBubblebang sha tan xiao chan zi gong juBubbleqiang gong yuan chuiBubblehu wai qin zi you xiToyBest-Selling,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</si>
  <si>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No:71098685890327</t>
  </si>
  <si>
    <t>A5975C0596B</t>
  </si>
  <si>
    <t>guang dong Province guang zhou City zeng cheng District shi tan Townguang zhou Cityzeng cheng Districtshi tan Townfa li yi ju ming dian ju(511300)</t>
  </si>
  <si>
    <t>No:71098683879378</t>
  </si>
  <si>
    <t>C4674A470qq</t>
  </si>
  <si>
    <t>shan dong Province tai an City tai shan District tai an Citygong an xiao fang zhi dui zheng zhi chu(long tan nan Roadao lin pi ke hua yuan dui guo)(271000)</t>
  </si>
  <si>
    <t>A866AC09058</t>
  </si>
  <si>
    <t>xin qiCreativexuan cai fei die qiang fei pan she ji qiang hu waiChildren'sEducational ToyWholesaleStreet-MarketSource, Pull-BackCarxiao fang jiu yuan che xiao fang che hua xing xiaoCarConstruction VehiclexiaoToyChildren'sToy VehicleWholesale, 2yuan dianCreativezheng gu quan tou mo shu tan huang qiang xin qiGoodwan deChildren'sxiaoToyStreet-MarketSourceWholesale</t>
  </si>
  <si>
    <t>No:3329465997233</t>
  </si>
  <si>
    <t>A8B555CCA50</t>
  </si>
  <si>
    <t>an hui Province ma an shan City dang tu County nian dou Townan hui Provincema an shan Citydang tu Countynian dou Towncha wan Street(243100)</t>
  </si>
  <si>
    <t>AC965C7A666</t>
  </si>
  <si>
    <t>No:71098686898016</t>
  </si>
  <si>
    <t>A8AB898A500</t>
  </si>
  <si>
    <t>guang dong Province yang jiang City yang chun City shuang jiao Townshuang jiao Townwu yi guan li District(529600)</t>
  </si>
  <si>
    <t>No:71098682898018</t>
  </si>
  <si>
    <t>A595906CC95</t>
  </si>
  <si>
    <t>fu jian Province fu zhou City tai jiang District ao feng Subdistrictyang guang fan er sai gongb1 District3#202(350004)</t>
  </si>
  <si>
    <t>CreativeEducationalgong zhuToyGirlBirthdayGiftli he dan ge hun sha xin niang nv tongToywa waBest-Selling, Creativeda haoFriction-PoweredConstruction Vehiclewa tu ji wa jue jiBoyxin qiGoodwan deChildren'sToyStreet-MarketWholesale, CreativeFriction-Poweredyue ye che sha tan cheBoyChildren'sGiftxiaoCaryi wuStreet-MarketSourceToy VehicleWholesale, CreativeElectricsi qu cheToy VehicleGoodwan de3sui yi shangChildToyWholesaleStreet-MarketSource10yi xia, si tongRemote-ControlcheElectricToyCarModelRemote-Controlsai che jing che sai cheChildren'sEducationalToy VehicleBoy, CreativeElectricfei jiLight-UpMusicalwan xiang cheChildren'sToyfei jiModelpin zhuang ToyWholesaleStreet-Market</t>
  </si>
  <si>
    <t>No:3329466489918</t>
  </si>
  <si>
    <t>A5A0456C884</t>
  </si>
  <si>
    <t>hei long jiang Province ha er bin City fang zheng County fang zheng Townren heGreenjia yuan li jia cang mai(150800)</t>
  </si>
  <si>
    <t>A5A0D56C88D</t>
  </si>
  <si>
    <t>No:71098681896010</t>
  </si>
  <si>
    <t>No:3329466489888</t>
  </si>
  <si>
    <t>putan08A6C</t>
  </si>
  <si>
    <t>shang hai shang hai City pu dong xin District cao Road Townmin yao Road98nong24hao102(200120)</t>
  </si>
  <si>
    <t>AC788998D60</t>
  </si>
  <si>
    <t>Special Price5haoAAStandardganBattery ElectricToypei jian ManufacturerDirect Salepi, xia jiBest-SellingToyWater GunChildren'sWater Gunsha tan xi shui wan sha xiao gong ju ye CityStreet-MarketSourceWholesale, Newmi feng che fan dou che te jiElectricToy Vehiclezi dong fanChildren'sToyWholesaleStreet-MarketSourcexin qi</t>
  </si>
  <si>
    <t>No:3329466489906</t>
  </si>
  <si>
    <t>cuiruijuan5B9A6C</t>
  </si>
  <si>
    <t>he nan Province zheng zhou City er qi District huai he Road Subdistrictren he Road7hao yuan(long yue shi dai jia yuan)1hao lou1 Unit11hao(450052)</t>
  </si>
  <si>
    <t>AC5B666B688</t>
  </si>
  <si>
    <t>shuang shan fei jian fei tian mo gu yi wuChildren'sLight-UpxiaoToyWholesaleStreet-MarketSourceBest-SellingCreativexin qi te, Creativehou zi cai hong quanMusicalLight-Uptou ying Children'sshou ti xiao deng longStreet-MarketxiaoToySourceWholesale, xin qiCreativexuan cai fei die qiang fei pan she ji qiang hu waiChildren'sEducational ToyWholesaleStreet-MarketSource, Special PriceWind-UpToyhui pao hui tiaoCreativeshang lianWind-UpToydong wuChildren'sGoodwan deStreet-MarkethuoWholesale, NewBest-Sellingshan guang shou huanCartoonshou wan daiChildChildren'sToyyi wuManufacturerStreet-MarkethuoSourceWholesale, CreativeCartoonMusicalshou jiChildren'sEducationalBoyBabyGiftyi wuStreet-MarketBest-SellingSourceToyWholesale, NewBest-Sellingshan guang shou huanCartoonshou wan daiChildChildren'sToyyi wuManufacturerStreet-MarkethuoSourceWholesale, Children'sEducationalCartoonLight-Uptou ying xiang jiRealisticzhao xiang jiBabytou yingToyGiftStreet-MarkethuoWholesale, CreativeChildren'sshang lianWind-UpxiaoToyhai dao yao ren zheng gu xiao tiao qiu yi wu xi qiStreet-MarketSourceWholesale, Special PriceWind-UpToyhui pao hui tiaoCreativeshang lianWind-UpToydong wuChildren'sGoodwan deStreet-MarkethuoWholesale, CreativeNewChildren'sshan guang shui jing qiuChildtan li qiuBest-Sellingye CityStreet-MarketSourceToyWholesaleFree Shipping, NewBest-Sellingshan guang shou huanCartoonshou wan daiChildChildren'sToyyi wuManufacturerStreet-MarkethuoSourceWholesale, Best-SellingStreet-MarketSourceCreative yi wu xiao shang pin hai tun yu la xian luo xuan jiang fei jiToyWholesaleManufacturer, CreativeLight-Upqiu shan guang tou mingLight-Upshui jing tan li qiuChildren'sxiaoToy ye CityStreet-MarketSourceWholesale</t>
  </si>
  <si>
    <t>No:71098683898013</t>
  </si>
  <si>
    <t>ACBC9BBC6CC</t>
  </si>
  <si>
    <t>shan xi Province yan an City fu County cha fang Townshan xi Provinceyan an Cityfu Countybei jiao chang75hao(727500)</t>
  </si>
  <si>
    <t>No:71098680898019</t>
  </si>
  <si>
    <t>A59B0BC7867</t>
  </si>
  <si>
    <t>jiang xi Province gan zhou City xing guo County lian jiang Townhong men gong ye Districthong men da dao zhong duan xing chang da dao(342400)</t>
  </si>
  <si>
    <t>A877077B9B0</t>
  </si>
  <si>
    <t>Creativedai suan pan ci xing hua xie ban Early-LearningEducationalChildren'sToyBest-Selling Street-MarketSourceWholesaleyi wu, Creativeying you er xue xi gu shi ji xiao tu ziEarly-LearningToyChildren'sEducationalStreet-MarkethuoChildToyWholesale, Creativekong longToyka zhuangRealistickong longModelChildGiftBabyToyStreet-MarkethuoWholesaleFree Shipping, Special Price5haoAAStandardganBattery ElectricToypei jian ManufacturerDirect Salepi, ying er xiao ling dang0-1sui zhua woEducationalToyyou er shou yao ling xin sheng er0-3-6ge yueBabyToy, Best-SellingCartoondian hua jiMusicalLight-UpToyGoodwan deEducationalEarly-LearningToyStreet-MarketSourceToyWholesale, CreativeStreet-MarketBest-SellingChildren'szheng gu xi qi gu guai zheng ren fa xie ji can jiao ji xin qi xiaoToyWholesale, ping guo ci xing xie zi ban hua ban re xiao you er yuan li pin liu yi jieChildren'sStreet-MarketToySourceWholesale, 2017Newxin qiCreativeMusicalLight-Upyao bai yuElectricyuStreet-MarketSourceChildren'sToyWholesaleBest-Selling, CreativeNewLight-Upchi bang bei daiChildren'syan chu fu zhuang tian shi hu die chi bangStreet-MarketSourceToyWholesale, 2017Best-Sellingda haoRealisticFriction-Poweredwa tu jiChildren'sEducationalli pinCreativeyi wuStreet-MarkethuoToyWholesale</t>
  </si>
  <si>
    <t>No:71098689881199</t>
  </si>
  <si>
    <t>jiang xi Province gan zhou City xing guo County    lian jiang Townjiang jun da dao39hao ou pai chu wei</t>
  </si>
  <si>
    <t>A5A87C5950C</t>
  </si>
  <si>
    <t>yun nan Province hong he ha ni zu yi zu zi zhi zhou jian shui County lin an Townyun nan Provincehong he zhou jian shui Countydong men tai shi xiangTiantian ExpressCourier(654300)</t>
  </si>
  <si>
    <t>No:71098690182351</t>
  </si>
  <si>
    <t>AC5A7B9AB67</t>
  </si>
  <si>
    <t>kuai dianShip, Thank You</t>
  </si>
  <si>
    <t>hu bei Province wu han City huang pi District pan long cheng jing ji kai fa Districttian xi hua yuan101 Building3 Unit102 Room(430300)</t>
  </si>
  <si>
    <t>wa jue jiToyMusicalLight-UpElectricche wan xiangConstruction VehicleChildGiftChildren'sxiaoBoyToyWholesale, 2017CreativeNewMusicalqiang hou ziElectricqiang man tian xingLight-UpqiangChildren'sToyStreet-MarkethuoWholesale, 2017Newxin qiCreativeMusicalLight-Upyao bai yuElectricyuStreet-MarketSourceChildren'sToyWholesaleBest-Selling</t>
  </si>
  <si>
    <t>No:71098684859469</t>
  </si>
  <si>
    <t>9BABBB789qq</t>
  </si>
  <si>
    <t>jiang su Province nan tong City ru gao City ru cheng Subdistrictbai hua yuan206#601 Room(226500)</t>
  </si>
  <si>
    <t>'0513-87516096</t>
  </si>
  <si>
    <t>A89CD5A5077</t>
  </si>
  <si>
    <t>No:71098683881197</t>
  </si>
  <si>
    <t>A8079090BC4</t>
  </si>
  <si>
    <t>ShipqianInspectGoodQualitywen ti, Thank You!</t>
  </si>
  <si>
    <t>jiang xi Province xin yu City yu shui District cheng bei Subdistrictdi hai guan lan8 Building3 Unit601(338025)</t>
  </si>
  <si>
    <t>A8079090BCD</t>
  </si>
  <si>
    <t>Children'sBabydian huaToyCartoondeng guangMusicalmo gu dian hua jiEducationalToy0-3suiStreet-MarketSource, Creativehou zi qiu qian fan gen douToyBabyGiftxin qi teChildren'sToyWholesaleStreet-MarketSourceBest-Selling, Children'ssha tanToy Vehicletao zhuangCreativeGiftEducationalwa shaToy Street-MarketSourceChildren'sToyWholesale, CreativeLight-Upfei ji shan guangToyGoodwan de Children'sGiftStreet-MarketSourceFree ShippingChildren'sToyWholesale, ping guo ci xing xie zi ban hua ban re xiao you er yuan li pin liu yi jieChildren'sStreet-MarketToySourceWholesale, 2017NewLight-Upshou zhi dengCreativebian se kong que kai pingChildChildren'sToyWholesaleStreet-MarkethuoFree Shipping, Children'spai pai qiuToyyou er yuan qiu leiBabyNewchong qi qiuChildwu du xi gua pi qiuWholesale, Children'spai pai qiuToyyou er yuan qiu leiBabyNewchong qi qiuChildwu du xi gua pi qiuWholesale,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NewElectricxiao chou yu tou mingFriction-PoweredBubbleqiangLight-UpMusicalBubbleshuiChildren'shu wai qin ziToy, Pull-Backxiao ji hua xingCarCreativeChildren'sCartoongong ji xiaoToy Vehicleji nianBest-SellingStreet-MarketSourceWholesale,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2017Newxin qiCreativeMusicalLight-Upyao bai yuElectricyuStreet-MarketSourceChildren'sToyWholesaleBest-Selling, CreativeChildren'sci xing diao yuToyEducationalBaby1-2-3suiStreet-MarketSourceBest-SellingChildToyWholesale</t>
  </si>
  <si>
    <t>No:71098686859468</t>
  </si>
  <si>
    <t>AC68B07C55B</t>
  </si>
  <si>
    <t>tian jin tian jin City dong li District bao shui Districtkong gang guo ji wu liu jing ji Districttian jin kong gang jing ji Districtdong ba dao55hao(300308)</t>
  </si>
  <si>
    <t>No:71098687896007</t>
  </si>
  <si>
    <t>AC89874A940</t>
  </si>
  <si>
    <t>liao ning Province da lian City gan jing zi District zhong hua Road Subdistrictshan dong Road161hao1-6-2hao(116033)</t>
  </si>
  <si>
    <t>A5566875DA6</t>
  </si>
  <si>
    <t>No:71098683881201</t>
  </si>
  <si>
    <t>liao ning Province da lian City gan jing zi District    pao ya Subdistrictmei lin yuan yu lin Street12hao lou3 Unit3lou2hao</t>
  </si>
  <si>
    <t>A885877B050</t>
  </si>
  <si>
    <t>zhe jiang Province tai zhou City yu huan County da mai yu Subdistrictjiu feng Roadming zun zu yu(317600)</t>
  </si>
  <si>
    <t>No:9890721418248</t>
  </si>
  <si>
    <t>zhengyutong_7AAA6C</t>
  </si>
  <si>
    <t>Please gei fa jin se de, Thank You</t>
  </si>
  <si>
    <t>ji lin Province tong hua City dong chang District long quan Subdistrictda yu kang cheng2hao lou2 Unit501(134001)</t>
  </si>
  <si>
    <t>AC8DC57A6A8</t>
  </si>
  <si>
    <t>No:71098683865239</t>
  </si>
  <si>
    <t>'fa jin se de</t>
  </si>
  <si>
    <t>A59A7A94045</t>
  </si>
  <si>
    <t>guang dong Province jie yang City pu ning City liu sha bei Subdistrictpu ning Citybai sha long Road32hao(bai ta qin shi xiang Roadduan)bao er le nai fen dian(000000)</t>
  </si>
  <si>
    <t>A59A7A9D0D5</t>
  </si>
  <si>
    <t>ying er xiao sha chui0-12ge yueBabyyao yao leChildren'sEducationalEarly-LearningToy0-1sui xin sheng er2ge zhuang, mi niChildren'sToytui tu jiConstruction Vehiclexin qi te wa jiEducationalChildren'syou er yuan li pinToyWholesale, Creativela xian zhuang shui cheConstruction VehiclexiaoCarChildren'sxiao wan yi yi wuToy VehicleWholesaleStreet-MarketSource, CreativePull-Backfang cheng che ka ding che Children'sToyCarBoyStreet-MarketSourcexiaoCarToyWholesale, chuan tong tao quan quanToyCreativexiao niao shui ji you er yuan li pinChildren'sGiftToyWholesaleStreet-MarketBest-Selling, xue buToyda ya ziChildren'sshou tui che ying erBabyshou tui ganToyChildren'sStreet-MarketSourceWholesale, 2017Best-SellingFriction-PoweredConstruction Vehiclehuo che tuo dou che xiaoCar yi wuChildren'sToyStreet-MarketSourceWholesale, CreativeLight-Upqiu shan guang tou mingLight-Upshui jing tan li qiuChildren'sxiaoToy ye CityStreet-MarketSourceWholesale, CreativeBest-Sellingla xianLight-Uppa xing wu gui ye CityBoyxiao li pinStreet-MarketSourceChildren'sxiaoToyWholesale, 2017Best-Sellingda haoRealisticFriction-Poweredwa tu jiChildren'sEducationalli pinCreativeyi wuStreet-MarkethuoToyWholesale, 2017Best-Sellingda haoRealisticFriction-Poweredwa tu jiChildren'sEducationalli pinCreativeyi wuStreet-MarkethuoToyWholesale, Special PriceWind-UpToyhui pao hui tiaoCreativeshang lianWind-UpToydong wuChildren'sGoodwan deStreet-MarkethuoWholesale</t>
  </si>
  <si>
    <t>No:71098687877872</t>
  </si>
  <si>
    <t>AC4B4C7A584</t>
  </si>
  <si>
    <t>guang dong Province shen zhen City long gang District ping di Subdistrictping di Townliu lian Villagefu min di er gong ye District9hao(xin da hua dui mianGreenchang fang)yin xiang(518116)</t>
  </si>
  <si>
    <t>ACDBDC7A58D</t>
  </si>
  <si>
    <t>ying you er yao ling xiao yu0-1sui3-6-12ge yueEarly-LearningEducationalToyshou yao ling ying er an fuToy, ping guo ci xing xie zi ban hua ban re xiao you er yuan li pin liu yi jieChildren'sStreet-MarketToySourceWholesale, chuan tong tao quan quanToyCreativexiao niao shui ji you er yuan li pinChildren'sGiftToyWholesaleStreet-MarketBest-Selling, 2017CreativeNewla xian110jing cheGoodwan deChildren'syi wuStreet-MarketSourceBest-SellingToy VehicleWholesale, Special PriceWind-UpToyhui pao hui tiaoCreativeshang lianWind-UpToydong wuChildren'sGoodwan deStreet-MarkethuoWholesale, Special PriceWind-UpToyhui pao hui tiaoCreativeshang lianWind-UpToydong wuChildren'sGoodwan deStreet-MarkethuoWholesale, CreativeLight-Upqiu shan guang tou mingLight-Upshui jing tan li qiuChildren'sxiaoToy ye CityStreet-MarketSourceWholesale, Creativela xian zhuang shui cheConstruction VehiclexiaoCarChildren'sxiao wan yi yi wuToy VehicleWholesaleStreet-MarketSource</t>
  </si>
  <si>
    <t>No:71098689877866</t>
  </si>
  <si>
    <t>AC6A655CB8qq</t>
  </si>
  <si>
    <t>hu bei Province wu han City hong shan District guan shan Subdistrictguang gu xi ban ya feng qing StreetB Building3001(430070)</t>
  </si>
  <si>
    <t>A55B7D706C0</t>
  </si>
  <si>
    <t>Creativeshan guang bang qi caiLight-Upbang ye CityBest-SellingStreet-MarketSourcexin qi teToyLight-UpToyWholesale, 2yuan dianCreativezheng gu quan tou mo shu tan huang qiang xin qiGoodwan deChildren'sxiaoToyStreet-MarketSourceWholesale, Children'ssha tanToy Vehicletao zhuangCreativeGiftEducationalwa shaToy Street-MarketSourceChildren'sToyWholesale, xin qiCreativexuan cai fei die qiang fei pan she ji qiang hu waiChildren'sEducational ToyWholesaleStreet-MarketSource, CreativeLight-Upfei ji shan guangToyGoodwan de Children'sGiftStreet-MarketSourceFree ShippingChildren'sToyWholesale</t>
  </si>
  <si>
    <t>No:3329460269241</t>
  </si>
  <si>
    <t>'kaiReceipt:wu han dan se xiao liang wen hua chuan bo you xian gong si</t>
  </si>
  <si>
    <t>A5759C0CA60</t>
  </si>
  <si>
    <t>fu jian Province ning de City fu an City sai qi Townsai qi zhong xin xiao xue(355000)</t>
  </si>
  <si>
    <t>No:71098684877835</t>
  </si>
  <si>
    <t>A8C605960AC</t>
  </si>
  <si>
    <t>jiang su Province lian yun gang City hai zhou District ning hai Subdistrictying zhou nan Roadnan cheng cha bao zhan ning hai gao su ru kou chu zheng zhou ri chan4sdian(222023)</t>
  </si>
  <si>
    <t>CreativeNew ProductElectricqiangMusicalToyqiangLight-UpToyStreet-MarketSourcepiBest-SellingChildren'sGiftManufacturer, Special Price5haoAAStandardganBattery ElectricToypei jian ManufacturerDirect Salepi, CreativeNewLight-Upchi bang bei daiChildren'syan chu fu zhuang tian shi hu die chi bangStreet-MarketSourceToyWholesale, CreativeLight-Upniu jiao yan chang shan guangToyfa gu tou shi ye CityChildren'sToyye CityStreet-MarketSourceWholesale, CreativeBubblebang chuiBubblejiBubbleqiang bu lou shuiBabyGift Street-MarketSourceChildren'sToyWholesale, CreativeBubblebang chuiBubblejiBubbleqiang bu lou shuiBabyGift Street-MarketSourceChildren'sToyWholesale, Creativeshou ti deng longCartooncai hong quanToyLight-UpGoodwan deChildren'sEducationalGiftStreet-MarketToypi, CreativeChildren'sToyqiangElectricModelToyqiangMusicalLight-Upqiang da haoStreet-MarketToypi Boy,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2017NewLight-Upshou zhi dengCreativebian se kong que kai pingChildChildren'sToyWholesaleStreet-MarkethuoFree Shipping, Best-SellingCreativeping guo shou ji shui ji Children'sxiao wan yi xin qi te Best-SellingStreet-MarketSourcexiaoToyWholesale, zheng banElectricBubbleqiangChildren'sCartoondong wu chuiBubbleji quan zi dongToyBest-SellingStreet-MarketSourceWholesale, CreativeCartoonMusicalshou biao fei ji xuan zhuan feng che shou wan daiChildren'sBoyGirlLight-UpToyWholesale</t>
  </si>
  <si>
    <t>No:3329466123268</t>
  </si>
  <si>
    <t>AC8BA878A87</t>
  </si>
  <si>
    <t>tian jin tian jin City he dong District shang hang Road Subdistrictwan dong xiao ma Roadya li yuan10hao(300171)</t>
  </si>
  <si>
    <t>AC00AC98998</t>
  </si>
  <si>
    <t>NewCreativePull-BackCarzhi sheng fei jiGoodwan deChildren'sFriction-PoweredToyWholesaleStreet-MarkethuoFree Shippingyi wu, Pull-BackCarxiao fang jiu yuan che xiao fang che hua xing xiaoCarConstruction VehiclexiaoToyChildren'sToy VehicleWholesale, Best-SellingCreativeping guo shou ji shui ji Children'sxiao wan yi xin qi te Best-SellingStreet-MarketSourcexiaoToyWholesale, Creativela xian zhuang shui cheConstruction VehiclexiaoCarChildren'sxiao wan yi yi wuToy VehicleWholesaleStreet-MarketSource,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New Productda hao mi feng shou tui che xue buEducationalChildren'sToyyou er yuanGiftStreet-MarketBest-SellingToyWholesale, CreativeChildren'sxiao xiang ji yi wuToyWholesale1-2yuan yi xiaGiftEducationalToyStreet-MarketSourceBest-Selling</t>
  </si>
  <si>
    <t>No:71098680877837</t>
  </si>
  <si>
    <t>AB0784BC79qq</t>
  </si>
  <si>
    <t>zhe jiang Province jin hua City yi wu City bei yuan Subdistrictzhe jiang Provinceyi wu Citydan xi bei Road936hao you bian3lou(000000)</t>
  </si>
  <si>
    <t>AC5759D6AC9</t>
  </si>
  <si>
    <t>No:9890721512328</t>
  </si>
  <si>
    <t>AC655584495</t>
  </si>
  <si>
    <t>an hui Province fu yang City ying dong District xiang yang Subdistrictying he dong Road202--204hao mao lin shui beng(236000)</t>
  </si>
  <si>
    <t>AC65558DD95</t>
  </si>
  <si>
    <t>2017Best-Sellingda haoRealisticFriction-Poweredwa tu jiChildren'sEducationalli pinCreativeyi wuStreet-MarkethuoToyWholesale, Special PriceWind-UpToyhui pao hui tiaoCreativeshang lianWind-UpToydong wuChildren'sGoodwan deStreet-MarkethuoWholesale, CreativeMusicaldian zi qinRealisticji ta ye CityGoodwan deChildren'sxiaoToyGiftStreet-MarkethuoBest-SellingWholesale, Creativela xian zhuang shui cheConstruction VehiclexiaoCarChildren'sxiao wan yi yi wuToy VehicleWholesaleStreet-MarketSource, 2017Best-Sellingda haoRealisticFriction-Poweredwa tu jiChildren'sEducationalli pinCreativeyi wuStreet-MarkethuoToyWholesale, CreativeLight-Upfei ji shan guangToyGoodwan de Children'sGiftStreet-MarketSourceFree ShippingChildren'sToyWholesale, 2017Best-Sellingda haoRealisticFriction-Poweredwa tu jiChildren'sEducationalli pinCreativeyi wuStreet-MarkethuoToyWholesale, 2017Best-Sellingda haoRealisticFriction-Poweredwa tu jiChildren'sEducationalli pinCreativeyi wuStreet-MarkethuoToyWholesale, CreativeBabyToyying er yao ling zhong hao xiao la ba an quan cai zhi0-1suiEarly-LearningChildren'sToypi, CreativeNew ProductElectricqiangMusicalToyqiangLight-UpToyStreet-MarketSourcepiBest-SellingChildren'sGiftManufacturer, CreativeBabyToyying er yao ling zhong hao xiao la ba an quan cai zhi0-1suiEarly-LearningChildren'sToypi, CreativeBabyToyying er yao ling zhong hao xiao la ba an quan cai zhi0-1suiEarly-LearningChildren'sToypi, Creativeying you er xue xi gu shi ji xiao tu ziEarly-LearningToyChildren'sEducationalStreet-MarkethuoChildToyWholesale, Special PriceWind-UpToyhui pao hui tiaoCreativeshang lianWind-UpToydong wuChildren'sGoodwan deStreet-MarkethuoWholesale, chuan tong tao quan quanToyCreativexiao niao shui ji you er yuan li pinChildren'sGiftToyWholesaleStreet-MarketBest-Selling, CreativeCartoonMusicalshou jiChildren'sEducationalBoyBabyGiftyi wuStreet-MarketBest-SellingSourceToyWholesale, Children'sdian zi qinMusicalElectricEarly-LearningEducationalqin ying you er xiao gang qinToyBoyGirl1-3-6sui, Special PriceWind-UpToyhui pao hui tiaoCreativeshang lianWind-UpToydong wuChildren'sGoodwan deStreet-MarkethuoWholesale, 2017Best-Sellingda haoRealisticFriction-Poweredwa tu jiChildren'sEducationalli pinCreativeyi wuStreet-MarkethuoToyWholesale</t>
  </si>
  <si>
    <t>No:71098689879380</t>
  </si>
  <si>
    <t>A8559ACB087</t>
  </si>
  <si>
    <t>fu jian Province fu zhou City chang le City wu hang Subdistrictfu zhou zhang le zheng he dong Road150hao jia de bian li dian(350200)</t>
  </si>
  <si>
    <t>CreativeElectricLight-UpMusicaltan ke che wan xiang cheChildren'sToy VehicleStreet-MarketSourceBest-SellingToyWholesale, CreativeMusicalElectricpa bingLight-Upbing ren hui pa xing nan shengGiftChildren'sToyWholesaleStreet-MarketBest-Selling, Children'ssha tanToyWater Gun Babywan shuiToyhu wai xi zao you yong piao liu xi da haoWater GunWholesale, Children'ssha tanToyWater Gun Babywan shuiToyhu wai xi zao you yong piao liu xi da haoWater GunWholesale, Children'ssha tanToyWater Gun Babywan shuiToyhu wai xi zao you yong piao liu xi da haoWater GunWholesale, Children'ssha tanToyWater Gun Babywan shuiToyhu wai xi zao you yong piao liu xi da haoWater GunWholesale, 2017NewChildren'sWater GunToy3sui xia ji wan sha xi shui huan bao su liaoChildren'sToyWholesaleStreet-Market, 2017NewChildren'sWater GunToy3sui xia ji wan sha xi shui huan bao su liaoChildren'sToyWholesaleStreet-Market, CreativeStreet-MarketBest-SellingChildren'szheng gu xi qi gu guai zheng ren fa xie ji can jiao ji xin qi xiaoToyWholesale, Creativekong longToyka zhuangRealistickong longModelChildGiftBabyToyStreet-MarkethuoWholesaleFree Shipping,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 ProductElectricqiangMusicalToyqiangLight-UpToyStreet-MarketSourcepiBest-SellingChildren'sGiftManufacturer, 2017Best-Sellingda haoRealisticFriction-Poweredwa tu jiChildren'sEducationalli pinCreativeyi wuStreet-MarkethuoToyWholesale, 2017Best-Sellingda haoRealisticFriction-Poweredwa tu jiChildren'sEducationalli pinCreativeyi wuStreet-MarkethuoToyWholesale</t>
  </si>
  <si>
    <t>No:3329465997312</t>
  </si>
  <si>
    <t>Creativeshan guang bang qi caiLight-Upbang ye CityBest-SellingStreet-MarketSourcexin qi teToyLight-UpToyWholesale, CreativeLight-Upfei ji shan guangToyGoodwan de Children'sGiftStreet-MarketSourceFree ShippingChildren'sToyWholesale, CreativeBest-Sellingla xianLight-Uppa xing wu gui ye CityBoyxiao li pinStreet-MarketSourceChildren'sxiaoToyWholesale, CreativeLight-Upqiu shan guang tou mingLight-Upshui jing tan li qiuChildren'sxiaoToy ye CityStreet-MarketSourceWholesale, Creativela xian hai dao chuan fan chuanGoodwanChildren'sxiaoToyxin qiStreet-MarketSourceBest-Sellingyi wuToyWholesale, CreativePull-Backfang cheng che ka ding che Children'sToyCarBoyStreet-MarketSourcexiaoCarToyWholesale</t>
  </si>
  <si>
    <t>No:71098685836892</t>
  </si>
  <si>
    <t>AC584679ACA</t>
  </si>
  <si>
    <t>jiang su Province nan tong City ru gao City ru cheng Subdistrictlv yang xin Village109 Building501 Room(226500)</t>
  </si>
  <si>
    <t>AC58D679ACA</t>
  </si>
  <si>
    <t>No:71098689836890</t>
  </si>
  <si>
    <t>A899B96BB09</t>
  </si>
  <si>
    <t>xi wang qinShipzhi qian douInspectGood, bu yao you huai deThank You</t>
  </si>
  <si>
    <t>shan xi Province tong chuan City yao zhou District yong an Road Subdistrictyao wang shan cai Citychang(727100)</t>
  </si>
  <si>
    <t>CreativeNew ProductBest-Sellingguang xianLight-Upmian ju jiu baBirthdaywu hui pai duiChildren'sToyStreet-MarketSourceWholesale, CreativeChildren'sLight-UpdaoToydao shan guang dao jian nan shengGiftyi wuSourceStreet-MarketToyWholesaleFree Shipping, CreativeChildren'sLight-UpdaoToydao shan guang dao jian nan shengGiftyi wuSourceStreet-MarketToyWholesaleFree Shipping,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CreativeBubblebang chuiBubblejiBubbleqiang bu lou shuiBabyGift Street-MarketSourceChildren'sToyWholesale, CreativeBubblebang chuiBubblejiBubbleqiang bu lou shuiBabyGift Street-MarketSourceChildren'sToyWholesale, CreativeNewLight-Upchi bang bei daiChildren'syan chu fu zhuang tian shi hu die chi bangStreet-MarketSourceToyWholesale</t>
  </si>
  <si>
    <t>No:3329445175041</t>
  </si>
  <si>
    <t>A87C7CB489B</t>
  </si>
  <si>
    <t>he nan Province xin xiang City yan jin County si zhai xiang he nan Provincexin xiang Cityyan jin Countysi zhai xiang tong Village(453200)</t>
  </si>
  <si>
    <t>A87C7CBD89B</t>
  </si>
  <si>
    <t>No:3329445281206</t>
  </si>
  <si>
    <t>A88B6879676</t>
  </si>
  <si>
    <t>he nan Province zhou kou City shang shui County bai si Townhuo shao lou Village7zu(466100)</t>
  </si>
  <si>
    <t>A56C9D7B7A6</t>
  </si>
  <si>
    <t>CreativeElectricfei jiLight-UpMusicalwan xiang cheChildren'sToyfei jiModelpin zhuang ToyWholesaleStreet-Market, Children'sdian zi qinMusicalElectricEarly-LearningEducationalqin ying you er xiao gang qinToyBoyGirl1-3-6sui, Newmi feng che fan dou che te jiElectricToy Vehiclezi dong fanChildren'sToyWholesaleStreet-MarketSourcexin qi, xue buToyda ya ziChildren'sshou tui che ying erBabyshou tui ganToyChildren'sStreet-MarketSourceWholesale, Children'sdian zi qinMusicalElectricEarly-LearningEducationalqin ying you er xiao gang qinToyBoyGirl1-3-6sui, Special PriceWind-UpToyhui pao hui tiaoCreativeshang lianWind-UpToydong wuChildren'sGoodwan deStreet-MarkethuoWholesale</t>
  </si>
  <si>
    <t>No:71098688827711</t>
  </si>
  <si>
    <t>AC60646A9BC</t>
  </si>
  <si>
    <t>shan dong Province wei fang City shou guang City luo cheng Subdistrictshou guang Cityluo cheng Subdistrictluo zhong Village(262700)</t>
  </si>
  <si>
    <t>AC606D6A9BC</t>
  </si>
  <si>
    <t>2017NewChildren'sWater GunToy3sui xia ji wan sha xi shui huan bao su liaoChildren'sToyWholesaleStreet-Market, mi niChildren'sToytui tu jiConstruction Vehiclexin qi te wa jiEducationalChildren'syou er yuan li pinToyWholesale, Electricjiao banConstruction Vehicleshui ni cheMusicalLight-UpcheElectricToyBest-SellingCreativeBoyToy3-6sui, xin sheng ying erEducationalan fu shou yao lingMusicalchuang ling0-1suiBabyToy3-6-12ge yue xiao ling dang, CreativeNew ProductElectricqiangMusicalToyqiangLight-UpToyStreet-MarketSourcepiBest-SellingChildren'sGiftManufacturer, Creativeda haoFriction-PoweredConstruction Vehiclewa tu ji wa jue jiBoyxin qiGoodwan deChildren'sToyStreet-MarketWholesale, 2017CreativeNewFriction-PoweredConstruction Vehicle cao guan shui ni cheCarnan shengGiftChildren'sToy VehicleWholesale, jian zhuPull-BackConstruction Vehiclewa tu ji tao zhuangChildGifthun zhuang xi ka zhuangChildren'sjieStreet-MarketToyWholesale</t>
  </si>
  <si>
    <t>No:71098686827712</t>
  </si>
  <si>
    <t>churoyA6C</t>
  </si>
  <si>
    <t>guang dong Province zhong shan City  dong District Subdistrictzhong shan Citydong Districtxing wen Road99hao yuan yang cheng wan xiang hua yuan di pu36ka(528400)</t>
  </si>
  <si>
    <t>A59A8BDABC5</t>
  </si>
  <si>
    <t>No:3329444834831</t>
  </si>
  <si>
    <t>B7B880896qq</t>
  </si>
  <si>
    <t>zhe jiang Province hang zhou City yu hang District xing qiao Subdistricthuan dong Roadtian he yuan9chuang1 Unit501(311100)</t>
  </si>
  <si>
    <t>A8A58B0A856</t>
  </si>
  <si>
    <t>No:71098682827709</t>
  </si>
  <si>
    <t>AC50608B767</t>
  </si>
  <si>
    <t>fu jian Province quan zhou City shi shi City jin shang Towndong dian xin da Streetnan wang zhao xiang guan ge bi(362700)</t>
  </si>
  <si>
    <t>'0595-88982900</t>
  </si>
  <si>
    <t>ye CityStreet-MarketToyWholesaleBest-SellingCreativeNewChildren'se luo si fang kuai you xi jiChildEducationalToy, CreativeChildren'sToyqiangElectricModelToyqiangMusicalLight-Upqiang da haoStreet-MarketToypi Boy, Children'ssha tanToywan sha chan xue gong juToychan ziBabyGiftToypiStreet-MarketSourceBest-Selling, CreativeRealisticsheModelxiang jiao yan jing ruan jiao jia she zheng ren e gao dao juChildren'sxiaoToySourceWholesale, xin qiCreativexuan cai fei die qiang fei pan she ji qiang hu waiChildren'sEducational ToyWholesaleStreet-MarketSource, CreativeLight-Upji su tan she tuo luo shan guang tuo luoToy yi wu xiao shang pin ye CityStreet-MarketSourceWholesale, CreativeLight-Upji su tan she tuo luo shan guang tuo luoToy yi wu xiao shang pin ye CityStreet-MarketSourceWholesale, Wind-UpToyWholesaleshang lianCartoondong wu qing waChildren'sGiftBabyToyjing dian80houEducationalStreet-Market, Wind-UpToyWholesaleshang lianCartoondong wu qing waChildren'sGiftBabyToyjing dian80houEducationalStreet-Market, Electricgui dao cheChildren'sToyqi sai che zu zhuangToyhuo cheEducationalBoy3suiToyWholesaleFree Shipping</t>
  </si>
  <si>
    <t>No:3329444676646</t>
  </si>
  <si>
    <t>AC48C6A7A08</t>
  </si>
  <si>
    <t>he bei Province lang fang City da cheng County nan zhao fu Townxing chen li fa dian(065900)</t>
  </si>
  <si>
    <t>ACD8C6A7A08</t>
  </si>
  <si>
    <t>Special PriceCreativebian xing da hao tao zhuangModelLight-UpGiftStreet-MarketSourceyi wuBest-SellingChildren'sToyWholesale, CreativeLight-UpToyBest-SellingMusicalshan guang tuo luo xin qiChildren'sChildToyye CityStreet-MarketSourceWholesale, CreativeToy VehicleWholesalexi ka te jing hun he ban jing che fei jiChildren'sGift3suiBabyStreet-MarketSource</t>
  </si>
  <si>
    <t>No:71098687829555</t>
  </si>
  <si>
    <t>cmx5C0A6C</t>
  </si>
  <si>
    <t>fu jian Province fu zhou City tai jiang District xin gang Subdistrictda li jia chengC DistrictCl-05bai hui dian nao(350004)</t>
  </si>
  <si>
    <t>A80650A7078</t>
  </si>
  <si>
    <t>New Productda hao mi feng shou tui che xue buEducationalChildren'sToyyou er yuanGiftStreet-MarketBest-SellingToyWholesale, NewElectricxiao chou yu tou mingFriction-PoweredBubbleqiangLight-UpMusicalBubbleshuiChildren'shu wai qin ziToy, xia ji re xiao duo kongBubbleji chuiBubbleToyBubbleqiangToyCreativexin qi teStreet-MarketSourceWholesale, Creativeying you er xue xi gu shi ji xiao tu ziEarly-LearningToyChildren'sEducationalStreet-MarkethuoChildToyWholesale</t>
  </si>
  <si>
    <t>No:71098687826632</t>
  </si>
  <si>
    <t>A5A67C80568</t>
  </si>
  <si>
    <t>zhe jiang Province jia xing City jia shan County wei tang Subdistrictlao li ze li xin Residential Community66hao(314100)</t>
  </si>
  <si>
    <t>AC6A67C6AD6</t>
  </si>
  <si>
    <t>No:71098685834911</t>
  </si>
  <si>
    <t>A857A666475</t>
  </si>
  <si>
    <t>hu bei Province wu han City xin zhou District xu gu Town xu gu Town zhou yan Villagezhou jia yan da wan23hao(431400)</t>
  </si>
  <si>
    <t>A857A666D75</t>
  </si>
  <si>
    <t>CreativeMusicaldian zi qinRealisticji ta ye CityGoodwan deChildren'sxiaoToyGiftStreet-MarkethuoBest-SellingWholesale, ying er xiao ling dang0-1sui zhua woEducationalToyyou er shou yao ling xin sheng er0-3-6ge yueBabyToy, da xiangMusicalLight-Updian hua ji0-3suiEducationalElectricEarly-Learningji gu shi jiChildren'sToyChildGift, xue buToyda ya ziChildren'sshou tui che ying erBabyshou tui ganToyChildren'sStreet-MarketSourceWholesale, Creativeshou yao feng shan xiao shan zi shou dong Children'sGiftyou er yuan xia ji re xiao yi wuToyWholesale, Creativeshou yao feng shan xiao shan zi shou dong Children'sGiftyou er yuan xia ji re xiao yi wuToyWholesale, CreativeNew ProductElectricqiangMusicalToyqiangLight-UpToyStreet-MarketSourcepiBest-SellingChildren'sGiftManufacturer, CreativeLight-Upfei ji shan guangToyGoodwan de Children'sGiftStreet-MarketSourceFree ShippingChildren'sToyWholesale, CreativeNew ProductElectricqiangMusicalToyqiangLight-UpToyStreet-MarketSourcepiBest-SellingChildren'sGiftManufacturer, liu yiChildren'sjieBoyGiftCreativeNewElectricLight-UpMusicaltou ying qiangStreet-MarketToySourceWholesale, ping guo ci xing xie zi ban hua ban re xiao you er yuan li pin liu yi jieChildren'sStreet-MarketToySourceWholesale, Children'ssha tanToy Vehicletao zhuangCreativeGiftEducationalwa shaToy Street-MarketSourceChildren'sToyWholesale, CreativePull-BackCarToy Vehicletao zhuang12ge zhuang cheModelStreet-MarketBest-SellingSourceChildren'sToy VehicleWholesale, Children'sdian zi qinMusicalElectricEarly-LearningEducationalqin ying you er xiao gang qinToyBoyGirl1-3-6sui, Special Pricezheng pin7haoBatteryChildren'sElectricToydian yuan pei jian ManufacturerDirect Sale1yuan4jieStreet-MarkethuoWholesale, CreativeBubblebang chuiBubblejiBubbleqiang bu lou shuiBabyGift Street-MarketSourceChildren'sToyWholesale, NewBest-Sellingshan guang shou huanCartoonshou wan daiChildChildren'sToyyi wuManufacturerStreet-MarkethuoSourceWholesale</t>
  </si>
  <si>
    <t>No:71098687813776</t>
  </si>
  <si>
    <t>xin qiCreativexuan cai fei die qiang fei pan she ji qiang hu waiChildren'sEducational ToyWholesaleStreet-MarketSource</t>
  </si>
  <si>
    <t>No:71098689813775</t>
  </si>
  <si>
    <t>luoxy0804A6C</t>
  </si>
  <si>
    <t>hu nan Province shao yang City long hui County tao hong Townjiu long gong yu e le me pei song zhan(422200)</t>
  </si>
  <si>
    <t>A8B7C9DC7AA</t>
  </si>
  <si>
    <t>wa jue jiToyMusicalLight-UpElectricche wan xiangConstruction VehicleChildGiftChildren'sxiaoBoyToyWholesale, si tongRemote-ControlcheElectricToyCarModelRemote-Controlsai che jing che sai cheChildren'sEducationalToy VehicleBoy, CreativeStreet-MarketBest-SellingChildren'szheng gu xi qi gu guai zheng ren fa xie ji can jiao ji xin qi xiaoToyWholesale, Creative Light-UpElectricgou you sheng dao tui gou hui jiao dai yan jing qun ziChildren'sToyWholesaleStreet-MarketBest-Selling, xue buToyda ya ziChildren'sshou tui che ying erBabyshou tui ganToyChildren'sStreet-MarketSourceWholesale</t>
  </si>
  <si>
    <t>No:71098682813774</t>
  </si>
  <si>
    <t>AA8A4969C6qq</t>
  </si>
  <si>
    <t>he bei Province cang zhou City su ning County su ning Townyao hua gou wu zhong xin(062350)</t>
  </si>
  <si>
    <t>ACBC07D9B58</t>
  </si>
  <si>
    <t>No:71098684813773</t>
  </si>
  <si>
    <t>summerACBBA6C</t>
  </si>
  <si>
    <t>shan dong Province yan tai City lai yang City cheng xiang Subdistrictxin ge zhuang99hao(zi jin dong cheng dong60mi)chen fei guang gao(000000)</t>
  </si>
  <si>
    <t>A866C8C5767</t>
  </si>
  <si>
    <t>No:71098681828525</t>
  </si>
  <si>
    <t>A5980668857</t>
  </si>
  <si>
    <t>fu jian Province fu zhou City lian jiang County an kai xiang fu jian Provincefu zhou Citylian jiang Countyan kai xiang ban shan cai ban shan Road11hao(350515)</t>
  </si>
  <si>
    <t>CreativeElectricfei jiLight-UpMusicalwan xiang cheChildren'sToyfei jiModelpin zhuang ToyWholesaleStreet-Market, CreativeChildren'sci xing diao yuToyEducationalBaby1-2-3suiStreet-MarketSourceBest-SellingChildToyWholesale, 2017Best-Sellingda haoRealisticFriction-Poweredwa tu jiChildren'sEducationalli pinCreativeyi wuStreet-MarkethuoToyWholesale, CreativeNewChildren'sshan guang shui jing qiuChildtan li qiuBest-Sellingye CityStreet-MarketSourceToyWholesaleFree Shipping, Children'sElectrichuo che bai bian gui dao cheChildren's3-6suiBabyGiftpin zhuang tao zhuang xiao huo che bi sai</t>
  </si>
  <si>
    <t>No:71098685807516</t>
  </si>
  <si>
    <t>646467465qq</t>
  </si>
  <si>
    <t>hei long jiang Province ha er bin City dao li District xin fa Townji chang Road212hao   an kang yi yuan(150078)</t>
  </si>
  <si>
    <t>AC895798080</t>
  </si>
  <si>
    <t>mo tian lun le yuan gui dao ji muElectrichuo che bai bian mo fa gui dao pin zhuang huo cheEducationalChildren'sToy, you er yuan shou gong zhi zuo cai liaoCreativeEducationalToyEVAChildren'sshou gong tie huadiyli ti tie zhi shui jing, you er yuan shou gong zhi zuo cai liaoCreativeEducationalToyEVAChildren'sshou gong tie huadiyli ti tie zhi shui jing, zheng ban ping bo shi mi maCartoonChildren'sToychuiBubbleToyElectricLight-UpBubblejiBubbleshuiWholesale, CreativeChildren'sci xing diao yuToyEducationalBaby1-2-3suiStreet-MarketSourceBest-SellingChildToyWholesale, CreativeChildren'sToyWholesalexiao yu sanBubblebang chuiBubbleGoodwan deBubbleshui Street-MarketBest-SellingToy, Electricgui dao cheChildren'sToyqi sai che zu zhuangToyhuo cheEducationalBoy3suiToyWholesaleFree Shipping</t>
  </si>
  <si>
    <t>No:3329431742869</t>
  </si>
  <si>
    <t>A5080005896</t>
  </si>
  <si>
    <t>fu jian Province fu zhou City tai jiang District yi zhou Subdistrictfu zhou Citytai jiang Districtyi zhou Subdistrict99hao dong huang hua yuan7zuo102 Unit(350004)</t>
  </si>
  <si>
    <t>CreativePull-BackCarToy Vehicletao zhuang12ge zhuang cheModelStreet-MarketBest-SellingSourceChildren'sToy VehicleWholesale, Children'spai pai qiuToyyou er yuan qiu leiBabyNewchong qi qiuChildwu du xi gua pi qiuWholesale, Children'spai pai qiuToyyou er yuan qiu leiBabyNewchong qi qiuChildwu du xi gua pi qiuWholesale, 2017CreativeNewMusicalqiang hou ziElectricqiang man tian xingLight-UpqiangChildren'sToyStreet-MarkethuoWholesale, Best-SellingChildren'sCreativeToychao ren ka zhuangModelBirthdayGift yi wuToypiStreet-MarketSource, Creative Light-UpElectricgou you sheng dao tui gou hui jiao dai yan jing qun ziChildren'sToyWholesaleStreet-MarketBest-Selling, Creativela xian zhuang shui cheConstruction VehiclexiaoCarChildren'sxiao wan yi yi wuToy VehicleWholesaleStreet-MarketSource, NewPull-BackCarjun shi dao dan cheModelChildren'sToyCreativeChildGiftToySourceWholesale, mi niChildren'sToytui tu jiConstruction Vehiclexin qi te wa jiEducationalChildren'syou er yuan li pinToyWholesale, CreativePull-Backfang cheng che ka ding che Children'sToyCarBoyStreet-MarketSourcexiaoCarToyWholesale</t>
  </si>
  <si>
    <t>No:71098684816470</t>
  </si>
  <si>
    <t>847AC9C47qq</t>
  </si>
  <si>
    <t>guang dong Province yang jiang City jiang cheng District zha po Townhai ling dao bai pu miao miao you er yuan(529525)</t>
  </si>
  <si>
    <t>ACDCB5988B5</t>
  </si>
  <si>
    <t>2017NewChildren'sWater GunToy3sui xia ji wan sha xi shui huan bao su liaoChildren'sToyWholesaleStreet-Market, CreativeMusicaldian zi qinRealisticji ta ye CityGoodwan deChildren'sxiaoToyGiftStreet-MarkethuoBest-SellingWholesale, Children'sToyWholesaleCartoonxiao fei jiBubbleqiang bu lou shui shou dongBubbleji hu wai chuiBubbleStreet-Markethuo</t>
  </si>
  <si>
    <t>No:3329431807906</t>
  </si>
  <si>
    <t>A896BA96B0A</t>
  </si>
  <si>
    <t>jiang su Province su zhou City kun shan City yu shan Townma zhuang Village134hao(yuan feng Roadyu xin cheng nan Roadjiao cha kou xiang jie li fa dian)(215316)</t>
  </si>
  <si>
    <t>A896BA9A59C</t>
  </si>
  <si>
    <t>CreativeNewLight-Upchi bang bei daiChildren'syan chu fu zhuang tian shi hu die chi bangStreet-MarketSourceToyWholesale, 2017Newxin qiCreativeMusicalLight-Upyao bai yuElectricyuStreet-MarketSourceChildren'sToyWholesaleBest-Selling, xue buToyda ya ziChildren'sshou tui che ying erBabyshou tui ganToyChildren'sStreet-MarketSourceWholesale, Creativehou zi cai hong quanMusicalLight-Uptou ying Children'sshou ti xiao deng longStreet-MarketxiaoToySourceWholesale, Children'sdian zi qinMusicalElectricEarly-LearningEducationalqin ying you er xiao gang qinToyBoyGirl1-3-6sui, CreativeBubblebang chuiBubblejiBubbleqiang bu lou shuiBabyGift Street-MarketSourceChildren'sToyWholesale</t>
  </si>
  <si>
    <t>No:71098689803620</t>
  </si>
  <si>
    <t>A8B598A508C</t>
  </si>
  <si>
    <t>fu jian Province san ming City sha County qiu jiang Subdistrictjin quan Villagejin quan jia you zhan hou mian di er pai di er chuang(365500)</t>
  </si>
  <si>
    <t>No:3329431620936</t>
  </si>
  <si>
    <t>2017Newxin qiCreativeMusicalLight-Upyao bai yuElectricyuStreet-MarketSourceChildren'sToyWholesaleBest-Selling, CreativeLight-Upniu jiao yan chang shan guangToyfa gu tou shi ye CityChildren'sToyye CityStreet-MarketSourceWholesale, liu yiChildren'sjieBoyGiftCreativeNewElectricLight-UpMusicaltou ying qiangStreet-MarketToySourceWholesale, liu yiChildren'sjieBoyGiftCreativeNewElectricLight-UpMusicaltou ying qiangStreet-MarketToySourceWholesale, CreativeLight-Upqiu shan guang tou mingLight-Upshui jing tan li qiuChildren'sxiaoToy ye CityStreet-MarketSourceWholesale, CreativeChildren'sLight-UpdaoToydao shan guang dao jian nan shengGiftyi wuSourceStreet-MarketToyWholesaleFree Shipping</t>
  </si>
  <si>
    <t>A87B0B00AB5</t>
  </si>
  <si>
    <t>jiang xi Province jiu jiang City lu shan District shi li Subdistrictlian xi she Districtmu xi1hao ji di sheng shi ming douA9-1-1401(332005)</t>
  </si>
  <si>
    <t>A8879B055B8</t>
  </si>
  <si>
    <t>Light-UpToyWholesaleguang xian shou zhi deng shan guang ye CityBest-SellingSourceChildren'sToyStreet-Marketyi wuManufacturer, Special PriceCreativebian xing da hao tao zhuangModelLight-UpGiftStreet-MarketSourceyi wuBest-SellingChildren'sToyWholesale, ping guo ci xing xie zi ban hua ban re xiao you er yuan li pin liu yi jieChildren'sStreet-MarketToySourceWholesale, Special Pricezheng pin7haoBatteryChildren'sElectricToydian yuan pei jian ManufacturerDirect Sale1yuan4jieStreet-MarkethuoWholesale,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NewCreativeliu yiChildren'sjieGiftMusicaltou yingElectricqiang ye CityStreet-MarketSourceWholesaleBoyToy</t>
  </si>
  <si>
    <t>No:3329424390865</t>
  </si>
  <si>
    <t>liu yiChildren'sjieBoyGiftCreativeNewElectricLight-UpMusicaltou ying qiangStreet-MarketToySourceWholesale,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2017CreativeNewFriction-PoweredConstruction Vehicle cao guan shui ni cheCarnan shengGiftChildren'sToy VehicleWholesale, xia jiNewElectrichai tunBubbleqiang chuiBubblebang xin qi teBest-SellingLight-UpChildren'sToyStreet-MarketSource</t>
  </si>
  <si>
    <t>No:3329424390889</t>
  </si>
  <si>
    <t>A55B44A6A90</t>
  </si>
  <si>
    <t>liao ning Province shen yang City shen bei xin District rong sheng kun hu li she4hao lou yi lou yi(110000)</t>
  </si>
  <si>
    <t>A55BDDA6A90</t>
  </si>
  <si>
    <t>chuan tong tao quan quanToyCreativexiao niao shui ji you er yuan li pinChildren'sGiftToyWholesaleStreet-MarketBest-Selling, CreativeNewPull-BackCarFriction-Poweredtan ke jun shiChildren'sToyModelStreet-MarketSourceToy VehicleWholesale, CreativeBubblebang chuiBubblejiBubbleqiang bu lou shuiBabyGift Street-MarketSourceChildren'sToyWholesale, xia jiBest-Sellingping guo zao xing shou yao fengCreativeNewChildren'sfeng shanToyshan ye CityStreet-MarketSourceWholesale, CreativeBubblebang chuiBubblejiBubbleqiang bu lou shuiBabyGift Street-MarketSourceChildren'sToyWholesale, chuan tong tao quan quanToyCreativexiao niao shui ji you er yuan li pinChildren'sGiftToyWholesaleStreet-MarketBest-Selling,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CreativeCartoonMusicalxuan zhuan feng che jing yu shou wan daiChildren'sLight-Upshou biao nanGirlStreet-MarketToyWholesale, chuan tong tao quan quanToyCreativexiao niao shui ji you er yuan li pinChildren'sGiftToyWholesaleStreet-MarketBest-Selling, CreativeBubblebang chuiBubblejiBubbleqiang bu lou shuiBabyGift Street-MarketSourceChildren'sToyWholesale, CreativeChildren'sci xing diao yuToyEducationalBaby1-2-3suiStreet-MarketSourceBest-SellingChildToyWholesale, 2017Creativetai qiu zhuo xiaoToyChildren'sGiftBoyyi wuToyWholesaleStreet-MarketSourceFree ShippingGoodwan, Creativeshan guang bang qi caiLight-Upbang ye CityBest-SellingStreet-MarketSourcexin qi teToyLight-UpToyWholesale, CreativeBubblebang chuiBubblejiBubbleqiang bu lou shuiBabyGift Street-MarketSourceChildren'sToyWholesale, CreativeCartoonMusicalxuan zhuan feng che jing yu shou wan daiChildren'sLight-Upshou biao nanGirlStreet-MarketToyWholesale, CreativeLight-Upji su tan she tuo luo shan guang tuo luoToy yi wu xiao shang pin ye CityStreet-MarketSourceWholesale, New Product CreativeChildren'sToyBest-Selling Cartoonci xing hua xie banEarly-LearningToyyi wuStreet-MarketSourcepi, CreativeNewPull-BackCarFriction-Poweredtan ke jun shiChildren'sToyModelStreet-MarketSourceToy VehicleWholesale, CreativeNewPull-BackCarFriction-Poweredtan ke jun shiChildren'sToyModelStreet-MarketSourceToy VehicleWholesale</t>
  </si>
  <si>
    <t>No:3329424390853</t>
  </si>
  <si>
    <t>C7470499qq</t>
  </si>
  <si>
    <t>wo dai xiaoBabyPlease song dao lou xia, Thank You, neng zai song dian qi taToymaThank You</t>
  </si>
  <si>
    <t>jiang su Province su qian City si hong County qing yang Townjiang su Provincesu qian Citysi hong Countyqing yang Townhong ze hu wu xiao zhu zhai District3hao lou, 3 Unit201(223900)</t>
  </si>
  <si>
    <t>A8C506B8876</t>
  </si>
  <si>
    <t>CreativeElectricfei jiLight-UpMusicalwan xiang cheChildren'sToyfei jiModelpin zhuang ToyWholesaleStreet-Market, CreativeLight-Upqiu shan guang tou mingLight-Upshui jing tan li qiuChildren'sxiaoToy ye CityStreet-MarketSourceWholesale, Newmi feng che fan dou che te jiElectricToy Vehiclezi dong fanChildren'sToyWholesaleStreet-MarketSourcexin qi, 2yuan dianCreativezheng gu quan tou mo shu tan huang qiang xin qiGoodwan deChildren'sxiaoToyStreet-MarketSourceWholesale, Special Pricezheng pin7haoBatteryChildren'sElectricToydian yuan pei jian ManufacturerDirect Sale1yuan4jieStreet-MarkethuoWholesale, Children'ssha tanToywan sha chan xue gong juToychan ziBabyGiftToypiStreet-MarketSourceBest-Selling, CreativeLight-Upfei ji shan guangToyGoodwan de Children'sGiftStreet-MarketSourceFree ShippingChildren'sToyWholesale, CreativeElectricToyRealisticla mo xiao maChildren'sGoodwan deChildGiftStreet-MarkethuoFree ShippingToyWholesale, Children'ssha tanToy Vehicletao zhuangCreativeGiftEducationalwa shaToy Street-MarketSourceChildren'sToyWholesale, Creative Light-UpElectricgou you sheng dao tui gou hui jiao dai yan jing qun ziChildren'sToyWholesaleStreet-MarketBest-Selling, CreativeBabyToyying er yao ling zhong hao xiao la ba an quan cai zhi0-1suiEarly-LearningChildren'sToypi, CreativeStreet-MarketBest-SellingChildren'szheng gu xi qi gu guai zheng ren fa xie ji can jiao ji xin qi xiaoToyWholesale, ying er shou tui che xue buCarBabyEducationalToyCreativexiao li pin1-3sui nan nvChildToy, 2017Newxin qiCreativeMusicalLight-Upyao bai yuElectricyuStreet-MarketSourceChildren'sToyWholesaleBest-Selling, Special Price5haoAAStandardganBattery ElectricToypei jian ManufacturerDirect Salepi</t>
  </si>
  <si>
    <t>No:71098686783713</t>
  </si>
  <si>
    <t>AC8BA760896</t>
  </si>
  <si>
    <t>tian jin tian jin City tang gu District xin gang san hao Roadshang hai yuan4-1-1301(300450)</t>
  </si>
  <si>
    <t>ying er shou tui che xue buCarBabyEducationalToyCreativexiao li pin1-3sui nan nvChildToy, CreativeCartoonMusicalshou biao fei ji xuan zhuan feng che shou wan daiChildren'sBoyGirlLight-UpToyWholesale, xia jiNewElectrichai tunBubbleqiang chuiBubblebang xin qi teBest-SellingLight-UpChildren'sToyStreet-MarketSource</t>
  </si>
  <si>
    <t>No:3329424264045</t>
  </si>
  <si>
    <t>shuang shan fei jian fei tian mo gu yi wuChildren'sLight-UpxiaoToyWholesaleStreet-MarketSourceBest-SellingCreativexin qi te, Electricjiao banConstruction Vehicleshui ni cheMusicalLight-UpcheElectricToyBest-SellingCreativeBoyToy3-6sui, liu yiNew Productkong longToyModelPull-BackCarmi niToy VehicleChildren'sjieGiftStreet-MarketSourceWholesale, ying er xiao sha chui0-12ge yueBabyyao yao leChildren'sEducationalEarly-LearningToy0-1sui xin sheng er2ge zhuang, 2017Best-SellingFriction-PoweredConstruction Vehiclehuo che tuo dou che xiaoCar yi wuChildren'sToyStreet-MarketSourceWholesale, 2017CreativeFriction-PoweredConstruction Vehicletui tu jiBoyChildren'sToy VehicleWholesalexin qiGiftStreet-MarketBest-Selling, Toy VehicleChildren'sElectricfan dou te ji cheCartoondong wu fan dou cheBoyGiftStreet-MarketSourceWholesale, CreativeChildren'sToyWholesalexiao yu sanBubblebang chuiBubbleGoodwan deBubbleshui Street-MarketBest-SellingToy, CreativeNew ProductBest-Sellingguang xianLight-Upmian ju jiu baBirthdaywu hui pai duiChildren'sToyStreet-MarketSourceWholesale, CreativeMusicalElectricLight-UpCartoonRealisticdian juChildren'sGiftStreet-Market3-6sui xiaoToySourceWholesale, Creativela xian zhuang shui cheConstruction VehiclexiaoCarChildren'sxiao wan yi yi wuToy VehicleWholesaleStreet-MarketSource</t>
  </si>
  <si>
    <t>No:3329424264015</t>
  </si>
  <si>
    <t>ma fan dian jia xiao gou yao5gePinkde he5gePurplede bu yaoYellowde!</t>
  </si>
  <si>
    <t>CreativeMusicalElectricLight-UpCartoonRealisticdian juChildren'sGiftStreet-Market3-6sui xiaoToySourceWholesale, Creative Light-UpElectricgou you sheng dao tui gou hui jiao dai yan jing qun ziChildren'sToyWholesaleStreet-MarketBest-Selling</t>
  </si>
  <si>
    <t>No:3329424101787</t>
  </si>
  <si>
    <t>'xiao gou yao5gePinkde he5gePurplede bu yaoYellowde!</t>
  </si>
  <si>
    <t>CreativeLight-Upfei ji shan guangToyGoodwan de Children'sGiftStreet-MarketSourceFree ShippingChildren'sToyWholesale, CreativeLight-Upqiu shan guang tou mingLight-Upshui jing tan li qiuChildren'sxiaoToy ye CityStreet-MarketSourceWholesale, New Product Children'sToysi qu cheBoyToy Vehiclesi qu sai cheToyElectriccheStreet-MarketSourceWholesale, Pull-Backxiao ji hua xingCarCreativeChildren'sCartoongong ji xiaoToy Vehicleji nianBest-SellingStreet-MarketSourceWholesale, CreativeBest-Sellingla xianLight-Uppa xing wu gui ye CityBoyxiao li pinStreet-MarketSourceChildren'sxiaoToyWholesale</t>
  </si>
  <si>
    <t>No:3329424101817</t>
  </si>
  <si>
    <t>A509005C0A8</t>
  </si>
  <si>
    <t>he nan Province xin xiang City zhang yuan County pu xi Subdistricthe nan Provincexin xiang Cityzhang yuan Countycai nan da Streetcai nan dai xiao dian ge bi(453400)</t>
  </si>
  <si>
    <t>Creativeshou ti deng longCartooncai hong quanToyLight-UpGoodwan deChildren'sEducationalGiftStreet-MarketToypi, 2017Best-Sellingxiong mao shan guang bangLight-Upbang ju hui zhu wei dao ju ye CitySourceChildren'sToyStreet-MarketWholesale</t>
  </si>
  <si>
    <t>No:71098680769569</t>
  </si>
  <si>
    <t>AC556457874</t>
  </si>
  <si>
    <t>guang dong Province shan tou City cheng hai District guang yi Subdistrictguang yi pai chu suo pang bian de bao qi xiu zheng dui mian(Toyzhan ting)9lou(515800)</t>
  </si>
  <si>
    <t>AC556D5787D</t>
  </si>
  <si>
    <t>No:71098687782553</t>
  </si>
  <si>
    <t>8A4097A59qq</t>
  </si>
  <si>
    <t>guang dong Province zhan jiang City xu wen County xu cheng Subdistrictzhong guo ren min yin hang Roadkou, (524100)</t>
  </si>
  <si>
    <t>AC798976DAD</t>
  </si>
  <si>
    <t>No:71098689782552</t>
  </si>
  <si>
    <t>A5A89588CB8</t>
  </si>
  <si>
    <t>jiang su Province huai an City huai an District huai cheng Townhe xia gu Towncheng gong qiao dong nan jiao gu feng zhai gu wan dian(223200)</t>
  </si>
  <si>
    <t>A5896DCC9C6</t>
  </si>
  <si>
    <t>Best-SellingChildren'sCreativeToychao ren ka zhuangModelBirthdayGift yi wuToypiStreet-MarketSource, 2017Best-Sellingda haoRealisticFriction-Poweredwa tu jiChildren'sEducationalli pinCreativeyi wuStreet-MarkethuoToyWholesale, 2017NewChildren'sWater GunToy3sui xia ji wan sha xi shui huan bao su liaoChildren'sToyWholesaleStreet-Market, Best-SellingChildren'sCreativeToychao ren ka zhuangModelBirthdayGift yi wuToypiStreet-MarketSource, 2017Best-Sellingda haoRealisticFriction-Poweredwa tu jiChildren'sEducationalli pinCreativeyi wuStreet-MarkethuoToyWholesale</t>
  </si>
  <si>
    <t>No:3329418517301</t>
  </si>
  <si>
    <t>boy-AB8A6C</t>
  </si>
  <si>
    <t>guang dong Province guang zhou City nan sha District huang ge Townting jiao Village Citychang(510000)</t>
  </si>
  <si>
    <t>AC5600650AB</t>
  </si>
  <si>
    <t>Children'sToyWholesaleCartoonxiao fei jiBubbleqiang bu lou shui shou dongBubbleji hu wai chuiBubbleStreet-Markethuo, zheng banElectricBubbleqiangChildren'sCartoondong wu chuiBubbleji quan zi dongToyBest-SellingStreet-MarketSourceWholesale</t>
  </si>
  <si>
    <t>No:71098683790847</t>
  </si>
  <si>
    <t>'xiao fei jiBubbleqiang faBluede</t>
  </si>
  <si>
    <t>AC4ABACBBAA</t>
  </si>
  <si>
    <t>guang dong Province dong guan City  da lang Townju xiang yi Roadyi hao yu feng bai huo(523770)</t>
  </si>
  <si>
    <t>ACDABACBBAA</t>
  </si>
  <si>
    <t>CreativeGirlToytao zhuangBest-Sellingguo jia jiaChildren'sli pin nv shengGiftyi wuToyStreet-MarkethuoWholesale, CreativeNew ProductElectricqiangMusicalToyqiangLight-UpToyStreet-MarketSourcepiBest-SellingChildren'sGiftManufacturer, CreativeChildren'sci xing diao yuToyEducationalBaby1-2-3suiStreet-MarketSourceBest-SellingChildToyWholesale, CreativeToy VehicleWholesalexi ka te jing hun he ban jing che fei jiChildren'sGift3suiBabyStreet-MarketSource, CreativePull-Backtao zhuang12ge zhuang xiao fang jiu yuan che fei ji xiao fang che xiaoCarEducationalxiaoToyWholesale</t>
  </si>
  <si>
    <t>No:3329418527448</t>
  </si>
  <si>
    <t>AC8B4B9B048</t>
  </si>
  <si>
    <t>guang dong Province hui zhou City bo luo County shi wan Townyuan tou qi cai hong you er yuan(516100)</t>
  </si>
  <si>
    <t>ACDCC509A6B</t>
  </si>
  <si>
    <t>No:71098688772964</t>
  </si>
  <si>
    <t>AC964989BBqq</t>
  </si>
  <si>
    <t>an hui Province beng bu City huai yuan County wan fu Townhui han VillageGoodyou duo chao City(000000)</t>
  </si>
  <si>
    <t>ACBA6880C55</t>
  </si>
  <si>
    <t>No:71098685790846</t>
  </si>
  <si>
    <t>No:71098681772967</t>
  </si>
  <si>
    <t>'bu fa2geBluedian ju 168-A27Electricqiang yi ge</t>
  </si>
  <si>
    <t>A5BC48B646B</t>
  </si>
  <si>
    <t>shan xi Province lv liang City xiao yi City zhong yang lou Subdistrictxin zhuang pai lou dui mian bai cao tang(032208)</t>
  </si>
  <si>
    <t>AC75C88B65D</t>
  </si>
  <si>
    <t>No:71098683778242</t>
  </si>
  <si>
    <t>A5B8067B008</t>
  </si>
  <si>
    <t>fu jian Province ning de City fu ding City guan yang Townzhang bian Villagenan yang zhi chang bian(355200)</t>
  </si>
  <si>
    <t>CreativePull-Backfang cheng che ka ding che Children'sToyCarBoyStreet-MarketSourcexiaoCarToyWholesale, Creativela xian zhuang shui cheConstruction VehiclexiaoCarChildren'sxiao wan yi yi wuToy VehicleWholesaleStreet-MarketSource, Friction-Poweredda hao dao dan tuo che jun shi ren wu yun shu cheRealisticModelConstruction VehicleChildren'sToyBoyGift, NewPull-BackCarjun shi dao dan cheModelChildren'sToyCreativeChildGiftToySourceWholesale, jian zhuPull-BackConstruction Vehiclewa tu ji tao zhuangChildGifthun zhuang xi ka zhuangChildren'sjieStreet-MarketToyWholesale, Creativela xianConstruction Vehicle3kuan xin qi teFriction-Poweredhua xingCarChildren'sToyGiftStreet-MarketSourceWholesale, Children'sElectrichuo che bai bian gui dao cheChildren's3-6suiBabyGiftpin zhuang tao zhuang xiao huo che bi sai, Pull-BackCarxiao fang jiu yuan che xiao fang che hua xing xiaoCarConstruction VehiclexiaoToyChildren'sToy VehicleWholesale, CreativeFriction-Poweredyue ye che sha tan cheBoyChildren'sGiftxiaoCaryi wuStreet-MarketSourceToy VehicleWholesale, Friction-PoweredToy Vehicleda baCartoonToy Vehiclegong jiao cheChildren'sGift Street-MarketSourceBest-SellingToyWholesale, Creativeda haoFriction-PoweredConstruction Vehiclewa tu ji wa jue jiBoyxin qiGoodwan deChildren'sToyStreet-MarketWholesale, 2017Best-SellingFriction-PoweredConstruction Vehiclehuo che tuo dou che xiaoCar yi wuChildren'sToyStreet-MarketSourceWholesale, liu yiNew Productkong longToyModelPull-BackCarmi niToy VehicleChildren'sjieGiftStreet-MarketSourceWholesale</t>
  </si>
  <si>
    <t>No:3329418527412</t>
  </si>
  <si>
    <t>A5A96B95C6B</t>
  </si>
  <si>
    <t>si chuan Province mian yang City you xian District chun lei Subdistrictsi chuan Provincemian yang Cityyou xian Districtwu li dui xiang xie li da dao Residential Community3hao lou(621000)</t>
  </si>
  <si>
    <t>xue buToyda ya ziChildren'sshou tui che ying erBabyshou tui ganToyChildren'sStreet-MarketSourceWholesale, xia jiBest-Sellingping guo zao xing shou yao fengCreativeNewChildren'sfeng shanToyshan ye CityStreet-MarketSourceWholesale, CreativeChildren'sCartoonPull-BackxiaoCarChildren'sGiftChildGoodwan deToyye CityStreet-MarketSourceWholesale, Children'syue qiToyEducationalduo gong nengGirlMusicalqin ying you erBabyren zhiEarly-Learninghai tun gu shi ji, Children'sEarly-LearningjiCartoondong wu bu dao weng gu shi ji0-3-6zhou suiEducationalEarly-LearningMusicalToyGift, Children'sToy VehicleCartoonFriction-PoweredConstruction VehicleBabyGiftCarBoyCreativexin qiStreet-MarketSourceWholesale, Children'sToyxue sheng mo fang san jie bai bian mo fangEducationalbi sai jian yaToyStreet-MarketSourceBest-SellingWholesale, CreativeLight-UpToyBest-SellingMusicalshan guang tuo luo xin qiChildren'sChildToyye CityStreet-MarketSourceWholesale, Children'ssha tanToy Vehicletao zhuangCreativeGiftEducationalwa shaToy Street-MarketSourceChildren'sToyWholesale, CreativeBubblebang chuiBubblejiBubbleqiang bu lou shuiBabyGift Street-MarketSourceChildren'sToyWholesale, Children'spai pai qiuToyyou er yuan qiu leiBabyNewchong qi qiuChildwu du xi gua pi qiuWholesale, CreativeChildren'sCartoonshou qiao qin tuo laCarBabyEducationalqiao da ji yue qiStreet-MarketToySourcepi, ping guo ci xing xie zi ban hua ban re xiao you er yuan li pin liu yi jieChildren'sStreet-MarketToySourceWholesale, 2017Best-Sellingda haoRealisticFriction-Poweredwa tu jiChildren'sEducationalli pinCreativeyi wuStreet-MarkethuoToyWholesale, Special PriceWind-UpToyhui pao hui tiaoCreativeshang lianWind-UpToydong wuChildren'sGoodwan deStreet-MarkethuoWholesale, CreativeBabyToyying er yao ling zhong hao xiao la ba an quan cai zhi0-1suiEarly-LearningChildren'sToypi</t>
  </si>
  <si>
    <t>No:3329418527436</t>
  </si>
  <si>
    <t>A8867AC98AB</t>
  </si>
  <si>
    <t>zhe jiang Province hang zhou City xiao shan District xin tang Subdistrictxi xu Villagexi xu you er yuan(311200)</t>
  </si>
  <si>
    <t>No:3329412559417</t>
  </si>
  <si>
    <t>A8CB9A788AC</t>
  </si>
  <si>
    <t>hu nan Province xiang xi tu jia zu miao zu zi zhi zhou ji shou City hu nan Provincelu xi Countypu City Townshi zi Streetdian ying yuan(416000)</t>
  </si>
  <si>
    <t>A55805C85B7</t>
  </si>
  <si>
    <t>No:71098682766824</t>
  </si>
  <si>
    <t>'song ge shou zhi deng</t>
  </si>
  <si>
    <t>No:3329411937033</t>
  </si>
  <si>
    <t>yaoPackagingGood</t>
  </si>
  <si>
    <t>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</si>
  <si>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No:3329411936994</t>
  </si>
  <si>
    <t>'pei3ge he zi</t>
  </si>
  <si>
    <t>A8756905465</t>
  </si>
  <si>
    <t>an hui Province he fei City shu shan District lin hu she Districtguan li guan wei hui xiang yuan yi qi26 Building806(230061)</t>
  </si>
  <si>
    <t>A8756905D65</t>
  </si>
  <si>
    <t>No:71098684759525</t>
  </si>
  <si>
    <t>A87595C7075</t>
  </si>
  <si>
    <t>fu jian Province quan zhou City shi shi City ling xiu Townjin xiang Roadjin bai jiu dian dui mian xu lin da xia(362700)</t>
  </si>
  <si>
    <t>Creativela xian hai dao chuan fan chuanGoodwanChildren'sxiaoToyxin qiStreet-MarketSourceBest-Sellingyi wuToyWholesale</t>
  </si>
  <si>
    <t>No:71098682759526</t>
  </si>
  <si>
    <t>CreativeLight-Upji su tan she tuo luo shan guang tuo luoToy yi wu xiao shang pin ye CityStreet-MarketSourceWholesale, Cartoondong wu cai hong quanCreativetan huang quan die die le3-6suiChildren'sLight-UpToyStreet-MarketSourceWholesale, CreativeLight-Upji su tan she tuo luo shan guang tuo luoToy yi wu xiao shang pin ye CityStreet-MarketSourceWholesale, CreativeNewChildren'sshan guang shui jing qiuChildtan li qiuBest-Sellingye CityStreet-MarketSourceToyWholesaleFree Shipping, CreativeNewLight-Upchi bang bei daiChildren'syan chu fu zhuang tian shi hu die chi bangStreet-MarketSourceToyWholesale, Children'sToyxue sheng mo fang san jie bai bian mo fangEducationalbi sai jian yaToyStreet-MarketSourceBest-SellingWholesale,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t>
  </si>
  <si>
    <t>No:3329411936982</t>
  </si>
  <si>
    <t>A8A9B0A76Bqq</t>
  </si>
  <si>
    <t>guang dong Province dong guan City  hu men Townyong kang Street15hao Streetpu(sheng cheng can ting)(000000)</t>
  </si>
  <si>
    <t>'0769-85103799</t>
  </si>
  <si>
    <t>AC59B776DCD</t>
  </si>
  <si>
    <t>Children'sdian zi qinMusicalElectricEarly-LearningEducationalqin ying you er xiao gang qinToyBoyGirl1-3-6sui, CreativeChildren'sCartoonshou qiao qin tuo laCarBabyEducationalqiao da ji yue qiStreet-MarketToySourcepi, Children'sToygong zhu huan zhuang yang wa wa tao zhuang hun sha xiao tian shiGirlguo jia jiaToytao zhuang wa wa, Best-SellingStreet-MarketSourceCreative yi wu xiao shang pin hai tun yu la xian luo xuan jiang fei jiToyWholesaleManufacturer, Best-SellingChildren'sCreativeToychao ren ka zhuangModelBirthdayGift yi wuToypiStreet-MarketSource, CreativeNew ProductElectricqiangMusicalToyqiangLight-UpToyStreet-MarketSourcepiBest-SellingChildren'sGiftManufacturer, CreativeFriction-Poweredshuang mian fan dou che te ji nai shuai360Toy Vehiclezhuan xiangChildren'sToyWholesaleStreet-MarketBest-Selling, xia jiBest-SellingToyWater GunChildren'sWater Gunsha tan xi shui wan sha xiao gong ju ye CityStreet-MarketSourceWholesale, CreativeMusicaldian zi qinRealisticji ta ye CityGoodwan deChildren'sxiaoToyGiftStreet-MarkethuoBest-SellingWholesale, CreativeLight-Upji su tan she tuo luo shan guang tuo luoToy yi wu xiao shang pin ye CityStreet-MarketSourceWholesale, CreativeLight-Upqiu shan guang tou mingLight-Upshui jing tan li qiuChildren'sxiaoToy ye CityStreet-MarketSourceWholesale, CreativeStreet-MarketBest-SellingChildren'szheng gu xi qi gu guai zheng ren fa xie ji can jiao ji xin qi xiaoToyWholesale, CreativeLight-Upfei ji shan guangToyGoodwan de Children'sGiftStreet-MarketSourceFree ShippingChildren'sToyWholesale, CreativePull-BackCarToy Vehicletao zhuang12ge zhuang cheModelStreet-MarketBest-SellingSourceChildren'sToy VehicleWholesale, 2017Creativetai qiu zhuo xiaoToyChildren'sGiftBoyyi wuToyWholesaleStreet-MarketSourceFree ShippingGoodwan, NewElectricMusicalji taCreativedian zi qinLight-UpToyxin qi teChildren'sGiftStreet-MarketSourceWholesale, Creative2yuan jing pin dianChildren'swang yuan jing xiaoToyguo jia jiaGiftyi wuBest-SellingStreet-MarketSourceWholesale, 2017New ProductCreativewu kong hou zi shui ji tao quan quanToy Children'sGiftToyWholesaleStreet-MarketBest-Selling, Wind-UpToyshang lian tiao sheng da xiangChildren'sToyWholesaleyi wuGoodwan de Street-MarketSourceBest-SellingFree Shipping, Creativehou zi qiu qian fan gen douToyBabyGiftxin qi teChildren'sToyWholesaleStreet-MarketSourceBest-Selling, Creativekou shao chu xu guan xiao yan shuChildren'sToyStreet-MarketSourcexiaoToyChildToyWholesaleBest-Selling, Children'sEducationalCartoonLight-Uptou ying xiang jiRealisticzhao xiang jiBabytou yingToyGiftStreet-MarkethuoWholesale, CreativePull-Backfang cheng che ka ding che Children'sToyCarBoyStreet-MarketSourcexiaoCarToyWholesale</t>
  </si>
  <si>
    <t>No:3329411959667</t>
  </si>
  <si>
    <t>A99C67867Cqq</t>
  </si>
  <si>
    <t>liao ning Province jin zhou City gu ta District gu ta DistrictChildren'sgong yuan bei men fu li cai piao si lou(121001)</t>
  </si>
  <si>
    <t>A5C50860B97</t>
  </si>
  <si>
    <t>No:71098683753944</t>
  </si>
  <si>
    <t>'shou huo ren: wang zi yi xiu gai di zhi:he nan Province zhou kou City shen qiu County xin an ji Townhe nan Provincezhou kou Cityshen qiu Countyxin an ji Town you bian:466300 dian hua:18272877595 zuo ji:</t>
  </si>
  <si>
    <t>he nan Province zhou kou City shen qiu County xin an ji Townhe nan Provincezhou kou Cityshen qiu Countyxin an ji Town(466300)</t>
  </si>
  <si>
    <t>A8B7B877595</t>
  </si>
  <si>
    <t>'dou fa shou huo ren: wang zi yi xiu gai di zhi:he nan Province zhou kou City shen qiu County xin an ji Townhe nan Provincezhou kou Cityshen qiu Countyxin an ji Town you bian:466300 dian hua:18272877595 zuo ji:</t>
  </si>
  <si>
    <t xml:space="preserve">'shou huo ren: wang zi yi xiu gai di zhi:he nan Province zhou kou City shen qiu County xin an ji Townhe nan Provincezhou kou Cityshen qiu Countyxin an ji Town you bian:466300 dian hua:18272877595 zuo ji: </t>
  </si>
  <si>
    <t>ACA859B9B9C</t>
  </si>
  <si>
    <t>zhe jiang Province hang zhou City lin an City chang hua Towngong ye yuan Districtshui nan Villageda qiao nan Roadyu chang wen Roadjiao cha kou tian mu chao Cityguang chang dian(jin lin an jun gang shang wu jiu dian)(311300)</t>
  </si>
  <si>
    <t>si tongRemote-ControlcheElectricToyCarModelRemote-Controlsai che jing che sai cheChildren'sEducationalToy VehicleBoy, Children'ssha tanToy Vehicletao zhuangCreativeGiftEducationalwa shaToy Street-MarketSourceChildren'sToyWholesale</t>
  </si>
  <si>
    <t>No:71098686751806</t>
  </si>
  <si>
    <t>A5980BB7BBC</t>
  </si>
  <si>
    <t>fu jian Province fu zhou City cang shan District cheng men Townfu xia Road11hao xin cang shan yang lou yang guang you er yuan(350000)</t>
  </si>
  <si>
    <t>chuan tong tao quan quanToyCreativexiao niao shui ji you er yuan li pinChildren'sGiftToyWholesaleStreet-MarketBest-Selling, CreativeNewLight-Upchi bang bei daiChildren'syan chu fu zhuang tian shi hu die chi bangStreet-MarketSourceToyWholesale, CreativeCarModelke aiQban hua xing kou daiToy VehicleChildren'sGift  Street-MarketSourceBest-SellingWholesale, mi niChildren'sToytui tu jiConstruction Vehiclexin qi te wa jiEducationalChildren'syou er yuan li pinToyWholesale, 2017Creativetai qiu zhuo xiaoToyChildren'sGiftBoyyi wuToyWholesaleStreet-MarketSourceFree ShippingGoodwan,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Children'sLight-Upshou paiToyxin qi te ju hui yan chang hui dao ju ye CityBest-SellingStreet-MarketSourceToyWholesale, 2yuan dianCreativezheng gu quan tou mo shu tan huang qiang xin qiGoodwan deChildren'sxiaoToyStreet-MarketSourceWholesale, da haoBubblebang sha tan xiao chan zi gong juBubbleqiang gong yuan chuiBubblehu wai qin zi you xiToyBest-Selling</t>
  </si>
  <si>
    <t>No:3329411230502</t>
  </si>
  <si>
    <t>BAA88B8AA0qq</t>
  </si>
  <si>
    <t>jiang xi Province fu zhou City lin chuan District qing yun Subdistrictyao ping hu hua yuan Residential Community34 Building(344000)</t>
  </si>
  <si>
    <t>ACA558805A9</t>
  </si>
  <si>
    <t>xia jiBest-Sellingping guo zao xing shou yao fengCreativeNewChildren'sfeng shanToyshan ye CityStreet-MarketSourceWholesale, CreativeLight-Upqiu shan guang tou mingLight-Upshui jing tan li qiuChildren'sxiaoToy ye CityStreet-MarketSourceWholesale, CreativeLight-Upqiu shan guang tou mingLight-Upshui jing tan li qiuChildren'sxiaoToy ye CityStreet-MarketSourceWholesale, chuan tong tao quan quanToyCreativexiao niao shui ji you er yuan li pinChildren'sGiftToyWholesaleStreet-MarketBest-Selling, CreativeCartoonMusicalshou jiChildren'sEducationalBoyBabyGiftyi wuStreet-MarketBest-SellingSourceToypi, CreativeBabyToyying er yao ling zhong hao xiao la ba an quan cai zhi0-1suiEarly-LearningChildren'sToypi, 2017Newxin qiCreativeMusicalLight-Upyao bai yuElectricyuStreet-MarketSourceChildren'sToyWholesaleBest-Selling, mei shi guo jia jiaCreativeChildren'sToyEducationalEarly-LearningBabyGiftnv shengToyStreet-MarkethuoBest-SellingWholesale</t>
  </si>
  <si>
    <t>No:71098686725624</t>
  </si>
  <si>
    <t>wa jue jiToyMusicalLight-UpElectricche wan xiangConstruction VehicleChildGiftChildren'sxiaoBoyToyWholesale, NewBest-Sellingshan guang shou huanCartoonshou wan daiChildChildren'sToyyi wuManufacturerStreet-MarkethuoSourceWholesale, 2yuan dianCreativezheng gu quan tou mo shu tan huang qiang xin qiGoodwan deChildren'sxiaoToyStreet-MarketSourceWholesale, guo jia jia chu fangToyRealisticxiao jia dianElectricBest-Sellingdan zhi zhuang mi niChildren'sToyGirltongCreative, CreativeNewChildren'sToy VehicleLight-UpMusicalAmengElectricche si lun wan xiang che deng guang xin qi teCar, CreativeLight-Upqiu shan guang tou mingLight-Upshui jing tan li qiuChildren'sxiaoToy ye CityStreet-MarketSourceWholesale, CreativeLight-Upqiu shan guang tou mingLight-Upshui jing tan li qiuChildren'sxiaoToy ye CityStreet-MarketSourceWholesale, Special Price5haoAAStandardganBattery ElectricToypei jian ManufacturerDirect Salepi</t>
  </si>
  <si>
    <t>CreativeRealisticsheModelxiang jiao yan jing ruan jiao jia she zheng ren e gao dao juChildren'sxiaoToySourceWholesale, CreativePull-Backtao zhuang12ge zhuang xiao fang jiu yuan che fei ji xiao fang che xiaoCarEducationalxiaoToyWholesale, 2017Newxin qiCreativeMusicalLight-Upyao bai yuElectricyuStreet-MarketSourceChildren'sToyWholesaleBest-Selling, Creativekong longToyka zhuangRealistickong longModelChildGiftBabyToyStreet-MarkethuoWholesaleFree Shipping, Special PriceCreativebian xing da hao tao zhuangModelLight-UpGiftStreet-MarketSourceyi wuBest-SellingChildren'sToyWholesale</t>
  </si>
  <si>
    <t>No:3329401176811</t>
  </si>
  <si>
    <t>A8AB06AAB76</t>
  </si>
  <si>
    <t>fu jian Province quan zhou City jin jiang City chi dian Townjin jiang Citychi dian Townchi feng Roadliu xia hua yuan pang bin jiang you er yuan(362200)</t>
  </si>
  <si>
    <t>No:71098687740431</t>
  </si>
  <si>
    <t>A590A885770</t>
  </si>
  <si>
    <t>shang hai shang hai City jin shan District shi hua Subdistrictheng pu Villagesong wei Roadgao qiao bei mian xia lai wang zuo zhuan di er jia(201540)</t>
  </si>
  <si>
    <t>A50555D06BB</t>
  </si>
  <si>
    <t>CreativeNew ProductElectricqiangMusicalToyqiangLight-UpToyStreet-MarketSourcepiBest-SellingChildren'sGiftManufacturer, Special Price5haoAAStandardganBattery ElectricToypei jian ManufacturerDirect Salepi, Children'sguo jia jiaRealisticqie shu caiEducationalEarly-Learningren zhi qie qie le tao zhuang nanGirlqie shui guoToy, wa jue jiToyMusicalLight-UpElectricche wan xiangConstruction VehicleChildGiftChildren'sxiaoBoyToyWholesale, CreativeMusicalElectricLight-UpCartoonRealisticdian juChildren'sGiftStreet-Market3-6sui xiaoToySourceWholesale, CreativeElectricfei jiLight-UpMusicalwan xiang cheChildren'sToyfei jiModelpin zhuang ToyWholesaleStreet-Market</t>
  </si>
  <si>
    <t>No:71098685711892</t>
  </si>
  <si>
    <t xml:space="preserve">' Huitong Express </t>
  </si>
  <si>
    <t>ACC989B9756</t>
  </si>
  <si>
    <t>hai nan Province tun chang County  tun cheng Towndong feng Residential Community2 Building1403hao(571600)</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</si>
  <si>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</si>
  <si>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No:3329411230472</t>
  </si>
  <si>
    <t>A77796BC5A0</t>
  </si>
  <si>
    <t>jiang xi Province ji an City tai he County guan xi Townjing bei Villagesi zu(343700)</t>
  </si>
  <si>
    <t>CreativeNewLight-Upchi bang bei daiChildren'syan chu fu zhuang tian shi hu die chi bangStreet-MarketSourceToyWholesale, Best-SellingChildren'sCreativeEducationalshang lianWind-Upmao rong xiao jiBest-SellingChildToyWholesaleStreet-MarketSourceManufacturer, Creativehou zi cai hong quanMusicalLight-Uptou ying Children'sshou ti xiao deng longStreet-MarketxiaoToySourceWholesale, ElectricRealisticdian bing xiang xiao jia dian chu fang chu juChildren'sguo jia jiaToymi ni xi lieGirlxiaoBaby, Children'sToyElectricxiao pa wa0-3-6suiBabyLight-UpToyGoodwan de pa xingStreet-MarketSourceWholesale, Children'sToyElectricxiao pa wa0-3-6suiBabyLight-UpToyGoodwan de pa xingStreet-MarketSourceWholesale, xia jiBest-Sellingping guo zao xing shou yao fengCreativeNewChildren'sfeng shanToyshan ye CityStreet-MarketSourceWholesale</t>
  </si>
  <si>
    <t>No:71098685717243</t>
  </si>
  <si>
    <t>Children'ssha tanToy Vehicletao zhuangWholesalewa shaToy Babysha lou xi zao xi shui chan zi sha zi gong ju, Creativeke ai hou zi shou yao feng shanChildren'sEducationalshou dongToyxin qiChildGiftStreet-MarketSourceWholesale, CreativeChildren'sci xing diao yuToyEducationalBaby1-2-3suiStreet-MarketSourceBest-SellingChildToyWholesale, Best-SellingFriction-PoweredRealisticModel2ge zhuang mo tuo che nan shengGiftChildren'sStreet-MarketSourceyi wuToyWholesale, CreativeChildren'sci xing diao yuToyEducationalBaby1-2-3suiStreet-MarketSourceBest-SellingChildToyWholesale, New Productshou zhang yao ling0-1sui ying you er yao ling3-6-12ge yueEarly-LearningEducationalToyshou yao ling ying er, you er yuanToyWholesaleEVAChildren'sDIYshou gong zhi zuo xiao feng che huaCreativetie hua shou gong zhan tie pin tu, Children'ssha tanToy Vehicletao zhuangWholesalewa shaToy Babysha lou xi zao xi shui chan zi sha zi gong ju, ying you er yao ling xiao yu0-1sui3-6-12ge yueEarly-LearningEducationalToyshou yao ling ying er an fuToy</t>
  </si>
  <si>
    <t>No:3329397130626</t>
  </si>
  <si>
    <t>A856656C5B0</t>
  </si>
  <si>
    <t>hu bei Province en shi tu jia zu miao zu zi zhi zhou li chuan City tuan bao Townyin di shan Villagewu zu(445400)</t>
  </si>
  <si>
    <t>A860769B0DA</t>
  </si>
  <si>
    <t>CreativeChildren'sci xing diao yuToyEducationalBaby1-2-3suiStreet-MarketSourceBest-SellingChildToyWholesale, Children'sdian zi qinMusicalElectricEarly-LearningEducationalqin ying you er xiao gang qinToyBoyGirl1-3-6sui, Children'sToygong zhu huan zhuang yang wa wa tao zhuang hun sha xiao tian shiGirlguo jia jiaToytao zhuang wa wa, si tongRemote-ControlcheElectricToyCarModelRemote-Controlsai che jing che sai cheChildren'sEducationalToy VehicleBoy, CreativeNew ProductElectricqiangMusicalToyqiangLight-UpToyStreet-MarketSourcepiBest-SellingChildren'sGiftManufacturer, New Product CreativeChildren'sToyBest-Selling Cartoonci xing hua xie banEarly-LearningToyyi wuStreet-MarketSourcepi, Special PriceWind-UpToyhui pao hui tiaoCreativeshang lianWind-UpToydong wuChildren'sGoodwan deStreet-MarkethuoWholesale, Creativedai suan pan ci xing hua xie ban Early-LearningEducationalChildren'sToyBest-Selling Street-MarketSourceWholesaleyi wu, CreativeNew ProductElectricqiangMusicalToyqiangLight-UpToyStreet-MarketSourcepiBest-SellingChildren'sGiftManufacturer, Special PriceWind-UpToyhui pao hui tiaoCreativeshang lianWind-UpToydong wuChildren'sGoodwan deStreet-MarkethuoWholesale, Children'sdian zi qinMusicalElectricEarly-LearningEducationalqin ying you er xiao gang qinToyBoyGirl1-3-6sui, Children'syang wa wa guo jia jiaGirlToyhuan zhuang wa wa tao zhuang da li he hun sha gong zhu wa wa huan yi fu, xue buToyda ya ziChildren'sshou tui che ying erBabyshou tui ganToyChildren'sStreet-MarketSourceWholesale, Children'sdian zi qinMusicalElectricEarly-LearningEducationalqin ying you er xiao gang qinToyBoyGirl1-3-6sui, Special PriceWind-UpToyhui pao hui tiaoCreativeshang lianWind-UpToydong wuChildren'sGoodwan deStreet-MarkethuoWholesale, CreativeChildren'sToyWholesalexiao yu sanBubblebang chuiBubbleGoodwan deBubbleshui Street-MarketBest-SellingToy, Children'syue qiToyEducationalduo gong nengGirlMusicalqin ying you erBabyren zhiEarly-Learninghai tun gu shi ji</t>
  </si>
  <si>
    <t>No:3329411184565</t>
  </si>
  <si>
    <t>'hu bei Provinceli chuan Citytuan bao Townshui xiang zi10hao     liu lan yan  18607692041 shen tong</t>
  </si>
  <si>
    <t>hu bei Province en shi tu jia zu miao zu zi zhi zhou li chuan City    tuan bao Townshui xiang zi10hao</t>
  </si>
  <si>
    <t>A8866985074</t>
  </si>
  <si>
    <t>bai shiHuitong ExpressThank You</t>
  </si>
  <si>
    <t>shan dong Province lin yi City yi nan County zhang zhuang Townzhi wei heng daWholesalechao City(276300)</t>
  </si>
  <si>
    <t>A886698507D</t>
  </si>
  <si>
    <t>Creativeying you er xue xi gu shi ji xiao tu ziEarly-LearningToyChildren'sEducationalStreet-MarkethuoChildToyWholesale, CreativeChildren'sCartoonshou qiao qin tuo laCarBabyEducationalqiao da ji yue qiStreet-MarketToySourcepi, da hao tao zhuangChildren'sruan jiao ying you er xi shui nie nie jiao xiao ya zi 0-1suiGirlBabyxi zaoToy, CreativeStreet-MarketBest-SellingChildren'szheng gu xi qi gu guai zheng ren fa xie ji can jiao ji xin qi xiaoToyWholesale</t>
  </si>
  <si>
    <t>No:71098683711869</t>
  </si>
  <si>
    <t>AC4C7840006</t>
  </si>
  <si>
    <t>guang dong Province guang zhou City hua dou District tan bu Townhua dou da dao xi93-112pu---zhi ren di chan(510800)</t>
  </si>
  <si>
    <t>AC570B05B60</t>
  </si>
  <si>
    <t>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t>
  </si>
  <si>
    <t>No:71098687695787</t>
  </si>
  <si>
    <t>A58A955BB94AC9</t>
  </si>
  <si>
    <t>guang dong Province jie yang City jie dong District bai ta Towngu tang Villagean chang104hao(000000)</t>
  </si>
  <si>
    <t>A58A955BB9D</t>
  </si>
  <si>
    <t>Special Price5haoAAStandardganBattery ElectricToypei jian ManufacturerDirect Salepi, chuan tong tao quan quanToyCreativexiao niao shui ji you er yuan li pinChildren'sGiftToyWholesaleStreet-MarketBest-Selling, New ProductCreativeLight-Up45du jiao ca bian tuo luo shan guang xiaoToyWholesaleyi wuBest-SellingStreet-MarketSourceChildren's, Special Pricezheng pin7haoBatteryChildren'sElectricToydian yuan pei jian ManufacturerDirect Sale1yuan4jieStreet-MarkethuoWholesale, si tongRemote-ControlcheElectricToyCarModelRemote-Controlsai che jing che sai cheChildren'sEducationalToy VehicleBoy, Creative Light-UpElectricgou you sheng dao tui gou hui jiao dai yan jing qun ziChildren'sToyWholesaleStreet-MarketBest-Selling, CreativeChildren'sci xing diao yuToyEducationalBaby1-2-3suiStreet-MarketSourceBest-SellingChildToyWholesale, 2017Newxin qiCreativeMusicalLight-Upyao bai yuElectricyuStreet-MarketSourceChildren'sToyWholesaleBest-Selling, ye CityStreet-MarketToyWholesaleBest-SellingCreativeNewChildren'se luo si fang kuai you xi jiChildEducationalToy</t>
  </si>
  <si>
    <t>No:9890718746621</t>
  </si>
  <si>
    <t>AC8466CB44A</t>
  </si>
  <si>
    <t>hei long jiang Province yi chun City tie li City tao shan Townhei long jiang Provinceyi chun Citytie li Citytao shan lin ye ju qun ying you er yuan(152500)</t>
  </si>
  <si>
    <t>ACAC67A9707</t>
  </si>
  <si>
    <t>CreativeNewPull-BackCarFriction-Poweredtan ke jun shiChildren'sToyModelStreet-MarketSourceToy VehicleWholesale, CreativeToy VehicleWholesalexi ka te jing hun he ban jing che fei jiChildren'sGift3suiBabyStreet-MarketSource, CreativePull-Backtao zhuang12ge zhuang xiao fang jiu yuan che fei ji xiao fang che xiaoCarEducationalxiaoToyWholesale</t>
  </si>
  <si>
    <t>No:71098685693647</t>
  </si>
  <si>
    <t>A57C50077A4</t>
  </si>
  <si>
    <t>shan xi Province xin zhou City wu tai County tai cheng Townnan men RoadCarzhan(035500)</t>
  </si>
  <si>
    <t>AC75C05985A</t>
  </si>
  <si>
    <t>CreativeBest-Sellingla xianLight-Uppa xing wu gui ye CityBoyxiao li pinStreet-MarketSourceChildren'sxiaoToyWholesale, Creativehou zi cai hong quanMusicalLight-Uptou ying Children'sshou ti xiao deng longStreet-MarketxiaoToySourceWholesale, Special Pricezheng pin7haoBatteryChildren'sElectricToydian yuan pei jian ManufacturerDirect Sale1yuan4jieStreet-MarkethuoWholesale, Creativehou zi cai hong quanMusicalLight-Uptou ying Children'sshou ti xiao deng longStreet-MarketxiaoToySourceWholesale, Children'ssha tanToy Vehicletao zhuangCreativeGiftEducationalwa shaToy Street-MarketSourceChildren'sToyWholesale, 2yuan dianCreativezheng gu quan tou mo shu tan huang qiang xin qiGoodwan deChildren'sxiaoToyStreet-MarketSourceWholesale, Special Price5haoAAStandardganBattery ElectricToypei jian ManufacturerDirect Salepi</t>
  </si>
  <si>
    <t>No:3329388022208</t>
  </si>
  <si>
    <t>AC50959875A</t>
  </si>
  <si>
    <t>fa you zheng!Please InspectwanGoodzaiShip!</t>
  </si>
  <si>
    <t>fu jian Province ning de City fu ding City yu shan Townfu jian Provincening de di Districtfu ding Cityyu shan Towndong jiao Villagehai bin Road56hao(355200)</t>
  </si>
  <si>
    <t>CreativeLight-Upniu jiao yan chang shan guangToyfa gu tou shi ye CityChildren'sToyye CityStreet-MarketSourceWholesale, 2017NewLight-Upshou zhi dengCreativebian se kong que kai pingChildChildren'sToyWholesaleStreet-MarkethuoFree Shipping, Creativepin tu pin ban shu zi pin yinChildren'sEducationalEarly-LearningToy3-6sui Street-MarketSourcexiaoToyWholesale, CreativeNewPull-BackCarFriction-Poweredtan ke jun shiChildren'sToyModelStreet-MarketSourceToy VehicleWholesale, CreativeToy VehicleWholesalexi ka te jing hun he ban jing che fei jiChildren'sGift3suiBabyStreet-MarketSource, Best-SellingFriction-PoweredRealisticModel2ge zhuang mo tuo che nan shengGiftChildren'sStreet-MarketSourceyi wuToyWholesale, CreativeNew ProductElectricqiangMusicalToyqiangLight-UpToyStreet-MarketSourcepiBest-SellingChildren'sGiftManufacturer, 2017CreativeNewFriction-PoweredConstruction Vehicle cao guan shui ni cheCarnan shengGiftChildren'sToy VehicleWholesale, ping guo ci xing xie zi ban hua ban re xiao you er yuan li pin liu yi jieChildren'sStreet-MarketToySourceWholesale, CreativeChildren'sci xing diao yuToyEducationalBaby1-2-3suiStreet-MarketSourceBest-SellingChildToyWholesale, Special PriceCreativebian xing da hao tao zhuangModelLight-UpGiftStreet-MarketSourceyi wuBest-SellingChildren'sToyWholesale, CreativeLight-Upji su tan she tuo luo shan guang tuo luoToy yi wu xiao shang pin ye CityStreet-MarketSourceWholesale, Best-SellingChildren'sCreativeToychao ren ka zhuangModelBirthdayGift yi wuToypiStreet-MarketSource, CreativeNewPull-BackCarFriction-Poweredtan ke jun shiChildren'sToyModelStreet-MarketSourceToy VehicleWholesale, CreativeChildren'sPull-Backjing che12ge tao zhuang mo tuo cheNew3sui yi shangStreet-MarketSourceToy VehicleWholesale, Creativeda haoFriction-PoweredConstruction Vehiclewa tu ji wa jue jiBoyxin qiGoodwan deChildren'sToyStreet-MarketWholesale</t>
  </si>
  <si>
    <t>No:9890718746620</t>
  </si>
  <si>
    <t>AC47A775B60</t>
  </si>
  <si>
    <t>guang xi zhuang zu Autonomous Region qin zhou City qin bei District da zhi Townda zhi Townzhong(535000)</t>
  </si>
  <si>
    <t>ACD7A775B60</t>
  </si>
  <si>
    <t>New Productda hao mi feng shou tui che xue buEducationalChildren'sToyyou er yuanGiftStreet-MarketBest-SellingToyWholesale, 2017New ProductCreativeWind-UpToyshang lian xi ha houStreet-MarketBest-Sellingyou er yuan li pinChildren'sToyWholesale, Newmi feng che fan dou che te jiElectricToy Vehiclezi dong fanChildren'sToyWholesaleStreet-MarketSourcexin qi, 2017Best-Sellingda haoRealisticFriction-Poweredwa tu jiChildren'sEducationalli pinCreativeyi wuStreet-MarkethuoToyWholesale, Children'sjieGiftxiao xiang sha tanToytao zhuang xi shuiBabywan sha chan zi gong juNewda haoToy Vehicle, Children'ssha tanToywan sha chan xue gong juToychan ziBabyGiftToypiStreet-MarketSourceBest-Selling</t>
  </si>
  <si>
    <t>No:9890718753245</t>
  </si>
  <si>
    <t>A5A809B9806</t>
  </si>
  <si>
    <t>qin, faChina Post Express</t>
  </si>
  <si>
    <t>hu nan Province shao yang City long hui County si men qian Townbu xing Streetyou se jin shu ping tai(422200)</t>
  </si>
  <si>
    <t>A58DB97800C</t>
  </si>
  <si>
    <t>you er yuan shou gong zhi zuo cai liaoCreativeEducationalToyEVAChildren'sshou gong tie huadiyli ti tie zhi shui jing, CreativeNewLight-Upchi bang bei daiChildren'syan chu fu zhuang tian shi hu die chi bangStreet-MarketSourceToyWholesale</t>
  </si>
  <si>
    <t>No:9890718227860</t>
  </si>
  <si>
    <t>A5A589C594C</t>
  </si>
  <si>
    <t>zhe jiang Province li shui City jin yun County hu Town Townzhe jiang Provinceli shui Cityjin yun Countyhu Town Townxian mu xi Road217(321400)</t>
  </si>
  <si>
    <t>A5A589C59DC</t>
  </si>
  <si>
    <t>CreativeLight-Upfei ji shan guangToyGoodwan de Children'sGiftStreet-MarketSourceFree ShippingChildren'sToyWholesale, CreativeChildren'sci xing diao yuToyEducationalBaby1-2-3suiStreet-MarketSourceBest-SellingChildToyWholesale</t>
  </si>
  <si>
    <t>No:9890718227858</t>
  </si>
  <si>
    <t>56859B85Aqq</t>
  </si>
  <si>
    <t>hu bei Province wu han City wu chang District zhong nan Road Streetban shi chu hong shan guang chang ti yu guan Road  xiang ge li jia yuanc2 Building204 Room.(430061)</t>
  </si>
  <si>
    <t>AC97AC57675</t>
  </si>
  <si>
    <t>No:3329460290860</t>
  </si>
  <si>
    <t>'zhe ge kuan fa3633Water Gun, bu yao pai de zhe ge kuan</t>
  </si>
  <si>
    <t>AC97677A8A8</t>
  </si>
  <si>
    <t>hai nan Province hai kou City xiu ying District ye hai da dao liang you jiao yi Citychang dong1 Building101cang ku(570311)</t>
  </si>
  <si>
    <t>CreativePull-Backfang cheng che ka ding che Children'sToyCarBoyStreet-MarketSourcexiaoCarToyWholesale, Electricjiao banConstruction Vehicleshui ni cheMusicalLight-UpcheElectricToyBest-SellingCreativeBoyToy3-6sui, 2017Best-SellingFriction-PoweredConstruction Vehiclehuo che tuo dou che xiaoCar yi wuChildren'sToyStreet-MarketSourceWholesale, Creativehun qing chong qi yuan xing qi qiu yi wu xiao shang pinBest-SellingStreet-MarketSourcexin xing xiaoToyManufacturerWholesale, Best-SellingChildren'sCreativeToychao ren ka zhuangModelBirthdayGift yi wuToypiStreet-MarketSource, Best-SellingFriction-PoweredRealisticModel2ge zhuang mo tuo che nan shengGiftChildren'sStreet-MarketSourceyi wuToyWholesale, Wind-UpToyWholesaleshang lianCartoondong wu qing waChildren'sGiftBabyToyjing dian80houEducationalStreet-Market, Children'sguo jia jiaRealisticqie shu caiEducationalEarly-Learningren zhi qie qie le tao zhuang nanGirlqie shui guoToy, Wind-UpToyWholesaleshang lianCartoondong wu qing waChildren'sGiftBabyToyjing dian80houEducationalStreet-Market, Special Price5haoAAStandardganBattery ElectricToypei jian ManufacturerDirect Salepi</t>
  </si>
  <si>
    <t>No:3329387386961</t>
  </si>
  <si>
    <t>4AC4876CAqq</t>
  </si>
  <si>
    <t>fu jian Province xia men City xiang an District xiang an Districtxin dian Townhui jing da di you er yuan(361102)</t>
  </si>
  <si>
    <t>A8805069757</t>
  </si>
  <si>
    <t>Cartoondong wu cai hong quanCreativetan huang quan die die le3-6suiChildren'sLight-UpToyStreet-MarketSourceWholesale, 2017NewLight-Upshou zhi dengCreativebian se kong que kai pingChildChildren'sToyWholesaleStreet-MarkethuoFree Shipping, Creativeshan guang bang qi caiLight-Upbang ye CityBest-SellingStreet-MarketSourcexin qi teToyLight-UpToyWholesale, Creative2yuan jing pin dianChildren'swang yuan jing xiaoToyguo jia jiaGiftyi wuBest-SellingStreet-MarketSourceWholesale, CreativeLight-Upqiu shan guang tou mingLight-Upshui jing tan li qiuChildren'sxiaoToy ye CityStreet-MarketSourceWholesale</t>
  </si>
  <si>
    <t>No:3329387121836</t>
  </si>
  <si>
    <t>hu bei Province en shi tu jia zu miao zu zi zhi zhou li chuan City dong cheng Subdistricthu bei Provinceli chuan Citydong cheng ban shi chu sha mu Villageyi zu20hao.(445400)</t>
  </si>
  <si>
    <t>No:3329384729925</t>
  </si>
  <si>
    <t>No:3329387386985</t>
  </si>
  <si>
    <t>AC870660A85</t>
  </si>
  <si>
    <t>jiang xi Province nan chang City xi hu District tao hua Townhong shun de jian cai Citychang25 Building14-15hao(330009)</t>
  </si>
  <si>
    <t>No:71098689693645</t>
  </si>
  <si>
    <t>CreativeLight-Upqiu shan guang tou mingLight-Upshui jing tan li qiuChildren'sxiaoToy ye CityStreet-MarketSourceWholesale, CreativeChildren'sToyWholesalexiao yu sanBubblebang chuiBubbleGoodwan deBubbleshui Street-MarketBest-SellingToy, CreativeNewLight-Upchi bang bei daiChildren'syan chu fu zhuang tian shi hu die chi bangStreet-MarketSourceToyWholesale</t>
  </si>
  <si>
    <t>No:3329396594318</t>
  </si>
  <si>
    <t>'bu fa yi ge dai qun zi gou gou</t>
  </si>
  <si>
    <t>A5A5065CA6A</t>
  </si>
  <si>
    <t>jiang su Province nan jing City qin huai District guang hua Road Subdistrictshi yang Road108hao shi mao jun wang shu28 Buildingwei bao zhong xin shou(210001)</t>
  </si>
  <si>
    <t>A5A90D8C0C7</t>
  </si>
  <si>
    <t>Special Price5haoAAStandardganBattery ElectricToypei jian ManufacturerDirect Salepi, Newmi feng che fan dou che te jiElectricToy Vehiclezi dong fanChildren'sToyWholesaleStreet-MarketSourcexin qi, CreativeLight-Upji su tan she tuo luo shan guang tuo luoToy yi wu xiao shang pin ye CityStreet-MarketSourceWholesale</t>
  </si>
  <si>
    <t>No:71098684721108</t>
  </si>
  <si>
    <t>A5ACB46AAA0</t>
  </si>
  <si>
    <t>he bei Province bao ding City li County li wu Townhe bei Provincebao ding Cityli Countyli wu Townbei zhang chen guang chao City(071400)</t>
  </si>
  <si>
    <t>A5ACBD6AAA0</t>
  </si>
  <si>
    <t>No:71098689695791</t>
  </si>
  <si>
    <t>A58A546C574</t>
  </si>
  <si>
    <t>guang dong Province hui zhou City hui yang District da ya wan xi Districtban shi chu cha shan Villaged96(516200)</t>
  </si>
  <si>
    <t>A58A5D6C57D</t>
  </si>
  <si>
    <t>No:71098684685916</t>
  </si>
  <si>
    <t>AC7C6695499</t>
  </si>
  <si>
    <t>zhe jiang Province tai zhou City wen ling City heng feng Subdistricthui chuan wang gong ye Districtjin li shou ji dian(317500)</t>
  </si>
  <si>
    <t>AC7C6695D99</t>
  </si>
  <si>
    <t>Creative Light-UpElectricgou you sheng dao tui gou hui jiao dai yan jing qun ziChildren'sToyWholesaleStreet-MarketBest-Selling, CreativeChildren'sLight-UpdaoToydao shan guang dao jian nan shengGiftyi wuSourceStreet-MarketToyWholesaleFree Shipping, Children'ssha tanToywan sha chan xue gong juToychan ziBabyGiftToypiStreet-MarketSourceBest-Selling, Creativeshou ti deng longCartooncai hong quanToyLight-UpGoodwan deChildren'sEducationalGiftStreet-MarketToypi, si tongRemote-ControlcheElectricToyCarModelRemote-Controlsai che jing che sai cheChildren'sEducationalToy VehicleBoy, CreativeNew ProductElectricqiangMusicalToyqiangLight-UpToyStreet-MarketSourcepiBest-SellingChildren'sGiftManufacturer, 2017Best-Sellingda haoRealisticFriction-Poweredwa tu jiChildren'sEducationalli pinCreativeyi wuStreet-MarkethuoToyWholesale, CreativeLight-Upqiu shan guang tou mingLight-Upshui jing tan li qiuChildren'sxiaoToy ye CityStreet-MarketSourceWholesale, CreativeMusicalElectricLight-UpCartoonRealisticdian juChildren'sGiftStreet-Market3-6sui xiaoToySourceWholesale, 2017Best-Sellingda haoRealisticFriction-Poweredwa tu jiChildren'sEducationalli pinCreativeyi wuStreet-MarkethuoToyWholesale, CreativeLight-Upfei ji shan guangToyGoodwan de Children'sGiftStreet-MarketSourceFree ShippingChildren'sToyWholesale, Children'sBabydian huaToyCartoondeng guangMusicalmo gu dian hua jiEducationalToy0-3suiStreet-MarketSource, CreativeEducationalgong zhuToyGirlBirthdayGiftli he dan ge hun sha xin niang nv tongToywa waBest-Selling</t>
  </si>
  <si>
    <t>No:3329387287531</t>
  </si>
  <si>
    <t>CreativeElectricToyRealisticla mo xiao maChildren'sGoodwan deChildGiftStreet-MarkethuoFree ShippingToyWholesale, Creativedai suan pan ci xing hua xie ban Early-LearningEducationalChildren'sToyBest-Selling Street-MarketSourceWholesaleyi wu, Children'syue qiToyEducationalduo gong nengGirlMusicalqin ying you erBabyren zhiEarly-Learninghai tun gu shi ji, chuan tong tao quan quanToyCreativexiao niao shui ji you er yuan li pinChildren'sGiftToyWholesaleStreet-MarketBest-Selling, wa jue jiToyMusicalLight-UpElectricche wan xiangConstruction VehicleChildGiftChildren'sxiaoBoyToyWholesale, CreativeMusicaldian zi qinRealisticji ta ye CityGoodwan deChildren'sxiaoToyGiftStreet-MarkethuoBest-SellingWholesale, CreativeMusicalElectricLight-UpCartoonRealisticdian juChildren'sGiftStreet-Market3-6sui xiaoToySourceWholesale</t>
  </si>
  <si>
    <t>No:71098689706577</t>
  </si>
  <si>
    <t>A8C450BB959</t>
  </si>
  <si>
    <t>tian jin tian jin City bei chen District xi di tou Townxin hou zhuang rui quan hu tong(300400)</t>
  </si>
  <si>
    <t>A8CD50BB959</t>
  </si>
  <si>
    <t>CreativeLight-Upqiu shan guang tou mingLight-Upshui jing tan li qiuChildren'sxiaoToy ye CityStreet-MarketSourceWholesale, Wind-UpToyWholesaleshang lianCartoondong wu qing waChildren'sGiftBabyToyjing dian80houEducationalStreet-Market, CreativeLight-Upqiu shan guang tou mingLight-Upshui jing tan li qiuChildren'sxiaoToy ye CityStreet-MarketSourceWholesale, CreativeLight-Upqiu shan guang tou mingLight-Upshui jing tan li qiuChildren'sxiaoToy ye CityStreet-MarketSourceWholesale, Best-SellingChildren'sCreativeEducationalshang lianWind-Upmao rong xiao jiBest-SellingChildToyWholesaleStreet-MarketSourceManufacturer,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2017Newxin qiCreativeMusicalLight-Upyao bai yuElectricyuStreet-MarketSourceChildren'sToyWholesaleBest-Selling</t>
  </si>
  <si>
    <t>No:71098688685919</t>
  </si>
  <si>
    <t>CreativeNewChildren'sshan guang shui jing qiuChildtan li qiuBest-Sellingye CityStreet-MarketSourceToyWholesaleFree Shipping, CreativeLight-UpToyBest-SellingMusicalshan guang tuo luo xin qiChildren'sChildToyye CityStreet-MarketSourceWholesale, Creativehou zi cai hong quanMusicalLight-Uptou ying Children'sshou ti xiao deng longStreet-MarketxiaoToySourceWholesale, CreativeNewChildren'sshan guang shui jing qiuChildtan li qiuBest-Sellingye CityStreet-MarketSourceToyWholesaleFree Shipping, Newdan tiao xiao ren xin qi teCreativeChildLight-UpGiftStreet-MarkethuoBest-Sellingyi wuChildren'sToyWholesale, CreativeBubblebang chuiBubblejiBubbleqiang bu lou shuiBabyGift Street-MarketSourceChildren'sToyWholesale, chuan tong tao quan quanToyCreativexiao niao shui ji you er yuan li pinChildren'sGiftToyWholesaleStreet-MarketBest-Selling, CreativeNewChildren'sshan guang shui jing qiuChildtan li qiuBest-Sellingye CityStreet-MarketSourceToyWholesaleFree Shipping, CreativeLight-Upji su tan she tuo luo shan guang tuo luoToy yi wu xiao shang pin ye CityStreet-MarketSourceWholesale, CreativeBubblebang chuiBubblejiBubbleqiang bu lou shuiBabyGift Street-MarketSourceChildren'sToyWholesale, CreativeNewChildren'sshan guang shui jing qiuChildtan li qiuBest-Sellingye CityStreet-MarketSourceToyWholesaleFree Shipping, CreativeNewChildren'sshan guang shui jing qiuChildtan li qiuBest-Sellingye CityStreet-MarketSourceToyWholesaleFree Shipping, CreativeBubblebang chuiBubblejiBubbleqiang bu lou shuiBabyGift Street-MarketSourceChildren'sToyWholesale</t>
  </si>
  <si>
    <t>No:3329387287592</t>
  </si>
  <si>
    <t>A885CC566AB</t>
  </si>
  <si>
    <t>Please fa chao ren qiang de, Thank You</t>
  </si>
  <si>
    <t>shan dong Province zi bo City gao qing County tian Town Subdistrictchun liang cai you er kuang ping fang nan pai xi er hu(256300)</t>
  </si>
  <si>
    <t>A5A69B7C756</t>
  </si>
  <si>
    <t>zheng ban zhu zhu xia mian juLight-UpMusicalwu ling shou weiChildren'sEducationalToybian shen zhan duiCreativeli pin</t>
  </si>
  <si>
    <t>No:9890718026812</t>
  </si>
  <si>
    <t>A766C9A9A0C</t>
  </si>
  <si>
    <t>shan dong Province qing dao City ji mo City tong ji Subdistrictcheng ma Roadwu jia gou cha run tong run yuan Residential Community37hao lou(266200)</t>
  </si>
  <si>
    <t>2017CreativeNewla xian110jing cheGoodwan deChildren'syi wuStreet-MarketSourceBest-SellingToy VehicleWholesale, CreativeBubblebang chuiBubblejiBubbleqiang bu lou shuiBabyGift Street-MarketSourceChildren'sToyWholesale, 2017CreativeNewla xian110jing cheGoodwan deChildren'syi wuStreet-MarketSourceBest-SellingToy VehicleWholesale, CreativeBubblebang chuiBubblejiBubbleqiang bu lou shuiBabyGift Street-MarketSourceChildren'sToyWholesale, 2017CreativeNewla xian110jing cheGoodwan deChildren'syi wuStreet-MarketSourceBest-SellingToy VehicleWholesale, CreativeBubblebang chuiBubblejiBubbleqiang bu lou shuiBabyGift Street-MarketSourceChildren'sToyWholesale, CreativeBubblebang chuiBubblejiBubbleqiang bu lou shuiBabyGift Street-MarketSourceChildren'sToyWholesale</t>
  </si>
  <si>
    <t>No:71098684721033</t>
  </si>
  <si>
    <t>No:3329387767243</t>
  </si>
  <si>
    <t>maofcxyA88AB6</t>
  </si>
  <si>
    <t>qin mei ba qiang song yi danBatterygei wo, Thank You.</t>
  </si>
  <si>
    <t>jiang su Province yan cheng City she yang County chen yang shang ye Street(224300)</t>
  </si>
  <si>
    <t>AC6AA5C9859</t>
  </si>
  <si>
    <t>No:71098682694224</t>
  </si>
  <si>
    <t>qin kaiReceipt   jin se yang guang guo ji you er yuan yan chu dao juLight-Upchi bang</t>
  </si>
  <si>
    <t>No:71098699054844</t>
  </si>
  <si>
    <t>AC4C005446A</t>
  </si>
  <si>
    <t>guang dong Province jie yang City jie dong District qu xi Subdistrictcheng xi yu long wan Residential Community(515500)</t>
  </si>
  <si>
    <t>ACDC005DD6A</t>
  </si>
  <si>
    <t>Creative Light-UpElectricgou you sheng dao tui gou hui jiao dai yan jing qun ziChildren'sToyWholesaleStreet-MarketBest-Selling, Creative Light-UpElectricgou you sheng dao tui gou hui jiao dai yan jing qun ziChildren'sToyWholesaleStreet-MarketBest-Selling, Creative Light-UpElectricgou you sheng dao tui gou hui jiao dai yan jing qun ziChildren'sToyWholesaleStreet-MarketBest-Selling</t>
  </si>
  <si>
    <t>No:71098691225270</t>
  </si>
  <si>
    <t>dandanaiml_0AA8yahoo.cn</t>
  </si>
  <si>
    <t>daiReceipt</t>
  </si>
  <si>
    <t>hei long jiang Province da qing City sa er tu District dong feng Subdistrictxin Villagejing san Streetwan da guang chang shang fu lan yue dou lao jiu dian(163311)</t>
  </si>
  <si>
    <t>AC9C696D669</t>
  </si>
  <si>
    <t>No:71098680757420</t>
  </si>
  <si>
    <t>AC6B470806C</t>
  </si>
  <si>
    <t>nei meng gu Autonomous Region hu lun bei er City e er gu na City nong ken Residential Community3hao lou3 Unit601(022250)</t>
  </si>
  <si>
    <t>AC6BD70806C</t>
  </si>
  <si>
    <t>CreativeNewLight-Upchi bang bei daiChildren'syan chu fu zhuang tian shi hu die chi bangStreet-MarketSourceToyWholesale, CreativeNewChildren'sshan guang shui jing qiuChildtan li qiuBest-Sellingye CityStreet-MarketSourceToyWholesaleFree Shipping</t>
  </si>
  <si>
    <t>No:9890718259519</t>
  </si>
  <si>
    <t>A80775969A9</t>
  </si>
  <si>
    <t>guang xi zhuang zu Autonomous Region yu lin City rong County guang xi yu lin rong Countyshi tou Town(537500)</t>
  </si>
  <si>
    <t>AC09795BACB</t>
  </si>
  <si>
    <t>mi niChildren'sToytui tu jiConstruction Vehiclexin qi te wa jiEducationalChildren'syou er yuan li pinToyWholesale, Pull-BackCarxiao fang jiu yuan che xiao fang che hua xing xiaoCarConstruction VehiclexiaoToyChildren'sToy VehicleWholesale, CreativeFriction-Poweredyue ye che sha tan cheBoyChildren'sGiftxiaoCaryi wuStreet-MarketSourceToy VehicleWholesale, CreativePull-Backfang cheng che ka ding che Children'sToyCarBoyStreet-MarketSourcexiaoCarToyWholesale, NewPull-BackCarjun shi dao dan cheModelChildren'sToyCreativeChildGiftToySourceWholesale, Creativeda haoPull-BackConstruction Vehiclewa jiCarBoyGoodwan deChildren'sGiftStreet-MarketToySourceWholesale</t>
  </si>
  <si>
    <t>No:71098688710117</t>
  </si>
  <si>
    <t>A5BB9995067</t>
  </si>
  <si>
    <t>zhe jiang Province tai zhou City yu huan County chu men Townhe qiao Village, xiao qiao tou29hao(317600)</t>
  </si>
  <si>
    <t>A599AA96BD7</t>
  </si>
  <si>
    <t>No:9890718259521</t>
  </si>
  <si>
    <t>A76B86BC558</t>
  </si>
  <si>
    <t>guang dong Province shen zhen City luo hu District sun gang Subdistricttian xin Village106 Building104(518002)</t>
  </si>
  <si>
    <t>A5AABD67965</t>
  </si>
  <si>
    <t>Children'sBabydian huaToyCartoondeng guangMusicalmo gu dian hua jiEducationalToy0-3suiStreet-MarketSource, Children'sLight-Upshou paiToyxin qi te ju hui yan chang hui dao ju ye CityBest-SellingStreet-MarketSourceToyWholesale, da xiangMusicalLight-Updian hua ji0-3suiEducationalElectricEarly-Learningji gu shi jiChildren'sToyChildGift, 2017CreativeNewla xian110jing cheGoodwan deChildren'syi wuStreet-MarketSourceBest-SellingToy VehicleWholesale, ying er xiao sha chui0-12ge yueBabyyao yao leChildren'sEducationalEarly-LearningToy0-1sui xin sheng er2ge zhuang, Children'spai pai qiuToyyou er yuan qiu leiBabyNewchong qi qiuChildwu du xi gua pi qiuWholesale</t>
  </si>
  <si>
    <t>No:71098687710288</t>
  </si>
  <si>
    <t>cocalesina</t>
  </si>
  <si>
    <t>hai nan Province san ya City  hai tang wan Townhai tang bei Road san ya ya te lan di si jiu dian(jian she zhong)(572000)</t>
  </si>
  <si>
    <t>A86507C7595</t>
  </si>
  <si>
    <t>Children'sToyWater Guntou mingWater Gunxi shuiToyda haoBabyChildren'sToyWholesaleStreet-MarketSourceyi wu, CreativeFriction-Poweredyue ye che sha tan cheBoyChildren'sGiftxiaoCaryi wuStreet-MarketSourceToy VehicleWholesale, Best-Sellingwu duCartoonzhuBubbleqiang yi wu gong yuan chuiBubbleStreet-MarketSourceChildren'sBubbleshuiToyWholesale, ToyWholesaleChildren'sCreativexiong maoBubbleqiang chuiBubbleye CityBest-SellingStreet-MarketSourceWholesaleEducationalGift</t>
  </si>
  <si>
    <t>No:3329388022245</t>
  </si>
  <si>
    <t>A8656CB9876</t>
  </si>
  <si>
    <t>an hui Province xuan cheng City ning guo City xi jin Subdistrictying bin Roadzhong yi zhong liu yi yuan(huo che zhan pang)(242300)</t>
  </si>
  <si>
    <t>No:71098680708514</t>
  </si>
  <si>
    <t>A5574B58895</t>
  </si>
  <si>
    <t>hu nan Province chang de City tao yuan County san yang gang Townsan yang Streetshang, (415700)</t>
  </si>
  <si>
    <t>A5BAABDCDB0</t>
  </si>
  <si>
    <t>Creativedai suan pan ci xing hua xie ban Early-LearningEducationalChildren'sToyBest-Selling Street-MarketSourceWholesaleyi wu, Special Price5haoAAStandardganBattery ElectricToypei jian ManufacturerDirect Salepi, CreativeMusicaldian zi qinRealisticji ta ye CityGoodwan deChildren'sxiaoToyGiftStreet-MarkethuoBest-SellingWholesale, CreativeChildren'sToyWholesalexiao yu sanBubblebang chuiBubbleGoodwan deBubbleshui Street-MarketBest-SellingToy, ying you er xue xi jiCartoondian hua ji zhi neng duo gong nengEarly-Learningji dai hua tong chang ge jiChildren'sxiaoToy</t>
  </si>
  <si>
    <t>No:9890717983149</t>
  </si>
  <si>
    <t>'dian hua ji faPink</t>
  </si>
  <si>
    <t>A59AA045C60</t>
  </si>
  <si>
    <t>bei jing bei jing City huai rou District huai rou hong luo dong Road21hao bei jing fu tian dai mu leiCaryou xian gong si 4hao men(101400)</t>
  </si>
  <si>
    <t>'010-89698419</t>
  </si>
  <si>
    <t>A59AA0D5C60</t>
  </si>
  <si>
    <t>Best-Sellingwu duCartoonzhuBubbleqiang yi wu gong yuan chuiBubbleStreet-MarketSourceChildren'sBubbleshuiToyWholesale, Creativelao huBubbleqiangBest-Sellingyi wuChildren'sToychuiBubble xiao li pinGiftStreet-MarketSourceWholesale, chuan tong tao quan quanToyCreativexiao niao shui ji you er yuan li pinChildren'sGiftToyWholesaleStreet-MarketBest-Selling, ToyWholesaleChildren'sCreativexiong maoBubbleqiang chuiBubbleye CityBest-SellingStreet-MarketSourceWholesaleEducationalGift</t>
  </si>
  <si>
    <t>No:71098684691922</t>
  </si>
  <si>
    <t>yindaogang.tbA6C</t>
  </si>
  <si>
    <t>chong qing chong qing City yong chuan District zhong shan Road Subdistricthuang cheng hua fu xi men(402160)</t>
  </si>
  <si>
    <t>'023-49446168</t>
  </si>
  <si>
    <t>A85BC5A8558</t>
  </si>
  <si>
    <t>New Product Cartooncai seChildren'skou shao nai ping yao lingCreativexiaoToyStreet-MarketSource3suiToyWholesale, 2yuan dianCreativezheng gu quan tou mo shu tan huang qiang xin qiGoodwan deChildren'sxiaoToyStreet-MarketSourceWholesale, Cartoondong wu cai hong quanCreativetan huang quan die die le3-6suiChildren'sLight-UpToyStreet-MarketSourceWholesale, CreativeBabyToyying er yao ling zhong hao xiao la ba an quan cai zhi0-1suiEarly-LearningChildren'sToypi, Children'sshou paiToyda hao cai se pai pai shou yan chang hui zhu wei dao juStreet-MarketSourceBest-SellingToyWholesale, CreativeBabyToyying er yao ling zhong hao xiao la ba an quan cai zhi0-1suiEarly-LearningChildren'sToypi</t>
  </si>
  <si>
    <t>No:3329387970580</t>
  </si>
  <si>
    <t>A5A57AAC6BC</t>
  </si>
  <si>
    <t>zhe jiang Province jia xing City tong xiang City pu yuan Townpu yuan yang mao shan gong ye yuan Districtjin qi e fu shi you xian gong si jian yuan Road81hao(314500)</t>
  </si>
  <si>
    <t>2017CreativeNewFriction-PoweredConstruction Vehicle cao guan shui ni cheCarnan shengGiftChildren'sToy VehicleWholesale, Creativeda haoFriction-PoweredConstruction Vehiclexin qi teBoyGiftGoodwan deChildren'sToy VehicleStreet-MarketSourceWholesale, CreativeBubblebang chuiBubblejiBubbleqiang bu lou shuiBabyGift Street-MarketSourceChildren'sToyWholesale, Creativela xian zhuang shui cheConstruction VehiclexiaoCarChildren'sxiao wan yi yi wuToy VehicleWholesaleStreet-MarketSource, Creativekong longToyka zhuangRealistickong longModelChildGiftBabyToyStreet-MarkethuoWholesaleFree Shipping, Creativelao huBubbleqiangBest-Sellingyi wuChildren'sToychuiBubble xiao li pinGiftStreet-MarketSourceWholesale, CreativeChildren'sci xing diao yuToyEducationalBaby1-2-3suiStreet-MarketSourceBest-SellingChildToyWholesale, wu xianRemote-ControlElectricer tongCarModelRemote-Controlsai che che mo jing cheChildren'sEducationalToy VehicleWholesale, Creativeda haoFriction-PoweredConstruction Vehiclewa tu ji wa jue jiBoyxin qiGoodwan deChildren'sToyStreet-MarketWholesale, 2017Newxin qiCreativeMusicalLight-Upyao bai yuElectricyuStreet-MarketSourceChildren'sToyWholesaleBest-Selling, 2017CreativeFriction-PoweredConstruction Vehicletui tu jiBoyChildren'sToy VehicleWholesalexin qiGiftStreet-MarketBest-Selling, Children'ssha tanToy Vehicletao zhuangWholesalewa shaToy Babysha lou xi zao xi shui chan zi sha zi gong ju, CreativeLight-Upqiu shan guang tou mingLight-Upshui jing tan li qiuChildren'sxiaoToy ye CityStreet-MarketSourceWholesale</t>
  </si>
  <si>
    <t>No:3329387121848</t>
  </si>
  <si>
    <t>A59B5AABA96</t>
  </si>
  <si>
    <t>yun nan Province kun ming City pan long District lian meng Subdistrictbei jing Roadyu bai yun Roadjiao cha kou jin se nian hua shang shaBzuoD District5hao yan jiu chao City(650000)</t>
  </si>
  <si>
    <t>No:71098682708513</t>
  </si>
  <si>
    <t>A58807A98B9</t>
  </si>
  <si>
    <t>fa you zhengYTO Expresshuo zheZTO Express</t>
  </si>
  <si>
    <t>fu jian Province quan zhou City luo jiang District hong shan xiang fu jian Provincequan zhou Cityluo jiang Districthong shan xiang su shan Villageda wan tou32hao(362015)</t>
  </si>
  <si>
    <t>No:9890717962265</t>
  </si>
  <si>
    <t>A5057447876</t>
  </si>
  <si>
    <t>zhe jiang Province ning bo City ci xi City kan dun Subdistrictshen wu Villagewu zao bei Road250hao(315300)</t>
  </si>
  <si>
    <t>A5057DD7876</t>
  </si>
  <si>
    <t>No:71098697078271</t>
  </si>
  <si>
    <t>AC5854B6075</t>
  </si>
  <si>
    <t>jiang su Province chang zhou City li yang City li cheng Townli yang Citywu zhuang ya yun bao an fu wu gong si ding yuan Road6hao(213300)</t>
  </si>
  <si>
    <t>AC96AB869B0</t>
  </si>
  <si>
    <t>Children'ssha tanToyWater Gun Babywan shuiToyhu wai xi zao you yong piao liu xi da haoWater GunWholesale, CreativePull-BackCarToy Vehicletao zhuang12ge zhuang cheModelStreet-MarketBest-SellingSourceChildren'sToy VehicleWholesale, Children'ssha tanToyWater Gun Babywan shuiToyhu wai xi zao you yong piao liu xi da haoWater GunWholesale, 2017Best-Sellingda haoRealisticFriction-Poweredwa tu jiChildren'sEducationalli pinCreativeyi wuStreet-MarkethuoToyWholesale, CreativeLight-Upqiu shan guang tou mingLight-Upshui jing tan li qiuChildren'sxiaoToy ye CityStreet-MarketSourceWholesale, CreativeNew ProductElectricqiangMusicalToyqiangLight-UpToyStreet-MarketSourcepiBest-SellingChildren'sGiftManufacturer, CreativeEducationalgong zhuToyGirlBirthdayGiftli he dan ge hun sha xin niang nv tongToywa waBest-Selling</t>
  </si>
  <si>
    <t>No:3329388095747</t>
  </si>
  <si>
    <t>AC586B8B595</t>
  </si>
  <si>
    <t>zhe jiang Province jia xing City tong xiang City pu yuan Townlian xin Residential Community46hao(314500)</t>
  </si>
  <si>
    <t>No:71098683828510</t>
  </si>
  <si>
    <t>'song1ban5haoBattery</t>
  </si>
  <si>
    <t>A776CCB4BC5</t>
  </si>
  <si>
    <t>shan dong Province ri zhao City wu lian County hong ning Subdistrictbai cheng hui yi lou ha ji ke(262300)</t>
  </si>
  <si>
    <t>A776CCBDBC5</t>
  </si>
  <si>
    <t>xia jiBest-Sellingping guo zao xing shou yao fengCreativeNewChildren'sfeng shanToyshan ye CityStreet-MarketSourceWholesale, CreativePull-Backte ji360xuan zhuan cheChildren'sxiaoCarye CityStreet-MarketChildToy VehicleSourceWholesale, Creativeshan guang bang qi caiLight-Upbang ye CityBest-SellingStreet-MarketSourcexin qi teToyLight-UpToyWholesale, CreativeNewLight-Upchi bang bei daiChildren'syan chu fu zhuang tian shi hu die chi bangStreet-MarketSourceToyWholesale</t>
  </si>
  <si>
    <t>No:3329388022180</t>
  </si>
  <si>
    <t>2017NewLight-Upshou zhi dengCreativebian se kong que kai pingChildChildren'sToyWholesaleStreet-MarkethuoFree Shipping, ying er xiao ling dang0-1sui zhua woEducationalToyyou er shou yao ling xin sheng er0-3-6ge yueBabyToy, Cartoondong wu cai hong quanCreativetan huang quan die die le3-6suiChildren'sLight-UpToyStreet-MarketSourceWholesale, da hao tao zhuangChildren'sruan jiao ying you er xi shui nie nie jiao xiao ya zi 0-1suiGirlBabyxi zaoToy, CreativeChildren'sxiaoToyke chui de su liao xiao la baBabyCartoonchui la ba xiaoGiftyue qiToy, da hao tao zhuangChildren'sruan jiao ying you er xi shui nie nie jiao xiao ya zi 0-1suiGirlBabyxi zaoToy</t>
  </si>
  <si>
    <t>AC6550B50B7</t>
  </si>
  <si>
    <t>fu jian Province fu zhou City min hou County shang Street Townpu kou qi an Residential Community(350100)</t>
  </si>
  <si>
    <t>2017Best-SellingFriction-PoweredConstruction Vehiclehuo che tuo dou che xiaoCar yi wuChildren'sToyStreet-MarketSourceWholesale, CreativeNew ProductElectricqiangMusicalToyqiangLight-UpToyStreet-MarketSourcepiBest-SellingChildren'sGiftManufacturer, 2017Best-Sellingda haoRealisticFriction-Poweredwa tu jiChildren'sEducationalli pinCreativeyi wuStreet-MarkethuoToyWholesale, wa jue jiToyMusicalLight-UpElectricche wan xiangConstruction VehicleChildGiftChildren'sxiaoBoyToyWholesale, 2017Best-Sellingda haoRealisticFriction-Poweredwa tu jiChildren'sEducationalli pinCreativeyi wuStreet-MarkethuoToyWholesale, CreativeElectricwan xiangConstruction VehicleMusicalLight-UpChildren'sToyWholesalewa jue jiBoyGiftStreet-MarketSource, New ProductElectricToy Vehiclefang kong dao dan che tan ke cheMusicalLight-Upjun shiModel3-6sui nan shengToy, Children'ssha tanToy Vehicletao zhuangCreativeGiftEducationalwa shaToy Street-MarketSourceChildren'sToyWholesale, 2017CreativeNewFriction-PoweredConstruction Vehicle cao guan shui ni cheCarnan shengGiftChildren'sToy VehicleWholesale</t>
  </si>
  <si>
    <t>No:3329384729956</t>
  </si>
  <si>
    <t>A8BC059B644</t>
  </si>
  <si>
    <t>hu nan Province yi yang City an hua County mei cheng Townhu nan Provincean hua Countymei cheng Towndong men qiao tou jin san jiao Residential Communitydi xia Roomjin dian chu gui men mian(413500)</t>
  </si>
  <si>
    <t>A8BC059B6DD</t>
  </si>
  <si>
    <t>CreativeLight-Upji su tan she tuo luo shan guang tuo luoToy yi wu xiao shang pin ye CityStreet-MarketSourceWholesale, CreativeLight-Upji su tan she tuo luo shan guang tuo luoToy yi wu xiao shang pin ye CityStreet-MarketSourceWholesale</t>
  </si>
  <si>
    <t>No:9890718247018</t>
  </si>
  <si>
    <t>AC0A89C9487</t>
  </si>
  <si>
    <t>zhe jiang Province hang zhou City tong lu County fen shui Townqiao tou Villagehuai en Road451hao xin hong you mo dian(311500)</t>
  </si>
  <si>
    <t>AC0A89C9D87</t>
  </si>
  <si>
    <t>No:71098685693082</t>
  </si>
  <si>
    <t>AC5ACC50050</t>
  </si>
  <si>
    <t>he bei Province qin huang dao City qing long man zu zi zhi County qing long Townji xiang Residential Communitymen kou(066500)</t>
  </si>
  <si>
    <t>AC9C0C85A58</t>
  </si>
  <si>
    <t>No:71098683660025</t>
  </si>
  <si>
    <t>A8855579A64</t>
  </si>
  <si>
    <t>an hui Province ma an shan City yu shan District yu shan Subdistrictan hui Provincema an shan Cityyu shan Districtyu shan Subdistrictyu shan Roadan hui gong ye da xue dong xiao District(243071)</t>
  </si>
  <si>
    <t>A8855579A6D</t>
  </si>
  <si>
    <t>No:3329363149525</t>
  </si>
  <si>
    <t>CreativeLight-Upqiu shan guang tou mingLight-Upshui jing tan li qiuChildren'sxiaoToy ye CityStreet-MarketSourceWholesale, Creativehou zi cai hong quanMusicalLight-Uptou ying Children'sshou ti xiao deng longStreet-MarketxiaoToySourceWholesale, CreativeLight-Upqiu shan guang tou mingLight-Upshui jing tan li qiuChildren'sxiaoToy ye CityStreet-MarketSourceWholesale, CreativeLight-Upqiu shan guang tou mingLight-Upshui jing tan li qiuChildren'sxiaoToy ye CityStreet-MarketSourceWholesale</t>
  </si>
  <si>
    <t>No:3329363149513</t>
  </si>
  <si>
    <t>A8779B0A7AA</t>
  </si>
  <si>
    <t>jiang xi Province jiu jiang City dou chang County dou chang Townxin guang ming shi ji hua ting(332600)</t>
  </si>
  <si>
    <t>No:71098680654686</t>
  </si>
  <si>
    <t>A5B56AAC457</t>
  </si>
  <si>
    <t>an hui Province huai bei City sui xi County han Village Townxiao hu zi gong ren Village(235139)</t>
  </si>
  <si>
    <t>A5B56AACD57</t>
  </si>
  <si>
    <t>No:71098683643494</t>
  </si>
  <si>
    <t>AC7CCCCCC90</t>
  </si>
  <si>
    <t>he bei Province tang shan City feng nan District shuang hu jin yuan112-1-604(063300)</t>
  </si>
  <si>
    <t>Newmi feng che fan dou che te jiElectricToy Vehiclezi dong fanChildren'sToyWholesaleStreet-MarketSourcexin qi, wa jue jiToyMusicalLight-UpElectricche wan xiangConstruction VehicleChildGiftChildren'sxiaoBoyToyWholesale, 2017CreativeNewla xian110jing cheGoodwan deChildren'syi wuStreet-MarketSourceBest-SellingToy VehicleWholesale</t>
  </si>
  <si>
    <t>No:71098689654682</t>
  </si>
  <si>
    <t>Toy VehicleChildren'sElectricfan dou te ji cheCartoondong wu fan dou cheBoyGiftStreet-MarketSourceWholesale, Special Price5haoAAStandardganBattery ElectricToypei jian ManufacturerDirect Salepi</t>
  </si>
  <si>
    <t>No:3329363022297</t>
  </si>
  <si>
    <t>sdchenxuA6C</t>
  </si>
  <si>
    <t>bei jing bei jing City chang ping District dong xiao kou xiao xin zhuang Village jin li quan gong yu(000000)</t>
  </si>
  <si>
    <t>ACCB6B0D5D5</t>
  </si>
  <si>
    <t>chuan tong tao quan quanToyCreativexiao niao shui ji you er yuan li pinChildren'sGiftToyWholesaleStreet-MarketBest-Selling, Children'ssha tanToy Vehicletao zhuangCreativeGiftEducationalwa shaToy Street-MarketSourceChildren'sToyWholesale, CreativeElectricfei jiLight-UpMusicalwan xiang cheChildren'sToyfei jiModelpin zhuang ToyWholesaleStreet-Market, mi niChildren'sToytui tu jiConstruction Vehiclexin qi te wa jiEducationalChildren'syou er yuan li pinToyWholesale, si tongRemote-ControlcheElectricToyCarModelRemote-Controlsai che jing che sai cheChildren'sEducationalToy VehicleBoy, Pull-BackCarxiao fang jiu yuan che xiao fang che hua xing xiaoCarConstruction VehiclexiaoToyChildren'sToy VehicleWholesale, Creativeda haoPull-BackConstruction Vehiclewa jiCarBoyGoodwan deChildren'sGiftStreet-MarketToySourceWholesale, 2017CreativeFriction-PoweredConstruction Vehicletui tu jiBoyChildren'sToy VehicleWholesalexin qiGiftStreet-MarketBest-Selling, Friction-PoweredToy Vehicleda baCartoonToy Vehiclegong jiao cheChildren'sGift Street-MarketSourceBest-SellingToyWholesale</t>
  </si>
  <si>
    <t>No:71098684635224</t>
  </si>
  <si>
    <t>yuanziB0AAB0AAAB6</t>
  </si>
  <si>
    <t>fu jian Province long yan City shang hang County gu tian Townxi bei Villagedian ying yuan xie dui mian(364200)</t>
  </si>
  <si>
    <t>ACC75095090</t>
  </si>
  <si>
    <t>New Product Children'sToysi qu cheBoyToy Vehiclesi qu sai cheToyElectriccheStreet-MarketSourceWholesale, CreativePull-Backfang cheng che ka ding che Children'sToyCarBoyStreet-MarketSourcexiaoCarToyWholesale, CreativeFriction-Poweredyue ye che sha tan cheBoyChildren'sGiftxiaoCaryi wuStreet-MarketSourceToy VehicleWholesale, New ProductElectricToy Vehiclefang kong dao dan che tan ke cheMusicalLight-Upjun shiModel3-6sui nan shengToy, xia jiBest-SellingToyWater GunChildren'sWater Gunsha tan xi shui wan sha xiao gong ju ye CityStreet-MarketSourceWholesale, Children'sElectricMusicalcheConstruction VehicleElectricToy Vehiclewan xiang jiao ban cheModelBoyToy VehicleWholesale, Creativeda haoPull-BackConstruction Vehiclewa jiCarBoyGoodwan deChildren'sGiftStreet-MarketToySourceWholesale, CreativePull-Backte ji360xuan zhuan cheChildren'sxiaoCarye CityStreet-MarketChildToy VehicleSourceWholesale, Children'sda haoElectrictan ke cheModelnan sheng youMusicalLight-UpToy Vehicle3-6suiChildren'sGiftBest-Selling, Creativeda haoFriction-PoweredConstruction Vehiclexin qi teBoyGiftGoodwan deChildren'sToy VehicleStreet-MarketSourceWholesale, jian zhuPull-BackConstruction Vehiclewa tu ji tao zhuangChildGifthun zhuang xi ka zhuangChildren'sjieStreet-MarketToyWholesale</t>
  </si>
  <si>
    <t>No:71098688757421</t>
  </si>
  <si>
    <t>AC95940CC55</t>
  </si>
  <si>
    <t>fu jian Province ning de City jiao cheng District cheng nan Townjiao cheng Districtning chuan bei Roadquan jia fu Residential Communitypang jian she yin hang fu ning zhi xing(352100)</t>
  </si>
  <si>
    <t>AC959D0CC55</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</si>
  <si>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</si>
  <si>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No:3329359693177</t>
  </si>
  <si>
    <t>A00650585qq</t>
  </si>
  <si>
    <t>zhe jiang Province wen zhou City rui an City shang wang Subdistrictxue hou Villageshang xing xi Road406hao(325200)</t>
  </si>
  <si>
    <t>ACD8670A88A</t>
  </si>
  <si>
    <t>da xiangMusicalLight-Updian hua ji0-3suiEducationalElectricEarly-Learningji gu shi jiChildren'sToyChildGift, CreativeMusicaldian zi qinRealisticji ta ye CityGoodwan deChildren'sxiaoToyGiftStreet-MarkethuoBest-SellingWholesale, CreativeNewChildren'sshan guang shui jing qiuChildtan li qiuBest-Sellingye CityStreet-MarketSourceToyWholesaleFree Shipping, Best-SellingCreativeping guo shou ji shui ji Children'sxiao wan yi xin qi te Best-SellingStreet-MarketSourcexiaoToyWholesale, Children'sLight-Upshou paiToyxin qi te ju hui yan chang hui dao ju ye CityBest-SellingStreet-MarketSourceToyWholesale</t>
  </si>
  <si>
    <t>No:71098682643041</t>
  </si>
  <si>
    <t>Creativeshou ti deng longCartooncai hong quanToyLight-UpGoodwan deChildren'sEducationalGiftStreet-MarketToypi, Children'sdian zi qinMusicalElectricEarly-LearningEducationalqin ying you er xiao gang qinToyBoyGirl1-3-6sui, New Product Children'sToysi qu cheBoyToy Vehiclesi qu sai cheToyElectriccheStreet-MarketSourceWholesale, 2017CreativeNewla xian110jing cheGoodwan deChildren'syi wuStreet-MarketSourceBest-SellingToy VehicleWholesale, 2017CreativeNewla xian110jing cheGoodwan deChildren'syi wuStreet-MarketSourceBest-SellingToy VehicleWholesale, Creativeda haoFriction-PoweredConstruction Vehiclexin qi teBoyGiftGoodwan deChildren'sToy VehicleStreet-MarketSourceWholesale, 2017CreativeNewla xian110jing cheGoodwan deChildren'syi wuStreet-MarketSourceBest-SellingToy VehicleWholesale, CreativeBabyToyying er yao ling zhong hao xiao la ba an quan cai zhi0-1suiEarly-LearningChildren'sToypi, CreativeBabyToyying er yao ling zhong hao xiao la ba an quan cai zhi0-1suiEarly-LearningChildren'sToypi</t>
  </si>
  <si>
    <t>No:3329359470496</t>
  </si>
  <si>
    <t>'Musicalxiao ji ta Pinkla xian che ge bu fa yi</t>
  </si>
  <si>
    <t>yeliudongmeiAB6</t>
  </si>
  <si>
    <t>jiang su Province su zhou City yuan District wei ting Townyi bang Road100hao a ka di ya hua jing1chuang129dian pu ke shi yun lai chao City(215000)</t>
  </si>
  <si>
    <t>A89AD05DA06</t>
  </si>
  <si>
    <t>No:3329359470484</t>
  </si>
  <si>
    <t>CreativeFriction-Poweredshuang mian fan dou che te ji nai shuai360Toy Vehiclezhuan xiangChildren'sToyWholesaleStreet-MarketBest-Selling, NewPull-BackCarjun shi dao dan cheModelChildren'sToyCreativeChildGiftToySourceWholesale, CreativePull-Backte ji360xuan zhuan cheChildren'sxiaoCarye CityStreet-MarketChildToy VehicleSourceWholesale, Children'sElectrichuo che bai bian gui dao cheChildren's3-6suiBabyGiftpin zhuang tao zhuang xiao huo che bi sai, CreativeCarModelke aiQban hua xing kou daiToy VehicleChildren'sGift  Street-MarketSourceBest-SellingWholesale, Creativeda haoFriction-PoweredConstruction Vehiclewa tu ji wa jue jiBoyxin qiGoodwan deChildren'sToyStreet-MarketWholesale, Children'spai pai qiuToyyou er yuan qiu leiBabyNewchong qi qiuChildwu du xi gua pi qiuWholesale, Best-SellingStreet-MarketSourceCreative yi wu xiao shang pin hai tun yu la xian luo xuan jiang fei jiToyWholesaleManufacturer, 2017New ProductCreativeWind-UpToyshang lian xi ha houStreet-MarketBest-Sellingyou er yuan li pinChildren'sToyWholesale, Children'sFriction-PoweredConstruction Vehiclechan che wa jue jiNewCreativeda haoBoyye CityStreet-MarketSourceToyWholesale</t>
  </si>
  <si>
    <t>A0964B476Aqq</t>
  </si>
  <si>
    <t>gui zhou Province qian dong nan miao zu dong zu zi zhi zhou kai li City da shi zi Subdistrictdong fang wen hua da sha er lou(bi sheng ke pang bian)han rui si zi zhu can ting shou(556000)</t>
  </si>
  <si>
    <t>'0855-8225168</t>
  </si>
  <si>
    <t>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NewBest-Sellingshan guang shou huanCartoonshou wan daiChildChildren'sToyyi wuManufacturerStreet-MarkethuoSourceWholesale, NewBest-Sellingshan guang shou huanCartoonshou wan daiChildChildren'sToyyi wuManufacturerStreet-MarkethuoSourceWholesale</t>
  </si>
  <si>
    <t>No:3329359502724</t>
  </si>
  <si>
    <t>A5A87C76747</t>
  </si>
  <si>
    <t>yun nan Province hong he ha ni zu yi zu zi zhi zhou lv chun County ping he xiang xiang zheng fu pang bian(662500)</t>
  </si>
  <si>
    <t>A5A87C767D7</t>
  </si>
  <si>
    <t>No:71098684640838</t>
  </si>
  <si>
    <t>No:3329379739199</t>
  </si>
  <si>
    <t>'song duo liang ba</t>
  </si>
  <si>
    <t>AC5AAC7BAAB</t>
  </si>
  <si>
    <t>zhe jiang Province jia xing City tong xiang City chong fu Townnan jin Roadguang dian da lou wang dong50miDnv lang shi ti dian(314500)</t>
  </si>
  <si>
    <t>No:71098686640842</t>
  </si>
  <si>
    <t>Children'sshou paiToyda hao cai se pai pai shou yan chang hui zhu wei dao juStreet-MarketSourceBest-SellingToyWholesale, CreativeStreet-MarketBest-SellingChildren'szheng gu xi qi gu guai zheng ren fa xie ji can jiao ji xin qi xiaoToyWholesale, Creative Light-UpElectricgou you sheng dao tui gou hui jiao dai yan jing qun ziChildren'sToyWholesaleStreet-MarketBest-Selling, Creative Light-UpElectricgou you sheng dao tui gou hui jiao dai yan jing qun ziChildren'sToyWholesaleStreet-MarketBest-Selling, Wind-UpToyWholesaleshang lian tiao sheng shui guo xiao renChildren'sToyWholesaleyi wuStreet-MarketSourceBest-SellingFree Shipping, New ProductCreativexiao hao shou tui mi feng cheChildren'sEducationalxue bu you er yuanStreet-MarketToyBest-Sellingyi wuSource, New ProductCreativexiao hao shou tui mi feng cheChildren'sEducationalxue bu you er yuanStreet-MarketToyBest-Sellingyi wuSource, 2017New ProductCreativeWind-UpToyshang lian xi ha houStreet-MarketBest-Sellingyou er yuan li pinChildren'sToyWholesale, CreativeChildren'sxiaoToyke chui de su liao xiao la baBabyCartoonchui la ba xiaoGiftyue qiToy, Creativehou zi qiu qian fan gen douToyBabyGiftxin qi teChildren'sToyWholesaleStreet-MarketSourceBest-Selling, Newmi feng che fan dou che te jiElectricToy Vehiclezi dong fanChildren'sToyWholesaleStreet-MarketSourcexin qi, Special Price5haoAAStandardganBattery ElectricToypei jian ManufacturerDirect Salepi,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t>
  </si>
  <si>
    <t>No:3329355834765</t>
  </si>
  <si>
    <t>AC6C76705C7</t>
  </si>
  <si>
    <t>hai nan Province san ya City  hai tang wan Townhai nan Provincesan ya Cityhai tang wan Townteng qiao gong xiao she chao City(572013)</t>
  </si>
  <si>
    <t>mi niChildren'sToytui tu jiConstruction Vehiclexin qi te wa jiEducationalChildren'syou er yuan li pinToyWholesale, jian zhuPull-BackConstruction Vehiclewa tu ji tao zhuangChildGifthun zhuang xi ka zhuangChildren'sjieStreet-MarketToyWholesale, CreativeFriction-Poweredyue ye che sha tan cheBoyChildren'sGiftxiaoCaryi wuStreet-MarketSourceToy VehicleWholesale</t>
  </si>
  <si>
    <t>No:3329355834777</t>
  </si>
  <si>
    <t>AC9C05AA850</t>
  </si>
  <si>
    <t>he bei Province tang shan City cao fei dian District he bei Provincetang shan Citycao fei dian Districttang hai Countylong feng yuan er qi205-1-401(063200)</t>
  </si>
  <si>
    <t>No:71098684640824</t>
  </si>
  <si>
    <t>A87B0BAA957</t>
  </si>
  <si>
    <t>jiang xi Province jiu jiang City hu kou County shuang zhong Townyue liang shan19hao(332500)</t>
  </si>
  <si>
    <t>No:3329350240385</t>
  </si>
  <si>
    <t>A5B0055C5B7</t>
  </si>
  <si>
    <t>hu nan Province heng yang City zheng xiang District hua xing Subdistrictlian ka fu shang ye guang chang(421001)</t>
  </si>
  <si>
    <t>si tongRemote-ControlcheElectricToyCarModelRemote-Controlsai che jing che sai cheChildren'sEducationalToy VehicleBoy, jian zhuPull-BackConstruction Vehiclewa tu ji tao zhuangChildGifthun zhuang xi ka zhuangChildren'sjieStreet-MarketToyWholesale, CreativeToy VehicleWholesalexi ka te jing hun he ban jing che fei jiChildren'sGift3suiBabyStreet-MarketSource, Creativekong longToyka zhuangRealistickong longModelChildGiftBabyToyStreet-MarkethuoWholesaleFree Shipping</t>
  </si>
  <si>
    <t>No:71098689623191</t>
  </si>
  <si>
    <t>AC77B87444C</t>
  </si>
  <si>
    <t>shan xi Province yan an City wu qi County wu qi Towndong fang da sha di shui ju xiang(717600)</t>
  </si>
  <si>
    <t>AC77B87DDDC</t>
  </si>
  <si>
    <t>liu yiNew Productkong longToyModelPull-BackCarmi niToy VehicleChildren'sjieGiftStreet-MarketSourceWholesale, 2017Best-Sellingda haoRealisticFriction-Poweredwa tu jiChildren'sEducationalli pinCreativeyi wuStreet-MarkethuoToyWholesale, Electricjiao banConstruction Vehicleshui ni cheMusicalLight-UpcheElectricToyBest-SellingCreativeBoyToy3-6sui, Creativeda haoPull-BackConstruction Vehiclewa jiCarBoyGoodwan deChildren'sGiftStreet-MarketToySourceWholesale, Special Price5haoAAStandardganBattery ElectricToypei jian ManufacturerDirect Salepi, Best-SellingChildren'sCreativeToychao ren ka zhuangModelBirthdayGift yi wuToypiStreet-MarketSource, CreativeMusicalElectricpa bingLight-Upbing ren hui pa xing nan shengGiftChildren'sToyWholesaleStreet-MarketBest-Selling, Pull-BackCarxiao fang jiu yuan che xiao fang che hua xing xiaoCarConstruction VehiclexiaoToyChildren'sToy VehicleWholesale, liu yiNew Productkong longToyModelPull-BackCarmi niToy VehicleChildren'sjieGiftStreet-MarketSourceWholesale, 2017CreativeNewFriction-PoweredConstruction Vehicle cao guan shui ni cheCarnan shengGiftChildren'sToy VehicleWholesale, Best-SellingChildren'sCreativeToychao ren ka zhuangModelBirthdayGift yi wuToypiStreet-MarketSource, Toy Vehiclewan xiang te jing zhan cheBoyElectricToy Vehiclewan xiangMusicalLight-UpcheChildren'sToyStreet-Market, liu yiNew Productkong longToyModelPull-BackCarmi niToy VehicleChildren'sjieGiftStreet-MarketSourceWholesale, NewCreativeliu yiChildren'sjieGiftMusicaltou yingElectricqiang ye CityStreet-MarketSourceWholesaleBoyToy, 2017Best-Sellingda haoRealisticFriction-Poweredwa tu jiChildren'sEducationalli pinCreativeyi wuStreet-MarkethuoToyWholesale, Creativekong longToyka zhuangRealistickong longModelChildGiftBabyToyStreet-MarkethuoWholesaleFree Shipping, NewMusicalLight-Upwan xiang lunElectriccheGoodwan de dao danToy VehicleEducationaljun shiModelBoyToy, Friction-Poweredda hao dao dan tuo che jun shi ren wu yun shu cheRealisticModelConstruction VehicleChildren'sToyBoyGift, Best-SellingChildren'sCreativeToychao ren ka zhuangModelBirthdayGift yi wuToypiStreet-MarketSource, liu yiNew Productkong longToyModelPull-BackCarmi niToy VehicleChildren'sjieGiftStreet-MarketSourceWholesale, CreativeElectricwan xiangConstruction VehicleMusicalLight-UpChildren'sToyWholesalewa jue jiBoyGiftStreet-MarketSource</t>
  </si>
  <si>
    <t>No:3329350086764</t>
  </si>
  <si>
    <t>kingcaiwusina</t>
  </si>
  <si>
    <t>guang dong Province fo shan City shun de District bei jiao Townnan yuan Road96hao yu cheng guo ji ci zhuan(528300)</t>
  </si>
  <si>
    <t>AC7A0BCBD6A</t>
  </si>
  <si>
    <t>New Product CreativeToyBest-SellingChildren'sEducationalci li hua ban xie zi banEarly-LearningToyyi wuStreet-MarketSource, Children'sToyEarly-LearningEducationalyue qiCartoonMusicalqin1-3suiBabydian zi qin nanGirlToyBest-Selling, Creativela xian zhuang shui cheConstruction VehiclexiaoCarChildren'sxiao wan yi yi wuToy VehicleWholesaleStreet-MarketSource, Children'sBabydian huaToyCartoondeng guangMusicalmo gu dian hua jiEducationalToy0-3suiStreet-MarketSource, Pull-BackCarxiao fang jiu yuan che xiao fang che hua xing xiaoCarConstruction VehiclexiaoToyChildren'sToy VehicleWholesale, Children'sToyxue sheng mo fang san jie bai bian mo fangEducationalbi sai jian yaToyStreet-MarketSourceBest-SellingWholesale, 2yuan dianCreativezheng gu quan tou mo shu tan huang qiang xin qiGoodwan deChildren'sxiaoToyStreet-MarketSourceWholesale, CreativeFriction-Poweredyue ye che sha tan cheBoyChildren'sGiftxiaoCaryi wuStreet-MarketSourceToy VehicleWholesale, Creativehou zi qiu qian fan gen douToyBabyGiftxin qi teChildren'sToyWholesaleStreet-MarketSourceBest-Selling, Newmi feng che fan dou che te jiElectricToy Vehiclezi dong fanChildren'sToyWholesaleStreet-MarketSourcexin qi, Creativeshou ti deng longCartooncai hong quanToyLight-UpGoodwan deChildren'sEducationalGiftStreet-MarketToypi, Children'sElectrichuo che bai bian gui dao cheChildren's3-6suiBabyGiftpin zhuang tao zhuang xiao huo che bi sai</t>
  </si>
  <si>
    <t>No:3329350086788</t>
  </si>
  <si>
    <t>wu xianRemote-ControlElectricer tongCarModelRemote-Controlsai che che mo jing cheChildren'sEducationalToy VehicleWholesale, si tongRemote-ControlcheElectricToyCarModelRemote-Controlsai che jing che sai cheChildren'sEducationalToy VehicleBoy, Electricgui dao cheChildren'sToyqi sai che zu zhuangToyhuo cheEducationalBoy3suiToyWholesaleFree Shipping, si tongRemote-ControlcheElectricToyCarModelRemote-Controlsai che jing che sai cheChildren'sEducationalToy VehicleBoy, si tongRemote-ControlcheElectricToyCarModelRemote-Controlsai che jing che sai cheChildren'sEducationalToy VehicleBoy, CreativePull-Backtao zhuang12ge zhuang xiao fang jiu yuan che fei ji xiao fang che xiaoCarEducationalxiaoToyWholesale, Electricgui dao cheChildren'sToyqi sai che zu zhuangToyhuo cheEducationalBoy3suiToyWholesaleFree Shipping</t>
  </si>
  <si>
    <t>No:3329350086727</t>
  </si>
  <si>
    <t>AB8BAC9876qq</t>
  </si>
  <si>
    <t>jiang su Province su zhou City wu jiang District tai hu xin cheng Townheng shan Townzhong yang guang chang1 Building011(215200)</t>
  </si>
  <si>
    <t>A505BC5A7C8</t>
  </si>
  <si>
    <t>CreativeNewChildren'sshan guang shui jing qiuChildtan li qiuBest-Sellingye CityStreet-MarketSourceToyWholesaleFree Shipping, CreativeNew ProductBest-Sellingguang xianLight-Upmian ju jiu baBirthdaywu hui pai duiChildren'sToyStreet-MarketSourceWholesale, CreativeNewxia jiBest-Sellingxiao xiang shou yao feng shan ye CityStreet-MarketxiaoToyWholesaleliu yiChildren'sjieGift, da hao tao zhuangChildren'sruan jiao ying you er xi shui nie nie jiao xiao ya zi 0-1suiGirlBabyxi zaoToy, nie nie jiao xiao ya zi you yong quan hai yang qiu ying er xi shui tao zhuang Children'sBaby1-3sui xi zao xiaoToy</t>
  </si>
  <si>
    <t>No:71098680634108</t>
  </si>
  <si>
    <t>A86B88B884A</t>
  </si>
  <si>
    <t>si chuan Province zi yang City yan jiang District san xian ci Subdistrictfeng yuan Roadsi hai guo ji(641300)</t>
  </si>
  <si>
    <t>A598CBBC6B5</t>
  </si>
  <si>
    <t>No:3329350086739</t>
  </si>
  <si>
    <t>Please fa you zheng!</t>
  </si>
  <si>
    <t>No:9890716914021</t>
  </si>
  <si>
    <t>A8748856BC4</t>
  </si>
  <si>
    <t>gui zhou Province qian xi nan bu yi zu miao zu zi zhi zhou xing yi City ju shan Subdistrictzhe xing shang mao cheng5hao guan nan men14 Building112(562400)</t>
  </si>
  <si>
    <t>A87D8856BCD</t>
  </si>
  <si>
    <t>Children'syue qiToyEducationalduo gong nengGirlMusicalqin ying you erBabyren zhiEarly-Learninghai tun gu shi ji, Best-SellingChildren'sCreativeToychao ren ka zhuangModelBirthdayGift yi wuToypiStreet-MarketSource, Creativekong longToyka zhuangRealistickong longModelChildGiftBabyToyStreet-MarkethuoWholesaleFree Shipping, Children'sToyxue sheng mo fang san jie bai bian mo fangEducationalbi sai jian yaToyStreet-MarketSourceBest-SellingWholesale, Creativeying you er xue xi gu shi ji xiao tu ziEarly-LearningToyChildren'sEducationalStreet-MarkethuoChildToyWholesale</t>
  </si>
  <si>
    <t>No:71098680619363</t>
  </si>
  <si>
    <t>yanshanghai_sjyahoo.cn</t>
  </si>
  <si>
    <t>shang hai shang hai City song jiang District xin qiao Townsong jiang Districtxin qiao Townxin yu Road457nong5hao(201600)</t>
  </si>
  <si>
    <t>AC67A85D896</t>
  </si>
  <si>
    <t>No:71098689615600</t>
  </si>
  <si>
    <t>A777494070C</t>
  </si>
  <si>
    <t>si chuan Province liang shan yi zu zi zhi zhou xi de County la ke xiang yuan quan Villageyi zu(616750)</t>
  </si>
  <si>
    <t>A598D97688D</t>
  </si>
  <si>
    <t>No:9890716635053</t>
  </si>
  <si>
    <t>chenweil_A069qq</t>
  </si>
  <si>
    <t>qin, ShipInspectGoodQuality, huiGoodmai wan le hai ji xu gou, zhe shi di san ci la.Thank You, zeng pin song dian</t>
  </si>
  <si>
    <t>fu jian Province fu zhou City min hou County hong wei xiang shi fu tou Streetmin huiCarzu lin(350100)</t>
  </si>
  <si>
    <t>A59807C809B</t>
  </si>
  <si>
    <t>CreativeStreet-MarketBest-SellingChildren'szheng gu xi qi gu guai zheng ren fa xie ji can jiao ji xin qi xiaoToyWholesale, 1RMB 0yi xiaChildren'sxiaoToyWholesaleCreativebang bang tangLight-UpbangGirlshan guang bang ye CityStreet-MarketSource, Wind-UpToyWholesaleshang lianCartoondong wu qing waChildren'sGiftBabyToyjing dian80houEducationalStreet-Market, Creativeshan guang bang qi caiLight-Upbang ye CityBest-SellingStreet-MarketSourcexin qi teToyLight-UpToyWholesale, CreativeChildren'sLight-UpdaoToydao shan guang dao jian nan shengGiftyi wuSourceStreet-MarketToyWholesaleFree Shipping</t>
  </si>
  <si>
    <t>No:3329341958357</t>
  </si>
  <si>
    <t>A8BAABA4BBB</t>
  </si>
  <si>
    <t>guang dong Province chao zhou City chao an District feng xi Townguang dong Provincechao zhou Cityfeng xi Districtgao sha zhong xin you er yuan pang(515600)</t>
  </si>
  <si>
    <t>ACADD055CC8</t>
  </si>
  <si>
    <t>No:71098683606608</t>
  </si>
  <si>
    <t>A8859A606B6</t>
  </si>
  <si>
    <t>fu jian Province fu zhou City ping tan County gui shan zhuang9nong16hao(358400)</t>
  </si>
  <si>
    <t>No:71098689606605</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</si>
  <si>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CreativeLight-Upqiu shan guang tou mingLight-Upshui jing tan li qiuChildren'sxiaoToy ye CityStreet-MarketSourceWholesale, 2017Best-Sellingda haoRealisticFriction-Poweredwa tu jiChildren'sEducationalli pinCreativeyi wuStreet-MarkethuoToyWholesale, 2017Best-Sellingda haoRealisticFriction-Poweredwa tu jiChildren'sEducationalli pinCreativeyi wuStreet-MarkethuoToyWholesale</t>
  </si>
  <si>
    <t>No:3329341586834</t>
  </si>
  <si>
    <t>6C46807B6qq</t>
  </si>
  <si>
    <t>jiang xi Province xin yu City yu shui District cheng nan Subdistrictlong tan zhou Roadge lin chun tian2 Buildingge lin chun tian you er yuan(338025)</t>
  </si>
  <si>
    <t>A5B7900C9C7</t>
  </si>
  <si>
    <t>No:3329341958345</t>
  </si>
  <si>
    <t>meimei8586AB6</t>
  </si>
  <si>
    <t>guang dong Province zhan jiang City ma zhang District ma zhang Townrui yun bei Road48hao zhong you bi pi ma zhang jia you zhan(524003)</t>
  </si>
  <si>
    <t>'0759-2705788</t>
  </si>
  <si>
    <t>AC8B7A9B0D0</t>
  </si>
  <si>
    <t>No:71098686604877</t>
  </si>
  <si>
    <t>AC045A98888</t>
  </si>
  <si>
    <t>hei long jiang Province ha er bin City dao wai District nan ma Subdistrictjing yang Streetba District Streetjiao hui chu fu hong ming cheng5 Building2 Unit601(150026)</t>
  </si>
  <si>
    <t>AC0D5A98888</t>
  </si>
  <si>
    <t>No:71098688604862</t>
  </si>
  <si>
    <t>AC4BC8A0A68</t>
  </si>
  <si>
    <t>guang dong Province shen zhen City bao an District fu yong Subdistrictxin tian she Districtfeng tang da dao1hao(518101)</t>
  </si>
  <si>
    <t>ACDBC8A0A68</t>
  </si>
  <si>
    <t>CreativeCarModelke aiQban hua xing kou daiToy VehicleChildren'sGift  Street-MarketSourceBest-SellingWholesale, da haoBubblebang sha tan xiao chan zi gong juBubbleqiang gong yuan chuiBubblehu wai qin zi you xiToyBest-Selling, xia jiBest-Sellingping guo zao xing shou yao fengCreativeNewChildren'sfeng shanToyshan ye CityStreet-MarketSourceWholesale, Creativela xianConstruction Vehicle3kuan xin qi teFriction-Poweredhua xingCarChildren'sToyGiftStreet-MarketSourceWholesale, Best-Sellingwu duCartoonzhuBubbleqiang yi wu gong yuan chuiBubbleStreet-MarketSourceChildren'sBubbleshuiToyWholesale, Children'sgong yuan chuiBubbleqin zi hu dongToyCartoonqing waBubbleqiang yi wuStreet-MarketSourceBest-SellingWholesale, 2017Best-Sellingda haoRealisticFriction-Poweredwa tu jiChildren'sEducationalli pinCreativeyi wuStreet-MarkethuoToyWholesale, CreativeFriction-Poweredshuang mian fan dou che te ji nai shuai360Toy Vehiclezhuan xiangChildren'sToyWholesaleStreet-MarketBest-Selling</t>
  </si>
  <si>
    <t>No:71098689643014</t>
  </si>
  <si>
    <t>A98AgaoxiaodongA6C</t>
  </si>
  <si>
    <t>hu bei Province e zhou City e cheng District zhang gang Townhu bei Provincee zhou Citye cheng Districtzhang gang Townda long Village(436000)</t>
  </si>
  <si>
    <t>AC986DA7A70</t>
  </si>
  <si>
    <t>CreativeCartoonMusicalshou biao fei ji xuan zhuan feng che shou wan daiChildren'sBoyGirlLight-UpToyWholesale</t>
  </si>
  <si>
    <t>No:71098689608341</t>
  </si>
  <si>
    <t>A597AB8800A</t>
  </si>
  <si>
    <t>guang dong Province dong guan City  liao bu Townxi xi lu xi yi Roadsan hao san lou sheng wei si yun dong yong pin you xian gong si(523000)</t>
  </si>
  <si>
    <t>NewBest-Sellingshan guang shou huanCartoonshou wan daiChildChildren'sToyyi wuManufacturerStreet-MarkethuoSourceWholesale, CreativeRealisticsheModelxiang jiao yan jing ruan jiao jia she zheng ren e gao dao juChildren'sxiaoToySourceWholesale, chuan tong tao quan quanToyCreativexiao niao shui ji you er yuan li pinChildren'sGiftToyWholesaleStreet-MarketBest-Selling, Special Price5haoAAStandardganBattery ElectricToypei jian ManufacturerDirect Salepi, ying erToytao zhuang da hao yao gu xiao sha chui yao ling zu heBabyyao ling0-1sui xin sheng erToy, NewBest-Sellingshan guang shou huanCartoonshou wan daiChildChildren'sToyyi wuManufacturerStreet-MarkethuoSourceWholesale, 2017Best-Sellingda haoRealisticFriction-Poweredwa tu jiChildren'sEducationalli pinCreativeyi wuStreet-MarkethuoToyWholesale, 2yuan dianCreativezheng gu quan tou mo shu tan huang qiang xin qiGoodwan deChildren'sxiaoToyStreet-MarketSourceWholesale, 2017Newxin qiCreativeMusicalLight-Upyao bai yuElectricyuStreet-MarketSourceChildren'sToyWholesaleBest-Selling, CreativeLight-UpToyBest-SellingMusicalshan guang tuo luo xin qiChildren'sChildToyye CityStreet-MarketSourceWholesale, chuan tong tao quan quanToyCreativexiao niao shui ji you er yuan li pinChildren'sGiftToyWholesaleStreet-MarketBest-Selling, CreativeLight-Upniu jiao yan chang shan guangToyfa gu tou shi ye CityChildren'sToyye CityStreet-MarketSourceWholesale, Best-SellingChildren'sCreativeEducationalshang lianWind-Upmao rong xiao jiBest-SellingChildToyWholesaleStreet-MarketSourceManufacturer, 2017CreativeNewMusicalqiang hou ziElectricqiang man tian xingLight-UpqiangChildren'sToyStreet-MarkethuoWholesale</t>
  </si>
  <si>
    <t>No:71098687608337</t>
  </si>
  <si>
    <t>hu bei Province xiao gan City da wu County    guan Townzhong xin Villagehu jia cheng</t>
  </si>
  <si>
    <t>A8668970996</t>
  </si>
  <si>
    <t>shan dong Province ji nan City huai yin District wu jia bao Subdistrictnan sha jia yuan9hao lou3 Unit(250021)</t>
  </si>
  <si>
    <t>CreativeCartoonMusicalshou jiChildren'sEducationalBoyBabyGiftyi wuStreet-MarketBest-SellingSourceToypi, 2017Newxin qiCreativeMusicalLight-Upyao bai yuElectricyuStreet-MarketSourceChildren'sToyWholesaleBest-Selling</t>
  </si>
  <si>
    <t>No:71098685608338</t>
  </si>
  <si>
    <t>A59490C6005</t>
  </si>
  <si>
    <t>jiang su Province xu zhou City xin yi City bei gou Subdistrictwan heng dong yi hao xi men bei feng pai dian hong cha(221400)</t>
  </si>
  <si>
    <t>'0516-88981207</t>
  </si>
  <si>
    <t>A59D90C6005</t>
  </si>
  <si>
    <t>CreativeLight-Upqiu shan guang tou mingLight-Upshui jing tan li qiuChildren'sxiaoToy ye CityStreet-MarketSourceWholesale, CreativeLight-Upqiu shan guang tou mingLight-Upshui jing tan li qiuChildren'sxiaoToy ye CityStreet-MarketSourceWholesale, Wind-UpToyWholesaleshang lianCartoondong wu qing waChildren'sGiftBabyToyjing dian80houEducationalStreet-Market, Wind-UpToyWholesaleshang lianCartoondong wu qing waChildren'sGiftBabyToyjing dian80houEducationalStreet-Market, CreativeLight-Upqiu shan guang tou mingLight-Upshui jing tan li qiuChildren'sxiaoToy ye CityStreet-MarketSourceWholesale</t>
  </si>
  <si>
    <t>No:71098684598165</t>
  </si>
  <si>
    <t>AC4A57768C8</t>
  </si>
  <si>
    <t>guang dong Province zhao qing City ding hu District lian hua zhen luo bu Village(526070)</t>
  </si>
  <si>
    <t>ACDA57768C8</t>
  </si>
  <si>
    <t>Children'sBabydian huaToyCartoondeng guangMusicalmo gu dian hua jiEducationalToy0-3suiStreet-MarketSource, NewElectricMusicalji taCreativedian zi qinLight-UpToyxin qi teChildren'sGiftStreet-MarketSourceWholesale, CreativeCartoonMusicalshou jiChildren'sEducationalBoyBabyGiftyi wuStreet-MarketBest-SellingSourceToypi, zheng banElectricBubbleqiangChildren'sCartoondong wu chuiBubbleji quan zi dongToyBest-SellingStreet-MarketSourceWholesale</t>
  </si>
  <si>
    <t>No:71098689611701</t>
  </si>
  <si>
    <t>A8B79944C05</t>
  </si>
  <si>
    <t>jiang xi Province ping xiang City shang li County shang li Townxin min Villagexiao bo shi you er yuan(337009)</t>
  </si>
  <si>
    <t>A8B799DDC05</t>
  </si>
  <si>
    <t>No:3329334779068</t>
  </si>
  <si>
    <t>A846976A8qq</t>
  </si>
  <si>
    <t>chong qing chong qing City nan an District tong yuan ju Subdistrictnan ping chang jiang Villagezhi hui jiang nan3-6(400060)</t>
  </si>
  <si>
    <t>A8996A9AAA6</t>
  </si>
  <si>
    <t>No:3329492866637</t>
  </si>
  <si>
    <t>A5846B7066B</t>
  </si>
  <si>
    <t>hei long jiang Province qi qi ha er City jian hua District wen hua Subdistrictwen bin she Districtdi zhi yi hao lou wu Unit401 Room(000000)</t>
  </si>
  <si>
    <t>ACA996B76AA</t>
  </si>
  <si>
    <t>No:3329334547051</t>
  </si>
  <si>
    <t>kh_CA7A6C</t>
  </si>
  <si>
    <t>guang dong Province guang zhou City li wan District nan yuan Subdistrictzhong shan ba Roadfu li guang changD9 1706 Room bu yao fang feng chao xiang(510145)</t>
  </si>
  <si>
    <t>A59B0979A08</t>
  </si>
  <si>
    <t>Creativela xian hai dao chuan fan chuanGoodwanChildren'sxiaoToyxin qiStreet-MarketSourceBest-Sellingyi wuToyWholesale, nie nie jiao xiao ya zi you yong quan hai yang qiu ying er xi shui tao zhuang Children'sBaby1-3sui xi zao xiaoToy, liu yiNew Productkong longToyModelPull-BackCarmi niToy VehicleChildren'sjieGiftStreet-MarketSourceWholesale, Best-SellingStreet-MarketSourceCreative yi wu xiao shang pin hai tun yu la xian luo xuan jiang fei jiToyWholesaleManufacturer, da hao tao zhuangChildren'sruan jiao ying you er xi shui nie nie jiao xiao ya zi 0-1suiGirlBabyxi zaoToy, CreativeWind-UpToyshang lian huo che touWind-Up3suiBabyEducationalChildren'sToyWholesale Street-MarketSource, CreativeChildren'sToyla xian jing che xiaoCarStreet-MarketSourceyou er yuanBabyGiftWholesalexin qi yi wu, 2017CreativeNewci xing diao yuToy tong zhuangEarly-LearningEducationalChildren'sToyWholesaleStreet-MarkethuoFree Shipping, CreativeRealisticsheModelxiang jiao yan jing ruan jiao jia she zheng ren e gao dao juChildren'sxiaoToySourceWholesale, chuan tong tao quan quanToyCreativexiao niao shui ji you er yuan li pinChildren'sGiftToyWholesaleStreet-MarketBest-Selling, CreativeLight-Upqiu shan guang tou mingLight-Upshui jing tan li qiuChildren'sxiaoToy ye CityStreet-MarketSourceWholesale</t>
  </si>
  <si>
    <t>No:71098681600061</t>
  </si>
  <si>
    <t>A5BA0A7A768</t>
  </si>
  <si>
    <t>bei jing bei jing City da xing District huang Villagesan jian fang Villagedong tou xing yue chao City(102600)</t>
  </si>
  <si>
    <t>No:71098689600062</t>
  </si>
  <si>
    <t>A5A587A7AC7</t>
  </si>
  <si>
    <t>zhe jiang Province wen zhou City yue qing City liu City Townhuang hua ou chao nan Road89hao(325000)</t>
  </si>
  <si>
    <t>No:71098685600064</t>
  </si>
  <si>
    <t>A6C90B90C5qq</t>
  </si>
  <si>
    <t>guang dong Province mao ming City gao zhou City pan zhou Subdistrictdong fang da dao5hao(525200)</t>
  </si>
  <si>
    <t>AC6867AA765</t>
  </si>
  <si>
    <t>No:71098680600066</t>
  </si>
  <si>
    <t>A555C6704A0</t>
  </si>
  <si>
    <t>shan dong Province liao cheng City dong chang fu District xiang jiang guan wei hui liao cheng Cityxiang jiang yi qi(shuang li Road)liu Street15hao(252000)</t>
  </si>
  <si>
    <t>A555C670DA0</t>
  </si>
  <si>
    <t>No:71098685577978</t>
  </si>
  <si>
    <t>AC780CAC905</t>
  </si>
  <si>
    <t>he bei Province shi jia zhuang City jin zhou City zhou jia zhuang xiang jin zhou Cityzhou jia zhuang xiang bei wang zhuang Village(052260)</t>
  </si>
  <si>
    <t>AC7C97C5765</t>
  </si>
  <si>
    <t>No:71098687581540</t>
  </si>
  <si>
    <t>No:3329341065332</t>
  </si>
  <si>
    <t>654C8767Cqq</t>
  </si>
  <si>
    <t>guang dong Province fo shan City shun de District bei jiao Townnan yuan Roadnan yuan hua yuan fu yi er zuo402(528300)</t>
  </si>
  <si>
    <t>A5C6DCC5560</t>
  </si>
  <si>
    <t>No:3329334152416</t>
  </si>
  <si>
    <t>A4707089BA5</t>
  </si>
  <si>
    <t>jiang xi Province jing de Town City le ping City hou gang Townjiang xi Provincewan nian Countyshi Town Towndong shang Street(333300)</t>
  </si>
  <si>
    <t>AD707089BA5</t>
  </si>
  <si>
    <t>chuan tong tao quan quanToyCreativexiao niao shui ji you er yuan li pinChildren'sGiftToyWholesaleStreet-MarketBest-Selling, ping guo ci xing xie zi ban hua ban re xiao you er yuan li pin liu yi jieChildren'sStreet-MarketToySourceWholesale, Best-SellingChildren'sCreativeToychao ren ka zhuangModelBirthdayGift yi wuToypiStreet-MarketSource, CreativeRealisticsheModelxiang jiao yan jing ruan jiao jia she zheng ren e gao dao juChildren'sxiaoToySourceWholesale</t>
  </si>
  <si>
    <t>No:71098686592488</t>
  </si>
  <si>
    <t>AC6079779B4</t>
  </si>
  <si>
    <t>jiang xi Province gan zhou City zhang gong District nan wai Subdistrictguo ji shi dai guang chang21 Building3 Unit705(341000)</t>
  </si>
  <si>
    <t>AC6079779BD</t>
  </si>
  <si>
    <t>No:71098686598070</t>
  </si>
  <si>
    <t>A575B90C970</t>
  </si>
  <si>
    <t>yun nan Province zhao tong City yan jin County shi zi Towncai Citychang(657502)</t>
  </si>
  <si>
    <t>No:3329331777810</t>
  </si>
  <si>
    <t>'2dan yi qi fa yi ge bao guo</t>
  </si>
  <si>
    <t>CreativeChildren'sLight-UpdaoToydao shan guang dao jian nan shengGiftyi wuSourceStreet-MarketToyWholesaleFree Shipping, 2017Best-Sellingda haoRealisticFriction-Poweredwa tu jiChildren'sEducationalli pinCreativeyi wuStreet-MarkethuoToyWholesale</t>
  </si>
  <si>
    <t>ACBA96696CC</t>
  </si>
  <si>
    <t>si chuan Province zi gong City da an District liang gao shan Subdistrictda an Districtliang shui jing jia you zhan pang(643000)</t>
  </si>
  <si>
    <t>No:71098684598071</t>
  </si>
  <si>
    <t>670A4C60Bqq</t>
  </si>
  <si>
    <t>he nan Province ta he City yan cheng District meng miao Townpo chen Village(462000)</t>
  </si>
  <si>
    <t>A58C95CA0A0</t>
  </si>
  <si>
    <t>CreativeNew ProductElectricqiangMusicalToyqiangLight-UpToyStreet-MarketSourcepiBest-SellingChildren'sGiftManufacturer, Creativeying you er xue xi gu shi ji xiao tu ziEarly-LearningToyChildren'sEducationalStreet-MarkethuoChildToyWholesale, Creativehai mian zhan tie zhiEducationalToyEVAtie hua you er yuanChildren'sshou gong zhi zuodiyEarly-LearningWholesale, xia jiBest-SellingToyWater GunChildren'sWater Gunsha tan xi shui wan sha xiao gong ju ye CityStreet-MarketSourceWholesale, liu yiChildren'sjieBoyGiftCreativeNewElectricLight-UpMusicaltou ying qiangStreet-MarketToySourceWholesale, Children'sdian zi qinMusicalElectricEarly-LearningEducationalqin ying you er xiao gang qinToyBoyGirl1-3-6sui, Children'spai pai qiuToyyou er yuan qiu leiBabyNewchong qi qiuChildwu du xi gua pi qiuWholesale, 2017NewChildren'sWater GunToy3sui xia ji wan sha xi shui huan bao su liaoChildren'sToyWholesaleStreet-Market, Cartoondong wu cai hong quanCreativetan huang quan die die le3-6suiChildren'sLight-UpToyStreet-MarketSourceWholesale, Special PriceWind-UpToyhui pao hui tiaoCreativeshang lianWind-UpToydong wuChildren'sGoodwan deStreet-MarkethuoWholesale</t>
  </si>
  <si>
    <t>No:71098685594082</t>
  </si>
  <si>
    <t>AC86947B66A</t>
  </si>
  <si>
    <t>shan dong Province zao zhuang City  Cityzhong District wen hua Road Subdistrictqi Village Townke kou xiang da liu zhuang Villagedai shou dian da dian hua:13869472661(277101)</t>
  </si>
  <si>
    <t>AC869D7B66A</t>
  </si>
  <si>
    <t>New Product CreativeChildren'sToyBest-Selling Cartoonci xing hua xie banEarly-LearningToyyi wuStreet-MarketSourcepi, CreativeBest-SellingPull-BackFriction-PoweredxiaoCarte jing xian feng 12liang ba shiChildren'sToyStreet-MarketSourceWholesale, ying er yao lingToyEducationalruan jiao fa sheng ke ai dong wu shou yao ling nai shuai ya jiao0-1suiBabyToy, Creativeying you er xue xi gu shi ji xiao tu ziEarly-LearningToyChildren'sEducationalStreet-MarkethuoChildToyWholesale, CreativeFriction-Poweredshuang mian fan dou che te ji nai shuai360Toy Vehiclezhuan xiangChildren'sToyWholesaleStreet-MarketBest-Selling, 2017New ProductCreativewu kong hou zi shui ji tao quan quanToy Children'sGiftToyWholesaleStreet-MarketBest-Selling, Children'sToyxue sheng mo fang san jie bai bian mo fangEducationalbi sai jian yaToyStreet-MarketSourceBest-SellingWholesale, CreativeChildren'sCartoonPull-BackxiaoCarChildren'sGiftChildGoodwan deToyye CityStreet-MarketSourceWholesale, Children'sEducationalCartoonLight-Uptou ying xiang jiRealisticzhao xiang jiBabytou yingToyGiftStreet-MarkethuoWholesale, CreativeChildren'sCartoonshou qiao qin tuo laCarBabyEducationalqiao da ji yue qiStreet-MarketToySourcepi</t>
  </si>
  <si>
    <t>No:71098687594081</t>
  </si>
  <si>
    <t>AC547005B05</t>
  </si>
  <si>
    <t>si chuan Province de yang City zhong jiang County kai jiang Townshui an shang cheng9chuang3 Unit-102(618100)</t>
  </si>
  <si>
    <t>AC5D7005B05</t>
  </si>
  <si>
    <t>2017Best-Sellingda haoRealisticFriction-Poweredwa tu jiChildren'sEducationalli pinCreativeyi wuStreet-MarkethuoToyWholesale, 2017Best-Sellingda haoRealisticFriction-Poweredwa tu jiChildren'sEducationalli pinCreativeyi wuStreet-MarkethuoToyWholesale, Creativeda haoFriction-PoweredConstruction Vehiclewa tu ji wa jue jiBoyxin qiGoodwan deChildren'sToyStreet-MarketWholesale</t>
  </si>
  <si>
    <t>No:71098681594079</t>
  </si>
  <si>
    <t>A89798B9B67</t>
  </si>
  <si>
    <t>jiang xi Province jing de Town City chang jiang District jing dong da dao288hao bei jing yuan xi District6 Building704 Room(333000)</t>
  </si>
  <si>
    <t>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t>
  </si>
  <si>
    <t>No:3329324963820</t>
  </si>
  <si>
    <t>ACB944760B5</t>
  </si>
  <si>
    <t>ji lin Province ji lin City pan shi City dong ning Subdistrictlong chang xin cheng9hao lou san Unit601 Room(132300)</t>
  </si>
  <si>
    <t>ACB9DD760B8</t>
  </si>
  <si>
    <t>No:3329324805720</t>
  </si>
  <si>
    <t>A5050400494</t>
  </si>
  <si>
    <t>hu nan Province zhu zhou City cha ling County gao long Towngao long gou wu zhong xin(412400)</t>
  </si>
  <si>
    <t>A876B87909C</t>
  </si>
  <si>
    <t>No:9890715968490</t>
  </si>
  <si>
    <t>AC706476C6B</t>
  </si>
  <si>
    <t>shan dong Province dong ying City dong ying District dong cheng Subdistrictdong si Roadyu da du he Roadyang guang100   43hao lou(257029)</t>
  </si>
  <si>
    <t>A5CA8CD7B77</t>
  </si>
  <si>
    <t>Light-UpToyWholesaleguang xian shou zhi deng shan guang ye CityBest-SellingSourceChildren'sToyStreet-Marketyi wuManufacturer, CreativeNew ProductElectricqiangMusicalToyqiangLight-UpToyStreet-MarketSourcepiBest-SellingChildren'sGiftManufacturer, jian zhuPull-BackConstruction Vehiclewa tu ji tao zhuangChildGifthun zhuang xi ka zhuangChildren'sjieStreet-MarketToyWholesale, CreativeChildren'sLight-UpdaoToydao shan guang dao jian nan shengGiftyi wuSourceStreet-MarketToyWholesaleFree Shipping, CreativeLight-Upqiu shan guang tou mingLight-Upshui jing tan li qiuChildren'sxiaoToy ye CityStreet-MarketSourceWholesale, CreativeNewLight-Upchi bang bei daiChildren'syan chu fu zhuang tian shi hu die chi bangStreet-MarketSourceToyWholesale, CreativeNewPull-BackCarFriction-Poweredtan ke jun shiChildren'sToyModelStreet-MarketSourceToy VehicleWholesale, CreativeChildren'sLight-UpdaoToydao shan guang dao jian nan shengGiftyi wuSourceStreet-MarketToyWholesaleFree Shipping, 2yuan dianCreativezheng gu quan tou mo shu tan huang qiang xin qiGoodwan deChildren'sxiaoToyStreet-MarketSourceWholesale, 2017Creativetai qiu zhuo xiaoToyChildren'sGiftBoyyi wuToyWholesaleStreet-MarketSourceFree ShippingGoodwan, CreativeLight-Upqiu shan guang tou mingLight-Upshui jing tan li qiuChildren'sxiaoToy ye CityStreet-MarketSourceWholesale, Light-UpToyWholesaleguang xian shou zhi deng shan guang ye CityBest-SellingSourceChildren'sToyStreet-Marketyi wuManufacturer</t>
  </si>
  <si>
    <t>No:3329321617089</t>
  </si>
  <si>
    <t>A8BB869976C</t>
  </si>
  <si>
    <t>si chuan Province da zhou City da chuan District san li ping Subdistrictnan da Streetsheng yuan ting che ku bao an ting shou(635006)</t>
  </si>
  <si>
    <t>A8C9887DA78</t>
  </si>
  <si>
    <t>Toy VehicleChildren'sElectricfan dou te ji cheCartoondong wu fan dou cheBoyGiftStreet-MarketSourceWholesale</t>
  </si>
  <si>
    <t>No:3329321538215</t>
  </si>
  <si>
    <t>No:9890715845770</t>
  </si>
  <si>
    <t>A88794C8CCB</t>
  </si>
  <si>
    <t>jiang xi Province fu zhou City zi xi County he cheng Townjiang xi Provincefu zhou Cityzi xi Countyjin shui wan36 Building30l Room(335300)</t>
  </si>
  <si>
    <t>A8879DC8CCB</t>
  </si>
  <si>
    <t>2017Best-Sellingda haoRealisticFriction-Poweredwa tu jiChildren'sEducationalli pinCreativeyi wuStreet-MarkethuoToyWholesale, CreativeBest-Sellingla xianLight-Uppa xing wu gui ye CityBoyxiao li pinStreet-MarketSourceChildren'sxiaoToyWholesale, liu yiNew Productkong longToyModelPull-BackCarmi niToy VehicleChildren'sjieGiftStreet-MarketSourceWholesale, CreativeChildren'schuan tong tao quan quanToyhai yang shui ji ye CityStreet-MarketSourceWholesaleliu yiChildren'sjieGift, Special PriceCreativebian xing da hao tao zhuangModelLight-UpGiftStreet-MarketSourceyi wuBest-SellingChildren'sToyWholesale, Children'sFriction-PoweredConstruction Vehiclechan che wa jue jiNewCreativeda haoBoyye CityStreet-MarketSourceToyWholesale, 2017Best-Sellingda haoRealisticFriction-Poweredwa tu jiChildren'sEducationalli pinCreativeyi wuStreet-MarkethuoToyWholesale, 3Dli ti pin tu zhi zhiCreativeDIYshou gong pin tu chu fangDIYji mu shou gong zhi zuoChildren'sToyModel, 2017Best-Sellingda haoRealisticFriction-Poweredwa tu jiChildren'sEducationalli pinCreativeyi wuStreet-MarkethuoToyWholesale, 2017Best-Sellingda haoRealisticFriction-Poweredwa tu jiChildren'sEducationalli pinCreativeyi wuStreet-MarkethuoToyWholesale, 3Dli ti pin tu zhi zhiCreativeDIYshou gong pin tu chu fangDIYji mu shou gong zhi zuoChildren'sToyModel, CreativeNewLight-Upchi bang bei daiChildren'syan chu fu zhuang tian shi hu die chi bangStreet-MarketSourceToyWholesale, Special PriceWind-UpToyhui pao hui tiaoCreativeshang lianWind-UpToydong wuChildren'sGoodwan deStreet-MarkethuoWholesale, CreativeFriction-Poweredshuang mian fan dou che te ji nai shuai360Toy Vehiclezhuan xiangChildren'sToyWholesaleStreet-MarketBest-Selling</t>
  </si>
  <si>
    <t>No:3329384645666</t>
  </si>
  <si>
    <t>xj_86ABC4hotmail</t>
  </si>
  <si>
    <t>jiang su Province su zhou City xiang cheng District wei tang Townzhen zhu hu Road168hao hu an ming zhu11chuang(215100)</t>
  </si>
  <si>
    <t>AC9AC68790A</t>
  </si>
  <si>
    <t>Special Price5haoAAStandardganBattery ElectricToypei jian ManufacturerDirect Salepi, CreativeToyxiao lian xiao hai xing dong zhuan xiangLight-UpChildren'sToy Vehicle1RMB 0yi xiaStreet-MarketToyWholesale, 2017CreativeNewMusicalqiang hou ziElectricqiang man tian xingLight-UpqiangChildren'sToyStreet-MarkethuoWholesale, CreativeMusicalElectricLight-UpCartoonRealisticdian juChildren'sGiftStreet-Market3-6sui xiaoToySourceWholesale</t>
  </si>
  <si>
    <t>No:3329321493899</t>
  </si>
  <si>
    <t>woshiyan_A984tom</t>
  </si>
  <si>
    <t>liao ning Province da lian City gan jing zi District ling shui Subdistrictxin xin yuan25hao1-7-2(116000)</t>
  </si>
  <si>
    <t>AC9DB00BAB9</t>
  </si>
  <si>
    <t>CreativeNewLight-Upchi bang bei daiChildren'syan chu fu zhuang tian shi hu die chi bangStreet-MarketSourceToyWholesale, CreativeNewLight-Upchi bang bei daiChildren'syan chu fu zhuang tian shi hu die chi bangStreet-MarketSourceToyWholesale, CreativeCartoonMusicalshou biao fei ji xuan zhuan feng che shou wan daiChildren'sBoyGirlLight-UpToyWholesale, Creativela xian zhuang shui cheConstruction VehiclexiaoCarChildren'sxiao wan yi yi wuToy VehicleWholesaleStreet-MarketSource</t>
  </si>
  <si>
    <t>No:71098683545648</t>
  </si>
  <si>
    <t>A58B9556980</t>
  </si>
  <si>
    <t>shan xi Province wei nan City lin wei District xia gui Townbei qi zhong xin you er yuan(714000)</t>
  </si>
  <si>
    <t>AC89BCC7D79</t>
  </si>
  <si>
    <t>No:3329321493929</t>
  </si>
  <si>
    <t>AC466B7C0CC</t>
  </si>
  <si>
    <t>yun nan Province hong he ha ni zu yi zu zi zhi zhou meng zi City xin an suo Townyun nan Provincemeng zi Cityxin an suo Townjiao chang Village(661100)</t>
  </si>
  <si>
    <t>A50B5B0A557</t>
  </si>
  <si>
    <t>No:3329321193565</t>
  </si>
  <si>
    <t>No:3329313322956</t>
  </si>
  <si>
    <t>A8059CABB76</t>
  </si>
  <si>
    <t>fu jian Province ning de City xia pu County he wei Street1hao(355100)</t>
  </si>
  <si>
    <t>A5959CA9A96</t>
  </si>
  <si>
    <t>liu yiNew Productkong longToyModelPull-BackCarmi niToy VehicleChildren'sjieGiftStreet-MarketSourceWholesale, 2017Newxin qiCreativeMusicalLight-Upyao bai yuElectricyuStreet-MarketSourceChildren'sToyWholesaleBest-Selling, Creativekong longToyka zhuangRealistickong longModelChildGiftBabyToyStreet-MarkethuoWholesaleFree Shipping, CreativeRealisticsheModelxiang jiao yan jing ruan jiao jia she zheng ren e gao dao juChildren'sxiaoToySourceWholesale</t>
  </si>
  <si>
    <t>No:71098682521935</t>
  </si>
  <si>
    <t>A5A075C996C</t>
  </si>
  <si>
    <t>guang dong Province guang zhou City luo gang District dong District Subdistrictguang dong Provinceguang zhou Cityluo gang Districtdong District Subdistrictbi gang xin Villagebei Street13hao(000000)</t>
  </si>
  <si>
    <t>No:71098685521934</t>
  </si>
  <si>
    <t>AC5746BA68B</t>
  </si>
  <si>
    <t>hu nan Province yong zhou City leng shui tan District feng huang Subdistrictchun jiang hua yuan cai yuan Residential Community(425100)</t>
  </si>
  <si>
    <t>AC57D6BA68B</t>
  </si>
  <si>
    <t>mei shi guo jia jiaCreativeChildren'sToyEducationalEarly-LearningBabyGiftnv shengToyStreet-MarkethuoBest-SellingWholesale, Creativekong longToyka zhuangRealistickong longModelChildGiftBabyToyStreet-MarkethuoWholesaleFree Shipping, CreativeEducationalgong zhuToyGirlBirthdayGiftli he dan ge hun sha xin niang nv tongToywa waBest-Selling, CreativeMusicalElectricpa bingLight-Upbing ren hui pa xing nan shengGiftChildren'sToyWholesaleStreet-MarketBest-Selling, CreativeNew ProductElectricqiangMusicalToyqiangLight-UpToyStreet-MarketSourcepiBest-SellingChildren'sGiftManufacturer, Newmi feng che fan dou che te jiElectricToy Vehiclezi dong fanChildren'sToyWholesaleStreet-MarketSourcexin qi</t>
  </si>
  <si>
    <t>No:3329312782614</t>
  </si>
  <si>
    <t>AC5848B7A6C</t>
  </si>
  <si>
    <t>jiang su Province su zhou City xin District dong zhu long jing hua yuan ba District10zhuang203 Room(215000)</t>
  </si>
  <si>
    <t>AC58D8B7A6C</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</si>
  <si>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2017NewChildren'sWater GunToy3sui xia ji wan sha xi shui huan bao su liaoChildren'sToyWholesaleStreet-Market, Children'ssha tanToyWater Gun Babywan shuiToyhu wai xi zao you yong piao liu xi da haoWater GunWholesale, CreativeNewPull-BackCarFriction-Poweredtan ke jun shiChildren'sToyModelStreet-MarketSourceToy VehicleWholesale, Children'ssha tanToyWater Gun Babywan shuiToyhu wai xi zao you yong piao liu xi da haoWater GunWholesale, CreativeNewPull-BackCarFriction-Poweredtan ke jun shiChildren'sToyModelStreet-MarketSourceToy VehicleWholesale</t>
  </si>
  <si>
    <t>No:3329312782602</t>
  </si>
  <si>
    <t>qian wan ji de bang wo kaiReceipto^_^</t>
  </si>
  <si>
    <t>xia jiBest-SellingToyWater GunChildren'sWater Gunsha tan xi shui wan sha xiao gong ju ye CityStreet-MarketSourceWholesale, Wind-UpToyWholesaleshang lianCartoondong wu qing waChildren'sGiftBabyToyjing dian80houEducationalStreet-Market</t>
  </si>
  <si>
    <t>No:3329310165301</t>
  </si>
  <si>
    <t>junchao00Atom</t>
  </si>
  <si>
    <t>si chuan Province zi gong City fu shun County fu shi Townshui xing Street34hao(643200)</t>
  </si>
  <si>
    <t>'0813-7100400</t>
  </si>
  <si>
    <t>A8008AC0077</t>
  </si>
  <si>
    <t>zheng banElectricBubbleqiangChildren'sCartoondong wu chuiBubbleji quan zi dongToyBest-SellingStreet-MarketSourceWholesale, CreativeElectricfei jiLight-UpMusicalwan xiang cheChildren'sToyfei jiModelpin zhuang ToyWholesaleStreet-Market, Creative Light-UpElectricgou you sheng dao tui gou hui jiao dai yan jing qun ziChildren'sToyWholesaleStreet-MarketBest-Selling, Special Pricezheng pin7haoBatteryChildren'sElectricToydian yuan pei jian ManufacturerDirect Sale1yuan4jieStreet-MarkethuoWholesale</t>
  </si>
  <si>
    <t>No:71098687523480</t>
  </si>
  <si>
    <t>ACA8574AAA5</t>
  </si>
  <si>
    <t>zhe jiang Province ning bo City jiang dong District fu ming Subdistrictning bo Cityxing zheng fu wu zhong xin1901hao(315040)</t>
  </si>
  <si>
    <t>A86066BC5C0</t>
  </si>
  <si>
    <t>No:9890715461584</t>
  </si>
  <si>
    <t>CreativeToy VehicleWholesalexi ka te jing hun he ban jing che fei jiChildren'sGift3suiBabyStreet-MarketSource, CreativeRealisticsheModelxiang jiao yan jing ruan jiao jia she zheng ren e gao dao juChildren'sxiaoToySourceWholesale, CreativeMusicalElectricLight-UpCartoonRealisticdian juChildren'sGiftStreet-Market3-6sui xiaoToySourceWholesale, Children'sToyWater Guntou mingWater Gunxi shuiToyda haoBabyChildren'sToyWholesaleStreet-MarketSourceyi wu, 2017CreativeNewFriction-PoweredConstruction Vehicle cao guan shui ni cheCarnan shengGiftChildren'sToy VehicleWholesale, CreativePull-Backjun shi tao zhuang hai jun jian duiBabyCarBoyGiftChildChildren'sToyWholesaleStreet-Market, CreativePull-Backtao zhuang12ge zhuang xiao fang jiu yuan che fei ji xiao fang che xiaoCarEducationalxiaoToyWholesale, CreativeNewPull-BackCarFriction-Poweredtan ke jun shiChildren'sToyModelStreet-MarketSourceToy VehicleWholesale, Special PriceCreativebian xing da hao tao zhuangModelLight-UpGiftStreet-MarketSourceyi wuBest-SellingChildren'sToyWholesale, Creativeying erCartoonxiao xiong shou yao lingChildren'sToyChildGoodwan deStreet-MarketSourceToyWholesaleBest-Selling, CreativeRealisticsheModelxiang jiao yan jing ruan jiao jia she zheng ren e gao dao juChildren'sxiaoToySourceWholesale, Best-SellingChildren'sCreativeToychao ren ka zhuangModelBirthdayGift yi wuToypiStreet-MarketSource, Pull-Backtan ke che xi ka hun zhuang jun shiCarli pin tao zhuangCreativeChildren'sjieToyStreet-MarketSourceWholesale, jian zhuPull-BackConstruction Vehiclewa tu ji tao zhuangChildGifthun zhuang xi ka zhuangChildren'sjieStreet-MarketToyWholesale</t>
  </si>
  <si>
    <t>No:3329312535270</t>
  </si>
  <si>
    <t>A8C905057A0</t>
  </si>
  <si>
    <t>hu nan Province lou di City xin hua County shang du ban shi chu mei yuan kai fa Districtshang de Streetdong guo kang dian qi hai er xing ji fu wu zhong xin dui men(417600)</t>
  </si>
  <si>
    <t>Best-SellingChildren'sCreativeEducationalshang lianWind-Upmao rong xiao jiBest-SellingChildToyWholesaleStreet-MarketSourceManufacturer, CreativeMusicalElectricLight-UpCartoonRealisticdian juChildren'sGiftStreet-Market3-6sui xiaoToySourceWholesale, Creativeying you er xue xi gu shi ji xiao tu ziEarly-LearningToyChildren'sEducationalStreet-MarkethuoChildToyWholesale, Newmi feng che fan dou che te jiElectricToy Vehiclezi dong fanChildren'sToyWholesaleStreet-MarketSourcexin qi</t>
  </si>
  <si>
    <t>No:3329312535268</t>
  </si>
  <si>
    <t>AC5A8844C00</t>
  </si>
  <si>
    <t>hai nan Province cheng mai County  jin jiang Townhai nan Provincecheng mai Countycheng mai zhong deng zhi ye ji shu xue xiao(571900)</t>
  </si>
  <si>
    <t>AC5A88DDC00</t>
  </si>
  <si>
    <t>No:3329303610948</t>
  </si>
  <si>
    <t>A5A67C7AB68</t>
  </si>
  <si>
    <t>an hui Province fu yang City ying zhou District ma zhai xiang yao lou Villagezhang da ying(314211)</t>
  </si>
  <si>
    <t>Children'spai pai qiuToyyou er yuan qiu leiBabyNewchong qi qiuChildwu du xi gua pi qiuWholesale, CreativeBabyToyying er yao ling zhong hao xiao la ba an quan cai zhi0-1suiEarly-LearningChildren'sToypi, nie nie jiao xiao ya zi you yong quan hai yang qiu ying er xi shui tao zhuang Children'sBaby1-3sui xi zao xiaoToy, Special PriceWind-UpToyhui pao hui tiaoCreativeshang lianWind-UpToydong wuChildren'sGoodwan deStreet-MarkethuoWholesale, CreativeNewChildren'sshan guang shui jing qiuChildtan li qiuBest-Sellingye CityStreet-MarketSourceToyWholesaleFree Shipping, Special PriceWind-UpToyhui pao hui tiaoCreativeshang lianWind-UpToydong wuChildren'sGoodwan deStreet-MarkethuoWholesale, Children'sBabydian huaToyCartoondeng guangMusicalmo gu dian hua jiEducationalToy0-3suiStreet-MarketSource</t>
  </si>
  <si>
    <t>No:71098686520439</t>
  </si>
  <si>
    <t>AC9069A099A</t>
  </si>
  <si>
    <t>Please InspectGoodQualitywen ti.</t>
  </si>
  <si>
    <t>fu jian Province fu zhou City luo yuan County feng shan Townhua mei Residential Community1-504 Room(350600)</t>
  </si>
  <si>
    <t>No:71098681532128</t>
  </si>
  <si>
    <t>AC9ABBB9B06</t>
  </si>
  <si>
    <t>jiang su Province nan tong City qi dong City lv si gang Townjiang su Province nan tong City qi dong Citylv si gang Town lv bin Villageshi jiu zu(226244)</t>
  </si>
  <si>
    <t>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t>
  </si>
  <si>
    <t>No:71098686512929</t>
  </si>
  <si>
    <t>A88A89740C6</t>
  </si>
  <si>
    <t>guang dong Province yun fu City yu nan County qian guan Towndong fang you er yuan(527100)</t>
  </si>
  <si>
    <t>ACDC59BDB86</t>
  </si>
  <si>
    <t>No:71098682512931</t>
  </si>
  <si>
    <t>AC7C6AA8BB5</t>
  </si>
  <si>
    <t>zhe jiang Province ning bo City ci xi City an dong Townhang zhou wan xin Districtshi ji cheng wu ye jiang lan yuan guan li chu(315300)</t>
  </si>
  <si>
    <t>Children'sToyWater Guntou mingWater Gunxi shuiToyda haoBabyChildren'sToyWholesaleStreet-MarketSourceyi wu, CreativeNew ProductElectricqiangMusicalToyqiangLight-UpToyStreet-MarketSourcepiBest-SellingChildren'sGiftManufacturer, NewCreativeliu yiChildren'sjieGiftMusicaltou yingElectricqiang ye CityStreet-MarketSourceWholesaleBoyToy, CreativeChildren'sToyWholesalexiao yu sanBubblebang chuiBubbleGoodwan deBubbleshui Street-MarketBest-SellingToy, Special Price5haoAAStandardganBattery ElectricToypei jian ManufacturerDirect Salepi, 2017Newxin qiCreativeMusicalLight-Upyao bai yuElectricyuStreet-MarketSourceChildren'sToyWholesaleBest-Selling, 2yuan dianCreativezheng gu quan tou mo shu tan huang qiang xin qiGoodwan deChildren'sxiaoToyStreet-MarketSourceWholesale, CreativeBubblebang chuiBubblejiBubbleqiang bu lou shuiBabyGift Street-MarketSourceChildren'sToyWholesale, Special Pricezheng pin7haoBatteryChildren'sElectricToydian yuan pei jian ManufacturerDirect Sale1yuan4jieStreet-MarkethuoWholesale, CreativeChildren'sLight-UpdaoToydao shan guang dao jian nan shengGiftyi wuSourceStreet-MarketToyWholesaleFree Shipping, CreativeChildren'sLight-UpdaoToydao shan guang dao jian nan shengGiftyi wuSourceStreet-MarketToyWholesaleFree Shipping, CreativeBubblebang chuiBubblejiBubbleqiang bu lou shuiBabyGift Street-MarketSourceChildren'sToyWholesale, CreativeElectricfei jiLight-UpMusicalwan xiang cheChildren'sToyfei jiModelpin zhuang ToyWholesaleStreet-Market, CreativeNew ProductElectricqiangMusicalToyqiangLight-UpToyStreet-MarketSourcepiBest-SellingChildren'sGiftManufacturer, 2017NewChildren'sWater GunToy3sui xia ji wan sha xi shui huan bao su liaoChildren'sToyWholesaleStreet-Market, 2017NewChildren'sWater GunToy3sui xia ji wan sha xi shui huan bao su liaoChildren'sToyWholesaleStreet-Market, CreativeMusicalElectricLight-UpCartoonRealisticdian juChildren'sGiftStreet-Market3-6sui xiaoToySourceWholesale</t>
  </si>
  <si>
    <t>No:3329303610936</t>
  </si>
  <si>
    <t>A8B57B7BA88</t>
  </si>
  <si>
    <t>zhe jiang Province hu zhou City an ji County gui shan xiang xiao yuan Subdistrictwei sheng fu wu zhong xin(313300)</t>
  </si>
  <si>
    <t>No:9890714907520</t>
  </si>
  <si>
    <t>A887CB0A9A8</t>
  </si>
  <si>
    <t>ma fan ni jin tianShip</t>
  </si>
  <si>
    <t>hu nan Province xiang tan City xiang xiang City dong shan Subdistrictqi feng Roadyun jin Residential Community5 Buildingyi Unit302(411400)</t>
  </si>
  <si>
    <t>No:9890714907523</t>
  </si>
  <si>
    <t>A77BAA0C7A7</t>
  </si>
  <si>
    <t>shang hai shang hai City jia ding District jia ding gong ye Districtliang she Road333nong7hao602(201800)</t>
  </si>
  <si>
    <t>A77BAA0BCBD</t>
  </si>
  <si>
    <t>NewCreativeliu yiChildren'sjieGiftMusicaltou yingElectricqiang ye CityStreet-MarketSourceWholesaleBoyToy, liu yiChildren'sjieBoyGiftCreativeNewElectricLight-UpMusicaltou ying qiangStreet-MarketToySourceWholesale, liu yiChildren'sjieBoyGiftCreativeNewElectricLight-UpMusicaltou ying qiangStreet-MarketToySourceWholesale, New ProductCreativexiao hao shou tui mi feng cheChildren'sEducationalxue bu you er yuanStreet-MarketToyBest-Sellingyi wuSource, Creative6-12ge yueBabyshou pai gu tao zhuang3sui pai pai guEarly-LearningEducationalying youChildren'sqiao daToy, xia jiBest-SellingToyWater GunChildren'sWater Gunsha tan xi shui wan sha xiao gong ju ye CityStreet-MarketSourceWholesale, CreativeBest-Sellingla xianLight-Uppa xing wu gui ye CityBoyxiao li pinStreet-MarketSourceChildren'sxiaoToyWholesale, Special PriceCreativebian xing da hao tao zhuangModelLight-UpGiftStreet-MarketSourceyi wuBest-SellingChildren'sToyWholesale, Creativepin tu pin ban shu zi pin yinChildren'sEducationalEarly-LearningToy3-6sui Street-MarketSourcexiaoToyWholesale, Best-SellingFriction-PoweredRealisticModel2ge zhuang mo tuo che nan shengGiftChildren'sStreet-MarketSourceyi wuToyWholesale, ping guo ci xing xie zi ban hua ban re xiao you er yuan li pin liu yi jieChildren'sStreet-MarketToySourceWholesale, ping guo ci xing xie zi ban hua ban re xiao you er yuan li pin liu yi jieChildren'sStreet-MarketToySourceWholesale,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Creativekong longToyka zhuangRealistickong longModelChildGiftBabyToyStreet-MarkethuoWholesaleFree Shipping, Best-SellingChildren'sCreativeToychao ren ka zhuangModelBirthdayGift yi wuToypiStreet-MarketSource, CreativeBabyToyying er yao ling zhong hao xiao la ba an quan cai zhi0-1suiEarly-LearningChildren'sToypi</t>
  </si>
  <si>
    <t>No:3329341165335</t>
  </si>
  <si>
    <t>85B-9046C6B6</t>
  </si>
  <si>
    <t>guang dong Province dong guan City  hu men Townbai sha da dao bei18hao shen zhou ji yun zhuanvickytszmei(2002654729)(523000)</t>
  </si>
  <si>
    <t>AC5CB580699</t>
  </si>
  <si>
    <t>2017Best-SellingFriction-PoweredConstruction Vehiclehuo che tuo dou che xiaoCar yi wuChildren'sToyStreet-MarketSourceWholesale, 2017CreativeNewFriction-PoweredConstruction Vehicle cao guan shui ni cheCarnan shengGiftChildren'sToy VehicleWholesale, Electricgui dao cheChildren'sToyqi sai che zu zhuangToyhuo cheEducationalBoy3suiToyWholesaleFree Shipping, Newyou er yuan shou gong zhi zuo cai liaoCreative3Dfang cheng shi sai cheModelBabyDIYToyEducational</t>
  </si>
  <si>
    <t>No:3329303610894</t>
  </si>
  <si>
    <t>A880470776A</t>
  </si>
  <si>
    <t>nei meng gu Autonomous Region hu lun bei er City e er gu na City la bu da lin Subdistrictnei meng gu hu lun bei er Citye er gu na Cityjian fa zong he lou di xia xi2hao men City(022250)</t>
  </si>
  <si>
    <t>AC6AD705057</t>
  </si>
  <si>
    <t>Creative Light-UpElectricgou you sheng dao tui gou hui jiao dai yan jing qun ziChildren'sToyWholesaleStreet-MarketBest-Selling, CreativeLight-Upfei ji shan guangToyGoodwan de Children'sGiftStreet-MarketSourceFree ShippingChildren'sToyWholesale, Creativeying you er xue xi gu shi ji xiao tu ziEarly-LearningToyChildren'sEducationalStreet-MarkethuoChildToyWholesale</t>
  </si>
  <si>
    <t>No:9890718213373</t>
  </si>
  <si>
    <t>Wind-UpToyWholesaleshang lianCartoondong wu qing waChildren'sGiftBabyToyjing dian80houEducationalStreet-Market,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t>
  </si>
  <si>
    <t>No:71098687520434</t>
  </si>
  <si>
    <t>5740C0B86qq</t>
  </si>
  <si>
    <t>shang hai shang hai City song jiang District jiu ting Townpu hui Road168hao xu hui jiu tingutian di4hao lou8164(201600)</t>
  </si>
  <si>
    <t>A87BAB08568</t>
  </si>
  <si>
    <t>CreativeElectricfei jiLight-UpMusicalwan xiang cheChildren'sToyfei jiModelpin zhuang ToyWholesaleStreet-Market, zheng banElectricBubbleqiangChildren'sCartoondong wu chuiBubbleji quan zi dongToyBest-SellingStreet-MarketSourceWholesale, CreativeFriction-Poweredshuang mian fan dou che te ji nai shuai360Toy Vehiclezhuan xiangChildren'sToyWholesaleStreet-MarketBest-Selling, CreativeLight-Upji su tan she tuo luo shan guang tuo luoToy yi wu xiao shang pin ye CityStreet-MarketSourceWholesale, Best-SellingCreativefei su dong liFriction-Poweredmo tuo che xin qiGiftChildren'sStreet-MarketToyWholesaleManufacturerDirect Sale, 2017Best-Sellingda haoRealisticFriction-Poweredwa tu jiChildren'sEducationalli pinCreativeyi wuStreet-MarkethuoToyWholesale, da haoBubblebang sha tan xiao chan zi gong juBubbleqiang gong yuan chuiBubblehu wai qin zi you xiToyBest-Selling, Newmi feng che fan dou che te jiElectricToy Vehiclezi dong fanChildren'sToyWholesaleStreet-MarketSourcexin qi</t>
  </si>
  <si>
    <t>No:71098684520435</t>
  </si>
  <si>
    <t>A507748A0CC</t>
  </si>
  <si>
    <t>guang xi zhuang zu Autonomous Region wu zhou City teng County lang nan Townlang nan er Street, (543300)</t>
  </si>
  <si>
    <t>A5077D8A0CC</t>
  </si>
  <si>
    <t>No:71098680520437</t>
  </si>
  <si>
    <t>chenshiyongCB5AB6</t>
  </si>
  <si>
    <t>guang dong Province guang zhou City bai yun District jing tai Subdistrictguang dong guang zhou Citybai yun Districtcheng Districtbai yun da dao nan451hao(000000)</t>
  </si>
  <si>
    <t>AC9B8768B0A</t>
  </si>
  <si>
    <t>No:71098684511148</t>
  </si>
  <si>
    <t>jiang su Province su zhou City kun shan City hua qiao Townjiang su su zhou Citykun shan Cityhua qiao jing ji kai fa Districtlv di da dao189nong xin yuan guo ji cheng Cityhua yuan17 Building6hao pu cai hong dao shao er cheng zhang zhong xin(000000)</t>
  </si>
  <si>
    <t>A86A650C8B0</t>
  </si>
  <si>
    <t>No:71098684524160</t>
  </si>
  <si>
    <t>AC558699B57</t>
  </si>
  <si>
    <t>si chuan Province cheng du City qiong lai City yang an Townhuang ta Street263hao(611530)</t>
  </si>
  <si>
    <t>CreativePull-Backte ji360xuan zhuan cheChildren'sxiaoCarye CityStreet-MarketChildToy VehicleSourceWholesale, CreativeNew ProductElectricqiangMusicalToyqiangLight-UpToyStreet-MarketSourcepiBest-SellingChildren'sGiftManufacturer, Newmi feng che fan dou che te jiElectricToy Vehiclezi dong fanChildren'sToyWholesaleStreet-MarketSourcexin qi, xin qiCreativexuan cai fei die qiang fei pan she ji qiang hu waiChildren'sEducational ToyWholesaleStreet-MarketSource, CreativeNewxia jiBest-Sellingxiao xiang shou yao feng shan ye CityStreet-MarketxiaoToyWholesaleliu yiChildren'sjieGift, Special PriceWind-UpToyhui pao hui tiaoCreativeshang lianWind-UpToydong wuChildren'sGoodwan deStreet-MarkethuoWholesale, CreativeBubblebang chuiBubblejiBubbleqiang bu lou shuiBabyGift Street-MarketSourceChildren'sToyWholesale, Friction-PoweredToy Vehicleda baCartoonToy Vehiclegong jiao cheChildren'sGift Street-MarketSourceBest-SellingToyWholesale, Best-SellingCartoondian hua jiMusicalLight-UpToyGoodwan deEducationalEarly-LearningToyStreet-MarketSourceToyWholesale, Creativeda haoFriction-PoweredConstruction Vehiclexin qi teBoyGiftGoodwan deChildren'sToy VehicleStreet-MarketSourceWholesale, New Product you er yuanGiftCartoonyan jingChildren'sDIYshou gong zhi zuoCreativetie hua pin tuToyWholesale, CreativeChildren'sLight-UpdaoToydao shan guang dao jian nan shengGiftyi wuSourceStreet-MarketToyWholesaleFree Shipping, CreativeNewxuan cai mo fa shan guang bangLight-Upbang ye CityStreet-MarketSourceBest-SellingChildren'sLight-UpToyWholesale, CreativeMusicalElectricLight-UpCartoonRealisticdian juChildren'sGiftStreet-Market3-6sui xiaoToySourceWholesale, 2017Best-Sellingda haoRealisticFriction-Poweredwa tu jiChildren'sEducationalli pinCreativeyi wuStreet-MarkethuoToyWholesale, Creativela xianConstruction Vehicle3kuan xin qi teFriction-Poweredhua xingCarChildren'sToyGiftStreet-MarketSourceWholesale, chuan tong tao quan quanToyCreativexiao niao shui ji you er yuan li pinChildren'sGiftToyWholesaleStreet-MarketBest-Selling, Special PriceCreativebian xing da hao tao zhuangModelLight-UpGiftStreet-MarketSourceyi wuBest-SellingChildren'sToyWholesale</t>
  </si>
  <si>
    <t>No:3329303492102</t>
  </si>
  <si>
    <t>kaikaiA986A0A8AB6</t>
  </si>
  <si>
    <t>shan dong Province dong ying City dong ying District huang he Road Subdistrictshan dong Provincedong ying Citydong ying Districthuang he Roadling xiu tian cheng1hao lou1-902(dong zhao pang bian)(000000)</t>
  </si>
  <si>
    <t>A5B660B588C</t>
  </si>
  <si>
    <t>No:71098683511139</t>
  </si>
  <si>
    <t>A899569AB5B</t>
  </si>
  <si>
    <t>guang dong Province guang zhou City huang pu District ji tang gong ye Districtsan lianE Districtzhong nan wu liu you xian gong si an ji bu(510700)</t>
  </si>
  <si>
    <t>ACCA6068C99</t>
  </si>
  <si>
    <t>No:71098689511141</t>
  </si>
  <si>
    <t>Children'sToyxue sheng mo fang san jie bai bian mo fangEducationalbi sai jian yaToyStreet-MarketSourceBest-SellingWholesale, CreativeLight-Upqiu shan guang tou mingLight-Upshui jing tan li qiuChildren'sxiaoToy ye CityStreet-MarketSourceWholesale</t>
  </si>
  <si>
    <t>No:9890714904326</t>
  </si>
  <si>
    <t>A5976C74000</t>
  </si>
  <si>
    <t>guang dong Province chao zhou City chao an District cai tang Townguang dong Provincechao zhou Citychao an Districtcai tang Townhua qiao Villageyang yang you er yuan(515600)</t>
  </si>
  <si>
    <t>A5976C7D000</t>
  </si>
  <si>
    <t>No:3329303260108</t>
  </si>
  <si>
    <t>xiaoqiang8764AB6</t>
  </si>
  <si>
    <t>he nan Province pu yang City hua long District zhang qing Road Subdistrictzhang qing Roadyu huang he Roadjiao cha kou bei30mi Roadxi, "xiao ben zhu han guo liao li dian"(457001)</t>
  </si>
  <si>
    <t>AC8C9B5876D</t>
  </si>
  <si>
    <t>CreativeBubblebang chuiBubblejiBubbleqiang bu lou shuiBabyGift Street-MarketSourceChildren'sToyWholesale, CreativeLight-Upji su tan she tuo luo shan guang tuo luoToy yi wu xiao shang pin ye CityStreet-MarketSourceWholesale, CreativeBubblebang chuiBubblejiBubbleqiang bu lou shuiBabyGift Street-MarketSourceChildren'sToyWholesale</t>
  </si>
  <si>
    <t>No:3329303260091</t>
  </si>
  <si>
    <t>A55C5859789</t>
  </si>
  <si>
    <t>shan xi Province lv liang City xiao yi City xin yi Subdistrictyi dou san ceng3061(032208)</t>
  </si>
  <si>
    <t>No:71098683524151</t>
  </si>
  <si>
    <t>shan xi Province lv liang City xiao yi City    xin yi Subdistrict yi dou san ceng3061</t>
  </si>
  <si>
    <t>CreativeMusicaldian zi qinRealisticji ta ye CityGoodwan deChildren'sxiaoToyGiftStreet-MarkethuoBest-SellingWholesale, xue buToyda ya ziChildren'sshou tui che ying erBabyshou tui ganToyChildren'sStreet-MarketSourceWholesale, Creative Light-UpElectricgou you sheng dao tui gou hui jiao dai yan jing qun ziChildren'sToyWholesaleStreet-MarketBest-Selling, 2017Newxin qiCreativeMusicalLight-Upyao bai yuElectricyuStreet-MarketSourceChildren'sToyWholesaleBest-Selling, Special Price5haoAAStandardganBattery ElectricToypei jian ManufacturerDirect Salepi, xue buToyda ya ziChildren'sshou tui che ying erBabyshou tui ganToyChildren'sStreet-MarketSourceWholesale</t>
  </si>
  <si>
    <t>No:3329310039946</t>
  </si>
  <si>
    <t>'bu fa liang geElectricyu</t>
  </si>
  <si>
    <t>2017Best-Sellingda haoRealisticFriction-Poweredwa tu jiChildren'sEducationalli pinCreativeyi wuStreet-MarkethuoToyWholesale, yi wuToyWholesalePull-Backfei ji12ge zhuangChildren'sCreativeToyStreet-MarketBest-SellingSourceye Cityxin qi te, CreativeNewPull-BackCarFriction-PoweredToyfei ji hun he tao zhuangChildren'sToyWholesaleGiftBest-SellingSource, Creativela xianConstruction Vehicle3kuan xin qi teFriction-Poweredhua xingCarChildren'sToyGiftStreet-MarketSourceWholesale, jian zhuPull-BackConstruction Vehiclewa tu ji tao zhuangChildGifthun zhuang xi ka zhuangChildren'sjieStreet-MarketToyWholesale, 2017CreativeFriction-PoweredConstruction Vehicletui tu jiBoyChildren'sToy VehicleWholesalexin qiGiftStreet-MarketBest-Selling, mi niChildren'sToytui tu jiConstruction Vehiclexin qi te wa jiEducationalChildren'syou er yuan li pinToyWholesale,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Pull-Backtan ke che xi ka hun zhuang jun shiCarli pin tao zhuangCreativeChildren'sjieToyStreet-MarketSourceWholesale, 2017Best-Sellingda haoRealisticFriction-Poweredwa tu jiChildren'sEducationalli pinCreativeyi wuStreet-MarkethuoToyWholesale, 2017Best-SellingFriction-PoweredConstruction Vehiclehuo che tuo dou che xiaoCar yi wuChildren'sToyStreet-MarketSourceWholesale, CreativeCarModelke aiQban hua xing kou daiToy VehicleChildren'sGift  Street-MarketSourceBest-SellingWholesale, Creativeda haoPull-BackConstruction Vehiclewa jiCarBoyGoodwan deChildren'sGiftStreet-MarketToySourceWholesale, 2017Best-Sellingda haoRealisticFriction-Poweredwa tu jiChildren'sEducationalli pinCreativeyi wuStreet-MarkethuoToyWholesale, CreativePull-BackCarToy Vehicletao zhuang12ge zhuang cheModelStreet-MarketBest-SellingSourceChildren'sToy VehicleWholesale, 2017Best-Sellingda haoRealisticFriction-Poweredwa tu jiChildren'sEducationalli pinCreativeyi wuStreet-MarkethuoToyWholesale</t>
  </si>
  <si>
    <t>No:3329303260042</t>
  </si>
  <si>
    <t>No:3329303260035</t>
  </si>
  <si>
    <t>fjs68A0ABAyahoo.cn</t>
  </si>
  <si>
    <t>jiang su Province  Townjiang City run zhou District qi li dian Subdistrictxin cheng hua yuanC Districtnan xu xiao xue(212004)</t>
  </si>
  <si>
    <t>A586B9786C8</t>
  </si>
  <si>
    <t>No:71098686518479</t>
  </si>
  <si>
    <t>pengjunyangAB6</t>
  </si>
  <si>
    <t>hei long jiang Province hei he City nen jiang County nen jiang Townxi lai deng hun sha she ying(161400)</t>
  </si>
  <si>
    <t>'0456-8838898</t>
  </si>
  <si>
    <t>AC9D57B8898</t>
  </si>
  <si>
    <t>2yuan dianCreativezheng gu quan tou mo shu tan huang qiang xin qiGoodwan deChildren'sxiaoToyStreet-MarketSourceWholesale, NewPull-BackCarjun shi dao dan cheModelChildren'sToyCreativeChildGiftToySourceWholesale, Special PriceWind-UpToyhui pao hui tiaoCreativeshang lianWind-UpToydong wuChildren'sGoodwan deStreet-MarkethuoWholesale,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Friction-PoweredToy Vehicleda baCartoonToy Vehiclegong jiao cheChildren'sGift Street-MarketSourceBest-SellingToyWholesale, mi niChildren'sToytui tu jiConstruction Vehiclexin qi te wa jiEducationalChildren'syou er yuan li pinToyWholesale, CreativePull-Backfang cheng che ka ding che Children'sToyCarBoyStreet-MarketSourcexiaoCarToyWholesale,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</si>
  <si>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No:3329303102725</t>
  </si>
  <si>
    <t>B9A88596Bqq</t>
  </si>
  <si>
    <t>he bei Province bao ding City gao yang County gao yang Townwen xin hua yuan20hao lou3 Unit502(071500)</t>
  </si>
  <si>
    <t>A77CA8BC998</t>
  </si>
  <si>
    <t>No:71098682518481</t>
  </si>
  <si>
    <t>A5A7468BA00</t>
  </si>
  <si>
    <t>hei long jiang Province mu dan jiang City hai lin City hai lin Townhei long jiang Provincemu dan jiang Cityhai lin City qing dao hua yuan Residential Community er hao lou san Unit601(157100)</t>
  </si>
  <si>
    <t>AC70D5C59BA</t>
  </si>
  <si>
    <t>Creativejun shi tan keModelPull-BackToy VehicleGoodwan deChildren'sToyStreet-MarketBest-Sellingyi wuSourceWholesale, CreativePull-Backjun shi tao zhuang hai jun jian duiBabyCarBoyGiftChildChildren'sToyWholesaleStreet-Market, Pull-Backtan ke che xi ka hun zhuang jun shiCarli pin tao zhuangCreativeChildren'sjieToyStreet-MarketSourceWholesale, Creativejing che fei ji lun gong jiao cheCartoonche tao zhuangChildren'sli pinStreet-MarketSourceBest-SellingxiaoToyWholesale, Children'sToygong zhu huan zhuang yang wa wa tao zhuang hun sha xiao tian shiGirlguo jia jiaToytao zhuang wa wa, CreativeBest-SellingPull-BackFriction-PoweredxiaoCarte jing xian feng 12liang ba shiChildren'sToyStreet-MarketSourceWholesale, yi wuToyWholesalePull-Backfei ji12ge zhuangChildren'sCreativeToyStreet-MarketBest-SellingSourceye Cityxin qi te, CreativeToy VehicleWholesalexi ka te jing hun he ban jing che fei jiChildren'sGift3suiBabyStreet-MarketSource, CreativePull-BackCarToy Vehicletao zhuang12ge zhuang cheModelStreet-MarketBest-SellingSourceChildren'sToy VehicleWholesale, CreativeChildren'sPull-Backjing che12ge tao zhuang mo tuo cheNew3sui yi shangStreet-MarketSourceToy VehicleWholesale, CreativeNewPull-BackCarFriction-PoweredToyfei ji hun he tao zhuangChildren'sToyWholesaleGiftBest-SellingSource, Creativekong longToyka zhuangRealistickong longModelChildGiftBabyToyStreet-MarkethuoWholesaleFree Shipping, jian zhuPull-BackConstruction Vehiclewa tu ji tao zhuangChildGifthun zhuang xi ka zhuangChildren'sjieStreet-MarketToyWholesale, CreativePull-Backtao zhuang12ge zhuang xiao fang jiu yuan che fei ji xiao fang che xiaoCarEducationalxiaoToyWholesale</t>
  </si>
  <si>
    <t>No:3329310039934</t>
  </si>
  <si>
    <t>'shang lian qing wa yi ge</t>
  </si>
  <si>
    <t>A5B7B9A776C</t>
  </si>
  <si>
    <t>hu bei Province en shi tu jia zu miao zu zi zhi zhou xian feng County jian shan xiang gao le fu chao Cityer lou(445600)</t>
  </si>
  <si>
    <t>No:9890714914445</t>
  </si>
  <si>
    <t>49509BA4Aqq</t>
  </si>
  <si>
    <t>Light-Uphu die bu yaoBlue, xian yan yan se duo dian, BubbleqiangPlease InspectGood</t>
  </si>
  <si>
    <t>he bei Province lang fang City wen an County wen an Townshang ye Streetshang wen Residential Community402(065800)</t>
  </si>
  <si>
    <t>A5AB7660086</t>
  </si>
  <si>
    <t>xia jiNewElectrichai tunBubbleqiang chuiBubblebang xin qi teBest-SellingLight-UpChildren'sToyStreet-MarketSource, CreativeNewLight-Upchi bang bei daiChildren'syan chu fu zhuang tian shi hu die chi bangStreet-MarketSourceToyWholesale</t>
  </si>
  <si>
    <t>No:3329309925544</t>
  </si>
  <si>
    <t>'song5ban5haoBattery</t>
  </si>
  <si>
    <t>C6C0AB7BBqq</t>
  </si>
  <si>
    <t>fa you zheng, Yunda Express, ZTO ExpressCourier</t>
  </si>
  <si>
    <t>guang dong Province mei zhou City xing ning City xing tian Subdistrictxing tian er Roadwang jiang Citychang dui mian qian hong dian qi(514500)</t>
  </si>
  <si>
    <t>A50A6B88B50</t>
  </si>
  <si>
    <t>CreativeChildren'sBabyToyyi wuManufacturerDirect Saleshang lianWind-Upxiao pa wa erBest-SellingStreet-MarketSourceWholesale, Newmi feng che fan dou che te jiElectricToy Vehiclezi dong fanChildren'sToyWholesaleStreet-MarketSourcexin qi, Creative Light-UpElectricgou you sheng dao tui gou hui jiao dai yan jing qun ziChildren'sToyWholesaleStreet-MarketBest-Selling, Best-SellingChildren'sCreativeEducationalshang lianWind-Upmao rong xiao jiBest-SellingChildToyWholesaleStreet-MarketSourceManufacturer</t>
  </si>
  <si>
    <t>No:9890715329294</t>
  </si>
  <si>
    <t>A76CC570897</t>
  </si>
  <si>
    <t>zhe jiang Province wen zhou City rui an City shang wang Subdistrictwang chang nan Road27Goodhou mian(325200)</t>
  </si>
  <si>
    <t>A57C86B659B</t>
  </si>
  <si>
    <t>CreativeBest-Sellingla xianLight-Uppa xing wu gui ye CityBoyxiao li pinStreet-MarketSourceChildren'sxiaoToyWholesale, Creativela xian zhuang shui cheConstruction VehiclexiaoCarChildren'sxiao wan yi yi wuToy VehicleWholesaleStreet-MarketSource, mi niChildren'sToytui tu jiConstruction Vehiclexin qi te wa jiEducationalChildren'syou er yuan li pinToyWholesale, CreativeMusicaldian zi qinRealisticji ta ye CityGoodwan deChildren'sxiaoToyGiftStreet-MarkethuoBest-SellingWholesale, Children'spai pai qiuToyyou er yuan qiu leiBabyNewchong qi qiuChildwu du xi gua pi qiuWholesale, Children'ssha tanToy Vehicletao zhuangCreativeGiftEducationalwa shaToy Street-MarketSourceChildren'sToyWholesale</t>
  </si>
  <si>
    <t>No:9890714904328</t>
  </si>
  <si>
    <t>AC9595B988A</t>
  </si>
  <si>
    <t>fu jian Province fu zhou City cang shan District jian xin Townzhen ban Village75hao(000000)</t>
  </si>
  <si>
    <t>No:71098681496922</t>
  </si>
  <si>
    <t>6C059444Bqq</t>
  </si>
  <si>
    <t>si chuan Province zi yang City yan jiang District san xian ci Subdistrictban shi chu shi ji cheng xiang zhang yuan san qi si Buildingsan Unit(641300)</t>
  </si>
  <si>
    <t>AC88B9A6CCA</t>
  </si>
  <si>
    <t>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t>
  </si>
  <si>
    <t>No:3329324805718</t>
  </si>
  <si>
    <t>CreativeNewLight-Upchi bang bei daiChildren'syan chu fu zhuang tian shi hu die chi bangStreet-MarketSourceToyWholesale, CreativeLight-Upqiu shan guang tou mingLight-Upshui jing tan li qiuChildren'sxiaoToy ye CityStreet-MarketSourceWholesale, Newdan tiao xiao ren xin qi teCreativeChildLight-UpGiftStreet-MarkethuoBest-Sellingyi wuChildren'sToyWholesale</t>
  </si>
  <si>
    <t>No:71098687496924</t>
  </si>
  <si>
    <t>diaoxiaomengA6C</t>
  </si>
  <si>
    <t>tian jin tian jin City tang gu District shang hai dao zheng kang li8 Building5men201 Room  bai ling(shou)(300450)</t>
  </si>
  <si>
    <t>AC8BA80600A</t>
  </si>
  <si>
    <t>No:3329302836649</t>
  </si>
  <si>
    <t>A5B8675C8C4</t>
  </si>
  <si>
    <t>gui zhou Province tong ren City yan he tu jia zu zi zhi County he ping Subdistrictkai fa Districttian ba tuan jie ban shi chu ma jiang guan qian mian(565300)</t>
  </si>
  <si>
    <t>A5B8675C8CD</t>
  </si>
  <si>
    <t>No:71098686504298</t>
  </si>
  <si>
    <t>A8655C75400</t>
  </si>
  <si>
    <t>an hui Province wu hu City san shan District san shan Subdistrictan hui Provincewu hu Citysan shan Districtgong Road Streetjia bao li qi(241000)</t>
  </si>
  <si>
    <t>A8655C75D00</t>
  </si>
  <si>
    <t>New Productda hao mi feng shou tui che xue buEducationalChildren'sToyyou er yuanGiftStreet-MarketBest-SellingToyWholesale</t>
  </si>
  <si>
    <t>No:71098684504299</t>
  </si>
  <si>
    <t>ABA6BCB548qq</t>
  </si>
  <si>
    <t>bei jing bei jing City hai dian District qing he Subdistrictqing he qing shang yuan Residential Communitydong men di shang yan hua yi shu jiao yu zhong xin(100000)</t>
  </si>
  <si>
    <t>ACD667D7BB5</t>
  </si>
  <si>
    <t>2017Creativetai qiu zhuo xiaoToyChildren'sGiftBoyyi wuToyWholesaleStreet-MarketSourceFree ShippingGoodwan, Children'ssha tanToy Vehicletao zhuangCreativeGiftEducationalwa shaToy Street-MarketSourceChildren'sToyWholesale, 2017CreativeNewci xing diao yuToy tong zhuangEarly-LearningEducationalChildren'sToyWholesaleStreet-MarkethuoFree Shipping, 2017CreativeNewci xing diao yuToy tong zhuangEarly-LearningEducationalChildren'sToyWholesaleStreet-MarkethuoFree Shipping, CreativeNewLight-Upchi bang bei daiChildren'syan chu fu zhuang tian shi hu die chi bangStreet-MarketSourceToyWholesale, NewBest-Sellingshan guang shou huanCartoonshou wan daiChildChildren'sToyyi wuManufacturerStreet-MarkethuoSourceWholesale, Creativeying you er xue xi gu shi ji xiao tu ziEarly-LearningToyChildren'sEducationalStreet-MarkethuoChildToyWholesale, Creativeshou gongEducationalChildren'sToyDIYxiang lian shou lian chuan zhu cai liao bao nanGirlStreet-MarketSourceWholesale, mei shi guo jia jiaCreativeChildren'sToyEducationalEarly-LearningBabyGiftnv shengToyStreet-MarkethuoBest-SellingWholesale</t>
  </si>
  <si>
    <t>No:71098686504302</t>
  </si>
  <si>
    <t>C96705870qq</t>
  </si>
  <si>
    <t>Please fa3zhong yan se.Thank You!</t>
  </si>
  <si>
    <t>si chuan Province cheng du City jin tang County zhao Town Subdistrictsi chuan Provincecheng du Cityjin tang Countyying bin da dao99hao jin hai an3 Building2 Unit2lou3hao(610400)</t>
  </si>
  <si>
    <t>ACCD89CDA99</t>
  </si>
  <si>
    <t>No:71098682484626</t>
  </si>
  <si>
    <t>40594A049qq</t>
  </si>
  <si>
    <t>hu nan Province yue yang City ping jiang County nan jiang Townhu nan Provinceyue yang Cityping jiang Countynan jiang Townqiao dong Villagezhou jia ju(410400)</t>
  </si>
  <si>
    <t>A5C77C080A7</t>
  </si>
  <si>
    <t>Pull-Backtan ke che xi ka hun zhuang jun shiCarli pin tao zhuangCreativeChildren'sjieToyStreet-MarketSourceWholesale, liu yiNew Productkong longToyModelPull-BackCarmi niToy VehicleChildren'sjieGiftStreet-MarketSourceWholesale, Special Pricezheng pin7haoBatteryChildren'sElectricToydian yuan pei jian ManufacturerDirect Sale1yuan4jieStreet-MarkethuoWholesale, Children'sElectricToyLight-Upzou RoadRealistichui jiao san jiao long xing zou dong wu kong longToyModelBoy</t>
  </si>
  <si>
    <t>No:9890714449065</t>
  </si>
  <si>
    <t>A87C005C095</t>
  </si>
  <si>
    <t>he bei Province han dan City she County she cheng Townhe bei Provincehan dan Cityshe Countyshe cheng Townchong zhou Roadxin fang ju che gong fang dui mian xiao mai pu(056400)</t>
  </si>
  <si>
    <t>Children'sLight-Upshou paiToyxin qi te ju hui yan chang hui dao ju ye CityBest-SellingStreet-MarketSourceToyWholesale, CreativeLight-Upfei ji shan guangToyGoodwan de Children'sGiftStreet-MarketSourceFree ShippingChildren'sToyWholesale, CreativeLight-Upqiu shan guang tou mingLight-Upshui jing tan li qiuChildren'sxiaoToy ye CityStreet-MarketSourceWholesale</t>
  </si>
  <si>
    <t>No:71098686469761</t>
  </si>
  <si>
    <t>A5C8C874865</t>
  </si>
  <si>
    <t>ji lin Province chang chun City zhao yang District hong qi Subdistrictji lin da xue bai qiu en yi xue bu di yi lin chuang yi xue yuan yi hao lou yi ceng zhong liu ke116(130012)</t>
  </si>
  <si>
    <t>A5C8C87D865</t>
  </si>
  <si>
    <t>Newmi feng che fan dou che te jiElectricToy Vehiclezi dong fanChildren'sToyWholesaleStreet-MarketSourcexin qi, Children'sBabydian huaToyCartoondeng guangMusicalmo gu dian hua jiEducationalToy0-3suiStreet-MarketSource, da haoMusicalwan xiangLight-UpElectriccheConstruction Vehiclewa jue ji tui tu ji EducationalChildren'sToy VehicleBoy, Children'sdian zi qinCartoonEducationalToy1-3suiEarly-Learningying you erToyCartoonqinMusicalToyqin</t>
  </si>
  <si>
    <t>No:71098688488099</t>
  </si>
  <si>
    <t>No:3329288477616</t>
  </si>
  <si>
    <t>'bu fa2ban5haoBattery</t>
  </si>
  <si>
    <t>AC75B70B667</t>
  </si>
  <si>
    <t>tian jin tian jin City ji County ma shen qiao Townma shen qiao da Street(301900)</t>
  </si>
  <si>
    <t>si tongRemote-ControlqiToy Vehicleda hao yue ye cheBabyGiftLight-UpRemote-Controlche chong dianChildren'sToyBoy, CreativeChildren'sLight-UpdaoToydao shan guang dao jian nan shengGiftyi wuSourceStreet-MarketToyWholesaleFree Shipping, CreativeElectricfei jiLight-UpMusicalwan xiang cheChildren'sToyfei jiModelpin zhuang ToyWholesaleStreet-Market, CreativeNewxuan cai mo fa shan guang bangLight-Upbang ye CityStreet-MarketSourceBest-SellingChildren'sLight-UpToyWholesale, CreativeLight-Upji su tan she tuo luo shan guang tuo luoToy yi wu xiao shang pin ye CityStreet-MarketSourceWholesale, 2017Newxin qiCreativeMusicalLight-Upyao bai yuElectricyuStreet-MarketSourceChildren'sToyWholesaleBest-Selling</t>
  </si>
  <si>
    <t>No:3329289005022</t>
  </si>
  <si>
    <t>AC6BC0574BB</t>
  </si>
  <si>
    <t>guang dong Province shan tou City chao nan District chen dian Townchen dian shi yan xue xiao(515144)</t>
  </si>
  <si>
    <t>A89D6989BA0</t>
  </si>
  <si>
    <t>CreativePull-Backtao zhuang12ge zhuang xiao fang jiu yuan che fei ji xiao fang che xiaoCarEducationalxiaoToyWholesale, Best-SellingChildren'sCreativeToychao ren ka zhuangModelBirthdayGift yi wuToypiStreet-MarketSource, 2017Creativetai qiu zhuo xiaoToyChildren'sGiftBoyyi wuToyWholesaleStreet-MarketSourceFree ShippingGoodwan, Creativeda haoPull-BackConstruction Vehiclewa jiCarBoyGoodwan deChildren'sGiftStreet-MarketToySourceWholesale, Creativehou zi qiu qian fan gen douToyBabyGiftxin qi teChildren'sToyWholesaleStreet-MarketSourceBest-Selling, 2017New ProductCreativewu kong hou zi shui ji tao quan quanToy Children'sGiftToyWholesaleStreet-MarketBest-Selling, Creative2yuan jing pin dianChildren'swang yuan jing xiaoToyguo jia jiaGiftyi wuBest-SellingStreet-MarketSourceWholesale, 2yuan dianCreativezheng gu quan tou mo shu tan huang qiang xin qiGoodwan deChildren'sxiaoToyStreet-MarketSourceWholesale, NewCreativePull-BackCarzhi sheng fei jiGoodwan deChildren'sFriction-PoweredToyWholesaleStreet-MarkethuoFree Shippingyi wu, CreativePull-Backfang cheng che ka ding che Children'sToyCarBoyStreet-MarketSourcexiaoCarToyWholesale, mi niChildren'sToytui tu jiConstruction Vehiclexin qi te wa jiEducationalChildren'syou er yuan li pinToyWholesale, CreativeCarModelke aiQban hua xing kou daiToy VehicleChildren'sGift  Street-MarketSourceBest-SellingWholesale</t>
  </si>
  <si>
    <t>No:3329288825643</t>
  </si>
  <si>
    <t>A5079058978</t>
  </si>
  <si>
    <t>jiang xi Province nan chang City nan chang County xiao lan jing ji kai fa Districtying bin da dao jiang ling di chan wa liang ge Residential CommunityA1 Building3 Unit401 Room Room(330200)</t>
  </si>
  <si>
    <t>Children'ssha tanToy Vehicletao zhuangCreativeGiftEducationalwa shaToy Street-MarketSourceChildren'sToyWholesale, 2017CreativeNewMusicalqiang hou ziElectricqiang man tian xingLight-UpqiangChildren'sToyStreet-MarkethuoWholesale</t>
  </si>
  <si>
    <t>No:71098682473722</t>
  </si>
  <si>
    <t>dy_hqxAB6</t>
  </si>
  <si>
    <t>hu bei Province huang shi City da ye City dong feng Road Subdistricthui zu bei Road23hao(ju yuan Residential Communityjin ding)(435100)</t>
  </si>
  <si>
    <t>'0714-8426198</t>
  </si>
  <si>
    <t>AC995988B85</t>
  </si>
  <si>
    <t>CreativeLight-Upji su tan she tuo luo shan guang tuo luoToy yi wu xiao shang pin ye CityStreet-MarketSourceWholesale, CreativeLight-Upji su tan she tuo luo shan guang tuo luoToy yi wu xiao shang pin ye CityStreet-MarketSourceWholesale, CreativeLight-Upji su tan she tuo luo shan guang tuo luoToy yi wu xiao shang pin ye CityStreet-MarketSourceWholesale</t>
  </si>
  <si>
    <t>No:71098680473723</t>
  </si>
  <si>
    <t>A5A6A5AACC8</t>
  </si>
  <si>
    <t>jiang su Province wu xi City nan zhang District jin xing Subdistrictcui yuan xin Village7-402(214123)</t>
  </si>
  <si>
    <t>0-1sui ying you er yao ling3-6ge yueBabypin jie dong wu shou yao ling ya jiao nanGirlToydai zhuang</t>
  </si>
  <si>
    <t>No:71098684479105</t>
  </si>
  <si>
    <t>48B50499qq</t>
  </si>
  <si>
    <t>zhe jiang Province wen zhou City lu cheng District bin jiang Subdistrictshang jiang Road1hao tong ren hua yuanA8-501 Room(325000)</t>
  </si>
  <si>
    <t>AC9577BA6A6</t>
  </si>
  <si>
    <t>No:3329288661978</t>
  </si>
  <si>
    <t>A8085746707</t>
  </si>
  <si>
    <t>gui zhou Province bi jie City wei ning yi zu hui zu miao zu zi zhi County cao hai Townming zhu yuanA-22-4(553100)</t>
  </si>
  <si>
    <t>A80857D6707</t>
  </si>
  <si>
    <t>No:3329288661980</t>
  </si>
  <si>
    <t>B80A6566A8qq</t>
  </si>
  <si>
    <t>he nan Province luo yang City ru yang County cheng guan Townhe nan Provinceluo yang Cityru yang Countycheng guan Townyun meng Village3zu(471200)</t>
  </si>
  <si>
    <t>AC5B5D5DD7D</t>
  </si>
  <si>
    <t>xue buToyda ya ziChildren'sshou tui che ying erBabyshou tui ganToyChildren'sStreet-MarketSourceWholesale, Children'sToyElectricxiao pa wa0-3-6suiBabyLight-UpToyGoodwan de pa xingStreet-MarketSourceWholesale, Wind-UpToyWholesaleshang lianCartoondong wu qing waChildren'sGiftBabyToyjing dian80houEducationalStreet-Market, CreativeLight-Upji su tan she tuo luo shan guang tuo luoToy yi wu xiao shang pin ye CityStreet-MarketSourceWholesale, 2017NewLight-Upshou zhi dengCreativebian se kong que kai pingChildChildren'sToyWholesaleStreet-MarkethuoFree Shipping, xue buToyda ya ziChildren'sshou tui che ying erBabyshou tui ganToyChildren'sStreet-MarketSourceWholesale, Special Price5haoAAStandardganBattery ElectricToypei jian ManufacturerDirect Salepi, Creative Light-UpElectricgou you sheng dao tui gou hui jiao dai yan jing qun ziChildren'sToyWholesaleStreet-MarketBest-Selling, Children'sToyElectricxiao pa wa0-3-6suiBabyLight-UpToyGoodwan de pa xingStreet-MarketSourceWholesale, 2yuan dianCreativezheng gu quan tou mo shu tan huang qiang xin qiGoodwan deChildren'sxiaoToyStreet-MarketSourceWholesale, xue buToyda ya ziChildren'sshou tui che ying erBabyshou tui ganToyChildren'sStreet-MarketSourceWholesale, 2017Newxin qiCreativeMusicalLight-Upyao bai yuElectricyuStreet-MarketSourceChildren'sToyWholesaleBest-Selling</t>
  </si>
  <si>
    <t>No:3329288661991</t>
  </si>
  <si>
    <t>A5AB40965C7</t>
  </si>
  <si>
    <t>liao ning Province shen yang City yu hong District ling xi Subdistricthuang shan Road12hao yi wa wa you er yuan(110024)</t>
  </si>
  <si>
    <t>A5ABD0965C7</t>
  </si>
  <si>
    <t>No:3329288662005</t>
  </si>
  <si>
    <t>A650666C04qq</t>
  </si>
  <si>
    <t>guang dong Province shan wei City cheng District xiang zhou Subdistrictlian tang si Street84haoGoodbao bei you er yuan(516600)</t>
  </si>
  <si>
    <t>ACDB8BA8B6B</t>
  </si>
  <si>
    <t>No:3329288661942</t>
  </si>
  <si>
    <t>A599CC5090A</t>
  </si>
  <si>
    <t>he nan Province kai feng City jin ming District kang tai jia yuan14hao lou2 Unit201(475000)</t>
  </si>
  <si>
    <t>A58C7895955</t>
  </si>
  <si>
    <t>Creativeda haoPull-BackConstruction Vehiclewa jiCarBoyGoodwan deChildren'sGiftStreet-MarketToySourceWholesale, 2017Best-Sellingda haoRealisticFriction-Poweredwa tu jiChildren'sEducationalli pinCreativeyi wuStreet-MarkethuoToyWholesale, Pull-BackCarxiao fang jiu yuan che xiao fang che hua xing xiaoCarConstruction VehiclexiaoToyChildren'sToy VehicleWholesale, Toy Vehiclewan xiang te jing zhan cheBoyElectricToy Vehiclewan xiangMusicalLight-UpcheChildren'sToyStreet-Market, 2017Best-SellingFriction-PoweredConstruction Vehiclehuo che tuo dou che xiaoCar yi wuChildren'sToyStreet-MarketSourceWholesale</t>
  </si>
  <si>
    <t>No:71098685486191</t>
  </si>
  <si>
    <t>ACB648B9CB0</t>
  </si>
  <si>
    <t>hu bei Province huang gang City tuan feng County tuan feng Towntuan min Roadfang jia dun er zu92hao(438000)</t>
  </si>
  <si>
    <t>ACB6D8B9CB0</t>
  </si>
  <si>
    <t>Creativeshan guang bang qi caiLight-Upbang ye CityBest-SellingStreet-MarketSourcexin qi teToyLight-UpToyWholesale, CreativeChildren'sshang lianWind-UpxiaoToyhai dao yao ren zheng gu xiao tiao qiu yi wu xi qiStreet-MarketSourceWholesale, CreativeNewChildren'sshan guang shui jing qiuChildtan li qiuBest-Sellingye CityStreet-MarketSourceToyWholesaleFree Shipping, CreativeBubblebang chuiBubblejiBubbleqiang bu lou shuiBabyGift Street-MarketSourceChildren'sToyWholesale, da haoBubblebang sha tan xiao chan zi gong juBubbleqiang gong yuan chuiBubblehu wai qin zi you xiToyBest-Selling</t>
  </si>
  <si>
    <t>No:3329288661935</t>
  </si>
  <si>
    <t>qiuguixiaojuanA6C</t>
  </si>
  <si>
    <t>Please que bao wu wu, wuQualitywen ti, jin kuaiShip!Thank You!</t>
  </si>
  <si>
    <t>hu nan Province chen zhou City gui dong County zhai qian Townhuai Village Villagegui tang zu(423500)</t>
  </si>
  <si>
    <t>A777C50778B</t>
  </si>
  <si>
    <t>2017Best-Sellingda haoRealisticFriction-Poweredwa tu jiChildren'sEducationalli pinCreativeyi wuStreet-MarkethuoToyWholesale, si tongRemote-ControlqiToy Vehicleda hao yue ye cheBabyGiftLight-UpRemote-Controlche chong dianChildren'sToyBoy, Creativeying you er xue xi gu shi ji xiao tu ziEarly-LearningToyChildren'sEducationalStreet-MarkethuoChildToyWholesale, Special Price5haoAAStandardganBattery ElectricToypei jian ManufacturerDirect Salepi, Special Pricezheng pin7haoBatteryChildren'sElectricToydian yuan pei jian ManufacturerDirect Sale1yuan4jieStreet-MarkethuoWholesale</t>
  </si>
  <si>
    <t>No:71098682477541</t>
  </si>
  <si>
    <t>zhoujie06A0A6C</t>
  </si>
  <si>
    <t>hu bei Province wu han City han yang District qin duan kou Streetban shi chu han yang da dao qi lin Roadwu he Village73hao6lou  (bei yong dian hua18986201982)(430000)</t>
  </si>
  <si>
    <t>A8A7ADAA5AA</t>
  </si>
  <si>
    <t>CreativeNewChildren'sToy VehicleLight-UpMusicalAmengElectricche si lun wan xiang che deng guang xin qi teCar, CreativeNewPull-BackCarFriction-Poweredtan ke jun shiChildren'sToyModelStreet-MarketSourceToy VehicleWholesale, CreativeLight-Upqiu shan guang tou mingLight-Upshui jing tan li qiuChildren'sxiaoToy ye CityStreet-MarketSourceWholesale, NewBest-Sellingshan guang shou huanCartoonshou wan daiChildChildren'sToyyi wuManufacturerStreet-MarkethuoSourceWholesale, CreativeNewChildren'sToy VehicleLight-UpMusicalAmengElectricche si lun wan xiang che deng guang xin qi teCar, zheng banElectricBubbleqiangChildren'sCartoondong wu chuiBubbleji quan zi dongToyBest-SellingStreet-MarketSourceWholesale, NewBest-Sellingshan guang shou huanCartoonshou wan daiChildChildren'sToyyi wuManufacturerStreet-MarkethuoSourceWholesale, NewBest-Sellingshan guang shou huanCartoonshou wan daiChildChildren'sToyyi wuManufacturerStreet-MarkethuoSourceWholesale</t>
  </si>
  <si>
    <t>No:71098680467595</t>
  </si>
  <si>
    <t>A58047046CC</t>
  </si>
  <si>
    <t>Please faYTO Express, ZTO ExpresshuoYunda ExpressThank You</t>
  </si>
  <si>
    <t>nei meng gu Autonomous Region hu lun bei er City gen he City man gui Townlin ye ju cai wu ke(022363)</t>
  </si>
  <si>
    <t>A580D70D6CC</t>
  </si>
  <si>
    <t>CreativeLight-Upqiu shan guang tou mingLight-Upshui jing tan li qiuChildren'sxiaoToy ye CityStreet-MarketSourceWholesale, Creativeguo jia jiaGirlToymi ni xiao jia dianModelChildren'sGiftRealisticxi yi ji dan zhi zhuangSpecial Price, NewBest-Sellingshan guang shou huanCartoonshou wan daiChildChildren'sToyyi wuManufacturerStreet-MarkethuoSourceWholesale, Children'sElectricMusicalcheConstruction VehicleElectricToy Vehiclewan xiang jiao ban cheModelBoyToy VehicleWholesale, Creative Light-UpElectricgou you sheng dao tui gou hui jiao dai yan jing qun ziChildren'sToyWholesaleStreet-MarketBest-Selling, xin qiCreativexuan cai fei die qiang fei pan she ji qiang hu waiChildren'sEducational ToyWholesaleStreet-MarketSource, CreativeBubblebang chuiBubblejiBubbleqiang bu lou shuiBabyGift Street-MarketSourceChildren'sToyWholesale, NewBest-Sellingshan guang shou huanCartoonshou wan daiChildChildren'sToyyi wuManufacturerStreet-MarkethuoSourceWholesale, Best-SellingChildren'sCreativeToychao ren ka zhuangModelBirthdayGift yi wuToypiStreet-MarketSource, CreativeLight-Upqiu shan guang tou mingLight-Upshui jing tan li qiuChildren'sxiaoToy ye CityStreet-MarketSourceWholesale, Creative Light-UpElectricgou you sheng dao tui gou hui jiao dai yan jing qun ziChildren'sToyWholesaleStreet-MarketBest-Selling, Wind-UpToyWholesaleshang lianCartoondong wu qing waChildren'sGiftBabyToyjing dian80houEducationalStreet-Market, CreativeFriction-Poweredyue ye che sha tan cheBoyChildren'sGiftxiaoCaryi wuStreet-MarketSourceToy VehicleWholesale,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chuan tong tao quan quanToyCreativexiao niao shui ji you er yuan li pinChildren'sGiftToyWholesaleStreet-MarketBest-Selling, CreativeChildren'sLight-UpdaoToydao shan guang dao jian nan shengGiftyi wuSourceStreet-MarketToyWholesaleFree Shipping, chuan tong tao quan quanToyCreativexiao niao shui ji you er yuan li pinChildren'sGiftToyWholesaleStreet-MarketBest-Selling, chuan tong tao quan quanToyCreativexiao niao shui ji you er yuan li pinChildren'sGiftToyWholesaleStreet-MarketBest-Selling, CreativeBubblebang chuiBubblejiBubbleqiang bu lou shuiBabyGift Street-MarketSourceChildren'sToyWholesale, CreativeBubblebang chuiBubblejiBubbleqiang bu lou shuiBabyGift Street-MarketSourceChildren'sToyWholesale, Best-SellingChildren'sCreativeToychao ren ka zhuangModelBirthdayGift yi wuToypiStreet-MarketSource, CreativeChildren'sToyWholesalexiao yu sanBubblebang chuiBubbleGoodwan deBubbleshui Street-MarketBest-SellingToy, Children'sdian zi qinMusicalElectricEarly-LearningEducationalqin ying you er xiao gang qinToyBoyGirl1-3-6sui, Best-SellingChildren'sCreativeToychao ren ka zhuangModelBirthdayGift yi wuToypiStreet-MarketSource, Creative Light-UpElectricgou you sheng dao tui gou hui jiao dai yan jing qun ziChildren'sToyWholesaleStreet-MarketBest-Selling, CreativeBubblebang chuiBubblejiBubbleqiang bu lou shuiBabyGift Street-MarketSourceChildren'sToyWholesale, Wind-UpToyWholesaleshang lianCartoondong wu qing waChildren'sGiftBabyToyjing dian80houEducationalStreet-Market, CreativeNewLight-Upchi bang bei daiChildren'syan chu fu zhuang tian shi hu die chi bangStreet-MarketSourceToyWholesale, Children'sdian zi qinMusicalElectricEarly-LearningEducationalqin ying you er xiao gang qinToyBoyGirl1-3-6sui, Creativekong longToyka zhuangRealistickong longModelChildGiftBabyToyStreet-MarkethuoWholesaleFree Shipping, CreativeChildren'sLight-UpdaoToydao shan guang dao jian nan shengGiftyi wuSourceStreet-MarketToyWholesaleFree Shipping, CreativeBubblebang chuiBubblejiBubbleqiang bu lou shuiBabyGift Street-MarketSourceChildren'sToyWholesale, CreativeLight-Upfei ji shan guangToyGoodwan de Children'sGiftStreet-MarketSourceFree ShippingChildren'sToyWholesale, ElectricRealisticdian bing xiang xiao jia dian chu fang chu juChildren'sguo jia jiaToymi ni xi lieGirlxiaoBaby, CreativeNewLight-Upchi bang bei daiChildren'syan chu fu zhuang tian shi hu die chi bangStreet-MarketSourceToyWholesale, 2017Creativetai qiu zhuo xiaoToyChildren'sGiftBoyyi wuToyWholesaleStreet-MarketSourceFree ShippingGoodwan, CreativeLight-Upqiu shan guang tou mingLight-Upshui jing tan li qiuChildren'sxiaoToy ye CityStreet-MarketSourceWholesale</t>
  </si>
  <si>
    <t>No:9890714251307</t>
  </si>
  <si>
    <t>'fa wu liu</t>
  </si>
  <si>
    <t>A77BB6AB679</t>
  </si>
  <si>
    <t>guang dong Province shen zhen City nan shan District nan tou Subdistrictnan tou cheng zhong shan xi Street34hao(hua dou wen ju dian)(cai niao yi zhan:13113661154)(000000)</t>
  </si>
  <si>
    <t>A89D8CD7890</t>
  </si>
  <si>
    <t>No:71098684461426</t>
  </si>
  <si>
    <t>A5A8066C998</t>
  </si>
  <si>
    <t>jiang xi Province jiu jiang City dou chang County dou chang Townyang guang fu di.B.12.502(332600)</t>
  </si>
  <si>
    <t>A5079B8BA86</t>
  </si>
  <si>
    <t>CreativeChildren'sLight-UpdaoToydao shan guang dao jian nan shengGiftyi wuSourceStreet-MarketToyWholesaleFree Shipping, ying you er yao ling xiao yu0-1sui3-6-12ge yueEarly-LearningEducationalToyshou yao ling ying er an fuToy, Creativela xian hai dao chuan fan chuanGoodwanChildren'sxiaoToyxin qiStreet-MarketSourceBest-Sellingyi wuToyWholesale, Children'ssha tanToy Vehicletao zhuangCreativeGiftEducationalwa shaToy Street-MarketSourceChildren'sToyWholesale, Creativepin tu pin ban shu zi pin yinChildren'sEducationalEarly-LearningToy3-6sui Street-MarketSourcexiaoToyWholesale, CreativeChildren'sLight-UpdaoToydao shan guang dao jian nan shengGiftyi wuSourceStreet-MarketToyWholesaleFree Shipping</t>
  </si>
  <si>
    <t>No:3329278761945</t>
  </si>
  <si>
    <t>si chuan Province lu zhou City jiang yang District da shan ping Subdistrictsi chuan Province lu zhou City jiang yang District da shan ping Subdistrict long tou guan nan yang hua yuan dong fang you zhi yuan(646000)</t>
  </si>
  <si>
    <t>A87A585AD90</t>
  </si>
  <si>
    <t>No:71098682459052</t>
  </si>
  <si>
    <t>A868BA40B78</t>
  </si>
  <si>
    <t>hu nan Province chang sha City ning xiang County yu tan Townyun shan xi Road008(410600)</t>
  </si>
  <si>
    <t>A5AAABBBCAD</t>
  </si>
  <si>
    <t>No:71098680445909</t>
  </si>
  <si>
    <t>apple88ABA6yahoo.cn</t>
  </si>
  <si>
    <t>fu jian Province long yan City xin luo District cao xi Subdistrictlong yan da dao jin ji Roadkou jiao tong zong he da lou long yan Citygao su gong Roadzhi hui bu2311 Room(364000)</t>
  </si>
  <si>
    <t>ACCD8CDBBB9</t>
  </si>
  <si>
    <t>No:71098687460840</t>
  </si>
  <si>
    <t>ACC7890C0C0</t>
  </si>
  <si>
    <t>guang xi zhuang zu Autonomous Region bai se City long lin ge zu zi zhi County xin zhou Townxing fu hua yuan zhong jian wu ju xiang mu bu(533400)</t>
  </si>
  <si>
    <t>ACCBD760A98</t>
  </si>
  <si>
    <t>Creativela xianConstruction Vehicle3kuan xin qi teFriction-Poweredhua xingCarChildren'sToyGiftStreet-MarketSourceWholesale, 2017Best-SellingFriction-PoweredConstruction Vehiclehuo che tuo dou che xiaoCar yi wuChildren'sToyStreet-MarketSourceWholesale, CreativeChildren'sci xing diao yuToyEducationalBaby1-2-3suiStreet-MarketSourceBest-SellingChildToyWholesale, CreativeChildren'sci xing diao yuToyEducationalBaby1-2-3suiStreet-MarketSourceBest-SellingChildToyWholesale,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</si>
  <si>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No:71098681457850</t>
  </si>
  <si>
    <t>AC65597065C</t>
  </si>
  <si>
    <t>fu jian Province quan zhou City nan an City hong lai Townfu jian Provincenan an Cityhong lai Townjiu shi zi Streetzhou da sheng zhu bao(350583)</t>
  </si>
  <si>
    <t>CreativeCartoonMusicalshou biao fei ji xuan zhuan feng che shou wan daiChildren'sBoyGirlLight-UpToyWholesale, Creativeying you er xue xi gu shi ji xiao tu ziEarly-LearningToyChildren'sEducationalStreet-MarkethuoChildToyWholesale, New ProductCreativeci xing xie zi ban hua banEducationalyou er yuan li pin liu yi jieChildren'sStreet-MarketToyBest-Selling</t>
  </si>
  <si>
    <t>No:71098686446703</t>
  </si>
  <si>
    <t>9855884ABqq</t>
  </si>
  <si>
    <t>guang dong Province guang zhou City hua dou District shi ling Towndong bian Villagebai le jia chao Citydui mian xiang zi kao hu bian zui gao na Buildinglou(510800)</t>
  </si>
  <si>
    <t>AC69D8C8080</t>
  </si>
  <si>
    <t>Children'sdian zi qinMusicalElectricEarly-LearningEducationalqin ying you er xiao gang qinToyBoyGirl1-3-6sui, Children'sEarly-LearningjiCartoondong wu bu dao weng gu shi ji0-3-6zhou suiEducationalEarly-LearningMusicalToyGift</t>
  </si>
  <si>
    <t>No:71098680445886</t>
  </si>
  <si>
    <t>tank0C09AB6</t>
  </si>
  <si>
    <t>ji ge yan se jun fen, Thank You</t>
  </si>
  <si>
    <t>shang hai shang hai City pu dong xin District zhou jia du Subdistrictshang nan Road929nong19hao shang nan er Villagexiao xue san nian ji yu wen ban gong Room(200120)</t>
  </si>
  <si>
    <t>AC9A60966C7</t>
  </si>
  <si>
    <t>1RMB 0yi xiaChildren'sxiaoToyWholesaleCreativebang bang tangLight-UpbangGirlshan guang bang ye CityStreet-MarketSource</t>
  </si>
  <si>
    <t>No:3329271022107</t>
  </si>
  <si>
    <t>A5086676477</t>
  </si>
  <si>
    <t>chong qing chong qing City peng shui miao zu tu jia zu zi zhi County han jia Subdistrictchong qing peng shui han jia Subdistricthan guan Roadyang guang chao City75hao(406900)</t>
  </si>
  <si>
    <t>A5086676D77</t>
  </si>
  <si>
    <t>Children'sBabydian huaToyCartoondeng guangMusicalmo gu dian hua jiEducationalToy0-3suiStreet-MarketSource, 2017CreativeNewMusicalqiang hou ziElectricqiang man tian xingLight-UpqiangChildren'sToyStreet-MarkethuoWholesale, 2017Best-Sellingxiong mao shan guang bangLight-Upbang ju hui zhu wei dao ju ye CitySourceChildren'sToyStreet-MarketWholesale, CreativeChildren'sci xing diao yuToyEducationalBaby1-2-3suiStreet-MarketSourceBest-SellingChildToyWholesale, CreativeCartoonMusicalshou jiChildren'sEducationalBoyBabyGiftyi wuStreet-MarketBest-SellingSourceToypi, Children'sdian zi qinMusicalElectricEarly-LearningEducationalqin ying you er xiao gang qinToyBoyGirl1-3-6sui</t>
  </si>
  <si>
    <t>No:3329271022119</t>
  </si>
  <si>
    <t>AC7A46C8CAqq</t>
  </si>
  <si>
    <t>bu yao faTiantian ExpressGoodyou zheng</t>
  </si>
  <si>
    <t>shan xi Province lin fen City xi County long quan Townshan xi Provincelin fen Cityxi Countydi er you er yuan(041300)</t>
  </si>
  <si>
    <t>AC8C57A0667</t>
  </si>
  <si>
    <t>No:3329270537792</t>
  </si>
  <si>
    <t>A559A958588</t>
  </si>
  <si>
    <t>shan xi Province shang luo City luo nan County gu cheng Townlao Streetshi zi Roadkou(726100)</t>
  </si>
  <si>
    <t>A77B9B67C5C</t>
  </si>
  <si>
    <t>No:3329270939861</t>
  </si>
  <si>
    <t>AC607BA7C7C</t>
  </si>
  <si>
    <t>zhe jiang Province ning bo City xiang shan County shi pu Townfeng shang shan jian cai Citychang shi you di ban(315700)</t>
  </si>
  <si>
    <t>AC68589B588</t>
  </si>
  <si>
    <t>2017Newxin qiCreativeMusicalLight-Upyao bai yuElectricyuStreet-MarketSourceChildren'sToyWholesaleBest-Selling, CreativeRealisticsheModelxiang jiao yan jing ruan jiao jia she zheng ren e gao dao juChildren'sxiaoToySourceWholesale</t>
  </si>
  <si>
    <t>No:71098681435839</t>
  </si>
  <si>
    <t>A87CA8A59AA</t>
  </si>
  <si>
    <t>chong qing chong qing City yu bei District long xi Subdistrictchong qing Cityyu bei Districtlong xi Subdistrictjin long Road261hao fu21hao cai xin cheng Cityguo ji10chuang4-shang ye3(401120)</t>
  </si>
  <si>
    <t>No:71098685435837</t>
  </si>
  <si>
    <t>bu yao faTiantian Expresshe you zheng</t>
  </si>
  <si>
    <t>Special PriceWind-UpToyhui pao hui tiaoCreativeshang lianWind-UpToydong wuChildren'sGoodwan deStreet-MarkethuoWholesale, 2yuan dianCreativezheng gu quan tou mo shu tan huang qiang xin qiGoodwan deChildren'sxiaoToyStreet-MarketSourceWholesale, NewBest-Sellingshan guang shou huanCartoonshou wan daiChildChildren'sToyyi wuManufacturerStreet-MarkethuoSourceWholesale, mi niChildren'sToytui tu jiConstruction Vehiclexin qi te wa jiEducationalChildren'syou er yuan li pinToyWholesale, 2017NewLight-Upshou zhi dengCreativebian se kong que kai pingChildChildren'sToyWholesaleStreet-MarkethuoFree Shipping, da haoBubblebang sha tan xiao chan zi gong juBubbleqiang gong yuan chuiBubblehu wai qin zi you xiToyBest-Selling, Children'sLight-Upshou paiToyxin qi te ju hui yan chang hui dao ju ye CityBest-SellingStreet-MarketSourceToyWholesale, NewCreativePull-BackCarzhi sheng fei jiGoodwan deChildren'sFriction-PoweredToyWholesaleStreet-MarkethuoFree Shippingyi wu, shuang shan fei jian fei tian mo gu yi wuChildren'sLight-UpxiaoToyWholesaleStreet-MarketSourceBest-SellingCreativexin qi te, Creativemai meng mao rong xiao huang ji fa jia xiao ji nian fa qiaGiftGirlChildren'sToyStreet-MarketSourceWholesale, CreativeCarModelke aiQban hua xing kou daiToy VehicleChildren'sGift  Street-MarketSourceBest-SellingWholesale, CreativeLight-Upniu jiao yan chang shan guangToyfa gu tou shi ye CityChildren'sToyye CityStreet-MarketSourceWholesale, you er yuanToyWholesaleEVAChildren'sDIYshou gong zhi zuo xiao feng che huaCreativetie hua shou gong zhan tie pin tu, CreativeChildren'sCartoonPull-BackxiaoCarChildren'sGiftChildGoodwan deToyye CityStreet-MarketSourceWholesale</t>
  </si>
  <si>
    <t>'song ge487A</t>
  </si>
  <si>
    <t>tianxiaobao007foxmail</t>
  </si>
  <si>
    <t>guang dong Province shen zhen City luo hu District sun gang Subdistrictshen zhen Cityluo hu Districtbao an bei Roadbai he long wen ju CitychangA BuildingA106dang hai sheng wen ju(518020)</t>
  </si>
  <si>
    <t>'0755-82389702</t>
  </si>
  <si>
    <t>AC0A669D85D</t>
  </si>
  <si>
    <t>2017Best-SellingFriction-PoweredConstruction Vehiclehuo che tuo dou che xiaoCar yi wuChildren'sToyStreet-MarketSourceWholesale, CreativePull-Backfang cheng che ka ding che Children'sToyCarBoyStreet-MarketSourcexiaoCarToyWholesale, New Product Children'sToysi qu cheBoyToy Vehiclesi qu sai cheToyElectriccheStreet-MarketSourceWholesale, 2017Best-Sellingda haoRealisticFriction-Poweredwa tu jiChildren'sEducationalli pinCreativeyi wuStreet-MarkethuoToyWholesale, zheng banElectricBubbleqiangChildren'sCartoondong wu chuiBubbleji quan zi dongToyBest-SellingStreet-MarketSourceWholesale</t>
  </si>
  <si>
    <t>No:71098688442780</t>
  </si>
  <si>
    <t>479090A04qq</t>
  </si>
  <si>
    <t>shan xi Province lin fen City yao dou District bin he ban shi chu luo gu da qiao dong kou zheng wu da ting(041000)</t>
  </si>
  <si>
    <t>'0357-2105122</t>
  </si>
  <si>
    <t>ACD5C77A00C</t>
  </si>
  <si>
    <t>Creativepin tu pin ban shu zi pin yinChildren'sEducationalEarly-LearningToy3-6sui Street-MarketSourcexiaoToyWholesale, New Product Children'sToysi qu cheBoyToy Vehiclesi qu sai cheToyElectriccheStreet-MarketSourceWholesale, Creativekong longToyka zhuangRealistickong longModelChildGiftBabyToyStreet-MarkethuoWholesaleFree Shipping, CreativeChildren'sci xing diao yuToyEducationalBaby1-2-3suiStreet-MarketSourceBest-SellingChildToyWholesale, CreativeChildren'sci xing diao yuToyEducationalBaby1-2-3suiStreet-MarketSourceBest-SellingChildToyWholesale, CreativePull-BackCarToy Vehicletao zhuang12ge zhuang cheModelStreet-MarketBest-SellingSourceChildren'sToy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2017Creativetai qiu zhuo xiaoToyChildren'sGiftBoyyi wuToyWholesaleStreet-MarketSourceFree ShippingGoodwan</t>
  </si>
  <si>
    <t>No:3329266709906</t>
  </si>
  <si>
    <t>wugongshan778865emall.cn</t>
  </si>
  <si>
    <t>guang dong Province shen zhen City bao an District sha jing Subdistrictbei huan Road688hao301(!!!Please xie shang ding dan hao)(jin liang fa shen tongTiantian Express)(ju shou dao fu yi ji ping you gua hao xin jian, ju shou zi ti jian!)ju shouU-Speed Express(000000)</t>
  </si>
  <si>
    <t>Children'ssha tanToy Vehicletao zhuangWholesalewa shaToy Babysha lou xi zao xi shui chan zi sha zi gong ju</t>
  </si>
  <si>
    <t>No:71098684423731</t>
  </si>
  <si>
    <t>AC7C8A6A5A7</t>
  </si>
  <si>
    <t>zhe jiang Province jia xing City hai ning City xu Village Townke tong Village(ke tong nong zhuang)(314409)</t>
  </si>
  <si>
    <t>CreativeLight-Upfei ji shan guangToyGoodwan de Children'sGiftStreet-MarketSourceFree ShippingChildren'sToyWholesale,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t>
  </si>
  <si>
    <t>No:3329266709943</t>
  </si>
  <si>
    <t>yt8605A6C</t>
  </si>
  <si>
    <t>jiang xi Province ping xiang City lian hua County qin ting Townjiang xi Provinceping xiang Citylian hua Countyguang xing Road23hao zhong guo you zheng yin hang(337100)</t>
  </si>
  <si>
    <t>'0799-6763553</t>
  </si>
  <si>
    <t>AC576DDB796</t>
  </si>
  <si>
    <t>Creativedai suan pan ci xing hua xie ban Early-LearningEducationalChildren'sToyBest-Selling Street-MarketSourceWholesaleyi wu</t>
  </si>
  <si>
    <t>No:71098680423728</t>
  </si>
  <si>
    <t>suo mai de liang ge bao bei dou fa tong yang yan se!fa you zheng xiao bao</t>
  </si>
  <si>
    <t>Special Price5haoAAStandardganBattery ElectricToypei jian ManufacturerDirect Salepi, Children'sToyWholesaleCartoonxiao fei jiBubbleqiang bu lou shui shou dongBubbleji hu wai chuiBubbleStreet-Markethuo, zheng banElectricBubbleqiangChildren'sCartoondong wu chuiBubbleji quan zi dongToyBest-SellingStreet-MarketSourceWholesale, 2017CreativeNewla xian110jing cheGoodwan deChildren'syi wuStreet-MarketSourceBest-SellingToy VehicleWholesale</t>
  </si>
  <si>
    <t>No:3329266709890</t>
  </si>
  <si>
    <t>'shen tong yao tong yang yan se de</t>
  </si>
  <si>
    <t>A597C8A9578</t>
  </si>
  <si>
    <t>yun nan Province di qing zang zu zi zhi zhou xiang ge li la City yun nan Provincedi qing Cityzang zu Autonomous Regionxiang ge li la Cityyang tang Roadhong qi xiao xue wen guo ban gong she bei(674400)</t>
  </si>
  <si>
    <t>A877C88A75B</t>
  </si>
  <si>
    <t>No:71098681423718</t>
  </si>
  <si>
    <t>feifei7B85AC6AAqq</t>
  </si>
  <si>
    <t>jiang su Province wu xi City yi xing City yi cheng Subdistricthe xing jia yuan32chuang79hao104 Room(214200)</t>
  </si>
  <si>
    <t>A88880C00B6</t>
  </si>
  <si>
    <t>CreativePull-Backte ji360xuan zhuan cheChildren'sxiaoCarye CityStreet-MarketChildToy VehicleSourceWholesale, CreativeFriction-Poweredshuang mian fan dou che te ji nai shuai360Toy Vehiclezhuan xiangChildren'sToyWholesaleStreet-MarketBest-Selling, chuan tong tao quan quanToyCreativexiao niao shui ji you er yuan li pinChildren'sGiftToyWholesaleStreet-MarketBest-Selling</t>
  </si>
  <si>
    <t>No:71098680430663</t>
  </si>
  <si>
    <t>No:3329262375596</t>
  </si>
  <si>
    <t>'yan se hun zhe fa song liang ge xiaoToy</t>
  </si>
  <si>
    <t>A8B60A44794</t>
  </si>
  <si>
    <t>fu jian Province pu tian City xian you County li cheng Subdistrictpu tian Cityxian you Countyli nan gong ye District90hao da chuan shi ye(351200)</t>
  </si>
  <si>
    <t>A8850989075</t>
  </si>
  <si>
    <t>CreativeBubblebang chuiBubblejiBubbleqiang bu lou shuiBabyGift Street-MarketSourceChildren'sToyWholesale, Special Price5haoAAStandardganBattery ElectricToypei jian ManufacturerDirect Salepi, CreativeLight-Upqiu shan guang tou mingLight-Upshui jing tan li qiuChildren'sxiaoToy ye CityStreet-MarketSourceWholesale, CreativeBubblebang chuiBubblejiBubbleqiang bu lou shuiBabyGift Street-MarketSourceChildren'sToyWholesale, CreativeBubblebang chuiBubblejiBubbleqiang bu lou shuiBabyGift Street-MarketSourceChildren'sToyWholesale, Special Pricezheng pin7haoBatteryChildren'sElectricToydian yuan pei jian ManufacturerDirect Sale1yuan4jieStreet-MarkethuoWholesale</t>
  </si>
  <si>
    <t>No:71098682432388</t>
  </si>
  <si>
    <t>ACA00CC8605</t>
  </si>
  <si>
    <t>hu nan Province zhu zhou City lu song District dong jia duan Subdistrictdong jia duan pai chu suo xin quan ju wei hui nan xing Residential Community18 Building502hao(412000)</t>
  </si>
  <si>
    <t>CreativeBabyToyying er yao ling zhong hao xiao la ba an quan cai zhi0-1suiEarly-LearningChildren'sToypi, NewBest-Sellingshan guang shou huanCartoonshou wan daiChildChildren'sToyyi wuManufacturerStreet-MarkethuoSourceWholesale, CreativeBabyToyying er yao ling zhong hao xiao la ba an quan cai zhi0-1suiEarly-LearningChildren'sToypi, 1RMB 0yi xiaChildren'sxiaoToyWholesaleCreativebang bang tangLight-UpbangGirlshan guang bang ye CityStreet-MarketSource, CreativeBabyToyying er yao ling zhong hao xiao la ba an quan cai zhi0-1suiEarly-LearningChildren'sToypi, NewBest-Sellingshan guang shou huanCartoonshou wan daiChildChildren'sToyyi wuManufacturerStreet-MarkethuoSourceWholesale, 2017NewLight-Upshou zhi dengCreativebian se kong que kai pingChildChildren'sToyWholesaleStreet-MarkethuoFree Shipping, you er yuanToyWholesalehuang guan maoChildren'sDIYshou gong zhi zuo hua shou gong zhi zuoCreativetie hua pin tu, CreativeBabyToyying er yao ling zhong hao xiao la ba an quan cai zhi0-1suiEarly-LearningChildren'sToypi</t>
  </si>
  <si>
    <t>No:3329262444875</t>
  </si>
  <si>
    <t>A895BCB4078</t>
  </si>
  <si>
    <t>STO Express, he wang</t>
  </si>
  <si>
    <t>jiang su Province huai an City lian shui County he wang ban shi chu jiang su Provincehuai an Citylian shui Countyhe wang Street, shi zi Roadkou xiang bei10mi(223400)</t>
  </si>
  <si>
    <t>A895BCBD078</t>
  </si>
  <si>
    <t>No:3329261828153</t>
  </si>
  <si>
    <t>ji de song woBattery, wu hao de</t>
  </si>
  <si>
    <t>Special Price5haoAAStandardganBattery ElectricToypei jian ManufacturerDirect Salepi, Children'sshou paiToyda hao cai se pai pai shou yan chang hui zhu wei dao juStreet-MarketSourceBest-SellingToyWholesale, New Product CreativeToyBest-SellingChildren'sEducationalci li hua ban xie zi banEarly-LearningToyyi wuStreet-MarketSource, CreativeMusicaldian zi qinRealisticji ta ye CityGoodwan deChildren'sxiaoToyGiftStreet-MarkethuoBest-SellingWholesale, CreativeChildren'sCartoonshou qiao qin tuo laCarBabyEducationalqiao da ji yue qiStreet-MarketToySourcepi, CreativeNewChildren'sshan guang shui jing qiuChildtan li qiuBest-Sellingye CityStreet-MarketSourceToyWholesaleFree Shipping, zheng banElectricBubbleqiangChildren'sCartoondong wu chuiBubbleji quan zi dongToyBest-SellingStreet-MarketSourceWholesale, CreativePull-BackCarToy Vehicletao zhuang12ge zhuang cheModelStreet-MarketBest-SellingSourceChildren'sToy VehicleWholesale</t>
  </si>
  <si>
    <t>'song yi ban5haoBattery</t>
  </si>
  <si>
    <t>A8C507094C9</t>
  </si>
  <si>
    <t>fu jian Province quan zhou City an xi County cheng xiang Townya xing Villagesha Countyxiao chi pang bian(362400)</t>
  </si>
  <si>
    <t>A8C50709DC9</t>
  </si>
  <si>
    <t>No:71098680417077</t>
  </si>
  <si>
    <t>AC990060060</t>
  </si>
  <si>
    <t>gui zhou Province liu pan shui City zhong shan District de wu Subdistrictde xin yuan nan da men29hao louAzuo(553000)</t>
  </si>
  <si>
    <t>ACAA6C66C68</t>
  </si>
  <si>
    <t>ping guo ci xing xie zi ban hua ban re xiao you er yuan li pin liu yi jieChildren'sStreet-MarketToySourceWholesale, Special Price5haoAAStandardganBattery ElectricToypei jian ManufacturerDirect Salepi, CreativeMusicalElectricLight-UpCartoonRealisticdian juChildren'sGiftStreet-Market3-6sui xiaoToySourceWholesale, CreativeChildren'sci xing diao yuToyEducationalBaby1-2-3suiStreet-MarketSourceBest-SellingChildToyWholesale, Special PriceWind-UpToyhui pao hui tiaoCreativeshang lianWind-UpToydong wuChildren'sGoodwan deStreet-MarkethuoWholesale, zheng ban zhu zhu xia gong zaiModelToyda hao xi ka tao zhuangEducationalChildren'sToyStreet-MarketSourceWholesale, NewPull-BackCarjun shi dao dan cheModelChildren'sToyCreativeChildGiftToySourceWholesale, Creativela xian hai dao chuan fan chuanGoodwanChildren'sxiaoToyxin qiStreet-MarketSourceBest-Sellingyi wuToyWholesale</t>
  </si>
  <si>
    <t>No:71098686442776</t>
  </si>
  <si>
    <t>A8687BCB5CC</t>
  </si>
  <si>
    <t>yun nan Province bao shan City long yang District lan cheng Subdistrictfeng le xiang23hao(678000)</t>
  </si>
  <si>
    <t>'0875-3100064</t>
  </si>
  <si>
    <t>zheng banElectricBubbleqiangChildren'sCartoondong wu chuiBubbleji quan zi dongToyBest-SellingStreet-MarketSourceWholesale, xin qiCreativexuan cai fei die qiang fei pan she ji qiang hu waiChildren'sEducational ToyWholesaleStreet-MarketSource, Best-SellingChildren'sCreativeToychao ren ka zhuangModelBirthdayGift yi wuToypiStreet-MarketSource, CreativeBubblebang chuiBubblejiBubbleqiang bu lou shuiBabyGift Street-MarketSourceChildren'sToyWholesale, CreativeBubblebang chuiBubblejiBubbleqiang bu lou shuiBabyGift Street-MarketSourceChildren'sToyWholesale, 2017Newxin qiCreativeMusicalLight-Upyao bai yuElectricyuStreet-MarketSourceChildren'sToyWholesaleBest-Selling, CreativePull-Backfang cheng che ka ding che Children'sToyCarBoyStreet-MarketSourcexiaoCarToyWholesale, 2017NewLight-Upshou zhi dengCreativebian se kong que kai pingChildChildren'sToyWholesaleStreet-MarkethuoFree Shipping, CreativeBubblebang chuiBubblejiBubbleqiang bu lou shuiBabyGift Street-MarketSourceChildren'sToyWholesale, zheng banElectricBubbleqiangChildren'sCartoondong wu chuiBubbleji quan zi dongToyBest-SellingStreet-MarketSourceWholesale, CreativeFriction-Poweredyue ye che sha tan cheBoyChildren'sGiftxiaoCaryi wuStreet-MarketSourceToy VehicleWholesale, zheng banElectricBubbleqiangChildren'sCartoondong wu chuiBubbleji quan zi dongToyBest-SellingStreet-MarketSourceWholesale, CreativeStreet-MarketBest-SellingChildren'szheng gu xi qi gu guai zheng ren fa xie ji can jiao ji xin qi xiaoToyWholesale, Special PriceWind-UpToyhui pao hui tiaoCreativeshang lianWind-UpToydong wuChildren'sGoodwan deStreet-MarkethuoWholesale, CreativeBubblebang chuiBubblejiBubbleqiang bu lou shuiBabyGift Street-MarketSourceChildren'sToyWholesale, zheng banElectricBubbleqiangChildren'sCartoondong wu chuiBubbleji quan zi dongToyBest-SellingStreet-MarketSourceWholesale, Children'sToyWholesaleCartoonxiao fei jiBubbleqiang bu lou shui shou dongBubbleji hu wai chuiBubbleStreet-Markethuo, zheng banElectricBubbleqiangChildren'sCartoondong wu chuiBubbleji quan zi dongToyBest-SellingStreet-MarketSourceWholesale</t>
  </si>
  <si>
    <t>No:3329257375925</t>
  </si>
  <si>
    <t>CreativeBubblebang chuiBubblejiBubbleqiang bu lou shuiBabyGift Street-MarketSourceChildren'sToyWholesale, CreativeBest-Sellingxi ka chao ren tao zhuang yi wu xiao shang pin Children'sStreet-MarketToyWholesale 2yuan dianSource, CreativeNewLight-Upchi bang bei daiChildren'syan chu fu zhuang tian shi hu die chi bangStreet-MarketSourceToyWholesale, ying er xiao ling dang0-1sui zhua woEducationalToyyou er shou yao ling xin sheng er0-3-6ge yueBabyToy, Special Price5haoAAStandardganBattery ElectricToypei jian ManufacturerDirect Salepi, CreativeBubblebang chuiBubblejiBubbleqiang bu lou shuiBabyGift Street-MarketSourceChildren'sToyWholesale</t>
  </si>
  <si>
    <t>No:71098689397975</t>
  </si>
  <si>
    <t>'song geToyqin xiao yu sanBubblebang zhi he song yi ge</t>
  </si>
  <si>
    <t>A5706608969</t>
  </si>
  <si>
    <t>guang dong Province shan wei City hai feng County mei long Townren min yi Roadmian xian Streethua sheng lou ying ying shi duo dian(516400)</t>
  </si>
  <si>
    <t>2017CreativeNewMusicalqiang hou ziElectricqiang man tian xingLight-UpqiangChildren'sToyStreet-MarkethuoWholesale, Children'sToyWholesaleCartoonxiao fei jiBubbleqiang bu lou shui shou dongBubbleji hu wai chuiBubbleStreet-Markethuo, CreativeLight-Upji su tan she tuo luo shan guang tuo luoToy yi wu xiao shang pin ye CityStreet-MarketSourceWholesale, Creative Light-UpElectricgou you sheng dao tui gou hui jiao dai yan jing qun ziChildren'sToyWholesaleStreet-MarketBest-Selling, CreativePull-BackCarToy Vehicletao zhuang12ge zhuang cheModelStreet-MarketBest-SellingSourceChildren'sToy VehicleWholesale</t>
  </si>
  <si>
    <t>No:3329257180648</t>
  </si>
  <si>
    <t>A88A088A85A</t>
  </si>
  <si>
    <t>bei jing bei jing City zhao yang District cui ge zhuang xiang zheng fu(fang dui mian gan guo dian pu), fei jia Village70hao, 301(100011)</t>
  </si>
  <si>
    <t>A5CACD8685B</t>
  </si>
  <si>
    <t>CreativePull-Backfang cheng che ka ding che Children'sToyCarBoyStreet-MarketSourcexiaoCarToyWholesale, Special Price5haoAAStandardganBattery ElectricToypei jian ManufacturerDirect Salepi, Children'spai pai qiuToyyou er yuan qiu leiBabyNewchong qi qiuChildwu du xi gua pi qiuWholesale, Remote-Controljing che ke chong dianChildren'sElectricToy Vehicleda fang xiang pan zhong li gan ying piao yi sai cheBoyGift, Creativeshou yao feng shan xiao shan zi shou dong Children'sGiftyou er yuan xia ji re xiao yi wuToyWholesale, Creativekong longToyka zhuangRealistickong longModelChildGiftBabyToyStreet-MarkethuoWholesaleFree Shipping, Children'sdian zi qinMusicalElectricEarly-LearningEducationalqin ying you er xiao gang qinToyBoyGirl1-3-6sui, ping guo ci xing xie zi ban hua ban re xiao you er yuan li pin liu yi jieChildren'sStreet-MarketToySourceWholesale, 2017Newxin qiCreativeMusicalLight-Upyao bai yuElectricyuStreet-MarketSourceChildren'sToyWholesaleBest-Selling, chuan tong tao quan quanToyCreativexiao niao shui ji you er yuan li pinChildren'sGiftToyWholesaleStreet-MarketBest-Selling</t>
  </si>
  <si>
    <t>No:71098683399656</t>
  </si>
  <si>
    <t>A554AA6C6A7</t>
  </si>
  <si>
    <t>liao ning Province da lian City zhuang he City xin hua Subdistricthong guang mei yuan Residential Community2hao lou2 Unit202 Room(116400)</t>
  </si>
  <si>
    <t>A55BD59B678</t>
  </si>
  <si>
    <t>chuan tong tao quan quanToyCreativexiao niao shui ji you er yuan li pinChildren'sGiftToyWholesaleStreet-MarketBest-Selling, 2017CreativeFriction-PoweredConstruction Vehicletui tu jiBoyChildren'sToy VehicleWholesalexin qiGiftStreet-MarketBest-Selling, CreativeFriction-Poweredshuang mian fan dou che te ji nai shuai360Toy Vehiclezhuan xiangChildren'sToyWholesaleStreet-MarketBest-Selling, si tongRemote-ControlcheElectricToyCarModelRemote-Controlsai che jing che sai cheChildren'sEducationalToy VehicleBoy, CreativeLight-Upqiu shan guang tou mingLight-Upshui jing tan li qiuChildren'sxiaoToy ye CityStreet-MarketSourceWholesale, CreativeNewChildren'sshan guang shui jing qiuChildtan li qiuBest-Sellingye CityStreet-MarketSourceToyWholesaleFree Shipping, Best-SellingChildren'sCreativeToychao ren ka zhuangModelBirthdayGift yi wuToypiStreet-MarketSource, CreativePull-BackCarToy Vehicletao zhuang12ge zhuang cheModelStreet-MarketBest-SellingSourceChildren'sToy VehicleWholesale, Creativeshou ti deng longCartooncai hong quanToyLight-UpGoodwan deChildren'sEducationalGiftStreet-MarketToypi, NewBest-Sellingshan guang shou huanCartoonshou wan daiChildChildren'sToyyi wuManufacturerStreet-MarkethuoSourceWholesale, si tongRemote-ControlcheElectricToyCarModelRemote-Controlsai che jing che sai cheChildren'sEducationalToy VehicleBoy, Cartoondong wu cai hong quanCreativetan huang quan die die le3-6suiChildren'sLight-UpToyStreet-MarketSourceWholesale, xue buToyda ya ziChildren'sshou tui che ying erBabyshou tui ganToyChildren'sStreet-MarketSourceWholesale, NewBest-Sellingshan guang shou huanCartoonshou wan daiChildChildren'sToyyi wuManufacturerStreet-MarkethuoSourceWholesale, CreativeLight-Upqiu shan guang tou mingLight-Upshui jing tan li qiuChildren'sxiaoToy ye CityStreet-MarketSourceWholesale, NewBest-Sellingshan guang shou huanCartoonshou wan daiChildChildren'sToyyi wuManufacturerStreet-MarkethuoSourceWholesale, CreativePull-Backfang cheng che ka ding che Children'sToyCarBoyStreet-MarketSourcexiaoCarToyWholesale, NewBest-Sellingshan guang shou huanCartoonshou wan daiChildChildren'sToyyi wuManufacturerStreet-MarkethuoSourceWholesale</t>
  </si>
  <si>
    <t>No:3329256675193</t>
  </si>
  <si>
    <t>ACAA76BBAB8</t>
  </si>
  <si>
    <t>guang xi zhuang zu Autonomous Region liu zhou City rong an County da liang Townda liang Street676hao(545404)</t>
  </si>
  <si>
    <t>No:71098689416177</t>
  </si>
  <si>
    <t>A58A7CAC46A</t>
  </si>
  <si>
    <t>guang dong Province shen zhen City long gang District bu ji Subdistrictda ping Road4xiang8hao402(518116)</t>
  </si>
  <si>
    <t>A58A7CACD6A</t>
  </si>
  <si>
    <t>No:71098687416178</t>
  </si>
  <si>
    <t>A7665C4A4A8</t>
  </si>
  <si>
    <t>guang dong Province hui zhou City hui yang District dan shui Subdistrictsan he jing ji kai fa Districtchong ya shi yan xue xiao gao zhong bu(516200)</t>
  </si>
  <si>
    <t>AC798B59D6B</t>
  </si>
  <si>
    <t>No:71098688398305</t>
  </si>
  <si>
    <t>'xie ge zhi tiao:sha zi fei tian zhe shi pian ni de, zhen deGiftzai niBirthdayna tian gei ni</t>
  </si>
  <si>
    <t>A68746079Cqq</t>
  </si>
  <si>
    <t>guang dong Province fo shan City shun de District long jiang Townzuo tan gan lian jiu lou shang ye Street6hao(000000)</t>
  </si>
  <si>
    <t>ACDB56C8608</t>
  </si>
  <si>
    <t>No:3329249438038</t>
  </si>
  <si>
    <t>AC5890AA8B6</t>
  </si>
  <si>
    <t>ping guo shou ji shui ji yaoBlue</t>
  </si>
  <si>
    <t>shan dong Province ji nan City shang he County xu shang Subdistrictshang he xu shang Subdistrict(251600)</t>
  </si>
  <si>
    <t>CreativeLight-Upji su tan she tuo luo shan guang tuo luoToy yi wu xiao shang pin ye CityStreet-MarketSourceWholesale, CreativeLight-Upji su tan she tuo luo shan guang tuo luoToy yi wu xiao shang pin ye CityStreet-MarketSourceWholesale, Creative2yuan jing pin dianChildren'swang yuan jing xiaoToyguo jia jiaGiftyi wuBest-SellingStreet-MarketSourceWholesale, Best-SellingCreativeping guo shou ji shui ji Children'sxiao wan yi xin qi te Best-SellingStreet-MarketSourcexiaoToyWholesale</t>
  </si>
  <si>
    <t>No:9890712954778</t>
  </si>
  <si>
    <t>'shou ji faBluede</t>
  </si>
  <si>
    <t>A59A5C89709</t>
  </si>
  <si>
    <t>guang dong Province shen zhen City bao an District guan lan Subdistrictniu hu lao Villagefeng sheng fu bai huo yi lou.(huo che piao dai shou piao dian)shou(518101)</t>
  </si>
  <si>
    <t>'0755-23223153</t>
  </si>
  <si>
    <t>CreativeChildren'sToyqiangElectricModelToyqiangMusicalLight-Upqiang da haoStreet-MarketToypi Boy, wu xianRemote-ControlElectricer tongCarModelRemote-Controlsai che che mo jing cheChildren'sEducationalToy VehicleWholesale</t>
  </si>
  <si>
    <t>No:71098683383448</t>
  </si>
  <si>
    <t>CA5B99B459qq</t>
  </si>
  <si>
    <t>guang dong Province dong guan City  hong mei Townhe xi gong ye Districthui xing ran zheng(523000)</t>
  </si>
  <si>
    <t>AC790CCA5D6</t>
  </si>
  <si>
    <t>Wind-UpToyWholesaleshang lianCartoondong wu qing waChildren'sGiftBabyToyjing dian80houEducationalStreet-Market, 2017CreativeNewla xian110jing cheGoodwan deChildren'syi wuStreet-MarketSourceBest-SellingToy VehicleWholesale, CreativeNewChildren'sshan guang shui jing qiuChildtan li qiuBest-Sellingye CityStreet-MarketSourceToyWholesaleFree Shipping, Children'spai pai qiuToyyou er yuan qiu leiBabyNewchong qi qiuChildwu du xi gua pi qiuWholesale, Children'spai pai qiuToyyou er yuan qiu leiBabyNewchong qi qiuChildwu du xi gua pi qiuWholesale, CreativeLight-Upfei ji shan guangToyGoodwan de Children'sGiftStreet-MarketSourceFree ShippingChildren'sToyWholesale, Best-SellingStreet-MarketSourceCreative yi wu xiao shang pin hai tun yu la xian luo xuan jiang fei jiToyWholesaleManufacturer, xin qiCreativexuan cai fei die qiang fei pan she ji qiang hu waiChildren'sEducational ToyWholesaleStreet-MarketSource, Special PriceWind-UpToyhui pao hui tiaoCreativeshang lianWind-UpToydong wuChildren'sGoodwan deStreet-MarkethuoWholesale, CreativeNewChildren'sshan guang shui jing qiuChildtan li qiuBest-Sellingye CityStreet-MarketSourceToyWholesaleFree Shipping</t>
  </si>
  <si>
    <t>No:3329244671584</t>
  </si>
  <si>
    <t>under_bluemoonyahoo.hk</t>
  </si>
  <si>
    <t>guang dong Province zhong shan City  gang kou Townda nan gong ye qu jie de wu liu(528447)</t>
  </si>
  <si>
    <t>A5C988A6A88</t>
  </si>
  <si>
    <t>No:71098686757417</t>
  </si>
  <si>
    <t>shuang shan fei jian fei tian mo gu yi wuChildren'sLight-UpxiaoToyWholesaleStreet-MarketSourceBest-SellingCreativexin qi te, NewBest-Sellingshan guang shou huanCartoonshou wan daiChildChildren'sToyyi wuManufacturerStreet-MarkethuoSourceWholesale, Best-SellingChildren'sCreativeToychao ren ka zhuangModelBirthdayGift yi wuToypiStreet-MarketSource, CreativeLight-Upqiu shan guang tou mingLight-Upshui jing tan li qiuChildren'sxiaoToy ye CityStreet-MarketSourceWholesale, ping guo ci xing xie zi ban hua ban re xiao you er yuan li pin liu yi jieChildren'sStreet-MarketToySourceWholesale, CreativeLight-Upqiu shan guang tou mingLight-Upshui jing tan li qiuChildren'sxiaoToy ye CityStreet-MarketSourceWholesale, NewBest-Sellingshan guang shou huanCartoonshou wan daiChildChildren'sToyyi wuManufacturerStreet-MarkethuoSourceWholesale, CreativeMusicalElectricLight-UpCartoonRealisticdian juChildren'sGiftStreet-Market3-6sui xiaoToySourceWholesale, Creativeshan guang bang qi caiLight-Upbang ye CityBest-SellingStreet-MarketSourcexin qi teToyLight-UpToyWholesale, 2017CreativeNewla xian110jing cheGoodwan deChildren'syi wuStreet-MarketSourceBest-SellingToy VehicleWholesale, CreativeLight-Upqiu shan guang tou mingLight-Upshui jing tan li qiuChildren'sxiaoToy ye CityStreet-MarketSourceWholesale, CreativeChildren'sci xing diao yuToyEducationalBaby1-2-3suiStreet-MarketSourceBest-SellingChildToyWholesale, CreativeNewPull-BackCarFriction-Poweredtan ke jun shiChildren'sToyModelStreet-MarketSourceToy VehicleWholesale, NewBest-Sellingshan guang shou huanCartoonshou wan daiChildChildren'sToyyi wuManufacturerStreet-MarkethuoSourceWholesale, CreativeNewLight-Upchi bang bei daiChildren'syan chu fu zhuang tian shi hu die chi bangStreet-MarketSourceToyWholesale, CreativeLight-Upqiu shan guang tou mingLight-Upshui jing tan li qiuChildren'sxiaoToy ye CityStreet-MarketSourceWholesale, CreativeChildren'sToyqiangElectricModelToyqiangMusicalLight-Upqiang da haoStreet-MarketToypi Boy, Creativeda haoFriction-PoweredConstruction Vehiclewa tu ji wa jue jiBoyxin qiGoodwan deChildren'sToyStreet-MarketWholesale, NewCreativePull-BackCarzhi sheng fei jiGoodwan deChildren'sFriction-PoweredToyWholesaleStreet-MarkethuoFree Shippingyi wu, CreativeChildren'sLight-UpdaoToydao shan guang dao jian nan shengGiftyi wuSourceStreet-MarketToyWholesaleFree Shipping, Children'syang wa wa guo jia jiaGirlToyhuan zhuang wa wa tao zhuang da li he hun sha gong zhu wa wa huan yi fu, CreativeNewPull-BackCarFriction-Poweredtan ke jun shiChildren'sToyModelStreet-MarketSourceToy VehicleWholesale, CreativeChildren'sToyWholesalexiao yu sanBubblebang chuiBubbleGoodwan deBubbleshui Street-MarketBest-SellingToy, 2017CreativeFriction-PoweredConstruction Vehicletui tu jiBoyChildren'sToy VehicleWholesalexin qiGiftStreet-MarketBest-Selling, NewBest-Sellingshan guang shou huanCartoonshou wan daiChildChildren'sToyyi wuManufacturerStreet-MarkethuoSourceWholesale, ping guo ci xing xie zi ban hua ban re xiao you er yuan li pin liu yi jieChildren'sStreet-MarketToySourceWholesale, CreativeLight-Upqiu shan guang tou mingLight-Upshui jing tan li qiuChildren'sxiaoToy ye CityStreet-MarketSourceWholesale, Children'ssha tanToy Vehicletao zhuangCreativeGiftEducationalwa shaToy Street-MarketSourceChildren'sToyWholesale, CreativeLight-Upqiu shan guang tou mingLight-Upshui jing tan li qiuChildren'sxiaoToy ye CityStreet-MarketSourceWholesale, CreativeNewLight-Upchi bang bei daiChildren'syan chu fu zhuang tian shi hu die chi bangStreet-MarketSourceToyWholesale, CreativeChildren'sci xing diao yuToyEducationalBaby1-2-3suiStreet-MarketSourceBest-SellingChildToyWholesale, xin qiCreativexuan cai fei die qiang fei pan she ji qiang hu waiChildren'sEducational ToyWholesaleStreet-MarketSource, Children'sToyWholesaleCartoonxiao fei jiBubbleqiang bu lou shui shou dongBubbleji hu wai chuiBubbleStreet-Markethuo, CreativeChildren'sshang lianWind-UpxiaoToyhai dao yao ren zheng gu xiao tiao qiu yi wu xi qiStreet-MarketSourceWholesale, Children'ssha tanToyWater Gun Babywan shuiToyhu wai xi zao you yong piao liu xi da haoWater GunWholesale, CreativeLight-Upqiu shan guang tou mingLight-Upshui jing tan li qiuChildren'sxiaoToy ye CityStreet-MarketSourceWholesale, zheng banElectricBubbleqiangChildren'sCartoondong wu chuiBubbleji quan zi dongToyBest-SellingStreet-MarketSourceWholesale, Children'ssha tanToyWater Gun Babywan shuiToyhu wai xi zao you yong piao liu xi da haoWater GunWholesale, zheng banElectricBubbleqiangChildren'sCartoondong wu chuiBubbleji quan zi dongToyBest-SellingStreet-MarketSourceWholesale, NewBest-Sellingshan guang shou huanCartoonshou wan daiChildChildren'sToyyi wuManufacturerStreet-MarkethuoSourceWholesale, 2017NewLight-Upshou zhi dengCreativebian se kong que kai pingChildChildren'sToyWholesaleStreet-MarkethuoFree Shipping,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CreativeChildren'sLight-UpdaoToydao shan guang dao jian nan shengGiftyi wuSourceStreet-MarketToyWholesaleFree Shipping, 1RMB 0yi xiaChildren'sxiaoToyWholesaleCreativebang bang tangLight-UpbangGirlshan guang bang ye CityStreet-MarketSource, Special Price5haoAAStandardganBattery ElectricToypei jian ManufacturerDirect Salepi, Best-SellingChildren'sCreativeToychao ren ka zhuangModelBirthdayGift yi wuToypiStreet-MarketSource, xue buToyda ya ziChildren'sshou tui che ying erBabyshou tui ganToyChildren'sStreet-MarketSourceWholesale</t>
  </si>
  <si>
    <t>No:3329244626445</t>
  </si>
  <si>
    <t>CreativeEducationalgong zhuToyGirlBirthdayGiftli he dan ge hun sha xin niang nv tongToywa waBest-Selling, CreativeChildren'sCartoonshou qiao qin tuo laCarBabyEducationalqiao da ji yue qiStreet-MarketToySourcepi, Children'ssha tanToywan sha chan xue gong juToychan ziBabyGiftToypiStreet-MarketSourceBest-Selling, you er yuanToyWholesaleEVAChildren'sDIYshou gong zhi zuo xiao feng che huaCreativetie hua shou gong zhan tie pin tu, Children'sguo jia jiaRealisticqie shu caiEducationalEarly-Learningren zhi qie qie le tao zhuang nanGirlqie shui guoToy, Children'sBabydian huaToyCartoondeng guangMusicalmo gu dian hua jiEducationalToy0-3suiStreet-MarketSource, CreativeFriction-Poweredyue ye che sha tan cheBoyChildren'sGiftxiaoCaryi wuStreet-MarketSourceToy VehicleWholesale, Special Pricezheng pin7haoBatteryChildren'sElectricToydian yuan pei jian ManufacturerDirect Sale1yuan4jieStreet-MarkethuoWholesale, wa jue jiToyMusicalLight-UpElectricche wan xiangConstruction VehicleChildGiftChildren'sxiaoBoyToyWholesale, CreativeMusicaldian zi qinRealisticji ta ye CityGoodwan deChildren'sxiaoToyGiftStreet-MarkethuoBest-SellingWholesale, 2017New ProductCreativewu kong hou zi shui ji tao quan quanToy Children'sGiftToyWholesaleStreet-MarketBest-Selling, Children'sToyWater Guntou mingWater Gunxi shuiToyda haoBabyChildren'sToyWholesaleStreet-MarketSourceyi wu, New ProductCreativeci xing xie zi ban hua banEducationalyou er yuan li pin liu yi jieChildren'sStreet-MarketToyBest-Selling, Electricjiao banConstruction Vehicleshui ni cheMusicalLight-UpcheElectricToyBest-SellingCreativeBoyToy3-6sui, Pull-Backxiao ji hua xingCarCreativeChildren'sCartoongong ji xiaoToy Vehicleji nianBest-SellingStreet-MarketSourceWholesale, da haoBubblebang sha tan xiao chan zi gong juBubbleqiang gong yuan chuiBubblehu wai qin zi you xiToyBest-Selling, Children'sBabydian huaToyCartoondeng guangMusicalmo gu dian hua jiEducationalToy0-3suiStreet-MarketSource, xin qi teCreativeChildren'sToynan sheng nv shengToyCartoonxiao lian yin zhang xiaoToyStreet-MarketSourceWholesale, Children'sguo jia jiaRealisticqie shu caiEducationalEarly-Learningren zhi qie qie le tao zhuang nanGirlqie shui guoToy, CreativeEducationalgong zhuToyGirlBirthdayGiftli he dan ge hun sha xin niang nv tongToywa waBest-Selling, CreativeCarModelke aiQban hua xing kou daiToy VehicleChildren'sGift  Street-MarketSourceBest-SellingWholesale</t>
  </si>
  <si>
    <t>Creativehun qing chong qi yuan xing qi qiu yi wu xiao shang pinBest-SellingStreet-MarketSourcexin xing xiaoToyManufacturerWholesale, CreativeNewChildren'sshan guang shui jing qiuChildtan li qiuBest-Sellingye CityStreet-MarketSourceToyWholesaleFree Shipping, zheng banElectricBubbleqiangChildren'sCartoondong wu chuiBubbleji quan zi dongToyBest-SellingStreet-MarketSourceWholesale, CreativeNew ProductBest-Sellingguang xianLight-Upmian ju jiu baBirthdaywu hui pai duiChildren'sToyStreet-MarketSourceWholesale, CreativeChildren'sci xing diao yuToyEducationalBaby1-2-3suiStreet-MarketSourceBest-SellingChildToyWholesale, zheng banElectricBubbleqiangChildren'sCartoondong wu chuiBubbleji quan zi dongToyBest-SellingStreet-MarketSourceWholesale, 2017NewChildren'sWater GunToy3sui xia ji wan sha xi shui huan bao su liaoChildren'sToyWholesaleStreet-Market, 2017NewChildren'sWater GunToy3sui xia ji wan sha xi shui huan bao su liaoChildren'sToyWholesaleStreet-Market, Children'sToyWater Guntou mingWater Gunxi shuiToyda haoBabyChildren'sToyWholesaleStreet-MarketSourceyi wu, zheng banElectricBubbleqiangChildren'sCartoondong wu chuiBubbleji quan zi dongToyBest-SellingStreet-MarketSourceWholesale, NewBest-Sellingshan guang shou huanCartoonshou wan daiChildChildren'sToyyi wuManufacturerStreet-MarkethuoSourceWholesale, Special Price5haoAAStandardganBattery ElectricToypei jian ManufacturerDirect Salepi</t>
  </si>
  <si>
    <t>No:3329244577571</t>
  </si>
  <si>
    <t>A55C7578978</t>
  </si>
  <si>
    <t>he nan Province ping ding shan City lu shan County ma lou xiang ma louCouriergong si(467300)</t>
  </si>
  <si>
    <t>2017Best-Sellingda haoRealisticFriction-Poweredwa tu jiChildren'sEducationalli pinCreativeyi wuStreet-MarkethuoToyWholesale, ying you er yao ling qiuToy Baby3-6ge yue shou zhua qiu pa xing yun dong ying er qiu ruan jiao dong dong qiu, Creativela xian hai dao chuan fan chuanGoodwanChildren'sxiaoToyxin qiStreet-MarketSourceBest-Sellingyi wuToyWholesale, CreativeChildren'sxiaoToyke chui de su liao xiao la baBabyCartoonchui la ba xiaoGiftyue qiToy, CreativeFriction-Poweredyue ye che sha tan cheBoyChildren'sGiftxiaoCaryi wuStreet-MarketSourceToy VehicleWholesale, Children'ssha tanToy Vehicletao zhuangCreativeGiftEducationalwa shaToy Street-MarketSourceChildren'sToyWholesale, chuan tong tao quan quanToyCreativexiao niao shui ji you er yuan li pinChildren'sGiftToyWholesaleStreet-MarketBest-Selling, da hao tao zhuangChildren'sruan jiao ying you er xi shui nie nie jiao xiao ya zi 0-1suiGirlBabyxi zaoToy, CreativeMusicaldian zi qinRealisticji ta ye CityGoodwan deChildren'sxiaoToyGiftStreet-MarkethuoBest-SellingWholesale, xue buToyda ya ziChildren'sshou tui che ying erBabyshou tui ganToyChildren'sStreet-MarketSourceWholesale, CreativeNew ProductElectricqiangMusicalToyqiangLight-UpToyStreet-MarketSourcepiBest-SellingChildren'sGiftManufacturer</t>
  </si>
  <si>
    <t>No:3329244718483</t>
  </si>
  <si>
    <t>No:71098689385128</t>
  </si>
  <si>
    <t>zheng banElectricBubbleqiangChildren'sCartoondong wu chuiBubbleji quan zi dongToyBest-SellingStreet-MarketSourceWholesale, zheng banElectricBubbleqiangChildren'sCartoondong wu chuiBubbleji quan zi dongToyBest-SellingStreet-MarketSourceWholesale, Creativeying you er xue xi gu shi ji xiao tu ziEarly-LearningToyChildren'sEducationalStreet-MarkethuoChildToyWholesale, CreativeLight-UpToyBest-SellingMusicalshan guang tuo luo xin qiChildren'sChildToyye CityStreet-MarketSourceWholesale, CreativeElectricToyRealisticla mo xiao maChildren'sGoodwan deChildGiftStreet-MarkethuoFree ShippingToyWholesale, Children'sToyElectricxiao pa wa0-3-6suiBabyLight-UpToyGoodwan de pa xingStreet-MarketSourceWholesale, NewElectricMusicalji taCreativedian zi qinLight-UpToyxin qi teChildren'sGiftStreet-MarketSourceWholesale, xia jiNewElectrichai tunBubbleqiang chuiBubblebang xin qi teBest-SellingLight-UpChildren'sToyStreet-MarketSource, Children'sToyElectricxiao pa wa0-3-6suiBabyLight-UpToyGoodwan de pa xingStreet-MarketSourceWholesale</t>
  </si>
  <si>
    <t>No:3329244718446</t>
  </si>
  <si>
    <t xml:space="preserve">'bu faElectricpa wa2ge </t>
  </si>
  <si>
    <t>AC950B90495</t>
  </si>
  <si>
    <t>fu jian Province ning de City jiao cheng District yang zhong Townfeng tian Village(352113)</t>
  </si>
  <si>
    <t>AC950B90D95</t>
  </si>
  <si>
    <t>2017CreativeFriction-PoweredConstruction Vehicletui tu jiBoyChildren'sToy VehicleWholesalexin qiGiftStreet-MarketBest-Selling, Creativeda haoFriction-PoweredConstruction Vehiclexin qi teBoyGiftGoodwan deChildren'sToy VehicleStreet-MarketSourceWholesale, CreativeMusicalElectricLight-UpCartoonRealisticdian juChildren'sGiftStreet-Market3-6sui xiaoToySourceWholesale</t>
  </si>
  <si>
    <t>No:3329244718458</t>
  </si>
  <si>
    <t>A8CABCAB0B7</t>
  </si>
  <si>
    <t>guang dong Province jie yang City dong shan District cheng nan Villagepan zai yuan Citychang ge bi xi kang yi yao(522000)</t>
  </si>
  <si>
    <t>No:71098683385126</t>
  </si>
  <si>
    <t>AC868C66979</t>
  </si>
  <si>
    <t>zhe jiang Province wen zhou City cang nan County ling xi Townzhan qian Road51hao(325800)</t>
  </si>
  <si>
    <t>AC9587ACD9C</t>
  </si>
  <si>
    <t>si tongRemote-ControlqiToy Vehicleda hao yue ye cheBabyGiftLight-UpRemote-Controlche chong dianChildren'sToyBoy, Electricgui dao cheChildren'sToyqi sai che zu zhuangToyhuo cheEducationalBoy3suiToyWholesaleFree Shipping, CreativeNewLight-Upbian se tu ji xing dong dao dan cheElectricToy VehicleChildren'sToyBoyjun shiModel</t>
  </si>
  <si>
    <t>No:3329244718415</t>
  </si>
  <si>
    <t>45C064B07qq</t>
  </si>
  <si>
    <t>bie faYunda Express</t>
  </si>
  <si>
    <t>he bei Province shi jia zhuang City luan cheng District lou di Townbei liu ying Villagezhen su Street6hao(051430)</t>
  </si>
  <si>
    <t>AC7C97C08A0</t>
  </si>
  <si>
    <t>Creativeshou gongEducationalChildren'sToyDIYxiang lian shou lian chuan zhu cai liao bao nanGirlStreet-MarketSourceWholesale, Children'sToyWater Guntou mingWater Gunxi shuiToyda haoBabyChildren'sToyWholesaleStreet-MarketSourceyi wu</t>
  </si>
  <si>
    <t>No:3329244718422</t>
  </si>
  <si>
    <t>A87C5806978</t>
  </si>
  <si>
    <t>shan xi Province lv liang City xiao yi City yang quan qu Townliu wan kuang3 District24lou1men4hao(032208)</t>
  </si>
  <si>
    <t>CreativeNewPull-BackCarFriction-Poweredtan ke jun shiChildren'sToyModelStreet-MarketSourceToy VehicleWholesale, CreativeLight-Upqiu shan guang tou mingLight-Upshui jing tan li qiuChildren'sxiaoToy ye CityStreet-MarketSourceWholesale, CreativeNewLight-Upchi bang bei daiChildren'syan chu fu zhuang tian shi hu die chi bangStreet-MarketSourceToyWholesale, Best-SellingCreativeping guo shou ji shui ji Children'sxiao wan yi xin qi te Best-SellingStreet-MarketSourcexiaoToyWholesale, CreativeLight-Upqiu shan guang tou mingLight-Upshui jing tan li qiuChildren'sxiaoToy ye CityStreet-MarketSourceWholesale, New ProductCreativexiao hao shou tui mi feng cheChildren'sEducationalxue bu you er yuanStreet-MarketToyBest-Sellingyi wuSource, CreativeNewPull-BackCarFriction-Poweredtan ke jun shiChildren'sToyModelStreet-MarketSourceToy VehicleWholesale, Children'sToyEarly-LearningEducationalyue qiCartoonMusicalqin1-3suiBabydian zi qin nanGirlToyBest-Selling</t>
  </si>
  <si>
    <t>No:3329233173864</t>
  </si>
  <si>
    <t>A55957A9ACB</t>
  </si>
  <si>
    <t>hai nan Province bai sha li zu zi zhi County  qi fang Townhai nan Provincebai sha li zu zi zhi Countyqi fang long jiang shang ye Street231(572800)</t>
  </si>
  <si>
    <t>No:3329233173852</t>
  </si>
  <si>
    <t>No:3329233173888</t>
  </si>
  <si>
    <t>A5955A79687</t>
  </si>
  <si>
    <t>an hui Province he fei City bao he District luo gang Subdistrictbao he hua yuanc District20 Building403(471600)</t>
  </si>
  <si>
    <t>wa jue jiToyMusicalLight-UpElectricche wan xiangConstruction VehicleChildGiftChildren'sxiaoBoyToyWholesale, CreativeChildren'sci xing diao yuToyEducationalBaby1-2-3suiStreet-MarketSourceBest-SellingChildToyWholesale, CreativeElectricsi qu cheToy VehicleGoodwan de3sui yi shangChildToyWholesaleStreet-MarketSource10yi xia, Special Price5haoAAStandardganBattery ElectricToypei jian ManufacturerDirect Salepi, Children'ssha tanToyWater Gun Babywan shuiToyhu wai xi zao you yong piao liu xi da haoWater GunWholesale, Children'spai pai qiuToyyou er yuan qiu leiBabyNewchong qi qiuChildwu du xi gua pi qiuWholesale, Wind-UpToyWholesaleshang lianCartoondong wu qing waChildren'sGiftBabyToyjing dian80houEducationalStreet-Market</t>
  </si>
  <si>
    <t>No:71098682351235</t>
  </si>
  <si>
    <t>AAC4680B65qq</t>
  </si>
  <si>
    <t>hu bei Province wu han City cai dian District da ji Subdistrictbai he chun tian8 Buildingyi Unit502(400034)</t>
  </si>
  <si>
    <t>A88B7608A5C</t>
  </si>
  <si>
    <t>No:9890712153740</t>
  </si>
  <si>
    <t>A584C9A5570</t>
  </si>
  <si>
    <t>ji lin Province bai shan City fu song County fu song Townyang guang Residential CommunityB Districtb4 Unit(134500)</t>
  </si>
  <si>
    <t>A58DC9A5570</t>
  </si>
  <si>
    <t>No:71098686349580</t>
  </si>
  <si>
    <t>AC469099CCB</t>
  </si>
  <si>
    <t>hai you da qi de qi zhen, ji de bu fa</t>
  </si>
  <si>
    <t>hu nan Province xiang xi tu jia zu miao zu zi zhi zhou ji shou City  Townxi Subdistrictshang ye cheng ba li chun tian dui mian jian she yin hang men kou tie mo de(416000)</t>
  </si>
  <si>
    <t>ACBC7DCDC5A</t>
  </si>
  <si>
    <t>2017NewChildren'sWater GunToy3sui xia ji wan sha xi shui huan bao su liaoChildren'sToyWholesaleStreet-Market, 2017NewChildren'sWater GunToy3sui xia ji wan sha xi shui huan bao su liaoChildren'sToyWholesaleStreet-Market, Creativehou zi qiu qian fan gen douToyBabyGiftxin qi teChildren'sToyWholesaleStreet-MarketSourceBest-Selling, CreativeCartoonMusicalshou jiChildren'sEducationalBoyBabyGiftyi wuStreet-MarketBest-SellingSourceToypi</t>
  </si>
  <si>
    <t>No:71098680603300</t>
  </si>
  <si>
    <t>'bu fa yi ge da qi de qi zhen</t>
  </si>
  <si>
    <t>C4067A896Cqq</t>
  </si>
  <si>
    <t>shan dong Province de zhou City ning jin County zhang guan Townning jin de zhang guan Town(253400)</t>
  </si>
  <si>
    <t>AC85CD7060B</t>
  </si>
  <si>
    <t>No:9890712181056</t>
  </si>
  <si>
    <t>AC59444AA65</t>
  </si>
  <si>
    <t>chong qing chong qing City kai County gao qiao Townqi li xiang(405019)</t>
  </si>
  <si>
    <t>AC59DDDAA65</t>
  </si>
  <si>
    <t>No:71098684345979</t>
  </si>
  <si>
    <t>C4990647Cqq</t>
  </si>
  <si>
    <t>shan dong Province ji nan City li cheng District guo dian Subdistrictxiang gong ji xiang yuan, 10hao lou, 2 Unit, 102 Room(250100)</t>
  </si>
  <si>
    <t>A5B6DAB5B5C</t>
  </si>
  <si>
    <t>No:9890712181055</t>
  </si>
  <si>
    <t>leemulanA6C</t>
  </si>
  <si>
    <t>ma fanInspectGood, Thank You</t>
  </si>
  <si>
    <t>guang dong Province fo shan City nan hai District shi shan Town hong xing she Districtsong mu lang an ning li1hao, kai fu sheng huo bian li dian de lou shang, (kao jin yu tang, kao jin da zhong bai huo)(528200)</t>
  </si>
  <si>
    <t>ACAD695060A</t>
  </si>
  <si>
    <t>Creativeda haoFriction-PoweredConstruction Vehiclexin qi teBoyGiftGoodwan deChildren'sToy VehicleStreet-MarketSourceWholesale, CreativeElectricfei jiLight-UpMusicalwan xiang cheChildren'sToyfei jiModelpin zhuang ToyWholesaleStreet-Market</t>
  </si>
  <si>
    <t>No:71098681337711</t>
  </si>
  <si>
    <t>A895A6CA85B</t>
  </si>
  <si>
    <t>jiang su Province nan jing City pu kou District pan cheng Subdistrictpan long shan zhuang57 Building208 Room(211800)</t>
  </si>
  <si>
    <t>AC7706D7A0C</t>
  </si>
  <si>
    <t>2017Best-Sellingda haoRealisticFriction-Poweredwa tu jiChildren'sEducationalli pinCreativeyi wuStreet-MarkethuoToyWholesale, 2017Best-Sellingda haoRealisticFriction-Poweredwa tu jiChildren'sEducationalli pinCreativeyi wuStreet-MarkethuoToyWholesale, CreativeElectricfei jiLight-UpMusicalwan xiang cheChildren'sToyfei jiModelpin zhuang ToyWholesaleStreet-Market, Best-SellingFriction-PoweredRealisticModel2ge zhuang mo tuo che nan shengGiftChildren'sStreet-MarketSourceyi wuToyWholesale</t>
  </si>
  <si>
    <t>No:71098682349577</t>
  </si>
  <si>
    <t>Children'sDIYshou gong zhi zuo dong wuCreativetie hua pin tu guo jia jia GirlToyWholesaleStreet-MarketBest-Selling, CreativeMusicaldian zi qinRealisticji ta ye CityGoodwan deChildren'sxiaoToyGiftStreet-MarkethuoBest-SellingWholesale, chuan tong tao quan quanToyCreativexiao niao shui ji you er yuan li pinChildren'sGiftToyWholesaleStreet-MarketBest-Selling, chuan tong tao quan quanToyCreativexiao niao shui ji you er yuan li pinChildren'sGiftToyWholesaleStreet-MarketBest-Selling, Creativehou zi cai hong quanMusicalLight-Uptou ying Children'sshou ti xiao deng longStreet-MarketxiaoToySourceWholesale, chuan tong tao quan quanToyCreativexiao niao shui ji you er yuan li pinChildren'sGiftToyWholesaleStreet-MarketBest-Selling, CreativeNewLight-Upchi bang bei daiChildren'syan chu fu zhuang tian shi hu die chi bangStreet-MarketSourceToyWholesale, CreativeNewPull-BackCarFriction-Poweredtan ke jun shiChildren'sToyModelStreet-MarketSourceToy VehicleWholesale</t>
  </si>
  <si>
    <t>No:3329233415263</t>
  </si>
  <si>
    <t>strawvsberryA6C</t>
  </si>
  <si>
    <t>shang hai shang hai City pu dong xin District chuan sha xin Townchuan sha Road5398hao chuan sha bai lian gou wu zhong xin3lou qi si meng gong fang(200120)</t>
  </si>
  <si>
    <t>AC5BD790790</t>
  </si>
  <si>
    <t>No:3329233415275</t>
  </si>
  <si>
    <t>A5A09869BA8</t>
  </si>
  <si>
    <t>faGoodde qin</t>
  </si>
  <si>
    <t>hai nan Province bao ting li zu miao zu zi zhi County  bao cheng Townwan jia hui chao Citydian ti men(572300)</t>
  </si>
  <si>
    <t>No:3329229422677</t>
  </si>
  <si>
    <t>AC476C86077</t>
  </si>
  <si>
    <t>hu bei Province xiang yang City yi cheng City nan ying Subdistrictwan yang san cha Roadkou hai liang chao City(441400)</t>
  </si>
  <si>
    <t>ACD76C86077</t>
  </si>
  <si>
    <t>Children'sEducationalguo jia jiaToychu fang qie qie leGirlGiftzhen banBabyqie shu guo qie qie kanBest-Selling, CreativeNewLight-Upchi bang bei daiChildren'syan chu fu zhuang tian shi hu die chi bangStreet-MarketSourceToyWholesale</t>
  </si>
  <si>
    <t>No:3329233415287</t>
  </si>
  <si>
    <t>zhouzhou0865sina</t>
  </si>
  <si>
    <t>jiang su Province chang zhou City tian ning District qing long Subdistrictcai hong cheng6jia1502 Room(213500)</t>
  </si>
  <si>
    <t>AC9A505DD05</t>
  </si>
  <si>
    <t>No:71098686351238</t>
  </si>
  <si>
    <t>A86B6AC55B6</t>
  </si>
  <si>
    <t>jiang su Province su zhou City chang shu City yu shan Town, yan li xin Village, cai jia yuan, 2hao(000000)</t>
  </si>
  <si>
    <t>you er yuanToyWholesalehuang guan maoChildren'sDIYshou gong zhi zuo hua shou gong zhi zuoCreativetie hua pin tu, CreativeBest-Sellingla xianLight-Uppa xing wu gui ye CityBoyxiao li pinStreet-MarketSourceChildren'sxiaoToyWholesale, zheng banElectricBubbleqiangChildren'sCartoondong wu chuiBubbleji quan zi dongToyBest-SellingStreet-MarketSourceWholesale, zheng banElectricBubbleqiangChildren'sCartoondong wu chuiBubbleji quan zi dongToyBest-SellingStreet-MarketSourceWholesale, CreativeRealisticsheModelxiang jiao yan jing ruan jiao jia she zheng ren e gao dao juChildren'sxiaoToySourceWholesale, zheng banElectricBubbleqiangChildren'sCartoondong wu chuiBubbleji quan zi dongToyBest-SellingStreet-MarketSourceWholesale, Creativemai meng mao rong xiao huang ji fa jia xiao ji nian fa qiaGiftGirlChildren'sToyStreet-MarketSourceWholesale, 2017Best-Sellingda haoRealisticFriction-Poweredwa tu jiChildren'sEducationalli pinCreativeyi wuStreet-MarkethuoToyWholesale, CreativeNewLight-Upchi bang bei daiChildren'syan chu fu zhuang tian shi hu die chi bangStreet-MarketSourceToyWholesale, 2017NewChildren'sWater GunToy3sui xia ji wan sha xi shui huan bao su liaoChildren'sToyWholesaleStreet-Market, Creativeshou ti deng longCartooncai hong quanToyLight-UpGoodwan deChildren'sEducationalGiftStreet-MarketToypi, Children'ssha tanToywan sha chan xue gong juToychan ziBabyGiftToypiStreet-MarketSourceBest-Selling, zheng banElectricBubbleqiangChildren'sCartoondong wu chuiBubbleji quan zi dongToyBest-SellingStreet-MarketSourceWholesale, zheng banElectricBubbleqiangChildren'sCartoondong wu chuiBubbleji quan zi dongToyBest-SellingStreet-MarketSourceWholesale, Creativepin tu pin ban shu zi pin yinChildren'sEducationalEarly-LearningToy3-6sui Street-MarketSourcexiaoToyWholesale</t>
  </si>
  <si>
    <t>No:3329232963600</t>
  </si>
  <si>
    <t xml:space="preserve">'bu fa 517-15dian zi qin yi ge 3622AWater Gunyi ge dao tui gou(dai qun zi)yi gePink </t>
  </si>
  <si>
    <t>No:71098682345862</t>
  </si>
  <si>
    <t>A8C59899B96</t>
  </si>
  <si>
    <t>guang dong Province guang zhou City bai yun District tai he Townguang dong Provinceguang zhou Citybai yun Districttai he Townda yuan Villageshi yi dui xin yong jia chao City(510440)</t>
  </si>
  <si>
    <t>ACAC86A777D</t>
  </si>
  <si>
    <t>2017Newxin qiCreativeMusicalLight-Upyao bai yuElectricyuStreet-MarketSourceChildren'sToyWholesaleBest-Selling, CreativeLight-Upqiu shan guang tou mingLight-Upshui jing tan li qiuChildren'sxiaoToy ye CityStreet-MarketSourceWholesale</t>
  </si>
  <si>
    <t>No:3329233159225</t>
  </si>
  <si>
    <t>AC85B87AC65</t>
  </si>
  <si>
    <t>jiang su Province su qian City shu yang County tang gou Townshu yang Countytang gou yi yuan dongBest Express(223600)</t>
  </si>
  <si>
    <t>No:71098686345860</t>
  </si>
  <si>
    <t>ACB5744796qq</t>
  </si>
  <si>
    <t>song yi heBattery, xiao fei ji de mei ge yan se shu liang jin liang yi yang</t>
  </si>
  <si>
    <t>he nan Province luo yang City ji li District ji li xiang zhong yuan Roadzhong duan jiao jing da dui xie dui mian cai piao dian(471012)</t>
  </si>
  <si>
    <t>A50C6C05A5C</t>
  </si>
  <si>
    <t>CreativeCartoonMusicalshou biao fei ji xuan zhuan feng che shou wan daiChildren'sBoyGirlLight-UpToyWholesale, Special Pricezheng pin7haoBatteryChildren'sElectricToydian yuan pei jian ManufacturerDirect Sale1yuan4jieStreet-MarkethuoWholesale</t>
  </si>
  <si>
    <t>No:3329244261305</t>
  </si>
  <si>
    <t>'song ge xiaoToy song3ban7haoBattery</t>
  </si>
  <si>
    <t>A885905099B</t>
  </si>
  <si>
    <t>fu jian Province long yan City shang hang County lin cheng Townnan gang gong ye District(364200)</t>
  </si>
  <si>
    <t>mi niChildren'sToytui tu jiConstruction Vehiclexin qi te wa jiEducationalChildren'syou er yuan li pinToyWholesale, CreativeEducationalgong zhuToyGirlBirthdayGiftli he dan ge hun sha xin niang nv tongToywa waBest-Selling, CreativeEducationalgong zhuToyGirlBirthdayGiftli he dan ge hun sha xin niang nv tongToywa waBest-Selling, CreativeNewLight-Upchi bang bei daiChildren'syan chu fu zhuang tian shi hu die chi bangStreet-MarketSourceToyWholesale, Special Price5haoAAStandardganBattery ElectricToypei jian ManufacturerDirect Salepi</t>
  </si>
  <si>
    <t>No:3329244367397</t>
  </si>
  <si>
    <t>AC696AA898C</t>
  </si>
  <si>
    <t>si chuan Province lu zhou City long ma tan District hong xing Subdistrictyu dai hua yuan4 District33hao lou er Unit6lou21hao(646000)</t>
  </si>
  <si>
    <t>No:3329232963581</t>
  </si>
  <si>
    <t>AC6584C70A5</t>
  </si>
  <si>
    <t>chong qing chong qing City dian jiang County gui xi Subdistrictchong qing Citydian jiang County Countycheng nei di hao ming men yi Building(408300)</t>
  </si>
  <si>
    <t>AC98C59C09C</t>
  </si>
  <si>
    <t>Best-SellingChildren'sCreativeToychao ren ka zhuangModelBirthdayGift yi wuToypiStreet-MarketSource, CreativeLight-UpToyBest-SellingMusicalshan guang tuo luo xin qiChildren'sChildToyye CityStreet-MarketSourceWholesale, 2017New ProductCreativeWind-UpToyshang lian xi ha houStreet-MarketBest-Sellingyou er yuan li pinChildren'sToyWholesale, xin sheng ying erEducationalan fu shou yao lingMusicalchuang ling0-1suiBabyToy3-6-12ge yue xiao ling dang, Best-SellingChildren'sCreativeToychao ren ka zhuangModelBirthdayGift yi wuToypiStreet-MarketSource, mei shi guo jia jiaCreativeChildren'sToyEducationalEarly-LearningBabyGiftnv shengToyStreet-MarkethuoBest-SellingWholesale, ying er xiao ling dang0-1sui zhua woEducationalToyyou er shou yao ling xin sheng er0-3-6ge yueBabyToy</t>
  </si>
  <si>
    <t>No:71098687355226</t>
  </si>
  <si>
    <t>A87BA50650B</t>
  </si>
  <si>
    <t>shang hai shang hai City hong kou District jia xing Road Subdistrictdong sha hong gang Road58hao shang wai fu xiao you er yuan(200080)</t>
  </si>
  <si>
    <t>No:71098682355219</t>
  </si>
  <si>
    <t>AC854C0A979</t>
  </si>
  <si>
    <t>shan dong Province bin zhou City zou ping County huang shan Subdistrictshan nan jian bu Villagecai Citychang nan200mi Roadxi zhong guo ti cai zhan(256200)</t>
  </si>
  <si>
    <t>AC85DC0A979</t>
  </si>
  <si>
    <t>No:9890712945171</t>
  </si>
  <si>
    <t>A8AB0467C95</t>
  </si>
  <si>
    <t>hu bei Province xiao gan City xiao nan District xiao nan Districtguang chang Streetban shi chu qian kun da dao huai yin tian di4hao lou men mian chuang yi bao beiEarly-Learningzhong xin shou(432100)</t>
  </si>
  <si>
    <t>AC797ADA909</t>
  </si>
  <si>
    <t>Creativeke ai hou zi shou yao feng shanChildren'sEducationalshou dongToyxin qiChildGiftStreet-MarketSourceWholesale, Children'sEducationalCartoonLight-Uptou ying xiang jiRealisticzhao xiang jiBabytou yingToyGiftStreet-MarkethuoWholesale, Creative2yuan jing pin dianChildren'swang yuan jing xiaoToyguo jia jiaGiftyi wuBest-SellingStreet-MarketSourceWholesale, 2017NewChildren'sWater GunToy3sui xia ji wan sha xi shui huan bao su liaoChildren'sToyWholesaleStreet-Market, CreativeLight-Upji su tan she tuo luo shan guang tuo luoToy yi wu xiao shang pin ye CityStreet-MarketSourceWholesale, Newmi feng che fan dou che te jiElectricToy Vehiclezi dong fanChildren'sToyWholesaleStreet-MarketSourcexin qi, Newmi feng che fan dou che te jiElectricToy Vehiclezi dong fanChildren'sToyWholesaleStreet-MarketSourcexin qi, Newmi feng che fan dou che te jiElectricToy Vehiclezi dong fanChildren'sToyWholesaleStreet-MarketSourcexin qi,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CreativeNewLight-Upchi bang bei daiChildren'syan chu fu zhuang tian shi hu die chi bangStreet-MarketSourceToyWholesale, CreativeLight-Upfei ji shan guangToyGoodwan de Children'sGiftStreet-MarketSourceFree ShippingChildren'sToyWholesale,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CreativeToy VehicleWholesalexi ka te jing hun he ban jing che fei jiChildren'sGift3suiBabyStreet-MarketSource,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</si>
  <si>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No:3329233159213</t>
  </si>
  <si>
    <t>4096C80A4qq</t>
  </si>
  <si>
    <t>an hui Province lu an City shou County shou chun Townheng an guo ji cheng29hao lou2 Unit403 Room(232200)</t>
  </si>
  <si>
    <t>A5856D7709A</t>
  </si>
  <si>
    <t>2017CreativeNewci xing diao yuToy tong zhuangEarly-LearningEducationalChildren'sToyWholesaleStreet-MarkethuoFree Shipping, Special Price5haoAAStandardganBattery ElectricToypei jian ManufacturerDirect Salepi, Creativehou zi cai hong quanMusicalLight-Uptou ying Children'sshou ti xiao deng longStreet-MarketxiaoToySourceWholesale, you er yuanGiftChildren'sDIYshou gong zhi zuoCartoonbao shou gong zhi zuoCreativetie hua pin tuToyWholesale, Creativeke ai hou zi shou yao feng shanChildren'sEducationalshou dongToyxin qiChildGiftStreet-MarketSourceWholesale, Creativeshan guang bang qi caiLight-Upbang ye CityBest-SellingStreet-MarketSourcexin qi teToyLight-UpToyWholesale, Special Pricezheng pin7haoBatteryChildren'sElectricToydian yuan pei jian ManufacturerDirect Sale1yuan4jieStreet-MarkethuoWholesale, Best-SellingStreet-MarketSourceCreative yi wu xiao shang pin hai tun yu la xian luo xuan jiang fei jiToyWholesaleManufacturer, Creativehou zi cai hong quanMusicalLight-Uptou ying Children'sshou ti xiao deng longStreet-MarketxiaoToySourceWholesale, 2017NewLight-Upshou zhi dengCreativebian se kong que kai pingChildChildren'sToyWholesaleStreet-MarkethuoFree Shipping, New Product Children'sToysi qu cheBoyToy Vehiclesi qu sai cheToyElectriccheStreet-MarketSourceWholesale, CreativeLight-Upqiu shan guang tou mingLight-Upshui jing tan li qiuChildren'sxiaoToy ye CityStreet-MarketSourceWholesale</t>
  </si>
  <si>
    <t>No:3329229372440</t>
  </si>
  <si>
    <t>zhangxiafang5B0pA6C</t>
  </si>
  <si>
    <t>hu nan Province yong zhou City xin tian County long quan Townhu nan Provinceyong zhou Cityxin tian Countysan li ting feng huang shan zhuang(425700)</t>
  </si>
  <si>
    <t>A86705B80D0</t>
  </si>
  <si>
    <t>No:71098682355342</t>
  </si>
  <si>
    <t>AB87094476qq</t>
  </si>
  <si>
    <t>yun nan Province pu er City xi meng wa zu zi zhi County meng suo Townmin zu ge wu tuan(665700)</t>
  </si>
  <si>
    <t>A589A99C6C5</t>
  </si>
  <si>
    <t>CreativeNewPull-BackCarFriction-Poweredtan ke jun shiChildren'sToyModelStreet-MarketSourceToy VehicleWholesale, zheng banElectricBubbleqiangChildren'sCartoondong wu chuiBubbleji quan zi dongToyBest-SellingStreet-MarketSourceWholesale, si tongRemote-ControlcheElectricToyCarModelRemote-Controlsai che jing che sai cheChildren'sEducationalToy VehicleBoy, zheng ban ping bo shi mi maCartoonChildren'sToychuiBubbleToyElectricLight-UpBubblejiBubbleshuiWholesale, Best-SellingFriction-PoweredRealisticModel2ge zhuang mo tuo che nan shengGiftChildren'sStreet-MarketSourceyi wuToyWholesale, zheng banElectricBubbleqiangChildren'sCartoondong wu chuiBubbleji quan zi dongToyBest-SellingStreet-MarketSourceWholesale, wa jue jiToyMusicalLight-UpElectricche wan xiangConstruction VehicleChildGiftChildren'sxiaoBoyToyWholesale, CreativeNewLight-Upchi bang bei daiChildren'syan chu fu zhuang tian shi hu die chi bangStreet-MarketSourceToyWholesale, si tongRemote-ControlcheElectricToyCarModelRemote-Controlsai che jing che sai cheChildren'sEducationalToy VehicleBoy, si tongRemote-ControlcheElectricToyCarModelRemote-Controlsai che jing che sai cheChildren'sEducationalToy VehicleBoy</t>
  </si>
  <si>
    <t>No:3329233943549</t>
  </si>
  <si>
    <t>AC456A48C9A</t>
  </si>
  <si>
    <t>yao yi geRedyi geBlueyi geBlack</t>
  </si>
  <si>
    <t>zhe jiang Province ning bo City  Townhai District luo tuo Subdistricttuan qiao liu jia he xi16hao(315200)</t>
  </si>
  <si>
    <t>ACD56AD8C9A</t>
  </si>
  <si>
    <t>No:9890712062454</t>
  </si>
  <si>
    <t>helloxuyunhotmail</t>
  </si>
  <si>
    <t>jiang su Province chang zhou City tian ning District hong mei Subdistricthong mei xi Village28chuang ding Unit301(213003)</t>
  </si>
  <si>
    <t>AC5AA675B8C</t>
  </si>
  <si>
    <t>CreativeElectricfei jiLight-UpMusicalwan xiang cheChildren'sToyfei jiModelpin zhuang ToyWholesaleStreet-Market, xue buToyda ya ziChildren'sshou tui che ying erBabyshou tui ganToyChildren'sStreet-MarketSourceWholesale, 2017Best-Sellingda haoRealisticFriction-Poweredwa tu jiChildren'sEducationalli pinCreativeyi wuStreet-MarkethuoToyWholesale,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Children'ssha tanToy Vehicletao zhuangWholesalewa shaToy Babysha lou xi zao xi shui chan zi sha zi gong ju, CreativeNewPull-BackCarFriction-PoweredToyfei ji hun he tao zhuangChildren'sToyWholesaleGiftBest-SellingSource, Pull-Backxiao ji hua xingCarCreativeChildren'sCartoongong ji xiaoToy Vehicleji nianBest-SellingStreet-MarketSourceWholesale, Children'sToyxue sheng mo fang san jie bai bian mo fangEducationalbi sai jian yaToyStreet-MarketSourceBest-SellingWholesale, 2017Best-SellingFriction-PoweredConstruction Vehiclehuo che tuo dou che xiaoCar yi wuChildren'sToyStreet-MarketSourceWholesale, 2017Best-Sellingda haoRealisticFriction-Poweredwa tu jiChildren'sEducationalli pinCreativeyi wuStreet-MarkethuoToyWholesale, 2017Newxin qiCreativeMusicalLight-Upyao bai yuElectricyuStreet-MarketSourceChildren'sToyWholesaleBest-Selling</t>
  </si>
  <si>
    <t>No:3329233909862</t>
  </si>
  <si>
    <t>fu jian Province xia men City xiang an District ma xiang Townfu jian Provincexia men Cityxiang an Districtma xiang Townhou xu xin cuo ti yu cai piao dian.(361101)</t>
  </si>
  <si>
    <t>AC8500A0077</t>
  </si>
  <si>
    <t>ying er xiao ling dang0-1sui zhua woEducationalToyyou er shou yao ling xin sheng er0-3-6ge yueBabyToy, da hao tao zhuangChildren'sruan jiao ying you er xi shui nie nie jiao xiao ya zi 0-1suiGirlBabyxi zaoToy, Children'sshou paiToyda hao cai se pai pai shou yan chang hui zhu wei dao juStreet-MarketSourceBest-SellingToyWholesale, Children'sshou paiToyda hao cai se pai pai shou yan chang hui zhu wei dao juStreet-MarketSourceBest-SellingToyWholesale, Creativehun qing chong qi yuan xing qi qiu yi wu xiao shang pinBest-SellingStreet-MarketSourcexin xing xiaoToyManufacturerWholesale, Creativehun qing chong qi yuan xing qi qiu yi wu xiao shang pinBest-SellingStreet-MarketSourcexin xing xiaoToyManufacturerWholesale, CreativeRealisticsheModelxiang jiao yan jing ruan jiao jia she zheng ren e gao dao juChildren'sxiaoToySourceWholesale, CreativeRealisticsheModelxiang jiao yan jing ruan jiao jia she zheng ren e gao dao juChildren'sxiaoToySourceWholesale, CreativeLight-Upfei ji shan guangToyGoodwan de Children'sGiftStreet-MarketSourceFree ShippingChildren'sToyWholesale, Best-SellingChildren'sCreativeToychao ren ka zhuangModelBirthdayGift yi wuToypiStreet-MarketSource, Best-SellingChildren'sCreativeToychao ren ka zhuangModelBirthdayGift yi wuToypiStreet-MarketSource, CreativeStreet-MarketBest-SellingChildren'szheng gu xi qi gu guai zheng ren fa xie ji can jiao ji xin qi xiaoToyWholesale, CreativeStreet-MarketBest-SellingChildren'szheng gu xi qi gu guai zheng ren fa xie ji can jiao ji xin qi xiaoToyWholesale, 2017NewChildren'sWater GunToy3sui xia ji wan sha xi shui huan bao su liaoChildren'sToyWholesaleStreet-Market, 2017NewChildren'sWater GunToy3sui xia ji wan sha xi shui huan bao su liaoChildren'sToyWholesaleStreet-Market, Wind-UpToyWholesaleshang lianCartoondong wu qing waChildren'sGiftBabyToyjing dian80houEducationalStreet-Market, Wind-UpToyWholesaleshang lianCartoondong wu qing waChildren'sGiftBabyToyjing dian80houEducationalStreet-Market, xue buToyda ya ziChildren'sshou tui che ying erBabyshou tui ganToyChildren'sStreet-MarketSourceWholesale, xue buToyda ya ziChildren'sshou tui che ying erBabyshou tui ganToyChildren'sStreet-MarketSourceWholesale</t>
  </si>
  <si>
    <t>No:3329233943513</t>
  </si>
  <si>
    <t>AC78C0A04C7</t>
  </si>
  <si>
    <t>he nan Province he bi City jun County tun zi Townhe nan he bi jun Countytun zi Townhou hu zhai(456250)</t>
  </si>
  <si>
    <t>AC78C0A0DC7</t>
  </si>
  <si>
    <t>Creativehou zi qiu qian fan gen douToyBabyGiftxin qi teChildren'sToyWholesaleStreet-MarketSourceBest-Selling, Friction-PoweredToy Vehicleda baCartoonToy Vehiclegong jiao cheChildren'sGift Street-MarketSourceBest-SellingToyWholesale, Children'sdian zi qinMusicalElectricEarly-LearningEducationalqin ying you er xiao gang qinToyBoyGirl1-3-6sui, Newmi feng che fan dou che te jiElectricToy Vehiclezi dong fanChildren'sToyWholesaleStreet-MarketSourcexin qi, Special PriceWind-UpToyhui pao hui tiaoCreativeshang lianWind-UpToydong wuChildren'sGoodwan deStreet-MarkethuoWholesale, Children'squ weiToyta ban bi saiEducationalgu pai ji mu zhi ji guan cheng ren duo mi nuo gu paiToyGift</t>
  </si>
  <si>
    <t>No:9890712180396</t>
  </si>
  <si>
    <t>945C5B668qq</t>
  </si>
  <si>
    <t>jiang su Province yang zhou City yi zheng City zhen zhou Townjie fang xi Roadbo lan jia bei men xiang dong20mi te bai hui(211400)</t>
  </si>
  <si>
    <t>A8C5B75505A</t>
  </si>
  <si>
    <t>Creativedai suan pan ci xing hua xie ban Early-LearningEducationalChildren'sToyBest-Selling Street-MarketSourceWholesaleyi wu, Creative2yuan jing pin dianChildren'swang yuan jing xiaoToyguo jia jiaGiftyi wuBest-SellingStreet-MarketSourceWholesale, zheng banElectricBubbleqiangChildren'sCartoondong wu chuiBubbleji quan zi dongToyBest-SellingStreet-MarketSourceWholesale, CreativeLight-Upji su tan she tuo luo shan guang tuo luoToy yi wu xiao shang pin ye CityStreet-MarketSourceWholesale, Creativepin tu pin ban shu zi pin yinChildren'sEducationalEarly-LearningToy3-6sui Street-MarketSourcexiaoToyWholesale, CreativeNewLight-Upchi bang bei daiChildren'syan chu fu zhuang tian shi hu die chi bangStreet-MarketSourceToyWholesale</t>
  </si>
  <si>
    <t>No:71098685504294</t>
  </si>
  <si>
    <t>CreativeMusicalElectricLight-UpCartoonRealisticdian juChildren'sGiftStreet-Market3-6sui xiaoToySourceWholesale, Creativehou zi cai hong quanMusicalLight-Uptou ying Children'sshou ti xiao deng longStreet-MarketxiaoToySourceWholesale, 1RMB 0yi xiaChildren'sxiaoToyWholesaleCreativebang bang tangLight-UpbangGirlshan guang bang ye CityStreet-MarketSource, Special Price5haoAAStandardganBattery ElectricToypei jian ManufacturerDirect Salepi, Children'sLight-Upshou paiToyxin qi te ju hui yan chang hui dao ju ye CityBest-SellingStreet-MarketSourceToyWholesale, 2017CreativeNewFriction-PoweredConstruction Vehicle cao guan shui ni cheCarnan shengGiftChildren'sToy VehicleWholesale, Creative6-12ge yueBabyshou pai gu tao zhuang3sui pai pai guEarly-LearningEducationalying youChildren'sqiao daToy</t>
  </si>
  <si>
    <t>No:71098680355418</t>
  </si>
  <si>
    <t>yu9899B9A6C</t>
  </si>
  <si>
    <t>bei jing bei jing City tong zhou District li yuan ban bi dian xin Village263hao lou2092 Room(101100)</t>
  </si>
  <si>
    <t>AC8A089805A</t>
  </si>
  <si>
    <t>wu xianRemote-ControlElectricer tongCarModelRemote-Controlsai che che mo jing cheChildren'sEducationalToy VehicleWholesale, Children'sBabydian huaToyCartoondeng guangMusicalmo gu dian hua jiEducationalToy0-3suiStreet-MarketSource, New ProductCreativeci xing xie zi ban hua banEducationalyou er yuan li pin liu yi jieChildren'sStreet-MarketToyBest-Selling, Pull-BackCarxiao fang jiu yuan che xiao fang che hua xing xiaoCarConstruction VehiclexiaoToyChildren'sToy VehicleWholesale, Special Price5haoAAStandardganBattery ElectricToypei jian ManufacturerDirect Salepi, CreativeElectricsi qu cheToy VehicleGoodwan de3sui yi shangChildToyWholesaleStreet-MarketSource10yi xia, CreativeMusicalElectricpa bingLight-Upbing ren hui pa xing nan shengGiftChildren'sToyWholesaleStreet-MarketBest-Selling, yi wuToyWholesalePull-Backfei ji12ge zhuangChildren'sCreativeToyStreet-MarketBest-SellingSourceye Cityxin qi te, Creativeying you er xue xi gu shi ji xiao tu ziEarly-LearningToyChildren'sEducationalStreet-MarkethuoChildToyWholesale</t>
  </si>
  <si>
    <t>No:3329234073449</t>
  </si>
  <si>
    <t>A5845099B90</t>
  </si>
  <si>
    <t>hei long jiang Province sui hua City bei lin District ji tai ban shi chu nan wu, heng yi yang guang cheng, B District, 10hao lou, 2 Room, hai you chao City.(152000)</t>
  </si>
  <si>
    <t>A58D5099B90</t>
  </si>
  <si>
    <t>NewBest-Sellingshan guang shou huanCartoonshou wan daiChildChildren'sToyyi wuManufacturerStreet-MarkethuoSourceWholesale, NewBest-Sellingshan guang shou huanCartoonshou wan daiChildChildren'sToyyi wuManufacturerStreet-MarkethuoSourceWholesale, zheng ban ping bo shi mi maCartoonChildren'sToychuiBubbleToyElectricLight-UpBubblejiBubbleshuiWholesale, NewBest-Sellingshan guang shou huanCartoonshou wan daiChildChildren'sToyyi wuManufacturerStreet-MarkethuoSourceWholesale, NewBest-Sellingshan guang shou huanCartoonshou wan daiChildChildren'sToyyi wuManufacturerStreet-MarkethuoSourceWholesale, zheng banElectricBubbleqiangChildren'sCartoondong wu chuiBubbleji quan zi dongToyBest-SellingStreet-MarketSourceWholesale, zheng banElectricBubbleqiangChildren'sCartoondong wu chuiBubbleji quan zi dongToyBest-SellingStreet-MarketSourceWholesale,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</si>
  <si>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No:3329234210110</t>
  </si>
  <si>
    <t>AC7C588C807</t>
  </si>
  <si>
    <t>zhe jiang Province hang zhou City yu hang District wu chang Subdistrictwen yi xi Road xi xi bei yuan dong District16---1--502 Room(311100)</t>
  </si>
  <si>
    <t>No:9890712153738</t>
  </si>
  <si>
    <t>hhhjjjB8ACyahoo.cn</t>
  </si>
  <si>
    <t>zhe jiang Province jin hua City yong kang City dong cheng Subdistrictyong kang Cityxing pai hua yuan13chuang2 Unit402 Room(321300)</t>
  </si>
  <si>
    <t>AC9679C0AB8</t>
  </si>
  <si>
    <t>CreativePull-Backjun shi tao zhuang hai jun jian duiBabyCarBoyGiftChildChildren'sToyWholesaleStreet-Market</t>
  </si>
  <si>
    <t>No:9890712174426</t>
  </si>
  <si>
    <t>AC50C89C0A0</t>
  </si>
  <si>
    <t>he nan Province ping ding shan City zhan he District ma zhuang Subdistrictxin hua Roadyu zhan he nan Roadjiao cha kou xi50mi Roadnan tian quan tian tian(467000)</t>
  </si>
  <si>
    <t>'0375-3899967</t>
  </si>
  <si>
    <t>No:9890712782380</t>
  </si>
  <si>
    <t>leeABC40BAcn</t>
  </si>
  <si>
    <t>guang dong Province shao guan City wu jiang District xi he Townhui min nan Roadnan feng hua yuanAzuo1301(512026)</t>
  </si>
  <si>
    <t>AC9BB59899D</t>
  </si>
  <si>
    <t>No:71098682349643</t>
  </si>
  <si>
    <t>A879BCA7A79</t>
  </si>
  <si>
    <t>shan xi Province wei nan City pu cheng County sun Townshan xi Provincewei nan Citypu cheng Countysun Townnan yuan tou6zu(715500)</t>
  </si>
  <si>
    <t>A5BB95C55C5</t>
  </si>
  <si>
    <t>CreativeLight-UpToyBest-SellingMusicalshan guang tuo luo xin qiChildren'sChildToyye CityStreet-MarketSourceWholesale, CreativeMusicaldian zi qinRealisticji ta ye CityGoodwan deChildren'sxiaoToyGiftStreet-MarkethuoBest-SellingWholesale, CreativeLight-Upji su tan she tuo luo shan guang tuo luoToy yi wu xiao shang pin ye CityStreet-MarketSourceWholesale, ToyWholesaleChildren'sCreativexiong maoBubbleqiang chuiBubbleye CityBest-SellingStreet-MarketSourceWholesaleEducationalGift, 2017New ProductCreativeWind-UpToyshang lian xi ha houStreet-MarketBest-Sellingyou er yuan li pinChildren'sToyWholesale, CreativeElectricsi qu cheToy VehicleGoodwan de3sui yi shangChildToyWholesaleStreet-MarketSource10yi xia, Creativeba zhao yu lian tiaoWind-UpToyBabyshang lianToyWind-UpxiaoStreet-MarketSourceChildren'sToyWholesale</t>
  </si>
  <si>
    <t>No:3329229179548</t>
  </si>
  <si>
    <t>A560BA65668</t>
  </si>
  <si>
    <t>tian jin tian jin City he xi District chen tang zhuang Subdistrictxiao hai di tai shan li20 Building101(300202)</t>
  </si>
  <si>
    <t>AC5AB00DC7C</t>
  </si>
  <si>
    <t>Children'sBabydian huaToyCartoondeng guangMusicalmo gu dian hua jiEducationalToy0-3suiStreet-MarketSource, Creative Light-UpElectricgou you sheng dao tui gou hui jiao dai yan jing qun ziChildren'sToyWholesaleStreet-MarketBest-Selling, 2yuan dianCreativezheng gu quan tou mo shu tan huang qiang xin qiGoodwan deChildren'sxiaoToyStreet-MarketSourceWholesale, Special PriceWind-UpToyhui pao hui tiaoCreativeshang lianWind-UpToydong wuChildren'sGoodwan deStreet-MarkethuoWholesale, guo jia jia chu fangToyRealisticxiao jia dianElectricBest-Sellingdan zhi zhuang mi niChildren'sToyGirltongCreative</t>
  </si>
  <si>
    <t>No:71098683358910</t>
  </si>
  <si>
    <t>A57A7A8B445</t>
  </si>
  <si>
    <t>hu bei Province wu han City xin zhou District jiu Street Subdistrictxin ji Streetmei xi wan xing333hao(431400)</t>
  </si>
  <si>
    <t>AC87ADCCD77</t>
  </si>
  <si>
    <t>No:71098684345856</t>
  </si>
  <si>
    <t>A59666889A7</t>
  </si>
  <si>
    <t>shan dong Province ji nan City li cheng District wang she ren Subdistricthua fei chang su she(250100)</t>
  </si>
  <si>
    <t>No:9890712153739</t>
  </si>
  <si>
    <t>A57B47C8C69</t>
  </si>
  <si>
    <t>he bei Province bao ding City lai shui County lai shui Townhe bei Provincebao ding Citylai shui Countyxiang bin da dao3hao lou1men1103(074100)</t>
  </si>
  <si>
    <t>A57BD7C8C69</t>
  </si>
  <si>
    <t>CreativeChildren'sToyWholesaleGiftda hao xi pan ruan dan qiang yan jingToyqiang tao zhuangStreet-MarketSourceyi wu, Newmi feng che fan dou che te jiElectricToy Vehiclezi dong fanChildren'sToyWholesaleStreet-MarketSourcexin qi</t>
  </si>
  <si>
    <t>No:3329233642400</t>
  </si>
  <si>
    <t>A8746C498CC</t>
  </si>
  <si>
    <t>hei long jiang Province jia mu si City Other District jian san jiang nong ken sheng li nong chang jing yuan Residential Community 32hao lou(154000)</t>
  </si>
  <si>
    <t>A8BD5DB65CC</t>
  </si>
  <si>
    <t>Special PriceWind-UpToyhui pao hui tiaoCreativeshang lianWind-UpToydong wuChildren'sGoodwan deStreet-MarkethuoWholesale, chuan tong tao quan quanToyCreativexiao niao shui ji you er yuan li pinChildren'sGiftToyWholesaleStreet-MarketBest-Selling, Children'sshou paiToyda hao cai se pai pai shou yan chang hui zhu wei dao juStreet-MarketSourceBest-SellingToyWholesale, Creativekong longToyka zhuangRealistickong longModelChildGiftBabyToyStreet-MarkethuoWholesaleFree Shipping, chuan tong tao quan quanToyCreativexiao niao shui ji you er yuan li pinChildren'sGiftToyWholesaleStreet-MarketBest-Selling, CreativeElectricfei jiLight-UpMusicalwan xiang cheChildren'sToyfei jiModelpin zhuang ToyWholesaleStreet-Market, CreativeNewPull-BackCarFriction-Poweredtan ke jun shiChildren'sToyModelStreet-MarketSourceToy VehicleWholesale, CreativeBest-Sellingla xianCartoonxiao lianRealisticdian hua cheChildren'sguo jia jiaStreet-MarketSource Toy VehicleWholesale, Creativehun qing chong qi yuan xing qi qiu yi wu xiao shang pinBest-SellingStreet-MarketSourcexin xing xiaoToyManufacturerWholesale, CreativeNewPull-BackCarFriction-Poweredtan ke jun shiChildren'sToyModelStreet-MarketSourceToy VehicleWholesale, Special PriceWind-UpToyhui pao hui tiaoCreativeshang lianWind-UpToydong wuChildren'sGoodwan deStreet-MarkethuoWholesale, Special PriceWind-UpToyhui pao hui tiaoCreativeshang lianWind-UpToydong wuChildren'sGoodwan deStreet-MarkethuoWholesale, CreativeBubblebang chuiBubblejiBubbleqiang bu lou shuiBabyGift Street-MarketSourceChildren'sToyWholesale, Creativehun qing chong qi yuan xing qi qiu yi wu xiao shang pinBest-SellingStreet-MarketSourcexin xing xiaoToyManufacturerWholesale, Best-SellingChildren'sCreativeToychao ren ka zhuangModelBirthdayGift yi wuToypiStreet-MarketSource, CreativeNewPull-BackCarFriction-Poweredtan ke jun shiChildren'sToyModelStreet-MarketSourceToy VehicleWholesale, CreativeNewPull-BackCarFriction-Poweredtan ke jun shiChildren'sToyModelStreet-MarketSourceToy VehicleWholesale, CreativeBest-Sellingla xianLight-Uppa xing wu gui ye CityBoyxiao li pinStreet-MarketSourceChildren'sxiaoToyWholesale, Best-SellingChildren'sCreativeToychao ren ka zhuangModelBirthdayGift yi wuToypiStreet-MarketSource, CreativeChildren'sxiaoToyke chui de su liao xiao la baBabyCartoonchui la ba xiaoGiftyue qiToy, Special Price5haoAAStandardganBattery ElectricToypei jian ManufacturerDirect Salepi, zheng banElectricBubbleqiangChildren'sCartoondong wu chuiBubbleji quan zi dongToyBest-SellingStreet-MarketSourceWholesale, xin qiCreativexuan cai fei die qiang fei pan she ji qiang hu waiChildren'sEducational ToyWholesaleStreet-MarketSource, Special PriceWind-UpToyhui pao hui tiaoCreativeshang lianWind-UpToydong wuChildren'sGoodwan deStreet-MarkethuoWholesale</t>
  </si>
  <si>
    <t>No:3329229179524</t>
  </si>
  <si>
    <t>AC76849CBC6</t>
  </si>
  <si>
    <t>guang xi zhuang zu Autonomous Region nan ning City shang lin County da feng Townshang lin Countycheng dong san Districtxia ke Roadjie jia ka fei guan(530500)</t>
  </si>
  <si>
    <t>A5A77A5CA0B</t>
  </si>
  <si>
    <t>No:71098685355345</t>
  </si>
  <si>
    <t>Electricgui dao cheChildren'sToyqi sai che zu zhuangToyhuo cheEducationalBoy3suiToyWholesaleFree Shipping, Children'spai pai qiuToyyou er yuan qiu leiBabyNewchong qi qiuChildwu du xi gua pi qiuWholesale, CreativeNewPull-BackCarFriction-Poweredtan ke jun shiChildren'sToyModelStreet-MarketSourceToy VehicleWholesale, Electricgui dao cheChildren'sToyqi sai che zu zhuangToyhuo cheEducationalBoy3suiToyWholesaleFree Shipping, CreativeChildren'sLight-UpdaoToydao shan guang dao jian nan shengGiftyi wuSourceStreet-MarketToyWholesaleFree Shipping, CreativeNewPull-BackCarFriction-Poweredtan ke jun shiChildren'sToyModelStreet-MarketSourceToy VehicleWholesale, CreativeStreet-MarketBest-SellingChildren'szheng gu xi qi gu guai zheng ren fa xie ji can jiao ji xin qi xiaoToyWholesale, Pull-Backtan ke che xi ka hun zhuang jun shiCarli pin tao zhuangCreativeChildren'sjieToyStreet-MarketSourceWholesale</t>
  </si>
  <si>
    <t>No:3329302670505</t>
  </si>
  <si>
    <t>jiang xi Province fu zhou City nan feng County qin cheng Townlao shi zi Streetchuang yu fu zhuang chang(344500)</t>
  </si>
  <si>
    <t>Newmi feng che fan dou che te jiElectricToy Vehiclezi dong fanChildren'sToyWholesaleStreet-MarketSourcexin qi, Wind-UpToyWholesaleshang lianCartoondong wu qing waChildren'sGiftBabyToyjing dian80houEducationalStreet-Market, CreativeLight-Upqiu shan guang tou mingLight-Upshui jing tan li qiuChildren'sxiaoToy ye CityStreet-MarketSourceWholesale</t>
  </si>
  <si>
    <t>No:3329229179512</t>
  </si>
  <si>
    <t>'bu fa yi ge mi feng fan dou che  jiang xi Provincefu zhou nan feng Countyxu jiang hua yuan11 Building2 Unitwang mei qin13607942067</t>
  </si>
  <si>
    <t>jiang xi Province fu zhou City nan feng County    xu jiang hua yuan11 Building2 Unit</t>
  </si>
  <si>
    <t>A5874C6B9C5</t>
  </si>
  <si>
    <t>hu nan Province xiang xi tu jia zu miao zu zi zhi zhou bao jing County qian ling Townbao jing County zhao yang Road 43hao(416500)</t>
  </si>
  <si>
    <t>A8607DC9877</t>
  </si>
  <si>
    <t>Best-SellingFriction-PoweredRealisticModel2ge zhuang mo tuo che nan shengGiftChildren'sStreet-MarketSourceyi wuToyWholesale, Special Price5haoAAStandardganBattery ElectricToypei jian ManufacturerDirect Salepi,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Creativekong longToyka zhuangRealistickong longModelChildGiftBabyToyStreet-MarkethuoWholesaleFree Shipping</t>
  </si>
  <si>
    <t>No:9890712159871</t>
  </si>
  <si>
    <t>C95BB775Aqq</t>
  </si>
  <si>
    <t>he nan Province zheng zhou City jin shui District guo ji Road Subdistrictdong Districtjia he wan shi17hao lou20E(450003)</t>
  </si>
  <si>
    <t>AC07C76667C</t>
  </si>
  <si>
    <t>No:71098686355359</t>
  </si>
  <si>
    <t>lisarongA6C</t>
  </si>
  <si>
    <t>bei jing bei jing City hai dian District zhong guan Village Subdistrictzhong guan Villagenan Roadjia2hao hai zhong Citychang305 Room(100091)</t>
  </si>
  <si>
    <t>A86ABB85967</t>
  </si>
  <si>
    <t>da haoMusicalwan xiangLight-UpElectriccheConstruction Vehiclewa jue ji tui tu ji EducationalChildren'sToy VehicleBoy, Creativeda haoFriction-PoweredConstruction Vehiclewa tu ji wa jue jiBoyxin qiGoodwan deChildren'sToyStreet-MarketWholesale, Creativela xian hai dao chuan fan chuanGoodwanChildren'sxiaoToyxin qiStreet-MarketSourceBest-Sellingyi wuToyWholesale, Creativehou zi qiu qian fan gen douToyBabyGiftxin qi teChildren'sToyWholesaleStreet-MarketSourceBest-Selling, Best-SellingChildren'sCreativeEducationalshang lianWind-Upmao rong xiao jiBest-SellingChildToyWholesaleStreet-MarketSourceManufacturer, CreativeLight-Upfei ji shan guangToyGoodwan de Children'sGiftStreet-MarketSourceFree ShippingChildren'sToyWholesale, Special Price5haoAAStandardganBattery ElectricToypei jian ManufacturerDirect Salepi</t>
  </si>
  <si>
    <t>No:71098684355360</t>
  </si>
  <si>
    <t>A5B56A70AA7</t>
  </si>
  <si>
    <t>an hui Province bo zhou City meng cheng County cheng guan Townmeng cheng Countyguang ming Residential CommunityBzuo202 Room(233500)</t>
  </si>
  <si>
    <t>No:71098680341431</t>
  </si>
  <si>
    <t>'bu fa2020Electricwa jue ji yi ge</t>
  </si>
  <si>
    <t>A89655AB5B7</t>
  </si>
  <si>
    <t>fu jian Province quan zhou City jin jiang City xi yuan Subdistrictguan qian hai xia guo ji shi pin cheng dui mian(362200)</t>
  </si>
  <si>
    <t>da haoMusicalwan xiangLight-UpElectriccheConstruction Vehiclewa jue ji tui tu ji EducationalChildren'sToy VehicleBoy</t>
  </si>
  <si>
    <t>No:71098680345858</t>
  </si>
  <si>
    <t>AC4BBCB5A90</t>
  </si>
  <si>
    <t>gui zhou Province tong ren City shi qian County tang shan Townwan shou she Districtlao gong an ju(555100)</t>
  </si>
  <si>
    <t>ACDBBCB5A90</t>
  </si>
  <si>
    <t>No:71098688320383</t>
  </si>
  <si>
    <t>jjynB009AB6</t>
  </si>
  <si>
    <t>liao ning Province da lian City sha he kou District chun liu Subdistricthua yu Street8hao bai yin wen hua yi shu pei xun xue xiao(116033)</t>
  </si>
  <si>
    <t>A56D086BABB</t>
  </si>
  <si>
    <t>No:71098687320374</t>
  </si>
  <si>
    <t>No:71098689307687</t>
  </si>
  <si>
    <t>A5B9657A906</t>
  </si>
  <si>
    <t>guang xi zhuang zu Autonomous Region nan ning City xi xiang tang District xi xiang tang Subdistrictjin sha hu dai li dian(530001)</t>
  </si>
  <si>
    <t>Children'sdian zi qinMusicalElectricEarly-LearningEducationalqin ying you er xiao gang qinToyBoyGirl1-3-6sui, CreativeLight-Upqiu shan guang tou mingLight-Upshui jing tan li qiuChildren'sxiaoToy ye CityStreet-MarketSourceWholesale, 2017Newxin qiCreativeMusicalLight-Upyao bai yuElectricyuStreet-MarketSourceChildren'sToyWholesaleBest-Selling, Creative Light-UpElectricgou you sheng dao tui gou hui jiao dai yan jing qun ziChildren'sToyWholesaleStreet-MarketBest-Selling</t>
  </si>
  <si>
    <t>No:71098689309318</t>
  </si>
  <si>
    <t>A8C70C468AB</t>
  </si>
  <si>
    <t>jiang xi Province shang rao City guang feng District jian di Towntong keng Villagetie jia fan(334600)</t>
  </si>
  <si>
    <t>A8C70CD68AB</t>
  </si>
  <si>
    <t>CreativeElectricfei jiLight-UpMusicalwan xiang cheChildren'sToyfei jiModelpin zhuang ToyWholesaleStreet-Market, 2017CreativeNewFriction-PoweredConstruction Vehicle cao guan shui ni cheCarnan shengGiftChildren'sToy VehicleWholesale, wa jue jiToyMusicalLight-UpElectricche wan xiangConstruction VehicleChildGiftChildren'sxiaoBoyToyWholesale, 2017Best-SellingFriction-PoweredConstruction Vehiclehuo che tuo dou che xiaoCar yi wuChildren'sToyStreet-MarketSourceWholesale, Electricgui dao cheChildren'sToyqi sai che zu zhuangToyhuo cheEducationalBoy3suiToyWholesaleFree Shipping</t>
  </si>
  <si>
    <t>No:71098684309311</t>
  </si>
  <si>
    <t>sgp55A5055A6C</t>
  </si>
  <si>
    <t>an hui Province chi zhou City gui chi District xing hua Village Subdistrictchang jiang bei Roadchun jiang hua yuan16lou504 Room(247100)</t>
  </si>
  <si>
    <t>A8805665590</t>
  </si>
  <si>
    <t>Children'schu xue zhe jia zi gu3-6suiChildjue shi gu da hao qiao da gu yue qi nanGirlToytao zhuang</t>
  </si>
  <si>
    <t>No:71098682303843</t>
  </si>
  <si>
    <t>A50AC76A470</t>
  </si>
  <si>
    <t>jiang xi Province yi chun City zhang shu City lin jiang Townjiang xi Province, yi chun City, zhang shu City, lin jiang Town, xi da Street20hao(331200)</t>
  </si>
  <si>
    <t>AC97959DC9C</t>
  </si>
  <si>
    <t>No:71098682307681</t>
  </si>
  <si>
    <t>A8C776B9C98</t>
  </si>
  <si>
    <t>guang xi zhuang zu Autonomous Region bai se City jing xi County xin jing Townnong mao CitychangA Building(533800)</t>
  </si>
  <si>
    <t>jian zhuPull-BackConstruction Vehiclewa tu ji tao zhuangChildGifthun zhuang xi ka zhuangChildren'sjieStreet-MarketToyWholesale, Pull-Backtan ke che xi ka hun zhuang jun shiCarli pin tao zhuangCreativeChildren'sjieToyStreet-MarketSourceWholesale, CreativeLight-Upji su tan she tuo luo shan guang tuo luoToy yi wu xiao shang pin ye CityStreet-MarketSourceWholesale, CreativeBest-Sellingla xianLight-Uppa xing wu gui ye CityBoyxiao li pinStreet-MarketSourceChildren'sxiaoToyWholesale, 2017Newxin qiCreativeMusicalLight-Upyao bai yuElectricyuStreet-MarketSourceChildren'sToyWholesaleBest-Selling</t>
  </si>
  <si>
    <t>No:3329209808259</t>
  </si>
  <si>
    <t>loneyangel54B0sina</t>
  </si>
  <si>
    <t>fu jian Province fu zhou City min hou County gan zhe Subdistrictxi jiang bin da dao xi hai anB District12#(350100)</t>
  </si>
  <si>
    <t>A8B59A58590</t>
  </si>
  <si>
    <t>No:71098683316406</t>
  </si>
  <si>
    <t>laduoA0B5sina</t>
  </si>
  <si>
    <t>shan dong Province wei fang City shou guang City hou Townhua yang leng yin chang(262724)</t>
  </si>
  <si>
    <t>AC79C69CB87</t>
  </si>
  <si>
    <t>No:3329209181912</t>
  </si>
  <si>
    <t>A8C4CCA5678</t>
  </si>
  <si>
    <t>ji lin Province yan bian chao xian zu zi zhi zhou yan ji City he nan Subdistrictdong bei ya xi ce bai yu hu tong di yi Buildinglou yi Unit 402(133000)</t>
  </si>
  <si>
    <t>A8CDCCA5678</t>
  </si>
  <si>
    <t>No:71098681297588</t>
  </si>
  <si>
    <t>A8B60A850C5</t>
  </si>
  <si>
    <t>jiang su Province su zhou City xiang cheng District huang qiao Subdistrictsheng tian Villagegong ye yuan su zhou fu zhi jing mi wu jin zhi zao you xian gong si(215132)</t>
  </si>
  <si>
    <t>AC77608C5DC</t>
  </si>
  <si>
    <t>Creativefang mu tuo luo qi caiLight-UpMusicalBoyshan guangToyChildren'sye CityBest-SellingStreet-MarketSourceWholesale, CreativeNewLight-Upchi bang bei daiChildren'syan chu fu zhuang tian shi hu die chi bangStreet-MarketSourceToyWholesale, 2017Newxin qiCreativeMusicalLight-Upyao bai yuElectricyuStreet-MarketSourceChildren'sToyWholesaleBest-Selling, 2017NewChildren'sWater GunToy3sui xia ji wan sha xi shui huan bao su liaoChildren'sToyWholesaleStreet-Market, si tongRemote-ControlcheElectricToyCarModelRemote-Controlsai che jing che sai cheChildren'sEducationalToy VehicleBoy, CreativeChildren'sci xing diao yuToyEducationalBaby1-2-3suiStreet-MarketSourceBest-SellingChildToyWholesale, Wind-UpToyWholesaleshang lianCartoondong wu qing waChildren'sGiftBabyToyjing dian80houEducationalStreet-Market, 2017Best-Sellingda haoRealisticFriction-Poweredwa tu jiChildren'sEducationalli pinCreativeyi wuStreet-MarkethuoToyWholesale</t>
  </si>
  <si>
    <t>No:71098685283546</t>
  </si>
  <si>
    <t>kkA98BABABA6C</t>
  </si>
  <si>
    <t>yan se hun fa</t>
  </si>
  <si>
    <t>hu bei Province xiao gan City xiao chang County kai fa Districtzhan qian yi Roadyi zhong xie dui mian long feng hua yuan Residential Communitynei long feng you er yuan(432900)</t>
  </si>
  <si>
    <t>A507B08D68C</t>
  </si>
  <si>
    <t>CreativeMusicalElectricLight-UpCartoonRealisticdian juChildren'sGiftStreet-Market3-6sui xiaoToySourceWholesale, CreativeNew ProductElectricqiangMusicalToyqiangLight-UpToyStreet-MarketSourcepiBest-SellingChildren'sGiftManufacturer, CreativeNew ProductElectricqiangMusicalToyqiangLight-UpToyStreet-MarketSourcepiBest-SellingChildren'sGiftManufacturer</t>
  </si>
  <si>
    <t>No:3329200896536</t>
  </si>
  <si>
    <t>CreativeChildren'sLight-UpdaoToydao shan guang dao jian nan shengGiftyi wuSourceStreet-MarketToyWholesaleFree Shipping, NewBest-Sellingshan guang shou huanCartoonshou wan daiChildChildren'sToyyi wuManufacturerStreet-MarkethuoSourceWholesale</t>
  </si>
  <si>
    <t>No:3329200144459</t>
  </si>
  <si>
    <t>A87548C70A0</t>
  </si>
  <si>
    <t>shan dong Province tai an City dong ping County dong ping Subdistrictjing cang Villageqing fan you er yuan(271500)</t>
  </si>
  <si>
    <t>A875D8C70A0</t>
  </si>
  <si>
    <t>No:71098683294862</t>
  </si>
  <si>
    <t>'bu yao shen tong</t>
  </si>
  <si>
    <t>A56B58547BB</t>
  </si>
  <si>
    <t>guang dong Province dong guan City  nan cheng Districtxi ping dong jun Road38hao shi ji cheng xi ping jiao shi gong yu lou bao an Room(hui jia hua yi dui mian)(523000)</t>
  </si>
  <si>
    <t>A56B585D7BB</t>
  </si>
  <si>
    <t>Children'sLight-Upshou paiToyxin qi te ju hui yan chang hui dao ju ye CityBest-SellingStreet-MarketSourceToyWholesale, Children'spai pai qiuToyyou er yuan qiu leiBabyNewchong qi qiuChildwu du xi gua pi qiuWholesale, CreativePull-Backfang cheng che ka ding che Children'sToyCarBoyStreet-MarketSourcexiaoCarToyWholesale, youChildren'sToyRealisticmi ni xiao jia dian guo jia jia xi chen qiModelsheng huo ju jia nanGirlGift, Children'spai pai qiuToyyou er yuan qiu leiBabyNewchong qi qiuChildwu du xi gua pi qiuWholesale, liu yiNew Productkong longToyModelPull-BackCarmi niToy VehicleChildren'sjieGiftStreet-MarketSourceWholesale, Children'spai pai qiuToyyou er yuan qiu leiBabyNewchong qi qiuChildwu du xi gua pi qiuWholesale, CreativeNewChildren'sshan guang shui jing qiuChildtan li qiuBest-Sellingye CityStreet-MarketSourceToyWholesaleFree Shipping, Children'spai pai qiuToyyou er yuan qiu leiBabyNewchong qi qiuChildwu du xi gua pi qiuWholesale, Special Price5haoAAStandardganBattery ElectricToypei jian ManufacturerDirect Salepi, CreativePull-BackCarToy Vehicletao zhuang12ge zhuang cheModelStreet-MarketBest-SellingSourceChildren'sToy VehicleWholesale, guo jia jia chu fangToyRealisticxiao jia dianElectricBest-Sellingdan zhi zhuang mi niChildren'sToyGirltongCreative, Children'sToyxue sheng mo fang san jie bai bian mo fangEducationalbi sai jian yaToyStreet-MarketSourceBest-SellingWholesale, Children'sLight-Upshou paiToyxin qi te ju hui yan chang hui dao ju ye CityBest-SellingStreet-MarketSourceToyWholesale, CreativeChildren'sToyWholesalexiao yu sanBubblebang chuiBubbleGoodwan deBubbleshui Street-MarketBest-SellingToy, 2017Creativetai qiu zhuo xiaoToyChildren'sGiftBoyyi wuToyWholesaleStreet-MarketSourceFree ShippingGoodwan, 2017CreativeFriction-PoweredConstruction Vehicletui tu jiBoyChildren'sToy VehicleWholesalexin qiGiftStreet-MarketBest-Selling, ye CityStreet-MarketToyWholesaleBest-SellingCreativeNewChildren'se luo si fang kuai you xi jiChildEducationalToy, CreativeNew ProductElectricqiangMusicalToyqiangLight-UpToyStreet-MarketSourcepiBest-SellingChildren'sGiftManufacturer, youChildren'sEducationalmi niRealisticQban xiao jia juElectricGirlguo jia jiaToytian ping cheng ren zhiToy, CreativeNewChildren'sshan guang shui jing qiuChildtan li qiuBest-Sellingye CityStreet-MarketSourceToyWholesaleFree Shipping, youChildren'smi ni sheng huo xiao jia dian guo jia jia nanGirlToyRealisticchu fang ju kao xiang wei bo luBest-Selling, CreativeNewChildren'sshan guang shui jing qiuChildtan li qiuBest-Sellingye CityStreet-MarketSourceToyWholesaleFree Shipping, Children'sdian zi qinMusicalElectricEarly-LearningEducationalqin ying you er xiao gang qinToyBoyGirl1-3-6sui</t>
  </si>
  <si>
    <t>No:3329200723315</t>
  </si>
  <si>
    <t>A59C5BC677C</t>
  </si>
  <si>
    <t>shan xi Province da tong City da tong County dong Streetban shi chu an le li3pai3hao(037300)</t>
  </si>
  <si>
    <t>Children'sElectrichuo che bai bian gui dao cheChildren's3-6suiBabyGiftpin zhuang tao zhuang xiao huo che bi sai, Children'spai pai qiuToyyou er yuan qiu leiBabyNewchong qi qiuChildwu du xi gua pi qiuWholesale, Creativeshou gongEducationalChildren'sToyDIYxiang lian shou lian chuan zhu cai liao bao nanGirlStreet-MarketSourceWholesale, CreativeChildren'sci xing diao yuToyEducationalBaby1-2-3suiStreet-MarketSourceBest-SellingChildToyWholesale, Creativehun qing chong qi yuan xing qi qiu yi wu xiao shang pinBest-SellingStreet-MarketSourcexin xing xiaoToyManufacturerWholesale, nie nie jiao xiao ya zi you yong quan hai yang qiu ying er xi shui tao zhuang Children'sBaby1-3sui xi zao xiaoToy, xue buToyda ya ziChildren'sshou tui che ying erBabyshou tui ganToyChildren'sStreet-MarketSourceWholesale, 2017Best-SellingFriction-PoweredConstruction Vehiclehuo che tuo dou che xiaoCar yi wuChildren'sToyStreet-MarketSourceWholesale, Special Price5haoAAStandardganBattery ElectricToypei jian ManufacturerDirect Salepi, Children'sdian zi qinMusicalElectricEarly-LearningEducationalqin ying you er xiao gang qinToyBoyGirl1-3-6sui, si tongRemote-ControlcheElectricToyCarModelRemote-Controlsai che jing che sai cheChildren'sEducationalToy VehicleBoy</t>
  </si>
  <si>
    <t>No:3329200723309</t>
  </si>
  <si>
    <t>A5AC087CBCA</t>
  </si>
  <si>
    <t>he bei Province heng shui City tao cheng District zhong hua Subdistrictzheng tong Street1hao heng shui tong rui yan ke yi yuan(053000)</t>
  </si>
  <si>
    <t>No:3329200723322</t>
  </si>
  <si>
    <t>A8676975479</t>
  </si>
  <si>
    <t>guang dong Province zhong shan City  sha xi Townzhong shan Citysha xi Townle qun xing bao Roadjin dou shang ye guang chang2 Building2 Unit1103(528400)</t>
  </si>
  <si>
    <t>A8676975D79</t>
  </si>
  <si>
    <t>No:71098680285091</t>
  </si>
  <si>
    <t>A58B50A6A67</t>
  </si>
  <si>
    <t>yun nan Province lin cang City lin xiang District feng xiang Subdistrictnan tian Roadnan tian shang mao cheng(quan zhang nong mao Citychang nei shen shen bai huo dian)(677000)</t>
  </si>
  <si>
    <t>CreativeEducationalgong zhuToyGirlBirthdayGiftli he dan ge hun sha xin niang nv tongToywa waBest-Selling, CreativeEducationalgong zhuToyGirlBirthdayGiftli he dan ge hun sha xin niang nv tongToywa waBest-Selling</t>
  </si>
  <si>
    <t>No:3329200439072</t>
  </si>
  <si>
    <t>AC946764046</t>
  </si>
  <si>
    <t>hei long jiang Province he gang City luo bei County feng xiang Townxiao hei long Citychang lao xin feng li fa dian lou shang xi shu di liu jia(154200)</t>
  </si>
  <si>
    <t>A56C67C5050</t>
  </si>
  <si>
    <t>No:3329200439047</t>
  </si>
  <si>
    <t>AC9678AAB00</t>
  </si>
  <si>
    <t>xi wang:tong kuan yan se neng fen kai lai;gou gou shi zong se huoYellowde.Thank You!</t>
  </si>
  <si>
    <t>zhe jiang Province ning bo City hai shu District wang chun Subdistrictqing lin xian ting43chuang170hao(315010)</t>
  </si>
  <si>
    <t>Creativela xian hai dao chuan fan chuanGoodwanChildren'sxiaoToyxin qiStreet-MarketSourceBest-Sellingyi wuToyWholesale, xin qiCreativexuan cai fei die qiang fei pan she ji qiang hu waiChildren'sEducational ToyWholesaleStreet-MarketSource, 2yuan dianCreativezheng gu quan tou mo shu tan huang qiang xin qiGoodwan deChildren'sxiaoToyStreet-MarketSourceWholesale, CreativeLight-UpToyBest-SellingMusicalshan guang tuo luo xin qiChildren'sChildToyye CityStreet-MarketSourceWholesale, Pull-Backxiao ji hua xingCarCreativeChildren'sCartoongong ji xiaoToy Vehicleji nianBest-SellingStreet-MarketSourceWholesale, Creative Light-UpElectricgou you sheng dao tui gou hui jiao dai yan jing qun ziChildren'sToyWholesaleStreet-MarketBest-Selling</t>
  </si>
  <si>
    <t>No:71098682292887</t>
  </si>
  <si>
    <t>A59A570BA4C</t>
  </si>
  <si>
    <t>guang dong Province guang zhou City bai yun District tong he Subdistricttong he bei Road198hao guang zhou ren fuCarxiao shou fu wu you xian gong si(510515)</t>
  </si>
  <si>
    <t>A59A570BADC</t>
  </si>
  <si>
    <t>Children'syue qiToyEducationalduo gong nengGirlMusicalqin ying you erBabyren zhiEarly-Learninghai tun gu shi ji, Pull-Backtan ke che xi ka hun zhuang jun shiCarli pin tao zhuangCreativeChildren'sjieToyStreet-MarketSourceWholesale, 2017CreativeNewMusicalqiang hou ziElectricqiang man tian xingLight-UpqiangChildren'sToyStreet-MarkethuoWholesale, Electricjiao banConstruction Vehicleshui ni cheMusicalLight-UpcheElectricToyBest-SellingCreativeBoyToy3-6sui, wa jue jiToyMusicalLight-UpElectricche wan xiangConstruction VehicleChildGiftChildren'sxiaoBoyToyWholesale, Toy Vehiclewan xiang te jing zhan cheBoyElectricToy Vehiclewan xiangMusicalLight-UpcheChildren'sToyStreet-Market, Special Price5haoAAStandardganBattery ElectricToypei jian ManufacturerDirect Salepi, Children'ssha tanToyWater Gun Babywan shuiToyhu wai xi zao you yong piao liu xi da haoWater GunWholesale, Children'ssha tanToyWater Gun Babywan shuiToyhu wai xi zao you yong piao liu xi da haoWater GunWholesale, da haoChildren'sFriction-Poweredhua xing dao dan cheRealisticModelToyBoyhuo jian che zhan che xiaoToyyun shu che, CreativeNewLight-Upbian se tu ji xing dong dao dan cheElectricToy VehicleChildren'sToyBoyjun shiModel, zheng banElectricBubbleqiangChildren'sCartoondong wu chuiBubbleji quan zi dongToyBest-SellingStreet-MarketSourcepi, si tongRemote-ControlcheElectricToyCarModelRemote-Controlsai che jing che sai cheChildren'sEducationalToy VehicleBoy, mei shi guo jia jiaCreativeChildren'sToyEducationalEarly-LearningBabyGiftnv shengToyStreet-MarkethuoBest-SellingWholesale, CreativeEducationalgong zhuToyGirlBirthdayGiftli he dan ge hun sha xin niang nv tongToywa waBest-Selling, Friction-Poweredda hao dao dan tuo che jun shi ren wu yun shu cheRealisticModelConstruction VehicleChildren'sToyBoyGift, New Product CreativeChildren'sToyBest-Selling Cartoonci xing hua xie banEarly-LearningToyyi wuStreet-MarketSourcepi,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Children'sguo jia jiaRealisticqie shu caiEducationalEarly-Learningren zhi qie qie le tao zhuang nanGirlqie shui guoToy, Children'sguo jia jiaRealisticqie shu caiEducationalEarly-Learningren zhi qie qie le tao zhuang nanGirlqie shui guoToy, guo jia jia chu fangToyRealisticxiao jia dianElectricBest-Sellingdan zhi zhuang mi niChildren'sToyGirltongCreative,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CreativePull-BackCarToy Vehicletao zhuang12ge zhuang cheModelStreet-MarketBest-SellingSourceChildren'sToy VehicleWholesale, 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 ElectricRealisticdian bing xiang xiao jia dian chu fang chu juChildren'sguo jia jiaToymi ni xi lieGirlxiaoBaby, NewElectricxiao chou yu tou mingFriction-PoweredBubbleqiangLight-UpMusicalBubbleshuiChildren'shu wai qin ziToy, youChildren'smi ni sheng huo xiao jia dian guo jia jia nanGirlToyRealisticchu fang ju kao xiang wei bo luBest-Selling, CreativeEducationalgong zhuToyGirlBirthdayGiftli he dan ge hun sha xin niang nv tongToywa waBest-Selling</t>
  </si>
  <si>
    <t>No:3329200439065</t>
  </si>
  <si>
    <t>AC469A09AAC</t>
  </si>
  <si>
    <t>hu nan Province heng yang City heng dong County peng yuan Townyou zheng ju dui mian(421400)</t>
  </si>
  <si>
    <t>ACD69A09AAC</t>
  </si>
  <si>
    <t>Children'sToyxue sheng mo fang san jie bai bian mo fangEducationalbi sai jian yaToyStreet-MarketSourceBest-SellingWholesale, NewMusicalLight-Upwan xiang lunElectriccheGoodwan de dao danToy VehicleEducationaljun shiModelBoyToy, Creativeda haoFriction-PoweredConstruction Vehiclexin qi teBoyGiftGoodwan deChildren'sToy VehicleStreet-MarketSourceWholesale, Children'sToyxue sheng mo fang san jie bai bian mo fangEducationalbi sai jian yaToyStreet-MarketSourceBest-SellingWholesale, CreativeMusicaldian zi qinRealisticji ta ye CityGoodwan deChildren'sxiaoToyGiftStreet-MarkethuoBest-SellingWholesale, 2017CreativeFriction-PoweredConstruction Vehicletui tu jiBoyChildren'sToy VehicleWholesalexin qiGiftStreet-MarketBest-Selling, New ProductElectricToy Vehiclefang kong dao dan che tan ke cheMusicalLight-Upjun shiModel3-6sui nan shengToy, Children'sdian zi qinMusicalElectricEarly-LearningEducationalqin ying you er xiao gang qinToyBoyGirl1-3-6sui, CreativePull-BackCarToy Vehicletao zhuang12ge zhuang cheModelStreet-MarketBest-SellingSourceChildren'sToy VehicleWholesale, Best-SellingCreativeping guo shou ji shui ji Children'sxiao wan yi xin qi te Best-SellingStreet-MarketSourcexiaoToyWholesale, CreativeElectricwan xiangConstruction VehicleMusicalLight-UpChildren'sToyWholesalewa jue jiBoyGiftStreet-MarketSource</t>
  </si>
  <si>
    <t>No:9890710707728</t>
  </si>
  <si>
    <t>AC766506A54</t>
  </si>
  <si>
    <t>hei long jiang Province sui hua City qing an County qing an Towntu di ju jia shu lou si Unit6lou602(152400)</t>
  </si>
  <si>
    <t>A70987D878D</t>
  </si>
  <si>
    <t>Creativela xianConstruction Vehicle3kuan xin qi teFriction-Poweredhua xingCarChildren'sToyGiftStreet-MarketSourceWholesale, NewPull-BackCarjun shi dao dan cheModelChildren'sToyCreativeChildGiftToySourceWholesale, Special Price5haoAAStandardganBattery ElectricToypei jian ManufacturerDirect Salepi, da haoBubblebang sha tan xiao chan zi gong juBubbleqiang gong yuan chuiBubblehu wai qin zi you xiToyBest-Selling, New Productda hao mi feng shou tui che xue buEducationalChildren'sToyyou er yuanGiftStreet-MarketBest-SellingToyWholesale, CreativeChildren'sshang lianWind-UpxiaoToyhai dao yao ren zheng gu xiao tiao qiu yi wu xi qiStreet-MarketSourceWholesale, Newmi feng che fan dou che te jiElectricToy Vehiclezi dong fanChildren'sToyWholesaleStreet-MarketSourcexin qi, Creative Light-UpElectricgou you sheng dao tui gou hui jiao dai yan jing qun ziChildren'sToyWholesaleStreet-MarketBest-Selling</t>
  </si>
  <si>
    <t>No:3329192955391</t>
  </si>
  <si>
    <t>CreativeNewxuan cai mo fa shan guang bangLight-Upbang ye CityStreet-MarketSourceBest-SellingChildren'sLight-UpToyWholesale, CreativeMusicalElectricpa bingLight-Upbing ren hui pa xing nan shengGiftChildren'sToyWholesaleStreet-MarketBest-Selling, CreativeChildren'sci xing diao yuToyEducationalBaby1-2-3suiStreet-MarketSourceBest-SellingChildToyWholesale, Children'sLight-Upshou paiToyxin qi te ju hui yan chang hui dao ju ye CityBest-SellingStreet-MarketSourceToyWholesale, CreativeLight-Upqiu shan guang tou mingLight-Upshui jing tan li qiuChildren'sxiaoToy ye CityStreet-MarketSourceWholesale, Children'ssha tanToy Vehicletao zhuangCreativeGiftEducationalwa shaToy Street-MarketSourceChildren'sToyWholesale, CreativeNewLight-Upchi bang bei daiChildren'syan chu fu zhuang tian shi hu die chi bangStreet-MarketSourceToyWholesale, CreativeStreet-MarketBest-SellingChildren'szheng gu xi qi gu guai zheng ren fa xie ji can jiao ji xin qi xiaoToyWholesale, Creativefang mu tuo luo qi caiLight-UpMusicalBoyshan guangToyChildren'sye CityBest-SellingStreet-MarketSourceWholesale, Creativeda haoFriction-PoweredConstruction Vehiclewa tu ji wa jue jiBoyxin qiGoodwan deChildren'sToyStreet-MarketWholesale, Creativeshan guang bang qi caiLight-Upbang ye CityBest-SellingStreet-MarketSourcexin qi teToyLight-UpToyWholesale, Wind-UpToyWholesaleshang lianCartoondong wu qing waChildren'sGiftBabyToyjing dian80houEducationalStreet-Market, Cartoondong wu cai hong quanCreativetan huang quan die die le3-6suiChildren'sLight-UpToyStreet-MarketSourceWholesale, Creativehou zi qiu qian fan gen douToyBabyGiftxin qi teChildren'sToyWholesaleStreet-MarketSourceBest-Selling, Creativekong longToyka zhuangRealistickong longModelChildGiftBabyToyStreet-MarkethuoWholesaleFree Shipping, CreativePull-Backtao zhuang12ge zhuang xiao fang jiu yuan che fei ji xiao fang che xiaoCarEducationalxiaoToyWholesale, Children'sToyElectricxiao pa wa0-3-6suiBabyLight-UpToyGoodwan de pa xingStreet-MarketSourceWholesale, CreativePull-BackCarToy Vehicletao zhuang12ge zhuang cheModelStreet-MarketBest-SellingSourceChildren'sToy VehicleWholesale, 2017NewChildren'sWater GunToy3sui xia ji wan sha xi shui huan bao su liaoChildren'sToyWholesaleStreet-Market, Children'spai pai qiuToyyou er yuan qiu leiBabyNewchong qi qiuChildwu du xi gua pi qiuWholesale, CreativeLight-Upniu jiao yan chang shan guangToyfa gu tou shi ye CityChildren'sToyye CityStreet-MarketSourceWholesale, Wind-UpToyWholesaleshang lianCartoondong wu qing waChildren'sGiftBabyToyjing dian80houEducationalStreet-Market, 2017Best-Sellingxiong mao shan guang bangLight-Upbang ju hui zhu wei dao ju ye CitySourceChildren'sToyStreet-MarketWholesale, CreativeNewxuan cai mo fa shan guang bangLight-Upbang ye CityStreet-MarketSourceBest-SellingChildren'sLight-UpToyWholesale, Creativepin tu pin ban shu zi pin yinChildren'sEducationalEarly-LearningToy3-6sui Street-MarketSourcexiaoToyWholesale, CreativeNewChildren'sshan guang shui jing qiuChildtan li qiuBest-Sellingye CityStreet-MarketSourceToyWholesaleFree Shipping, da haoBubblebang sha tan xiao chan zi gong juBubbleqiang gong yuan chuiBubblehu wai qin zi you xiToyBest-Selling, ying er shou tui che xue buCarBabyEducationalToyCreativexiao li pin1-3sui nan nvChildToy</t>
  </si>
  <si>
    <t>'song ge zhen shi chong qi tong he liang ge bu dai sheng shui jing qiu Shipqian zi xiInspectyi xia chan pin</t>
  </si>
  <si>
    <t>AC54854900C</t>
  </si>
  <si>
    <t>hu nan Province chang sha City chang sha County huang hua Townhua xiang an zhi District5 Building4men(416116)</t>
  </si>
  <si>
    <t>AC5D85D900C</t>
  </si>
  <si>
    <t>CreativeNew ProductBest-Sellingguang xianLight-Upmian ju jiu baBirthdaywu hui pai duiChildren'sToyStreet-MarketSourceWholesale, CreativeLight-Upniu jiao yan chang shan guangToyfa gu tou shi ye CityChildren'sToyye CityStreet-MarketSourceWholesale, 1RMB 0yi xiaChildren'sxiaoToyWholesaleCreativebang bang tangLight-UpbangGirlshan guang bang ye CityStreet-MarketSource, Creative2yuan jing pin dianChildren'swang yuan jing xiaoToyguo jia jiaGiftyi wuBest-SellingStreet-MarketSourceWholesale, CreativeRealisticsheModelxiang jiao yan jing ruan jiao jia she zheng ren e gao dao juChildren'sxiaoToySourceWholesale, CreativePull-BackCarToy Vehicletao zhuang12ge zhuang cheModelStreet-MarketBest-SellingSourceChildren'sToy VehicleWholesale, Creativefang mu tuo luo qi caiLight-UpMusicalBoyshan guangToyChildren'sye CityBest-SellingStreet-MarketSourceWholesale</t>
  </si>
  <si>
    <t>No:3329192737056</t>
  </si>
  <si>
    <t>Pull-BackCarxiao fang jiu yuan che xiao fang che hua xing xiaoCarConstruction VehiclexiaoToyChildren'sToy VehicleWholesale</t>
  </si>
  <si>
    <t>No:3329192736981</t>
  </si>
  <si>
    <t>7744BA479qq</t>
  </si>
  <si>
    <t>bei jing bei jing City zhao yang District cui ge zhuang nan gao Villagejing shun jia yuanBzuo146(100011)</t>
  </si>
  <si>
    <t>A78C96CC00B</t>
  </si>
  <si>
    <t>Creativewan xiangElectricMusicalcheLight-UpChildren'sCarnan shengGiftStreet-MarketBest-SellingSourceToy VehicleWholesale, CreativeToy VehicleWholesalexi ka te jing hun he ban jing che fei jiChildren'sGift3suiBabyStreet-MarketSource, Children'spai pai qiuToyyou er yuan qiu leiBabyNewchong qi qiuChildwu du xi gua pi qiuWholesale, CreativeMusicaldian zi qinRealisticji ta ye CityGoodwan deChildren'sxiaoToyGiftStreet-MarkethuoBest-SellingWholesale, CreativeNewChildren'sshan guang shui jing qiuChildtan li qiuBest-Sellingye CityStreet-MarketSourceToyWholesaleFree Shipping, 2yuan dianCreativezheng gu quan tou mo shu tan huang qiang xin qiGoodwan deChildren'sxiaoToyStreet-MarketSourceWholesale, Children'sBabydian huaToyCartoondeng guangMusicalmo gu dian hua jiEducationalToy0-3suiStreet-MarketSource, CreativeNewChildren'sshan guang shui jing qiuChildtan li qiuBest-Sellingye CityStreet-MarketSourceToyWholesaleFree Shipping, CreativeChildren'sLight-UpdaoToydao shan guang dao jian nan shengGiftyi wuSourceStreet-MarketToyWholesaleFree Shipping</t>
  </si>
  <si>
    <t>No:71098687251139</t>
  </si>
  <si>
    <t>AC7878785A5</t>
  </si>
  <si>
    <t>hu nan Province chang de City han shou County long yang Townbei zheng Streetxue fang yi yuan2hao lou(415900)</t>
  </si>
  <si>
    <t>No:3329186627286</t>
  </si>
  <si>
    <t>A86BB075BC0</t>
  </si>
  <si>
    <t>tian jin tian jin City tang gu District da gu Streetxi gu he mu yuan18 Building2men202(300452)</t>
  </si>
  <si>
    <t>'022-65211322</t>
  </si>
  <si>
    <t>Creativeying you er xue xi gu shi ji xiao tu ziEarly-LearningToyChildren'sEducationalStreet-MarkethuoChildToyWholesale, 2017CreativeNewMusicalqiang hou ziElectricqiang man tian xingLight-UpqiangChildren'sToyStreet-MarkethuoWholesale, Creativeying you er xue xi gu shi ji xiao tu ziEarly-LearningToyChildren'sEducationalStreet-MarkethuoChildToyWholesale</t>
  </si>
  <si>
    <t>No:71098681247621</t>
  </si>
  <si>
    <t>405CC9B5Aqq</t>
  </si>
  <si>
    <t>yun nan Province qu jing City fu yuan County zhong an Towntai he Street499hao fu yuan Countyshui wu ju pang tong zhenToydian(655500)</t>
  </si>
  <si>
    <t>A5887DB7B07</t>
  </si>
  <si>
    <t>Creativehou zi cai hong quanMusicalLight-Uptou ying Children'sshou ti xiao deng longStreet-MarketxiaoToySourceWholesale, Wind-UpToyWholesaleshang lianCartoondong wu qing waChildren'sGiftBabyToyjing dian80houEducationalStreet-Market, 2017NewLight-Upshou zhi dengCreativebian se kong que kai pingChildChildren'sToyWholesaleStreet-MarkethuoFree Shipping, CreativeLight-Upqiu shan guang tou mingLight-Upshui jing tan li qiuChildren'sxiaoToy ye CityStreet-MarketSourceWholesale, CreativeNewLight-Upchi bang bei daiChildren'syan chu fu zhuang tian shi hu die chi bangStreet-MarketSourceToyWholesale</t>
  </si>
  <si>
    <t>No:3329186627262</t>
  </si>
  <si>
    <t>A5864079476</t>
  </si>
  <si>
    <t>shan dong Province yan tai City long kou City dong jiang Subdistrictnan shan zhuang yuan hua ting63hao lou102hao shang pu xiao wang chu fang dian qi wei xiu guan(265700)</t>
  </si>
  <si>
    <t>'0535-8802229</t>
  </si>
  <si>
    <t>A586D079D76</t>
  </si>
  <si>
    <t>xia ji re xiao duo kongBubbleji chuiBubbleToyBubbleqiangToyCreativexin qi teStreet-MarketSourceWholesale, Special PriceWind-UpToyhui pao hui tiaoCreativeshang lianWind-UpToydong wuChildren'sGoodwan deStreet-MarkethuoWholesale, CreativeElectricToyRealisticla mo xiao maChildren'sGoodwan deChildGiftStreet-MarkethuoFree ShippingToyWholesale, mi niChildren'sToytui tu jiConstruction Vehiclexin qi te wa jiEducationalChildren'syou er yuan li pinToyWholesale, CreativeChildren'sBabyToyyi wuManufacturerDirect Saleshang lianWind-Upxiao pa wa erBest-SellingStreet-MarketSourceWholesale, Creativehou zi qiu qian fan gen douToyBabyGiftxin qi teChildren'sToyWholesaleStreet-MarketSourceBest-Selling, CreativeBest-Sellingla xianLight-Uppa xing wu gui ye CityBoyxiao li pinStreet-MarketSourceChildren'sxiaoToyWholesale</t>
  </si>
  <si>
    <t>No:71098685247619</t>
  </si>
  <si>
    <t>A86C9489948</t>
  </si>
  <si>
    <t>he nan Province zhou kou City xi hua County xi hua ying Townli qiao Villagexi tou(466600)</t>
  </si>
  <si>
    <t>ACD6ACC6A00</t>
  </si>
  <si>
    <t>CreativeLight-Upqiu shan guang tou mingLight-Upshui jing tan li qiuChildren'sxiaoToy ye CityStreet-MarketSourceWholesale, Creative Light-UpElectricgou you sheng dao tui gou hui jiao dai yan jing qun ziChildren'sToyWholesaleStreet-MarketBest-Selling, Creativehou zi qiu qian fan gen douToyBabyGiftxin qi teChildren'sToyWholesaleStreet-MarketSourceBest-Selling, 2yuan dianCreativezheng gu quan tou mo shu tan huang qiang xin qiGoodwan deChildren'sxiaoToyStreet-MarketSourceWholesale, New Productda hao mi feng shou tui che xue buEducationalChildren'sToyyou er yuanGiftStreet-MarketBest-SellingToyWholesale, CreativeLight-Upqiu shan guang tou mingLight-Upshui jing tan li qiuChildren'sxiaoToy ye CityStreet-MarketSourceWholesale</t>
  </si>
  <si>
    <t>No:71098689262486</t>
  </si>
  <si>
    <t>CreativeNewPull-BackCarFriction-Poweredtan ke jun shiChildren'sToyModelStreet-MarketSourceToy VehicleWholesale, CreativeMusicalElectricLight-UpCartoonRealisticdian juChildren'sGiftStreet-Market3-6sui xiaoToySourceWholesale, jian zhuPull-BackConstruction Vehiclewa tu ji tao zhuangChildGifthun zhuang xi ka zhuangChildren'sjieStreet-MarketToyWholesale, Special PriceCreativebian xing da hao tao zhuangModelLight-UpGiftStreet-MarketSourceyi wuBest-SellingChildren'sToyWholesale, CreativeFriction-Poweredyue ye che sha tan cheBoyChildren'sGiftxiaoCaryi wuStreet-MarketSourceToy VehicleWholesale, CreativeChildren'sPull-Backjing che12ge tao zhuang mo tuo cheNew3sui yi shangStreet-MarketSourceToy VehicleWholesale</t>
  </si>
  <si>
    <t>No:3329185946750</t>
  </si>
  <si>
    <t>Creativeshou ti deng longCartooncai hong quanToyLight-UpGoodwan deChildren'sEducationalGiftStreet-MarketToypi, NewBest-Sellingshan guang shou huanCartoonshou wan daiChildChildren'sToyyi wuManufacturerStreet-MarkethuoSourceWholesale, 2017Newxin qiCreativeMusicalLight-Upyao bai yuElectricyuStreet-MarketSourceChildren'sToyWholesaleBest-Selling, NewBest-Sellingshan guang shou huanCartoonshou wan daiChildChildren'sToyyi wuManufacturerStreet-MarkethuoSourceWholesale, Creativehou zi cai hong quanMusicalLight-Uptou ying Children'sshou ti xiao deng longStreet-MarketxiaoToySourceWholesale,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2017NewLight-Upshou zhi dengCreativebian se kong que kai pingChildChildren'sToyWholesaleStreet-MarkethuoFree Shipping,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</si>
  <si>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No:71098688264155</t>
  </si>
  <si>
    <t>A8B77B9C69B</t>
  </si>
  <si>
    <t>guang xi zhuang zu Autonomous Region liu zhou City rong an County chang an Townmu zhang Villagexi ping tun(523129)</t>
  </si>
  <si>
    <t>Children'sBabydian huaToyCartoondeng guangMusicalmo gu dian hua jiEducationalToy0-3suiStreet-MarketSource, Children'ssha tanToy Vehicletao zhuangCreativeGiftEducationalwa shaToy Street-MarketSourceChildren'sToyWholesale, 2yuan dianCreativezheng gu quan tou mo shu tan huang qiang xin qiGoodwan deChildren'sxiaoToyStreet-MarketSourceWholesale, 2017Creativetai qiu zhuo xiaoToyChildren'sGiftBoyyi wuToyWholesaleStreet-MarketSourceFree ShippingGoodwan, ye CityStreet-MarketToyWholesaleBest-SellingCreativeNewChildren'se luo si fang kuai you xi jiChildEducationalToy, New Product Cartooncai seChildren'skou shao nai ping yao lingCreativexiaoToyStreet-MarketSource3suiToyWholesale, Children'sshou paiToyda hao cai se pai pai shou yan chang hui zhu wei dao juStreet-MarketSourceBest-SellingToyWholesale, xue buToyda ya ziChildren'sshou tui che ying erBabyshou tui ganToyChildren'sStreet-MarketSourceWholesale, 2017CreativeFriction-PoweredConstruction Vehicletui tu jiBoyChildren'sToy VehicleWholesalexin qiGiftStreet-MarketBest-Selling, Creativeda haoFriction-PoweredConstruction Vehiclexin qi teBoyGiftGoodwan deChildren'sToy VehicleStreet-MarketSourceWholesale, ping guo ci xing xie zi ban hua ban re xiao you er yuan li pin liu yi jieChildren'sStreet-MarketToySourceWholesale</t>
  </si>
  <si>
    <t>No:71098687266206</t>
  </si>
  <si>
    <t>B89C47597qq</t>
  </si>
  <si>
    <t>zhe jiang Province hu zhou City de qing County wu kang Townwan ma Road51hao(313200)</t>
  </si>
  <si>
    <t>AC5AAB5C686</t>
  </si>
  <si>
    <t>zheng banElectricBubbleqiangChildren'sCartoondong wu chuiBubbleji quan zi dongToyBest-SellingStreet-MarketSourcepi, zheng banElectricBubbleqiangChildren'sCartoondong wu chuiBubbleji quan zi dongToyBest-SellingStreet-MarketSourcepi</t>
  </si>
  <si>
    <t>No:71098683264153</t>
  </si>
  <si>
    <t>A8C68A5CB99</t>
  </si>
  <si>
    <t>zhe jiang Province hang zhou City xiao shan District ya qian Townyin long Villagecai Citychang ai ya ya(311200)</t>
  </si>
  <si>
    <t>No:3329185475625</t>
  </si>
  <si>
    <t>Creativeying you er xue xi gu shi ji xiao tu ziEarly-LearningToyChildren'sEducationalStreet-MarkethuoChildToyWholesale, Children'ssha tanToy Vehicletao zhuangWholesalewa shaToy Babysha lou xi zao xi shui chan zi sha zi gong ju, Children'ssha tanToy Vehicletao zhuangWholesalewa shaToy Babysha lou xi zao xi shui chan zi sha zi gong ju, Creativeying you er xue xi gu shi ji xiao tu ziEarly-LearningToyChildren'sEducationalStreet-MarkethuoChildToyWholesale, 2017NewChildren'sWater GunToy3sui xia ji wan sha xi shui huan bao su liaoChildren'sToyWholesaleStreet-Market, 2017NewChildren'sWater GunToy3sui xia ji wan sha xi shui huan bao su liaoChildren'sToyWholesaleStreet-Market,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zheng banElectricBubbleqiangChildren'sCartoondong wu chuiBubbleji quan zi dongToyBest-SellingStreet-MarketSourcepi</t>
  </si>
  <si>
    <t>AC7C59054AA</t>
  </si>
  <si>
    <t>zhe jiang Province li shui City qing tian County gao hu Towntong chuan Village148-11hao(323900)</t>
  </si>
  <si>
    <t>AC7C5905DAA</t>
  </si>
  <si>
    <t>New Productda hao mi feng shou tui che xue buEducationalChildren'sToyyou er yuanGiftStreet-MarketBest-SellingToyWholesale, Children'ssha tanToy Vehicletao zhuangCreativeGiftEducationalwa shaToy Street-MarketSourceChildren'sToyWholesale, 2017Best-Sellingda haoRealisticFriction-Poweredwa tu jiChildren'sEducationalli pinCreativeyi wuStreet-MarkethuoToyWholesale</t>
  </si>
  <si>
    <t>No:71098687246609</t>
  </si>
  <si>
    <t>AC794BC48B5</t>
  </si>
  <si>
    <t>guang dong Province jiang men City en ping City dong cheng Towndong an kai fa Districtxian zhang tang yin wu you xian gong si(529400)</t>
  </si>
  <si>
    <t>AC79DBCD8B5</t>
  </si>
  <si>
    <t>No:71098689246608</t>
  </si>
  <si>
    <t>A56580A50B6</t>
  </si>
  <si>
    <t>zhe jiang Province hang zhou City xiao shan District xin tang Subdistrictwen yuan she Districtdong pian137hao, mao ying shou(311200)</t>
  </si>
  <si>
    <t>CreativeLight-Upqiu shan guang tou mingLight-Upshui jing tan li qiuChildren'sxiaoToy ye CityStreet-MarketSourceWholesale, zheng banElectricBubbleqiangChildren'sCartoondong wu chuiBubbleji quan zi dongToyBest-SellingStreet-MarketSourcepi, CreativeChildren'sci xing diao yuToyEducationalBaby1-2-3suiStreet-MarketSourceBest-SellingChildToyWholesale, CreativeNewPull-BackCarFriction-Poweredtan ke jun shiChildren'sToyModelStreet-MarketSourceToy VehicleWholesale, CreativeChildren'sci xing diao yuToyEducationalBaby1-2-3suiStreet-MarketSourceBest-SellingChildToyWholesale, CreativeNewPull-BackCarFriction-Poweredtan ke jun shiChildren'sToyModelStreet-MarketSourceToy VehicleWholesale, CreativeMusicalLight-UpElectricya zi qi cai deng guang wan xiang cheChildren'sToybaiStreet-MarketSourceWholesaleBest-Selling, Special Price5haoAAStandardganBattery ElectricToypei jian ManufacturerDirect Salepi</t>
  </si>
  <si>
    <t>No:3329181971635</t>
  </si>
  <si>
    <t>ACC7995AABA</t>
  </si>
  <si>
    <t>hai nan Province cheng mai County  jin jiang Townchang an gong zuo zhan zhang an heng Street87hao(571900)</t>
  </si>
  <si>
    <t>Creativedai suan pan ci xing hua xie ban Early-LearningEducationalChildren'sToyBest-Selling Street-MarketSourceWholesaleyi wu, 0-1sui ying you er yao ling3-6ge yueBabypin jie dong wu shou yao ling ya jiao nanGirlToydai zhuang, 2017Creativetai qiu zhuo xiaoToyChildren'sGiftBoyyi wuToyWholesaleStreet-MarketSourceFree ShippingGoodwan, Best-SellingChildren'sCreativeToychao ren ka zhuangModelBirthdayGift yi wuToypiStreet-MarketSource, Children'ssha tanToy Vehicletao zhuangCreativeGiftEducationalwa shaToy Street-MarketSourceChildren'sToyWholesale, Best-SellingChildren'sCreativeToychao ren ka zhuangModelBirthdayGift yi wuToypiStreet-MarketSource, CreativeLight-Upqiu shan guang tou mingLight-Upshui jing tan li qiuChildren'sxiaoToy ye CityStreet-MarketSourceWholesale, Best-SellingChildren'sCreativeToychao ren ka zhuangModelBirthdayGift yi wuToypiStreet-MarketSource, Children'sToyElectricxiao pa wa0-3-6suiBabyLight-UpToyGoodwan de pa xingStreet-MarketSourceWholesale, CreativeLight-Upqiu shan guang tou mingLight-Upshui jing tan li qiuChildren'sxiaoToy ye CityStreet-MarketSourceWholesale, CreativeLight-Upqiu shan guang tou mingLight-Upshui jing tan li qiuChildren'sxiaoToy ye CityStreet-MarketSourceWholesale, mei shi guo jia jiaCreativeChildren'sToyEducationalEarly-LearningBabyGiftnv shengToyStreet-MarkethuoBest-SellingWholesale, CreativeLight-Upqiu shan guang tou mingLight-Upshui jing tan li qiuChildren'sxiaoToy ye CityStreet-MarketSourceWholesale, Children'sToyElectricxiao pa wa0-3-6suiBabyLight-UpToyGoodwan de pa xingStreet-MarketSourceWholesale</t>
  </si>
  <si>
    <t>No:3329181851847</t>
  </si>
  <si>
    <t>hooswallowAB6</t>
  </si>
  <si>
    <t>liao ning Province fu xin City zhang wu County zhang wu Townding xin shang sha xin bai huo(123200)</t>
  </si>
  <si>
    <t>AC0DC80AAAC</t>
  </si>
  <si>
    <t>CreativeChildren'sshang lianWind-UpxiaoToyhai dao yao ren zheng gu xiao tiao qiu yi wu xi qiStreet-MarketSourceWholesale, Children'spai pai qiuToyyou er yuan qiu leiBabyNewchong qi qiuChildwu du xi gua pi qiuWholesale, Children'spai pai qiuToyyou er yuan qiu leiBabyNewchong qi qiuChildwu du xi gua pi qiuWholesale, NewCreativePull-BackCarzhi sheng fei jiGoodwan deChildren'sFriction-PoweredToyWholesaleStreet-MarkethuoFree Shippingyi wu, Friction-PoweredToy Vehicleda baCartoonToy Vehiclegong jiao cheChildren'sGift Street-MarketSourceBest-SellingToyWholesale, xin qiCreativexuan cai fei die qiang fei pan she ji qiang hu waiChildren'sEducational ToyWholesaleStreet-MarketSource,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CreativeChildren'sci xing diao yuToyEducationalBaby1-2-3suiStreet-MarketSourceBest-SellingChildToyWholesale, CreativeChildren'sci xing diao yuToyEducationalBaby1-2-3suiStreet-MarketSourceBest-SellingChildToyWholesale, CreativeChildren'sci xing diao yuToyEducationalBaby1-2-3suiStreet-MarketSourceBest-SellingChildToyWholesale, CreativeCartoonMusicalshou jiChildren'sEducationalBoyBabyGiftyi wuStreet-MarketBest-SellingSourceToypi,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</si>
  <si>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No:3329181851835</t>
  </si>
  <si>
    <t>AC566665847</t>
  </si>
  <si>
    <t>zhe jiang Province tai zhou City wen ling City song men Towndong nan gong ye Districtou dian hua yuanUCCguo ji xi yi(317500)</t>
  </si>
  <si>
    <t>AC6567989B7</t>
  </si>
  <si>
    <t>2yuan dianCreativezheng gu quan tou mo shu tan huang qiang xin qiGoodwan deChildren'sxiaoToyStreet-MarketSourceWholesale,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CreativeChildren'sci xing diao yuToyEducationalBaby1-2-3suiStreet-MarketSourceBest-SellingChildToyWholesale, Creativekong longToyka zhuangRealistickong longModelChildGiftBabyToyStreet-MarkethuoWholesaleFree Shipping, CreativePull-BackCarToy Vehicletao zhuang12ge zhuang cheModelStreet-MarketBest-SellingSourceChildren'sToy VehicleWholesale</t>
  </si>
  <si>
    <t>No:3329181851800</t>
  </si>
  <si>
    <t>AC654CB4566</t>
  </si>
  <si>
    <t>ji lin Province yan bian chao xian zu zi zhi zhou dun hua City min zhu Subdistricthan zhang da Streetwen hua guang chang dui guo shun feng fei niu ba tai shou(133700)</t>
  </si>
  <si>
    <t>AC65DCBD566</t>
  </si>
  <si>
    <t>CreativePull-Backtao zhuang12ge zhuang xiao fang jiu yuan che fei ji xiao fang che xiaoCarEducationalxiaoToyWholesale, CreativePull-BackCarToy Vehicletao zhuang12ge zhuang cheModelStreet-MarketBest-SellingSourceChildren'sToy VehicleWholesale, Children'sshou paiToyda hao cai se pai pai shou yan chang hui zhu wei dao juStreet-MarketSourceBest-SellingToyWholesale</t>
  </si>
  <si>
    <t>No:3329171261771</t>
  </si>
  <si>
    <t>5CB87596qq</t>
  </si>
  <si>
    <t>ji lin Province ji lin City jiao he City min zhu Subdistrictlan wan guo jiA District18hao lou yi Unit401(132500)</t>
  </si>
  <si>
    <t>A56DCB8D8CB</t>
  </si>
  <si>
    <t>No:71098689229656</t>
  </si>
  <si>
    <t>No:71098689237208</t>
  </si>
  <si>
    <t>A5A57986805</t>
  </si>
  <si>
    <t>zhe jiang Province zhou shan City dai shan County gao ting Townqing tai Roadhuang jia nong37hao(316200)</t>
  </si>
  <si>
    <t>No:71098681237207</t>
  </si>
  <si>
    <t>AC4C76C5969</t>
  </si>
  <si>
    <t>guang dong Province guang zhou City tian he District qian jin Subdistrictguang dong Provinceguang zhou Citytian he Districtdong pu Townyang tao gong yuan dui mian   tao yuan nan yi Street88hao  mei lin mei shu pei xun zhong xin(510510)</t>
  </si>
  <si>
    <t>ACDC76C5969</t>
  </si>
  <si>
    <t>No:71098689241347</t>
  </si>
  <si>
    <t>A87AC84B4CC</t>
  </si>
  <si>
    <t>he bei Province tang shan City yu tian County hong qiao Townma ying Villagejia you zhan dui mian you fang yuan nei(064100)</t>
  </si>
  <si>
    <t>A87AC8DBDCC</t>
  </si>
  <si>
    <t>No:71098682237202</t>
  </si>
  <si>
    <t>A59478A78CC</t>
  </si>
  <si>
    <t>ji lin Province chang chun City Other District chang chun Citynan san huan shui xiang ren jia6 Building2 Unit304(130000)</t>
  </si>
  <si>
    <t>A7C900A56BB</t>
  </si>
  <si>
    <t>No:71098680237203</t>
  </si>
  <si>
    <t>AC7965A0440</t>
  </si>
  <si>
    <t>hei long jiang Province yi chun City wu ma he District wu ma he Subdistrictzhen hua she District(153011)</t>
  </si>
  <si>
    <t>AC8959C9679</t>
  </si>
  <si>
    <t>liu yiNew Productkong longToyModelPull-BackCarmi niToy VehicleChildren'sjieGiftStreet-MarketSourceWholesale, liu yiNew Productkong longToyModelPull-BackCarmi niToy VehicleChildren'sjieGiftStreet-MarketSourceWholesale, 2017NewLight-Upshou zhi dengCreativebian se kong que kai pingChildChildren'sToyWholesaleStreet-MarkethuoFree Shipping, liu yiNew Productkong longToyModelPull-BackCarmi niToy VehicleChildren'sjieGiftStreet-MarketSourceWholesale, CreativeNewLight-Upchi bang bei daiChildren'syan chu fu zhuang tian shi hu die chi bangStreet-MarketSourceToyWholesale</t>
  </si>
  <si>
    <t>No:71098688237195</t>
  </si>
  <si>
    <t>'hu die chi bang bu yao faPinkde Huitong Express song ge xiaoToy</t>
  </si>
  <si>
    <t>AC94085778A</t>
  </si>
  <si>
    <t>jin kuaiShipInspectGoodQuality, bie shao fa lou fa</t>
  </si>
  <si>
    <t>liao ning Province da lian City zhuang he City xing da Subdistrictliao ning Provinceda lian Cityzhuang he Cityxing da Subdistricthe xi wei min zhu san dui min zhu shang dian shou(116400)</t>
  </si>
  <si>
    <t>AC9D085778A</t>
  </si>
  <si>
    <t>2017CreativeNewla xian110jing cheGoodwan deChildren'syi wuStreet-MarketSourceBest-SellingToy VehicleWholesale, 2017NewChildren'sWater GunToy3sui xia ji wan sha xi shui huan bao su liaoChildren'sToyWholesaleStreet-Market, Best-SellingCreativeping guo shou ji shui ji Children'sxiao wan yi xin qi te Best-SellingStreet-MarketSourcexiaoToyWholesale, CreativeChildren'sci xing diao yuToyEducationalBaby1-2-3suiStreet-MarketSourceBest-SellingChildToyWholesale, xia jiBest-SellingToyWater GunChildren'sWater Gunsha tan xi shui wan sha xiao gong ju ye CityStreet-MarketSourceWholesale</t>
  </si>
  <si>
    <t>No:3329171140284</t>
  </si>
  <si>
    <t>AC9B506C9A6</t>
  </si>
  <si>
    <t>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ping guo ci xing xie zi ban hua ban re xiao you er yuan li pin liu yi jieChildren'sStreet-MarketToySourceWholesale, ping guo ci xing xie zi ban hua ban re xiao you er yuan li pin liu yi jieChildren'sStreet-MarketToySourceWholesale, ping guo ci xing xie zi ban hua ban re xiao you er yuan li pin liu yi jieChildren'sStreet-MarketToySourceWholesale, 2017Best-Sellingda haoRealisticFriction-Poweredwa tu jiChildren'sEducationalli pinCreativeyi wuStreet-MarkethuoToyWholesale, 2017Best-Sellingda haoRealisticFriction-Poweredwa tu jiChildren'sEducationalli pinCreativeyi wuStreet-MarkethuoToyWholesale, New ProductCreativeci xing xie zi ban hua banEducationalyou er yuan li pin liu yi jieChildren'sStreet-MarketToyBest-Selling, Creativeshou yao feng shan xiao shan zi shou dong Children'sGiftyou er yuan xia ji re xiao yi wuToyWholesale, Creativeshou yao feng shan xiao shan zi shou dong Children'sGiftyou er yuan xia ji re xiao yi wuToyWholesale, Creativeshou yao feng shan xiao shan zi shou dong Children'sGiftyou er yuan xia ji re xiao yi wuToyWholesale,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zheng banElectricBubbleqiangChildren'sCartoondong wu chuiBubbleji quan zi dongToyBest-SellingStreet-MarketSourcepi, ping guo ci xing xie zi ban hua ban re xiao you er yuan li pin liu yi jieChildren'sStreet-MarketToySourceWholesale</t>
  </si>
  <si>
    <t>No:3329171140272</t>
  </si>
  <si>
    <t>A8A7777CA5B</t>
  </si>
  <si>
    <t>guang xi zhuang zu Autonomous Region qin zhou City qin nan District da fan po Townxin sheng Street27hao(535000)</t>
  </si>
  <si>
    <t>No:71098681235468</t>
  </si>
  <si>
    <t>AC9C08887B9</t>
  </si>
  <si>
    <t>faHuitong Expressba!</t>
  </si>
  <si>
    <t>he bei Province bao ding City gao yang County xi yan Townxi yan Village(071500)</t>
  </si>
  <si>
    <t>Children'sdian zi qinMusicalElectricEarly-LearningEducationalqin ying you er xiao gang qinToyBoyGirl1-3-6sui, Children'sdian zi qinMusicalElectricEarly-LearningEducationalqin ying you er xiao gang qinToyBoyGirl1-3-6sui</t>
  </si>
  <si>
    <t>No:71098680235464</t>
  </si>
  <si>
    <t>phshingust.hk</t>
  </si>
  <si>
    <t>guang dong Province shen zhen City long hua xin District guan lan Subdistrictda fu gong ye Districtda fu Roadxin hong ze gong ye yuan shun feng cang chu wu liu pei song zhong xin-tao bao ji yun xiang gang cang@N6JBJ2(518101)</t>
  </si>
  <si>
    <t>'0755-66858233</t>
  </si>
  <si>
    <t>AC9B65A5866</t>
  </si>
  <si>
    <t>youChildren'sToyRealisticmi ni xiao jia dian guo jia jia xi chen qiModelsheng huo ju jia nanGirlGift</t>
  </si>
  <si>
    <t>No:71098689241291</t>
  </si>
  <si>
    <t>AC4AC0AA904</t>
  </si>
  <si>
    <t>guang dong Province hui zhou City hui dong County da ling Townhui dong Countyda ling Townjing wei er Roadwu xiang20hao(516300)</t>
  </si>
  <si>
    <t>ACDAC0AA90D</t>
  </si>
  <si>
    <t>No:71098682240167</t>
  </si>
  <si>
    <t>A5A644B9666</t>
  </si>
  <si>
    <t>ji lin Province song yuan City qian guo er luo si meng gu zu zi zhi County qian guo er luo si Townji lin Provincesong yuan Cityqian guo CountyInspectyuan dui mian ming wang xin xi(131100)</t>
  </si>
  <si>
    <t>A5A6DDB9666</t>
  </si>
  <si>
    <t>zheng banElectricBubbleqiangChildren'sCartoondong wu chuiBubbleji quan zi dongToyBest-SellingStreet-MarketSourcepi, Newmi feng che fan dou che te jiElectricToy Vehiclezi dong fanChildren'sToyWholesaleStreet-MarketSourcexin qi, CreativeLight-Upqiu shan guang tou mingLight-Upshui jing tan li qiuChildren'sxiaoToy ye CityStreet-MarketSourceWholesale, Creativekong longToyka zhuangRealistickong longModelChildGiftBabyToyStreet-MarkethuoWholesaleFree Shipping, chuan tong tao quan quanToyCreativexiao niao shui ji you er yuan li pinChildren'sGiftToyWholesaleStreet-MarketBest-Selling, chuan tong tao quan quanToyCreativexiao niao shui ji you er yuan li pinChildren'sGiftToyWholesaleStreet-MarketBest-Selling, 2yuan dianCreativezheng gu quan tou mo shu tan huang qiang xin qiGoodwan deChildren'sxiaoToyStreet-MarketSourceWholesale, CreativeBabyToyying er yao ling zhong hao xiao la ba an quan cai zhi0-1suiEarly-LearningChildren'sToypi, CreativeBabyToyying er yao ling zhong hao xiao la ba an quan cai zhi0-1suiEarly-LearningChildren'sToypi</t>
  </si>
  <si>
    <t>No:71098686240170</t>
  </si>
  <si>
    <t>he nan Province xin xiang City wei hui City ji shui Townjian kang Roadwan long cuo dui guo nong ye yin hang pang bian da ling shou ji guang chang(453100)</t>
  </si>
  <si>
    <t>CreativeCartoonMusicalshou jiChildren'sEducationalBoyBabyGiftyi wuStreet-MarketBest-SellingSourceToypi, CreativeNewLight-Upchi bang bei daiChildren'syan chu fu zhuang tian shi hu die chi bangStreet-MarketSourceToyWholesale, CreativeNewxuan cai mo fa shan guang bangLight-Upbang ye CityStreet-MarketSourceBest-SellingChildren'sLight-UpToyWholesale, CreativeNewLight-Upchi bang bei daiChildren'syan chu fu zhuang tian shi hu die chi bangStreet-MarketSourceToyWholesale, zheng banElectricBubbleqiangChildren'sCartoondong wu chuiBubbleji quan zi dongToyBest-SellingStreet-MarketSourcepi, Creativepin tu pin ban shu zi pin yinChildren'sEducationalEarly-LearningToy3-6sui Street-MarketSourcexiaoToyWholesale, CreativeNewChildren'sshan guang shui jing qiuChildtan li qiuBest-Sellingye CityStreet-MarketSourceToyWholesaleFree Shipping, CreativeLight-Upqiu shan guang tou mingLight-Upshui jing tan li qiuChildren'sxiaoToy ye CityStreet-MarketSourceWholesale, Special Price5haoAAStandardganBattery ElectricToypei jian ManufacturerDirect Salepi, zheng banElectricBubbleqiangChildren'sCartoondong wu chuiBubbleji quan zi dongToyBest-SellingStreet-MarketSourcepi, CreativeBubblebang chuiBubblejiBubbleqiang bu lou shuiBabyGift Street-MarketSourceChildren'sToyWholesale, Creativeshan guang bang qi caiLight-Upbang ye CityBest-SellingStreet-MarketSourcexin qi teToyLight-UpToyWholesale, zheng banElectricBubbleqiangChildren'sCartoondong wu chuiBubbleji quan zi dongToyBest-SellingStreet-MarketSourcepi</t>
  </si>
  <si>
    <t>No:3329160363843</t>
  </si>
  <si>
    <t>A8607B8A567</t>
  </si>
  <si>
    <t>hu bei Province shi yan City yun yang District yun Countyjing ji kai fa District(cha dian Town)zhang ling, han jiang hua yuan Residential Community, 5 Building(442500)</t>
  </si>
  <si>
    <t>A5098087BB6</t>
  </si>
  <si>
    <t>No:9890709295529</t>
  </si>
  <si>
    <t>A7707C6B548</t>
  </si>
  <si>
    <t>hu nan Province chang de City li County wang jia chang Townyan he bian wen xin chuang lian dian(415500)</t>
  </si>
  <si>
    <t>A776C6A8A90</t>
  </si>
  <si>
    <t>No:9890709300776</t>
  </si>
  <si>
    <t>AB9CB77889qq</t>
  </si>
  <si>
    <t>zhe jiang Province wen zhou City cang nan County long gang Townba cao zhong xin you er yuan zhong kui Road207hao(325810)</t>
  </si>
  <si>
    <t>ACC5CCA6D08</t>
  </si>
  <si>
    <t>No:3329162814373</t>
  </si>
  <si>
    <t>ronaldiniholsina</t>
  </si>
  <si>
    <t>liao ning Province fu shun City wang hua District jian she Subdistrictwang hua da Streetwen hua tian cheng(113001)</t>
  </si>
  <si>
    <t>A59DAC90B99</t>
  </si>
  <si>
    <t>No:71098682204372</t>
  </si>
  <si>
    <t>AC40A9B0755</t>
  </si>
  <si>
    <t>jiang su Province nan jing City qin huai District chao tian gong Subdistrictchao tian gong dong men ce suo guan li jian(210001)</t>
  </si>
  <si>
    <t>ACD0A9B0755</t>
  </si>
  <si>
    <t>2017Newxin qiCreativeMusicalLight-Upyao bai yuElectricyuStreet-MarketSourceChildren'sToyWholesaleBest-Selling, Creativeshan guang bang qi caiLight-Upbang ye CityBest-SellingStreet-MarketSourcexin qi teToyLight-UpToyWholesale, Creativeshou ti deng longCartooncai hong quanToyLight-UpGoodwan deChildren'sEducationalGiftStreet-MarketToypi, CreativeMusicalElectricpa bingLight-Upbing ren hui pa xing nan shengGiftChildren'sToyWholesaleStreet-MarketBest-Selling, xia ji re xiao duo kongBubbleji chuiBubbleToyBubbleqiangToyCreativexin qi teStreet-MarketSourceWholesale, xin sheng ying erEducationalan fu shou yao lingMusicalchuang ling0-1suiBabyToy3-6-12ge yue xiao ling dang, Best-SellingCartoondian hua jiMusicalLight-UpToyGoodwan deEducationalEarly-LearningToyStreet-MarketSourceToyWholesale, xia ji re xiao duo kongBubbleji chuiBubbleToyBubbleqiangToyCreativexin qi teStreet-MarketSourceWholesale, shuang shan fei jian fei tian mo gu yi wuChildren'sLight-UpxiaoToyWholesaleStreet-MarketSourceBest-SellingCreativexin qi te</t>
  </si>
  <si>
    <t>No:3329162802755</t>
  </si>
  <si>
    <t>7B7084506qq</t>
  </si>
  <si>
    <t>shan xi Province xi an City lian hu District tao yuan Road Subdistrictda tang xi Citydong tao yuan Residential Communitymen kou fu de yuan chuan cai ge bi(dian hua15102917040)(710003)</t>
  </si>
  <si>
    <t>A50B9A8B70A</t>
  </si>
  <si>
    <t>mi niChildren'sToytui tu jiConstruction Vehiclexin qi te wa jiEducationalChildren'syou er yuan li pinToyWholesale, chuan tong tao quan quanToyCreativexiao niao shui ji you er yuan li pinChildren'sGiftToyWholesaleStreet-MarketBest-Selling, CreativeStreet-MarketBest-SellingChildren'szheng gu xi qi gu guai zheng ren fa xie ji can jiao ji xin qi xiaoToyWholesale,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Creativehou zi qiu qian fan gen douToyBabyGiftxin qi teChildren'sToyWholesaleStreet-MarketSourceBest-Selling</t>
  </si>
  <si>
    <t>No:71098689195883</t>
  </si>
  <si>
    <t>A5B95A4BC54</t>
  </si>
  <si>
    <t>shang hai shang hai City min xing District zhuan qiao Townshang hai Citymin xing Districtzhuan qiao Townbei qiao Villagehe xiang Road83hao(huai nan niu rou tang)shou(201100)</t>
  </si>
  <si>
    <t>AC56D6566BA</t>
  </si>
  <si>
    <t>No:3329160776165</t>
  </si>
  <si>
    <t>ACB59C5A6A6</t>
  </si>
  <si>
    <t>shan xi Province yu lin City shen mu County dian ta Townshan xi Provinceyu lin Cityshen mu Countydian ta Towndian ta guang chang(716000)</t>
  </si>
  <si>
    <t>No:71098682208068</t>
  </si>
  <si>
    <t>A5A687B7C79</t>
  </si>
  <si>
    <t>zhe jiang Province hang zhou City bin jiang District chang he Subdistrictjiang hong Roadqiu yi Roadkou, jiang hong guo jiCreativeyuan, 6Wchuang1102 Room.(310000)</t>
  </si>
  <si>
    <t>ElectricRealisticdian bing xiang xiao jia dian chu fang chu juChildren'sguo jia jiaToymi ni xi lieGirlxiaoBaby, Children'sElectrichuo che bai bian gui dao cheChildren's3-6suiBabyGiftpin zhuang tao zhuang xiao huo che bi sai, CreativeEducationalgong zhuToyGirlBirthdayGiftli he dan ge hun sha xin niang nv tongToywa waBest-Selling, Creativeshou ti deng longCartooncai hong quanToyLight-UpGoodwan deChildren'sEducationalGiftStreet-MarketToypi, 2017Creativetai qiu zhuo xiaoToyChildren'sGiftBoyyi wuToyWholesaleStreet-MarketSourceFree ShippingGoodwan, CreativeLight-Upji su tan she tuo luo shan guang tuo luoToy yi wu xiao shang pin ye CityStreet-MarketSourceWholesale</t>
  </si>
  <si>
    <t>No:3329160901572</t>
  </si>
  <si>
    <t>AC80BC57470</t>
  </si>
  <si>
    <t>guang dong Province hui zhou City hui dong County ji long Townshi tou hu gong ye Districtpang xin li da wu liu zhong xin(516300)</t>
  </si>
  <si>
    <t>AC80BC57D70</t>
  </si>
  <si>
    <t>Toy VehicleChildren'sElectricfan dou te ji cheCartoondong wu fan dou cheBoyGiftStreet-MarketSourceWholesale, CreativeNewPull-BackCarFriction-Poweredtan ke jun shiChildren'sToyModelStreet-MarketSourceToy VehicleWholesale, CreativeNewPull-BackCarFriction-Poweredtan ke jun shiChildren'sToyModelStreet-MarketSourceToy VehicleWholesale, CreativeFriction-Poweredshuang mian fan dou che te ji nai shuai360Toy Vehiclezhuan xiangChildren'sToyWholesaleStreet-MarketBest-Selling, Toy VehicleChildren'sElectricfan dou te ji cheCartoondong wu fan dou cheBoyGiftStreet-MarketSourceWholesale, Best-SellingFriction-PoweredRealisticModel2ge zhuang mo tuo che nan shengGiftChildren'sStreet-MarketSourceyi wuToyWholesale</t>
  </si>
  <si>
    <t>No:71098683208063</t>
  </si>
  <si>
    <t>2017NewChildren'sWater GunToy3sui xia ji wan sha xi shui huan bao su liaoChildren'sToyWholesaleStreet-Market, CreativeBubblebang chuiBubblejiBubbleqiang bu lou shuiBabyGift Street-MarketSourceChildren'sToyWholesale, Best-SellingChildren'sCreativeToychao ren ka zhuangModelBirthdayGift yi wuToypiStreet-MarketSource, CreativeBubblebang chuiBubblejiBubbleqiang bu lou shuiBabyGift Street-MarketSourceChildren'sToyWholesale, CreativePull-BackCarToy Vehicletao zhuang12ge zhuang cheModelStreet-MarketBest-SellingSourceChildren'sToy VehicleWholesale, zheng banElectricBubbleqiangChildren'sCartoondong wu chuiBubbleji quan zi dongToyBest-SellingStreet-MarketSourcepi, xia jiBest-SellingToyWater GunChildren'sWater Gunsha tan xi shui wan sha xiao gong ju ye CityStreet-MarketSourceWholesale, Best-SellingChildren'sCreativeToychao ren ka zhuangModelBirthdayGift yi wuToypiStreet-MarketSource, CreativeBubblebang chuiBubblejiBubbleqiang bu lou shuiBabyGift Street-MarketSourceChildren'sToyWholesale, 2017Creativetai qiu zhuo xiaoToyChildren'sGiftBoyyi wuToyWholesaleStreet-MarketSourceFree ShippingGoodwan, CreativeElectricfei jiLight-UpMusicalwan xiang cheChildren'sToyfei jiModelpin zhuang ToyWholesaleStreet-Market</t>
  </si>
  <si>
    <t>No:3329160608453</t>
  </si>
  <si>
    <t>AC6059C40A9</t>
  </si>
  <si>
    <t>fu jian Province long yan City chang ting County ting zhou Townchang ting Countyhuan cheng zhong Road19hao(fu you bao jian yuan shou shu Room)(366300)</t>
  </si>
  <si>
    <t>'0597-6818851</t>
  </si>
  <si>
    <t>AC6059CD0A9</t>
  </si>
  <si>
    <t>No:71098685198416</t>
  </si>
  <si>
    <t>'fang liang zhang baiReceipt</t>
  </si>
  <si>
    <t>No:71098682210410</t>
  </si>
  <si>
    <t>CB6678A984qq</t>
  </si>
  <si>
    <t>an hui Province fu yang City ying quan District wu ming Townan hui Provincefu yang Cityying quan Districtsu ji xiang(236045)</t>
  </si>
  <si>
    <t>AC6D6A59606</t>
  </si>
  <si>
    <t>No:71098687195884</t>
  </si>
  <si>
    <t>CreativeChildren'sLight-UpdaoToydao shan guang dao jian nan shengGiftyi wuSourceStreet-MarketToyWholesaleFree Shipping, da hao tao zhuangChildren'sruan jiao ying you er xi shui nie nie jiao xiao ya zi 0-1suiGirlBabyxi zaoToy, Creativewan xiangElectricMusicalcheLight-UpChildren'sCarnan shengGiftStreet-MarketBest-SellingSourceToy VehicleWholesale, CreativeLight-Upqiu shan guang tou mingLight-Upshui jing tan li qiuChildren'sxiaoToy ye CityStreet-MarketSourceWholesale, ying er xiao ling dang0-1sui zhua woEducationalToyyou er shou yao ling xin sheng er0-3-6ge yueBabyToy, CreativeNewChildren'sshan guang shui jing qiuChildtan li qiuBest-Sellingye CityStreet-MarketSourceToyWholesaleFree Shipping, 2017Newxin qiCreativeMusicalLight-Upyao bai yuElectricyuStreet-MarketSourceChildren'sToyWholesaleBest-Selling, Best-SellingStreet-MarketSourceCreative yi wu xiao shang pin hai tun yu la xian luo xuan jiang fei jiToyWholesaleManufacturer, CreativeLight-Upqiu shan guang tou mingLight-Upshui jing tan li qiuChildren'sxiaoToy ye CityStreet-MarketSourceWholesale, Newmi feng che fan dou che te jiElectricToy Vehiclezi dong fanChildren'sToyWholesaleStreet-MarketSourcexin qi</t>
  </si>
  <si>
    <t>A567A665588</t>
  </si>
  <si>
    <t>hu bei Province wu han City wu chang District shui guo hu Streetban shi chu bei huan Road5-302(430071)</t>
  </si>
  <si>
    <t>No:9890709362556</t>
  </si>
  <si>
    <t>AC868797055</t>
  </si>
  <si>
    <t>zhe jiang Province wen zhou City yue qing City yan pen Subdistrictzhang bei Villagezhang xing xi Road25hao(325600)</t>
  </si>
  <si>
    <t>Newmi feng che fan dou che te jiElectricToy Vehiclezi dong fanChildren'sToyWholesaleStreet-MarketSourcexin qi, Special Price5haoAAStandardganBattery ElectricToypei jian ManufacturerDirect Salepi, CreativeElectricToyRealisticla mo xiao maChildren'sGoodwan deChildGiftStreet-MarkethuoFree ShippingToyWholesale, CreativeCartoonMusicalshou jiChildren'sEducationalBoyBabyGiftyi wuStreet-MarketBest-SellingSourceToypi, NewElectricxiao chou yu tou mingFriction-PoweredBubbleqiangLight-UpMusicalBubbleshuiChildren'shu wai qin ziToy, 2017Newxin qiCreativeMusicalLight-Upyao bai yuElectricyuStreet-MarketSourceChildren'sToyWholesaleBest-Selling</t>
  </si>
  <si>
    <t>No:71098685210418</t>
  </si>
  <si>
    <t>Creativeying you er xue xi gu shi ji xiao tu ziEarly-LearningToyChildren'sEducationalStreet-MarkethuoChildToyWholesale, CreativeNew ProductElectricqiangMusicalToyqiangLight-UpToyStreet-MarketSourcepiBest-SellingChildren'sGiftManufacturer</t>
  </si>
  <si>
    <t>No:71098687197798</t>
  </si>
  <si>
    <t>Creative Light-UpElectricgou you sheng dao tui gou hui jiao dai yan jing qun ziChildren'sToyWholesaleStreet-MarketBest-Selling, CreativeLight-Upqiu shan guang tou mingLight-Upshui jing tan li qiuChildren'sxiaoToy ye CityStreet-MarketSourceWholesale</t>
  </si>
  <si>
    <t>No:3329162802676</t>
  </si>
  <si>
    <t>AC4C699586B</t>
  </si>
  <si>
    <t>zhu yiPackagingwanGood</t>
  </si>
  <si>
    <t>bei jing bei jing City shun yi District ma po bei jing Cityshun yi Districtma po Townzhong cheng xin yuan4hao yuan9hao lou(101300)</t>
  </si>
  <si>
    <t>A580ABB680B</t>
  </si>
  <si>
    <t>zheng banElectricBubbleqiangChildren'sCartoondong wu chuiBubbleji quan zi dongToyBest-SellingStreet-MarketSourcepi, Creativefang mu tuo luo qi caiLight-UpMusicalBoyshan guangToyChildren'sye CityBest-SellingStreet-MarketSourceWholesale, CreativeLight-UpToyBest-SellingMusicalshan guang tuo luo xin qiChildren'sChildToyye CityStreet-MarketSourceWholesale, New Product CreativeChildren'sToyBest-Selling Cartoonci xing hua xie banEarly-LearningToyyi wuStreet-MarketSourcepi, Creativeda haoFriction-PoweredConstruction Vehiclewa tu ji wa jue jiBoyxin qiGoodwan deChildren'sToyStreet-MarketWholesale, Electricjiao banConstruction Vehicleshui ni cheMusicalLight-UpcheElectricToyBest-SellingCreativeBoyToy3-6sui, CreativeElectricfei jiLight-UpMusicalwan xiang cheChildren'sToyfei jiModelpin zhuang ToyWholesaleStreet-Market, CreativeElectricfei jiLight-UpMusicalwan xiang cheChildren'sToyfei jiModelpin zhuang ToyWholesaleStreet-Market, NewBest-Sellingshan guang shou huanCartoonshou wan daiChildChildren'sToyyi wuManufacturerStreet-MarkethuoSourceWholesale, Special Price5haoAAStandardganBattery ElectricToypei jian ManufacturerDirect Salepi, 2017NewLight-Upshou zhi dengCreativebian se kong que kai pingChildChildren'sToyWholesaleStreet-MarkethuoFree Shipping, CreativeLight-Upqiu shan guang tou mingLight-Upshui jing tan li qiuChildren'sxiaoToy ye CityStreet-MarketSourceWholesale</t>
  </si>
  <si>
    <t>No:71098684185184</t>
  </si>
  <si>
    <t>AC9C6C8A7A0</t>
  </si>
  <si>
    <t>hei long jiang Province ha er bin City yan shou County fu dou jia yuan2hao lou xiao niu jin qi zhi you er yuan(150700)</t>
  </si>
  <si>
    <t>'0451-53012712</t>
  </si>
  <si>
    <t>AC50C6556AC</t>
  </si>
  <si>
    <t>No:3329162802690</t>
  </si>
  <si>
    <t>A78659C6568</t>
  </si>
  <si>
    <t>shan dong Province zi bo City zhang dian District ma shang Townshan dong Provincezi bo Cityzhang dian Districtxi ba Roadxiang rui hua yuan(255022)</t>
  </si>
  <si>
    <t>AC57CC7AC77</t>
  </si>
  <si>
    <t>CreativePull-BackCarToy Vehicletao zhuang12ge zhuang cheModelStreet-MarketBest-SellingSourceChildren'sToy VehicleWholesale, CreativeNewPull-BackCarFriction-Poweredtan ke jun shiChildren'sToyModelStreet-MarketSourceToy VehicleWholesale, Creativekong longToyka zhuangRealistickong longModelChildGiftBabyToyStreet-MarkethuoWholesaleFree Shipping</t>
  </si>
  <si>
    <t>No:3329171123485</t>
  </si>
  <si>
    <t>A5A667C806C</t>
  </si>
  <si>
    <t>shan dong Province ji ning City zou cheng City qian quan Subdistrictyi shan nan Road zou cheng Citywu zhong nan100mi Roadxi yue zhang qin xing(273500)</t>
  </si>
  <si>
    <t>CreativeEducationalgong zhuToyGirlBirthdayGiftli he dan ge hun sha xin niang nv tongToywa waBest-Selling, Electricgui dao cheChildren'sToyqi sai che zu zhuangToyhuo cheEducationalBoy3suiToyWholesaleFree Shipping, Children'sToyWholesaleCartoonxiao fei jiBubbleqiang bu lou shui shou dongBubbleji hu wai chuiBubbleStreet-Markethuo, CreativeEducationalgong zhuToyGirlBirthdayGiftli he dan ge hun sha xin niang nv tongToywa waBest-Selling, CreativeChildren'sCartoonshou qiao qin tuo laCarBabyEducationalqiao da ji yue qiStreet-MarketToySourcepi</t>
  </si>
  <si>
    <t>No:9890709352720</t>
  </si>
  <si>
    <t>wanjianhonA6C</t>
  </si>
  <si>
    <t>guang dong Province shen zhen City luo hu District huang bei Subdistrictshen zhen Cityluo hu Districtluo fang Village201 Building502hao(518000)</t>
  </si>
  <si>
    <t>AC69A897C6C</t>
  </si>
  <si>
    <t>ping guo ci xing xie zi ban hua ban re xiao you er yuan li pin liu yi jieChildren'sStreet-MarketToySourceWholesale, CreativeLight-Upji su tan she tuo luo shan guang tuo luoToy yi wu xiao shang pin ye CityStreet-MarketSourceWholesale, 2017Best-Sellingda haoRealisticFriction-Poweredwa tu jiChildren'sEducationalli pinCreativeyi wuStreet-MarkethuoToyWholesale, Creativepin tu pin ban shu zi pin yinChildren'sEducationalEarly-LearningToy3-6sui Street-MarketSourcexiaoToyWholesale, Children'sdian zi qinMusicalElectricEarly-LearningEducationalqin ying you er xiao gang qinToyBoyGirl1-3-6sui, New Product CreativeChildren'sToyBest-Selling Cartoonci xing hua xie banEarly-LearningToyyi wuStreet-MarketSourcepi, CreativeToy VehicleWholesalexi ka te jing hun he ban jing che fei jiChildren'sGift3suiBabyStreet-MarketSource, 2017Creativetai qiu zhuo xiaoToyChildren'sGiftBoyyi wuToyWholesaleStreet-MarketSourceFree ShippingGoodwan, Special PriceWind-UpToyhui pao hui tiaoCreativeshang lianWind-UpToydong wuChildren'sGoodwan deStreet-MarkethuoWholesale, si tongRemote-ControlcheElectricToyCarModelRemote-Controlsai che jing che sai cheChildren'sEducationalToy VehicleBoy, xue buToyda ya ziChildren'sshou tui che ying erBabyshou tui ganToyChildren'sStreet-MarketSourceWholesale</t>
  </si>
  <si>
    <t>No:71098689202548</t>
  </si>
  <si>
    <t>chuan tong tao quan quanToyCreativexiao niao shui ji you er yuan li pinChildren'sGiftToyWholesaleStreet-MarketBest-Selling, Special Price5haoAAStandardganBattery ElectricToypei jian ManufacturerDirect Salepi, Children'ssha tanToy Vehicletao zhuangCreativeGiftEducationalwa shaToy Street-MarketSourceChildren'sToyWholesale, 2yuan dianCreativezheng gu quan tou mo shu tan huang qiang xin qiGoodwan deChildren'sxiaoToyStreet-MarketSourceWholesale, xia jiNewElectrichai tunBubbleqiang chuiBubblebang xin qi teBest-SellingLight-UpChildren'sToyStreet-MarketSource</t>
  </si>
  <si>
    <t>No:3329157030567</t>
  </si>
  <si>
    <t>'Bubbleqiang  wu hong wu lan</t>
  </si>
  <si>
    <t>fuA99A69sina</t>
  </si>
  <si>
    <t>gui zhou Province bi jie City qian xi County shui xi Subdistrictlie shi mu xie he Residential Community1 Unit4lou(551500)</t>
  </si>
  <si>
    <t>AC76589DCCC</t>
  </si>
  <si>
    <t>Children'sBabydian huaToyCartoondeng guangMusicalmo gu dian hua jiEducationalToy0-3suiStreet-MarketSource, Creativela xian hai dao chuan fan chuanGoodwanChildren'sxiaoToyxin qiStreet-MarketSourceBest-Sellingyi wuToyWholesale, CreativeLight-Upfei ji shan guangToyGoodwan de Children'sGiftStreet-MarketSourceFree ShippingChildren'sToyWholesale, youChildren'smi ni sheng huo xiao jia dian guo jia jia nanGirlToyRealisticchu fang ju kao xiang wei bo luBest-Selling</t>
  </si>
  <si>
    <t>No:71098683189776</t>
  </si>
  <si>
    <t>xiangclzxA6C</t>
  </si>
  <si>
    <t>bei jing bei jing City hai dian District hai dian Subdistrictcai he fang Road10hao1+1da sha9ceng(100091)</t>
  </si>
  <si>
    <t>ACCBAA0DD7B</t>
  </si>
  <si>
    <t>2017Creativetai qiu zhuo xiaoToyChildren'sGiftBoyyi wuToyWholesaleStreet-MarketSourceFree ShippingGoodwan, Cartoondong wu cai hong quanCreativetan huang quan die die le3-6suiChildren'sLight-UpToyStreet-MarketSourceWholesale, Creative2yuan jing pin dianChildren'swang yuan jing xiaoToyguo jia jiaGiftyi wuBest-SellingStreet-MarketSourceWholesale, CreativeLight-Upji su tan she tuo luo shan guang tuo luoToy yi wu xiao shang pin ye CityStreet-MarketSourceWholesale, 2017Best-Sellingda haoRealisticFriction-Poweredwa tu jiChildren'sEducationalli pinCreativeyi wuStreet-MarkethuoToyWholesale, Remote-Controltan ke che yue ye cheToyjun shiModelke chongElectricCarda paoChildren'sBoy3-6zhou sui, CreativeChildren'sLight-UpdaoToydao shan guang dao jian nan shengGiftyi wuSourceStreet-MarketToyWholesaleFree Shipping, chuan tong tao quan quanToyCreativexiao niao shui ji you er yuan li pinChildren'sGiftToyWholesaleStreet-MarketBest-Selling, Wind-UpToyWholesaleshang lianCartoondong wu qing waChildren'sGiftBabyToyjing dian80houEducationalStreet-Market</t>
  </si>
  <si>
    <t>No:71098681202552</t>
  </si>
  <si>
    <t>Special Price5haoAAStandardganBattery ElectricToypei jian ManufacturerDirect Salepi, da haoBubblebang sha tan xiao chan zi gong juBubbleqiang gong yuan chuiBubblehu wai qin zi you xiToyBest-Selling, CreativeNew ProductElectricqiangMusicalToyqiangLight-UpToyStreet-MarketSourcepiBest-SellingChildren'sGiftManufacturer, Creative Light-UpElectricgou you sheng dao tui gou hui jiao dai yan jing qun ziChildren'sToyWholesaleStreet-MarketBest-Selling</t>
  </si>
  <si>
    <t>No:71098686199364</t>
  </si>
  <si>
    <t>A5B65609407</t>
  </si>
  <si>
    <t>shan dong Province wei fang City an qiu City xin an Subdistrictwei xu bei Roadfu hai jia yuan 2hao lou4 Unit402(262100)</t>
  </si>
  <si>
    <t>A5A6C65BD75</t>
  </si>
  <si>
    <t>No:9890709352718</t>
  </si>
  <si>
    <t>ACBB9B5C87A</t>
  </si>
  <si>
    <t>guang dong Province fo shan City nan hai District xi qiao Townbi yu Citychang dong Street32hao qiang ji za liang(528200)</t>
  </si>
  <si>
    <t>Pull-Backtan ke che xi ka hun zhuang jun shiCarli pin tao zhuangCreativeChildren'sjieToyStreet-MarketSourceWholesale, ping guo ci xing xie zi ban hua ban re xiao you er yuan li pin liu yi jieChildren'sStreet-MarketToySourceWholesale, CreativeStreet-MarketBest-SellingChildren'szheng gu xi qi gu guai zheng ren fa xie ji can jiao ji xin qi xiaoToyWholesale, jian zhuPull-BackConstruction Vehiclewa tu ji tao zhuangChildGifthun zhuang xi ka zhuangChildren'sjieStreet-MarketToyWholesale, ye CityStreet-MarketToyWholesaleBest-SellingCreativeNewChildren'se luo si fang kuai you xi jiChildEducationalToy</t>
  </si>
  <si>
    <t>No:71098681199366</t>
  </si>
  <si>
    <t>A8ABC4C8887</t>
  </si>
  <si>
    <t>si chuan Province guang yuan City li zhou District dong ba Subdistrictqing chun chuang ye yuan(628017)</t>
  </si>
  <si>
    <t>A898AB7CC66</t>
  </si>
  <si>
    <t>NewBest-Sellingshan guang shou huanCartoonshou wan daiChildChildren'sToyyi wuManufacturerStreet-MarkethuoSourceWholesale, NewBest-Sellingshan guang shou huanCartoonshou wan daiChildChildren'sToyyi wuManufacturerStreet-MarkethuoSourceWholesale, Children'sToyxue sheng mo fang san jie bai bian mo fangEducationalbi sai jian yaToyStreet-MarketSourceBest-SellingWholesale, xia ji re xiao duo kongBubbleji chuiBubbleToyBubbleqiangToyCreativexin qi teStreet-MarketSourceWholesale, ping guo ci xing xie zi ban hua ban re xiao you er yuan li pin liu yi jieChildren'sStreet-MarketToySourceWholesale, xin qiCreativexuan cai fei die qiang fei pan she ji qiang hu waiChildren'sEducational ToyWholesaleStreet-MarketSource, CreativeChildren'sci xing diao yuToyEducationalBaby1-2-3suiStreet-MarketSourceBest-SellingChildToyWholesale, 2017Best-Sellingda haoRealisticFriction-Poweredwa tu jiChildren'sEducationalli pinCreativeyi wuStreet-MarkethuoToyWholesale, CreativeBubblebang chuiBubblejiBubbleqiang bu lou shuiBabyGift Street-MarketSourceChildren'sToyWholesale, Children'sElectrichuo che bai bian gui dao cheChildren's3-6suiBabyGiftpin zhuang tao zhuang xiao huo che bi sai, 2017Creativetai qiu zhuo xiaoToyChildren'sGiftBoyyi wuToyWholesaleStreet-MarketSourceFree ShippingGoodwan, xia ji re xiao duo kongBubbleji chuiBubbleToyBubbleqiangToyCreativexin qi teStreet-MarketSourceWholesale</t>
  </si>
  <si>
    <t>No:71098687189779</t>
  </si>
  <si>
    <t>Creativehai mian zhan tie zhiEducationalToyEVAtie hua you er yuanChildren'sshou gong zhi zuodiyEarly-LearningWholesale, Creativeshou gongEducationalChildren'sToyDIYxiang lian shou lian chuan zhu cai liao bao nanGirlStreet-MarketSourceWholesale, NewBest-Sellingshan guang shou huanCartoonshou wan daiChildChildren'sToyyi wuManufacturerStreet-MarkethuoSourceWholesale, Wind-UpToyWholesaleshang lianCartoondong wu qing waChildren'sGiftBabyToyjing dian80houEducationalStreet-Market, NewBest-Sellingshan guang shou huanCartoonshou wan daiChildChildren'sToyyi wuManufacturerStreet-MarkethuoSourceWholesale, you er yuanGiftChildren'sDIYshou gong zhi zuoCartoonbao shou gong zhi zuoCreativetie hua pin tuToyWholesale, Creativetie hua pin tuWholesalexiao hao li ti xiang kuang you er yuanChildren'sDIYshou gong zhi zuoStreet-MarketToy, NewBest-Sellingshan guang shou huanCartoonshou wan daiChildChildren'sToyyi wuManufacturerStreet-MarkethuoSourceWholesale,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you er yuan shou gong zhi zuo cai liaoCreativeEducationalToyEVAChildren'sshou gong tie huadiyli ti tie zhi shui jing, Creativetie hua pin tu li ti zhi zuoCartoonshou gong bao you er yuan guo jia jiaChildren'sDIYzhi zuoWholesale, Children'sBabydian huaToyCartoondeng guangMusicalmo gu dian hua jiEducationalToy0-3suiStreet-MarketSource, Creativetie hua pin tu li ti zhi zuoCartoonshou gong bao you er yuan guo jia jiaChildren'sDIYzhi zuoWholesale, NewBest-Sellingshan guang shou huanCartoonshou wan daiChildChildren'sToyyi wuManufacturerStreet-MarkethuoSourceWholesale, you er yuan shou gong zhi zuo cai liaoCreativeEducationalToyEVAChildren'sshou gong tie huadiyli ti tie zhi shui jing, Wind-UpToyWholesaleshang lianCartoondong wu qing waChildren'sGiftBabyToyjing dian80houEducationalStreet-Market, you er yuan shou gong zhi zuo cai liaoCreativeEducationalToyEVAChildren'sshou gong tie huadiyli ti tie zhi shui jing, Creativepin tu pin ban shu zi pin yinChildren'sEducationalEarly-LearningToy3-6sui Street-MarketSourcexiaoToyWholesale, Wind-UpToyWholesaleshang lianCartoondong wu qing waChildren'sGiftBabyToyjing dian80houEducationalStreet-Market, CreativeChildren'sCartoonPull-BackxiaoCarChildren'sGiftChildGoodwan deToyye CityStreet-MarketSourceWholesale, Creativeyou er yuanChildren'sDIYshou gong zhi zuo hua han banStreet-MarketBest-SellingToyCreativetie hua pin tuWholesale, Wind-UpToyWholesaleshang lianCartoondong wu qing waChildren'sGiftBabyToyjing dian80houEducationalStreet-Market, NewBest-Sellingshan guang shou huanCartoonshou wan daiChildChildren'sToyyi wuManufacturerStreet-MarkethuoSourceWholesale, da hao tao zhuangChildren'sruan jiao ying you er xi shui nie nie jiao xiao ya zi 0-1suiGirlBabyxi zaoToy, CreativeChildren'sCartoonshou qiao qin tuo laCarBabyEducationalqiao da ji yue qiStreet-MarketToySourcepi, ping guo ci xing xie zi ban hua ban re xiao you er yuan li pin liu yi jieChildren'sStreet-MarketToySourceWholesale, NewBest-Sellingshan guang shou huanCartoonshou wan daiChildChildren'sToyyi wuManufacturerStreet-MarkethuoSourceWholesale</t>
  </si>
  <si>
    <t>No:3329160363820</t>
  </si>
  <si>
    <t>chenyuyayahoo.cn</t>
  </si>
  <si>
    <t>shan dong Province zao zhuang City  Cityzhong District zao zhuang Cityzhong Districtde ren jun yuan27lou dong dan(277101)</t>
  </si>
  <si>
    <t>A8B66B99666</t>
  </si>
  <si>
    <t>No:9890709352716</t>
  </si>
  <si>
    <t>A5BBC8B6799</t>
  </si>
  <si>
    <t>chong qing chong qing City fu ling District dun ren Subdistrictbin jiang Roadhai yi jiang shan2-15-7(408000)</t>
  </si>
  <si>
    <t>No:71098688202544</t>
  </si>
  <si>
    <t>yujingwawadollsina.cn</t>
  </si>
  <si>
    <t>liao ning Province da lian City gan jing zi District xin zhai zi Subdistrictdi wu jun san hao diA7hao lou2 Unit403(116033)</t>
  </si>
  <si>
    <t>A86DB660B76</t>
  </si>
  <si>
    <t>Children'sToyxue sheng mo fang san jie bai bian mo fangEducationalbi sai jian yaToyStreet-MarketSourceBest-SellingWholesale, CreativeBest-Sellingla xianLight-Uppa xing wu gui ye CityBoyxiao li pinStreet-MarketSourceChildren'sxiaoToyWholesale, Special Price5haoAAStandardganBattery ElectricToypei jian ManufacturerDirect Salepi, Creativeshan guang bang qi caiLight-Upbang ye CityBest-SellingStreet-MarketSourcexin qi teToyLight-UpToyWholesale, NewBest-Sellingshan guang shou huanCartoonshou wan daiChildChildren'sToyyi wuManufacturerStreet-MarkethuoSourceWholesale, NewBest-Sellingshan guang shou huanCartoonshou wan daiChildChildren'sToyyi wuManufacturerStreet-MarkethuoSourceWholesale, CreativeBubblebang chuiBubblejiBubbleqiang bu lou shuiBabyGift Street-MarketSourceChildren'sToyWholesale, CreativeNewChildren'sshan guang shui jing qiuChildtan li qiuBest-Sellingye CityStreet-MarketSourceToyWholesaleFree Shipping, 2017Newxin qiCreativeMusicalLight-Upyao bai yuElectricyuStreet-MarketSourceChildren'sToyWholesaleBest-Selling, CreativeNewLight-Upchi bang bei daiChildren'syan chu fu zhuang tian shi hu die chi bangStreet-MarketSourceToyWholesale, Creativejing che fei ji lun gong jiao cheCartoonche tao zhuangChildren'sli pinStreet-MarketSourceBest-SellingxiaoToyWholesale, 2017New ProductCreativeWind-UpToyshang lian xi ha houStreet-MarketBest-Sellingyou er yuan li pinChildren'sToyWholesale, 1RMB 0yi xiaChildren'sxiaoToyWholesaleCreativebang bang tangLight-UpbangGirlshan guang bang ye CityStreet-MarketSource, CreativeLight-UpToyBest-SellingMusicalshan guang tuo luo xin qiChildren'sChildToyye CityStreet-MarketSourceWholesale, CreativeNewChildren'sshan guang shui jing qiuChildtan li qiuBest-Sellingye CityStreet-MarketSourceToyWholesaleFree Shipping, Best-SellingChildren'sCreativeEducationalshang lianWind-Upmao rong xiao jiBest-SellingChildToyWholesaleStreet-MarketSourceManufacturer, CreativeLight-Upji su tan she tuo luo shan guang tuo luoToy yi wu xiao shang pin ye CityStreet-MarketSourceWholesale, xue buToyda ya ziChildren'sshou tui che ying erBabyshou tui ganToyChildren'sStreet-MarketSourceWholesale, zheng banElectricBubbleqiangChildren'sCartoondong wu chuiBubbleji quan zi dongToyBest-SellingStreet-MarketSourcepi, NewElectricxiao chou yu tou mingFriction-PoweredBubbleqiangLight-UpMusicalBubbleshuiChildren'shu wai qin ziToy,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</si>
  <si>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No:3329162644911</t>
  </si>
  <si>
    <t>BB86C7A57Bqq</t>
  </si>
  <si>
    <t>he bei Province cheng de City shuang qiao District zhong hua Road Subdistrictli zheng men da Street11-3ya bin tu te chan(067000)</t>
  </si>
  <si>
    <t>AC9CBDBBCCA</t>
  </si>
  <si>
    <t>CreativeNewChildren'sshan guang shui jing qiuChildtan li qiuBest-Sellingye CityStreet-MarketSourceToyWholesaleFree Shipping, Creative Light-UpElectricgou you sheng dao tui gou hui jiao dai yan jing qun ziChildren'sToyWholesaleStreet-MarketBest-Selling, CreativeNewChildren'sshan guang shui jing qiuChildtan li qiuBest-Sellingye CityStreet-MarketSourceToyWholesaleFree Shipping, New Productda hao mi feng shou tui che xue buEducationalChildren'sToyyou er yuanGiftStreet-MarketBest-SellingToyWholesale</t>
  </si>
  <si>
    <t>No:71098685202545</t>
  </si>
  <si>
    <t>A5B808AA5A9</t>
  </si>
  <si>
    <t>fu jian Province xia men City hu li District he shan Subdistrict Countyhou she148hao(361006)</t>
  </si>
  <si>
    <t>A8B598556D9</t>
  </si>
  <si>
    <t>Creativefang mu tuo luo qi caiLight-UpMusicalBoyshan guangToyChildren'sye CityBest-SellingStreet-MarketSourceWholesale, Children'sToyWater Guntou mingWater Gunxi shuiToyda haoBabyChildren'sToyWholesaleStreet-MarketSourceyi wu, Best-SellingCreativeping guo shou ji shui ji Children'sxiao wan yi xin qi te Best-SellingStreet-MarketSourcexiaoToyWholesale, CreativeChildren'sToyWholesalexiao yu sanBubblebang chuiBubbleGoodwan deBubbleshui Street-MarketBest-SellingToy, xue buToyda ya ziChildren'sshou tui che ying erBabyshou tui ganToyChildren'sStreet-MarketSourceWholesale, New ProductCreativexiao hao shou tui mi feng cheChildren'sEducationalxue bu you er yuanStreet-MarketToyBest-Sellingyi wuSource, xin sheng ying erEducationalan fu shou yao lingMusicalchuang ling0-1suiBabyToy3-6-12ge yue xiao ling dang, xue buToyda ya ziChildren'sshou tui che ying erBabyshou tui ganToyChildren'sStreet-MarketSourceWholesale, CreativeLight-UpToyBest-SellingMusicalshan guang tuo luo xin qiChildren'sChildToyye CityStreet-MarketSourceWholesale, xue buToyda ya ziChildren'sshou tui che ying erBabyshou tui ganToyChildren'sStreet-MarketSourceWholesale, xue buToyda ya ziChildren'sshou tui che ying erBabyshou tui ganToyChildren'sStreet-MarketSourceWholesale</t>
  </si>
  <si>
    <t>No:3329162644935</t>
  </si>
  <si>
    <t>945C56C54qq</t>
  </si>
  <si>
    <t>si chuan Province cheng du City long quan yi District xi he Townsi chuan Provincecheng du Citylong quan yi Districtxi he Townxi ping zhao yang Roadxiao tai yang you er yuan(610100)</t>
  </si>
  <si>
    <t>A588A068BC8</t>
  </si>
  <si>
    <t>No:71098683135731</t>
  </si>
  <si>
    <t>No:71098681135732</t>
  </si>
  <si>
    <t>C4949A806qq</t>
  </si>
  <si>
    <t>liao ning Province shen yang City su jia tun District lin hu Subdistrictqing song xi Road61hao lou7men fu zhong huan bian li dian(110102)</t>
  </si>
  <si>
    <t>A580988560B</t>
  </si>
  <si>
    <t>CreativeChildren'sLight-UpdaoToydao shan guang dao jian nan shengGiftyi wuSourceStreet-MarketToyWholesaleFree Shipping, CreativeChildren'sLight-UpdaoToydao shan guang dao jian nan shengGiftyi wuSourceStreet-MarketToyWholesaleFree Shipping, CreativeFriction-Poweredyue ye che sha tan cheBoyChildren'sGiftxiaoCaryi wuStreet-MarketSourceToy VehicleWholesale, Creativechao ren mi ni shou yao xiao feng shanChildren'sToyChildGiftToyWholesaleStreet-MarketSourceFree Shipping, zheng ban ping bo shi mi maCartoonChildren'sToychuiBubbleToyElectricLight-UpBubblejiBubbleshuiWholesale, Children'syang wa wa guo jia jiaGirlToyhuan zhuang wa wa tao zhuang da li he hun sha gong zhu wa wa huan yi fu, xia jiNewElectrichai tunBubbleqiang chuiBubblebang xin qi teBest-SellingLight-UpChildren'sToyStreet-MarketSource, xin qiCreativexuan cai fei die qiang fei pan she ji qiang hu waiChildren'sEducational ToyWholesaleStreet-MarketSource, zheng banElectricBubbleqiangChildren'sCartoondong wu chuiBubbleji quan zi dongToyBest-SellingStreet-MarketSourcepi, zheng banElectricBubbleqiangChildren'sCartoondong wu chuiBubbleji quan zi dongToyBest-SellingStreet-MarketSourcepi</t>
  </si>
  <si>
    <t>No:3329138427550</t>
  </si>
  <si>
    <t>A875C98586B</t>
  </si>
  <si>
    <t>shan dong Province lin yi City tan cheng County quan yuan xiang shi quan Villageyi zu(276114)</t>
  </si>
  <si>
    <t>No:9890708223380</t>
  </si>
  <si>
    <t>A58BA6459AC</t>
  </si>
  <si>
    <t>shang hai shang hai City jia ding District jiang qiao Townshang hai Cityjia ding Districtle xiu Road299nong10hao202(tian xi jia yuan nan District)(201800)</t>
  </si>
  <si>
    <t>A58BA6D59AC</t>
  </si>
  <si>
    <t>2yuan dianCreativezheng gu quan tou mo shu tan huang qiang xin qiGoodwan deChildren'sxiaoToyStreet-MarketSourceWholesale, chuan tong tao quan quanToyCreativexiao niao shui ji you er yuan li pinChildren'sGiftToyWholesaleStreet-MarketBest-Selling, NewBest-Sellingshan guang shou huanCartoonshou wan daiChildChildren'sToyyi wuManufacturerStreet-MarkethuoSourceWholesale, Special PriceWind-UpToyhui pao hui tiaoCreativeshang lianWind-UpToydong wuChildren'sGoodwan deStreet-MarkethuoWholesale, Creativehou zi qiu qian fan gen douToyBabyGiftxin qi teChildren'sToyWholesaleStreet-MarketSourceBest-Selling, 2017NewChildren'sWater GunToy3sui xia ji wan sha xi shui huan bao su liaoChildren'sToyWholesaleStreet-Market, NewBest-Sellingshan guang shou huanCartoonshou wan daiChildChildren'sToyyi wuManufacturerStreet-MarkethuoSourceWholesale, CreativeStreet-MarketBest-SellingChildren'szheng gu xi qi gu guai zheng ren fa xie ji can jiao ji xin qi xiaoToyWholesale, NewBest-Sellingshan guang shou huanCartoonshou wan daiChildChildren'sToyyi wuManufacturerStreet-MarkethuoSourceWholesale, CreativeBubblebang chuiBubblejiBubbleqiang bu lou shuiBabyGift Street-MarketSourceChildren'sToyWholesale, NewBest-Sellingshan guang shou huanCartoonshou wan daiChildChildren'sToyyi wuManufacturerStreet-MarkethuoSourceWholesale, CreativeCartoonMusicalshou jiChildren'sEducationalBoyBabyGiftyi wuStreet-MarketBest-SellingSourceToypi, ping guo ci xing xie zi ban hua ban re xiao you er yuan li pin liu yi jieChildren'sStreet-MarketToySourceWholesale, Special PriceWind-UpToyhui pao hui tiaoCreativeshang lianWind-UpToydong wuChildren'sGoodwan deStreet-MarkethuoWholesale, NewBest-Sellingshan guang shou huanCartoonshou wan daiChildChildren'sToyyi wuManufacturerStreet-MarkethuoSourceWholesale, NewBest-Sellingshan guang shou huanCartoonshou wan daiChildChildren'sToyyi wuManufacturerStreet-MarkethuoSourceWholesale, 2017NewChildren'sWater GunToy3sui xia ji wan sha xi shui huan bao su liaoChildren'sToyWholesaleStreet-Market</t>
  </si>
  <si>
    <t>No:71098682145293</t>
  </si>
  <si>
    <t xml:space="preserve">'bu faCartooncai hong deng long yi ge </t>
  </si>
  <si>
    <t>775A80ACqq</t>
  </si>
  <si>
    <t>guang xi zhuang zu Autonomous Region nan ning City jiang nan District jin kai Subdistrictyou yi Road21-2hao nan ning zhuang ning shi pin leng cang you xian ze ren gong si(530000)</t>
  </si>
  <si>
    <t>'0771-4305907</t>
  </si>
  <si>
    <t>ACD077AA0A6</t>
  </si>
  <si>
    <t>CreativeElectricsi qu cheToy VehicleGoodwan de3sui yi shangChildToyWholesaleStreet-MarketSource10yi xia, CreativeFriction-Poweredyue ye che sha tan cheBoyChildren'sGiftxiaoCaryi wuStreet-MarketSourceToy VehicleWholesale, 2017Best-Sellingda haoRealisticFriction-Poweredwa tu jiChildren'sEducationalli pinCreativeyi wuStreet-MarkethuoToyWholesale, Wind-UpToyWholesaleshang lianCartoondong wu qing waChildren'sGiftBabyToyjing dian80houEducationalStreet-Market,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CreativePull-BackCarToy Vehicletao zhuang12ge zhuang cheModelStreet-MarketBest-SellingSourceChildren'sToy VehicleWholesale</t>
  </si>
  <si>
    <t>No:71098688135738</t>
  </si>
  <si>
    <t>www.dangrandeqq</t>
  </si>
  <si>
    <t>hu bei Province xiang yang City gu cheng County cheng guan Townda gu qiao yin xiang Road47hao(441700)</t>
  </si>
  <si>
    <t>A8C7BB7095A</t>
  </si>
  <si>
    <t>Creativehou zi cai hong quanMusicalLight-Uptou ying Children'sshou ti xiao deng longStreet-MarketxiaoToySourceWholesale, CreativeNewLight-Upchi bang bei daiChildren'syan chu fu zhuang tian shi hu die chi bangStreet-MarketSourceToyWholesale, Creativehou zi cai hong quanMusicalLight-Uptou ying Children'sshou ti xiao deng longStreet-MarketxiaoToySourceWholesale, Creativehou zi cai hong quanMusicalLight-Uptou ying Children'sshou ti xiao deng longStreet-MarketxiaoToySourceWholesale, Creativeshan guang bang qi caiLight-Upbang ye CityBest-SellingStreet-MarketSourcexin qi teToyLight-UpToyWholesale</t>
  </si>
  <si>
    <t>No:71098686131661</t>
  </si>
  <si>
    <t>A50A9407B68</t>
  </si>
  <si>
    <t>guang dong Province shen zhen City luo hu District cui zhu Subdistrictshui bei er Roadpo lin hua yuan2 Building20E(518002)</t>
  </si>
  <si>
    <t>A50A9D07B68</t>
  </si>
  <si>
    <t>Toyshou qiangMusicalLight-Updian ju qiangElectricqiang zhen dongEducationalChildren'sGift3suiStreet-MarketSourceWholesale, Friction-Poweredda hao dao dan tuo che jun shi ren wu yun shu cheRealisticModelConstruction VehicleChildren'sToyBoyGift, da xiangMusicalLight-Updian hua ji0-3suiEducationalElectricEarly-Learningji gu shi jiChildren'sToyChildGift, Toy Vehiclewan xiang te jing zhan cheBoyElectricToy Vehiclewan xiangMusicalLight-UpcheChildren'sToyStreet-Market, Best-SellingCreativefei su dong liFriction-Poweredmo tuo che xin qiGiftChildren'sStreet-MarketToyWholesaleManufacturerDirect Sale, ying you er xue xi jiCartoondian hua ji zhi neng duo gong nengEarly-Learningji dai hua tong chang ge jiChildren'sxiaoToy, CreativeElectricLight-UpMusicaltan ke che wan xiang cheChildren'sToy VehicleStreet-MarketSourceBest-SellingToyWholesale, wu xianRemote-ControlElectricer tongCarModelRemote-Controlsai che che mo jing cheChildren'sEducationalToy VehicleWholesale, CreativeFriction-Poweredshuang mian fan dou che te ji nai shuai360Toy Vehiclezhuan xiangChildren'sToyWholesaleStreet-MarketBest-Selling, Children'sda haoElectrictan ke cheModelnan sheng youMusicalLight-UpToy Vehicle3-6suiChildren'sGiftBest-Selling, Creativela xian zhuang shui cheConstruction VehiclexiaoCarChildren'sxiao wan yi yi wuToy VehicleWholesaleStreet-MarketSource, 2017CreativeNewla xian110jing cheGoodwan deChildren'syi wuStreet-MarketSourceBest-SellingToy VehicleWholesale, 2017CreativeNewla xian110jing cheGoodwan deChildren'syi wuStreet-MarketSourceBest-SellingToy VehicleWholesale, 2017CreativeNewla xian110jing cheGoodwan deChildren'syi wuStreet-MarketSourceBest-SellingToy VehicleWholesale, CreativeBest-Sellingla xianLight-Uppa xing wu gui ye CityBoyxiao li pinStreet-MarketSourceChildren'sxiaoToyWholesale</t>
  </si>
  <si>
    <t>No:3329138427603</t>
  </si>
  <si>
    <t>A5846497076</t>
  </si>
  <si>
    <t>hei long jiang Province mu dan jiang City dong an District chang an Subdistrictdong san tiao Roadchang an Streetnao ke yi yuan si lou hu shi zhan(157000)</t>
  </si>
  <si>
    <t>A58D6D97076</t>
  </si>
  <si>
    <t>Special Price5haoAAStandardganBattery ElectricToypei jian ManufacturerDirect Salepi, 2017NewChildren'sWater GunToy3sui xia ji wan sha xi shui huan bao su liaoChildren'sToyWholesaleStreet-Market, 2017NewChildren'sWater GunToy3sui xia ji wan sha xi shui huan bao su liaoChildren'sToyWholesaleStreet-Market, 2017NewChildren'sWater GunToy3sui xia ji wan sha xi shui huan bao su liaoChildren'sToyWholesaleStreet-Market, Wind-UpToyWholesaleshang lianCartoondong wu qing waChildren'sGiftBabyToyjing dian80houEducationalStreet-Market, CreativeNew ProductElectricqiangMusicalToyqiangLight-UpToyStreet-MarketSourcepiBest-SellingChildren'sGiftManufacturer, CreativeNew ProductElectricqiangMusicalToyqiangLight-UpToyStreet-MarketSourcepiBest-SellingChildren'sGiftManufacturer, CreativeNewLight-Upchi bang bei daiChildren'syan chu fu zhuang tian shi hu die chi bangStreet-MarketSourceToyWholesale, Special PriceCreativebian xing da hao tao zhuangModelLight-UpGiftStreet-MarketSourceyi wuBest-SellingChildren'sToyWholesale, CreativeStreet-MarketBest-SellingChildren'szheng gu xi qi gu guai zheng ren fa xie ji can jiao ji xin qi xiaoToyWholesale</t>
  </si>
  <si>
    <t>No:3329138427627</t>
  </si>
  <si>
    <t>A5A7B55CC50</t>
  </si>
  <si>
    <t>hu bei Province xiang yang City fan cheng District wang zhai Subdistricthu bei Provincexiang yang City, fan cheng Districtsong he Road, qiao ying er zu22hao, wang li&lt;shou&gt;dian hua15172553350(441001)</t>
  </si>
  <si>
    <t>CreativeCartoonMusicalshou jiChildren'sEducationalBoyBabyGiftyi wuStreet-MarketBest-SellingSourceToypi, NewBest-Sellingshan guang shou huanCartoonshou wan daiChildChildren'sToyyi wuManufacturerStreet-MarkethuoSourceWholesale, New Product Cartooncai seChildren'skou shao nai ping yao lingCreativexiaoToyStreet-MarketSource3suiToyWholesale, CreativeLight-Upqiu shan guang tou mingLight-Upshui jing tan li qiuChildren'sxiaoToy ye CityStreet-MarketSourceWholesale, da hao tao zhuangChildren'sruan jiao ying you er xi shui nie nie jiao xiao ya zi 0-1suiGirlBabyxi zaoToy, nie nie jiao xiao ya zi you yong quan hai yang qiu ying er xi shui tao zhuang Children'sBaby1-3sui xi zao xiaoToy, Children'spai pai qiuToyyou er yuan qiu leiBabyNewchong qi qiuChildwu du xi gua pi qiuWholesale, Children'sdian zi qinMusicalElectricEarly-LearningEducationalqin ying you er xiao gang qinToyBoyGirl1-3-6sui, NewBest-Sellingshan guang shou huanCartoonshou wan daiChildChildren'sToyyi wuManufacturerStreet-MarkethuoSourceWholesale, Children'spai pai qiuToyyou er yuan qiu leiBabyNewchong qi qiuChildwu du xi gua pi qiuWholesale, CreativeLight-Upqiu shan guang tou mingLight-Upshui jing tan li qiuChildren'sxiaoToy ye CityStreet-MarketSourceWholesale</t>
  </si>
  <si>
    <t>No:9890708131888</t>
  </si>
  <si>
    <t>AC70C4A0600</t>
  </si>
  <si>
    <t>he nan Province nan yang City  Townping County nie yang Subdistricthe nan Province Townping Countycheng jiao pai chu suo xi ge qiang ping an qi xiu(000000)</t>
  </si>
  <si>
    <t>AC70CDA0600</t>
  </si>
  <si>
    <t>No:3329135228544</t>
  </si>
  <si>
    <t>jixijinshoushanA6C</t>
  </si>
  <si>
    <t>hei long jiang Province ji xi City cheng zi he District cheng zi he Subdistrict Districtzheng fu dong ce ban gong lou307 Room(158170)</t>
  </si>
  <si>
    <t>AC555057A05</t>
  </si>
  <si>
    <t>Creativekong longToyka zhuangRealistickong longModelChildGiftBabyToyStreet-MarkethuoWholesaleFree Shipping, Best-SellingChildren'sCreativeToychao ren ka zhuangModelBirthdayGift yi wuToypiStreet-MarketSource, CreativeNewPull-BackCarFriction-Poweredtan ke jun shiChildren'sToyModelStreet-MarketSourceToy VehicleWholesale</t>
  </si>
  <si>
    <t>No:71098684148771</t>
  </si>
  <si>
    <t>AA79976508qq</t>
  </si>
  <si>
    <t>bei jing bei jing City zhao yang District ba li zhuang Subdistrictbei jing Cityzhao yang Districtci yun si1hao yuan9hao lou jin se yao lan you er yuan(100011)</t>
  </si>
  <si>
    <t>A770DA9CB6B</t>
  </si>
  <si>
    <t>No:71098680145067</t>
  </si>
  <si>
    <t>CreativeStreet-MarketBest-SellingChildren'szheng gu xi qi gu guai zheng ren fa xie ji can jiao ji xin qi xiaoToyWholesale, Creativekong longToyka zhuangRealistickong longModelChildGiftBabyToyStreet-MarkethuoWholesaleFree Shipping,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t>
  </si>
  <si>
    <t>No:71098688148793</t>
  </si>
  <si>
    <t>A50C704C005</t>
  </si>
  <si>
    <t>jiang su Province su zhou City kun shan City yu shan Townjiang su Provincesu zhou Citykun shan Cityyu shan Townjiang pu Road469hao hong tai jing mi mu ju(kun shan)you xian gong si(215300)</t>
  </si>
  <si>
    <t>A50C70DC005</t>
  </si>
  <si>
    <t>No:71098682143152</t>
  </si>
  <si>
    <t>'song2ban5haoBattery</t>
  </si>
  <si>
    <t>A8845995CA7</t>
  </si>
  <si>
    <t>hei long jiang Province da qing City rang hu Road District cheng feng Subdistrictjiu District9-3hao lou6 Unit301 Room(163411)</t>
  </si>
  <si>
    <t>AC80D6D7B0A</t>
  </si>
  <si>
    <t>CreativeLight-Upfei ji shan guangToyGoodwan de Children'sGiftStreet-MarketSourceFree ShippingChildren'sToyWholesale, Creativela xian zhuang shui cheConstruction VehiclexiaoCarChildren'sxiao wan yi yi wuToy VehicleWholesaleStreet-MarketSource, CreativePull-Backte ji360xuan zhuan cheChildren'sxiaoCarye CityStreet-MarketChildToy VehicleSourceWholesale, NewPull-BackCarjun shi dao dan cheModelChildren'sToyCreativeChildGiftToySourceWholesale, NewCreativePull-BackCarzhi sheng fei jiGoodwan deChildren'sFriction-PoweredToyWholesaleStreet-MarkethuoFree Shippingyi wu, Friction-PoweredToy Vehicleda baCartoonToy Vehiclegong jiao cheChildren'sGift Street-MarketSourceBest-SellingToyWholesale, CreativeFriction-Poweredyue ye che sha tan cheBoyChildren'sGiftxiaoCaryi wuStreet-MarketSourceToy VehicleWholesale, Creativeda haoPull-BackConstruction Vehiclewa jiCarBoyGoodwan deChildren'sGiftStreet-MarketToySourceWholesale, Best-SellingFriction-PoweredRealisticModel2ge zhuang mo tuo che nan shengGiftChildren'sStreet-MarketSourceyi wuToyWholesale, CreativePull-Backfang cheng che ka ding che Children'sToyCarBoyStreet-MarketSourcexiaoCarToyWholesale, New Product Children'sToysi qu cheBoyToy Vehiclesi qu sai cheToyElectriccheStreet-MarketSourceWholesale, 2017Best-Sellingda haoRealisticFriction-Poweredwa tu jiChildren'sEducationalli pinCreativeyi wuStreet-MarkethuoToyWholesale, 2017Best-Sellingda haoRealisticFriction-Poweredwa tu jiChildren'sEducationalli pinCreativeyi wuStreet-MarkethuoToyWholesale, Special Price5haoAAStandardganBattery ElectricToypei jian ManufacturerDirect Salepi</t>
  </si>
  <si>
    <t>No:71098688137582</t>
  </si>
  <si>
    <t>AB9B6B8AA5qq</t>
  </si>
  <si>
    <t>zhe jiang Province ning bo City bei lun District xin qi Subdistrictlu shan dong Road1288hao bei lun Districtren min yi yuan zhu yuan bu mi niao wai ke(000000)</t>
  </si>
  <si>
    <t>No:3329185475595</t>
  </si>
  <si>
    <t>AC888708406</t>
  </si>
  <si>
    <t>yun nan Province kun ming City cheng gong District wu jia ying Subdistrictyun nan Provincekun ming Citycheng gong Districtwu jia ying Subdistrictbai zhi ying Residential Community3 Buildingliu Unit302 Room(650500)</t>
  </si>
  <si>
    <t>AC888708D06</t>
  </si>
  <si>
    <t>No:3329135228593</t>
  </si>
  <si>
    <t>9BAACA06Bqq</t>
  </si>
  <si>
    <t>chong qing chong qing City wan zhou District zhong gu lou Subdistrictbei shan da dao109hao fu1hao(he ji tang da yao fang)(404000)</t>
  </si>
  <si>
    <t>A569666D506</t>
  </si>
  <si>
    <t>CreativeLight-Upfei ji shan guangToyGoodwan de Children'sGiftStreet-MarketSourceFree ShippingChildren'sToyWholesale, CreativeLight-Upji su tan she tuo luo shan guang tuo luoToy yi wu xiao shang pin ye CityStreet-MarketSourceWholesale, 2yuan dianCreativezheng gu quan tou mo shu tan huang qiang xin qiGoodwan deChildren'sxiaoToyStreet-MarketSourceWholesale, zheng banElectricBubbleqiangChildren'sCartoondong wu chuiBubbleji quan zi dongToyBest-SellingStreet-MarketSourcepi, CreativeNew ProductElectricqiangMusicalToyqiangLight-UpToyStreet-MarketSourcepiBest-SellingChildren'sGiftManufacturer, CreativeChildren'sci xing diao yuToyEducationalBaby1-2-3suiStreet-MarketSourceBest-SellingChildToyWholesale</t>
  </si>
  <si>
    <t>No:71098684148766</t>
  </si>
  <si>
    <t>AC47C5A6C76</t>
  </si>
  <si>
    <t>he bei Province tang shan City zun hua City tie chang Towntie chang Village(064200)</t>
  </si>
  <si>
    <t>ACD7C5A6C76</t>
  </si>
  <si>
    <t>No:71098687148784</t>
  </si>
  <si>
    <t>zhe jiang Province jia xing City tong xiang City wu tong Subdistrictzhen xing dong Road361hao bao feng da sha san lou kuai le ying yu(314500)</t>
  </si>
  <si>
    <t>Children'sToyxue sheng mo fang san jie bai bian mo fangEducationalbi sai jian yaToyStreet-MarketSourceBest-SellingWholesale, CreativeElectricfei jiLight-UpMusicalwan xiang cheChildren'sToyfei jiModelpin zhuang ToyWholesaleStreet-Market, CreativeElectricfei jiLight-UpMusicalwan xiang cheChildren'sToyfei jiModelpin zhuang ToyWholesaleStreet-Market, Children'sToyWholesaleCartoonxiao fei jiBubbleqiang bu lou shui shou dongBubbleji hu wai chuiBubbleStreet-Markethuo, xin qiCreativexuan cai fei die qiang fei pan she ji qiang hu waiChildren'sEducational ToyWholesaleStreet-MarketSource, CreativeBubblebang chuiBubblejiBubbleqiang bu lou shuiBabyGift Street-MarketSourceChildren'sToyWholesale, CreativeNewLight-Upchi bang bei daiChildren'syan chu fu zhuang tian shi hu die chi bangStreet-MarketSourceToyWholesale, 2017Best-Sellingda haoRealisticFriction-Poweredwa tu jiChildren'sEducationalli pinCreativeyi wuStreet-MarkethuoToyWholesale</t>
  </si>
  <si>
    <t>No:3329135228623</t>
  </si>
  <si>
    <t>A5BAC44559A</t>
  </si>
  <si>
    <t>chong qing chong qing City peng shui miao zu tu jia zu zi zhi County han jia Subdistrictchong qing Citypeng shui Countysen lin xiao xue(409600)</t>
  </si>
  <si>
    <t>A5BACDD559A</t>
  </si>
  <si>
    <t>No:71098688148788</t>
  </si>
  <si>
    <t>AC586505099</t>
  </si>
  <si>
    <t>zhe jiang Province ning bo City hai shu District wang chun Subdistrictzhe jiang Provincening bo Cityhai shu Districtli yuan bei Road1558hao er lou fei yun tai quan dao wen hua guan(000000)</t>
  </si>
  <si>
    <t>No:9890708132935</t>
  </si>
  <si>
    <t>No:3329157159053</t>
  </si>
  <si>
    <t>AA57057C66qq</t>
  </si>
  <si>
    <t>jiang su Province su qian City si hong County long ji Townlong ji gong ye yuan san hao chang fang(223900)</t>
  </si>
  <si>
    <t>A5555508B88</t>
  </si>
  <si>
    <t>No:71098682137580</t>
  </si>
  <si>
    <t>40847947Bqq</t>
  </si>
  <si>
    <t>an hui Province chu zhou City ding yuan County ding cheng Town nan men bai he hua ting bai xing yuan da yao fang dui mian wen xin xi pu(233200)</t>
  </si>
  <si>
    <t>A8A6DC7D7B7</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</si>
  <si>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chuan tong tao quan quanToyCreativexiao niao shui ji you er yuan li pinChildren'sGiftToyWholesaleStreet-MarketBest-Selling, CreativeBest-Sellingla xianLight-Uppa xing wu gui ye CityBoyxiao li pinStreet-MarketSourceChildren'sxiaoToyWholesale, 2017Best-SellingFriction-PoweredConstruction Vehiclehuo che tuo dou che xiaoCar yi wuChildren'sToyStreet-MarketSourceWholesale, Pull-BackCarxiao fang jiu yuan che xiao fang che hua xing xiaoCarConstruction VehiclexiaoToyChildren'sToy VehicleWholesale, NewPull-BackCarjun shi dao dan cheModelChildren'sToyCreativeChildGiftToySourceWholesale, xia jiBest-SellingToyWater GunChildren'sWater Gunsha tan xi shui wan sha xiao gong ju ye CityStreet-MarketSourceWholesale, 2yuan dianCreativezheng gu quan tou mo shu tan huang qiang xin qiGoodwan deChildren'sxiaoToyStreet-MarketSourceWholesale, Children'ssha tanToywan sha chan xue gong juToychan ziBabyGiftToypiStreet-MarketSourceBest-Selling</t>
  </si>
  <si>
    <t>No:71098683137589</t>
  </si>
  <si>
    <t>No:9890708132942</t>
  </si>
  <si>
    <t>'kuan shi bu yao dan yi</t>
  </si>
  <si>
    <t>AC7A5B40A5B</t>
  </si>
  <si>
    <t>guang dong Province zhong shan City  tan zhou Townyong er Villageyong bi Street20hao(528400)</t>
  </si>
  <si>
    <t>AC7A5BD0A5B</t>
  </si>
  <si>
    <t>CreativeNewChildren'sshan guang shui jing qiuChildtan li qiuBest-Sellingye CityStreet-MarketSourceToyWholesaleFree Shipping, CreativeBubblebang chuiBubblejiBubbleqiang bu lou shuiBabyGift Street-MarketSourceChildren'sToyWholesale, CreativeBubblebang chuiBubblejiBubbleqiang bu lou shuiBabyGift Street-MarketSourceChildren'sToyWholesale, CreativeChildren'sci xing diao yuToyEducationalBaby1-2-3suiStreet-MarketSourceBest-SellingChildToyWholesale, da haoBubblebang sha tan xiao chan zi gong juBubbleqiang gong yuan chuiBubblehu wai qin zi you xiToyBest-Selling</t>
  </si>
  <si>
    <t>No:3329135639913</t>
  </si>
  <si>
    <t>guang dong Province jiang men City xin hui District hui cheng Subdistrictwu gu li7hao4 Building109(shang jin tuo guan fu dao zhong xin)(529100)</t>
  </si>
  <si>
    <t>ACDB7AAAC7D</t>
  </si>
  <si>
    <t>No:3329135196206</t>
  </si>
  <si>
    <t>AC845990C96</t>
  </si>
  <si>
    <t>GoodduoToygei xie zeng pin a!</t>
  </si>
  <si>
    <t>hei long jiang Province da qing City da tong District da tong Town Subdistrictjiao shi hua yuan6hao lou2 Unit502 Room(163814)</t>
  </si>
  <si>
    <t>A8CBD599C87</t>
  </si>
  <si>
    <t>2017NewChildren'sWater GunToy3sui xia ji wan sha xi shui huan bao su liaoChildren'sToyWholesaleStreet-Market, Creativehou zi cai hong quanMusicalLight-Uptou ying Children'sshou ti xiao deng longStreet-MarketxiaoToySourceWholesale, 2017CreativeNewla xian110jing cheGoodwan deChildren'syi wuStreet-MarketSourceBest-SellingToy VehicleWholesale, shuang shan fei jian fei tian mo gu yi wuChildren'sLight-UpxiaoToyWholesaleStreet-MarketSourceBest-SellingCreativexin qi te, xue buToyda ya ziChildren'sshou tui che ying erBabyshou tui ganToyChildren'sStreet-MarketSourceWholesale, CreativeNewPull-BackCarFriction-Poweredtan ke jun shiChildren'sToyModelStreet-MarketSourceToy VehicleWholesale, Children'spai pai qiuToyyou er yuan qiu leiBabyNewchong qi qiuChildwu du xi gua pi qiuWholesale, 2017NewChildren'sWater GunToy3sui xia ji wan sha xi shui huan bao su liaoChildren'sToyWholesaleStreet-Market, CreativeNewPull-BackCarFriction-Poweredtan ke jun shiChildren'sToyModelStreet-MarketSourceToy VehicleWholesale, CreativeLight-Upqiu shan guang tou mingLight-Upshui jing tan li qiuChildren'sxiaoToy ye CityStreet-MarketSourceWholesale, CreativeChildren'sLight-UpdaoToydao shan guang dao jian nan shengGiftyi wuSourceStreet-MarketToyWholesaleFree Shipping, 2017CreativeNewla xian110jing cheGoodwan deChildren'syi wuStreet-MarketSourceBest-SellingToy VehicleWholesale, Children'ssha tanToy Vehicletao zhuangCreativeGiftEducationalwa shaToy Street-MarketSourceChildren'sToyWholesale, CreativeNewPull-BackCarFriction-Poweredtan ke jun shiChildren'sToyModelStreet-MarketSourceToy VehicleWholesale, 2017NewChildren'sWater GunToy3sui xia ji wan sha xi shui huan bao su liaoChildren'sToyWholesaleStreet-Market, CreativeLight-Upqiu shan guang tou mingLight-Upshui jing tan li qiuChildren'sxiaoToy ye CityStreet-MarketSourceWholesale, Creativehou zi cai hong quanMusicalLight-Uptou ying Children'sshou ti xiao deng longStreet-MarketxiaoToySourceWholesale, xue buToyda ya ziChildren'sshou tui che ying erBabyshou tui ganToyChildren'sStreet-MarketSourceWholesale, 2017Best-Sellingda haoRealisticFriction-Poweredwa tu jiChildren'sEducationalli pinCreativeyi wuStreet-MarkethuoToyWholesale, xin qiCreativexuan cai fei die qiang fei pan she ji qiang hu waiChildren'sEducational ToyWholesaleStreet-MarketSource, Newmi feng che fan dou che te jiElectricToy Vehiclezi dong fanChildren'sToyWholesaleStreet-MarketSourcexin qi, CreativeLight-Upqiu shan guang tou mingLight-Upshui jing tan li qiuChildren'sxiaoToy ye CityStreet-MarketSourceWholesale, 2017Best-Sellingda haoRealisticFriction-Poweredwa tu jiChildren'sEducationalli pinCreativeyi wuStreet-MarkethuoToyWholesale, xue buToyda ya ziChildren'sshou tui che ying erBabyshou tui ganToyChildren'sStreet-MarketSourceWholesale, xue buToyda ya ziChildren'sshou tui che ying erBabyshou tui ganToyChildren'sStreet-MarketSourceWholesale, CreativeLight-Upqiu shan guang tou mingLight-Upshui jing tan li qiuChildren'sxiaoToy ye CityStreet-MarketSourceWholesale, CreativePull-Backfang cheng che ka ding che Children'sToyCarBoyStreet-MarketSourcexiaoCarToyWholesale, CreativeChildren'sLight-UpdaoToydao shan guang dao jian nan shengGiftyi wuSourceStreet-MarketToyWholesaleFree Shipping, 2017Best-Sellingda haoRealisticFriction-Poweredwa tu jiChildren'sEducationalli pinCreativeyi wuStreet-MarkethuoToyWholesale</t>
  </si>
  <si>
    <t>No:3329135235833</t>
  </si>
  <si>
    <t>xiaoqunsipo.gov.cn</t>
  </si>
  <si>
    <t>bei jing bei jing City feng tai District xin Village Subdistrictlin feng Road5hao yuan yi jin yuan3hao lou2209(100071)</t>
  </si>
  <si>
    <t>AC66AA8886A</t>
  </si>
  <si>
    <t>No:3329135488148</t>
  </si>
  <si>
    <t>A508B0A5687</t>
  </si>
  <si>
    <t>si chuan Province nei jiang City  Cityzhong District pai lou Subdistrictzhang fu ya ju yi Buildinger Unit(641000)</t>
  </si>
  <si>
    <t>No:71098681146702</t>
  </si>
  <si>
    <t>A505AC65045</t>
  </si>
  <si>
    <t>jiang su Province huai an City huai an District bo li Townjiang su Provincehuai an Cityhuai an Districtbo li Townxi gang Village9zu(223200)</t>
  </si>
  <si>
    <t>A505AC650D5</t>
  </si>
  <si>
    <t>No:71098683146701</t>
  </si>
  <si>
    <t>AC90655A604</t>
  </si>
  <si>
    <t>gui zhou Province bi jie City zhi jin County san tang Townshao gang Villagetang shang zu(552100)</t>
  </si>
  <si>
    <t>A8C86B67088</t>
  </si>
  <si>
    <t>No:71098688146708</t>
  </si>
  <si>
    <t>Special Price5haoAAStandardganBattery ElectricToypei jian ManufacturerDirect Salepi, Special Pricezheng pin7haoBatteryChildren'sElectricToydian yuan pei jian ManufacturerDirect Sale1yuan4jieStreet-MarkethuoWholesale, New Product CreativeChildren'sToyBest-Selling Cartoonci xing hua xie banEarly-LearningToyyi wuStreet-MarketSourcepi, CreativeElectricToyRealisticla mo xiao maChildren'sGoodwan deChildGiftStreet-MarkethuoFree ShippingToyWholesale, Creativeying you er xue xi gu shi ji xiao tu ziEarly-LearningToyChildren'sEducationalStreet-MarkethuoChildToyWholesale, CreativeMusicalElectricLight-UpCartoonRealisticdian juChildren'sGiftStreet-Market3-6sui xiaoToySourceWholesale, Special PriceCreativebian xing da hao tao zhuangModelLight-UpGiftStreet-MarketSourceyi wuBest-SellingChildren'sToyWholesale</t>
  </si>
  <si>
    <t>No:3329135488185</t>
  </si>
  <si>
    <t>A59AC0B5877</t>
  </si>
  <si>
    <t>Cartooncai hong quan fa da huang ya he ding dang mao, Thank You</t>
  </si>
  <si>
    <t>guang dong Province chao zhou City chao an District sha xi Townjing hong Roadnei chi Roadduan chu ming yan jing ge bi xin shi xie xing(515600)</t>
  </si>
  <si>
    <t>Special PriceWind-UpToyhui pao hui tiaoCreativeshang lianWind-UpToydong wuChildren'sGoodwan deStreet-MarkethuoWholesale, Children'ssha tanToy Vehicletao zhuangWholesalewa shaToy Babysha lou xi zao xi shui chan zi sha zi gong ju, Creativeshou ti deng longCartooncai hong quanToyLight-UpGoodwan deChildren'sEducationalGiftStreet-MarketToypi, CreativeBabyToyying er yao ling zhong hao xiao la ba an quan cai zhi0-1suiEarly-LearningChildren'sToypi, Children'spai pai qiuToyyou er yuan qiu leiBabyNewchong qi qiuChildwu du xi gua pi qiuWholesale</t>
  </si>
  <si>
    <t>No:71098684143151</t>
  </si>
  <si>
    <t>'cai hong quan deng long fa ding dang mao he ya zi</t>
  </si>
  <si>
    <t>A58886C4948</t>
  </si>
  <si>
    <t>guang dong Province shen zhen City luo hu District gui yuan Subdistrictlong hua xin Districtda lang Subdistricthua ning Roadhua lian gong ye yuan chuang ke zhong xin4lou(000000)</t>
  </si>
  <si>
    <t>AC8B7D7A8AC</t>
  </si>
  <si>
    <t>No:71098688143154</t>
  </si>
  <si>
    <t>'bu yao qing dan</t>
  </si>
  <si>
    <t>A8B7568065A</t>
  </si>
  <si>
    <t>gui zhou Province zun yi City hui chuan District shang hai Road Subdistrictgui zhou Provincezun yi Cityhui chuan Districtzhu hai Roadkai xuan chengB Building809(563000)</t>
  </si>
  <si>
    <t>A8B86B0DAB0</t>
  </si>
  <si>
    <t>No:3329135378696</t>
  </si>
  <si>
    <t>No:71098687145064</t>
  </si>
  <si>
    <t>liao ning Province da lian City kai fa District de sheng Townxin sheng yuan Residential Community68hao lou3 Unit902(116000)</t>
  </si>
  <si>
    <t>Children'sBabydian huaToyCartoondeng guangMusicalmo gu dian hua jiEducationalToy0-3suiStreet-MarketSource, Best-SellingCartoondian hua jiMusicalLight-UpToyGoodwan deEducationalEarly-LearningToyStreet-MarketSourceToyWholesale, 2017Best-Sellingda haoRealisticFriction-Poweredwa tu jiChildren'sEducationalli pinCreativeyi wuStreet-MarkethuoToyWholesale, 2017Best-Sellingda haoRealisticFriction-Poweredwa tu jiChildren'sEducationalli pinCreativeyi wuStreet-MarkethuoToyWholesale, Creativeshan guang bang qi caiLight-Upbang ye CityBest-SellingStreet-MarketSourcexin qi teToyLight-UpToyWholesale, CreativeChildren'sToyqiangElectricModelToyqiangMusicalLight-Upqiang da haoStreet-MarketToypi Boy, CreativeNew ProductElectricqiangMusicalToyqiangLight-UpToyStreet-MarketSourcepiBest-SellingChildren'sGiftManufacturer</t>
  </si>
  <si>
    <t>No:71098684145065</t>
  </si>
  <si>
    <t>CreativeStreet-MarketBest-SellingChildren'szheng gu xi qi gu guai zheng ren fa xie ji can jiao ji xin qi xiaoToyWholesale, CreativeChildren'sLight-UpdaoToydao shan guang dao jian nan shengGiftyi wuSourceStreet-MarketToyWholesaleFree Shipping, CreativeStreet-MarketBest-SellingChildren'szheng gu xi qi gu guai zheng ren fa xie ji can jiao ji xin qi xiaoToyWholesale, CreativeFriction-Poweredshuang mian fan dou che te ji nai shuai360Toy Vehiclezhuan xiangChildren'sToyWholesaleStreet-MarketBest-Selling, CreativeBubblebang chuiBubblejiBubbleqiang bu lou shuiBabyGift Street-MarketSourceChildren'sToyWholesale, CreativePull-Backfang cheng che ka ding che Children'sToyCarBoyStreet-MarketSourcexiaoCarToyWholesale, Children'sshou paiToyda hao cai se pai pai shou yan chang hui zhu wei dao juStreet-MarketSourceBest-SellingToyWholesale, CreativeStreet-MarketBest-SellingChildren'szheng gu xi qi gu guai zheng ren fa xie ji can jiao ji xin qi xiaoToyWholesale, Children'sshou paiToyda hao cai se pai pai shou yan chang hui zhu wei dao juStreet-MarketSourceBest-SellingToyWholesale</t>
  </si>
  <si>
    <t>No:3329135235912</t>
  </si>
  <si>
    <t>ACB7690A58B</t>
  </si>
  <si>
    <t>he nan Province zheng zhou City Other District hua yuan Road, wei er Roadjiao cha Roadkou bei.you zheng jia shu yuan men wei shou.(450000)</t>
  </si>
  <si>
    <t>No:9890708123589</t>
  </si>
  <si>
    <t>A57A9BBCCC9</t>
  </si>
  <si>
    <t>shan xi Province yu lin City yu yang District tuo feng Road Subdistricttao yuan Roadjin sha ming yuan1hao lou2 Unit402(719000)</t>
  </si>
  <si>
    <t>NewBest-Sellingshan guang shou huanCartoonshou wan daiChildChildren'sToyyi wuManufacturerStreet-MarkethuoSourceWholesale, 1RMB 0yi xiaChildren'sxiaoToyWholesaleCreativebang bang tangLight-UpbangGirlshan guang bang ye CityStreet-MarketSource, Creativekong longToyka zhuangRealistickong longModelChildGiftBabyToyStreet-MarkethuoWholesaleFree Shipping, CreativeNewLight-Upchi bang bei daiChildren'syan chu fu zhuang tian shi hu die chi bangStreet-MarketSourceToyWholesale, CreativeNewLight-Upchi bang bei daiChildren'syan chu fu zhuang tian shi hu die chi bangStreet-MarketSourceToyWholesale, NewBest-Sellingshan guang shou huanCartoonshou wan daiChildChildren'sToyyi wuManufacturerStreet-MarkethuoSourceWholesale</t>
  </si>
  <si>
    <t>No:71098685145060</t>
  </si>
  <si>
    <t>AC7B84B75C8</t>
  </si>
  <si>
    <t>guang dong Province mei zhou City da bu County guang de Towncheng keng Villageda tang wei(514200)</t>
  </si>
  <si>
    <t>AC7B8DB75C8</t>
  </si>
  <si>
    <t>No:71098681072862</t>
  </si>
  <si>
    <t>AC86548C680</t>
  </si>
  <si>
    <t>an hui Province xuan cheng City jing de County jing yang Townrui City Villagesun jia qiao20hao(242600)</t>
  </si>
  <si>
    <t>AC865D8C680</t>
  </si>
  <si>
    <t>No:71098684072865</t>
  </si>
  <si>
    <t>A87589B996A</t>
  </si>
  <si>
    <t>zhe jiang Province jin hua City wu cheng District cheng zhong Subdistrictren min xi Road139hao(321051)</t>
  </si>
  <si>
    <t>CreativeElectricsi qu cheToy VehicleGoodwan de3sui yi shangChildToyWholesaleStreet-MarketSource10yi xia, Creativefang mu tuo luo qi caiLight-UpMusicalBoyshan guangToyChildren'sye CityBest-SellingStreet-MarketSourceWholesale, Children'sToyWater Guntou mingWater Gunxi shuiToyda haoBabyChildren'sToyWholesaleStreet-MarketSourceyi wu, CreativeFriction-Poweredshuang mian fan dou che te ji nai shuai360Toy Vehiclezhuan xiangChildren'sToyWholesaleStreet-MarketBest-Selling, 3Dli ti pin tu zhi zhiCreativeDIYshou gong pin tu chu fangDIYji mu shou gong zhi zuoChildren'sToyModel, Creativeshou yao feng shan xiao shan zi shou dong Children'sGiftyou er yuan xia ji re xiao yi wuToyWholesale, xin qiCreativexuan cai fei die qiang fei pan she ji qiang hu waiChildren'sEducational ToyWholesaleStreet-MarketSource</t>
  </si>
  <si>
    <t>No:71098687061511</t>
  </si>
  <si>
    <t>CC954C0Aqq</t>
  </si>
  <si>
    <t>hei long jiang Province qi qi ha er City long sha District cai hong Subdistrictchang xin yuanB District3hao lou101liu bo shou(161000)</t>
  </si>
  <si>
    <t>A5A6D650C85</t>
  </si>
  <si>
    <t>xin qiCreativexuan cai fei die qiang fei pan she ji qiang hu waiChildren'sEducational ToyWholesaleStreet-MarketSource, Creativehun qing chong qi yuan xing qi qiu yi wu xiao shang pinBest-SellingStreet-MarketSourcexin xing xiaoToyManufacturerWholesale, CreativeBubblebang chuiBubblejiBubbleqiang bu lou shuiBabyGift Street-MarketSourceChildren'sToyWholesale, ping guo ci xing xie zi ban hua ban re xiao you er yuan li pin liu yi jieChildren'sStreet-MarketToySourceWholesale, Children'ssha tanToy Vehicletao zhuangCreativeGiftEducationalwa shaToy Street-MarketSourceChildren'sToyWholesale, CreativeNewPull-BackCarFriction-Poweredtan ke jun shiChildren'sToyModelStreet-MarketSourceToy VehicleWholesale, CreativeNewPull-BackCarFriction-Poweredtan ke jun shiChildren'sToyModelStreet-MarketSourceToy VehicleWholesale, Best-SellingChildren'sCreativeToychao ren ka zhuangModelBirthdayGift yi wuToypiStreet-MarketSource, CreativeNewPull-BackCarFriction-Poweredtan ke jun shiChildren'sToyModelStreet-MarketSourceToy VehicleWholesale, Creativehun qing chong qi yuan xing qi qiu yi wu xiao shang pinBest-SellingStreet-MarketSourcexin xing xiaoToyManufacturerWholesale</t>
  </si>
  <si>
    <t>No:3329100836937</t>
  </si>
  <si>
    <t>A585875809B</t>
  </si>
  <si>
    <t>chong qing chong qing City wan zhou District zhang ling Townling nanIhao6lou3 Unit(404000)</t>
  </si>
  <si>
    <t>A5BBC59789C</t>
  </si>
  <si>
    <t>No:71098688072868</t>
  </si>
  <si>
    <t>A59B4CCB09A</t>
  </si>
  <si>
    <t>zhe jiang Province ning bo City yu yao City san qi City Townsan qi Cityzhong xue you er yuan(315400)</t>
  </si>
  <si>
    <t>A59BDCCB09A</t>
  </si>
  <si>
    <t>xin qiCreativexuan cai fei die qiang fei pan she ji qiang hu waiChildren'sEducational ToyWholesaleStreet-MarketSource, Creativepin tu pin ban shu zi pin yinChildren'sEducationalEarly-LearningToy3-6sui Street-MarketSourcexiaoToyWholesale</t>
  </si>
  <si>
    <t>No:3329100836955</t>
  </si>
  <si>
    <t>wangchunsu4AC4A6C</t>
  </si>
  <si>
    <t>bei jing bei jing City chang ping District tian tong yuan bei Subdistricttian tong dong yuan he shun Citychang141319 er sheng tang(guo tai bai huo di xia yi ceng)(102200)</t>
  </si>
  <si>
    <t>A86DACACDA9</t>
  </si>
  <si>
    <t>xin qiCreativexuan cai fei die qiang fei pan she ji qiang hu waiChildren'sEducational ToyWholesaleStreet-MarketSource, Children'sToyxue sheng mo fang san jie bai bian mo fangEducationalbi sai jian yaToyStreet-MarketSourceBest-SellingWholesale, xia jiBest-SellingToyWater GunChildren'sWater Gunsha tan xi shui wan sha xiao gong ju ye CityStreet-MarketSourceWholesale, 2017NewChildren'sWater GunToy3sui xia ji wan sha xi shui huan bao su liaoChildren'sToyWholesaleStreet-Market, CreativeChildren'sci xing diao yuToyEducationalBaby1-2-3suiStreet-MarketSourceBest-SellingChildToyWholesale</t>
  </si>
  <si>
    <t>No:71098686065519</t>
  </si>
  <si>
    <t>New Productda hao mi feng shou tui che xue buEducationalChildren'sToyyou er yuanGiftStreet-MarketBest-SellingToyWholesale, shuang shan fei jian fei tian mo gu yi wuChildren'sLight-UpxiaoToyWholesaleStreet-MarketSourceBest-SellingCreativexin qi te, da hao tao zhuangChildren'sruan jiao ying you er xi shui nie nie jiao xiao ya zi 0-1suiGirlBabyxi zaoToy, CreativeNew ProductElectricqiangMusicalToyqiangLight-UpToyStreet-MarketSourcepiBest-SellingChildren'sGiftManufacturer, CreativeChildren'sLight-UpdaoToydao shan guang dao jian nan shengGiftyi wuSourceStreet-MarketToyWholesaleFree Shipping, CreativeLight-Upniu jiao yan chang shan guangToyfa gu tou shi ye CityChildren'sToyye CityStreet-MarketSourceWholesale, xia ji re xiao duo kongBubbleji chuiBubbleToyBubbleqiangToyCreativexin qi teStreet-MarketSourceWholesale, 2017Newxin qiCreativeMusicalLight-Upyao bai yuElectricyuStreet-MarketSourceChildren'sToyWholesaleBest-Selling, Creativeshan guang bang qi caiLight-Upbang ye CityBest-SellingStreet-MarketSourcexin qi teToyLight-UpToyWholesale, Special Price5haoAAStandardganBattery ElectricToypei jian ManufacturerDirect Salepi, 2017CreativeNewla xian110jing cheGoodwan deChildren'syi wuStreet-MarketSourceBest-SellingToy VehicleWholesale, Cartoondong wu cai hong quanCreativetan huang quan die die le3-6suiChildren'sLight-UpToyStreet-MarketSourceWholesale</t>
  </si>
  <si>
    <t>No:3329160363831</t>
  </si>
  <si>
    <t>A8B70654C68</t>
  </si>
  <si>
    <t>bei jing bei jing City shun yi District li sui Townbei jing Cityshun yi Districtli sui Townli sui huan dao nan300mi lu shun chao City(101300)</t>
  </si>
  <si>
    <t>A8B7065DC68</t>
  </si>
  <si>
    <t>2017Best-Sellingda haoRealisticFriction-Poweredwa tu jiChildren'sEducationalli pinCreativeyi wuStreet-MarkethuoToyWholesale, 2017Best-Sellingda haoRealisticFriction-Poweredwa tu jiChildren'sEducationalli pinCreativeyi wuStreet-MarkethuoToyWholesale, mi niChildren'sToytui tu jiConstruction Vehiclexin qi te wa jiEducationalChildren'syou er yuan li pinToyWholesale, 2017Best-Sellingda haoRealisticFriction-Poweredwa tu jiChildren'sEducationalli pinCreativeyi wuStreet-MarkethuoToyWholesale, 2017Best-Sellingda haoRealisticFriction-Poweredwa tu jiChildren'sEducationalli pinCreativeyi wuStreet-MarkethuoToyWholesale</t>
  </si>
  <si>
    <t>No:71098680065522</t>
  </si>
  <si>
    <t>hzhbaoA6C</t>
  </si>
  <si>
    <t>zhe jiang Province li shui City sui chang County da zhe Town Villagexia Village27(323300)</t>
  </si>
  <si>
    <t>A59B57BBD9A</t>
  </si>
  <si>
    <t>No:71098688061515</t>
  </si>
  <si>
    <t>BC86BC9669qq</t>
  </si>
  <si>
    <t>zhe jiang Province qu zhou City kai hua County cheng guan Townyin keng xiang xia yu Village33hao(314509)</t>
  </si>
  <si>
    <t>A8D57097A57</t>
  </si>
  <si>
    <t>CreativeNew ProductElectricqiangMusicalToyqiangLight-UpToyStreet-MarketSourcepiBest-SellingChildren'sGiftManufacturer, Creative Light-UpElectricgou you sheng dao tui gou hui jiao dai yan jing qun ziChildren'sToyWholesaleStreet-MarketBest-Selling, Special Price5haoAAStandardganBattery ElectricToypei jian ManufacturerDirect Salepi, Creative Light-UpElectricgou you sheng dao tui gou hui jiao dai yan jing qun ziChildren'sToyWholesaleStreet-MarketBest-Selling, si tongRemote-ControlcheElectricToyCarModelRemote-Controlsai che jing che sai cheChildren'sEducationalToy VehicleBoy</t>
  </si>
  <si>
    <t>No:71098684061517</t>
  </si>
  <si>
    <t>AC7BA059680</t>
  </si>
  <si>
    <t>an hui Province he fei City bao he District wang hu Subdistrictdang tu zhi Road388hao he chang dou hui hua fu 2hao lou 903 Room(230022)</t>
  </si>
  <si>
    <t>Creativela xian hai dao chuan fan chuanGoodwanChildren'sxiaoToyxin qiStreet-MarketSourceBest-Sellingyi wuToyWholesale, Wind-UpToyWholesaleshang lianCartoondong wu qing waChildren'sGiftBabyToyjing dian80houEducationalStreet-Market, CreativeBubblebang chuiBubblejiBubbleqiang bu lou shuiBabyGift Street-MarketSourceChildren'sToyWholesale, youChildren'smi ni sheng huo xiao jia dian guo jia jia nanGirlToyRealisticchu fang ju kao xiang wei bo luBest-Selling, CreativeChildren'sci xing diao yuToyEducationalBaby1-2-3suiStreet-MarketSourceBest-SellingChildToyWholesale</t>
  </si>
  <si>
    <t>No:71098685047724</t>
  </si>
  <si>
    <t>A8BA409BA9B</t>
  </si>
  <si>
    <t>yun nan Province pu er City jing gu dai zu yi zu zi zhi County wei yuan Townnan jing Villagegong suo(666400)</t>
  </si>
  <si>
    <t>A8BAD09BA9B</t>
  </si>
  <si>
    <t>CreativeNewLight-Upchi bang bei daiChildren'syan chu fu zhuang tian shi hu die chi bangStreet-MarketSourceToyWholesale, CreativeMusicalElectricLight-UpCartoonRealisticdian juChildren'sGiftStreet-Market3-6sui xiaoToySourceWholesale</t>
  </si>
  <si>
    <t>No:71098684200518</t>
  </si>
  <si>
    <t>A5BC69BC7CA</t>
  </si>
  <si>
    <t>he nan Province zhu ma dian City bi yang County hua yuan Subdistricthe nan Provincebi yang Countylao yi gao bei qiang yi pin ge dui mian fan zhuang2xiang(463700)</t>
  </si>
  <si>
    <t>A55C9688696</t>
  </si>
  <si>
    <t>CreativeNewLight-Upchi bang bei daiChildren'syan chu fu zhuang tian shi hu die chi bangStreet-MarketSourceToyWholesale, Creativefang mu tuo luo qi caiLight-UpMusicalBoyshan guangToyChildren'sye CityBest-SellingStreet-MarketSourceWholesale, CreativeNewLight-Upchi bang bei daiChildren'syan chu fu zhuang tian shi hu die chi bangStreet-MarketSourceToyWholesale, 2017Newxin qiCreativeMusicalLight-Upyao bai yuElectricyuStreet-MarketSourceChildren'sToyWholesaleBest-Selling</t>
  </si>
  <si>
    <t>No:3329093904705</t>
  </si>
  <si>
    <t>A87A7A76AC7</t>
  </si>
  <si>
    <t>hu bei Province wu han City cai dian District zha shan Subdistrictxing guang yin he wan1 Building1 Unit1104(430100)</t>
  </si>
  <si>
    <t>CreativeNewLight-Upchi bang bei daiChildren'syan chu fu zhuang tian shi hu die chi bangStreet-MarketSourceToyWholesale, CreativeNew ProductElectricqiangMusicalToyqiangLight-UpToyStreet-MarketSourcepiBest-SellingChildren'sGiftManufacturer, CreativeNew ProductElectricqiangMusicalToyqiangLight-UpToyStreet-MarketSourcepiBest-SellingChildren'sGiftManufacturer, Special Price5haoAAStandardganBattery ElectricToypei jian ManufacturerDirect Salepi, CreativeMusicalElectricLight-UpCartoonRealisticdian juChildren'sGiftStreet-Market3-6sui xiaoToySourceWholesale</t>
  </si>
  <si>
    <t>No:71098682064183</t>
  </si>
  <si>
    <t>'chi bang fa fen, zi, lan qiang gen dian ju fa bu tong yan se de</t>
  </si>
  <si>
    <t>A59ABBB446C</t>
  </si>
  <si>
    <t>bang mang kai geReceipt tai tou:li jiang xiang li tou zi you xian gong si</t>
  </si>
  <si>
    <t>yun nan Province li jiang City gu cheng District xiang he Subdistrictyun nan Provinceli jiang Citygu cheng Districtqing yun Roadbai wei fang chang he jiu lou wang bei100mi jing Countyji tuan(674100)</t>
  </si>
  <si>
    <t>A8908880908</t>
  </si>
  <si>
    <t>No:71098681062250</t>
  </si>
  <si>
    <t>ACA68076607</t>
  </si>
  <si>
    <t>guang dong Province shen zhen City Other District ping shan xin Districtyou yi shu cheng yi lou ping an yin hang(518000)</t>
  </si>
  <si>
    <t>No:3329094093233</t>
  </si>
  <si>
    <t>'yu de yan se hun zhe fa</t>
  </si>
  <si>
    <t>zheng banElectricBubbleqiangChildren'sCartoondong wu chuiBubbleji quan zi dongToyBest-SellingStreet-MarketSourcepi</t>
  </si>
  <si>
    <t>A7858B9898A</t>
  </si>
  <si>
    <t>zhe jiang Province zhou shan City ding hai District lin cheng Subdistrictzhe jiang Provincezhou shan Citypu tuo District, zhou yu su she64hao lou402(316000)</t>
  </si>
  <si>
    <t>A5B5707A60A</t>
  </si>
  <si>
    <t>CreativeChildren'sci xing diao yuToyEducationalBaby1-2-3suiStreet-MarketSourceBest-SellingChildToyWholesale, Children'sBabydian huaToyCartoondeng guangMusicalmo gu dian hua jiEducationalToy0-3suiStreet-MarketSource, mei shi guo jia jiaCreativeChildren'sToyEducationalEarly-LearningBabyGiftnv shengToyStreet-MarkethuoBest-SellingWholesale</t>
  </si>
  <si>
    <t>No:71098687064185</t>
  </si>
  <si>
    <t>ACB46CA78B5</t>
  </si>
  <si>
    <t>hu bei Province wu han City wu chang District peng liu yang Road ti yu Street hu bei you ke xin xi fu wu zhong xin xie dui mian lv you chao City(430061)</t>
  </si>
  <si>
    <t>A5B7A8B5B87</t>
  </si>
  <si>
    <t>da haoBubblebang sha tan xiao chan zi gong juBubbleqiang gong yuan chuiBubblehu wai qin zi you xiToyBest-Selling, Special Price5haoAAStandardganBattery ElectricToypei jian ManufacturerDirect Salepi, CreativeBubblebang chuiBubblejiBubbleqiang bu lou shuiBabyGift Street-MarketSourceChildren'sToyWholesale, CreativeChildren'sci xing diao yuToyEducationalBaby1-2-3suiStreet-MarketSourceBest-SellingChildToyWholesale, CreativeChildren'sshang lianWind-UpxiaoToyhai dao yao ren zheng gu xiao tiao qiu yi wu xi qiStreet-MarketSourceWholesale, 2yuan dianCreativezheng gu quan tou mo shu tan huang qiang xin qiGoodwan deChildren'sxiaoToyStreet-MarketSourceWholesale, CreativeNew ProductMusicalElectricwan xiang lunLight-Upyue ye cheGoodwanChildren'sToyzi dong zhuan xiangBest-SellingSpecial Price, Children'sToyWater Guntou mingWater Gunxi shuiToyda haoBabyChildren'sToyWholesaleStreet-MarketSourceyi wu, si tongRemote-ControlcheElectricToyCarModelRemote-Controlsai che jing che sai cheChildren'sEducationalToy VehicleBoy</t>
  </si>
  <si>
    <t>No:71098685064186</t>
  </si>
  <si>
    <t>shui jiPlease fa bu tong yan se</t>
  </si>
  <si>
    <t>shan dong Province qing dao City  Citynan District xiang gang zhong Road Subdistrict Citynan Districtxiang gang zhong Road76hao yi zhong huang guan jia ri jiu dian1315fang jian dan mai rui hao gong si(266001)</t>
  </si>
  <si>
    <t>Special Price5haoAAStandardganBattery ElectricToypei jian ManufacturerDirect Salepi, 2017NewChildren'sWater GunToy3sui xia ji wan sha xi shui huan bao su liaoChildren'sToyWholesaleStreet-Market, chuan tong tao quan quanToyCreativexiao niao shui ji you er yuan li pinChildren'sGiftToyWholesaleStreet-MarketBest-Selling, chuan tong tao quan quanToyCreativexiao niao shui ji you er yuan li pinChildren'sGiftToyWholesaleStreet-MarketBest-Selling, Creativeshou gongEducationalChildren'sToyDIYxiang lian shou lian chuan zhu cai liao bao nanGirlStreet-MarketSourceWholesale, CreativeLight-Upqiu shan guang tou mingLight-Upshui jing tan li qiuChildren'sxiaoToy ye CityStreet-MarketSourceWholesale, zheng banElectricBubbleqiangChildren'sCartoondong wu chuiBubbleji quan zi dongToyBest-SellingStreet-MarketSourcepi, da haoBubblebang sha tan xiao chan zi gong juBubbleqiang gong yuan chuiBubblehu wai qin zi you xiToyBest-Selling, Children'sDIYshou gong zhi zuo dong wuCreativetie hua pin tu guo jia jia GirlToyWholesaleStreet-MarketBest-Selling</t>
  </si>
  <si>
    <t>No:3329094167643</t>
  </si>
  <si>
    <t>A5750866609</t>
  </si>
  <si>
    <t>fu jian Province fu zhou City cang shan District jin shan Subdistrictpu shang da dao hong xing guo ji ai qing hai gou wu gong yuan mei gui tian Street3#114 xiong hai ziChildren'sshe ying(350007)</t>
  </si>
  <si>
    <t>CreativeBubblebang chuiBubblejiBubbleqiang bu lou shuiBabyGift Street-MarketSourceChildren'sToyWholesale</t>
  </si>
  <si>
    <t>No:71098682038919</t>
  </si>
  <si>
    <t>shan xi Province lv liang City jiao cheng County tian ning Townshan xi Province lv liang City jiao cheng County tian ning Townbei cheng wai xiang09hao(000000)</t>
  </si>
  <si>
    <t>AC6BC58C095</t>
  </si>
  <si>
    <t>No:3329094093269</t>
  </si>
  <si>
    <t>tzd_ABCCBAsina</t>
  </si>
  <si>
    <t>guang dong Province dong guan City  qing xi Townzhong he Villagesha tang Roadcui hu you er yuan(523000)</t>
  </si>
  <si>
    <t>AC7AB858686</t>
  </si>
  <si>
    <t>No:3329087285501</t>
  </si>
  <si>
    <t>'Receiptxie cui hu you er yuan, 39RMB 0</t>
  </si>
  <si>
    <t>A506A6BB559</t>
  </si>
  <si>
    <t>jiang su Province yan cheng City she yang County si ming Townyan Road1zu3hao(224300)</t>
  </si>
  <si>
    <t>Special Price5haoAAStandardganBattery ElectricToypei jian ManufacturerDirect Salepi, CreativeElectricfei jiLight-UpMusicalwan xiang cheChildren'sToyfei jiModelpin zhuang ToyWholesaleStreet-Market, CreativeBubblebang chuiBubblejiBubbleqiang bu lou shuiBabyGift Street-MarketSourceChildren'sToyWholesale, CreativeBubblebang chuiBubblejiBubbleqiang bu lou shuiBabyGift Street-MarketSourceChildren'sToyWholesale, da hao tao zhuangChildren'sruan jiao ying you er xi shui nie nie jiao xiao ya zi 0-1suiGirlBabyxi zaoToy, CreativeNewPull-BackCarFriction-Poweredtan ke jun shiChildren'sToyModelStreet-MarketSourceToy VehicleWholesale, CreativeNewPull-BackCarFriction-Poweredtan ke jun shiChildren'sToyModelStreet-MarketSourceToy VehicleWholesale, Children'sElectrichuo che bai bian gui dao cheChildren's3-6suiBabyGiftpin zhuang tao zhuang xiao huo che bi sai</t>
  </si>
  <si>
    <t>No:71098682038924</t>
  </si>
  <si>
    <t>A576546B5C8</t>
  </si>
  <si>
    <t>hei long jiang Province jia mu si City hua nan County hua nan Townhei long jiang Provincejia mu si Cityhua nan Countyfu you bao jian yuan gong ying Room(154400)</t>
  </si>
  <si>
    <t>A5765D6B5C8</t>
  </si>
  <si>
    <t>CreativeCartoonMusicalshou jiChildren'sEducationalBoyBabyGiftyi wuStreet-MarketBest-SellingSourceToypi, chuan tong tao quan quanToyCreativexiao niao shui ji you er yuan li pinChildren'sGiftToyWholesaleStreet-MarketBest-Selling, Children'sToyEarly-LearningEducationalyue qiCartoonMusicalqin1-3suiBabydian zi qin nanGirlToyBest-Selling, 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Children'sEarly-LearningjiCartoondong wu bu dao weng gu shi ji0-3-6zhou suiEducationalEarly-LearningMusicalToyGift, xue buToyda ya ziChildren'sshou tui che ying erBabyshou tui ganToyChildren'sStreet-MarketSourceWholesale, Wind-UpToyWholesaleshang lianCartoondong wu qing waChildren'sGiftBabyToyjing dian80houEducationalStreet-Market, CreativeNewLight-Upchi bang bei daiChildren'syan chu fu zhuang tian shi hu die chi bangStreet-MarketSourceToyWholesale, CreativeNewLight-Upchi bang bei daiChildren'syan chu fu zhuang tian shi hu die chi bangStreet-MarketSourceToyWholesale</t>
  </si>
  <si>
    <t>No:71098688040919</t>
  </si>
  <si>
    <t>AC00760CACAA6C</t>
  </si>
  <si>
    <t>he nan Province zheng zhou City zhong mu County san guan miao Townhe nan Provincezhong mu Countysan guan miao Townjing pin shou ji mai chang(451478)</t>
  </si>
  <si>
    <t>'0371-62358818</t>
  </si>
  <si>
    <t>AC00760CACA</t>
  </si>
  <si>
    <t>2017CreativeNewFriction-PoweredConstruction Vehicle cao guan shui ni cheCarnan shengGiftChildren'sToy VehicleWholesale</t>
  </si>
  <si>
    <t>No:9890706303028</t>
  </si>
  <si>
    <t>A8C56477C48</t>
  </si>
  <si>
    <t>zhe jiang Province shao xing City zhu ji City da tang Townkai yuan dong Road666hao(000000)</t>
  </si>
  <si>
    <t>AC96755C79D</t>
  </si>
  <si>
    <t>Special Price5haoAAStandardganBattery ElectricToypei jian ManufacturerDirect Salepi, CreativeChildren'sci xing diao yuToyEducationalBaby1-2-3suiStreet-MarketSourceBest-SellingChildToyWholesale, CreativeLight-Upfei ji shan guangToyGoodwan de Children'sGiftStreet-MarketSourceFree ShippingChildren'sToyWholesale, wa jue jiToyMusicalLight-UpElectricche wan xiangConstruction VehicleChildGiftChildren'sxiaoBoyToyWholesale, New Product Children'sToysi qu cheBoyToy Vehiclesi qu sai cheToyElectriccheStreet-MarketSourceWholesale, Wind-UpToyWholesaleshang lianCartoondong wu qing waChildren'sGiftBabyToyjing dian80houEducationalStreet-Market, 2017Newxin qiCreativeMusicalLight-Upyao bai yuElectricyuStreet-MarketSourceChildren'sToyWholesaleBest-Selling, CreativeStreet-MarketBest-SellingChildren'szheng gu xi qi gu guai zheng ren fa xie ji can jiao ji xin qi xiaoToyWholesale, CreativeElectricToyRealisticla mo xiao maChildren'sGoodwan deChildGiftStreet-MarkethuoFree ShippingToyWholesale, Toy VehicleChildren'sElectricfan dou te ji cheCartoondong wu fan dou cheBoyGiftStreet-MarketSourceWholesale, CreativeElectricfei jiLight-UpMusicalwan xiang cheChildren'sToyfei jiModelpin zhuang ToyWholesaleStreet-Market, CreativeFriction-Poweredyue ye che sha tan cheBoyChildren'sGiftxiaoCaryi wuStreet-MarketSourceToy VehicleWholesale, CreativeElectricsi qu cheToy VehicleGoodwan de3sui yi shangChildToyWholesaleStreet-MarketSource10yi xia</t>
  </si>
  <si>
    <t>No:9890706303026</t>
  </si>
  <si>
    <t>AC8B5C4B7BB</t>
  </si>
  <si>
    <t>guang dong Province he yuan City yuan cheng District yuan xi Subdistrictshi ping Roadbei yi xiang138-2hao(517000)</t>
  </si>
  <si>
    <t>AC8B5CDB7BB</t>
  </si>
  <si>
    <t>Special Price5haoAAStandardganBattery ElectricToypei jian ManufacturerDirect Salepi, CreativeBubblebang chuiBubblejiBubbleqiang bu lou shuiBabyGift Street-MarketSourceChildren'sToyWholesale, xin sheng ying erEducationalan fu shou yao lingMusicalchuang ling0-1suiBabyToy3-6-12ge yue xiao ling dang, Children'ssha tanToywan sha chan xue gong juToychan ziBabyGiftToypiStreet-MarketSourceBest-Selling, CreativeNewPull-BackCarFriction-Poweredtan ke jun shiChildren'sToyModelStreet-MarketSourceToy VehicleWholesale, CreativeBubblebang chuiBubblejiBubbleqiang bu lou shuiBabyGift Street-MarketSourceChildren'sToyWholesale</t>
  </si>
  <si>
    <t>No:71098684044740</t>
  </si>
  <si>
    <t>A8C68A4C09A</t>
  </si>
  <si>
    <t>zhe jiang Province hang zhou City yu hang District ping yao Townyang cheng Road18-8    yang cheng gong yu   8523fang jian(311100)</t>
  </si>
  <si>
    <t>AC5757DA857</t>
  </si>
  <si>
    <t>No:9890706303025</t>
  </si>
  <si>
    <t>A88A954A9BA</t>
  </si>
  <si>
    <t>guang dong Province shan wei City cheng District tian qian Subdistricttian qian Townhu dong si Village(516601)</t>
  </si>
  <si>
    <t>A88A95DA9BA</t>
  </si>
  <si>
    <t>No:3329087054865</t>
  </si>
  <si>
    <t>A87B6788C87</t>
  </si>
  <si>
    <t>zhe jiang Province jia xing City hai yan County shen dang Townsong bo dong Roadkang yuan yi liao qi xie(314300)</t>
  </si>
  <si>
    <t>AC6566B9600</t>
  </si>
  <si>
    <t>CreativeNew ProductElectricqiangMusicalToyqiangLight-UpToyStreet-MarketSourcepiBest-SellingChildren'sGiftManufacturer, Special PriceWind-UpToyhui pao hui tiaoCreativeshang lianWind-UpToydong wuChildren'sGoodwan deStreet-MarkethuoWholesale, Special Price5haoAAStandardganBattery ElectricToypei jian ManufacturerDirect Salepi, Best-SellingFriction-PoweredRealisticModel2ge zhuang mo tuo che nan shengGiftChildren'sStreet-MarketSourceyi wuToyWholesale, CreativeMusicalElectricLight-UpCartoonRealisticdian juChildren'sGiftStreet-Market3-6sui xiaoToySourceWholesale, zheng ban zhu zhu xia gong zaiModelToyda hao xi ka tao zhuangEducationalChildren'sToyStreet-MarketSourceWholesale, zheng ban zhu zhu xia gong zaiModelToyda hao xi ka tao zhuangEducationalChildren'sToyStreet-MarketSourceWholesale, CreativeCartoonMusicalshou jiChildren'sEducationalBoyBabyGiftyi wuStreet-MarketBest-SellingSourceToypi</t>
  </si>
  <si>
    <t>No:3329087285483</t>
  </si>
  <si>
    <t>'xi ka de dou fa zhu zhu xia</t>
  </si>
  <si>
    <t>A86B0CC956B</t>
  </si>
  <si>
    <t>guang dong Province hui zhou City hui yang District da ya wan ao tou ban shi chu ao tou gang bi ya di er Village21 Building2 Unit3004fang(516200)</t>
  </si>
  <si>
    <t>A89B8C7D7A8</t>
  </si>
  <si>
    <t>No:71098684012386</t>
  </si>
  <si>
    <t>yang094sina</t>
  </si>
  <si>
    <t>zhe jiang Province ning bo City yin zhou District ji shi gang Towngong mao si Road236hao he chang yin shua chang(315100)</t>
  </si>
  <si>
    <t>ACBD8607957</t>
  </si>
  <si>
    <t>CreativeNew ProductElectricqiangMusicalToyqiangLight-UpToyStreet-MarketSourcepiBest-SellingChildren'sGiftManufacturer, 2017Best-Sellingda haoRealisticFriction-Poweredwa tu jiChildren'sEducationalli pinCreativeyi wuStreet-MarkethuoToyWholesale, Creativeda haoPull-BackConstruction Vehiclewa jiCarBoyGoodwan deChildren'sGiftStreet-MarketToySourceWholesale,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CreativeToy VehicleWholesalexi ka te jing hun he ban jing che fei jiChildren'sGift3suiBabyStreet-MarketSource, Creativekong longToyka zhuangRealistickong longModelChildGiftBabyToyStreet-MarkethuoWholesaleFree Shipping</t>
  </si>
  <si>
    <t>No:71098685016039</t>
  </si>
  <si>
    <t>2017CreativeNewla xian110jing cheGoodwan deChildren'syi wuStreet-MarketSourceBest-SellingToy VehicleWholesale, da hao tao zhuangChildren'sruan jiao ying you er xi shui nie nie jiao xiao ya zi 0-1suiGirlBabyxi zaoToy, Wind-UpToyWholesaleshang lianCartoondong wu qing waChildren'sGiftBabyToyjing dian80houEducationalStreet-Market</t>
  </si>
  <si>
    <t>No:71098681012383</t>
  </si>
  <si>
    <t>AC5769A85C0</t>
  </si>
  <si>
    <t>jiang xi Province nan chang City qing yun pu District hong dou Subdistrictjiang xi Provincenan chang Cityqing yun pu Districthong dou nan da dao273hao shu guang xiao xue(330001)</t>
  </si>
  <si>
    <t>CreativeMusicaldian zi qinRealisticji ta ye CityGoodwan deChildren'sxiaoToyGiftStreet-MarkethuoBest-SellingWholesale, CreativeBubblebang chuiBubblejiBubbleqiang bu lou shuiBabyGift Street-MarketSourceChildren'sToyWholesale, you er yuan shou gong zhi zuo cai liaoCreativeEducationalToyEVAChildren'sshou gong tie huadiyli ti tie zhi shui jing, Creativeshan guang bang qi caiLight-Upbang ye CityBest-SellingStreet-MarketSourcexin qi teToyLight-UpToyWholesale, CreativeNewChildren'sshan guang shui jing qiuChildtan li qiuBest-Sellingye CityStreet-MarketSourceToyWholesaleFree Shipping, CreativeBubblebang chuiBubblejiBubbleqiang bu lou shuiBabyGift Street-MarketSourceChildren'sToyWholesale, 1RMB 0yi xiaChildren'sxiaoToyWholesaleCreativebang bang tangLight-UpbangGirlshan guang bang ye CityStreet-MarketSource, Special PriceWind-UpToyhui pao hui tiaoCreativeshang lianWind-UpToydong wuChildren'sGoodwan deStreet-MarkethuoWholesale, New Product CreativeChildren'sToyBest-Selling Cartoonci xing hua xie banEarly-LearningToyyi wuStreet-MarketSourcepi, Creative Light-UpElectricgou you sheng dao tui gou hui jiao dai yan jing qun ziChildren'sToyWholesaleStreet-MarketBest-Selling, CreativeNewChildren'sshan guang shui jing qiuChildtan li qiuBest-Sellingye CityStreet-MarketSourceToyWholesaleFree Shipping, Cartoondong wu cai hong quanCreativetan huang quan die die le3-6suiChildren'sLight-UpToyStreet-MarketSourceWholesale, CreativeNewChildren'sshan guang shui jing qiuChildtan li qiuBest-Sellingye CityStreet-MarketSourceToyWholesaleFree Shipping, Creative Light-UpElectricgou you sheng dao tui gou hui jiao dai yan jing qun ziChildren'sToyWholesaleStreet-MarketBest-Selling, Children'sBabydian huaToyCartoondeng guangMusicalmo gu dian hua jiEducationalToy0-3suiStreet-MarketSource, CreativeNewLight-Upchi bang bei daiChildren'syan chu fu zhuang tian shi hu die chi bangStreet-MarketSourceToyWholesale</t>
  </si>
  <si>
    <t>No:71098680007532</t>
  </si>
  <si>
    <t>jiang xi Province gan zhou City xing guo County liang Village Townjiang xi Provincegan zhou Cityxing guo Countyliang Village Town(342400)</t>
  </si>
  <si>
    <t>NewCreativePull-BackCarzhi sheng fei jiGoodwan deChildren'sFriction-PoweredToyWholesaleStreet-MarkethuoFree Shippingyi wu,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Creativehou zi qiu qian fan gen douToyBabyGiftxin qi teChildren'sToyWholesaleStreet-MarketSourceBest-Selling, chuan tong tao quan quanToyCreativexiao niao shui ji you er yuan li pinChildren'sGiftToyWholesaleStreet-MarketBest-Selling, Best-SellingChildren'sCreativeEducationalshang lianWind-Upmao rong xiao jiBest-SellingChildToyWholesaleStreet-MarketSourceManufacturer, CreativeBest-Sellingla xianLight-Uppa xing wu gui ye CityBoyxiao li pinStreet-MarketSourceChildren'sxiaoToyWholesale, CreativeLight-Upfei ji shan guangToyGoodwan de Children'sGiftStreet-MarketSourceFree ShippingChildren'sToyWholesale, Special Pricezheng pin7haoBatteryChildren'sElectricToydian yuan pei jian ManufacturerDirect Sale1yuan4jieStreet-MarkethuoWholesale, chuan tong tao quan quanToyCreativexiao niao shui ji you er yuan li pinChildren'sGiftToyWholesaleStreet-MarketBest-Selling</t>
  </si>
  <si>
    <t>No:3329073050017</t>
  </si>
  <si>
    <t>A864AA078AA</t>
  </si>
  <si>
    <t>liao ning Province da lian City jin zhou District xian jin Subdistrictzi ran tian cheng Residential Communityb4 Building10-01 Room(000000)</t>
  </si>
  <si>
    <t>A5898A8600B</t>
  </si>
  <si>
    <t>2017NewLight-Upshou zhi dengCreativebian se kong que kai pingChildChildren'sToyWholesaleStreet-MarkethuoFree Shipping, CreativeElectricToyRealisticla mo xiao maChildren'sGoodwan deChildGiftStreet-MarkethuoFree ShippingToyWholesale</t>
  </si>
  <si>
    <t>No:71098688020110</t>
  </si>
  <si>
    <t>A5968A756A6</t>
  </si>
  <si>
    <t>zhe jiang Province hang zhou City xiao shan District shu shan Subdistrictxiao shan Districtshu shan Subdistricthuang jia he long xing hun ning tu you xian gong si(311231)</t>
  </si>
  <si>
    <t>Creative Light-UpElectricgou you sheng dao tui gou hui jiao dai yan jing qun ziChildren'sToyWholesaleStreet-MarketBest-Selling,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</si>
  <si>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No:3329073050035</t>
  </si>
  <si>
    <t>A504C0B4CAA</t>
  </si>
  <si>
    <t>ji lin Province chang chun City er dao District dong fang guang chang Subdistrictban shi chu(chang chun jing ji ji shu kai fa District)(guo jia ji)jing kai ba District34 Buildingtai hao xiu xian yu chang qian tai(160000)</t>
  </si>
  <si>
    <t>AC6DDD080D7</t>
  </si>
  <si>
    <t>No:71098688007533</t>
  </si>
  <si>
    <t>77A04654Aqq</t>
  </si>
  <si>
    <t>di yi ci zai gui dian gou mai, xi wangGood Qualityzai lai</t>
  </si>
  <si>
    <t>guang dong Province chao zhou City xiang qiao District cheng xi Subdistrictxin xiang zai wai cheng xiang ou xiang hua lai shi fu jin10mi lu lin shu ma(pai song qian xian dian hua lian xi15913052556)(521000)</t>
  </si>
  <si>
    <t>'0768-2325180</t>
  </si>
  <si>
    <t>ACDAC7CAB60</t>
  </si>
  <si>
    <t>Children'sBabydian huaToyCartoondeng guangMusicalmo gu dian hua jiEducationalToy0-3suiStreet-MarketSource, CreativeElectricfei jiLight-UpMusicalwan xiang cheChildren'sToyfei jiModelpin zhuang ToyWholesaleStreet-Market</t>
  </si>
  <si>
    <t>No:71098689022076</t>
  </si>
  <si>
    <t>A5556788866</t>
  </si>
  <si>
    <t>zhe jiang Province jia xing City hai ning City xu Village Townweng jia bu xin Street36hao lao wang shui guo dian(314400)</t>
  </si>
  <si>
    <t>New ProductElectricToy Vehiclefang kong dao dan che tan ke cheMusicalLight-Upjun shiModel3-6sui nan shengToy, Toy Vehiclewan xiang te jing zhan cheBoyElectricToy Vehiclewan xiangMusicalLight-UpcheChildren'sToyStreet-Market, CreativeElectricLight-UpMusicaltan ke che wan xiang cheChildren'sToy VehicleStreet-MarketSourceBest-SellingToyWholesale, 2017NewChildren'sWater GunToy3sui xia ji wan sha xi shui huan bao su liaoChildren'sToyWholesaleStreet-Market, 2017NewChildren'sWater GunToy3sui xia ji wan sha xi shui huan bao su liaoChildren'sToyWholesaleStreet-Market, 2017CreativeNewFriction-PoweredConstruction Vehicle cao guan shui ni cheCarnan shengGiftChildren'sToy VehicleWholesale, CreativeElectricwan xiangConstruction VehicleMusicalLight-UpChildren'sToyWholesalewa jue jiBoyGiftStreet-MarketSource, Electricjiao banConstruction Vehicleshui ni cheMusicalLight-UpcheElectricToyBest-SellingCreativeBoyToy3-6sui, CreativeElectricfei jiLight-UpMusicalwan xiang cheChildren'sToyfei jiModelpin zhuang ToyWholesaleStreet-Market, CreativeElectricfei jiLight-UpMusicalwan xiang cheChildren'sToyfei jiModelpin zhuang ToyWholesaleStreet-Market, 2017Best-Sellingda haoRealisticFriction-Poweredwa tu jiChildren'sEducationalli pinCreativeyi wuStreet-MarkethuoToyWholesale, 2017Best-Sellingda haoRealisticFriction-Poweredwa tu jiChildren'sEducationalli pinCreativeyi wuStreet-MarkethuoToyWholesale</t>
  </si>
  <si>
    <t>No:3329072792643</t>
  </si>
  <si>
    <t>A867B9AA488</t>
  </si>
  <si>
    <t>hu bei Province wu han City cai dian District dun kou Streetban shi chu wu han Citydun kou jing ji ji shu kai fa Districtsheng long guang chang2hao gong yu1703(430100)</t>
  </si>
  <si>
    <t>A867B9AAD88</t>
  </si>
  <si>
    <t>Wind-UpToyWholesaleshang lianCartoondong wu qing waChildren'sGiftBabyToyjing dian80houEducationalStreet-Market, Creativewan xiangElectricMusicalcheLight-UpChildren'sCarnan shengGiftStreet-MarketBest-SellingSourceToy VehicleWholesale, CreativeLight-Upfei ji shan guangToyGoodwan de Children'sGiftStreet-MarketSourceFree ShippingChildren'sToyWholesale</t>
  </si>
  <si>
    <t>No:9890705642276</t>
  </si>
  <si>
    <t>9860B5454qq</t>
  </si>
  <si>
    <t>hu nan Province chen zhou City zi xing City dong jiang Subdistrictzi xing Citydong jiang hong dou shang cheng4 Building2 Unit(423400)</t>
  </si>
  <si>
    <t>A5A7C5BD578</t>
  </si>
  <si>
    <t>No:71098681016041</t>
  </si>
  <si>
    <t>A7CC68BCA76</t>
  </si>
  <si>
    <t>si chuan Province a ba zang zu qiang zu zi zhi zhou ma er kang County ma er kang Townma er kang bo wu guan(yu long chao Citydui mian)(624000)</t>
  </si>
  <si>
    <t>No:71098675997824</t>
  </si>
  <si>
    <t>AC607550655</t>
  </si>
  <si>
    <t>fu jian Province zhang zhou City zhang pu County sui an Townzao hua xiang14hao(xu guan xiang7hao)(363200)</t>
  </si>
  <si>
    <t>New Product Cartooncai seChildren'skou shao nai ping yao lingCreativexiaoToyStreet-MarketSource3suiToyWholesale, New Productda hao mi feng shou tui che xue buEducationalChildren'sToyyou er yuanGiftStreet-MarketBest-SellingToyWholesale, CreativeBest-Sellingla xianLight-Uppa xing wu gui ye CityBoyxiao li pinStreet-MarketSourceChildren'sxiaoToyWholesale</t>
  </si>
  <si>
    <t>No:71098684012391</t>
  </si>
  <si>
    <t>AC7A697457B</t>
  </si>
  <si>
    <t>bei jing bei jing City feng tai District lu gou qiao xiao yue yuan si li si hao lou xiao yue hui tong shuang yu you er yuan(100165)</t>
  </si>
  <si>
    <t>AC7A697D57B</t>
  </si>
  <si>
    <t>No:3329073050133</t>
  </si>
  <si>
    <t>A5804B79BA0</t>
  </si>
  <si>
    <t>shen tong   Green</t>
  </si>
  <si>
    <t>liao ning Province pan jin City xing long tai District gao sheng Subdistrictliao he you tian gao sheng cai you chang yun shu da dui3zhong dui(124125)</t>
  </si>
  <si>
    <t>A580DB79BA0</t>
  </si>
  <si>
    <t>No:3329087285513</t>
  </si>
  <si>
    <t>AC505044659</t>
  </si>
  <si>
    <t>fu jian Province quan zhou City jin jiang City chi dian Townjin jiang Citydi er zhong xue jiao shi su she fu li lou304(362200)</t>
  </si>
  <si>
    <t>AC5050DD659</t>
  </si>
  <si>
    <t>No:71098680016305</t>
  </si>
  <si>
    <t>CreativeNew ProductBest-Sellingguang xianLight-Upmian ju jiu baBirthdaywu hui pai duiChildren'sToyStreet-MarketSourceWholesale, CreativeCartoonMusicalshou biao fei ji xuan zhuan feng che shou wan daiChildren'sBoyGirlLight-UpToyWholesale, 2017NewLight-Upshou zhi dengCreativebian se kong que kai pingChildChildren'sToyWholesaleStreet-MarkethuoFree Shipping, 2017NewLight-Upshou zhi dengCreativebian se kong que kai pingChildChildren'sToyWholesaleStreet-MarkethuoFree Shipping</t>
  </si>
  <si>
    <t>No:71098677993330</t>
  </si>
  <si>
    <t>'fen liang ge di zhi fa</t>
  </si>
  <si>
    <t>lyf79ABB8A6C</t>
  </si>
  <si>
    <t>jiang su Province su zhou City zhang jia gang City jin gang Townjin ke lang qiao mei shu20-M04  dai yan pi fu guan li zhong xin(215600)</t>
  </si>
  <si>
    <t>A89A57B6888</t>
  </si>
  <si>
    <t>No:71098685016303</t>
  </si>
  <si>
    <t>AC5AA9C75C9</t>
  </si>
  <si>
    <t>gui zhou Province gui yang City guan shan hu District zhong tie yi dou guo jiB District48 Building2 Unit30-1(550000)</t>
  </si>
  <si>
    <t>Creativeshou ti deng longCartooncai hong quanToyLight-UpGoodwan deChildren'sEducationalGiftStreet-MarketToypi, Best-SellingChildren'sCreativeToychao ren ka zhuangModelBirthdayGift yi wuToypiStreet-MarketSource, CreativeNewLight-Upchi bang bei daiChildren'syan chu fu zhuang tian shi hu die chi bangStreet-MarketSourceToyWholesale, 1RMB 0yi xiaChildren'sxiaoToyWholesaleCreativebang bang tangLight-UpbangGirlshan guang bang ye CityStreet-MarketSource, Special PriceCreativebian xing da hao tao zhuangModelLight-UpGiftStreet-MarketSourceyi wuBest-SellingChildren'sToyWholesale, CreativeBabyToyying er yao ling zhong hao xiao la ba an quan cai zhi0-1suiEarly-LearningChildren'sToypi, liu yiNew Productkong longToyModelPull-BackCarmi niToy VehicleChildren'sjieGiftStreet-MarketSourceWholesale, liu yiNew Productkong longToyModelPull-BackCarmi niToy VehicleChildren'sjieGiftStreet-MarketSourceWholesale, Best-SellingChildren'sCreativeEducationalshang lianWind-Upmao rong xiao jiBest-SellingChildToyWholesaleStreet-MarketSourceManufacturer, 2017Best-Sellingda haoRealisticFriction-Poweredwa tu jiChildren'sEducationalli pinCreativeyi wuStreet-MarkethuoToyWholesale, Creativekong longToyka zhuangRealistickong longModelChildGiftBabyToyStreet-MarkethuoWholesaleFree Shipping, CreativeBabyToyying er yao ling zhong hao xiao la ba an quan cai zhi0-1suiEarly-LearningChildren'sToypi, CreativeElectricfei jiLight-UpMusicalwan xiang cheChildren'sToyfei jiModelpin zhuang ToyWholesaleStreet-Market, CreativeNewLight-Upchi bang bei daiChildren'syan chu fu zhuang tian shi hu die chi bangStreet-MarketSourceToyWholesale, Best-SellingChildren'sCreativeToychao ren ka zhuangModelBirthdayGift yi wuToypiStreet-MarketSource, Creativewan xiangElectricMusicalcheLight-UpChildren'sCarnan shengGiftStreet-MarketBest-SellingSourceToy VehicleWholesale, 2yuan dianCreativezheng gu quan tou mo shu tan huang qiang xin qiGoodwan deChildren'sxiaoToyStreet-MarketSourceWholesale, 2017Newxin qiCreativeMusicalLight-Upyao bai yuElectricyuStreet-MarketSourceChildren'sToyWholesaleBest-Selling, Creativehou zi cai hong quanMusicalLight-Uptou ying Children'sshou ti xiao deng longStreet-MarketxiaoToySourceWholesale</t>
  </si>
  <si>
    <t>No:71098686020106</t>
  </si>
  <si>
    <t>AC7A86AC959</t>
  </si>
  <si>
    <t>bei jing bei jing City shun yi District li qiao Townying hua yuan er Districtdong6-2-303(101300)</t>
  </si>
  <si>
    <t>Creativepin tu pin ban shu zi pin yinChildren'sEducationalEarly-LearningToy3-6sui Street-MarketSourcexiaoToyWholesale, CreativePull-BackCarToy Vehicletao zhuang12ge zhuang cheModelStreet-MarketBest-SellingSourceChildren'sToy VehicleWholesale, zheng banElectricBubbleqiangChildren'sCartoondong wu chuiBubbleji quan zi dongToyBest-SellingStreet-MarketSourcepi, CreativeChildren'sCartoonshou qiao qin tuo laCarBabyEducationalqiao da ji yue qiStreet-MarketToySourcepi, wa jue jiToyMusicalLight-UpElectricche wan xiangConstruction VehicleChildGiftChildren'sxiaoBoyToyWholesale</t>
  </si>
  <si>
    <t>No:71098687012375</t>
  </si>
  <si>
    <t>CreativePull-Backtao zhuang12ge zhuang xiao fang jiu yuan che fei ji xiao fang che xiaoCarEducationalxiaoToyWholesale, 2017Best-Sellingda haoRealisticFriction-Poweredwa tu jiChildren'sEducationalli pinCreativeyi wuStreet-MarkethuoToyWholesale, CreativePull-BackCarToy Vehicletao zhuang12ge zhuang cheModelStreet-MarketBest-SellingSourceChildren'sToy VehicleWholesale, CreativeMusicaldian zi qinRealisticji ta ye CityGoodwan deChildren'sxiaoToyGiftStreet-MarkethuoBest-SellingWholesale, Creativeda haoFriction-PoweredConstruction Vehiclewa tu ji wa jue jiBoyxin qiGoodwan deChildren'sToyStreet-MarketWholesale</t>
  </si>
  <si>
    <t>No:9890705642280</t>
  </si>
  <si>
    <t>he bei Province han dan City lin zhang County zhuan zhai ying xiang he bei Provincehan dan Citylin zhang Countyzhuan zhai ying xiang qian tun ming tian xue xiao(056600)</t>
  </si>
  <si>
    <t>ACD6C085DB5</t>
  </si>
  <si>
    <t>CreativeElectricfei jiLight-UpMusicalwan xiang cheChildren'sToyfei jiModelpin zhuang ToyWholesaleStreet-Market, Creativeshou gongEducationalChildren'sToyDIYxiang lian shou lian chuan zhu cai liao bao nanGirlStreet-MarketSourceWholesale, CreativeNewPull-BackCarFriction-Poweredtan ke jun shiChildren'sToyModelStreet-MarketSourceToy VehicleWholesale, Special Price5haoAAStandardganBattery ElectricToypei jian ManufacturerDirect Salepi, CreativeLight-Upniu jiao yan chang shan guangToyfa gu tou shi ye CityChildren'sToyye CityStreet-MarketSourceWholesale, CreativeMusicalElectricLight-UpCartoonRealisticdian juChildren'sGiftStreet-Market3-6sui xiaoToySourceWholesale, 2017Best-Sellingda haoRealisticFriction-Poweredwa tu jiChildren'sEducationalli pinCreativeyi wuStreet-MarkethuoToyWholesale, CreativeNewLight-Upchi bang bei daiChildren'syan chu fu zhuang tian shi hu die chi bangStreet-MarketSourceToyWholesale, CreativeNew ProductElectricqiangMusicalToyqiangLight-UpToyStreet-MarketSourcepiBest-SellingChildren'sGiftManufacturer</t>
  </si>
  <si>
    <t>No:3329069882214</t>
  </si>
  <si>
    <t>B4496A0C4qq</t>
  </si>
  <si>
    <t>guang dong Province guang zhou City huang pu District zhang zhou Subdistrictzhang zhou Street hai hong Road 63hao huang pu jun xie xiu li chang(510715)</t>
  </si>
  <si>
    <t>A50ACB57DCA</t>
  </si>
  <si>
    <t>Best-SellingChildren'sCreativeEducationalshang lianWind-Upmao rong xiao jiBest-SellingChildToyWholesaleStreet-MarketSourceManufacturer, Best-SellingFriction-PoweredRealisticModel2ge zhuang mo tuo che nan shengGiftChildren'sStreet-MarketSourceyi wuToyWholesale, 2017Best-Sellingda haoRealisticFriction-Poweredwa tu jiChildren'sEducationalli pinCreativeyi wuStreet-MarkethuoToyWholesale, mi niChildren'sToytui tu jiConstruction Vehiclexin qi te wa jiEducationalChildren'syou er yuan li pinToyWholesale, Pull-Backxiao ji hua xingCarCreativeChildren'sCartoongong ji xiaoToy Vehicleji nianBest-SellingStreet-MarketSourceWholesale, CreativeCarModelke aiQban hua xing kou daiToy VehicleChildren'sGift  Street-MarketSourceBest-SellingWholesale, Creativeda haoPull-BackConstruction Vehiclewa jiCarBoyGoodwan deChildren'sGiftStreet-MarketToySourceWholesale, Creativejun shi tan keModelPull-BackToy VehicleGoodwan deChildren'sToyStreet-MarketBest-Sellingyi wuSourceWholesale</t>
  </si>
  <si>
    <t>No:71098685016299</t>
  </si>
  <si>
    <t>85C-66586509</t>
  </si>
  <si>
    <t>guang dong Province zhu hai City xiang zhou District gong bei Subdistrictgong bei kou an di xia shang chang fu yi ceng lai mei li nv ren shi jieE117,  E119,  E121(519000)</t>
  </si>
  <si>
    <t>ACDCA900055</t>
  </si>
  <si>
    <t>CreativeBest-Sellingxi ka chao ren tao zhuang yi wu xiao shang pin Children'sStreet-MarketToyWholesale 2yuan dianSource, CreativeCartoonMusicalshou jiChildren'sEducationalBoyBabyGiftyi wuStreet-MarketBest-SellingSourceToypi, xia jiBest-SellingToyWater GunChildren'sWater Gunsha tan xi shui wan sha xiao gong ju ye CityStreet-MarketSourceWholesale, xia jiBest-SellingToyWater GunChildren'sWater Gunsha tan xi shui wan sha xiao gong ju ye CityStreet-MarketSourceWholesale, xue buToyda ya ziChildren'sshou tui che ying erBabyshou tui ganToyChildren'sStreet-MarketSourceWholesale, Children'sBabydian huaToyCartoondeng guangMusicalmo gu dian hua jiEducationalToy0-3suiStreet-MarketSource</t>
  </si>
  <si>
    <t>No:71098688016306</t>
  </si>
  <si>
    <t>AC86ABC7569</t>
  </si>
  <si>
    <t>jiang su Province chang zhou City xin bei District san jing Subdistrictfei long Roadfei long xin yuan10 Buildingjia Unit302(213001)</t>
  </si>
  <si>
    <t>CreativeNew ProductElectricqiangMusicalToyqiangLight-UpToyStreet-MarketSourcepiBest-SellingChildren'sGiftManufacturer, Cartoondong wu cai hong quanCreativetan huang quan die die le3-6suiChildren'sLight-UpToyStreet-MarketSourceWholesale, CreativeNew ProductElectricqiangMusicalToyqiangLight-UpToyStreet-MarketSourcepiBest-SellingChildren'sGiftManufacturer</t>
  </si>
  <si>
    <t>No:71098681016300</t>
  </si>
  <si>
    <t>A5BC9BB8ACC</t>
  </si>
  <si>
    <t>he nan Province he bi City qi County chao ge Subdistrictchao ge nan Roadxi san Roadkou jie mei fang xin mei shi(456750)</t>
  </si>
  <si>
    <t>Children'sToyxue sheng mo fang san jie bai bian mo fangEducationalbi sai jian yaToyStreet-MarketSourceBest-SellingWholesale, Creativehou zi qiu qian fan gen douToyBabyGiftxin qi teChildren'sToyWholesaleStreet-MarketSourceBest-Selling, Children'sBabydian huaToyCartoondeng guangMusicalmo gu dian hua jiEducationalToy0-3suiStreet-MarketSource, 2017Creativetai qiu zhuo xiaoToyChildren'sGiftBoyyi wuToyWholesaleStreet-MarketSourceFree ShippingGoodwan, Creativepin tu pin ban shu zi pin yinChildren'sEducationalEarly-LearningToy3-6sui Street-MarketSourcexiaoToyWholesale</t>
  </si>
  <si>
    <t>No:9890705653739</t>
  </si>
  <si>
    <t>liying9A4sina</t>
  </si>
  <si>
    <t>tian jin tian jin City nan kai District xue fu Subdistrictnan kai da xue xi nan Village13hao lou2men215(300100)</t>
  </si>
  <si>
    <t>A890BACADA5</t>
  </si>
  <si>
    <t>si tongRemote-ControlcheElectricToyCarModelRemote-Controlsai che jing che sai cheChildren'sEducationalToy VehicleBoy, wu xianRemote-ControlElectricer tongCarModelRemote-Controlsai che che mo jing cheChildren'sEducationalToy VehicleWholesale, si tongRemote-ControlqiToy Vehicleda hao yue ye cheBabyGiftLight-UpRemote-Controlche chong dianChildren'sToyBoy</t>
  </si>
  <si>
    <t>No:3329072506028</t>
  </si>
  <si>
    <t>A89045B8586</t>
  </si>
  <si>
    <t>hei long jiang Province qi qi ha er City long sha District nan hang Subdistrictjin dian xue yuan12hao lou yi Unit401 Room(161000)</t>
  </si>
  <si>
    <t>A880D5B5B5A</t>
  </si>
  <si>
    <t>Creativemai meng mao rong xiao huang ji fa jia xiao ji nian fa qiaGiftGirlChildren'sToyStreet-MarketSourceWholesale</t>
  </si>
  <si>
    <t>No:71098684016233</t>
  </si>
  <si>
    <t>A5BABCB69A0</t>
  </si>
  <si>
    <t>an hui Province huang shan City qi men County qi shan Townlao zi lai shui chang da yuan zi nei(245600)</t>
  </si>
  <si>
    <t>Children'ssha tanToy Vehicletao zhuangCreativeGiftEducationalwa shaToy Street-MarketSourceChildren'sToyWholesale, Children'sdian zi qinMusicalElectricEarly-LearningEducationalqin ying you er xiao gang qinToyBoyGirl1-3-6sui, zheng banElectricBubbleqiangChildren'sCartoondong wu chuiBubbleji quan zi dongToyBest-SellingStreet-MarketSourcepi, New ProductCreativeci xing xie zi ban hua banEducationalyou er yuan li pin liu yi jieChildren'sStreet-MarketToyBest-Selling, CreativeElectricToyRealisticla mo xiao maChildren'sGoodwan deChildGiftStreet-MarkethuoFree ShippingToyWholesale, Creativepin tu pin ban shu zi pin yinChildren'sEducationalEarly-LearningToy3-6sui Street-MarketSourcexiaoToyWholesale</t>
  </si>
  <si>
    <t>No:71098684016228</t>
  </si>
  <si>
    <t>A8B0AB978A7</t>
  </si>
  <si>
    <t>he bei Province lang fang City guang yang District nan jian ta Townguang yang dao yu xin kai Roadjiao kou jia doutime(shang dou xin yuan)dong District9hao wu ye ban gong lou yi louUGGguo ji xi yi zhong xin(065000)</t>
  </si>
  <si>
    <t>CreativeLight-Upji su tan she tuo luo shan guang tuo luoToy yi wu xiao shang pin ye CityStreet-MarketSourceWholesale, Best-SellingFriction-PoweredRealisticModel2ge zhuang mo tuo che nan shengGiftChildren'sStreet-MarketSourceyi wuToyWholesale, Creative Light-UpElectricgou you sheng dao tui gou hui jiao dai yan jing qun ziChildren'sToyWholesaleStreet-MarketBest-Selling, 2017Creativetai qiu zhuo xiaoToyChildren'sGiftBoyyi wuToyWholesaleStreet-MarketSourceFree ShippingGoodwan, Children'sEducationalguo jia jiaToychu fang qie qie leGirlGiftzhen banBabyqie shu guo qie qie kanBest-Selling, 2017Best-Sellingda haoRealisticFriction-Poweredwa tu jiChildren'sEducationalli pinCreativeyi wuStreet-MarkethuoToyWholesale, CreativeLight-Upji su tan she tuo luo shan guang tuo luoToy yi wu xiao shang pin ye CityStreet-MarketSourceWholesale, Special Price5haoAAStandardganBattery ElectricToypei jian ManufacturerDirect Salepi, Children'sToyxue sheng mo fang san jie bai bian mo fangEducationalbi sai jian yaToyStreet-MarketSourceBest-SellingWholesale</t>
  </si>
  <si>
    <t>No:71098682016234</t>
  </si>
  <si>
    <t>886-9BBB056A0</t>
  </si>
  <si>
    <t>guang dong Province shen zhen City bao an District xi xiang Subdistrictguang dong Provinceshen zhen Citybao an qu xi xiang Subdistricthuang tian yang bei gong ye Districtyi qi1 Building1lou103chang fangA District(518103)</t>
  </si>
  <si>
    <t>A50AC87A00A</t>
  </si>
  <si>
    <t>2017Best-Sellingda haoRealisticFriction-Poweredwa tu jiChildren'sEducationalli pinCreativeyi wuStreet-MarkethuoToyWholesale, 2017Best-Sellingda haoRealisticFriction-Poweredwa tu jiChildren'sEducationalli pinCreativeyi wuStreet-MarkethuoToyWholesale, 2017CreativeNewFriction-PoweredConstruction Vehicle cao guan shui ni cheCarnan shengGiftChildren'sToy VehicleWholesale,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Creativela xianConstruction Vehicle3kuan xin qi teFriction-Poweredhua xingCarChildren'sToyGiftStreet-MarketSourceWholesale, CreativeBest-Sellingla xianLight-Uppa xing wu gui ye CityBoyxiao li pinStreet-MarketSourceChildren'sxiaoToyWholesale, 2017Best-Sellingda haoRealisticFriction-Poweredwa tu jiChildren'sEducationalli pinCreativeyi wuStreet-MarkethuoToyWholesale, CreativeNewChildren'sToy VehicleLight-UpMusicalAmengElectricche si lun wan xiang che deng guang xin qi teCar, mi niChildren'sToytui tu jiConstruction Vehiclexin qi te wa jiEducationalChildren'syou er yuan li pinToyWholesale, 2017Best-SellingFriction-PoweredConstruction Vehiclehuo che tuo dou che xiaoCar yi wuChildren'sToyStreet-MarketSourceWholesale, Creativeda haoPull-BackConstruction Vehiclewa jiCarBoyGoodwan deChildren'sGiftStreet-MarketToySourceWholesale, Pull-BackCarxiao fang jiu yuan che xiao fang che hua xing xiaoCarConstruction VehiclexiaoToyChildren'sToy VehicleWholesale, CreativeBest-Sellingxi ka chao ren tao zhuang yi wu xiao shang pin Children'sStreet-MarketToyWholesale 2yuan dianSource, 2017CreativeNewci xing diao yuToy tong zhuangEarly-LearningEducationalChildren'sToyWholesaleStreet-MarkethuoFree Shipping, ye CityStreet-MarketToyWholesaleBest-SellingCreativeNewChildren'se luo si fang kuai you xi jiChildEducationalToy</t>
  </si>
  <si>
    <t>No:71098689001917</t>
  </si>
  <si>
    <t>A56595C9BA9</t>
  </si>
  <si>
    <t>qin, ma fan bang wo faSTO Express, Thank Youla!</t>
  </si>
  <si>
    <t>fu jian Province zhang zhou City yun xiao County dong sha Townbai ta Village Villagebu(363300)</t>
  </si>
  <si>
    <t>A560605C05B</t>
  </si>
  <si>
    <t>Newdan tiao xiao ren xin qi teCreativeChildLight-UpGiftStreet-MarkethuoBest-Sellingyi wuChildren'sToyWholesale, Creativeshou ti deng longCartooncai hong quanToyLight-UpGoodwan deChildren'sEducationalGiftStreet-MarketToypi, CreativeFriction-Poweredshuang mian fan dou che te ji nai shuai360Toy Vehiclezhuan xiangChildren'sToyWholesaleStreet-MarketBest-Selling, Best-SellingChildren'sCreativeEducationalshang lianWind-Upmao rong xiao jiBest-SellingChildToyWholesaleStreet-MarketSourceManufacturer, CreativeLight-Upji su tan she tuo luo shan guang tuo luoToy yi wu xiao shang pin ye CityStreet-MarketSourceWholesale, CreativeStreet-MarketBest-SellingChildren'szheng gu xi qi gu guai zheng ren fa xie ji can jiao ji xin qi xiaoToyWholesale, 2017Newxin qiCreativeMusicalLight-Upyao bai yuElectricyuStreet-MarketSourceChildren'sToyWholesaleBest-Selling, Special PriceWind-UpToyhui pao hui tiaoCreativeshang lianWind-UpToydong wuChildren'sGoodwan deStreet-MarkethuoWholesale, CreativeBest-Sellingla xianCartoonxiao lianRealisticdian hua cheChildren'sguo jia jiaStreet-MarketSource Toy VehicleWholesale, 2017Best-Sellingda haoRealisticFriction-Poweredwa tu jiChildren'sEducationalli pinCreativeyi wuStreet-MarkethuoToyWholesale</t>
  </si>
  <si>
    <t>No:3329070411560</t>
  </si>
  <si>
    <t>AC48C866C98</t>
  </si>
  <si>
    <t>bei jing bei jing City shun yi District hou sha yu tie jiang ying.xin Village, sheng yuan gong yu, 5021(101300)</t>
  </si>
  <si>
    <t>ACD8C866C98</t>
  </si>
  <si>
    <t>No:71098686016227</t>
  </si>
  <si>
    <t>No:71098689001922</t>
  </si>
  <si>
    <t>:faGoodde</t>
  </si>
  <si>
    <t>No:3329073234421</t>
  </si>
  <si>
    <t>A8BC4486066</t>
  </si>
  <si>
    <t>shan xi Province jin zhong City tai gu County ming xing Towntai gu xue fu xing cheng2hao lou3 Unit502(030800)</t>
  </si>
  <si>
    <t>A8BCDD86066</t>
  </si>
  <si>
    <t>CreativeCartoonMusicalshou jiChildren'sEducationalBoyBabyGiftyi wuStreet-MarketBest-SellingSourceToypi, Newmi feng che fan dou che te jiElectricToy Vehiclezi dong fanChildren'sToyWholesaleStreet-MarketSourcexin qi, New Productda hao mi feng shou tui che xue buEducationalChildren'sToyyou er yuanGiftStreet-MarketBest-SellingToyWholesale</t>
  </si>
  <si>
    <t>No:71098684020107</t>
  </si>
  <si>
    <t>CreativeBest-Sellingla xianLight-Uppa xing wu gui ye CityBoyxiao li pinStreet-MarketSourceChildren'sxiaoToyWholesale</t>
  </si>
  <si>
    <t>No:9890705651963</t>
  </si>
  <si>
    <t>A5BA006606B</t>
  </si>
  <si>
    <t>ji lin Province tong hua City Other District ji lin Provincetong hua Countyda an Townshui dong Villageyou ju men kou(134000)</t>
  </si>
  <si>
    <t>No:71098680007527</t>
  </si>
  <si>
    <t>CBA4CB5AC4qq</t>
  </si>
  <si>
    <t>jiang su Province wu xi City yi xing City qi ting Subdistrictguang hui san qi ti cai dian53chong640 yi14hao(214200)</t>
  </si>
  <si>
    <t>AC96A56B8AD</t>
  </si>
  <si>
    <t>No:71098673997820</t>
  </si>
  <si>
    <t>ACB5070B997</t>
  </si>
  <si>
    <t>ma fan kaiReceipt, Thank You</t>
  </si>
  <si>
    <t>guang dong Province guang zhou City hai zhu District rui bao Subdistrictbin jiang rui cheng jiang xiao Road108hao101 Room(hong enChildren'smei yu)(510220)</t>
  </si>
  <si>
    <t>CreativePull-Backfang cheng che ka ding che Children'sToyCarBoyStreet-MarketSourcexiaoCarToyWholesale, CreativeNewPull-BackCarFriction-Poweredtan ke jun shiChildren'sToyModelStreet-MarketSourceToy VehicleWholesale, Creativekong longToyka zhuangRealistickong longModelChildGiftBabyToyStreet-MarkethuoWholesaleFree Shipping, NewCreativePull-BackCarzhi sheng fei jiGoodwan deChildren'sFriction-PoweredToyWholesaleStreet-MarkethuoFree Shippingyi wu</t>
  </si>
  <si>
    <t>No:71098689022081</t>
  </si>
  <si>
    <t>ACC6B85C88B</t>
  </si>
  <si>
    <t>zhe jiang Province ning bo City yin zhou District qiu ai Townyu jin Villagekuai sheng zhi yi(315100)</t>
  </si>
  <si>
    <t>No:9890705651965</t>
  </si>
  <si>
    <t>A89CA85CBCB</t>
  </si>
  <si>
    <t>he bei Province shi jia zhuang City qiao xi District hong qi Subdistricthong qi da Streetan lian qing nian cheng3hao lou2 Unit702(050051)</t>
  </si>
  <si>
    <t>CreativeNewLight-Upchi bang bei daiChildren'syan chu fu zhuang tian shi hu die chi bangStreet-MarketSourceToyWholesale, 2017Creativetai qiu zhuo xiaoToyChildren'sGiftBoyyi wuToyWholesaleStreet-MarketSourceFree ShippingGoodwan, Children'ssha tanToy Vehicletao zhuangCreativeGiftEducationalwa shaToy Street-MarketSourceChildren'sToyWholesale, CreativeBabyToyying er yao ling zhong hao xiao la ba an quan cai zhi0-1suiEarly-LearningChildren'sToypi, CreativeNewLight-Upchi bang bei daiChildren'syan chu fu zhuang tian shi hu die chi bangStreet-MarketSourceToyWholesale</t>
  </si>
  <si>
    <t>No:71098680040918</t>
  </si>
  <si>
    <t>'bu fa  3633Water Gun2ge   yi ban5hao  1ban7hao</t>
  </si>
  <si>
    <t>AC40A745C89</t>
  </si>
  <si>
    <t>jiang su Province yan cheng City bin hai County zheng hong Townxing hua tu cai guan(224500)</t>
  </si>
  <si>
    <t>ACD0A7D5C86</t>
  </si>
  <si>
    <t>No:71098687012380</t>
  </si>
  <si>
    <t>jiang su Province yan cheng City bin hai County    zhang gou Townmeng tao Road85hao, xing hua tu cai guan</t>
  </si>
  <si>
    <t>No:71098670965444</t>
  </si>
  <si>
    <t>AC6998968A8</t>
  </si>
  <si>
    <t>guang dong Province shen zhen City luo hu District dong xiao Subdistrictjin dao tian Roadcui shan gong ye DistrictA Building3lou xi ce qi mei zhu bao(518002)</t>
  </si>
  <si>
    <t>No:3329053611798</t>
  </si>
  <si>
    <t>liu yiNew Productkong longToyModelPull-BackCarmi niToy VehicleChildren'sjieGiftStreet-MarketSourceWholesale, wa jue jiToyMusicalLight-UpElectricche wan xiangConstruction VehicleChildGiftChildren'sxiaoBoyToyWholesale, liu yiNew Productkong longToyModelPull-BackCarmi niToy VehicleChildren'sjieGiftStreet-MarketSourceWholesale, CreativeElectricwan xiangConstruction VehicleMusicalLight-UpChildren'sToyWholesalewa jue jiBoyGiftStreet-MarketSource, liu yiNew Productkong longToyModelPull-BackCarmi niToy VehicleChildren'sjieGiftStreet-MarketSourceWholesale, liu yiNew Productkong longToyModelPull-BackCarmi niToy VehicleChildren'sjieGiftStreet-MarketSourceWholesale</t>
  </si>
  <si>
    <t>No:3329053611786</t>
  </si>
  <si>
    <t>A58A4579697</t>
  </si>
  <si>
    <t>Shipshi, ji de fu shangReceipt, tai tou xie:guang zhou hong en jiao yu ke ji you xian gong si, Thank You</t>
  </si>
  <si>
    <t>guang dong Province guang zhou City hai zhu District rui bao Subdistrictgong ye da dao nan690hao ming cui hua yuan pang(hong en mei yu ji qi ren xue xiao)(510220)</t>
  </si>
  <si>
    <t>AC0DB080A99</t>
  </si>
  <si>
    <t>Creativekong longToyka zhuangRealistickong longModelChildGiftBabyToyStreet-MarkethuoWholesaleFree Shipping, NewCreativePull-BackCarzhi sheng fei jiGoodwan deChildren'sFriction-PoweredToyWholesaleStreet-MarkethuoFree Shippingyi wu, CreativePull-Backfang cheng che ka ding che Children'sToyCarBoyStreet-MarketSourcexiaoCarToyWholesale, CreativeNewPull-BackCarFriction-Poweredtan ke jun shiChildren'sToyModelStreet-MarketSourceToy VehicleWholesale</t>
  </si>
  <si>
    <t>No:71098672965396</t>
  </si>
  <si>
    <t>'kaiReceipttai tou xie:guang zhou hong en jiao yu ke ji you xian gong si</t>
  </si>
  <si>
    <t>A890C74CCCC</t>
  </si>
  <si>
    <t>he nan Province xu chang City xiang cheng County ci gou xiang zi yun da dao yu tai an Roadjiao cha kou jia ke lai can ting(000000)</t>
  </si>
  <si>
    <t>A850C7D7675</t>
  </si>
  <si>
    <t>2017NewChildren'sWater GunToy3sui xia ji wan sha xi shui huan bao su liaoChildren'sToyWholesaleStreet-Market, mi niChildren'sToytui tu jiConstruction Vehiclexin qi te wa jiEducationalChildren'syou er yuan li pinToyWholesale, CreativeChildren'sshang lianWind-UpxiaoToyhai dao yao ren zheng gu xiao tiao qiu yi wu xi qiStreet-MarketSourceWholesale, chuan tong tao quan quanToyCreativexiao niao shui ji you er yuan li pinChildren'sGiftToyWholesaleStreet-MarketBest-Selling, Pull-BackCarxiao fang jiu yuan che xiao fang che hua xing xiaoCarConstruction VehiclexiaoToyChildren'sToy VehicleWholesale, NewPull-BackCarjun shi dao dan cheModelChildren'sToyCreativeChildGiftToySourceWholesale, Creativela xian hai dao chuan fan chuanGoodwanChildren'sxiaoToyxin qiStreet-MarketSourceBest-Sellingyi wuToyWholesale, xia ji re xiao duo kongBubbleji chuiBubbleToyBubbleqiangToyCreativexin qi teStreet-MarketSourceWholesale, CreativeNewLight-Upchi bang bei daiChildren'syan chu fu zhuang tian shi hu die chi bangStreet-MarketSourceToyWholesale, Creativeda haoFriction-PoweredConstruction Vehiclewa tu ji wa jue jiBoyxin qiGoodwan deChildren'sToyStreet-MarketWholesale, CreativeNew ProductElectricqiangMusicalToyqiangLight-UpToyStreet-MarketSourcepiBest-SellingChildren'sGiftManufacturer, 2017Best-Sellingda haoRealisticFriction-Poweredwa tu jiChildren'sEducationalli pinCreativeyi wuStreet-MarkethuoToyWholesale, 2017Best-Sellingda haoRealisticFriction-Poweredwa tu jiChildren'sEducationalli pinCreativeyi wuStreet-MarkethuoToyWholesale, youChildren'sToyRealisticmi ni xiao jia dian guo jia jia xi chen qiModelsheng huo ju jia nanGirlGift,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t>
  </si>
  <si>
    <t>No:3329053351064</t>
  </si>
  <si>
    <t>A8766BA55AAA6C</t>
  </si>
  <si>
    <t>shan dong Province qing dao City cheng yang District ji hong tan Subdistrictjin xiu Road168hao(266041)</t>
  </si>
  <si>
    <t>A8766BA55AA</t>
  </si>
  <si>
    <t>No:3329087054951</t>
  </si>
  <si>
    <t>'duo song er ge shui jing qiu</t>
  </si>
  <si>
    <t>A8070C8A79B</t>
  </si>
  <si>
    <t>jiang xi Province nan chang City qing shan hu District jiao qiao Town(nan chang jing ji ji shu kai fa District)nan chang jing kai Districtliu yun Road266hao run bi kang cheng6 Building(000000)</t>
  </si>
  <si>
    <t>Creativemi ni xiaoCarBest-SellingCartoonCarPull-BackConstruction VehicleChildren'sToyBoyStreet-MarketSourceWholesale, zheng banElectricBubbleqiangChildren'sCartoondong wu chuiBubbleji quan zi dongToyBest-SellingStreet-MarketSourcepi, Special Price5haoAAStandardganBattery ElectricToypei jian ManufacturerDirect Salepi, CreativeLight-Upqiu shan guang tou mingLight-Upshui jing tan li qiuChildren'sxiaoToy ye CityStreet-MarketSourceWholesale, Creativehou zi qiu qian fan gen douToyBabyGiftxin qi teChildren'sToyWholesaleStreet-MarketSourceBest-Selling, Newmi feng che fan dou che te jiElectricToy Vehiclezi dong fanChildren'sToyWholesaleStreet-MarketSourcexin qi, CreativeChildren'sci xing diao yuToyEducationalBaby1-2-3suiStreet-MarketSourceBest-SellingChildToyWholesale, Wind-UpToyWholesaleshang lianCartoondong wu qing waChildren'sGiftBabyToyjing dian80houEducationalStreet-Market, Children'sElectrichuo che bai bian gui dao cheChildren's3-6suiBabyGiftpin zhuang tao zhuang xiao huo che bi sai, CreativeStreet-MarketBest-SellingChildren'szheng gu xi qi gu guai zheng ren fa xie ji can jiao ji xin qi xiaoToyWholesale</t>
  </si>
  <si>
    <t>No:71098678968467</t>
  </si>
  <si>
    <t>A5067798704</t>
  </si>
  <si>
    <t>zhe jiang Province wen zhou City ou hai District xian yan Subdistrictzhe jiang Provincewen zhou Cityou hai Districtxian yan Townshen ao Villagedong shen Street73hao&lt;xiao tian cai wen ju dian&gt;(352000)</t>
  </si>
  <si>
    <t>A506779870D</t>
  </si>
  <si>
    <t>Special PriceCreativebian xing da hao tao zhuangModelLight-UpGiftStreet-MarketSourceyi wuBest-SellingChildren'sToyWholesale, si tongRemote-ControlqiToy Vehicleda hao yue ye cheBabyGiftLight-UpRemote-Controlche chong dianChildren'sToyBoy, CreativeElectricwan xiangConstruction VehicleMusicalLight-UpChildren'sToyWholesalewa jue jiBoyGiftStreet-MarketSource, Creativeda haoFriction-PoweredConstruction Vehiclewa tu ji wa jue jiBoyxin qiGoodwan deChildren'sToyStreet-MarketWholesale, Electricjiao banConstruction Vehicleshui ni cheMusicalLight-UpcheElectricToyBest-SellingCreativeBoyToy3-6sui, zhu zhu xia wu ling shou wei zhe bian xing wu ling wang tao zhuang tie quan huMusicalChildren'sToyStreet-MarketSourceWholesale, da haoMusicalwan xiangLight-UpElectriccheConstruction Vehiclewa jue ji tui tu ji EducationalChildren'sToy VehicleBoy, 2017Best-Sellinghai tunBubbleqiangWholesalechuiBubbledaiBubbleshuiBirthdayGiftChildren'sToyStreet-MarketSource</t>
  </si>
  <si>
    <t>No:3329048478410</t>
  </si>
  <si>
    <t>Creativeshou gongEducationalChildren'sToyDIYxiang lian shou lian chuan zhu cai liao bao nanGirlStreet-MarketSourceWholesale, CreativeLight-Upqiu shan guang tou mingLight-Upshui jing tan li qiuChildren'sxiaoToy ye CityStreet-MarketSourceWholesale, CreativeLight-Upqiu shan guang tou mingLight-Upshui jing tan li qiuChildren'sxiaoToy ye CityStreet-MarketSourceWholesale, Creativetie hua pin tuWholesalexiao hao li ti xiang kuang you er yuanChildren'sDIYshou gong zhi zuoStreet-MarketToy, 2017Newxin qiCreativeMusicalLight-Upyao bai yuElectricyuStreet-MarketSourceChildren'sToyWholesaleBest-Selling, Children'sdian zi qinMusicalElectricEarly-LearningEducationalqin ying you er xiao gang qinToyBoyGirl1-3-6sui, CreativeChildren'sxiaoToyke chui de su liao xiao la baBabyCartoonchui la ba xiaoGiftyue qiToy, you er yuanChildren'sDIYshou gong zhi zuo xiao jia ju huaCreativetie huaEVAshou gongDIYzhan tieToyWholesale, you er yuanChildren'sDIYshou gong zhi zuo hua lan zi huaCreativebian zhiEVAshou gongDIYzhan tieToyWholesale, you er yuanToyWholesalehuang guan maoChildren'sDIYshou gong zhi zuo hua shou gong zhi zuoCreativetie hua pin tu, Creativetie hua pin tu li ti zhi zuoCartoonshou gong bao you er yuan guo jia jiaChildren'sDIYzhi zuoWholesale, xin sheng er ling gu youChildren'sMusicalzhua wo shou yao ling ying erToy0-1sui nv nanBabyEducationalting li, Creativeguo jia jiaToyWholesaleChildren'sDIYshou gong zhi zuo tuo xie hua shou gong zhi zuoCreativetie hua pin tu, 2017CreativeNewMusicalqiang hou ziElectricqiang man tian xingLight-UpqiangChildren'sToyStreet-MarkethuoWholesale, Remote-Controljing che ke chong dianChildren'sElectricToy Vehicleda fang xiang pan zhong li gan ying piao yi sai cheBoyGift, mi niChildren'sToytui tu jiConstruction Vehiclexin qi te wa jiEducationalChildren'syou er yuan li pinToyWholesale, CreativeLight-Upqiu shan guang tou mingLight-Upshui jing tan li qiuChildren'sxiaoToy ye CityStreet-MarketSourceWholesale, CreativeLight-Upqiu shan guang tou mingLight-Upshui jing tan li qiuChildren'sxiaoToy ye CityStreet-MarketSourceWholesale, Special PriceWind-UpToyhui pao hui tiaoCreativeshang lianWind-UpToydong wuChildren'sGoodwan deStreet-MarkethuoWholesale</t>
  </si>
  <si>
    <t>B859675C0qq</t>
  </si>
  <si>
    <t>zhe jiang Province tai zhou City lin hai City xun qiao Townli feng Villagelao nian xie hui fu jin(317000)</t>
  </si>
  <si>
    <t>A5C56860709</t>
  </si>
  <si>
    <t>Creativela xian hai dao chuan fan chuanGoodwanChildren'sxiaoToyxin qiStreet-MarketSourceBest-Sellingyi wuToyWholesale, 2017CreativeNewMusicalqiang hou ziElectricqiang man tian xingLight-UpqiangChildren'sToyStreet-MarkethuoWholesale, 2017CreativeNewFriction-PoweredConstruction Vehicle cao guan shui ni cheCarnan shengGiftChildren'sToy VehicleWholesale</t>
  </si>
  <si>
    <t>No:71098673945341</t>
  </si>
  <si>
    <t>'Construction VehiclefaBluede</t>
  </si>
  <si>
    <t>A5BBC8CBBCB</t>
  </si>
  <si>
    <t>chong qing chong qing City fu ling District dun ren Subdistrictxin hua dong Road47hao(408000)</t>
  </si>
  <si>
    <t>No:71098670959136</t>
  </si>
  <si>
    <t>A59B49A7678</t>
  </si>
  <si>
    <t>yun nan Province qu jing City zhan yi County xi ping Townyun yuan xiao  District(655331)</t>
  </si>
  <si>
    <t>A59BD8555BB</t>
  </si>
  <si>
    <t>No:3329040912764</t>
  </si>
  <si>
    <t>A8C565A95CC</t>
  </si>
  <si>
    <t>san ge bu tong yan se</t>
  </si>
  <si>
    <t>an hui Province he fei City bao he District bin hu shi ji she Districthan lin yuan15 Building3308 Room(230601)</t>
  </si>
  <si>
    <t>No:71098672947326</t>
  </si>
  <si>
    <t>qin, Shipshu liang duiGood, QualityInspectGood, yao shi shao le, you wen ti, tui huan fei yong mai jia chu, xin ku, lao ke hu, song dian shen me, Thank You</t>
  </si>
  <si>
    <t>Creativeshou ti deng longCartooncai hong quanToyLight-UpGoodwan deChildren'sEducationalGiftStreet-MarketToypi, Creativehou zi cai hong quanMusicalLight-Uptou ying Children'sshou ti xiao deng longStreet-MarketxiaoToySourceWholesale, Pull-BackCarxiao fang jiu yuan che xiao fang che hua xing xiaoCarConstruction VehiclexiaoToyChildren'sToy VehicleWholesale, Best-SellingChildren'sCreativeToychao ren ka zhuangModelBirthdayGift yi wuToypiStreet-MarketSource, 1RMB 0yi xiaChildren'sxiaoToyWholesaleCreativebang bang tangLight-UpbangGirlshan guang bang ye CityStreet-MarketSource, CreativeNewLight-Upchi bang bei daiChildren'syan chu fu zhuang tian shi hu die chi bangStreet-MarketSourceToyWholesale, Creativeshan guang bang qi caiLight-Upbang ye CityBest-SellingStreet-MarketSourcexin qi teToyLight-UpToyWholesale, CreativeChildren'sLight-UpdaoToydao shan guang dao jian nan shengGiftyi wuSourceStreet-MarketToyWholesaleFree Shipping, Creativechao ren mi ni shou yao xiao feng shanChildren'sToyChildGiftToyWholesaleStreet-MarketSourceFree Shipping, CreativeBubblebang chuiBubblejiBubbleqiang bu lou shuiBabyGift Street-MarketSourceChildren'sToyWholesale, xue buToyda ya ziChildren'sshou tui che ying erBabyshou tui ganToyChildren'sStreet-MarketSourceWholesale, xue buToyda ya ziChildren'sshou tui che ying erBabyshou tui ganToyChildren'sStreet-MarketSourceWholesale, Creativeda haoPull-BackConstruction Vehiclewa jiCarBoyGoodwan deChildren'sGiftStreet-MarketToySourceWholesale, Wind-UpToyWholesaleshang lianCartoondong wu qing waChildren'sGiftBabyToyjing dian80houEducationalStreet-Market, CreativeLight-Upqiu shan guang tou mingLight-Upshui jing tan li qiuChildren'sxiaoToy ye CityStreet-MarketSourceWholesale, Best-SellingChildren'sCreativeToychao ren ka zhuangModelBirthdayGift yi wuToypiStreet-MarketSource, Best-SellingChildren'sCreativeToychao ren ka zhuangModelBirthdayGift yi wuToypiStreet-MarketSource, New Product Cartooncai seChildren'skou shao nai ping yao lingCreativexiaoToyStreet-MarketSource3suiToyWholesale, mi niChildren'sToytui tu jiConstruction Vehiclexin qi te wa jiEducationalChildren'syou er yuan li pinToyWholesale, NewBest-Sellingshan guang shou huanCartoonshou wan daiChildChildren'sToyyi wuManufacturerStreet-MarkethuoSourceWholesale, Children'sLight-Upshou paiToyxin qi te ju hui yan chang hui dao ju ye CityBest-SellingStreet-MarketSourceToyWholesale</t>
  </si>
  <si>
    <t>No:3329032992545</t>
  </si>
  <si>
    <t>AC58507C56C</t>
  </si>
  <si>
    <t>jiang su Province wu xi City bin hu District rong xiang Subdistrictmei yuan xu xiang700hao52xin xiang(214064)</t>
  </si>
  <si>
    <t>A886A5C6BA5</t>
  </si>
  <si>
    <t>No:71098673919832</t>
  </si>
  <si>
    <t>4B96A0AC9qq</t>
  </si>
  <si>
    <t>jiang xi Province yi chun City feng xin County feng chuan Townfeng tian kai fa District(330700)</t>
  </si>
  <si>
    <t>A87795CC760</t>
  </si>
  <si>
    <t>xia jiBest-SellingToyWater GunChildren'sWater Gunsha tan xi shui wan sha xiao gong ju ye CityStreet-MarketSourceWholesale, CreativePull-Backtao zhuang12ge zhuang xiao fang jiu yuan che fei ji xiao fang che xiaoCarEducationalxiaoToyWholesale, CreativeCartoonMusicalshou jiChildren'sEducationalBoyBabyGiftyi wuStreet-MarketBest-SellingSourceToypi, zheng banElectricBubbleqiangChildren'sCartoondong wu chuiBubbleji quan zi dongToyBest-SellingStreet-MarketSourcepi, CreativeChildren'sLight-Uphuang guan tuo luo shan guangBoyBabyGiftye CityStreet-MarketSourceToyWholesaleBest-Selling, Friction-PoweredToy Vehicleda baCartoonToy Vehiclegong jiao cheChildren'sGift Street-MarketSourceBest-SellingToyWholesale, New Productda hao mi feng shou tui che xue buEducationalChildren'sToyyou er yuanGiftStreet-MarketBest-SellingToyWholesale, CreativeBest-Sellingla xianCartoonxiao lianRealisticdian hua cheChildren'sguo jia jiaStreet-MarketSource Toy VehicleWholesale, CreativeBabyToyying er yao ling zhong hao xiao la ba an quan cai zhi0-1suiEarly-LearningChildren'sToypi, Children'sdian zi qinMusicalElectricEarly-LearningEducationalqin ying you er xiao gang qinToyBoyGirl1-3-6sui, you er yuanToyWholesaleEVAChildren'sDIYshou gong zhi zuo xiao feng che huaCreativetie hua shou gong zhan tie pin tu</t>
  </si>
  <si>
    <t>No:71098674919836</t>
  </si>
  <si>
    <t>A5C0558AA97</t>
  </si>
  <si>
    <t>an hui Province fu yang City ying quan District zhong City Subdistrictan hui Provincefu yang Cityzhong Cityban bai miaoSTO Express, (236045)</t>
  </si>
  <si>
    <t>No:71098676934690</t>
  </si>
  <si>
    <t>A50AA595CB4</t>
  </si>
  <si>
    <t>shan dong Province ji ning City wen shang County guo cang Townshan dong Provinceji ning Citywen shang Countyguo cang Town(272501)</t>
  </si>
  <si>
    <t>AC6C9DC0B00</t>
  </si>
  <si>
    <t>chuan tong tao quan quanToyCreativexiao niao shui ji you er yuan li pinChildren'sGiftToyWholesaleStreet-MarketBest-Selling, Creativeshan guang bang qi caiLight-Upbang ye CityBest-SellingStreet-MarketSourcexin qi teToyLight-UpToyWholesale, chuan tong tao quan quanToyCreativexiao niao shui ji you er yuan li pinChildren'sGiftToyWholesaleStreet-MarketBest-Selling, chuan tong tao quan quanToyCreativexiao niao shui ji you er yuan li pinChildren'sGiftToyWholesaleStreet-MarketBest-Selling, Light-UpToyWholesaleguang xian shou zhi deng shan guang ye CityBest-SellingSourceChildren'sToyStreet-Marketyi wuManufacturer</t>
  </si>
  <si>
    <t>No:3329026057985</t>
  </si>
  <si>
    <t>A764C4A69qq</t>
  </si>
  <si>
    <t>Courieryou zheng xiao bao</t>
  </si>
  <si>
    <t>guang xi zhuang zu Autonomous Region liu zhou City lu zhai County zhong du Towndong Street63hao zhi er(545609)</t>
  </si>
  <si>
    <t>A5857A09B68</t>
  </si>
  <si>
    <t>Creativela xian zhuang shui cheConstruction VehiclexiaoCarChildren'sxiao wan yi yi wuToy VehicleWholesaleStreet-MarketSource, Children'ssha tanToy Vehicletao zhuangCreativeGiftEducationalwa shaToy Street-MarketSourceChildren'sToyWholesale, CreativeStreet-MarketBest-SellingChildren'szheng gu xi qi gu guai zheng ren fa xie ji can jiao ji xin qi xiaoToyWholesale, Creativeda haoFriction-PoweredConstruction Vehiclexin qi teBoyGiftGoodwan deChildren'sToy VehicleStreet-MarketSourceWholesale, mi niChildren'sToytui tu jiConstruction Vehiclexin qi te wa jiEducationalChildren'syou er yuan li pinToyWholesale, Creativeda haoPull-BackConstruction Vehiclewa jiCarBoyGoodwan deChildren'sGiftStreet-MarketToySourceWholesale, 2017New ProductCreativewu kong hou zi shui ji tao quan quanToy Children'sGiftToyWholesaleStreet-MarketBest-Selling</t>
  </si>
  <si>
    <t>No:9890703957869</t>
  </si>
  <si>
    <t>A870AC06A60</t>
  </si>
  <si>
    <t>bei jing bei jing City hai dian District wen quan bei bu xin Districtshi yan you er yuan(bei chen xiang lu yuan)(000000)</t>
  </si>
  <si>
    <t>New ProductCreativeLight-Up45du jiao ca bian tuo luo shan guang xiaoToyWholesaleyi wuBest-SellingStreet-MarketSourceChildren's, NewElectricxiao chou yu tou mingFriction-PoweredBubbleqiangLight-UpMusicalBubbleshuiChildren'shu wai qin ziToy</t>
  </si>
  <si>
    <t>No:71098676920495</t>
  </si>
  <si>
    <t>A587065808C</t>
  </si>
  <si>
    <t>jiang xi Province nan chang City jin xian County min he Townxu jia ling Residential Communitychang sheng Roadqi ming xing you er yuan pang(331700)</t>
  </si>
  <si>
    <t>zheng banElectricBubbleqiangChildren'sCartoondong wu chuiBubbleji quan zi dongToyBest-SellingStreet-MarketSourcepi, Special Price5haoAAStandardganBattery ElectricToypei jian ManufacturerDirect Salepi, CreativeCartoonMusicalshou jiChildren'sEducationalBoyBabyGiftyi wuStreet-MarketBest-SellingSourceToypi, Creativeda haoFriction-PoweredConstruction Vehiclewa tu ji wa jue jiBoyxin qiGoodwan deChildren'sToyStreet-MarketWholesale, Creativela xian zhuang shui cheConstruction VehiclexiaoCarChildren'sxiao wan yi yi wuToy VehicleWholesaleStreet-MarketSource, CreativeMusicalElectricLight-UpCartoonRealisticdian juChildren'sGiftStreet-Market3-6sui xiaoToySourceWholesale</t>
  </si>
  <si>
    <t>No:3329026327159</t>
  </si>
  <si>
    <t>AC459B90BBB</t>
  </si>
  <si>
    <t>fu jian Province xia men City xiang an District xin dian Townmei di ya deng xiang wu liu li3hao lou302 Room(361102)</t>
  </si>
  <si>
    <t>ACD59B90BBB</t>
  </si>
  <si>
    <t>guo jia jia chu fangToyRealisticxiao jia dianElectricBest-Sellingdan zhi zhuang mi niChildren'sToyGirltongCreative, Children'sLight-Upshou paiToyxin qi te ju hui yan chang hui dao ju ye CityBest-SellingStreet-MarketSourceToyWholesale, guo jia jia chu fangToyRealisticxiao jia dianElectricBest-Sellingdan zhi zhuang mi niChildren'sToyGirltongCreative, Newdan tiao xiao ren xin qi teCreativeChildLight-UpGiftStreet-MarkethuoBest-Sellingyi wuChildren'sToyWholesale, Creativemai meng mao rong xiao huang ji fa jia xiao ji nian fa qiaGiftGirlChildren'sToyStreet-MarketSourceWholesale, 2017NewLight-Upshou zhi dengCreativebian se kong que kai pingChildChildren'sToyWholesaleStreet-MarkethuoFree Shipping,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xin qiCreativexuan cai fei die qiang fei pan she ji qiang hu waiChildren'sEducational ToyWholesaleStreet-MarketSource, Creativeshou gongEducationalChildren'sToyDIYxiang lian shou lian chuan zhu cai liao bao nanGirlStreet-MarketSourceWholesale, 2yuan dianCreativezheng gu quan tou mo shu tan huang qiang xin qiGoodwan deChildren'sxiaoToyStreet-MarketSourceWholesale, CreativeChildren'sLight-UpdaoToydao shan guang dao jian nan shengGiftyi wuSourceStreet-MarketToyWholesaleFree Shipping, 2017Creativetai qiu zhuo xiaoToyChildren'sGiftBoyyi wuToyWholesaleStreet-MarketSourceFree ShippingGoodwan, Best-SellingChildren'sCreativeToychao ren ka zhuangModelBirthdayGift yi wuToypiStreet-MarketSource, CreativeElectricToyRealisticla mo xiao maChildren'sGoodwan deChildGiftStreet-MarkethuoFree ShippingToyWholesale,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da haoBubblebang sha tan xiao chan zi gong juBubbleqiang gong yuan chuiBubblehu wai qin zi you xiToyBest-Selling, CreativeChildren'sci xing diao yuToyEducationalBaby1-2-3suiStreet-MarketSourceBest-SellingChildToyWholesale</t>
  </si>
  <si>
    <t>No:3329026057979</t>
  </si>
  <si>
    <t>AC78779058B</t>
  </si>
  <si>
    <t>hu nan Province chang sha City ning xiang County hui long pu Townyuan jia he Villagewei ban&lt;bei zhu:fa you zheng huo zheYunda Express, YTO Express&gt;(410600)</t>
  </si>
  <si>
    <t>Children'sshou paiToyda hao cai se pai pai shou yan chang hui zhu wei dao juStreet-MarketSourceBest-SellingToyWholesale, xue buToyda ya ziChildren'sshou tui che ying erBabyshou tui ganToyChildren'sStreet-MarketSourceWholesale, CreativeCartoonMusicalshou jiChildren'sEducationalBoyBabyGiftyi wuStreet-MarketBest-SellingSourceToypi, Creativeying you er xue xi gu shi ji xiao tu ziEarly-LearningToyChildren'sEducationalStreet-MarkethuoChildToyWholesale, Children'sdian zi qinMusicalElectricEarly-LearningEducationalqin ying you er xiao gang qinToyBoyGirl1-3-6sui, Children'sshou paiToyda hao cai se pai pai shou yan chang hui zhu wei dao juStreet-MarketSourceBest-SellingToyWholesale, CreativeNewLight-Upchi bang bei daiChildren'syan chu fu zhuang tian shi hu die chi bangStreet-MarketSourceToyWholesale, Creativepin tu pin ban shu zi pin yinChildren'sEducationalEarly-LearningToy3-6sui Street-MarketSourcexiaoToyWholesale, Children'sdian zi qinMusicalElectricEarly-LearningEducationalqin ying you er xiao gang qinToyBoyGirl1-3-6sui, xue buToyda ya ziChildren'sshou tui che ying erBabyshou tui ganToyChildren'sStreet-MarketSourceWholesale</t>
  </si>
  <si>
    <t>No:71098673928148</t>
  </si>
  <si>
    <t>loveaxueA6C</t>
  </si>
  <si>
    <t>zhe jiang Province wen zhou City lu cheng District yang yi Subdistrictyan fan Road31hao gong yu fang nei(325000)</t>
  </si>
  <si>
    <t>AC95770766D</t>
  </si>
  <si>
    <t>CreativeBabyToyying er yao ling zhong hao xiao la ba an quan cai zhi0-1suiEarly-LearningChildren'sToypi, CreativeNew ProductElectricqiangMusicalToyqiangLight-UpToyStreet-MarketSourcepiBest-SellingChildren'sGiftManufacturer, Children'syue qiToyEducationalduo gong nengGirlMusicalqin ying you erBabyren zhiEarly-Learninghai tun gu shi ji, Special Price5haoAAStandardganBattery ElectricToypei jian ManufacturerDirect Salepi, xue buToyda ya ziChildren'sshou tui che ying erBabyshou tui ganToyChildren'sStreet-MarketSourceWholesale, NewBest-Sellingshan guang shou huanCartoonshou wan daiChildChildren'sToyyi wuManufacturerStreet-MarkethuoSourceWholesale, CreativeLight-Upqiu shan guang tou mingLight-Upshui jing tan li qiuChildren'sxiaoToy ye CityStreet-MarketSourceWholesale, Children'sdian zi qinMusicalElectricEarly-LearningEducationalqin ying you er xiao gang qinToyBoyGirl1-3-6sui</t>
  </si>
  <si>
    <t>No:3329026057967</t>
  </si>
  <si>
    <t>AC66809049A</t>
  </si>
  <si>
    <t>chong qing chong qing City jiang bei District da shi ba Subdistrictchong qing Cityjiang bei Districthong en si gong yuan bao li jiang shang ming zhu3qi chang yuan13 Building18-6(000000)</t>
  </si>
  <si>
    <t>AC668090D9A</t>
  </si>
  <si>
    <t>liu yiNew Productkong longToyModelPull-BackCarmi niToy VehicleChildren'sjieGiftStreet-MarketSourceWholesale, Newmi feng che fan dou che te jiElectricToy Vehiclezi dong fanChildren'sToyWholesaleStreet-MarketSourcexin qi, CreativeNew ProductElectricqiangMusicalToyqiangLight-UpToyStreet-MarketSourcepiBest-SellingChildren'sGiftManufacturer, Best-SellingChildren'sCreativeEducationalshang lianWind-Upmao rong xiao jiBest-SellingChildToyWholesaleStreet-MarketSourceManufacturer, 2017Newxin qiCreativeMusicalLight-Upyao bai yuElectricyuStreet-MarketSourceChildren'sToyWholesaleBest-Selling</t>
  </si>
  <si>
    <t>No:71098676928142</t>
  </si>
  <si>
    <t>AC76C88A7A7</t>
  </si>
  <si>
    <t>fu jian Province fu zhou City fu qing City shi zhu Subdistricthai de yi hao6hao1901(350301)</t>
  </si>
  <si>
    <t>CreativeChildren'sPull-Backjing che12ge tao zhuang mo tuo cheNew3sui yi shangStreet-MarketSourceToy VehicleWholesale, New ProductCreativeLight-Up45du jiao ca bian tuo luo shan guang xiaoToyWholesaleyi wuBest-SellingStreet-MarketSourceChildren's, CreativeToy VehicleWholesalexi ka te jing hun he ban jing che fei jiChildren'sGift3suiBabyStreet-MarketSource, CreativePull-Backtao zhuang12ge zhuang xiao fang jiu yuan che fei ji xiao fang che xiaoCarEducationalxiaoToyWholesale</t>
  </si>
  <si>
    <t>No:71098679924411</t>
  </si>
  <si>
    <t>AC7A69094B8</t>
  </si>
  <si>
    <t>bei jing bei jing City chang ping District bei qi jia Townbei jing Citychang ping Districtbei qi jia Townwei ni si hua yuan ha dun guo ji you er yuan(102209)</t>
  </si>
  <si>
    <t>AC7A6909DB8</t>
  </si>
  <si>
    <t>Creativekong longToyka zhuangRealistickong longModelChildGiftBabyToyStreet-MarkethuoWholesaleFree Shipping, CreativePull-BackCarToy Vehicletao zhuang12ge zhuang cheModelStreet-MarketBest-SellingSourceChildren'sToy VehicleWholesale, CreativeNewPull-BackCarFriction-Poweredtan ke jun shiChildren'sToyModelStreet-MarketSourceToy VehicleWholesale, CreativeNewLight-Upchi bang bei daiChildren'syan chu fu zhuang tian shi hu die chi bangStreet-MarketSourceToyWholesale,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</si>
  <si>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No:3329026121910</t>
  </si>
  <si>
    <t>A505AB949C6</t>
  </si>
  <si>
    <t>jiang su Province nan tong City hai men City hai men gong ye yuan Districtguan li wei yuan hui san xing Townfang dou da dao90hao you fei bei ye er lou(226100)</t>
  </si>
  <si>
    <t>A505AB9D9C6</t>
  </si>
  <si>
    <t>No:71098674928119</t>
  </si>
  <si>
    <t>AC709A5B5A0</t>
  </si>
  <si>
    <t>shan xi Province an kang City han bin District xin cheng Subdistrictxin cheng ban xin shi Villageba zu xin shi Street303hao(725000)</t>
  </si>
  <si>
    <t>CreativeChildren'sBabyToyyi wuManufacturerDirect Saleshang lianWind-Upxiao pa wa erBest-SellingStreet-MarketSourceWholesale, Wind-UpToyWholesaleshang lianCartoondong wu qing waChildren'sGiftBabyToyjing dian80houEducationalStreet-Market, Creativeying you er xue xi gu shi ji xiao tu ziEarly-LearningToyChildren'sEducationalStreet-MarkethuoChildToyWholesale, CreativeFriction-Poweredyue ye che sha tan cheBoyChildren'sGiftxiaoCaryi wuStreet-MarketSourceToy VehicleWholesale, si tongRemote-ControlqiToy Vehicleda hao yue ye cheBabyGiftLight-UpRemote-Controlche chong dianChildren'sToyBoy, 2017CreativeFriction-PoweredConstruction Vehicletui tu jiBoyChildren'sToy VehicleWholesalexin qiGiftStreet-MarketBest-Selling, Creativepin tu pin ban shu zi pin yinChildren'sEducationalEarly-LearningToy3-6sui Street-MarketSourcexiaoToyWholesale, Creativehou zi cai hong quanMusicalLight-Uptou ying Children'sshou ti xiao deng longStreet-MarketxiaoToySourceWholesale, CreativeStreet-MarketBest-SellingChildren'szheng gu xi qi gu guai zheng ren fa xie ji can jiao ji xin qi xiaoToyWholesale, Wind-UpToyWholesaleshang lianCartoondong wu qing waChildren'sGiftBabyToyjing dian80houEducationalStreet-Market, Children'sToyWholesaleCartoonxiao fei jiBubbleqiang bu lou shui shou dongBubbleji hu wai chuiBubbleStreet-Markethuo, Creativelao huBubbleqiangBest-Sellingyi wuChildren'sToychuiBubble xiao li pinGiftStreet-MarketSourceWholesale, CreativeMusicaldian zi qinRealisticji ta ye CityGoodwan deChildren'sxiaoToyGiftStreet-MarkethuoBest-SellingWholesale, wa jue jiToyMusicalLight-UpElectricche wan xiangConstruction VehicleChildGiftChildren'sxiaoBoyToyWholesale, Children'sToy VehicleCartoonFriction-PoweredConstruction VehicleBabyGiftCarBoyCreativexin qiStreet-MarketSourceWholesale, 2017Best-SellingFriction-PoweredConstruction Vehiclehuo che tuo dou che xiaoCar yi wuChildren'sToyStreet-MarketSourceWholesale, CreativeFriction-Poweredshuang mian fan dou che te ji nai shuai360Toy Vehiclezhuan xiangChildren'sToyWholesaleStreet-MarketBest-Selling</t>
  </si>
  <si>
    <t>No:3329018591345</t>
  </si>
  <si>
    <t>A570557576B</t>
  </si>
  <si>
    <t>zhe jiang Province ning bo City ci xi City kan dun Subdistrictzhe jiang Provincening bo ci xi Citykan dun Subdistrictan xin you er yuan(315300)</t>
  </si>
  <si>
    <t>CreativeLight-Upfei ji shan guangToyGoodwan de Children'sGiftStreet-MarketSourceFree ShippingChildren'sToyWholesale, CreativeBest-Sellingla xianCartoonxiao lianRealisticdian hua cheChildren'sguo jia jiaStreet-MarketSource Toy VehicleWholesale, CreativeChildren'sxiao xiang ji yi wuToypi1-2yuan yi xiaGiftEducationalToyStreet-MarketSourceBest-Selling, CreativeBest-Sellingla xianCartoonxiao lianRealisticdian hua cheChildren'sguo jia jiaStreet-MarketSource Toy VehicleWholesale, NewBest-Sellingshan guang shou huanCartoonshou wan daiChildChildren'sToyyi wuManufacturerStreet-MarkethuoSourceWholesale, Creativehou zi qiu qian fan gen douToyBabyGiftxin qi teChildren'sToyWholesaleStreet-MarketSourceBest-Selling, chuan tong tao quan quanToyCreativexiao niao shui ji you er yuan li pinChildren'sGiftToyWholesaleStreet-MarketBest-Selling, CreativeWind-UpToyshang lian huo che touWind-Up3suiBabyEducationalChildren'sToyWholesale Street-MarketSource, CreativeChildren'sToyWholesalexiao yu sanBubblebang chuiBubbleGoodwan deBubbleshui Street-MarketBest-SellingToy, NewBest-Sellingshan guang shou huanCartoonshou wan daiChildChildren'sToyyi wuManufacturerStreet-MarkethuoSourceWholesale, NewBest-Sellingshan guang shou huanCartoonshou wan daiChildChildren'sToyyi wuManufacturerStreet-MarkethuoSourceWholesale, Best-SellingCreativeping guo shou ji shui ji Children'sxiao wan yi xin qi te Best-SellingStreet-MarketSourcexiaoToyWholesale, 2017Best-Sellingxiong mao shan guang bangLight-Upbang ju hui zhu wei dao ju ye CitySourceChildren'sToyStreet-MarketWholesale, Children'sdian zi qinCartoonEducationalToy1-3suiEarly-Learningying you erToyCartoonqinMusicalToyqin, CreativeCartoonMusicalshou jiChildren'sEducationalBoyBabyGiftyi wuStreet-MarketBest-SellingSourceToypi, NewBest-Sellingshan guang shou huanCartoonshou wan daiChildChildren'sToyyi wuManufacturerStreet-MarkethuoSourceWholesale, 2017New ProductCreativewu kong hou zi shui ji tao quan quanToy Children'sGiftToyWholesaleStreet-MarketBest-Selling, CreativeElectricfei jiLight-UpMusicalwan xiang cheChildren'sToyfei jiModelpin zhuang ToyWholesaleStreet-Market, 2017NewLight-Upshou zhi dengCreativebian se kong que kai pingChildChildren'sToyWholesaleStreet-MarkethuoFree Shipping, CreativeChildren'sxiao xiang ji yi wuToypi1-2yuan yi xiaGiftEducationalToyStreet-MarketSourceBest-Selling, CreativeBest-Sellingla xianCartoonxiao lianRealisticdian hua cheChildren'sguo jia jiaStreet-MarketSource Toy VehicleWholesale, CreativeLight-Upqiu shan guang tou mingLight-Upshui jing tan li qiuChildren'sxiaoToy ye CityStreet-MarketSourceWholesale, NewCreativePull-BackCarzhi sheng fei jiGoodwan deChildren'sFriction-PoweredToyWholesaleStreet-MarkethuoFree Shippingyi wu, Children'sLight-Upshou paiToyxin qi te ju hui yan chang hui dao ju ye CityBest-SellingStreet-MarketSourceToyWholesale, xin sheng er ling gu youChildren'sMusicalzhua wo shou yao ling ying erToy0-1sui nv nanBabyEducationalting li, chuan tong tao quan quanToyCreativexiao niao shui ji you er yuan li pinChildren'sGiftToyWholesaleStreet-MarketBest-Selling, New Product Cartooncai seChildren'skou shao nai ping yao lingCreativexiaoToyStreet-MarketSource3suiToyWholesale, CreativeFriction-Poweredshuang mian fan dou che te ji nai shuai360Toy Vehiclezhuan xiangChildren'sToyWholesaleStreet-MarketBest-Selling, CreativeChildren'sBabyToyyi wuManufacturerDirect Saleshang lianWind-Upxiao pa wa erBest-SellingStreet-MarketSourceWholesale, CreativeMusicaldian zi qinRealisticji ta ye CityGoodwan deChildren'sxiaoToyGiftStreet-MarkethuoBest-SellingWholesale, Children'sdian zi qinMusicalElectricEarly-LearningEducationalqin ying you er xiao gang qinToyBoyGirl1-3-6sui, NewBest-Sellingshan guang shou huanCartoonshou wan daiChildChildren'sToyyi wuManufacturerStreet-MarkethuoSourceWholesale, Children'sdian zi qinMusicalElectricEarly-LearningEducationalqin ying you er xiao gang qinToyBoyGirl1-3-6sui, NewBest-Sellingshan guang shou huanCartoonshou wan daiChildChildren'sToyyi wuManufacturerStreet-MarkethuoSourceWholesale, CreativeBest-Sellingla xianCartoonxiao lianRealisticdian hua cheChildren'sguo jia jiaStreet-MarketSource Toy VehicleWholesale, Children'sshou paiToyda hao cai se pai pai shou yan chang hui zhu wei dao juStreet-MarketSourceBest-SellingToyWholesale, Children'sdian zi qinMusicalElectricEarly-LearningEducationalqin ying you er xiao gang qinToyBoyGirl1-3-6sui, Creativeda haoFriction-PoweredConstruction Vehiclewa tu ji wa jue jiBoyxin qiGoodwan deChildren'sToyStreet-MarketWholesale, CreativeStreet-MarketBest-SellingChildren'szheng gu xi qi gu guai zheng ren fa xie ji can jiao ji xin qi xiaoToyWholesale, NewBest-Sellingshan guang shou huanCartoonshou wan daiChildChildren'sToyyi wuManufacturerStreet-MarkethuoSourceWholesale, CreativeBest-Sellingla xianCartoonxiao lianRealisticdian hua cheChildren'sguo jia jiaStreet-MarketSource Toy VehicleWholesale, 2yuan dianCreativezheng gu quan tou mo shu tan huang qiang xin qiGoodwan deChildren'sxiaoToyStreet-MarketSourceWholesale, NewBest-Sellingshan guang shou huanCartoonshou wan daiChildChildren'sToyyi wuManufacturerStreet-MarkethuoSourceWholesale</t>
  </si>
  <si>
    <t>No:3329018591357</t>
  </si>
  <si>
    <t>AC9A564C8C4</t>
  </si>
  <si>
    <t>jiang su Province su zhou City chang shu City jiang su Provincechang shu Cityxin zhuang Townguang hua gong ye yuan ying te mei guang dian(su zhou)you xian gong si(215500)</t>
  </si>
  <si>
    <t>AC9A56DC8CD</t>
  </si>
  <si>
    <t>Newmi feng che fan dou che te jiElectricToy Vehiclezi dong fanChildren'sToyWholesaleStreet-MarketSourcexin qi, Newmi feng che fan dou che te jiElectricToy Vehiclezi dong fanChildren'sToyWholesaleStreet-MarketSourcexin qi, ying you er yao ling qiuToy Baby3-6ge yue shou zhua qiu pa xing yun dong ying er qiu ruan jiao dong dong qiu, 3Dli ti pin tu zhi zhiCreativeDIYshou gong pin tu chu fangDIYji mu shou gong zhi zuoChildren'sToyModel, CreativeBubblebang chuiBubblejiBubbleqiang bu lou shuiBabyGift Street-MarketSourceChildren'sToyWholesale, 3Dli ti pin tu zhi zhiCreativeDIYshou gong pin tu chu fangDIYji mu shou gong zhi zuoChildren'sToyModel, Newmi feng che fan dou che te jiElectricToy Vehiclezi dong fanChildren'sToyWholesaleStreet-MarketSourcexin qi, Newmi feng che fan dou che te jiElectricToy Vehiclezi dong fanChildren'sToyWholesaleStreet-MarketSourcexin qi, CreativeElectricfei jiLight-UpMusicalwan xiang cheChildren'sToyfei jiModelpin zhuang ToyWholesaleStreet-Market,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Newmi feng che fan dou che te jiElectricToy Vehiclezi dong fanChildren'sToyWholesaleStreet-MarketSourcexin qi, CreativeBubblebang chuiBubblejiBubbleqiang bu lou shuiBabyGift Street-MarketSourceChildren'sToyWholesale, 3Dli ti pin tu zhi zhiCreativeDIYshou gong pin tu chu fangDIYji mu shou gong zhi zuoChildren'sToyModel, CreativeBubblebang chuiBubblejiBubbleqiang bu lou shuiBabyGift Street-MarketSourceChildren'sToyWholesale, zheng banElectricBubbleqiangChildren'sCartoondong wu chuiBubbleji quan zi dongToyBest-SellingStreet-MarketSourcepi, CreativeBubblebang chuiBubblejiBubbleqiang bu lou shuiBabyGift Street-MarketSourceChildren'sToyWholesale, 2017Newxin qiCreativeMusicalLight-Upyao bai yuElectricyuStreet-MarketSourceChildren'sToyWholesaleBest-Selling, 3Dli ti pin tu zhi zhiCreativeDIYshou gong pin tu chu fangDIYji mu shou gong zhi zuoChildren'sToyModel, 3Dli ti pin tu zhi zhiCreativeDIYshou gong pin tu chu fangDIYji mu shou gong zhi zuoChildren'sToyModel</t>
  </si>
  <si>
    <t>No:3329018572580</t>
  </si>
  <si>
    <t>No:71098678890930</t>
  </si>
  <si>
    <t>A78007AB769</t>
  </si>
  <si>
    <t>qing hai Province xi ning City cheng zhong District li rang Street Subdistrictqing hai Provincexi ning Citycheng zhong District, bei da Street, zi xin xiang(810000)</t>
  </si>
  <si>
    <t>ACA075850B5</t>
  </si>
  <si>
    <t>No:71098671887733</t>
  </si>
  <si>
    <t>A50469659C6</t>
  </si>
  <si>
    <t>hei long jiang Province hei he City xun ke County shuang xin yuan1hao lou22hao che ku(164400)</t>
  </si>
  <si>
    <t>A8CBD5678A8</t>
  </si>
  <si>
    <t>No:3329017743869</t>
  </si>
  <si>
    <t>awangxiaozhenA6C</t>
  </si>
  <si>
    <t>yun nan Province qu jing City qi lin District bai shi jiang Subdistrictju ran zhi jia2hao men xiangGoodji bian li dian(655000)</t>
  </si>
  <si>
    <t>AC577DAB7BB</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</si>
  <si>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si tongRemote-ControlcheElectricToyCarModelRemote-Controlsai che jing che sai cheChildren'sEducationalToy VehicleBoy, si tongRemote-ControlcheElectricToyCarModelRemote-Controlsai che jing che sai cheChildren'sEducationalToy VehicleBoy, si tongRemote-ControlcheElectricToyCarModelRemote-Controlsai che jing che sai cheChildren'sEducationalToy VehicleBoy</t>
  </si>
  <si>
    <t>No:71098674892974</t>
  </si>
  <si>
    <t>A5AB789678A</t>
  </si>
  <si>
    <t>he bei Province heng shui City wu yi County qing liang dian Townhong sheng jia ju dian(053400)</t>
  </si>
  <si>
    <t>ACC8C686CD8</t>
  </si>
  <si>
    <t>Creativeying you er xue xi gu shi ji xiao tu ziEarly-LearningToyChildren'sEducationalStreet-MarkethuoChildToyWholesale, Children'ssha tanToy Vehicletao zhuangCreativeGiftEducationalwa shaToy Street-MarketSourceChildren'sToyWholesale, Children'ssha tanToy Vehicletao zhuangWholesalewa shaToy Babysha lou xi zao xi shui chan zi sha zi gong ju</t>
  </si>
  <si>
    <t>No:71098670892971</t>
  </si>
  <si>
    <t>'sha tan si jian taoPink2 Blue2</t>
  </si>
  <si>
    <t>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t>
  </si>
  <si>
    <t>CreativeElectricfei jiLight-UpMusicalwan xiang cheChildren'sToyfei jiModelpin zhuang ToyWholesaleStreet-Market, CreativeLight-Upqiu shan guang tou mingLight-Upshui jing tan li qiuChildren'sxiaoToy ye CityStreet-MarketSourceWholesale, CreativePull-BackCarToy Vehicletao zhuang12ge zhuang cheModelStreet-MarketBest-SellingSourceChildren'sToy VehicleWholesale, 2017Newxin qiCreativeMusicalLight-Upyao bai yuElectricyuStreet-MarketSourceChildren'sToyWholesaleBest-Selling, liu yiNew Productkong longToyModelPull-BackCarmi niToy VehicleChildren'sjieGiftStreet-MarketSourceWholesale</t>
  </si>
  <si>
    <t>No:3329005445528</t>
  </si>
  <si>
    <t>'bao longCaryan se hun fa</t>
  </si>
  <si>
    <t>AC7554468C0</t>
  </si>
  <si>
    <t>jiang xi Province ji an City ji shui County jin tan Townjin tan kai fa Districtke jia ren lian suo da chao City(331608)</t>
  </si>
  <si>
    <t>AC755DD68C0</t>
  </si>
  <si>
    <t>Creativekong longToyka zhuangRealistickong longModelChildGiftBabyToyStreet-MarkethuoWholesaleFree Shipping, Newmi feng che fan dou che te jiElectricToy Vehiclezi dong fanChildren'sToyWholesaleStreet-MarketSourcexin qi, Best-SellingChildren'sCreativeToychao ren ka zhuangModelBirthdayGift yi wuToypiStreet-MarketSource, Creative2yuan jing pin dianChildren'swang yuan jing xiaoToyguo jia jiaGiftyi wuBest-SellingStreet-MarketSourceWholesale, CreativeFriction-Poweredshuang mian fan dou che te ji nai shuai360Toy Vehiclezhuan xiangChildren'sToyWholesaleStreet-MarketBest-Selling, Children'sdian zi qinMusicalElectricEarly-LearningEducationalqin ying you er xiao gang qinToyBoyGirl1-3-6sui, 2017NewChildren'sWater GunToy3sui xia ji wan sha xi shui huan bao su liaoChildren'sToyWholesaleStreet-Market</t>
  </si>
  <si>
    <t>No:71098675857871</t>
  </si>
  <si>
    <t>A5966A6844B</t>
  </si>
  <si>
    <t>fa geRedde, Thank You!</t>
  </si>
  <si>
    <t>shan dong Province wei fang City qing zhou City yi dou Subdistrictshan dong Provincewei fang Cityqing zhou Cityyi wang fu Residential Community(262500)</t>
  </si>
  <si>
    <t>A5966A68DDB</t>
  </si>
  <si>
    <t>No:9890703103352</t>
  </si>
  <si>
    <t>'Pinkde</t>
  </si>
  <si>
    <t>AC58C7CCB5B</t>
  </si>
  <si>
    <t>shan dong Province ji ning City  Cityzhong District yu tun Townyu tun hong miao tun Village(272100)</t>
  </si>
  <si>
    <t>Creativehou zi qiu qian fan gen douToyBabyGiftxin qi teChildren'sToyWholesaleStreet-MarketSourceBest-Selling, Creativela xian hai dao chuan fan chuanGoodwanChildren'sxiaoToyxin qiStreet-MarketSourceBest-Sellingyi wuToyWholesale, 2017NewChildren'sWater GunToy3sui xia ji wan sha xi shui huan bao su liaoChildren'sToyWholesaleStreet-Market, CreativeFriction-Poweredshuang mian fan dou che te ji nai shuai360Toy Vehiclezhuan xiangChildren'sToyWholesaleStreet-MarketBest-Selling, xue buToyda ya ziChildren'sshou tui che ying erBabyshou tui ganToyChildren'sStreet-MarketSourceWholesale, New ProductCreativeci xing xie zi ban hua banEducationalyou er yuan li pin liu yi jieChildren'sStreet-MarketToyBest-Selling, xin qiCreativexuan cai fei die qiang fei pan she ji qiang hu waiChildren'sEducational ToyWholesaleStreet-MarketSource, CreativeWind-UpToyshang lian huo che touWind-Up3suiBabyEducationalChildren'sToyWholesale Street-MarketSource, CreativeLight-Upfei ji shan guangToyGoodwan de Children'sGiftStreet-MarketSourceFree ShippingChildren'sToyWholesale, Pull-BackCarxiao fang jiu yuan che xiao fang che hua xing xiaoCarConstruction VehiclexiaoToyChildren'sToy VehicleWholesale, Creativela xian zhuang shui cheConstruction VehiclexiaoCarChildren'sxiao wan yi yi wuToy VehicleWholesaleStreet-MarketSource, wu xianRemote-ControlElectricer tongCarModelRemote-Controlsai che che mo jing cheChildren'sEducationalToy VehicleWholesale, 2017CreativeNewla xian110jing cheGoodwan deChildren'syi wuStreet-MarketSourceBest-SellingToy VehicleWholesale, Friction-PoweredToy Vehicleda baCartoonToy Vehiclegong jiao cheChildren'sGift Street-MarketSourceBest-SellingToyWholesale, Children'sshou paiToyda hao cai se pai pai shou yan chang hui zhu wei dao juStreet-MarketSourceBest-SellingToyWholesale, Best-SellingStreet-MarketSourceCreative yi wu xiao shang pin hai tun yu la xian luo xuan jiang fei jiToyWholesaleManufacturer, CreativeBest-Sellingla xianCartoonxiao lianRealisticdian hua cheChildren'sguo jia jiaStreet-MarketSource Toy VehicleWholesale, CreativeLight-Upqiu shan guang tou mingLight-Upshui jing tan li qiuChildren'sxiaoToy ye CityStreet-MarketSourceWholesale, chuan tong tao quan quanToyCreativexiao niao shui ji you er yuan li pinChildren'sGiftToyWholesaleStreet-MarketBest-Selling</t>
  </si>
  <si>
    <t>No:71098671857868</t>
  </si>
  <si>
    <t>ACC4B0756C8</t>
  </si>
  <si>
    <t>tian jin tian jin City xi qing District zhang jia wo Townbao qing li29-4-302(300380)</t>
  </si>
  <si>
    <t>ACCDB0756C8</t>
  </si>
  <si>
    <t>No:3329005014399</t>
  </si>
  <si>
    <t>A8606700840</t>
  </si>
  <si>
    <t>zhe jiang Province qu zhou City ke cheng District fu shan Subdistrictxi an Road109hao, Carbei zhan dui mian, xing yun niao ma jiang ji(324000)</t>
  </si>
  <si>
    <t>A86067008D0</t>
  </si>
  <si>
    <t>No:9890703087044</t>
  </si>
  <si>
    <t>ACAB8BC78A0</t>
  </si>
  <si>
    <t>guang dong Province guang zhou City huang pu District sui dong Subdistrictmiao tou miao he yuanB Building1401fang(510700)</t>
  </si>
  <si>
    <t>No:71098671864350</t>
  </si>
  <si>
    <t>AC555C676C4</t>
  </si>
  <si>
    <t>hei long jiang Province sui hua City bei lin District ai Roadban shi chu shen lu da guo ji jia ju jian cai cheng er lou sai neng jia ju(152000)</t>
  </si>
  <si>
    <t>AC555C676CD</t>
  </si>
  <si>
    <t>No:3329004918599</t>
  </si>
  <si>
    <t>Special Price5haoAAStandardganBattery ElectricToypei jian ManufacturerDirect Salepi, CreativeLight-Upqiu shan guang tou mingLight-Upshui jing tan li qiuChildren'sxiaoToy ye CityStreet-MarketSourceWholesale, da haoBubblebang sha tan xiao chan zi gong juBubbleqiang gong yuan chuiBubblehu wai qin zi you xiToyBest-Selling</t>
  </si>
  <si>
    <t>No:3329004730599</t>
  </si>
  <si>
    <t>AC5045A4489</t>
  </si>
  <si>
    <t>hei long jiang Province sui hua City zhao dong City zhao dong Townzhao dong Cityxin he jia yuanB District7hao lou4 Unit502(151100)</t>
  </si>
  <si>
    <t>A8BD65D660D</t>
  </si>
  <si>
    <t>xia jiNewElectrichai tunBubbleqiang chuiBubblebang xin qi teBest-SellingLight-UpChildren'sToyStreet-MarketSource, Newmi feng che fan dou che te jiElectricToy Vehiclezi dong fanChildren'sToyWholesaleStreet-MarketSourcexin qi</t>
  </si>
  <si>
    <t>No:3329004730617</t>
  </si>
  <si>
    <t>gaijingsimengA6C</t>
  </si>
  <si>
    <t>hei long jiang Province qi qi ha er City long sha District zhuan a rong qi a lun da Streetji sheng fu wu zhan lou xia yong an bao xian(161000)</t>
  </si>
  <si>
    <t>A50D80ABBBC</t>
  </si>
  <si>
    <t>wu xianRemote-ControlElectricer tongCarModelRemote-Controlsai che che mo jing cheChildren'sEducationalToy VehicleWholesale, Creativepin tu pin ban shu zi pin yinChildren'sEducationalEarly-LearningToy3-6sui Street-MarketSourcexiaoToyWholesale, Children'ssha tanToy Vehicletao zhuangCreativeGiftEducationalwa shaToy Street-MarketSourceChildren'sToyWholesale, xia jiBest-SellingToyWater GunChildren'sWater Gunsha tan xi shui wan sha xiao gong ju ye CityStreet-MarketSourceWholesale, da haoBubblebang sha tan xiao chan zi gong juBubbleqiang gong yuan chuiBubblehu wai qin zi you xiToyBest-Selling, 2017NewChildren'sWater GunToy3sui xia ji wan sha xi shui huan bao su liaoChildren'sToyWholesaleStreet-Market, ye CityStreet-MarketToyWholesaleBest-SellingCreativeNewChildren'se luo si fang kuai you xi jiChildEducationalToy, 2017CreativeNewci xing diao yuToy tong zhuangEarly-LearningEducationalChildren'sToyWholesaleStreet-MarkethuoFree Shipping, CreativeStreet-MarketBest-SellingChildren'szheng gu xi qi gu guai zheng ren fa xie ji can jiao ji xin qi xiaoToyWholesale, 2017Best-Sellingda haoRealisticFriction-Poweredwa tu jiChildren'sEducationalli pinCreativeyi wuStreet-MarkethuoToyWholesale, CreativeLight-Upfei ji shan guangToyGoodwan de Children'sGiftStreet-MarketSourceFree ShippingChildren'sToyWholesale, Children'ssha tanToyWater Gun Babywan shuiToyhu wai xi zao you yong piao liu xi da haoWater GunWholesale, 2017Creativetai qiu zhuo xiaoToyChildren'sGiftBoyyi wuToyWholesaleStreet-MarketSourceFree ShippingGoodwan, 2yuan dianCreativezheng gu quan tou mo shu tan huang qiang xin qiGoodwan deChildren'sxiaoToyStreet-MarketSourceWholesale</t>
  </si>
  <si>
    <t>No:3328993527051</t>
  </si>
  <si>
    <t>A8B6A6CC69B</t>
  </si>
  <si>
    <t>jiang su Province su zhou City yuan District su zhou gong ye yuan wei ting ke ji yuan zhu jia gong ye yuanA4 Building(215347)</t>
  </si>
  <si>
    <t>CreativePull-BackCarToy Vehicletao zhuang12ge zhuang cheModelStreet-MarketBest-SellingSourceChildren'sToy VehicleWholesale, CreativeNew ProductElectricqiangMusicalToyqiangLight-UpToyStreet-MarketSourcepiBest-SellingChildren'sGiftManufacturer</t>
  </si>
  <si>
    <t>No:71098678839404</t>
  </si>
  <si>
    <t>A59908B87C9</t>
  </si>
  <si>
    <t>zhe jiang Province li shui City qing tian County zhe jiang Provinceli shui Cityqing tian Countydong yuan Townxin da Street103hao(323900)</t>
  </si>
  <si>
    <t>Children'sToy VehicleCartoonFriction-PoweredConstruction VehicleBabyGiftCarBoyCreativexin qiStreet-MarketSourceWholesale, 2017Best-SellingFriction-PoweredConstruction Vehiclehuo che tuo dou che xiaoCar yi wuChildren'sToyStreet-MarketSourceWholesale, 2017Best-Sellingda haoRealisticFriction-Poweredwa tu jiChildren'sEducationalli pinCreativeyi wuStreet-MarkethuoToyWholesale, 2017Best-Sellingda haoRealisticFriction-Poweredwa tu jiChildren'sEducationalli pinCreativeyi wuStreet-MarkethuoToyWholesale, mi niChildren'sToytui tu jiConstruction Vehiclexin qi te wa jiEducationalChildren'syou er yuan li pinToyWholesale, CreativeBest-Sellingla xianCartoonxiao lianRealisticdian hua cheChildren'sguo jia jiaStreet-MarketSource Toy VehicleWholesale, Creativela xian zhuang shui cheConstruction VehiclexiaoCarChildren'sxiao wan yi yi wuToy VehicleWholesaleStreet-MarketSource, 2017Best-Sellingda haoRealisticFriction-Poweredwa tu jiChildren'sEducationalli pinCreativeyi wuStreet-MarkethuoToyWholesale, 2017CreativeNewFriction-PoweredConstruction Vehicle cao guan shui ni cheCarnan shengGiftChildren'sToy VehicleWholesale, Creativehou zi qiu qian fan gen douToyBabyGiftxin qi teChildren'sToyWholesaleStreet-MarketSourceBest-Selling, Creativeda haoFriction-PoweredConstruction Vehiclewa tu ji wa jue jiBoyxin qiGoodwan deChildren'sToyStreet-MarketWholesale, Creativeda haoPull-BackConstruction Vehiclewa jiCarBoyGoodwan deChildren'sGiftStreet-MarketToySourceWholesale, 2017Best-Sellingda haoRealisticFriction-Poweredwa tu jiChildren'sEducationalli pinCreativeyi wuStreet-MarkethuoToyWholesale</t>
  </si>
  <si>
    <t>No:3328993335222</t>
  </si>
  <si>
    <t>A50B6880447</t>
  </si>
  <si>
    <t>an hui Province su zhou City yong qiao District qi County Towndao le da ge dian hua tong zhi xia, zi qu(234000)</t>
  </si>
  <si>
    <t>A50B6880DD7</t>
  </si>
  <si>
    <t>NewCreativePull-BackCarzhi sheng fei jiGoodwan deChildren'sFriction-PoweredToyWholesaleStreet-MarkethuoFree Shippingyi wu, shuang shan fei jian fei tian mo gu yi wuChildren'sLight-UpxiaoToyWholesaleStreet-MarketSourceBest-SellingCreativexin qi te, Wind-UpToyWholesaleshang lianCartoondong wu qing waChildren'sGiftBabyToyjing dian80houEducationalStreet-Market, you er yuan shou gong zhi zuo cai liaoCreativeEducationalToyEVAChildren'sshou gong tie huadiyli ti tie zhi shui jing, Wind-UpToyWholesaleshang lianCartoondong wu qing waChildren'sGiftBabyToyjing dian80houEducationalStreet-Market, Creativeshan guang bang qi caiLight-Upbang ye CityBest-SellingStreet-MarketSourcexin qi teToyLight-UpToyWholesale, Children'sElectrichuo che bai bian gui dao cheChildren's3-6suiBabyGiftpin zhuang tao zhuang xiao huo che bi sai, Toy VehicleChildren'sElectricfan dou te ji cheCartoondong wu fan dou cheBoyGiftStreet-MarketSourceWholesale, you er yuanToyWholesaleEVAChildren'sDIYshou gong zhi zuo xiao feng che huaCreativetie hua shou gong zhan tie pin tu, Special Pricezheng pin7haoBatteryChildren'sElectricToydian yuan pei jian ManufacturerDirect Sale1yuan4jieStreet-MarkethuoWholesale, CreativeLight-Upqiu shan guang tou mingLight-Upshui jing tan li qiuChildren'sxiaoToy ye CityStreet-MarketSourceWholesale, mo tian lun le yuan gui dao ji muElectrichuo che bai bian mo fa gui dao pin zhuang huo cheEducationalChildren'sToy, si tongRemote-ControlqiToy Vehicleda hao yue ye cheBabyGiftLight-UpRemote-Controlche chong dianChildren'sToyBoy, ping guo ci xing xie zi ban hua ban re xiao you er yuan li pin liu yi jieChildren'sStreet-MarketToySourceWholesale, Creativela xian hai dao chuan fan chuanGoodwanChildren'sxiaoToyxin qiStreet-MarketSourceBest-Sellingyi wuToyWholesale</t>
  </si>
  <si>
    <t>No:3328993321289</t>
  </si>
  <si>
    <t>'jia ge dan bie zai fang li mian le</t>
  </si>
  <si>
    <t>A5974B7B7B7</t>
  </si>
  <si>
    <t>Please fa you zheng  Thank You</t>
  </si>
  <si>
    <t>hu nan Province yi yang City tao jiang County song mu tang Towncang jia duan zhang tan Village(413400)</t>
  </si>
  <si>
    <t>A5B7C78B78D</t>
  </si>
  <si>
    <t>Creativeying you er xue xi gu shi ji xiao tu ziEarly-LearningToyChildren'sEducationalStreet-MarkethuoChildToyWholesale, CreativeNew ProductElectricqiangMusicalToyqiangLight-UpToyStreet-MarketSourcepiBest-SellingChildren'sGiftManufacturer, CreativePull-Backfang cheng che ka ding che Children'sToyCarBoyStreet-MarketSourcexiaoCarToyWholesale, Best-SellingFriction-PoweredRealisticModel2ge zhuang mo tuo che nan shengGiftChildren'sStreet-MarketSourceyi wuToyWholesale, Newmi feng che fan dou che te jiElectricToy Vehiclezi dong fanChildren'sToyWholesaleStreet-MarketSourcexin qi, Creative Light-UpElectricgou you sheng dao tui gou hui jiao dai yan jing qun ziChildren'sToyWholesaleStreet-MarketBest-Selling, CreativeChildren'sLight-UpdaoToydao shan guang dao jian nan shengGiftyi wuSourceStreet-MarketToyWholesaleFree Shipping, Creativeda haoPull-BackConstruction Vehiclewa jiCarBoyGoodwan deChildren'sGiftStreet-MarketToySourceWholesale, New Product Children'sToysi qu cheBoyToy Vehiclesi qu sai cheToyElectriccheStreet-MarketSourceWholesale, wa jue jiToyMusicalLight-UpElectricche wan xiangConstruction VehicleChildGiftChildren'sxiaoBoyToyWholesale, Special Pricezheng pin7haoBatteryChildren'sElectricToydian yuan pei jian ManufacturerDirect Sale1yuan4jieStreet-MarkethuoWholesale, Special Price5haoAAStandardganBattery ElectricToypei jian ManufacturerDirect Salepi, Children'ssha tanToywan sha chan xue gong juToychan ziBabyGiftToypiStreet-MarketSourceBest-Selling, Children'spai pai qiuToyyou er yuan qiu leiBabyNewchong qi qiuChildwu du xi gua pi qiuWholesale, CreativeLight-Upqiu shan guang tou mingLight-Upshui jing tan li qiuChildren'sxiaoToy ye CityStreet-MarketSourceWholesale, da hao tao zhuangChildren'sruan jiao ying you er xi shui nie nie jiao xiao ya zi 0-1suiGirlBabyxi zaoToy</t>
  </si>
  <si>
    <t>No:71098673836097</t>
  </si>
  <si>
    <t>A8A66AB586B</t>
  </si>
  <si>
    <t>hu nan Province shao yang City shao dong County liang Citytang Subdistricthe tian Road284jin dian hou mian(422800)</t>
  </si>
  <si>
    <t>Best-SellingCreativefei su dong liFriction-Poweredmo tuo che xin qiGiftChildren'sStreet-MarketToyWholesaleManufacturerDirect Sale, da xiangMusicalLight-Updian hua ji0-3suiEducationalElectricEarly-Learningji gu shi jiChildren'sToyChildGift, Children'sLight-Upshou paiToyxin qi te ju hui yan chang hui dao ju ye CityBest-SellingStreet-MarketSourceToyWholesale, CreativeToy VehicleWholesalexi ka te jing hun he ban jing che fei jiChildren'sGift3suiBabyStreet-MarketSource</t>
  </si>
  <si>
    <t>No:9890712153741</t>
  </si>
  <si>
    <t>AC65BC590C5</t>
  </si>
  <si>
    <t>guang dong Province shen zhen City long gang District ban tian Subdistrictgang tou Citychang he he Road2xiang7hao(510800)</t>
  </si>
  <si>
    <t>wa jue jiToyMusicalLight-UpElectricche wan xiangConstruction VehicleChildGiftChildren'sxiaoBoyToyWholesale, 2017CreativeNewla xian110jing cheGoodwan deChildren'syi wuStreet-MarketSourceBest-SellingToy VehicleWholesale, mi niChildren'sToytui tu jiConstruction Vehiclexin qi te wa jiEducationalChildren'syou er yuan li pinToyWholesale, NewElectricMusicalji taCreativedian zi qinLight-UpToyxin qi teChildren'sGiftStreet-MarketSourceWholesale, 2yuan dianCreativezheng gu quan tou mo shu tan huang qiang xin qiGoodwan deChildren'sxiaoToyStreet-MarketSourceWholesale, Creativeda haoPull-BackConstruction Vehiclewa jiCarBoyGoodwan deChildren'sGiftStreet-MarketToySourceWholesale, Pull-BackCarxiao fang jiu yuan che xiao fang che hua xing xiaoCarConstruction VehiclexiaoToyChildren'sToy VehicleWholesale, Friction-PoweredToy Vehicleda baCartoonToy Vehiclegong jiao cheChildren'sGift Street-MarketSourceBest-SellingToyWholesale</t>
  </si>
  <si>
    <t>No:71098670842636</t>
  </si>
  <si>
    <t>A8C59888A95</t>
  </si>
  <si>
    <t>fu jian Province quan zhou City jin jiang City jin jing Townxia hang Road102hao(362200)</t>
  </si>
  <si>
    <t>No:3328985512350</t>
  </si>
  <si>
    <t>'bu fa liang ge</t>
  </si>
  <si>
    <t>A8B7C07AB08</t>
  </si>
  <si>
    <t>hu nan Province yue yang City ping jiang County cheng guan Towntian yue kai fa Districtjin cheng wu liu si shi liu zhan(414500)</t>
  </si>
  <si>
    <t>No:3328993062892</t>
  </si>
  <si>
    <t>546C7A99Bqq</t>
  </si>
  <si>
    <t>zhe jiang Province tai zhou City huang yan District dong cheng Subdistricttan xiang xin Village30chuang2hao(318020)</t>
  </si>
  <si>
    <t>'0576-84253561</t>
  </si>
  <si>
    <t>AC7C6600BC8</t>
  </si>
  <si>
    <t>si tongRemote-ControlcheElectricToyCarModelRemote-Controlsai che jing che sai cheChildren'sEducationalToy VehicleBoy, CreativeFriction-Poweredshuang mian fan dou che te ji nai shuai360Toy Vehiclezhuan xiangChildren'sToyWholesaleStreet-MarketBest-Selling, Creative Light-UpElectricgou you sheng dao tui gou hui jiao dai yan jing qun ziChildren'sToyWholesaleStreet-MarketBest-Selling, chuan tong tao quan quanToyCreativexiao niao shui ji you er yuan li pinChildren'sGiftToyWholesaleStreet-MarketBest-Selling, CreativeNewLight-Upchi bang bei daiChildren'syan chu fu zhuang tian shi hu die chi bangStreet-MarketSourceToyWholesale, Children'sElectrichuo che bai bian gui dao cheChildren's3-6suiBabyGiftpin zhuang tao zhuang xiao huo che bi sai, Creativeying you er xue xi gu shi ji xiao tu ziEarly-LearningToyChildren'sEducationalStreet-MarkethuoChildToyWholesale, CreativeLight-Upqiu shan guang tou mingLight-Upshui jing tan li qiuChildren'sxiaoToy ye CityStreet-MarketSourceWholesale, Best-SellingFriction-PoweredRealisticModel2ge zhuang mo tuo che nan shengGiftChildren'sStreet-MarketSourceyi wuToyWholesale, Children'sToyxue sheng mo fang san jie bai bian mo fangEducationalbi sai jian yaToyStreet-MarketSourceBest-SellingWholesale</t>
  </si>
  <si>
    <t>No:3328993062831</t>
  </si>
  <si>
    <t>4B045A0B7qq</t>
  </si>
  <si>
    <t>guang dong Province guang zhou City hua dou District xin hua Subdistrictxin hua mei hua Road33hao mei li hua yuan(510800)</t>
  </si>
  <si>
    <t>ACCA6A96809</t>
  </si>
  <si>
    <t>CreativeLight-Upfei ji shan guangToyGoodwan de Children'sGiftStreet-MarketSourceFree ShippingChildren'sToyWholesale, Special PriceWind-UpToyhui pao hui tiaoCreativeshang lianWind-UpToydong wuChildren'sGoodwan deStreet-Markethuo pi, Creativehai mian zhan tie zhiEducationalToyEVAtie hua you er yuanChildren'sshou gong zhi zuodiyEarly-LearningWholesale, chuan tong tao quan quanToyCreativexiao niao shui ji you er yuan li pinChildren'sGiftToyWholesaleStreet-MarketBest-Selling, you er yuanToypiEVAChildren'sDIYshou gong zhi zuo zhi pan zi huaCreativetie hua shou gong zhan tie pin tu, Children'ssha tanToy Vehicletao zhuangCreativeGiftEducationalwa shaToy Street-MarketSourceChildren'sToyWholesale, CreativeBabyToyying er yao ling zhong hao xiao la ba an quan cai zhi0-1suiEarly-LearningChildren'sToypi, CreativeBabyToyying er yao ling zhong hao xiao la ba an quan cai zhi0-1suiEarly-LearningChildren'sToypi, NewBest-Sellingshan guang shou huanCartoonshou wan daiChildChildren'sToyyi wuManufacturerStreet-MarkethuoSourceWholesale, CreativeBabyToyying er yao ling zhong hao xiao la ba an quan cai zhi0-1suiEarly-LearningChildren'sToypi, chuan tong tao quan quanToyCreativexiao niao shui ji you er yuan li pinChildren'sGiftToyWholesaleStreet-MarketBest-Selling, CreativeBabyToyying er yao ling zhong hao xiao la ba an quan cai zhi0-1suiEarly-LearningChildren'sToypi, chuan tong tao quan quanToyCreativexiao niao shui ji you er yuan li pinChildren'sGiftToyWholesaleStreet-MarketBest-Selling, NewBest-Sellingshan guang shou huanCartoonshou wan daiChildChildren'sToyyi wuManufacturerStreet-MarkethuoSourceWholesale, Special PriceWind-UpToyhui pao hui tiaoCreativeshang lianWind-UpToydong wuChildren'sGoodwan deStreet-Markethuo pi, NewBest-Sellingshan guang shou huanCartoonshou wan daiChildChildren'sToyyi wuManufacturerStreet-MarkethuoSourceWholesale, 2yuan dianCreativezheng gu quan tou mo shu tan huang qiang xin qiGoodwan deChildren'sxiaoToyStreet-MarketSourceWholesale, you er yuanToyWholesalehuang guan maoChildren'sDIYshou gong zhi zuo hua shou gong zhi zuoCreativetie hua pin tu, Children'sshou paiToyda hao cai se pai pai shou yan chang hui zhu wei dao juStreet-MarketSourceBest-SellingToyWholesale, CreativeBabyToyying er yao ling zhong hao xiao la ba an quan cai zhi0-1suiEarly-LearningChildren'sToypi, CreativeBabyToyying er yao ling zhong hao xiao la ba an quan cai zhi0-1suiEarly-LearningChildren'sToypi, NewBest-Sellingshan guang shou huanCartoonshou wan daiChildChildren'sToyyi wuManufacturerStreet-MarkethuoSourceWholesale, CreativeBabyToyying er yao ling zhong hao xiao la ba an quan cai zhi0-1suiEarly-LearningChildren'sToypi, CreativeBest-Sellingla xianLight-Uppa xing wu gui ye CityBoyxiao li pinStreet-MarketSourceChildren'sxiaoToyWholesale, Creativela xian hai dao chuan fan chuanGoodwanChildren'sxiaoToyxin qiStreet-MarketSourceBest-Sellingyi wuToyWholesale, Children'sEducationalCartoonLight-Uptou ying xiang jiRealisticzhao xiang jiBabytou yingToyGiftStreet-MarkethuoWholesale, chuan tong tao quan quanToyCreativexiao niao shui ji you er yuan li pinChildren'sGiftToyWholesaleStreet-MarketBest-Selling</t>
  </si>
  <si>
    <t>No:3328993062867</t>
  </si>
  <si>
    <t>A86B777A685</t>
  </si>
  <si>
    <t>hu bei Province wu han City wu chang District bai sha zhou Streetban shi chu feng sheng Roadjin yu tian xia er qi(430061)</t>
  </si>
  <si>
    <t>2017New ProductCreativeWind-UpToyshang lian xi ha houStreet-MarketBest-Sellingyou er yuan li pinChildren'sToyWholesale, 2017Newxin qiCreativeMusicalLight-Upyao bai yuElectricyuStreet-MarketSourceChildren'sToyWholesaleBest-Selling, Creativehou zi qiu qian fan gen douToyBabyGiftxin qi teChildren'sToyWholesaleStreet-MarketSourceBest-Selling, CreativeStreet-MarketBest-SellingChildren'szheng gu xi qi gu guai zheng ren fa xie ji can jiao ji xin qi xiaoToyWholesale, da haoBubblebang sha tan xiao chan zi gong juBubbleqiang gong yuan chuiBubblehu wai qin zi you xiToyBest-Selling, CreativeEducationalgong zhuToyGirlBirthdayGiftli he dan ge hun sha xin niang nv tongToywa waBest-Selling, CreativeEducationalgong zhuToyGirlBirthdayGiftli he dan ge hun sha xin niang nv tongToywa waBest-Selling, Best-SellingChildren'sCreativeEducationalshang lianWind-Upmao rong xiao jiBest-SellingChildToyWholesaleStreet-MarketSourceManufacturer, CreativeChildren'sPull-Backjing che12ge tao zhuang mo tuo cheNew3sui yi shangStreet-MarketSourceToy VehicleWholesale, CreativePull-Backtao zhuang12ge zhuang xiao fang jiu yuan che fei ji xiao fang che xiaoCarEducationalxiaoToyWholesale</t>
  </si>
  <si>
    <t>No:3328993062855</t>
  </si>
  <si>
    <t>A8B57A747AA</t>
  </si>
  <si>
    <t>zhe jiang Province hang zhou City yu hang District xian lin Subdistrictzhu hai shui yun chun feng li2~2~902(311100)</t>
  </si>
  <si>
    <t>A8B57A7D7AA</t>
  </si>
  <si>
    <t>NewMusicalLight-Upwan xiang lunElectriccheGoodwan de dao danToy VehicleEducationaljun shiModelBoyToy, 2017Best-SellingFriction-PoweredConstruction Vehiclehuo che tuo dou che xiaoCar yi wuChildren'sToyStreet-MarketSourceWholesale, CreativeElectricfei jiLight-UpMusicalwan xiang cheChildren'sToyfei jiModelpin zhuang ToyWholesaleStreet-Market, 2017NewChildren'sWater GunToy3sui xia ji wan sha xi shui huan bao su liaoChildren'sToyWholesaleStreet-Market, Creativekong longToyka zhuangRealistickong longModelChildGiftBabyToyStreet-MarkethuoWholesaleFree Shipping, Special Price5haoAAStandardganBattery ElectricToypei jian ManufacturerDirect Salepi, 2017Best-Sellingda haoRealisticFriction-Poweredwa tu jiChildren'sEducationalli pinCreativeyi wuStreet-MarkethuoToyWholesale</t>
  </si>
  <si>
    <t>No:71098673842630</t>
  </si>
  <si>
    <t>AC4887BA965</t>
  </si>
  <si>
    <t>Please fa bu tong xing xiang de yan jing cai liao bao</t>
  </si>
  <si>
    <t>bei jing bei jing City zhao yang District an zhen Subdistrictzhao yang Districtan zhen xi li si District19hao lou(100011)</t>
  </si>
  <si>
    <t>ACD887BA965</t>
  </si>
  <si>
    <t>No:71098677828496</t>
  </si>
  <si>
    <t>A5A96958695</t>
  </si>
  <si>
    <t>si chuan Province guang yuan City li zhou District bao lun Townlao Citychang xiao tian shi you zhi yuan(628017)</t>
  </si>
  <si>
    <t>CreativeElectricfei jiLight-UpMusicalwan xiang cheChildren'sToyfei jiModelpin zhuang ToyWholesaleStreet-Market, Children'sdian zi qinMusicalElectricEarly-LearningEducationalqin ying you er xiao gang qinToyBoyGirl1-3-6sui, xue buToyda ya ziChildren'sshou tui che ying erBabyshou tui ganToyChildren'sStreet-MarketSourceWholesale, Creativefang mu tuo luo qi caiLight-UpMusicalBoyshan guangToyChildren'sye CityBest-SellingStreet-MarketSourceWholesale, CreativeLight-Upfei ji shan guangToyGoodwan de Children'sGiftStreet-MarketSourceFree ShippingChildren'sToyWholesale, CreativeBest-SellingPull-BackFriction-PoweredxiaoCarte jing xian feng 12liang ba shiChildren'sToyStreet-MarketSourceWholesale, Children'sdian zi qinMusicalElectricEarly-LearningEducationalqin ying you er xiao gang qinToyBoyGirl1-3-6sui, Creativeying you er xue xi gu shi ji xiao tu ziEarly-LearningToyChildren'sEducationalStreet-MarkethuoChildToyWholesale</t>
  </si>
  <si>
    <t>No:3329001842966</t>
  </si>
  <si>
    <t>A898C8A7A77</t>
  </si>
  <si>
    <t>chong qing chong qing City tong liang District dong cheng Subdistrictzhong xing dong Road566hao yu jing tian xia(402560)</t>
  </si>
  <si>
    <t>No:71098679842632</t>
  </si>
  <si>
    <t>A594A46C97C</t>
  </si>
  <si>
    <t>liao ning Province ben xi City ming shan District gao yu Subdistrictfu xiang jiu lou dian lian(117021)</t>
  </si>
  <si>
    <t>A8CDAD9D959</t>
  </si>
  <si>
    <t>No:71098670837890</t>
  </si>
  <si>
    <t>hxxuexiangA6C</t>
  </si>
  <si>
    <t>guang dong Province shen zhen City long gang District ping shan Subdistrictping shan xin District bi ya di Road3009hao , yan fa gong yu15 Building(518116)</t>
  </si>
  <si>
    <t>A5979678D78</t>
  </si>
  <si>
    <t>CreativeCarModelke aiQban hua xing kou daiToy VehicleChildren'sGift  Street-MarketSourceBest-SellingWholesale, chuan tong tao quan quanToyCreativexiao niao shui ji you er yuan li pinChildren'sGiftToyWholesaleStreet-MarketBest-Selling, 2017Best-SellingFriction-PoweredConstruction Vehiclehuo che tuo dou che xiaoCar yi wuChildren'sToyStreet-MarketSourceWholesale, Creativela xian hai dao chuan fan chuanGoodwanChildren'sxiaoToyxin qiStreet-MarketSourceBest-Sellingyi wuToyWholesale, CreativeNewPull-BackCarFriction-Poweredtan ke jun shiChildren'sToyModelStreet-MarketSourceToy VehicleWholesale</t>
  </si>
  <si>
    <t>No:71098677837896</t>
  </si>
  <si>
    <t>Special Pricezheng pin7haoBatteryChildren'sElectricToydian yuan pei jian ManufacturerDirect Sale1yuan4jieStreet-MarkethuoWholesale, Best-SellingChildren'sCreativeToychao ren ka zhuangModelBirthdayGift yi wuToypiStreet-MarketSource, CreativeElectricfei jiLight-UpMusicalwan xiang cheChildren'sToyfei jiModelpin zhuang ToyWholesaleStreet-Market, CreativeChildren'sLight-UpdaoToydao shan guang dao jian nan shengGiftyi wuSourceStreet-MarketToyWholesaleFree Shipping, Newmi feng che fan dou che te jiElectricToy Vehiclezi dong fanChildren'sToyWholesaleStreet-MarketSourcexin qi, CreativeBubblebang chuiBubblejiBubbleqiang bu lou shuiBabyGift Street-MarketSourceChildren'sToyWholesale, CreativeNewLight-Upchi bang bei daiChildren'syan chu fu zhuang tian shi hu die chi bangStreet-MarketSourceToyWholesale, CreativePull-Backtao zhuang12ge zhuang xiao fang jiu yuan che fei ji xiao fang che xiaoCarEducationalxiaoToyWholesale, CreativeFriction-Poweredyue ye che sha tan cheBoyChildren'sGiftxiaoCaryi wuStreet-MarketSourceToy VehicleWholesale, CreativeBubblebang chuiBubblejiBubbleqiang bu lou shuiBabyGift Street-MarketSourceChildren'sToyWholesale, Best-SellingChildren'sCreativeToychao ren ka zhuangModelBirthdayGift yi wuToypiStreet-MarketSource, shuang shan fei jian fei tian mo gu yi wuChildren'sLight-UpxiaoToyWholesaleStreet-MarketSourceBest-SellingCreativexin qi te, 2017CreativeLight-UpToyqi cai shan guang fei lun la shao xuan zhuanBoyChildren'sToyStreet-MarketSourceWholesale, 2017NewLight-Upshou zhi dengCreativebian se kong que kai pingChildChildren'sToyWholesaleStreet-MarkethuoFree Shipping, Special PriceCreativebian xing da hao tao zhuangModelLight-UpGiftStreet-MarketSourceyi wuBest-SellingChildren'sToyWholesale, Newmi feng che fan dou che te jiElectricToy Vehiclezi dong fanChildren'sToyWholesaleStreet-MarketSourcexin qi, NewBest-Sellingshan guang shou huanCartoonshou wan daiChildChildren'sToyyi wuManufacturerStreet-MarkethuoSourceWholesale, CreativeEducationalgong zhuToyGirlBirthdayGiftli he dan ge hun sha xin niang nv tongToywa waBest-Selling, Creativeying you er xue xi gu shi ji xiao tu ziEarly-LearningToyChildren'sEducationalStreet-MarkethuoChildToyWholesale, CreativeEducationalgong zhuToyGirlBirthdayGiftli he dan ge hun sha xin niang nv tongToywa waBest-Selling, CreativeBubblebang chuiBubblejiBubbleqiang bu lou shuiBabyGift Street-MarketSourceChildren'sToyWholesale, 2017NewLight-Upshou zhi dengCreativebian se kong que kai pingChildChildren'sToyWholesaleStreet-MarkethuoFree Shipping, CreativeLight-Upniu jiao yan chang shan guangToyfa gu tou shi ye CityChildren'sToyye CityStreet-MarketSourceWholesale, wa jue jiToyMusicalLight-UpElectricche wan xiangConstruction VehicleChildGiftChildren'sxiaoBoyToyWholesale, si tongRemote-ControlcheElectricToyCarModelRemote-Controlsai che jing che sai cheChildren'sEducationalToy VehicleBoy</t>
  </si>
  <si>
    <t>No:3328984869064</t>
  </si>
  <si>
    <t>'si qu che fa liang zhong yan se  chi bangPinkliang zhi, Purpleyi zhiBlueyi  bu fa2ge fang mu tuo luo</t>
  </si>
  <si>
    <t>AB4B54679Bqq</t>
  </si>
  <si>
    <t>qin bu yao gei wo fa shao le zhong lei he shu liangThank You</t>
  </si>
  <si>
    <t>hai nan Province san ya City  he dong District Subdistrictyue chuan zhong Roaddong er xiang48hao, an heng hua chao City(572000)</t>
  </si>
  <si>
    <t>A5AB09CD777</t>
  </si>
  <si>
    <t>CreativeBubblebang chuiBubblejiBubbleqiang bu lou shuiBabyGift Street-MarketSourceChildren'sToyWholesale, xia ji re xiao duo kongBubbleji chuiBubbleToyBubbleqiangToyCreativexin qi teStreet-MarketSourceWholesale,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CreativeMusicaldian zi qinRealisticji ta ye CityGoodwan deChildren'sxiaoToyGiftStreet-MarkethuoBest-SellingWholesale, 2yuan dianCreativezheng gu quan tou mo shu tan huang qiang xin qiGoodwan deChildren'sxiaoToyStreet-MarketSourceWholesale, Creative2yuan jing pin dianChildren'swang yuan jing xiaoToyguo jia jiaGiftyi wuBest-SellingStreet-MarketSourceWholesale, Best-SellingFriction-PoweredRealisticModel2ge zhuang mo tuo che nan shengGiftChildren'sStreet-MarketSourceyi wuToyWholesale, CreativeChildren'sxiao xiang ji yi wuToypi1-2yuan yi xiaGiftEducationalToyStreet-MarketSourceBest-Selling, CreativeFriction-Poweredshuang mian fan dou che te ji nai shuai360Toy Vehiclezhuan xiangChildren'sToyWholesaleStreet-MarketBest-Selling, Creativela xian hai dao chuan fan chuanGoodwanChildren'sxiaoToyxin qiStreet-MarketSourceBest-Sellingyi wuToyWholesale, CreativePull-BackCarToy Vehicletao zhuang12ge zhuang cheModelStreet-MarketBest-SellingSourceChildren'sToy VehicleWholesale, Creativepin tu pin ban shu zi pin yinChildren'sEducationalEarly-LearningToy3-6sui Street-MarketSourcexiaoToyWholesale, mei shi guo jia jiaCreativeChildren'sToyEducationalEarly-LearningBabyGiftnv shengToyStreet-MarkethuoBest-SellingWholesale, 2017CreativeNewci xing diao yuToy tong zhuangEarly-LearningEducationalChildren'sToyWholesaleStreet-MarkethuoFree Shipping, 2017CreativeNewci xing diao yuToy tong zhuangEarly-LearningEducationalChildren'sToyWholesaleStreet-MarkethuoFree Shipping, CreativeMusicalElectricpa bingLight-Upbing ren hui pa xing nan shengGiftChildren'sToyWholesaleStreet-MarketBest-Selling, New ProductCreativeci xing xie zi ban hua banEducationalyou er yuan li pin liu yi jieChildren'sStreet-MarketToyBest-Selling, CreativeRealisticsheModelxiang jiao yan jing ruan jiao jia she zheng ren e gao dao juChildren'sxiaoToySourceWholesale, CreativePull-Backtao zhuang12ge zhuang xiao fang jiu yuan che fei ji xiao fang che xiaoCarEducationalxiaoToyWholesale, CreativeRealisticsheModelxiang jiao yan jing ruan jiao jia she zheng ren e gao dao juChildren'sxiaoToySourceWholesale</t>
  </si>
  <si>
    <t>No:3328985512361</t>
  </si>
  <si>
    <t>AC44575C54qq</t>
  </si>
  <si>
    <t>an hui Province huang shan City she County hui cheng Townwen jing yuan10 Building1 Unit101 Room(245200)</t>
  </si>
  <si>
    <t>A8657A6AB59</t>
  </si>
  <si>
    <t>Special Price5haoAAStandardganBattery ElectricToypei jian ManufacturerDirect Salepi, CreativeStreet-MarketBest-SellingChildren'szheng gu xi qi gu guai zheng ren fa xie ji can jiao ji xin qi xiaoToyWholesale, CreativeElectricsi qu cheToy VehicleGoodwan de3sui yi shangChildToyWholesaleStreet-MarketSource10yi xia, wa jue jiToyMusicalLight-UpElectricche wan xiangConstruction VehicleChildGiftChildren'sxiaoBoyToyWholesale, Best-SellingFriction-PoweredRealisticModel2ge zhuang mo tuo che nan shengGiftChildren'sStreet-MarketSourceyi wuToyWholesale, CreativeLight-Upqiu shan guang tou mingLight-Upshui jing tan li qiuChildren'sxiaoToy ye CityStreet-MarketSourceWholesale, Light-UpToyWholesaleguang xian shou zhi deng shan guang ye CityBest-SellingSourceChildren'sToyStreet-Marketyi wuManufacturer</t>
  </si>
  <si>
    <t>No:71098673837898</t>
  </si>
  <si>
    <t>560A6407qq</t>
  </si>
  <si>
    <t>jiang xi Province jing de Town City zhu shan District jiang xi Provincejing de Town Cityli Villagecui yun Roadguo jia liang ku nei you ce(333000)</t>
  </si>
  <si>
    <t>A8707987B89</t>
  </si>
  <si>
    <t>xia jiBest-SellingToyWater GunChildren'sWater Gunsha tan xi shui wan sha xiao gong ju ye CityStreet-MarketSourceWholesale, chuan tong tao quan quanToyCreativexiao niao shui ji you er yuan li pinChildren'sGiftToyWholesaleStreet-MarketBest-Selling</t>
  </si>
  <si>
    <t>No:3329025723960</t>
  </si>
  <si>
    <t>AC958767C45</t>
  </si>
  <si>
    <t>zhe jiang Province wen zhou City cang nan County long gang Townxin xiang xiang er chuang8hao(325800)</t>
  </si>
  <si>
    <t>AC958767CD5</t>
  </si>
  <si>
    <t>No:9890702229415</t>
  </si>
  <si>
    <t>xue buToyda ya ziChildren'sshou tui che ying erBabyshou tui ganToyChildren'sStreet-MarketSourceWholesale, 2017Newxin qiCreativeMusicalLight-Upyao bai yuElectricyuStreet-MarketSourceChildren'sToyWholesaleBest-Selling, Creative Light-UpElectricgou you sheng dao tui gou hui jiao dai yan jing qun ziChildren'sToyWholesaleStreet-MarketBest-Selling, Creative Light-UpElectricgou you sheng dao tui gou hui jiao dai yan jing qun ziChildren'sToyWholesaleStreet-MarketBest-Selling, Creative Light-UpElectricgou you sheng dao tui gou hui jiao dai yan jing qun ziChildren'sToyWholesaleStreet-MarketBest-Selling</t>
  </si>
  <si>
    <t>No:3328984869052</t>
  </si>
  <si>
    <t>'bu fa san tiaoElectricyu  fa shen tong</t>
  </si>
  <si>
    <t>ACB98BCA7A7</t>
  </si>
  <si>
    <t>he nan Province ping ding shan City xin hua District zhong xing Road Subdistrictlian meng Roadyu ti yu Roadding zi Roadkou jia ke lai can ting(467002)</t>
  </si>
  <si>
    <t>AC080A97A77</t>
  </si>
  <si>
    <t>mi niChildren'sToytui tu jiConstruction Vehiclexin qi te wa jiEducationalChildren'syou er yuan li pinToyWholesale, Creativeda haoPull-BackConstruction Vehiclewa jiCarBoyGoodwan deChildren'sGiftStreet-MarketToySourceWholesale, Creativeyou er yuanChildren'sDIYshou gong zhi zuo hua han banStreet-MarketBest-SellingToyCreativetie hua pin tuWholesale, Children'ssha tanToyWater Gun Babywan shuiToyhu wai xi zao you yong piao liu xi da haoWater GunWholesale, Children'ssha tanToyWater Gun Babywan shuiToyhu wai xi zao you yong piao liu xi da haoWater GunWholesale, Remote-Controljing che ke chong dianChildren'sElectricToy Vehicleda fang xiang pan zhong li gan ying piao yi sai cheBoyGift, Creativela xian hai dao chuan fan chuanGoodwanChildren'sxiaoToyxin qiStreet-MarketSourceBest-Sellingyi wuToyWholesale, xia ji re xiao duo kongBubbleji chuiBubbleToyBubbleqiangToyCreativexin qi teStreet-MarketSourceWholesale, 2017CreativeLight-UpToyqi cai shan guang fei lun la shao xuan zhuanBoyChildren'sToyStreet-MarketSourceWholesale, CreativeElectricwan xiangConstruction VehicleMusicalLight-UpChildren'sToyWholesalewa jue jiBoyGiftStreet-MarketSource, da haoMusicalwan xiangLight-UpElectriccheConstruction Vehiclewa jue ji tui tu ji EducationalChildren'sToy VehicleBoy, CreativeChildren'sToyqiangElectricModelToyqiangMusicalLight-Upqiang da haoStreet-MarketToypi Boy, CreativeEducationalgong zhuToyGirlBirthdayGiftli he dan ge hun sha xin niang nv tongToywa waBest-Selling</t>
  </si>
  <si>
    <t>No:3329041285117</t>
  </si>
  <si>
    <t>AC04B087A69</t>
  </si>
  <si>
    <t>hu nan Province xiang tan City xiang tan County yi su he Townyi su he yu lan nan Road185hao xin yuan qi xiu  108zong zhan xie dui mian(411200)</t>
  </si>
  <si>
    <t>A5580A95C58</t>
  </si>
  <si>
    <t>No:9890702219282</t>
  </si>
  <si>
    <t>A865877894B</t>
  </si>
  <si>
    <t>zhe jiang Province wen zhou City rui an City tang xia Townzhao ping yangTiantian Expressle you er yuan hou mian(325200)</t>
  </si>
  <si>
    <t>A86587789DB</t>
  </si>
  <si>
    <t>No:71098671837875</t>
  </si>
  <si>
    <t>Creativeguo jia jiaToyWholesaleChildren'sDIYshou gong zhi zuo tuo xie hua shou gong zhi zuoCreativetie hua pin tu, you er yuanToyWholesalehuang guan maoChildren'sDIYshou gong zhi zuo hua shou gong zhi zuoCreativetie hua pin tu, xin qi teCreativeChildren'sToynan sheng nv shengToyCartoonxiao lian yin zhang xiaoToyStreet-MarketSourceWholesale, zheng ban zhu zhu xia mian juLight-UpMusicalwu ling shou weiChildren'sEducationalToybian shen zhan duiCreativeli pin, zheng ban zhu zhu xia gong zaiModelToyda hao xi ka tao zhuangEducationalChildren'sToyStreet-MarketSourceWholesale, zheng ban zhu zhu xia gong zaiModelToyda hao xi ka tao zhuangEducationalChildren'sToyStreet-MarketSourceWholesale, Electricgui dao cheChildren'sToyqi sai che zu zhuangToyhuo cheEducationalBoy3suiToyWholesaleFree Shipping</t>
  </si>
  <si>
    <t>A8C98874A78</t>
  </si>
  <si>
    <t>si chuan Province da zhou City da chuan District san li ping Subdistrictsheng yuan ting che ku bao an ting(635006)</t>
  </si>
  <si>
    <t>No:71098677912758</t>
  </si>
  <si>
    <t>CreativeLight-Upqiu shan guang tou mingLight-Upshui jing tan li qiuChildren'sxiaoToy ye CityStreet-MarketSourceWholesale, Creative Light-UpElectricgou you sheng dao tui gou hui jiao dai yan jing qun ziChildren'sToyWholesaleStreet-MarketBest-Selling</t>
  </si>
  <si>
    <t>No:3328992733588</t>
  </si>
  <si>
    <t>A8955A5B85A</t>
  </si>
  <si>
    <t>an hui Province he fei City bao he District wu hu Road Subdistrictwan da guang chang15chuang1104(230041)</t>
  </si>
  <si>
    <t>CreativeBubblebang chuiBubblejiBubbleqiang bu lou shuiBabyGift Street-MarketSourceChildren'sToyWholesale, CreativeBubblebang chuiBubblejiBubbleqiang bu lou shuiBabyGift Street-MarketSourceChildren'sToyWholesale, CreativeChildren'sci xing diao yuToyEducationalBaby1-2-3suiStreet-MarketSourceBest-SellingChildToyWholesale, you er yuanToypiEVAChildren'sDIYshou gong zhi zuo zhi pan zi huaCreativetie hua shou gong zhan tie pin tu, Special Price5haoAAStandardganBattery ElectricToypei jian ManufacturerDirect Salepi, Children'sDIYshou gong zhi zuo dong wuCreativetie hua pin tu guo jia jia GirlToyWholesaleStreet-MarketBest-Selling, xin qiCreativexuan cai fei die qiang fei pan she ji qiang hu waiChildren'sEducational ToyWholesaleStreet-MarketSource, CreativeChildren'sToyWholesaleGiftda hao xi pan ruan dan qiang yan jingToyqiang tao zhuangStreet-MarketSourceyi wu</t>
  </si>
  <si>
    <t>No:3328992733590</t>
  </si>
  <si>
    <t>an hui Province he fei City bao he District    wu hu Road72hao bao gong yuan shui shang le yuan</t>
  </si>
  <si>
    <t>qin fa shen tong o!</t>
  </si>
  <si>
    <t>Creativefang mu tuo luo qi caiLight-UpMusicalBoyshan guangToyChildren'sye CityBest-SellingStreet-MarketSourceWholesale, CreativeNew ProductBest-Sellingguang xianLight-Upmian ju jiu baBirthdaywu hui pai duiChildren'sToyStreet-MarketSourceWholesale, CreativeCartoonMusicalxuan zhuan feng che jing yu shou wan daiChildren'sLight-Upshou biao nanGirlStreet-MarketToyWholesale, CreativeNewxuan cai mo fa shan guang bangLight-Upbang ye CityStreet-MarketSourceBest-SellingChildren'sLight-UpToyWholesale, CreativeLight-Upji su tan she tuo luo shan guang tuo luoToy yi wu xiao shang pin ye CityStreet-MarketSourceWholesale, CreativeNewxuan cai mo fa shan guang bangLight-Upbang ye CityStreet-MarketSourceBest-SellingChildren'sLight-UpToyWholesale, CreativeNewxuan cai mo fa shan guang bangLight-Upbang ye CityStreet-MarketSourceBest-SellingChildren'sLight-UpToyWholesale, Creativeshan guang bang qi caiLight-Upbang ye CityBest-SellingStreet-MarketSourcexin qi teToyLight-UpToyWholesale, CreativeLight-Upji su tan she tuo luo shan guang tuo luoToy yi wu xiao shang pin ye CityStreet-MarketSourceWholesale, CreativeNewxuan cai mo fa shan guang bangLight-Upbang ye CityStreet-MarketSourceBest-SellingChildren'sLight-UpToyWholesale, CreativeNewxuan cai mo fa shan guang bangLight-Upbang ye CityStreet-MarketSourceBest-SellingChildren'sLight-UpToyWholesale, Special Price5haoAAStandardganBattery ElectricToypei jian ManufacturerDirect Salepi, CreativeLight-UpToyBest-SellingMusicalshan guang tuo luo xin qiChildren'sChildToyye CityStreet-MarketSourceWholesale, CreativeNewxuan cai mo fa shan guang bangLight-Upbang ye CityStreet-MarketSourceBest-SellingChildren'sLight-UpToyWholesale</t>
  </si>
  <si>
    <t>No:3329001630721</t>
  </si>
  <si>
    <t>'5haoBatteryhuan7hao</t>
  </si>
  <si>
    <t>A8A75A5A97C</t>
  </si>
  <si>
    <t>hu nan Province chang sha City chang sha County huang hua Townyuan da san Road388hao zi hua jun Residential Community2 Building1204(410100)</t>
  </si>
  <si>
    <t>ping guo ci xing xie zi ban hua ban re xiao you er yuan li pin liu yi jieChildren'sStreet-MarketToySourceWholesale, 2017CreativeNewla xian110jing cheGoodwan deChildren'syi wuStreet-MarketSourceBest-SellingToy VehicleWholesale, CreativeBubblebang chuiBubblejiBubbleqiang bu lou shuiBabyGift Street-MarketSourceChildren'sToyWholesale, CreativeBubblebang chuiBubblejiBubbleqiang bu lou shuiBabyGift Street-MarketSourceChildren'sToyWholesale, 2017CreativeFriction-PoweredConstruction Vehicletui tu jiBoyChildren'sToy VehicleWholesalexin qiGiftStreet-MarketBest-Selling, Children'sToyxue sheng mo fang san jie bai bian mo fangEducationalbi sai jian yaToyStreet-MarketSourceBest-SellingWholesale, mi niChildren'sToytui tu jiConstruction Vehiclexin qi te wa jiEducationalChildren'syou er yuan li pinToyWholesale, Best-SellingChildren'sCreativeToychao ren ka zhuangModelBirthdayGift yi wuToypiStreet-MarketSource, CreativeNewPull-BackCarFriction-Poweredtan ke jun shiChildren'sToyModelStreet-MarketSourceToy VehicleWholesale, CreativeLight-Upji su tan she tuo luo shan guang tuo luoToy yi wu xiao shang pin ye CityStreet-MarketSourceWholesale, CreativePull-BackCarToy Vehicletao zhuang12ge zhuang cheModelStreet-MarketBest-SellingSourceChildren'sToy VehicleWholesale, Creativekong longToyka zhuangRealistickong longModelChildGiftBabyToyStreet-MarkethuoWholesaleFree Shipping, Creativefang mu tuo luo qi caiLight-UpMusicalBoyshan guangToyChildren'sye CityBest-SellingStreet-MarketSourceWholesale, Creativejun shi tan keModelPull-BackToy VehicleGoodwan deChildren'sToyStreet-MarketBest-Sellingyi wuSourceWholesale</t>
  </si>
  <si>
    <t>No:9890702257494</t>
  </si>
  <si>
    <t>A85B809990qq</t>
  </si>
  <si>
    <t>he bei Province xing tai City qing he County lian zhuang Townxi lei qiao119hao(054800)</t>
  </si>
  <si>
    <t>A8ACB9CB69B</t>
  </si>
  <si>
    <t>No:71098671852125</t>
  </si>
  <si>
    <t>AC89490C98B</t>
  </si>
  <si>
    <t>ji lin Province song yuan City qian guo er luo si meng gu zu zi zhi County qian guo er luo si Townjin xiu song yuan2pai2, 6 Unit, 303(131100)</t>
  </si>
  <si>
    <t>AC89D90C98B</t>
  </si>
  <si>
    <t>No:71098679852126</t>
  </si>
  <si>
    <t>A57BC0078qq</t>
  </si>
  <si>
    <t>hu nan Province chen zhou City bei hu District bei hu Subdistrictma jia ping203(ma jia ping hou men)(423000)</t>
  </si>
  <si>
    <t>A587C50CA99</t>
  </si>
  <si>
    <t>No:9890702263514</t>
  </si>
  <si>
    <t>54B5CAC66qq</t>
  </si>
  <si>
    <t>jiang su Province su zhou City kun shan City kun shan Cityqian deng Townshi pu zhong xin xiao(215343)</t>
  </si>
  <si>
    <t>AC58D9DCC85</t>
  </si>
  <si>
    <t>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t>
  </si>
  <si>
    <t>No:71098675839207</t>
  </si>
  <si>
    <t>4A5954507qq</t>
  </si>
  <si>
    <t>zhe jiang Province shao xing City yue cheng District ling zhi Townjing hu xin Districtsi hui jiang Residential Communityan xin fang36-102(312000)</t>
  </si>
  <si>
    <t>AC6B688A50C</t>
  </si>
  <si>
    <t>No:9890702257498</t>
  </si>
  <si>
    <t>A8C505784BB</t>
  </si>
  <si>
    <t>fu jian Province quan zhou City quan gang District feng wei Townquan gang di yi zhong xue dui mian gang yu dian nao(362801)</t>
  </si>
  <si>
    <t>A8C50578DBB</t>
  </si>
  <si>
    <t>CreativeStreet-MarketBest-SellingChildren'szheng gu xi qi gu guai zheng ren fa xie ji can jiao ji xin qi xiaoToyWholesale, CreativeStreet-MarketBest-SellingChildren'szheng gu xi qi gu guai zheng ren fa xie ji can jiao ji xin qi xiaoToyWholesale, CreativeStreet-MarketBest-SellingChildren'szheng gu xi qi gu guai zheng ren fa xie ji can jiao ji xin qi xiaoToyWholesale</t>
  </si>
  <si>
    <t>No:71098673839208</t>
  </si>
  <si>
    <t>AC579B5CB65</t>
  </si>
  <si>
    <t>xin jiang wei wu er Autonomous Region chang ji hui zu zi zhi zhou chang ji City jian guo Roadban shi chu xin jiang chang ji City jian guo xi Road175hao gong yuan2099 Residential Community7 Buildingsan Unit502(831100)</t>
  </si>
  <si>
    <t>No:9890702254811</t>
  </si>
  <si>
    <t>A5B98C7988B</t>
  </si>
  <si>
    <t>fa you zheng!Thank You!</t>
  </si>
  <si>
    <t>jiang su Province nan jing City jiang ning District jiang ning Subdistrictshang hu gong ye yuan shuang hui ping jia chao City(cai niao yi zhan:18013896718)(211100)</t>
  </si>
  <si>
    <t>Newdan tiao xiao ren xin qi teCreativeChildLight-UpGiftStreet-MarkethuoBest-Sellingyi wuChildren'sToyWholesale, Newdan tiao xiao ren xin qi teCreativeChildLight-UpGiftStreet-MarkethuoBest-Sellingyi wuChildren'sToyWholesale, Creativeshan guang bang qi caiLight-Upbang ye CityBest-SellingStreet-MarketSourcexin qi teToyLight-UpToyWholesale, CreativeChildren'sci xing diao yuToyEducationalBaby1-2-3suiStreet-MarketSourceBest-SellingChildToyWholesale, CreativeChildren'sci xing diao yuToyEducationalBaby1-2-3suiStreet-MarketSourceBest-SellingChildToyWholesale, Special Price5haoAAStandardganBattery ElectricToypei jian ManufacturerDirect Salepi,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zheng banElectricBubbleqiangChildren'sCartoondong wu chuiBubbleji quan zi dongToyBest-SellingStreet-MarketSourcepi, zheng banElectricBubbleqiangChildren'sCartoondong wu chuiBubbleji quan zi dongToyBest-SellingStreet-MarketSourcepi, CreativeNewLight-Upchi bang bei daiChildren'syan chu fu zhuang tian shi hu die chi bangStreet-MarketSourceToyWholesale, Children'sToyWholesaleCartoonxiao fei jiBubbleqiang bu lou shui shou dongBubbleji hu wai chuiBubbleStreet-Markethuo</t>
  </si>
  <si>
    <t>No:71098670821059</t>
  </si>
  <si>
    <t>A5A6A546857</t>
  </si>
  <si>
    <t>an hui Province chu zhou City ming guang City nv shan hu Townyi min xin Districtan ji bei bei(239400)</t>
  </si>
  <si>
    <t>A5B5507AC9B</t>
  </si>
  <si>
    <t>No:71098671839209</t>
  </si>
  <si>
    <t>B07C9C88BAqq</t>
  </si>
  <si>
    <t>jiang su Province wu xi City yi xing City zhang zhu Townyi xing zhang zhu gong ye Districthai mei er dian qi gong si61hao(000000)</t>
  </si>
  <si>
    <t>A8AA5CCC686</t>
  </si>
  <si>
    <t>No:71098678835632</t>
  </si>
  <si>
    <t>A5B5B47AAC7</t>
  </si>
  <si>
    <t>jiang su Province nan jing City jiang ning District chun hua Subdistrictsuo shu she Districtxiang shang Village(211100)</t>
  </si>
  <si>
    <t>A5B5BD7AAC7</t>
  </si>
  <si>
    <t>New Product Children'sToysi qu cheBoyToy Vehiclesi qu sai cheToyElectriccheStreet-MarketSourceWholesale, Special Price5haoAAStandardganBattery ElectricToypei jian ManufacturerDirect Salepi, xue buToyda ya ziChildren'sshou tui che ying erBabyshou tui ganToyChildren'sStreet-MarketSourceWholesale, CreativeBubblebang chuiBubblejiBubbleqiang bu lou shuiBabyGift Street-MarketSourceChildren'sToyWholesale, Wind-UpToyWholesaleshang lianCartoondong wu qing waChildren'sGiftBabyToyjing dian80houEducationalStreet-Market, Creative Light-UpElectricgou you sheng dao tui gou hui jiao dai yan jing qun ziChildren'sToyWholesaleStreet-MarketBest-Selling, Special Pricezheng pin7haoBatteryChildren'sElectricToydian yuan pei jian ManufacturerDirect Sale1yuan4jieStreet-MarkethuoWholesale, zheng banElectricBubbleqiangChildren'sCartoondong wu chuiBubbleji quan zi dongToyBest-SellingStreet-MarketSourcepi, xin qiCreativexuan cai fei die qiang fei pan she ji qiang hu waiChildren'sEducational ToyWholesaleStreet-MarketSource, chuan tong tao quan quanToyCreativexiao niao shui ji you er yuan li pinChildren'sGiftToyWholesaleStreet-MarketBest-Selling, CreativePull-BackCarToy Vehicletao zhuang12ge zhuang cheModelStreet-MarketBest-SellingSourceChildren'sToy VehicleWholesale</t>
  </si>
  <si>
    <t>No:3328992173985</t>
  </si>
  <si>
    <t>AC776985857</t>
  </si>
  <si>
    <t>yun nan Province da li bai zu zi zhi zhou nan jian yi zu zi zhi County yong cui xiang an li Villagewei hui xin shan(675700)</t>
  </si>
  <si>
    <t>A58777C0676</t>
  </si>
  <si>
    <t>CreativeChildren'sToyqiangElectricModelToyqiangMusicalLight-Upqiang da haoStreet-MarketToypi Boy, CreativeElectricfei jiLight-UpMusicalwan xiang cheChildren'sToyfei jiModelpin zhuang ToyWholesaleStreet-Market, New ProductElectricToy Vehiclefang kong dao dan che tan ke cheMusicalLight-Upjun shiModel3-6sui nan shengToy, 2017Best-SellingFriction-PoweredConstruction Vehiclehuo che tuo dou che xiaoCar yi wuChildren'sToyStreet-MarketSourceWholesale, CreativeMusicalElectricLight-UpCartoonRealisticdian juChildren'sGiftStreet-Market3-6sui xiaoToySourceWholesale, wa jue jiToyMusicalLight-UpElectricche wan xiangConstruction VehicleChildGiftChildren'sxiaoBoyToyWholesale</t>
  </si>
  <si>
    <t>No:71098672835630</t>
  </si>
  <si>
    <t>2017CreativeNewla xian110jing cheGoodwan deChildren'syi wuStreet-MarketSourceBest-SellingToy VehicleWholesale, CreativeRealisticsheModelxiang jiao yan jing ruan jiao jia she zheng ren e gao dao juChildren'sxiaoToySourceWholesale, CreativeChildren'sToyWholesaleGiftda hao xi pan ruan dan qiang yan jingToyqiang tao zhuangStreet-MarketSourceyi wu, CreativePull-BackCarToy Vehicletao zhuang12ge zhuang cheModelStreet-MarketBest-SellingSourceChildren'sToy VehicleWholesale, CreativeRealisticsheModelxiang jiao yan jing ruan jiao jia she zheng ren e gao dao juChildren'sxiaoToySourceWholesale, Creativeda haoFriction-PoweredConstruction Vehiclewa tu ji wa jue jiBoyxin qiGoodwan deChildren'sToyStreet-MarketWholesale, CreativeLight-Upqiu shan guang tou mingLight-Upshui jing tan li qiuChildren'sxiaoToy ye CityStreet-MarketSourceWholesale, 2017Newxin qiCreativeMusicalLight-Upyao bai yuElectricyuStreet-MarketSourceChildren'sToyWholesaleBest-Selling</t>
  </si>
  <si>
    <t>No:3328969855095</t>
  </si>
  <si>
    <t>AC69A5B7907</t>
  </si>
  <si>
    <t>bei jing bei jing City zhao yang District san jian fang shuang qiao bei hai ming zhuAzuo1607 Room(100011)</t>
  </si>
  <si>
    <t>CreativeLight-Upfei ji shan guangToyGoodwan de Children'sGiftStreet-MarketSourceFree ShippingChildren'sToyWholesale, Creativela xian hai dao chuan fan chuanGoodwanChildren'sxiaoToyxin qiStreet-MarketSourceBest-Sellingyi wuToyWholesale, CreativeElectricfei jiLight-UpMusicalwan xiang cheChildren'sToyfei jiModelpin zhuang ToyWholesaleStreet-Market, CreativeElectricfei jiLight-UpMusicalwan xiang cheChildren'sToyfei jiModelpin zhuang ToyWholesaleStreet-Market, New Product Children'sToysi qu cheBoyToy Vehiclesi qu sai cheToyElectriccheStreet-MarketSourceWholesale, Toy VehicleChildren'sElectricfan dou te ji cheCartoondong wu fan dou cheBoyGiftStreet-MarketSourceWholesale, Toy VehicleChildren'sElectricfan dou te ji cheCartoondong wu fan dou cheBoyGiftStreet-MarketSourceWholesale, Toy VehicleChildren'sElectricfan dou te ji cheCartoondong wu fan dou cheBoyGiftStreet-MarketSourceWholesale, Toy VehicleChildren'sElectricfan dou te ji cheCartoondong wu fan dou cheBoyGiftStreet-MarketSourceWholesale</t>
  </si>
  <si>
    <t>No:71098670790816</t>
  </si>
  <si>
    <t>vera_zxsyahoo.cn</t>
  </si>
  <si>
    <t>hu bei Province wu han City hong shan District guan dong Subdistrictdong hu xin ji shu kai fa Districtda xue yuan Road1hao wan ke cheng Cityhua yuan shang xi yi DistrictD1-301(430223)</t>
  </si>
  <si>
    <t>A59B6CCBB7B</t>
  </si>
  <si>
    <t>CreativeChildren'sToyqiangElectricModelToyqiangMusicalLight-Upqiang da haoStreet-MarketToypi Boy, xin qiCreativexuan cai fei die qiang fei pan she ji qiang hu waiChildren'sEducational ToyWholesaleStreet-MarketSource, CreativeNewLight-Upchi bang bei daiChildren'syan chu fu zhuang tian shi hu die chi bangStreet-MarketSourceToyWholesale, CreativeBubblebang chuiBubblejiBubbleqiang bu lou shuiBabyGift Street-MarketSourceChildren'sToyWholesale</t>
  </si>
  <si>
    <t>No:71098673794399</t>
  </si>
  <si>
    <t>xiezhuangyoujiansina</t>
  </si>
  <si>
    <t>shang hai shang hai City qing pu District jin ze Townshang hai Cityqing pu Districtjin ze Townllian xi gong Road2850hao(201722)</t>
  </si>
  <si>
    <t>'021-59296271</t>
  </si>
  <si>
    <t>AC5BDADBDAD</t>
  </si>
  <si>
    <t>NewElectricxiao chou yu tou mingFriction-PoweredBubbleqiangLight-UpMusicalBubbleshuiChildren'shu wai qin ziToy, Special Price5haoAAStandardganBattery ElectricToypei jian ManufacturerDirect Salepi, Special Pricezheng pin7haoBatteryChildren'sElectricToydian yuan pei jian ManufacturerDirect Sale1yuan4jieStreet-MarkethuoWholesale</t>
  </si>
  <si>
    <t>No:3328969583187</t>
  </si>
  <si>
    <t>A5A950CCB0C</t>
  </si>
  <si>
    <t>bi xu faChina Post Express, Thank You!</t>
  </si>
  <si>
    <t>he nan Province ping ding shan City lu shan County wa wu xiang miao zhuang Villagecao jia zu20hao(467300)</t>
  </si>
  <si>
    <t>A59C89C9BAC</t>
  </si>
  <si>
    <t>Best-SellingCreativeping guo shou ji shui ji Children'sxiao wan yi xin qi te Best-SellingStreet-MarketSourcexiaoToyWholesale, 2017CreativeNewla xian110jing cheGoodwan deChildren'syi wuStreet-MarketSourceBest-SellingToy VehicleWholesale, Pull-Backxiao ji hua xingCarCreativeChildren'sCartoongong ji xiaoToy Vehicleji nianBest-SellingStreet-MarketSourceWholesale, CreativeLight-Upqiu shan guang tou mingLight-Upshui jing tan li qiuChildren'sxiaoToy ye CityStreet-MarketSourceWholesale, Wind-UpToyWholesaleshang lianCartoondong wu qing waChildren'sGiftBabyToyjing dian80houEducationalStreet-Market, CreativeStreet-MarketBest-SellingChildren'szheng gu xi qi gu guai zheng ren fa xie ji can jiao ji xin qi xiaoToyWholesale, CreativeLight-Upqiu shan guang tou mingLight-Upshui jing tan li qiuChildren'sxiaoToy ye CityStreet-MarketSourceWholesale, 2017Newxin qiCreativeMusicalLight-Upyao bai yuElectricyuStreet-MarketSourceChildren'sToyWholesaleBest-Selling</t>
  </si>
  <si>
    <t>No:9890701505591</t>
  </si>
  <si>
    <t>AC546686B00</t>
  </si>
  <si>
    <t>Blue, Yellow, Pink, ge10ge</t>
  </si>
  <si>
    <t>shan xi Province lv liang City xiao yi City gao yang Towngao yang mei kuang23lou(032303)</t>
  </si>
  <si>
    <t>AC5D6686B00</t>
  </si>
  <si>
    <t>No:3328969614245</t>
  </si>
  <si>
    <t>'lan huang fen ge10ge song ge xiaoToy</t>
  </si>
  <si>
    <t>AC867B78A9A</t>
  </si>
  <si>
    <t>zhe jiang Province hu zhou City wu xing District ai shan Subdistrictjia li guang changAzuo2 Unit704 Room(313000)</t>
  </si>
  <si>
    <t>AC5057BA9BA</t>
  </si>
  <si>
    <t>No:71098678779546</t>
  </si>
  <si>
    <t>AC7A7A968C6</t>
  </si>
  <si>
    <t>guang dong Province dong guan City  chang ping Townban shi chang huang Road30-32hao(000000)</t>
  </si>
  <si>
    <t>'0769-89336289</t>
  </si>
  <si>
    <t>AC7AB777B5B</t>
  </si>
  <si>
    <t>CreativeChildren'sxiaoToyke chui de su liao xiao la baBabyCartoonchui la ba xiaoGiftyue qiToy, xia jiBest-SellingToyWater GunChildren'sWater Gunsha tan xi shui wan sha xiao gong ju ye CityStreet-MarketSourceWholesale, xia jiBest-SellingToyWater GunChildren'sWater Gunsha tan xi shui wan sha xiao gong ju ye CityStreet-MarketSourceWholesale, 2yuan dianCreativezheng gu quan tou mo shu tan huang qiang xin qiGoodwan deChildren'sxiaoToyStreet-MarketSourceWholesale, mi niChildren'sToytui tu jiConstruction Vehiclexin qi te wa jiEducationalChildren'syou er yuan li pinToyWholesale, CreativePull-Backfang cheng che ka ding che Children'sToyCarBoyStreet-MarketSourcexiaoCarToyWholesale, 2017Creativetai qiu zhuo xiaoToyChildren'sGiftBoyyi wuToyWholesaleStreet-MarketSourceFree ShippingGoodwan, Creativeda haoPull-BackConstruction Vehiclewa jiCarBoyGoodwan deChildren'sGiftStreet-MarketToySourceWholesale, Creativela xianConstruction Vehicle3kuan xin qi teFriction-Poweredhua xingCarChildren'sToyGiftStreet-MarketSourceWholesale, NewCreativePull-BackCarzhi sheng fei jiGoodwan deChildren'sFriction-PoweredToyWholesaleStreet-MarkethuoFree Shippingyi wu, NewPull-BackCarjun shi dao dan cheModelChildren'sToyCreativeChildGiftToySourceWholesale, CreativeChildren'sshang lianWind-UpxiaoToyhai dao yao ren zheng gu xiao tiao qiu yi wu xi qiStreet-MarketSourceWholesale, Children'sEducationalCartoonLight-Uptou ying xiang jiRealisticzhao xiang jiBabytou yingToyGiftStreet-MarkethuoWholesale, Creativeba zhao yu lian tiaoWind-UpToyBabyshang lianToyWind-UpxiaoStreet-MarketSourceChildren'sToyWholesale, Special PriceWind-UpToyhui pao hui tiaoCreativeshang lianWind-UpToydong wuChildren'sGoodwan deStreet-Markethuo pi, Special PriceWind-UpToyhui pao hui tiaoCreativeshang lianWind-UpToydong wuChildren'sGoodwan deStreet-Markethuo pi, CreativeLight-Upji su tan she tuo luo shan guang tuo luoToy yi wu xiao shang pin ye CityStreet-MarketSourceWholesale</t>
  </si>
  <si>
    <t>No:3328964339464</t>
  </si>
  <si>
    <t>qinB8BB7B885AB6</t>
  </si>
  <si>
    <t>an hui Province he fei City lu yang District xiao yao jin Subdistrictshou chun Road20hao yuan lin ju su she7 Building205(230001)</t>
  </si>
  <si>
    <t>A8B9797B705</t>
  </si>
  <si>
    <t>2017Best-Sellingda haoRealisticFriction-Poweredwa tu jiChildren'sEducationalli pinCreativeyi wuStreet-MarkethuoToyWholesale, si tongRemote-ControlcheElectricToyCarModelRemote-Controlsai che jing che sai cheChildren'sEducationalToy VehicleBoy, Children'sToyxue sheng mo fang san jie bai bian mo fangEducationalbi sai jian yaToyStreet-MarketSourceBest-SellingWholesale, Creativehou zi qiu qian fan gen douToyBabyGiftxin qi teChildren'sToyWholesaleStreet-MarketSourceBest-Selling, Children'sdian zi qinMusicalElectricEarly-LearningEducationalqin ying you er xiao gang qinToyBoyGirl1-3-6sui, xue buToyda ya ziChildren'sshou tui che ying erBabyshou tui ganToyChildren'sStreet-MarketSourceWholesale, Newmi feng che fan dou che te jiElectricToy Vehiclezi dong fanChildren'sToyWholesaleStreet-MarketSourcexin qi, Wind-UpToyWholesaleshang lianCartoondong wu qing waChildren'sGiftBabyToyjing dian80houEducationalStreet-Market, Wind-UpToyWholesaleshang lianCartoondong wu qing waChildren'sGiftBabyToyjing dian80houEducationalStreet-Market</t>
  </si>
  <si>
    <t>No:71098671765901</t>
  </si>
  <si>
    <t>AC77B09976A</t>
  </si>
  <si>
    <t>shan xi Province xi an City lian hu District zao yuan Subdistricthan cheng nan Roadhong fu kun xiang jiu tian Residential Communitybai si te bian li dian(710003)</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</si>
  <si>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chuan tong tao quan quanToyCreativexiao niao shui ji you er yuan li pinChildren'sGiftToyWholesaleStreet-MarketBest-Selling, chuan tong tao quan quanToyCreativexiao niao shui ji you er yuan li pinChildren'sGiftToyWholesaleStreet-MarketBest-Selling</t>
  </si>
  <si>
    <t>No:71098675782673</t>
  </si>
  <si>
    <t>A877C4ACB69</t>
  </si>
  <si>
    <t>hu nan Province chang sha City chang sha County xing sha Subdistrictkai yuan zhong Road17hao xiang shang shi ji xin cheng1602quan na jiao yu(410100)</t>
  </si>
  <si>
    <t>A5AA6A59765</t>
  </si>
  <si>
    <t>CreativePull-Backtao zhuang12ge zhuang xiao fang jiu yuan che fei ji xiao fang che xiaoCarEducationalxiaoToyWholesale, Children'sdian zi qinMusicalElectricEarly-LearningEducationalqin ying you er xiao gang qinToyBoyGirl1-3-6sui, CreativeToy VehicleWholesalexi ka te jing hun he ban jing che fei jiChildren'sGift3suiBabyStreet-MarketSource, Children'sElectrichuo che bai bian gui dao cheChildren's3-6suiBabyGiftpin zhuang tao zhuang xiao huo che bi sai, wa jue jiToyMusicalLight-UpElectricche wan xiangConstruction VehicleChildGiftChildren'sxiaoBoyToyWholesale</t>
  </si>
  <si>
    <t>No:3328960732661</t>
  </si>
  <si>
    <t>AC4A769C8CA</t>
  </si>
  <si>
    <t>guang dong Province guang zhou City bai yun District song zhou Subdistrictcha tou long de xiao xue hou mian tian Districtzhong yun yuan301fang(000000)</t>
  </si>
  <si>
    <t>ACDA769C8CA</t>
  </si>
  <si>
    <t>Special Price5haoAAStandardganBattery ElectricToypei jian ManufacturerDirect Salepi, Special Pricezheng pin7haoBatteryChildren'sElectricToydian yuan pei jian ManufacturerDirect Sale1yuan4jieStreet-MarkethuoWholesale</t>
  </si>
  <si>
    <t>No:3328960443190</t>
  </si>
  <si>
    <t>xia ji re xiao duo kongBubbleji chuiBubbleToyBubbleqiangToyCreativexin qi teStreet-MarketSourceWholesale, xia ji re xiao duo kongBubbleji chuiBubbleToyBubbleqiangToyCreativexin qi teStreet-MarketSourceWholesale, Creativeshou gongEducationalChildren'sToyDIYxiang lian shou lian chuan zhu cai liao bao nanGirlStreet-MarketSourceWholesale, CreativePull-Backfang cheng che ka ding che Children'sToyCarBoyStreet-MarketSourcexiaoCarToyWholesale, Special Pricezheng pin7haoBatteryChildren'sElectricToydian yuan pei jian ManufacturerDirect Sale1yuan4jieStreet-MarkethuoWholesale, Special PriceWind-UpToyhui pao hui tiaoCreativeshang lianWind-UpToydong wuChildren'sGoodwan deStreet-Markethuo pi, ToyWholesaleChildren'sCreativexiong maoBubbleqiang chuiBubbleye CityBest-SellingStreet-MarketSourceWholesaleEducationalGift, CreativeChildren'sci xing diao yuToyEducationalBaby1-2-3suiStreet-MarketSourceBest-SellingChildToyWholesale, CreativeChildren'sci xing diao yuToyEducationalBaby1-2-3suiStreet-MarketSourceBest-SellingChildToyWholesale, CreativeBubblebang chuiBubblejiBubbleqiang bu lou shuiBabyGift Street-MarketSourceChildren'sToyWholesale, CreativeBubblebang chuiBubblejiBubbleqiang bu lou shuiBabyGift Street-MarketSourceChildren'sToyWholesale, CreativeChildren'sToyWholesalexiao yu sanBubblebang chuiBubbleGoodwan deBubbleshui Street-MarketBest-SellingToy, CreativeBest-Sellingla xianLight-Uppa xing wu gui ye CityBoyxiao li pinStreet-MarketSourceChildren'sxiaoToyWholesale, Children'sToyWholesaleCartoonxiao fei jiBubbleqiang bu lou shui shou dongBubbleji hu wai chuiBubbleStreet-Markethuo, 1RMB 0yi xiaChildren'sxiaoToyWholesaleCreativebang bang tangLight-UpbangGirlshan guang bang ye CityStreet-MarketSource, nie nie jiao xiao ya zi you yong quan hai yang qiu ying er xi shui tao zhuang Children'sBaby1-3sui xi zao xiaoToy, Creativeshou ti deng longCartooncai hong quanToyLight-UpGoodwan deChildren'sEducationalGiftStreet-MarketToypi, Creativekong longToyka zhuangRealistickong longModelChildGiftBabyToyStreet-MarkethuoWholesaleFree Shipping, zheng banElectricBubbleqiangChildren'sCartoondong wu chuiBubbleji quan zi dongToyBest-SellingStreet-MarketSourcepi</t>
  </si>
  <si>
    <t>No:71098672765849</t>
  </si>
  <si>
    <t>New ProductCreativexiao hao shou tui mi feng cheChildren'sEducationalxue bu you er yuanStreet-MarketToyBest-Sellingyi wuSource,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t>
  </si>
  <si>
    <t>No:71098672741839</t>
  </si>
  <si>
    <t>ma fan jin liang tiao dianBoyzi yan se</t>
  </si>
  <si>
    <t>xia jiBest-SellingToyWater GunChildren'sWater Gunsha tan xi shui wan sha xiao gong ju ye CityStreet-MarketSourceWholesale, Friction-PoweredToy Vehicleda baCartoonToy Vehiclegong jiao cheChildren'sGift Street-MarketSourceBest-SellingToyWholesale, CreativeChildren'sxiaoToyke chui de su liao xiao la baBabyCartoonchui la ba xiaoGiftyue qiToy, Children'spai pai qiuToyyou er yuan qiu leiBabyNewchong qi qiuChildwu du xi gua pi qiuWholesale, Children'spai pai qiuToyyou er yuan qiu leiBabyNewchong qi qiuChildwu du xi gua pi qiuWholesale, CreativeFriction-Poweredshuang mian fan dou che te ji nai shuai360Toy Vehiclezhuan xiangChildren'sToyWholesaleStreet-MarketBest-Selling, CreativeCarModelke aiQban hua xing kou daiToy VehicleChildren'sGift  Street-MarketSourceBest-SellingWholesale, Children'sToyda haoBabyxia ji wan sha zi wa sha lou shui che zhuan lun chan zi gong ju sha tanToytao zhuang, NewPull-BackCarjun shi dao dan cheModelChildren'sToyCreativeChildGiftToySourceWholesale, CreativePull-Backfang cheng che ka ding che Children'sToyCarBoyStreet-MarketSourcexiaoCarToyWholesale, da haoBubblebang sha tan xiao chan zi gong juBubbleqiang gong yuan chuiBubblehu wai qin zi you xiToyBest-Selling, 2017Best-Sellingda haoRealisticFriction-Poweredwa tu jiChildren'sEducationalli pinCreativeyi wuStreet-MarkethuoToyWholesale</t>
  </si>
  <si>
    <t>AC76466A75B</t>
  </si>
  <si>
    <t>shang hai shang hai City min xing District hong qiao Townhong song dong Road1088hao wang wang ji tuan(201100)</t>
  </si>
  <si>
    <t>AC76D66A75B</t>
  </si>
  <si>
    <t>No:3328943305475</t>
  </si>
  <si>
    <t>chuan tong tao quan quanToyCreativexiao niao shui ji you er yuan li pinChildren'sGiftToyWholesaleStreet-MarketBest-Selling, 2017Best-Sellingda haoRealisticFriction-Poweredwa tu jiChildren'sEducationalli pinCreativeyi wuStreet-MarkethuoToyWholesale, 2017Best-Sellingda haoRealisticFriction-Poweredwa tu jiChildren'sEducationalli pinCreativeyi wuStreet-MarkethuoToyWholesale, CreativeNewPull-BackCarFriction-Poweredtan ke jun shiChildren'sToyModelStreet-MarketSourceToy VehicleWholesale, CreativeChildren'sci xing diao yuToyEducationalBaby1-2-3suiStreet-MarketSourceBest-SellingChildToyWholesale, 2017CreativeNewFriction-PoweredConstruction Vehicle cao guan shui ni cheCarnan shengGiftChildren'sToy VehicleWholesale, CreativeChildren'sToyWholesalexiao yu sanBubblebang chuiBubbleGoodwan deBubbleshui Street-MarketBest-SellingToy, Creativekong longToyka zhuangRealistickong longModelChildGiftBabyToyStreet-MarkethuoWholesaleFree Shipping, 2017Best-Sellingda haoRealisticFriction-Poweredwa tu jiChildren'sEducationalli pinCreativeyi wuStreet-MarkethuoToyWholesale, CreativeNew ProductElectricqiangMusicalToyqiangLight-UpToyStreet-MarketSourcepiBest-SellingChildren'sGiftManufacturer, Creativepin tu pin ban shu zi pin yinChildren'sEducationalEarly-LearningToy3-6sui Street-MarketSourcexiaoToyWholesale, chuan tong tao quan quanToyCreativexiao niao shui ji you er yuan li pinChildren'sGiftToyWholesaleStreet-MarketBest-Selling, CreativeLight-Upqiu shan guang tou mingLight-Upshui jing tan li qiuChildren'sxiaoToy ye CityStreet-MarketSourceWholesale, chuan tong tao quan quanToyCreativexiao niao shui ji you er yuan li pinChildren'sGiftToyWholesaleStreet-MarketBest-Selling</t>
  </si>
  <si>
    <t>No:3328949592681</t>
  </si>
  <si>
    <t>A77A005A8AA</t>
  </si>
  <si>
    <t>shan dong Province liao cheng City dong e County tong cheng Subdistrictbang hai zi you er yuan(252200)</t>
  </si>
  <si>
    <t>A5B7587B90A</t>
  </si>
  <si>
    <t>zheng banElectricBubbleqiangChildren'sCartoondong wu chuiBubbleji quan zi dongToyBest-SellingStreet-MarketSourcepi, xia jiNewElectrichai tunBubbleqiang chuiBubblebang xin qi teBest-SellingLight-UpChildren'sToyStreet-MarketSource</t>
  </si>
  <si>
    <t>No:71098674735470</t>
  </si>
  <si>
    <t>AC5B74C8B9B</t>
  </si>
  <si>
    <t>chong qing chong qing City qi jiang District chong qing Cityqi jiang Districtyin hai xin cheng19 Building2_2(401420)</t>
  </si>
  <si>
    <t>AC5B7DC8B9B</t>
  </si>
  <si>
    <t>No:71098670742123</t>
  </si>
  <si>
    <t>A8CAB67AB80</t>
  </si>
  <si>
    <t>guang dong Province qing yuan City yang shan County yang cheng Townguang dong Provinceqing yuan Cityyang shan Countycheng bei song rong Village50hao   Yunda ExpressCourierpang bian   chuang lian shi jia(513100)</t>
  </si>
  <si>
    <t>A597588ABA5</t>
  </si>
  <si>
    <t>Creativeying you er xue xi gu shi ji xiao tu ziEarly-LearningToyChildren'sEducationalStreet-MarkethuoChildToyWholesale, Children'sdian zi qinMusicalElectricEarly-LearningEducationalqin ying you er xiao gang qinToyBoyGirl1-3-6sui, ying you er xue xi jiCartoondian hua ji zhi neng duo gong nengEarly-Learningji dai hua tong chang ge jiChildren'sxiaoToy, Creativehou zi cai hong quanMusicalLight-Uptou ying Children'sshou ti xiao deng longStreet-MarketxiaoToySourceWholesale</t>
  </si>
  <si>
    <t>No:71098671742127</t>
  </si>
  <si>
    <t>A879049C6BA</t>
  </si>
  <si>
    <t>he nan Province xin yang City guang shan County xian shan Subdistrictlao Countyzheng fu zhuan pan, zhong guo yin hang ge bi, ZTO ExpressCourier!(465450)</t>
  </si>
  <si>
    <t>A860C76B856</t>
  </si>
  <si>
    <t>No:71098672742122</t>
  </si>
  <si>
    <t>AC455B68556A6C</t>
  </si>
  <si>
    <t>shan dong Province qing dao City  Citybei District si fang Subdistrictsi fang Districtrui chang Road168haoHuitong Expressda sha12lou1202fang jian(266000)</t>
  </si>
  <si>
    <t>ACD55B68556</t>
  </si>
  <si>
    <t>da hao tao zhuangChildren'sruan jiao ying you er xi shui nie nie jiao xiao ya zi 0-1suiGirlBabyxi zaoToy, CreativeStreet-MarketBest-SellingChildren'szheng gu xi qi gu guai zheng ren fa xie ji can jiao ji xin qi xiaoToyWholesale, CreativeStreet-MarketBest-SellingChildren'szheng gu xi qi gu guai zheng ren fa xie ji can jiao ji xin qi xiaoToyWholesale, CreativeLight-Upqiu shan guang tou mingLight-Upshui jing tan li qiuChildren'sxiaoToy ye CityStreet-MarketSourceWholesale</t>
  </si>
  <si>
    <t>No:71098678721942</t>
  </si>
  <si>
    <t>2017Best-SellingFriction-PoweredConstruction Vehiclehuo che tuo dou che xiaoCar yi wuChildren'sToyStreet-MarketSourceWholesale, mi niChildren'sToytui tu jiConstruction Vehiclexin qi te wa jiEducationalChildren'syou er yuan li pinToyWholesale, Pull-BackCarxiao fang jiu yuan che xiao fang che hua xing xiaoCarConstruction VehiclexiaoToyChildren'sToy VehicleWholesale, 2017Best-Sellingda haoRealisticFriction-Poweredwa tu jiChildren'sEducationalli pinCreativeyi wuStreet-MarkethuoToyWholesale, 2017Best-Sellingda haoRealisticFriction-Poweredwa tu jiChildren'sEducationalli pinCreativeyi wuStreet-MarkethuoToyWholesale, 2017CreativeNewFriction-PoweredConstruction Vehicle cao guan shui ni cheCarnan shengGiftChildren'sToy VehicleWholesale, Creativeda haoPull-BackConstruction Vehiclewa jiCarBoyGoodwan deChildren'sGiftStreet-MarketToySourceWholesale</t>
  </si>
  <si>
    <t>No:3328943241638</t>
  </si>
  <si>
    <t>A8B756B664B</t>
  </si>
  <si>
    <t>gui zhou Province zun yi City wu chuan ge lao zu miao zu zi zhi County dou ru Townwu xing guang chang dui mian xiang zi zuan shi tong nian tong zhuang(564300)</t>
  </si>
  <si>
    <t>A8B756B66DB</t>
  </si>
  <si>
    <t>No:3328936780375</t>
  </si>
  <si>
    <t>zhaosheng5858sina</t>
  </si>
  <si>
    <t>zhe jiang Province ning bo City hai shu District xi men Subdistrictsheng feng Road110nong15hao xin hua lian bian li dian(315000)</t>
  </si>
  <si>
    <t>AC777059685</t>
  </si>
  <si>
    <t>Best-SellingCreativeping guo shou ji shui ji Children'sxiao wan yi xin qi te Best-SellingStreet-MarketSourcexiaoToyWholesale, Best-SellingFriction-PoweredRealisticModel2ge zhuang mo tuo che nan shengGiftChildren'sStreet-MarketSourceyi wuToyWholesale, CreativeBubblebang chuiBubblejiBubbleqiang bu lou shuiBabyGift Street-MarketSourceChildren'sToyWholesale, CreativeBubblebang chuiBubblejiBubbleqiang bu lou shuiBabyGift Street-MarketSourceChildren'sToyWholesale, CreativeLight-Upqiu shan guang tou mingLight-Upshui jing tan li qiuChildren'sxiaoToy ye CityStreet-MarketSourceWholesale, Creativekong longToyka zhuangRealistickong longModelChildGiftBabyToyStreet-MarkethuoWholesaleFree Shipping</t>
  </si>
  <si>
    <t>No:3328936780351</t>
  </si>
  <si>
    <t>A5976BA4780A6C</t>
  </si>
  <si>
    <t>guang dong Province hui zhou City bo luo County luo yang Townren min Road46hao tong meng ti yu dian(516100)</t>
  </si>
  <si>
    <t>A5875B087DC</t>
  </si>
  <si>
    <t>No:71098671738130</t>
  </si>
  <si>
    <t>zrf-8AA6C</t>
  </si>
  <si>
    <t>shan xi Province da tong City cheng District bei guan Subdistrictwei dou da dao guang sen yuan2hao lou(037008)</t>
  </si>
  <si>
    <t>ACCAC5B6560</t>
  </si>
  <si>
    <t>NewPull-BackCarjun shi dao dan cheModelChildren'sToyCreativeChildGiftToySourceWholesale, NewMusicalLight-Upwan xiang lunElectriccheGoodwan de dao danToy VehicleEducationaljun shiModelBoyToy, CreativeNewPull-BackCarFriction-Poweredtan ke jun shiChildren'sToyModelStreet-MarketSourceToy VehicleWholesale, 2017CreativeNewla xian110jing cheGoodwan deChildren'syi wuStreet-MarketSourceBest-SellingToy VehicleWholesale, CreativeNewChildren'sToy VehicleLight-UpMusicalAmengElectricche si lun wan xiang che deng guang xin qi teCar, CreativeChildren'sci xing diao yuToyEducationalBaby1-2-3suiStreet-MarketSourceBest-SellingChildToyWholesale, CreativeNew ProductElectricqiangMusicalToyqiangLight-UpToyStreet-MarketSourcepiBest-SellingChildren'sGiftManufacturer, CreativeChildren'sci xing diao yuToyEducationalBaby1-2-3suiStreet-MarketSourceBest-SellingChildToyWholesale</t>
  </si>
  <si>
    <t>No:71098679738131</t>
  </si>
  <si>
    <t>A506064897AA6C</t>
  </si>
  <si>
    <t>fu jian Province quan zhou City nan an City feng zhou Townxi men wai tao yuan Villagetao yuan you er yuan(362300)</t>
  </si>
  <si>
    <t>A5A59565D97</t>
  </si>
  <si>
    <t>No:3328936734188</t>
  </si>
  <si>
    <t>A89BC708AB6</t>
  </si>
  <si>
    <t>guang dong Province shen zhen City bao an District min zhi Subdistrictguang dong Provinceshen zhen Citylong hua Townshang tang long wu xin Villagebu long Road180hao402(518101)</t>
  </si>
  <si>
    <t>CreativeLight-Upqiu shan guang tou mingLight-Upshui jing tan li qiuChildren'sxiaoToy ye CityStreet-MarketSourceWholesale, 1RMB 0yi xiaChildren'sxiaoToyWholesaleCreativebang bang tangLight-UpbangGirlshan guang bang ye CityStreet-MarketSource, CreativeLight-Upji su tan she tuo luo shan guang tuo luoToy yi wu xiao shang pin ye CityStreet-MarketSourceWholesale, Cartoondong wu cai hong quanCreativetan huang quan die die le3-6suiChildren'sLight-UpToyStreet-MarketSourceWholesale, Creativeshou gongEducationalChildren'sToyDIYxiang lian shou lian chuan zhu cai liao bao nanGirlStreet-MarketSourceWholesale, Creativeyou er yuanChildren'sDIYshou gong zhi zuo hua han banStreet-MarketBest-SellingToyCreativetie hua pin tuWholesale</t>
  </si>
  <si>
    <t>No:71098677738132</t>
  </si>
  <si>
    <t>Special Price5haoAAStandardganBattery ElectricToypei jian ManufacturerDirect Salepi, CreativePull-BackCarToy Vehicletao zhuang12ge zhuang cheModelStreet-MarketBest-SellingSourceChildren'sToy VehicleWholesale, CreativeBabyToyying er yao ling zhong hao xiao la ba an quan cai zhi0-1suiEarly-LearningChildren'sToypi, CreativeStreet-MarketBest-SellingChildren'szheng gu xi qi gu guai zheng ren fa xie ji can jiao ji xin qi xiaoToyWholesale, CreativeBubblebang chuiBubblejiBubbleqiang bu lou shuiBabyGift Street-MarketSourceChildren'sToyWholesale, CreativeNewChildren'sshan guang shui jing qiuChildtan li qiuBest-Sellingye CityStreet-MarketSourceToyWholesaleFree Shipping, CreativeBubblebang chuiBubblejiBubbleqiang bu lou shuiBabyGift Street-MarketSourceChildren'sToyWholesale, CreativeElectricfei jiLight-UpMusicalwan xiang cheChildren'sToyfei jiModelpin zhuang ToyWholesaleStreet-Market, CreativeStreet-MarketBest-SellingChildren'szheng gu xi qi gu guai zheng ren fa xie ji can jiao ji xin qi xiaoToyWholesale, CreativeBubblebang chuiBubblejiBubbleqiang bu lou shuiBabyGift Street-MarketSourceChildren'sToyWholesale, CreativeBabyToyying er yao ling zhong hao xiao la ba an quan cai zhi0-1suiEarly-LearningChildren'sToypi, CreativeBubblebang chuiBubblejiBubbleqiang bu lou shuiBabyGift Street-MarketSourceChildren'sToyWholesale, CreativeNew ProductElectricqiangMusicalToyqiangLight-UpToyStreet-MarketSourcepiBest-SellingChildren'sGiftManufacturer, CreativeNewChildren'sshan guang shui jing qiuChildtan li qiuBest-Sellingye CityStreet-MarketSourceToyWholesaleFree Shipping</t>
  </si>
  <si>
    <t>No:3328936734164</t>
  </si>
  <si>
    <t>AC487B97AC5</t>
  </si>
  <si>
    <t>hu bei Province yi chang City dang yang City dang yang Cityban yue Townnong mao Road40hao(444100)</t>
  </si>
  <si>
    <t>AC97B0DAB0B</t>
  </si>
  <si>
    <t>Children'sToyda haoBabyxia ji wan sha zi wa sha lou shui che zhuan lun chan zi gong ju sha tanToytao zhuang, Children'sToyda haoBabyxia ji wan sha zi wa sha lou shui che zhuan lun chan zi gong ju sha tanToytao zhuang, ying er shou tui che xue buCarBabyEducationalToyCreativexiao li pin1-3sui nan nvChildToy, Creativemai meng mao rong xiao huang ji fa jia xiao ji nian fa qiaGiftGirlChildren'sToyStreet-MarketSourceWholesale, Children'ssha tanToywan sha chan xue gong juToychan ziBabyGiftToypiStreet-MarketSourceBest-Selling, Creative Light-UpElectricgou you sheng dao tui gou hui jiao dai yan jing qun ziChildren'sToyWholesaleStreet-MarketBest-Selling, Creative Light-UpElectricgou you sheng dao tui gou hui jiao dai yan jing qun ziChildren'sToyWholesaleStreet-MarketBest-Selling, liu yiNew Productkong longToyModelPull-BackCarmi niToy VehicleChildren'sjieGiftStreet-MarketSourceWholesale, liu yiNew Productkong longToyModelPull-BackCarmi niToy VehicleChildren'sjieGiftStreet-MarketSourceWholesale, Children'sguo jia jiaRealisticqie shu caiEducationalEarly-Learningren zhi qie qie le tao zhuang nanGirlqie shui guoToy, Children'sguo jia jiaRealisticqie shu caiEducationalEarly-Learningren zhi qie qie le tao zhuang nanGirlqie shui guoToy, Creativedai suan pan ci xing hua xie ban Early-LearningEducationalChildren'sToyBest-Selling Street-MarketSourceWholesaleyi wu, Children'syang wa wa guo jia jiaGirlToyhuan zhuang wa wa tao zhuang da li he hun sha gong zhu wa wa huan yi fu, mei shi guo jia jiaCreativeChildren'sToyEducationalEarly-LearningBabyGiftnv shengToyStreet-MarkethuoBest-SellingWholesale, Children'ssha tanToyWater Gun Babywan shuiToyhu wai xi zao you yong piao liu xi da haoWater GunWholesale, Children'ssha tanToyWater Gun Babywan shuiToyhu wai xi zao you yong piao liu xi da haoWater GunWholesale,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CreativeMusicalElectricLight-UpCartoonRealisticdian juChildren'sGiftStreet-Market3-6sui xiaoToySourceWholesale, Creativekong longToyka zhuangRealistickong longModelChildGiftBabyToyStreet-MarkethuoWholesaleFree Shipping, CreativeNew ProductElectricqiangMusicalToyqiangLight-UpToyStreet-MarketSourcepiBest-SellingChildren'sGiftManufacturer, CreativeNew ProductElectricqiangMusicalToyqiangLight-UpToyStreet-MarketSourcepiBest-SellingChildren'sGiftManufacturer, CreativeNew ProductElectricqiangMusicalToyqiangLight-UpToyStreet-MarketSourcepiBest-SellingChildren'sGiftManufacturer, CreativeNewLight-Upchi bang bei daiChildren'syan chu fu zhuang tian shi hu die chi bangStreet-MarketSourceToyWholesale, CreativeLight-Upfei ji shan guangToyGoodwan de Children'sGiftStreet-MarketSourceFree ShippingChildren'sToyWholesale</t>
  </si>
  <si>
    <t>No:3328936734152</t>
  </si>
  <si>
    <t>A50989BB480</t>
  </si>
  <si>
    <t>shan dong Province ji nan City huai yin District wu jia bao Subdistrictde zhou Roadlong hu ming jing tai nan Districtbei men men kou yong ming sheng xian chao CityB2-2-3-101(250021)</t>
  </si>
  <si>
    <t>A8B5CAC6086</t>
  </si>
  <si>
    <t>No:71098675738128</t>
  </si>
  <si>
    <t>No:71098674732443</t>
  </si>
  <si>
    <t>A58046C598B</t>
  </si>
  <si>
    <t>hei long jiang Province ha er bin City bin County bin zhou Townhong fu shi ji cheng5hao lou ju xin guo shu chao City(150400)</t>
  </si>
  <si>
    <t>A580D6C598B</t>
  </si>
  <si>
    <t>No:71098679732445</t>
  </si>
  <si>
    <t>AC5865A8666</t>
  </si>
  <si>
    <t>zhe jiang Province ning bo City yin zhou District gao qiao Townsun jia cao xin Villagejiu chuang yi hao(315012)</t>
  </si>
  <si>
    <t>ying er xiao ling dang0-1sui zhua woEducationalToyyou er shou yao ling xin sheng er0-3-6ge yueBabyToy, CreativeMusicalElectricpa bingLight-Upbing ren hui pa xing nan shengGiftChildren'sToyWholesaleStreet-MarketBest-Selling, Creative2yuan jing pin dianChildren'swang yuan jing xiaoToyguo jia jiaGiftyi wuBest-SellingStreet-MarketSourceWholesale, Creativehou zi qiu qian fan gen douToyBabyGiftxin qi teChildren'sToyWholesaleStreet-MarketSourceBest-Selling, CreativeNew ProductElectricqiangMusicalToyqiangLight-UpToyStreet-MarketSourcepiBest-SellingChildren'sGiftManufacturer, xin qiCreativexuan cai fei die qiang fei pan she ji qiang hu waiChildren'sEducational ToyWholesaleStreet-MarketSource, CreativeNewLight-Upchi bang bei daiChildren'syan chu fu zhuang tian shi hu die chi bangStreet-MarketSourceToyWholesale, Creativefang mu tuo luo qi caiLight-UpMusicalBoyshan guangToyChildren'sye CityBest-SellingStreet-MarketSourceWholesale</t>
  </si>
  <si>
    <t>No:71098678726478</t>
  </si>
  <si>
    <t>A586844C407</t>
  </si>
  <si>
    <t>zhe jiang Province hang zhou City yu hang District yu hang Subdistrictyu hang Townan le Roadxi de hua dian(311121)</t>
  </si>
  <si>
    <t>A5868DDCD07</t>
  </si>
  <si>
    <t>Best-SellingChildren'sCreativeToychao ren ka zhuangModelBirthdayGift yi wuToypiStreet-MarketSource, xue buToyda ya ziChildren'sshou tui che ying erBabyshou tui ganToyChildren'sStreet-MarketSourceWholesale</t>
  </si>
  <si>
    <t>No:71098674726475</t>
  </si>
  <si>
    <t>9568957CAqq</t>
  </si>
  <si>
    <t>tian jin tian jin City tang gu District bin hai xin jia yuan xin zhong yuan11-1603(300450)</t>
  </si>
  <si>
    <t>A86BBC870BA</t>
  </si>
  <si>
    <t>CreativeNewPull-BackCarFriction-Poweredtan ke jun shiChildren'sToyModelStreet-MarketSourceToy VehicleWholesale, 2017CreativeNewFriction-PoweredConstruction Vehicle cao guan shui ni cheCarnan shengGiftChildren'sToy VehicleWholesale, CreativeNew ProductElectricqiangMusicalToyqiangLight-UpToyStreet-MarketSourcepiBest-SellingChildren'sGiftManufacturer, CreativeNew ProductElectricqiangMusicalToyqiangLight-UpToyStreet-MarketSourcepiBest-SellingChildren'sGiftManufacturer, CreativePull-Backtao zhuang12ge zhuang xiao fang jiu yuan che fei ji xiao fang che xiaoCarEducationalxiaoToyWholesale, CreativeLight-Upqiu shan guang tou mingLight-Upshui jing tan li qiuChildren'sxiaoToy ye CityStreet-MarketSourceWholesale, Special Price5haoAAStandardganBattery ElectricToypei jian ManufacturerDirect Salepi</t>
  </si>
  <si>
    <t>No:3328936074174</t>
  </si>
  <si>
    <t>C0B6C6A5C0qq</t>
  </si>
  <si>
    <t>guang dong Province he yuan City lian ping County zhong xin Townjia xin guang chang wan yue bai huo san lou you le chang(517100)</t>
  </si>
  <si>
    <t>AC059D0687C</t>
  </si>
  <si>
    <t>No:3328936217504</t>
  </si>
  <si>
    <t>CA9845468qq</t>
  </si>
  <si>
    <t>hei long jiang Province yi chun City yi chun District hei long jiang Provinceyi chun Cityyi chun Districtba zhong hou yuan gong an jia shu lou si Unit203(153000)</t>
  </si>
  <si>
    <t>AC8959C707C</t>
  </si>
  <si>
    <t>No:3328926516601</t>
  </si>
  <si>
    <t>AC87C798468</t>
  </si>
  <si>
    <t>hu nan Province yi yang City tao jiang County hui shan gang Towntian zi po Villagelu hui bao zu(413400)</t>
  </si>
  <si>
    <t>AC87C798D68</t>
  </si>
  <si>
    <t>No:71098671712620</t>
  </si>
  <si>
    <t>CreativeChildren'sLight-UpdaoToydao shan guang dao jian nan shengGiftyi wuSourceStreet-MarketToyWholesaleFree Shipping, ying you er yao ling xiao yu0-1sui3-6-12ge yueEarly-LearningEducationalToyshou yao ling ying er an fuToy, CreativeChildren'sLight-UpdaoToydao shan guang dao jian nan shengGiftyi wuSourceStreet-MarketToyWholesaleFree Shipping, da hao tao zhuangChildren'sruan jiao ying you er xi shui nie nie jiao xiao ya zi 0-1suiGirlBabyxi zaoToy, CreativeLight-Upfei ji shan guangToyGoodwan de Children'sGiftStreet-MarketSourceFree ShippingChildren'sToyWholesale, Cartoondong wu cai hong quanCreativetan huang quan die die le3-6suiChildren'sLight-UpToyStreet-MarketSourceWholesale</t>
  </si>
  <si>
    <t>No:3328937006145</t>
  </si>
  <si>
    <t>A8996789A40</t>
  </si>
  <si>
    <t>zhe jiang Province jia xing City hai ning City xie qiao Townyun chuan Roadqing lian Village(314400)</t>
  </si>
  <si>
    <t>A8657C07067</t>
  </si>
  <si>
    <t>Creativeshou ti deng longCartooncai hong quanToyLight-UpGoodwan deChildren'sEducationalGiftStreet-MarketToypi, CreativeChildren'sLight-UpdaoToydao shan guang dao jian nan shengGiftyi wuSourceStreet-MarketToyWholesaleFree Shipping, CreativeChildren'sLight-UpdaoToydao shan guang dao jian nan shengGiftyi wuSourceStreet-MarketToyWholesaleFree Shipping, 2017Best-Sellingxiong mao shan guang bangLight-Upbang ju hui zhu wei dao ju ye CitySourceChildren'sToyStreet-MarketWholesale, 2017NewChildren'sWater GunToy3sui xia ji wan sha xi shui huan bao su liaoChildren'sToyWholesaleStreet-Market</t>
  </si>
  <si>
    <t>No:71098678716238</t>
  </si>
  <si>
    <t>AC4BB474077</t>
  </si>
  <si>
    <t>guang dong Province shan tou City chao yang District xi lu Townxi yi VillageZTO ExpressCourier(515100)</t>
  </si>
  <si>
    <t>ACDBBD7D077</t>
  </si>
  <si>
    <t>da hao tao zhuangChildren'sruan jiao ying you er xi shui nie nie jiao xiao ya zi 0-1suiGirlBabyxi zaoToy, Wind-UpToyWholesaleshang lianCartoondong wu qing waChildren'sGiftBabyToyjing dian80houEducationalStreet-Market, xia jiBest-SellingToyWater GunChildren'sWater Gunsha tan xi shui wan sha xiao gong ju ye CityStreet-MarketSourceWholesale, CreativeCartoonMusicalshou jiChildren'sEducationalBoyBabyGiftyi wuStreet-MarketBest-SellingSourceToypi, New ProductCreativeci xing xie zi ban hua banEducationalyou er yuan li pin liu yi jieChildren'sStreet-MarketToyBest-Selling, xin qiCreativexuan cai fei die qiang fei pan she ji qiang hu waiChildren'sEducational ToyWholesaleStreet-MarketSource, CreativeLight-Upqiu shan guang tou mingLight-Upshui jing tan li qiuChildren'sxiaoToy ye CityStreet-MarketSourceWholesale</t>
  </si>
  <si>
    <t>No:71098679712621</t>
  </si>
  <si>
    <t>A8C746A4C60</t>
  </si>
  <si>
    <t>hu nan Province yong zhou City dong an County bai ya City Townda zhong Roadhua zhong xi wang du shu she(425900)</t>
  </si>
  <si>
    <t>A8C7D6ADC60</t>
  </si>
  <si>
    <t>No:71098679716233</t>
  </si>
  <si>
    <t>A886970BBCB</t>
  </si>
  <si>
    <t>yun nan Province yu xi City yuan jiang ha ni zu yi zu dai zu zi zhi County hong he Subdistrictyu xi yuan jiang County(000000)</t>
  </si>
  <si>
    <t>2017Newxin qiCreativeMusicalLight-Upyao bai yuElectricyuStreet-MarketSourceChildren'sToyWholesaleBest-Selling, Newmi feng che fan dou che te jiElectricToy Vehiclezi dong fanChildren'sToyWholesaleStreet-MarketSourcexin qi, Children'sda haoElectrictan ke cheModelnan sheng youMusicalLight-UpToy Vehicle3-6suiChildren'sGiftBest-Selling, CreativeEducationalgong zhuToyGirlBirthdayGiftli he dan ge hun sha xin niang nv tongToywa waBest-Selling, CreativeElectricwan xiangConstruction VehicleMusicalLight-UpChildren'sToyWholesalewa jue jiBoyGiftStreet-MarketSource, Newmi feng che fan dou che te jiElectricToy Vehiclezi dong fanChildren'sToyWholesaleStreet-MarketSourcexin qi, Newmi feng che fan dou che te jiElectricToy Vehiclezi dong fanChildren'sToyWholesaleStreet-MarketSourcexin qi, CreativeElectricfei jiLight-UpMusicalwan xiang cheChildren'sToyfei jiModelpin zhuang ToyWholesaleStreet-Market, da haoMusicalwan xiangLight-UpElectriccheConstruction Vehiclewa jue ji tui tu ji EducationalChildren'sToy VehicleBoy, CreativeElectricfei jiLight-UpMusicalwan xiang cheChildren'sToyfei jiModelpin zhuang ToyWholesaleStreet-Market, Toy VehicleChildren'sElectricfan dou te ji cheCartoondong wu fan dou cheBoyGiftStreet-MarketSourceWholesale, Electricjiao banConstruction Vehicleshui ni cheMusicalLight-UpcheElectricToyBest-SellingCreativeBoyToy3-6sui, Newmi feng che fan dou che te jiElectricToy Vehiclezi dong fanChildren'sToyWholesaleStreet-MarketSourcexin qi, Creative Light-UpElectricgou you sheng dao tui gou hui jiao dai yan jing qun ziChildren'sToyWholesaleStreet-MarketBest-Selling, New ProductElectricToy Vehiclefang kong dao dan che tan ke cheMusicalLight-Upjun shiModel3-6sui nan shengToy</t>
  </si>
  <si>
    <t>No:3328926424790</t>
  </si>
  <si>
    <t>A5A7075C67A</t>
  </si>
  <si>
    <t>jiang xi Province gan zhou City xing guo County cha yuan xiang jiang xi Provincegan zhou Cityxing guo Countycha yuan xiang cha yuan Street(342400)</t>
  </si>
  <si>
    <t>CreativeElectricToyRealisticla mo xiao maChildren'sGoodwan deChildGiftStreet-MarkethuoFree ShippingToyWholesale, CreativeBest-Sellingla xianLight-Uppa xing wu gui ye CityBoyxiao li pinStreet-MarketSourceChildren'sxiaoToyWholesale, Special Pricezheng pin7haoBatteryChildren'sElectricToydian yuan pei jian ManufacturerDirect Sale1yuan4jieStreet-MarkethuoWholesale, ying er xiao ling dang0-1sui zhua woEducationalToyyou er shou yao ling xin sheng er0-3-6ge yueBabyToy, Best-SellingCreativeping guo shou ji shui ji Children'sxiao wan yi xin qi te Best-SellingStreet-MarketSourcexiaoToyWholesale, Children'ssha tanToywan sha chan xue gong juToychan ziBabyGiftToypiStreet-MarketSourceBest-Selling, CreativeBabyToyying er yao ling zhong hao xiao la ba an quan cai zhi0-1suiEarly-LearningChildren'sToypi, CreativeEducationalgong zhuToyGirlBirthdayGiftli he dan ge hun sha xin niang nv tongToywa waBest-Selling, chuan tong tao quan quanToyCreativexiao niao shui ji you er yuan li pinChildren'sGiftToyWholesaleStreet-MarketBest-Selling, CreativeElectricToyRealisticla mo xiao maChildren'sGoodwan deChildGiftStreet-MarkethuoFree ShippingToyWholesale</t>
  </si>
  <si>
    <t>No:71098670693132</t>
  </si>
  <si>
    <t>jiang xi Province gan zhou City gan County    an zhi Residential Community(bei da yan gong)zhi xiao</t>
  </si>
  <si>
    <t>AC9A09A0C54</t>
  </si>
  <si>
    <t>bei jing bei jing City men tou gou District da yu Subdistrictzeng chan Roadlong men xin liu DistrictA8di duan2hao lou1 Unit604 Room(102300)</t>
  </si>
  <si>
    <t>AC9AA07978C</t>
  </si>
  <si>
    <t>zheng banElectricBubbleqiangChildren'sCartoondong wu chuiBubbleji quan zi dongToyBest-SellingStreet-MarketSourcepi, Wind-UpToyWholesaleshang lianCartoondong wu qing waChildren'sGiftBabyToyjing dian80houEducationalStreet-Market, xia jiBest-SellingToyWater GunChildren'sWater Gunsha tan xi shui wan sha xiao gong ju ye CityStreet-MarketSourceWholesale, 2017NewChildren'sWater GunToy3sui xia ji wan sha xi shui huan bao su liaoChildren'sToyWholesaleStreet-Market</t>
  </si>
  <si>
    <t>No:3328921447960</t>
  </si>
  <si>
    <t>89A487C4Bqq</t>
  </si>
  <si>
    <t>shang hai shang hai City pu dong xin District gao qiao Townlin qiao cang fang Villagecang fang tou51hao(200120)</t>
  </si>
  <si>
    <t>AC50A889BD6</t>
  </si>
  <si>
    <t>2017CreativeLight-UpToyqi cai shan guang fei lun la shao xuan zhuanBoyChildren'sToyStreet-MarketSourceWholesale</t>
  </si>
  <si>
    <t>No:3328921564232</t>
  </si>
  <si>
    <t>AC4B5067749</t>
  </si>
  <si>
    <t>qin, ShipInspectGoodchan pinQuality, he duiGoodkuan shi yu shu liang, Thank You</t>
  </si>
  <si>
    <t>guang dong Province zhu hai City jin wan District nan shui Townkang yue hua yuanB District1 Building12hao shang pu nan tong you zhan pang bian(519090)</t>
  </si>
  <si>
    <t>ACDB50677D9</t>
  </si>
  <si>
    <t>CreativeElectricfei jiLight-UpMusicalwan xiang cheChildren'sToyfei jiModelpin zhuang ToyWholesaleStreet-Market, ye CityStreet-MarketToyWholesaleBest-SellingCreativeNewChildren'se luo si fang kuai you xi jiChildEducationalToy, CreativeLight-Upfei ji shan guangToyGoodwan de Children'sGiftStreet-MarketSourceFree ShippingChildren'sToyWholesale, 2017NewChildren'sWater GunToy3sui xia ji wan sha xi shui huan bao su liaoChildren'sToyWholesaleStreet-Market, CreativeChildren'sLight-UpdaoToydao shan guang dao jian nan shengGiftyi wuSourceStreet-MarketToyWholesaleFree Shipping, 2017NewChildren'sWater GunToy3sui xia ji wan sha xi shui huan bao su liaoChildren'sToyWholesaleStreet-Market, chuan tong tao quan quanToyCreativexiao niao shui ji you er yuan li pinChildren'sGiftToyWholesaleStreet-MarketBest-Selling, CreativeChildren'sLight-UpdaoToydao shan guang dao jian nan shengGiftyi wuSourceStreet-MarketToyWholesaleFree Shipping</t>
  </si>
  <si>
    <t>No:71098671700066</t>
  </si>
  <si>
    <t>xuzhannanB005A6C</t>
  </si>
  <si>
    <t>an hui Province su zhou City yong qiao District zhu xian zhuang Townan hui Provincesu zhou Citybian he zhong Road51hao su zhou xue yuan dong District(234000)</t>
  </si>
  <si>
    <t>A8ACCBBDB78</t>
  </si>
  <si>
    <t>Special PriceWind-UpToyhui pao hui tiaoCreativeshang lianWind-UpToydong wuChildren'sGoodwan deStreet-Markethuo pi, 2yuan dianCreativezheng gu quan tou mo shu tan huang qiang xin qiGoodwan deChildren'sxiaoToyStreet-MarketSourceWholesale, wa jue jiToyMusicalLight-UpElectricche wan xiangConstruction VehicleChildGiftChildren'sxiaoBoyToyWholesale, Special PriceWind-UpToyhui pao hui tiaoCreativeshang lianWind-UpToydong wuChildren'sGoodwan deStreet-Markethuo pi, Best-SellingChildren'sCreativeEducationalshang lianWind-Upmao rong xiao jiBest-SellingChildToyWholesaleStreet-MarketSourceManufacturer</t>
  </si>
  <si>
    <t>No:71098679700067</t>
  </si>
  <si>
    <t>ACC509B6665</t>
  </si>
  <si>
    <t>si chuan Province ba zhong City ba zhou District dang liang Subdistrictdong fang xin VillageA17 Building18lou16hao(636601)</t>
  </si>
  <si>
    <t>New ProductChildren'sji mu xiong chu mo pin cha ji mu qi meng pin zhuang xiong da xiong erEducationalToyBaby3-6sui</t>
  </si>
  <si>
    <t>No:71098677700068</t>
  </si>
  <si>
    <t>ACACC77C7A0</t>
  </si>
  <si>
    <t>jiang xi Province gan zhou City ding nan County li City Townhuan cheng nan Road303hao(341900)</t>
  </si>
  <si>
    <t>CreativeElectricfei jiLight-UpMusicalwan xiang cheChildren'sToyfei jiModelpin zhuang ToyWholesaleStreet-Market, New ProductCreativepi ka qiu da gu biCartoonEducationalxiaoToyChildren'sGiftStreet-MarketBest-SellingSourceWholesale, Special PriceWind-UpToyhui pao hui tiaoCreativeshang lianWind-UpToydong wuChildren'sGoodwan deStreet-Markethuo pi, Creative Light-UpElectricgou you sheng dao tui gou hui jiao dai yan jing qun ziChildren'sToyWholesaleStreet-MarketBest-Selling, Special PriceWind-UpToyhui pao hui tiaoCreativeshang lianWind-UpToydong wuChildren'sGoodwan deStreet-Markethuo pi, Children'sdian zi qinMusicalElectricEarly-LearningEducationalqin ying you er xiao gang qinToyBoyGirl1-3-6sui, chuan tong tao quan quanToyCreativexiao niao shui ji you er yuan li pinChildren'sGiftToyWholesaleStreet-MarketBest-Selling, Special PriceWind-UpToyhui pao hui tiaoCreativeshang lianWind-UpToydong wuChildren'sGoodwan deStreet-Markethuo pi, Wind-UpToyWholesaleshang lianCartoondong wu qing waChildren'sGiftBabyToyjing dian80houEducationalStreet-Market, Newmi feng che fan dou che te jiElectricToy Vehiclezi dong fanChildren'sToyWholesaleStreet-MarketSourcexin qi, Special PriceWind-UpToyhui pao hui tiaoCreativeshang lianWind-UpToydong wuChildren'sGoodwan deStreet-Markethuo pi, CreativeFriction-Poweredyue ye che sha tan cheBoyChildren'sGiftxiaoCaryi wuStreet-MarketSourceToy VehicleWholesale, CreativeChildren'sci xing diao yuToyEducationalBaby1-2-3suiStreet-MarketSourceBest-SellingChildToyWholesale, Special PriceWind-UpToyhui pao hui tiaoCreativeshang lianWind-UpToydong wuChildren'sGoodwan deStreet-Markethuo pi, Creativela xian hai dao chuan fan chuanGoodwanChildren'sxiaoToyxin qiStreet-MarketSourceBest-Sellingyi wuToyWholesale, CreativeLight-Upfei ji shan guangToyGoodwan de Children'sGiftStreet-MarketSourceFree ShippingChildren'sToyWholesale, CreativeNewPull-BackCarFriction-Poweredtan ke jun shiChildren'sToyModelStreet-MarketSourceToy VehicleWholesale, Special PriceWind-UpToyhui pao hui tiaoCreativeshang lianWind-UpToydong wuChildren'sGoodwan deStreet-Markethuo pi, Special PriceWind-UpToyhui pao hui tiaoCreativeshang lianWind-UpToydong wuChildren'sGoodwan deStreet-Markethuo pi, CreativeElectricsi qu cheToy VehicleGoodwan de3sui yi shangChildToyWholesaleStreet-MarketSource10yi xia, 2017Newxin qiCreativeMusicalLight-Upyao bai yuElectricyuStreet-MarketSourceChildren'sToyWholesaleBest-Selling, Special PriceWind-UpToyhui pao hui tiaoCreativeshang lianWind-UpToydong wuChildren'sGoodwan deStreet-Markethuo pi, Special PriceWind-UpToyhui pao hui tiaoCreativeshang lianWind-UpToydong wuChildren'sGoodwan deStreet-Markethuo pi, CreativePull-Backfang cheng che ka ding che Children'sToyCarBoyStreet-MarketSourcexiaoCarToyWholesale, CreativeRealisticsheModelxiang jiao yan jing ruan jiao jia she zheng ren e gao dao juChildren'sxiaoToySourceWholesale, CreativeChildren'sshang lianWind-UpxiaoToyhai dao yao ren zheng gu xiao tiao qiu yi wu xi qiStreet-MarketSourceWholesale, Special Price5haoAAStandardganBattery ElectricToypei jian ManufacturerDirect Salepi, Wind-UpToyWholesaleshang lianCartoondong wu qing waChildren'sGiftBabyToyjing dian80houEducationalStreet-Market, Special PriceWind-UpToyhui pao hui tiaoCreativeshang lianWind-UpToydong wuChildren'sGoodwan deStreet-Markethuo pi, 2yuan dianCreativezheng gu quan tou mo shu tan huang qiang xin qiGoodwan deChildren'sxiaoToyStreet-MarketSourceWholesale, 2017Creativetai qiu zhuo xiaoToyChildren'sGiftBoyyi wuToyWholesaleStreet-MarketSourceFree ShippingGoodwan, CreativeFriction-Poweredshuang mian fan dou che te ji nai shuai360Toy Vehiclezhuan xiangChildren'sToyWholesaleStreet-MarketBest-Selling, NewCreativePull-BackCarzhi sheng fei jiGoodwan deChildren'sFriction-PoweredToyWholesaleStreet-MarkethuoFree Shippingyi wu, Special PriceWind-UpToyhui pao hui tiaoCreativeshang lianWind-UpToydong wuChildren'sGoodwan deStreet-Markethuo pi</t>
  </si>
  <si>
    <t>No:3328920912905</t>
  </si>
  <si>
    <t>A8907B659B8</t>
  </si>
  <si>
    <t>hu bei Province en shi tu jia zu miao zu zi zhi zhou ba dong County ye san guan Town qian feng guang chang mei lian wan jia chao City(444300)</t>
  </si>
  <si>
    <t>No:3328920912912</t>
  </si>
  <si>
    <t>A5A87A5C584</t>
  </si>
  <si>
    <t>yun nan Province wen shan zhuang zu miao zu zi zhi zhou fu ning County na neng xiang yun nan Province.wen shan zhuang zu miao zu zi ye zhou fu ning Countyna neng xiang, na na neng Streetshang(663400)</t>
  </si>
  <si>
    <t>A5C9ADA680C</t>
  </si>
  <si>
    <t>No:71098673700046</t>
  </si>
  <si>
    <t>AC6907A99A6</t>
  </si>
  <si>
    <t>guang dong Province fo shan City san shui District bai ni Townsan shui Districtbai ni Townhuang jin da dao jiao shi lou qing zhi dao dian(528100)</t>
  </si>
  <si>
    <t>ACDB58B8DDB</t>
  </si>
  <si>
    <t>No:71098674693045</t>
  </si>
  <si>
    <t>you er yuandiycai liao bao hua pen shou gong zhi zuoCreativeEVAshou gongChildren'sToyStreet-MarketSourceWholesale</t>
  </si>
  <si>
    <t>No:71098676685756</t>
  </si>
  <si>
    <t>New ProductCreativeci xing xie zi ban hua banEducationalyou er yuan li pin liu yi jieChildren'sStreet-MarketToyBest-Selling</t>
  </si>
  <si>
    <t>xiaoyuhuchengsohu</t>
  </si>
  <si>
    <t>jiang xi Province jing de Town City zhu shan District xin Village Subdistrictxin Villagexi Roadjin gui yuan Residential Communitydian pu wai po jiaBabyle yuan(zhong guo yi dong ge bi)(333000)</t>
  </si>
  <si>
    <t>AC807986BA6</t>
  </si>
  <si>
    <t>New Product CreativeChildren'sToyBest-Selling Cartoonci xing hua xie banEarly-LearningToyyi wuStreet-MarketSourcepi, CreativeToy VehicleWholesalexi ka te jing hun he ban jing che fei jiChildren'sGift3suiBabyStreet-MarketSource, CreativeNewPull-BackCarFriction-Poweredtan ke jun shiChildren'sToyModelStreet-MarketSourceToy VehicleWholesale, CreativeBabyToyying er yao ling zhong hao xiao la ba an quan cai zhi0-1suiEarly-LearningChildren'sToypi, Children'sToyxue sheng mo fang san jie bai bian mo fangEducationalbi sai jian yaToyStreet-MarketSourceBest-SellingWholesale, CreativeChildren'sCartoonshou qiao qin tuo laCarBabyEducationalqiao da ji yue qiStreet-MarketToySourcepi, Children'sguo jia jiaRealisticqie shu caiEducationalEarly-Learningren zhi qie qie le tao zhuang nanGirlqie shui guoToy, Children'sToyxue sheng mo fang san jie bai bian mo fangEducationalbi sai jian yaToyStreet-MarketSourceBest-SellingWholesale,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Creativehun qing chong qi yuan xing qi qiu yi wu xiao shang pinBest-SellingStreet-MarketSourcexin xing xiaoToyManufacturerWholesale, Children'sguo jia jiaRealisticqie shu caiEducationalEarly-Learningren zhi qie qie le tao zhuang nanGirlqie shui guoToy, Creativehun qing chong qi yuan xing qi qiu yi wu xiao shang pinBest-SellingStreet-MarketSourcexin xing xiaoToyManufacturerWholesale</t>
  </si>
  <si>
    <t>No:3328920780078</t>
  </si>
  <si>
    <t>786BC0098qq</t>
  </si>
  <si>
    <t>shang hai shang hai City jia ding District nan xiang Towncha xi Road899hao(201800)</t>
  </si>
  <si>
    <t>A5800CBB5A9</t>
  </si>
  <si>
    <t>No:71098676663537</t>
  </si>
  <si>
    <t>ACB86CAAAC7</t>
  </si>
  <si>
    <t>yi geWhiteyi geRed</t>
  </si>
  <si>
    <t>jiang su Province wu xi City yi xing City xu she Townjiang su Provincewu xi Cityyi xing Cityxu she Towngong ye ji zhong Districtli tong Road18hao li tong dian zi you xian gong si(214200)</t>
  </si>
  <si>
    <t>No:71098674693050</t>
  </si>
  <si>
    <t>AC8574AABB6</t>
  </si>
  <si>
    <t>zhe jiang Province ning bo City bei lun District mei shan xiang lv dao xin cheng18chuang302 Room(315800)</t>
  </si>
  <si>
    <t>AC7C8DC7D9A</t>
  </si>
  <si>
    <t>No:71098672669249</t>
  </si>
  <si>
    <t>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t>
  </si>
  <si>
    <t>No:71098674669248</t>
  </si>
  <si>
    <t>'huan cheng168-A27BlackMusicalElectricqiang</t>
  </si>
  <si>
    <t>ACC0BB4C498</t>
  </si>
  <si>
    <t>guang dong Province fo shan City nan hai District da li Townzhu ji nan Roadxing li xiong guang chang(528200)</t>
  </si>
  <si>
    <t>ACC0BBDCD98</t>
  </si>
  <si>
    <t>No:71098670657600</t>
  </si>
  <si>
    <t>guang dong Province fo shan City nan hai District shi shan Townluo Villagefu hong guang chang(555555)</t>
  </si>
  <si>
    <t>No:71098678657601</t>
  </si>
  <si>
    <t>etherheAB6</t>
  </si>
  <si>
    <t>guang dong Province guang zhou City pan yu District luo pu Subdistrictda shi luo pu Streetyan sha Road142hao2lou(511400)</t>
  </si>
  <si>
    <t>ACA890957CB</t>
  </si>
  <si>
    <t>Children'sdian zi qinMusicalElectricEarly-LearningEducationalqin ying you er xiao gang qinToyBoyGirl1-3-6sui, Special Price5haoAAStandardganBattery ElectricToypei jian ManufacturerDirect Salepi, Remote-Controljing che ke chong dianChildren'sElectricToy Vehicleda fang xiang pan zhong li gan ying piao yi sai cheBoyGift, CreativeNewChildren'sshan guang shui jing qiuChildtan li qiuBest-Sellingye CityStreet-MarketSourceToyWholesaleFree Shipping, CreativeFriction-Poweredshuang mian fan dou che te ji nai shuai360Toy Vehiclezhuan xiangChildren'sToyWholesaleStreet-MarketBest-Selling, CreativeLight-Upfei ji shan guangToyGoodwan de Children'sGiftStreet-MarketSourceFree ShippingChildren'sToyWholesale, Children'ssha tanToy Vehicletao zhuangCreativeGiftEducationalwa shaToy Street-MarketSourceChildren'sToyWholesale, CreativeMusicalElectricLight-UpCartoonRealisticdian juChildren'sGiftStreet-Market3-6sui xiaoToySourceWholesale, CreativeLight-UpToyBest-SellingMusicalshan guang tuo luo xin qiChildren'sChildToyye CityStreet-MarketSourceWholesale, Creativefang mu tuo luo qi caiLight-UpMusicalBoyshan guangToyChildren'sye CityBest-SellingStreet-MarketSourceWholesale, 2017NewChildren'sWater GunToy3sui xia ji wan sha xi shui huan bao su liaoChildren'sToyWholesaleStreet-Market</t>
  </si>
  <si>
    <t>No:71098676669247</t>
  </si>
  <si>
    <t>zhenzi0576A6C</t>
  </si>
  <si>
    <t>zhe jiang Province tai zhou City wen ling City da xi Townren min zheng fu(317525)</t>
  </si>
  <si>
    <t>AC7586D5568</t>
  </si>
  <si>
    <t>Creative Light-UpElectricgou you sheng dao tui gou hui jiao dai yan jing qun ziChildren'sToyWholesaleStreet-MarketBest-Selling, Children'spai pai qiuToyyou er yuan qiu leiBabyNewchong qi qiuChildwu du xi gua pi qiuWholesale, Children'sdian zi qinMusicalElectricEarly-LearningEducationalqin ying you er xiao gang qinToyBoyGirl1-3-6sui, CreativeChildren'sxiaoToyke chui de su liao xiao la baBabyCartoonchui la ba xiaoGiftyue qiToy, Creativehou zi cai hong quanMusicalLight-Uptou ying Children'sshou ti xiao deng longStreet-MarketxiaoToySourceWholesale, Children'sBabydian huaToyCartoondeng guangMusicalmo gu dian hua jiEducationalToy0-3suiStreet-MarketSource, 2017CreativeNewMusicalqiang hou ziElectricqiang man tian xingLight-UpqiangChildren'sToyStreet-MarkethuoWholesale</t>
  </si>
  <si>
    <t>No:71098675649801</t>
  </si>
  <si>
    <t>AC45AA04C96</t>
  </si>
  <si>
    <t>hu bei Province xian ning City jia yu County pan jia wan Townxiao jia zhou Villagewu zu(437200)</t>
  </si>
  <si>
    <t>ACD5AA0DC96</t>
  </si>
  <si>
    <t>Light-UpToyWholesaleguang xian shou zhi deng shan guang ye CityBest-SellingSourceChildren'sToyStreet-Marketyi wuManufacturer, Creativeda haoFriction-PoweredConstruction Vehiclexin qi teBoyGiftGoodwan deChildren'sToy VehicleStreet-MarketSourceWholesale, CreativePull-Backjun shi tao zhuang hai jun jian duiBabyCarBoyGiftChildChildren'sToyWholesaleStreet-Market, CreativeChildren'sPull-Backjing che12ge tao zhuang mo tuo cheNew3sui yi shangStreet-MarketSourceToy VehicleWholesale, Children'ssha tanToy Vehicletao zhuangCreativeGiftEducationalwa shaToy Street-MarketSourceChildren'sToyWholesale, 2017CreativeNewci xing diao yuToy tong zhuangEarly-LearningEducationalChildren'sToyWholesaleStreet-MarkethuoFree Shipping, liu yiNew Productkong longToyModelPull-BackCarmi niToy VehicleChildren'sjieGiftStreet-MarketSourceWholesale, Children'sLight-Upshou paiToyxin qi te ju hui yan chang hui dao ju ye CityBest-SellingStreet-MarketSourceToyWholesale, CreativeMusicalElectricpa bingLight-Upbing ren hui pa xing nan shengGiftChildren'sToyWholesaleStreet-MarketBest-Selling, CreativeBest-Sellingxi ka chao ren tao zhuang yi wu xiao shang pin Children'sStreet-MarketToyWholesale 2yuan dianSource, CreativePull-Backte ji360xuan zhuan cheChildren'sxiaoCarye CityStreet-MarketChildToy VehicleSourceWholesale, Children'sBabydian huaToyCartoondeng guangMusicalmo gu dian hua jiEducationalToy0-3suiStreet-MarketSource, Creativeshou gongEducationalChildren'sToyDIYxiang lian shou lian chuan zhu cai liao bao nanGirlStreet-MarketSourceWholesale, Creativela xianConstruction Vehicle3kuan xin qi teFriction-Poweredhua xingCarChildren'sToyGiftStreet-MarketSourceWholesale, xue buToyda ya ziChildren'sshou tui che ying erBabyshou tui ganToyChildren'sStreet-MarketSourceWholesale, Special PriceCreativebian xing da hao tao zhuangModelLight-UpGiftStreet-MarketSourceyi wuBest-SellingChildren'sToyWholesale</t>
  </si>
  <si>
    <t>No:3328964109883</t>
  </si>
  <si>
    <t>AC9765B55C5</t>
  </si>
  <si>
    <t>hai nan Province dong fang City  ba suo Townfu min nan Road1--7hao(ti yu cai piao)(572600)</t>
  </si>
  <si>
    <t>No:3328905295721</t>
  </si>
  <si>
    <t>2017NewLight-Upshou zhi dengCreativebian se kong que kai pingChildChildren'sToypiStreet-MarkethuoFree Shipping, Creativeshou ti deng longCartooncai hong quanToyLight-UpGoodwan deChildren'sEducationalGiftStreet-MarketToypi, NewBest-Sellingshan guang shou huanCartoonshou wan daiChildChildren'sToyyi wuManufacturerStreet-MarkethuoSourceWholesale, xue buToyda ya ziChildren'sshou tui che ying erBabyshou tui ganToyChildren'sStreet-MarketSourceWholesale,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Special PriceWind-UpToyhui pao hui tiaoCreativeshang lianWind-UpToydong wuChildren'sGoodwan deStreet-Markethuo pi, xue buToyda ya ziChildren'sshou tui che ying erBabyshou tui ganToyChildren'sStreet-MarketSourceWholesale, NewBest-Sellingshan guang shou huanCartoonshou wan daiChildChildren'sToyyi wuManufacturerStreet-MarkethuoSourceWholesale, 2yuan dianCreativezheng gu quan tou mo shu tan huang qiang xin qiGoodwan deChildren'sxiaoToyStreet-MarketSourceWholesale,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CreativeStreet-MarketBest-SellingChildren'szheng gu xi qi gu guai zheng ren fa xie ji can jiao ji xin qi xiaoToyWholesale, 2017NewLight-Upshou zhi dengCreativebian se kong que kai pingChildChildren'sToypiStreet-MarkethuoFree Shipping, NewBest-Sellingshan guang shou huanCartoonshou wan daiChildChildren'sToyyi wuManufacturerStreet-MarkethuoSourceWholesale, Children'sLight-Upshou paiToyxin qi te ju hui yan chang hui dao ju ye CityBest-SellingStreet-MarketSourceToyWholesale, Special PriceWind-UpToyhui pao hui tiaoCreativeshang lianWind-UpToydong wuChildren'sGoodwan deStreet-Markethuo pi, Special PriceWind-UpToyhui pao hui tiaoCreativeshang lianWind-UpToydong wuChildren'sGoodwan deStreet-Markethuo pi, xue buToyda ya ziChildren'sshou tui che ying erBabyshou tui ganToyChildren'sStreet-MarketSourceWholesale, 2017NewLight-Upshou zhi dengCreativebian se kong que kai pingChildChildren'sToypiStreet-MarkethuoFree Shipping, NewBest-Sellingshan guang shou huanCartoonshou wan daiChildChildren'sToyyi wuManufacturerStreet-MarkethuoSourceWholesale</t>
  </si>
  <si>
    <t>No:71098674655034</t>
  </si>
  <si>
    <t>Best-SellingStreet-MarketSourceCreative yi wu xiao shang pin hai tun yu la xian luo xuan jiang fei jiToyWholesaleManufacturer, CreativeBabyToyying er yao ling zhong hao xiao la ba an quan cai zhi0-1suiEarly-LearningChildren'sToypi, xin qiCreativexuan cai fei die qiang fei pan she ji qiang hu waiChildren'sEducational ToyWholesaleStreet-MarketSource, Creativepin tu pin ban shu zi pin yinChildren'sEducationalEarly-LearningToy3-6sui Street-MarketSourcexiaoToyWholesale, 2yuan dianCreativezheng gu quan tou mo shu tan huang qiang xin qiGoodwan deChildren'sxiaoToyStreet-MarketSourceWholesale, CreativeChildren'sci xing diao yuToyEducationalBaby1-2-3suiStreet-MarketSourceBest-SellingChildToyWholesale, Creativela xian hai dao chuan fan chuanGoodwanChildren'sxiaoToyxin qiStreet-MarketSourceBest-Sellingyi wuToyWholesale, Children'ssha tanToy Vehicletao zhuangCreativeGiftEducationalwa shaToy Street-MarketSourceChildren'sToyWholesale, CreativeChildren'sToyla xian jing che xiaoCarStreet-MarketSourceyou er yuanBabyGiftWholesalexin qi yi wu, xin sheng er ling gu youChildren'sMusicalzhua wo shou yao ling ying erToy0-1sui nv nanBabyEducationalting li, xin sheng ying erEducationalan fu shou yao lingMusicalchuang ling0-1suiBabyToy3-6-12ge yue xiao ling dang</t>
  </si>
  <si>
    <t>No:3328911861329</t>
  </si>
  <si>
    <t>A8976A70C85</t>
  </si>
  <si>
    <t>hai nan Province wu zhi shan City  hai nan Provincewu zhi shan City Provincedi er ren min yi yuan(572200)</t>
  </si>
  <si>
    <t>No:3328905886365</t>
  </si>
  <si>
    <t>AC874BA5A50AC9</t>
  </si>
  <si>
    <t>hu nan Province shao yang City sui ning County zhang pu Townren min Road12hao(422600)</t>
  </si>
  <si>
    <t>AC87DB90D66</t>
  </si>
  <si>
    <t>zhu zhu xia wu ling shou wei zhe bian xing wu ling wang tao zhuang tie quan huMusicalChildren'sToyStreet-MarketSourceWholesale, Creative2yuan jing pin dianChildren'swang yuan jing xiaoToyguo jia jiaGiftyi wuBest-SellingStreet-MarketSourceWholesale, CreativeMusicalElectricLight-UpCartoonRealisticdian juChildren'sGiftStreet-Market3-6sui xiaoToySourceWholesale, Best-SellingChildren'sCreativeEducationalshang lianWind-Upmao rong xiao jiBest-SellingChildToyWholesaleStreet-MarketSourceManufacturer, Children'ssha tanToy Vehicletao zhuangCreativeGiftEducationalwa shaToy Street-MarketSourceChildren'sToyWholesale, xue buToyda ya ziChildren'sshou tui che ying erBabyshou tui ganToyChildren'sStreet-MarketSourceWholesale, xue buToyda ya ziChildren'sshou tui che ying erBabyshou tui ganToyChildren'sStreet-MarketSourceWholesale, 2017Newxin qiCreativeMusicalLight-Upyao bai yuElectricyuStreet-MarketSourceChildren'sToyWholesaleBest-Selling, Creative Light-UpElectricgou you sheng dao tui gou hui jiao dai yan jing qun ziChildren'sToyWholesaleStreet-MarketBest-Selling, CreativeNewLight-Upchi bang bei daiChildren'syan chu fu zhuang tian shi hu die chi bangStreet-MarketSourceToyWholesale</t>
  </si>
  <si>
    <t>No:3329001842954</t>
  </si>
  <si>
    <t>No:9890699009223</t>
  </si>
  <si>
    <t>A58486A8979</t>
  </si>
  <si>
    <t>nei meng gu Autonomous Region bao tou City qing shan District qing fu Townnei meng gu bao tou Cityqing shan Districtsan sen jian cai ban cai District3pai2hao(000000)</t>
  </si>
  <si>
    <t>A58D86A8979</t>
  </si>
  <si>
    <t>No:9890699009222</t>
  </si>
  <si>
    <t>huhu86AAB7A6C</t>
  </si>
  <si>
    <t>shan dong Province wei hai City huan cui District he bei Roadhua xia shan hai cheng xiang yang hua yuan17#(264200)</t>
  </si>
  <si>
    <t>A5CC6C0B889</t>
  </si>
  <si>
    <t>CreativeLight-Upfei ji shan guangToyGoodwan de Children'sGiftStreet-MarketSourceFree ShippingChildren'sToyWholesale, Creativehou zi cai hong quanMusicalLight-Uptou ying Children'sshou ti xiao deng longStreet-MarketxiaoToySourceWholesale, NewBest-Sellingshan guang shou huanCartoonshou wan daiChildChildren'sToyyi wuManufacturerStreet-MarkethuoSourceWholesale, CreativeLight-Upqiu shan guang tou mingLight-Upshui jing tan li qiuChildren'sxiaoToy ye CityStreet-MarketSourceWholesale, Special Pricezheng pin7haoBatteryChildren'sElectricToydian yuan pei jian ManufacturerDirect Sale1yuan4jieStreet-MarkethuoWholesale, Creativeshou ti deng longCartooncai hong quanToyLight-UpGoodwan deChildren'sEducationalGiftStreet-MarketToypi, chuan tong tao quan quanToyCreativexiao niao shui ji you er yuan li pinChildren'sGiftToyWholesaleStreet-MarketBest-Selling, NewBest-Sellingshan guang shou huanCartoonshou wan daiChildChildren'sToyyi wuManufacturerStreet-MarkethuoSourceWholesale, CreativeLight-Upqiu shan guang tou mingLight-Upshui jing tan li qiuChildren'sxiaoToy ye CityStreet-MarketSourceWholesale, 2017Newxin qiCreativeMusicalLight-Upyao bai yuElectricyuStreet-MarketSourceChildren'sToyWholesaleBest-Selling, CreativeLight-Upqiu shan guang tou mingLight-Upshui jing tan li qiuChildren'sxiaoToy ye CityStreet-MarketSourceWholesale, CreativeNew ProductElectricqiangMusicalToyqiangLight-UpToyStreet-MarketSourcepiBest-SellingChildren'sGiftManufacturer, New Productda hao mi feng shou tui che xue buEducationalChildren'sToyyou er yuanGiftStreet-MarketBest-SellingToyWholesale, Children'sLight-Upshou paiToyxin qi te ju hui yan chang hui dao ju ye CityBest-SellingStreet-MarketSourceToyWholesale, Light-UpToyWholesaleguang xian shou zhi deng shan guang ye CityBest-SellingSourceChildren'sToyStreet-Marketyi wuManufacturer</t>
  </si>
  <si>
    <t>No:71098673656977</t>
  </si>
  <si>
    <t>589855C6qq</t>
  </si>
  <si>
    <t>zhe jiang Province tai zhou City wen ling City da xi Townpan lang tian yang ji Villagegong ye District10chuang023hao(317500)</t>
  </si>
  <si>
    <t>AC9686B6099</t>
  </si>
  <si>
    <t>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t>
  </si>
  <si>
    <t>No:3328905054275</t>
  </si>
  <si>
    <t>AC4CB99B9A7</t>
  </si>
  <si>
    <t>guang dong Province shen zhen City bao an District xi xiang Subdistrictguang dong Provinceshen zhen Citybao an Districtxi xiang Subdistrict, xi xiang long zhu shan ding hua yuan21 Building302(518101)</t>
  </si>
  <si>
    <t>ACDCB99B9A7</t>
  </si>
  <si>
    <t>No:71098674658546</t>
  </si>
  <si>
    <t>A586850068B</t>
  </si>
  <si>
    <t>zhe jiang Province wen zhou City long wan District pu zhou Subdistrictdi zhi:pu zhou Subdistrictshang zhuang nan Road116hao, lian xi hao ma:13858890854zheng xiao zhen shou(325024)</t>
  </si>
  <si>
    <t>AC85889085D</t>
  </si>
  <si>
    <t>No:9890698963444</t>
  </si>
  <si>
    <t>A5C06576C6C</t>
  </si>
  <si>
    <t>zhe jiang Province hang zhou City yu hang District nan yuan Subdistrictdong hu nan Road294hao(311100)</t>
  </si>
  <si>
    <t>A80698909B9</t>
  </si>
  <si>
    <t>CreativeChildren'sxiaoToyke chui de su liao xiao la baBabyCartoonchui la ba xiaoGiftyue qiToy, Creativepin tu pin ban shu zi pin yinChildren'sEducationalEarly-LearningToy3-6sui Street-MarketSourcexiaoToyWholesale, Creativeshou gongEducationalChildren'sToyDIYxiang lian shou lian chuan zhu cai liao bao nanGirlStreet-MarketSourceWholesale, xia jiBest-SellingToyWater GunChildren'sWater Gunsha tan xi shui wan sha xiao gong ju ye CityStreet-MarketSourceWholesale, CreativeCartoonMusicalshou jiChildren'sEducationalBoyBabyGiftyi wuStreet-MarketBest-SellingSourceToypi, Children'sToyWholesaleCartoonxiao fei jiBubbleqiang bu lou shui shou dongBubbleji hu wai chuiBubbleStreet-Markethuo, chuan tong tao quan quanToyCreativexiao niao shui ji you er yuan li pinChildren'sGiftToyWholesaleStreet-MarketBest-Selling, xin qiCreativexuan cai fei die qiang fei pan she ji qiang hu waiChildren'sEducational ToyWholesaleStreet-MarketSource, ping guo ci xing xie zi ban hua ban re xiao you er yuan li pin liu yi jieChildren'sStreet-MarketToySourceWholesale, 2017NewChildren'sWater GunToy3sui xia ji wan sha xi shui huan bao su liaoChildren'sToyWholesaleStreet-Market, CreativeChildren'sci xing diao yuToyEducationalBaby1-2-3suiStreet-MarketSourceBest-SellingChildToyWholesale, CreativeChildren'sci xing diao yuToyEducationalBaby1-2-3suiStreet-MarketSourceBest-SellingChildToyWholesale, CreativeChildren'sci xing diao yuToyEducationalBaby1-2-3suiStreet-MarketSourceBest-SellingChildToyWholesale, zheng banElectricBubbleqiangChildren'sCartoondong wu chuiBubbleji quan zi dongToyBest-SellingStreet-MarketSourcepi, Children'ssha tanToy Vehicletao zhuangCreativeGiftEducationalwa shaToy Street-MarketSourceChildren'sToyWholesale, CreativeNewLight-Upchi bang bei daiChildren'syan chu fu zhuang tian shi hu die chi bangStreet-MarketSourceToyWholesale</t>
  </si>
  <si>
    <t>No:3328904876828</t>
  </si>
  <si>
    <t>CreativeNewLight-Upchi bang bei daiChildren'syan chu fu zhuang tian shi hu die chi bangStreet-MarketSourceToyWholesale, CreativeLight-Upqiu shan guang tou mingLight-Upshui jing tan li qiuChildren'sxiaoToy ye CityStreet-MarketSourceWholesale, zheng banElectricBubbleqiangChildren'sCartoondong wu chuiBubbleji quan zi dongToyBest-SellingStreet-MarketSourcepi, CreativeNewxuan cai mo fa shan guang bangLight-Upbang ye CityStreet-MarketSourceBest-SellingChildren'sLight-UpToyWholesale, Creativepin tu pin ban shu zi pin yinChildren'sEducationalEarly-LearningToy3-6sui Street-MarketSourcexiaoToyWholesale, CreativeNewxuan cai mo fa shan guang bangLight-Upbang ye CityStreet-MarketSourceBest-SellingChildren'sLight-UpToyWholesale, CreativeLight-Upqiu shan guang tou mingLight-Upshui jing tan li qiuChildren'sxiaoToy ye CityStreet-MarketSourceWholesale, CreativeBest-Sellingla xianLight-Uppa xing wu gui ye CityBoyxiao li pinStreet-MarketSourceChildren'sxiaoToyWholesale, 2017NewLight-Upshou zhi dengCreativebian se kong que kai pingChildChildren'sToypiStreet-MarkethuoFree Shipping, CreativeLight-Upqiu shan guang tou mingLight-Upshui jing tan li qiuChildren'sxiaoToy ye CityStreet-MarketSourceWholesale, Creativeshan guang bang qi caiLight-Upbang ye CityBest-SellingStreet-MarketSourcexin qi teToyLight-UpToyWholesale, 1RMB 0yi xiaChildren'sxiaoToyWholesaleCreativebang bang tangLight-UpbangGirlshan guang bang ye CityStreet-MarketSource</t>
  </si>
  <si>
    <t>No:71098673654836</t>
  </si>
  <si>
    <t>A5AB676B698</t>
  </si>
  <si>
    <t>faZTO Express</t>
  </si>
  <si>
    <t>yun nan Province wen shan zhuang zu miao zu zi zhi zhou fu ning County tian peng Town, xin Street, fu ning er zhong pang bian(663400)</t>
  </si>
  <si>
    <t>No:3328908377169</t>
  </si>
  <si>
    <t>myr._A9855B8A6C</t>
  </si>
  <si>
    <t>guang dong Province shen zhen City long gang District ban tian Subdistrictban tian si ji hua cheng liu qi qi hai tong yuanM102(518000)</t>
  </si>
  <si>
    <t>AC9B6506557</t>
  </si>
  <si>
    <t>No:71098676653331</t>
  </si>
  <si>
    <t>AC68BA66407</t>
  </si>
  <si>
    <t>tian jin tian jin City hong qiao District xi gu Subdistricttuan jie Roadhe yi hua yuan6-2-802(300000)</t>
  </si>
  <si>
    <t>AC68BA66D07</t>
  </si>
  <si>
    <t>Children'ssha tanToywan sha chan xue gong juToychan ziBabyGiftToypiStreet-MarketSourceBest-Selling, da haoBubblebang sha tan xiao chan zi gong juBubbleqiang gong yuan chuiBubblehu wai qin zi you xiToyBest-Selling, CreativeBubblebang chuiBubblejiBubbleqiang bu lou shuiBabyGift Street-MarketSourceChildren'sToyWholesale, Children'sda ke li su liao pin cha ji muBabyEducationalpin zhuang3-6zhou sui1-2BoyGirlChildToy, CreativeMusicalElectricLight-UpCartoonRealisticdian juChildren'sGiftStreet-Market3-6sui xiaoToySourceWholesale</t>
  </si>
  <si>
    <t>No:3328906465507</t>
  </si>
  <si>
    <t>AC9CC590ABC</t>
  </si>
  <si>
    <t>he bei Province qin huang dao City hai gang District jian she da Street Subdistrictqin huang Residential Community77 Building2 Unit6hao(066000)</t>
  </si>
  <si>
    <t>A8CCC5DDDD5</t>
  </si>
  <si>
    <t>2017Best-Sellingda haoRealisticFriction-Poweredwa tu jiChildren'sEducationalli pinCreativeyi wuStreet-MarkethuoToyWholesale, CreativeChildren'sToyqiangElectricModelToyqiangMusicalLight-Upqiang da haoStreet-MarketToypi Boy, 2017Best-Sellingda haoRealisticFriction-Poweredwa tu jiChildren'sEducationalli pinCreativeyi wuStreet-MarkethuoToyWholesale, 2017CreativeNewFriction-PoweredConstruction Vehicle cao guan shui ni cheCarnan shengGiftChildren'sToy VehicleWholesale, chuan tong tao quan quanToyCreativexiao niao shui ji you er yuan li pinChildren'sGiftToyWholesaleStreet-MarketBest-Selling</t>
  </si>
  <si>
    <t>No:3328906465465</t>
  </si>
  <si>
    <t>A8858960B5C</t>
  </si>
  <si>
    <t>zhe jiang Province jin hua City yi wu City chou cheng Subdistrictfu tian2 District49 Building1hao shen tong dian mian(000000)</t>
  </si>
  <si>
    <t>CreativeNew ProductElectricqiangMusicalToyqiangLight-UpToyStreet-MarketSourcepiBest-SellingChildren'sGiftManufacturer, CreativePull-BackCarToy Vehicletao zhuang12ge zhuang cheModelStreet-MarketBest-SellingSourceChildren'sToy VehicleWholesale, mi niChildren'sToytui tu jiConstruction Vehiclexin qi te wa jiEducationalChildren'syou er yuan li pinToyWholesale, NewCreativePull-BackCarzhi sheng fei jiGoodwan deChildren'sFriction-PoweredToyWholesaleStreet-MarkethuoFree Shippingyi wu</t>
  </si>
  <si>
    <t>No:3328906465489</t>
  </si>
  <si>
    <t>AC4760B6647</t>
  </si>
  <si>
    <t>hu bei Province e zhou City liang zi hu District dong gou Townhu bei Provincee zhou Cityliang zi hu Districtdong gou Townzhang ling da yao fang(436064)</t>
  </si>
  <si>
    <t>ACD760B66D7</t>
  </si>
  <si>
    <t>No:9890699046630</t>
  </si>
  <si>
    <t>A0407B7965qq</t>
  </si>
  <si>
    <t>he bei Province bao ding City shun ping County pu shang Townchang yi chenge District804(072250)</t>
  </si>
  <si>
    <t>A5A9D776C7D</t>
  </si>
  <si>
    <t>Special Price5haoAAStandardganBattery ElectricToypei jian ManufacturerDirect Salepi, 2017Best-Sellingda haoRealisticFriction-Poweredwa tu jiChildren'sEducationalli pinCreativeyi wuStreet-MarkethuoToyWholesale, 2017CreativeNewFriction-PoweredConstruction Vehicle cao guan shui ni cheCarnan shengGiftChildren'sToy VehicleWholesale, 2017Best-SellingFriction-PoweredConstruction Vehiclehuo che tuo dou che xiaoCar yi wuChildren'sToyStreet-MarketSourceWholesale, 2017Best-Sellingda haoRealisticFriction-Poweredwa tu jiChildren'sEducationalli pinCreativeyi wuStreet-MarkethuoToyWholesale, 2017Best-Sellingda haoRealisticFriction-Poweredwa tu jiChildren'sEducationalli pinCreativeyi wuStreet-MarkethuoToyWholesale</t>
  </si>
  <si>
    <t>No:3328902392049</t>
  </si>
  <si>
    <t>'song o xiaoToy</t>
  </si>
  <si>
    <t>A5579B70A5B</t>
  </si>
  <si>
    <t>jiang xi Province shang rao City yu gan County yu ting Towndong men Residential Communityshang guan Road103hao(335100)</t>
  </si>
  <si>
    <t>CreativeNewLight-Upchi bang bei daiChildren'syan chu fu zhuang tian shi hu die chi bangStreet-MarketSourceToyWholesale, CreativeLight-Upqiu shan guang tou mingLight-Upshui jing tan li qiuChildren'sxiaoToy ye CityStreet-MarketSourceWholesale</t>
  </si>
  <si>
    <t>No:3328904801753</t>
  </si>
  <si>
    <t>B874A65BAqq</t>
  </si>
  <si>
    <t>fu jian Province quan zhou City jin jiang City mei ling Subdistrictfu jian Provincequan zhou Cityjin jiang Cityyi yuan shi san bing District(362200)</t>
  </si>
  <si>
    <t>AC599BDB86A</t>
  </si>
  <si>
    <t>Creativela xian hai dao chuan fan chuanGoodwanChildren'sxiaoToyxin qiStreet-MarketSourceBest-Sellingyi wuToyWholesale, 2017CreativeNewFriction-PoweredConstruction Vehicle cao guan shui ni cheCarnan shengGiftChildren'sToy VehicleWholesale, Pull-BackCarxiao fang jiu yuan che xiao fang che hua xing xiaoCarConstruction VehiclexiaoToyChildren'sToy VehicleWholesale, zheng banElectricBubbleqiangChildren'sCartoondong wu chuiBubbleji quan zi dongToyBest-SellingStreet-MarketSourcepi</t>
  </si>
  <si>
    <t>No:71098673651951</t>
  </si>
  <si>
    <t>No:71098670653305</t>
  </si>
  <si>
    <t>A5B67687C7B</t>
  </si>
  <si>
    <t>zhe jiang Province tai zhou City xian ju County fu ying Subdistrictzhou zhai Villagejin da you xian gong si(317300)</t>
  </si>
  <si>
    <t>No:9890699022743</t>
  </si>
  <si>
    <t>A500458B699A6C</t>
  </si>
  <si>
    <t>hei long jiang Province da qing City sa er tu District yong jun Subdistrictyong jun Village2-9hao lou3 Unit102 Room(163113)</t>
  </si>
  <si>
    <t>A500D58B699</t>
  </si>
  <si>
    <t>nie nie jiao xiao ya zi you yong quan hai yang qiu ying er xi shui tao zhuang Children'sBaby1-3sui xi zao xiaoToy</t>
  </si>
  <si>
    <t>No:3328905915285</t>
  </si>
  <si>
    <t>hei long jiang Province sui hua City lan xi County    fu qianB7-si Unit-102 Room</t>
  </si>
  <si>
    <t>A5755CAC86C</t>
  </si>
  <si>
    <t>an hui Province wu hu City wu wei County xiang an TownSTO Expressbian shang(238300)</t>
  </si>
  <si>
    <t>A77096CD090</t>
  </si>
  <si>
    <t>No:71098671661055</t>
  </si>
  <si>
    <t>CreativeLight-Upqiu shan guang tou mingLight-Upshui jing tan li qiuChildren'sxiaoToy ye CityStreet-MarketSourceWholesale, CreativeChildren'sLight-UpdaoToydao shan guang dao jian nan shengGiftyi wuSourceStreet-MarketToyWholesaleFree Shipping,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CreativeNewLight-Upchi bang bei daiChildren'syan chu fu zhuang tian shi hu die chi bangStreet-MarketSourceToyWholesale, nie nie jiao xiao ya zi you yong quan hai yang qiu ying er xi shui tao zhuang Children'sBaby1-3sui xi zao xiaoToy, CreativeLight-Upqiu shan guang tou mingLight-Upshui jing tan li qiuChildren'sxiaoToy ye CityStreet-MarketSourceWholesale, CreativeChildren'sLight-UpdaoToydao shan guang dao jian nan shengGiftyi wuSourceStreet-MarketToyWholesaleFree Shipping</t>
  </si>
  <si>
    <t>A56A6BB6664</t>
  </si>
  <si>
    <t>hu nan Province chang sha City kai fu District yue hu Subdistrictma lan shan yue hu Residential Communityer qi38 Buildingsan Unit(410005)</t>
  </si>
  <si>
    <t>A56A6BB666D</t>
  </si>
  <si>
    <t>Children'ssha tanToy Vehicletao zhuangWholesalewa shaToy Babysha lou xi zao xi shui chan zi sha zi gong ju, Creativemi ni xiaoCarBest-SellingCartoonCarPull-BackConstruction VehicleChildren'sToyBoyStreet-MarketSourceWholesale, Children'sshou paiToyda hao cai se pai pai shou yan chang hui zhu wei dao juStreet-MarketSourceBest-SellingToyWholesale, Wind-UpToyshang lian tiao sheng da xiangChildren'sToyWholesaleyi wuGoodwan de Street-MarketSourceBest-SellingFree Shipping, 0-1sui ying you er yao ling3-6ge yueBabypin jie dong wu shou yao ling ya jiao nanGirlToydai zhuang, xin sheng ying erEducationalan fu shou yao lingMusicalchuang ling0-1suiBabyToy3-6-12ge yue xiao ling dang, Creativeshou ti deng longCartooncai hong quanToyLight-UpGoodwan deChildren'sEducationalGiftStreet-MarketToypi, CreativeBest-Sellingla xianCartoonxiao lianRealisticdian hua cheChildren'sguo jia jiaStreet-MarketSource Toy VehicleWholesale, Special Pricezheng pin7haoBatteryChildren'sElectricToydian yuan pei jian ManufacturerDirect Sale1yuan4jieStreet-MarkethuoWholesale, CreativeLight-Upfei ji shan guangToyGoodwan de Children'sGiftStreet-MarketSourceFree ShippingChildren'sToyWholesale, mi niChildren'sToytui tu jiConstruction Vehiclexin qi te wa jiEducationalChildren'syou er yuan li pinToyWholesale, CreativeChildren'sci xing diao yuToyEducationalBaby1-2-3suiStreet-MarketSourceBest-SellingChildToyWholesale, Best-SellingChildren'sCreativeEducationalshang lianWind-Upmao rong xiao jiBest-SellingChildToyWholesaleStreet-MarketSourceManufacturer, Newmi feng che fan dou che te jiElectricToy Vehiclezi dong fanChildren'sToyWholesaleStreet-MarketSourcexin qi, CreativeStreet-MarketBest-SellingChildren'szheng gu xi qi gu guai zheng ren fa xie ji can jiao ji xin qi xiaoToyWholesale, xue buToyda ya ziChildren'sshou tui che ying erBabyshou tui ganToyChildren'sStreet-MarketSourceWholesale, Special Price5haoAAStandardganBattery ElectricToypei jian ManufacturerDirect Salepi, CreativeBabyToyying er yao ling zhong hao xiao la ba an quan cai zhi0-1suiEarly-LearningChildren'sToypi</t>
  </si>
  <si>
    <t>No:71098677661057</t>
  </si>
  <si>
    <t>AC875B5B4B9</t>
  </si>
  <si>
    <t>hu nan Province xiang tan City xiang xiang City xiang xiang Citydong feng Roadbu bu gao guang chang ying die gui(411400)</t>
  </si>
  <si>
    <t>AC875B5BDB9</t>
  </si>
  <si>
    <t>Children'sEarly-LearningjiCartoondong wu bu dao weng gu shi ji0-3-6zhou suiEducationalEarly-LearningMusicalToyGift, liu yiNew Productkong longToyModelPull-BackCarmi niToy VehicleChildren'sjieGiftStreet-MarketSourceWholesale, liu yiNew Productkong longToyModelPull-BackCarmi niToy VehicleChildren'sjieGiftStreet-MarketSourceWholesale, Best-SellingFriction-PoweredRealisticModel2ge zhuang mo tuo che nan shengGiftChildren'sStreet-MarketSourceyi wuToyWholesale, Special PriceCreativebian xing da hao tao zhuangModelLight-UpGiftStreet-MarketSourceyi wuBest-SellingChildren'sToyWholesale, Creativekong longToyka zhuangRealistickong longModelChildGiftBabyToyStreet-MarkethuoWholesaleFree Shipping</t>
  </si>
  <si>
    <t>No:3328904801765</t>
  </si>
  <si>
    <t>69B857005qq</t>
  </si>
  <si>
    <t>chong qing chong qing City jiu long po District zhong liang shan Subdistrictyu qing si hua yu Roadtian ye.yu zhu hua yuan2 Building5-3(400052)</t>
  </si>
  <si>
    <t>A87BC0D878A</t>
  </si>
  <si>
    <t>Creativeda haoPull-BackConstruction Vehiclewa jiCarBoyGoodwan deChildren'sGiftStreet-MarketToySourceWholesale, Pull-BackCarxiao fang jiu yuan che xiao fang che hua xing xiaoCarConstruction VehiclexiaoToyChildren'sToy VehicleWholesale, 2017CreativeNewla xian110jing cheGoodwan deChildren'syi wuStreet-MarketSourceBest-SellingToy VehicleWholesale, mi niChildren'sToytui tu jiConstruction Vehiclexin qi te wa jiEducationalChildren'syou er yuan li pinToyWholesale, NewCreativePull-BackCarzhi sheng fei jiGoodwan deChildren'sFriction-PoweredToyWholesaleStreet-MarkethuoFree Shippingyi wu, 2017CreativeFriction-PoweredConstruction Vehicletui tu jiBoyChildren'sToy VehicleWholesalexin qiGiftStreet-MarketBest-Selling</t>
  </si>
  <si>
    <t>No:71098677668389</t>
  </si>
  <si>
    <t>A5A5ABA5A48</t>
  </si>
  <si>
    <t>jiang su Province lian yun gang City gan yu District ta shan Townjiang su Provincelian yun gang Citygan yu Districtta shan Townjian xin Village(222100)</t>
  </si>
  <si>
    <t>A5A5ABA5AD8</t>
  </si>
  <si>
    <t>mei shi guo jia jiaCreativeChildren'sToyEducationalEarly-LearningBabyGiftnv shengToyStreet-MarkethuoBest-SellingWholesale, CreativeElectricToyRealisticla mo xiao maChildren'sGoodwan deChildGiftStreet-MarkethuoFree ShippingToyWholesale, Children'sguo jia jiaRealisticqie shu caiEducationalEarly-Learningren zhi qie qie le tao zhuang nanGirlqie shui guoToy, CreativeNewLight-Upchi bang bei daiChildren'syan chu fu zhuang tian shi hu die chi bangStreet-MarketSourceToyWholesale, Children'sBubbleji zi dongBubbleqiang Light-UpMusicalChildren'sToyhu wai chuiBubbleChildGiftWholesale, Creativejing che fei ji lun gong jiao cheCartoonche tao zhuangChildren'sli pinStreet-MarketSourceBest-SellingxiaoToyWholesale, CreativeChildren'sPull-Backjing che12ge tao zhuang mo tuo cheNew3sui yi shangStreet-MarketSourceToy VehicleWholesale, Best-SellingChildren'sCreativeEducationalshang lianWind-Upmao rong xiao jiBest-SellingChildToyWholesaleStreet-MarketSourceManufacturer, ElectricRealisticdian bing xiang xiao jia dian chu fang chu juChildren'sguo jia jiaToymi ni xi lieGirlxiaoBaby, 2yuan dianCreativezheng gu quan tou mo shu tan huang qiang xin qiGoodwan deChildren'sxiaoToyStreet-MarketSourceWholesale, guo jia jia chu fangToyRealisticxiao jia dianElectricBest-Sellingdan zhi zhuang mi niChildren'sToyGirltongCreative, Wind-UpToyWholesaleshang lianCartoondong wu qing waChildren'sGiftBabyToyjing dian80houEducationalStreet-Market, CreativeChildren'sLight-Uphuang guan tuo luo shan guangBoyBabyGiftye CityStreet-MarketSourceToyWholesaleBest-Selling</t>
  </si>
  <si>
    <t>No:71098671668392</t>
  </si>
  <si>
    <t>A89AB075086</t>
  </si>
  <si>
    <t>jiang su Province nan jing City qi xia District xian lin Subdistrictyao hua men heng fei RoadLGle jin xian shi nan men(210046)</t>
  </si>
  <si>
    <t>ACC8B76C860</t>
  </si>
  <si>
    <t>Wind-UpToyWholesaleshang lianCartoondong wu qing waChildren'sGiftBabyToyjing dian80houEducationalStreet-Market, NewBest-Sellingshan guang shou huanCartoonshou wan daiChildChildren'sToyyi wuManufacturerStreet-MarkethuoSourceWholesale, CreativeNewLight-Upchi bang bei daiChildren'syan chu fu zhuang tian shi hu die chi bangStreet-MarketSourceToyWholesale, NewBest-Sellingshan guang shou huanCartoonshou wan daiChildChildren'sToyyi wuManufacturerStreet-MarkethuoSourceWholesale</t>
  </si>
  <si>
    <t>No:71098679668393</t>
  </si>
  <si>
    <t>jiang su Province huai an City huai yin District    nan chen ji Townben niu Subdistrict</t>
  </si>
  <si>
    <t>pppA0B6A6C</t>
  </si>
  <si>
    <t>guang xi zhuang zu Autonomous Region nan ning City qing xiu District zhong shan Subdistrictliu sha ban dao rong yuan8 Building1 Unit603(530022)</t>
  </si>
  <si>
    <t>'0771-5348023</t>
  </si>
  <si>
    <t>A5077A5595C</t>
  </si>
  <si>
    <t>you er yuanChildren'sDIYshou gong zhi zuo xiao jia ju huaCreativetie huaEVAshou gongDIYzhan tieToyWholesale, you er yuan shou gong zhi zuo cai liaoCreativeEducationalToyEVAChildren'sshou gong tie huadiyli ti tie zhi shui jing, you er yuan shou gong zhi zuo cai liaoCreativeEducationalToyEVAChildren'sshou gong tie huadiyli ti tie zhi shui jing, Creativehai mian zhan tie zhiEducationalToyEVAtie hua you er yuanChildren'sshou gong zhi zuodiyEarly-LearningWholesale, 2017CreativeNewla xian110jing cheGoodwan deChildren'syi wuStreet-MarketSourceBest-SellingToy VehicleWholesale</t>
  </si>
  <si>
    <t>No:71098677668394</t>
  </si>
  <si>
    <t>STO Express, </t>
  </si>
  <si>
    <t>NewBest-Sellingshan guang shou huanCartoonshou wan daiChildChildren'sToyyi wuManufacturerStreet-MarkethuoSourceWholesale, NewBest-Sellingshan guang shou huanCartoonshou wan daiChildChildren'sToyyi wuManufacturerStreet-MarkethuoSourceWholesale, CreativeNewLight-Upchi bang bei daiChildren'syan chu fu zhuang tian shi hu die chi bangStreet-MarketSourceToyWholesale, Creativeshan guang bang qi caiLight-Upbang ye CityBest-SellingStreet-MarketSourcexin qi teToyLight-UpToyWholesale</t>
  </si>
  <si>
    <t>No:3328902334221</t>
  </si>
  <si>
    <t>CreativeCartoonMusicalshou jiChildren'sEducationalBoyBabyGiftyi wuStreet-MarketBest-SellingSourceToypi, CreativeMusicaldian zi qinRealisticji ta ye CityGoodwan deChildren'sxiaoToyGiftStreet-MarkethuoBest-SellingWholesale, Children'sdian zi qinMusicalElectricEarly-LearningEducationalqin ying you er xiao gang qinToyBoyGirl1-3-6sui, CreativeRealisticsheModelxiang jiao yan jing ruan jiao jia she zheng ren e gao dao juChildren'sxiaoToySourceWholesale, CreativeRealisticsheModelxiang jiao yan jing ruan jiao jia she zheng ren e gao dao juChildren'sxiaoToySourceWholesale</t>
  </si>
  <si>
    <t>No:71098670658548</t>
  </si>
  <si>
    <t>A58AC8A6979</t>
  </si>
  <si>
    <t>guang dong Province shen zhen City bao an District song gang Subdistrictguang dong Provinceshen zhen Citybao an Districtsong gang Subdistricttang xia yong she Districtguang tian Road183hao jin hao hua yuan zu fang chu(518101)</t>
  </si>
  <si>
    <t>ACDBC798878</t>
  </si>
  <si>
    <t>Children'ssha tanToywan sha chan xue gong juToychan ziBabyGiftToypiStreet-MarketSourceBest-Selling, CreativeMusicaldian zi qinRealisticji ta ye CityGoodwan deChildren'sxiaoToyGiftStreet-MarkethuoBest-SellingWholesale, Creativela xianConstruction Vehicle3kuan xin qi teFriction-Poweredhua xingCarChildren'sToyGiftStreet-MarketSourceWholesale, CreativeChildren'sci xing diao yuToyEducationalBaby1-2-3suiStreet-MarketSourceBest-SellingChildToyWholesale, 2017CreativeNewFriction-PoweredConstruction Vehicle cao guan shui ni cheCarnan shengGiftChildren'sToy VehicleWholesale</t>
  </si>
  <si>
    <t>No:71098671662856</t>
  </si>
  <si>
    <t>A58C8406060A6C</t>
  </si>
  <si>
    <t>he nan Province nan yang City wan cheng District zhong jing Subdistrictdu shan da dao yu xin chen Roadjiao cha kou xiang dong600mi dong feng biao zhi4Sdian shou hou fu wu bu(473000)</t>
  </si>
  <si>
    <t>A58C8D06060</t>
  </si>
  <si>
    <t>CreativeToy VehicleWholesalexi ka te jing hun he ban jing che fei jiChildren'sGift3suiBabyStreet-MarketSource, New Product CreativeChildren'sToyBest-Selling Cartoonci xing hua xie banEarly-LearningToyyi wuStreet-MarketSourcepi, 2017Best-SellingFriction-PoweredConstruction Vehiclehuo che tuo dou che xiaoCar yi wuChildren'sToyStreet-MarketSourceWholesale, 2017CreativeNewFriction-PoweredConstruction Vehicle cao guan shui ni cheCarnan shengGiftChildren'sToy VehicleWholesale, 2017CreativeNewla xian110jing cheGoodwan deChildren'syi wuStreet-MarketSourceBest-SellingToy VehicleWholesale, Friction-PoweredToy Vehicleda baCartoonToy Vehiclegong jiao cheChildren'sGift Street-MarketSourceBest-SellingToyWholesale</t>
  </si>
  <si>
    <t>No:9890699057185</t>
  </si>
  <si>
    <t>54AA76BA4qq</t>
  </si>
  <si>
    <t>guang dong Province he yuan City yuan cheng District yuan xi Subdistricthe yuan Cityyuan cheng Districtjin gou wan xi san Roadbei8hao(517000)</t>
  </si>
  <si>
    <t>A87A8CC9CDA</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</si>
  <si>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CreativePull-BackCarToy Vehicletao zhuang12ge zhuang cheModelStreet-MarketBest-SellingSourceChildren'sToy VehicleWholesale, CreativeNewPull-BackCarFriction-Poweredtan ke jun shiChildren'sToyModelStreet-MarketSourceToy VehicleWholesale, CreativeNewChildren'sToy VehicleLight-UpMusicalAmengElectricche si lun wan xiang che deng guang xin qi teCar</t>
  </si>
  <si>
    <t>No:71098679615743</t>
  </si>
  <si>
    <t>BCBA4890C8qq</t>
  </si>
  <si>
    <t>zhe jiang Province hang zhou City xiao shan District bei gan Subdistrictfeng qing da dao339hao hua youCarsheng huo guan(310051)</t>
  </si>
  <si>
    <t>A5C7B006986</t>
  </si>
  <si>
    <t>2017New ProductCreativeWind-UpToyshang lian xi ha houStreet-MarketBest-Sellingyou er yuan li pinChildren'sToyWholesale, CreativeBest-Sellingla xianLight-Uppa xing wu gui ye CityBoyxiao li pinStreet-MarketSourceChildren'sxiaoToyWholesale, CreativeElectricfei jiLight-UpMusicalwan xiang cheChildren'sToyfei jiModelpin zhuang ToyWholesaleStreet-Market, CreativeMusicalLight-UpElectricya zi qi cai deng guang wan xiang cheChildren'sToybaiStreet-MarketSourceWholesaleBest-Selling, Best-SellingChildren'sCreativeEducationalshang lianWind-Upmao rong xiao jiBest-SellingChildToyWholesaleStreet-MarketSourceManufacturer, CreativeChildren'sLight-UpdaoToydao shan guang dao jian nan shengGiftyi wuSourceStreet-MarketToyWholesaleFree Shipping, New ProductCreativexiao hao shou tui mi feng cheChildren'sEducationalxue bu you er yuanStreet-MarketToyBest-Sellingyi wuSource, Special Price5haoAAStandardganBattery ElectricToypei jian ManufacturerDirect Salepi, Best-SellingCreativefei su dong liFriction-Poweredmo tuo che xin qiGiftChildren'sStreet-MarketToyWholesaleManufacturerDirect Sale, Creativela xian hai dao chuan fan chuanGoodwanChildren'sxiaoToyxin qiStreet-MarketSourceBest-Sellingyi wuToyWholesale, Newmi feng che fan dou che te jiElectricToy Vehiclezi dong fanChildren'sToyWholesaleStreet-MarketSourcexin qi, Pull-Backxiao ji hua xingCarCreativeChildren'sCartoongong ji xiaoToy Vehicleji nianBest-SellingStreet-MarketSourceWholesale, liu yiNew Productkong longToyModelPull-BackCarmi niToy VehicleChildren'sjieGiftStreet-MarketSourceWholesale, xia jiBest-SellingToyWater GunChildren'sWater Gunsha tan xi shui wan sha xiao gong ju ye CityStreet-MarketSourceWholesale, Best-SellingStreet-MarketSourceCreative yi wu xiao shang pin hai tun yu la xian luo xuan jiang fei jiToyWholesaleManufacturer</t>
  </si>
  <si>
    <t>No:71098671615742</t>
  </si>
  <si>
    <t>AC5C5757667</t>
  </si>
  <si>
    <t>he nan Province nan yang City tang he County zan gang xiang he nan Provincetang he Countyzan gang xiang257hao(473412)</t>
  </si>
  <si>
    <t>A5B0C868A75</t>
  </si>
  <si>
    <t>No:9890698213832</t>
  </si>
  <si>
    <t>A87B0060084</t>
  </si>
  <si>
    <t>Water Gun3hong3lan</t>
  </si>
  <si>
    <t>jiang xi Province nan chang City jing ji ji shu kai fa District qing shan hu Districtjiao qiao ying xiong kai fa Districtjin niu Residential Community(330000)</t>
  </si>
  <si>
    <t>A89A69C88D6</t>
  </si>
  <si>
    <t>Creativehou zi cai hong quanMusicalLight-Uptou ying Children'sshou ti xiao deng longStreet-MarketxiaoToySourceWholesale, CreativeBubblebang chuiBubblejiBubbleqiang bu lou shuiBabyGift Street-MarketSourceChildren'sToyWholesale, Children'sBubbleji zi dongBubbleqiang Light-UpMusicalChildren'sToyhu wai chuiBubbleChildGiftWholesale</t>
  </si>
  <si>
    <t>No:3328889582650</t>
  </si>
  <si>
    <t>alphaCB0Bhotmail</t>
  </si>
  <si>
    <t>shang hai shang hai City pu tuo District chang zheng Townji Town Road445nong55hao202 Room(200062)</t>
  </si>
  <si>
    <t>AC9A70CAD58</t>
  </si>
  <si>
    <t>CreativeToy VehicleWholesalexi ka te jing hun he ban jing che fei jiChildren'sGift3suiBabyStreet-MarketSource, CreativeChildren'sci xing diao yuToyEducationalBaby1-2-3suiStreet-MarketSourceBest-SellingChildToyWholesale, CreativeChildren'sToyWholesalexiao yu sanBubblebang chuiBubbleGoodwan deBubbleshui Street-MarketBest-SellingToy</t>
  </si>
  <si>
    <t>No:71098673611875</t>
  </si>
  <si>
    <t>lanzeyaoAB6</t>
  </si>
  <si>
    <t>jiang su Province nan jing City qi xia District xian lin Subdistrictxian lin da xue cheng dong fang tian jun1qi5 Building101(210046)</t>
  </si>
  <si>
    <t>A505056D0A9</t>
  </si>
  <si>
    <t>1RMB 0yi xiaChildren'sxiaoToyWholesaleCreativebang bang tangLight-UpbangGirlshan guang bang ye CityStreet-MarketSource, 2yuan dianCreativezheng gu quan tou mo shu tan huang qiang xin qiGoodwan deChildren'sxiaoToyStreet-MarketSourceWholesale, CreativeBubblebang chuiBubblejiBubbleqiang bu lou shuiBabyGift Street-MarketSourceChildren'sToyWholesale,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CreativeNewLight-Upchi bang bei daiChildren'syan chu fu zhuang tian shi hu die chi bangStreet-MarketSourceToyWholesale,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t>
  </si>
  <si>
    <t>No:71098679611877</t>
  </si>
  <si>
    <t>A88A7BB6487</t>
  </si>
  <si>
    <t>shang hai shang hai City pu dong xin District kang qiao Townshang hai Citypu dong xin Districtkang qiao Townxiu yan Road2999nong qing he yuan1hao lou ba tai(200120)</t>
  </si>
  <si>
    <t>A88A7BB6D87</t>
  </si>
  <si>
    <t>Children'sdian zi qinCartoonEducationalToy1-3suiEarly-Learningying you erToyCartoonqinMusicalToyqin, CreativeNewChildren'sshan guang shui jing qiuChildtan li qiuBest-Sellingye CityStreet-MarketSourceToyWholesaleFree Shipping, CreativeBabyToyying er yao ling zhong hao xiao la ba an quan cai zhi0-1suiEarly-LearningChildren'sToypi, CreativeBabyToyying er yao ling zhong hao xiao la ba an quan cai zhi0-1suiEarly-LearningChildren'sToypi, Creativeying you er xue xi gu shi ji xiao tu ziEarly-LearningToyChildren'sEducationalStreet-MarkethuoChildToyWholesale, CreativeChildren'sxiaoToyke chui de su liao xiao la baBabyCartoonchui la ba xiaoGiftyue qiToy</t>
  </si>
  <si>
    <t>No:3329025723958</t>
  </si>
  <si>
    <t>A8AAA9A4B0B</t>
  </si>
  <si>
    <t>gui zhou Province gui yang City qing Town City xin dian Townya chi he(551400)</t>
  </si>
  <si>
    <t>A8AAA9ADB0B</t>
  </si>
  <si>
    <t>1RMB 0yi xiaChildren'sxiaoToyWholesaleCreativebang bang tangLight-UpbangGirlshan guang bang ye CityStreet-MarketSource, ying er yao lingToyEducationalruan jiao fa sheng ke ai dong wu shou yao ling nai shuai ya jiao0-1suiBabyToy, Best-SellingCreativeping guo shou ji shui ji Children'sxiao wan yi xin qi te Best-SellingStreet-MarketSourcexiaoToyWholesale, Children'spai pai qiuToyyou er yuan qiu leiBabyNewchong qi qiuChildwu du xi gua pi qiuWholesale, CreativeBubblebang chuiBubblejiBubbleqiang bu lou shuiBabyGift Street-MarketSourceChildren'sToyWholesale, xue buToyda ya ziChildren'sshou tui che ying erBabyshou tui ganToyChildren'sStreet-MarketSourceWholesale, Children'sshou paiToyda hao cai se pai pai shou yan chang hui zhu wei dao juStreet-MarketSourceBest-SellingToyWholesale, Children'sBabydian huaToyCartoondeng guangMusicalmo gu dian hua jiEducationalToy0-3suiStreet-MarketSource, Children'ssha tanToyWater Gun Babywan shuiToyhu wai xi zao you yong piao liu xi da haoWater Gunpi, CreativeLight-Upqiu shan guang tou mingLight-Upshui jing tan li qiuChildren'sxiaoToy ye CityStreet-MarketSourceWholesale</t>
  </si>
  <si>
    <t>No:71098674664873</t>
  </si>
  <si>
    <t>No:71098677611703</t>
  </si>
  <si>
    <t>A4780B85589</t>
  </si>
  <si>
    <t>shan dong Province wei hai City wen deng District xiao guan Townshan dong Provincewei hai Citywen deng Districtxiao guan Townzhuo da xiang shui hai jia jiu dian(264400)</t>
  </si>
  <si>
    <t>AD780B85589</t>
  </si>
  <si>
    <t>CreativeChildren'sci xing diao yuToyEducationalBaby1-2-3suiStreet-MarketSourceBest-SellingChildToyWholesale, 2017CreativeNewci xing diao yuToy tong zhuangEarly-LearningEducationalChildren'sToyWholesaleStreet-MarkethuoFree Shipping, Children'sEarly-LearningjiCartoondong wu bu dao weng gu shi ji0-3-6zhou suiEducationalEarly-LearningMusicalToyGift, Creativedai suan pan ci xing hua xie ban Early-LearningEducationalChildren'sToyBest-Selling Street-MarketSourceWholesaleyi wu, CreativeCartoonMusicalshou jiChildren'sEducationalBoyBabyGiftyi wuStreet-MarketBest-SellingSourceToypi, CreativeNewLight-Upchi bang bei daiChildren'syan chu fu zhuang tian shi hu die chi bangStreet-MarketSourceToyWholesale, Children'ssha tanToywan sha chan xue gong juToychan ziBabyGiftToypiStreet-MarketSourceBest-Selling, Newmi feng che fan dou che te jiElectricToy Vehiclezi dong fanChildren'sToyWholesaleStreet-MarketSourcexin qi, Creativeying you er xue xi gu shi ji xiao tu ziEarly-LearningToyChildren'sEducationalStreet-MarkethuoChildToyWholesale, Special Price5haoAAStandardganBattery ElectricToypei jian ManufacturerDirect Salepi, CreativeBabyToyying er yao ling zhong hao xiao la ba an quan cai zhi0-1suiEarly-LearningChildren'sToypi, ying erToytao zhuang da hao yao gu xiao sha chui yao ling zu heBabyyao ling0-1sui xin sheng erToy, Children'sLight-Upshou paiToyxin qi te ju hui yan chang hui dao ju ye CityBest-SellingStreet-MarketSourceToyWholesale</t>
  </si>
  <si>
    <t>No:71098671619009</t>
  </si>
  <si>
    <t>AB77985A90qq</t>
  </si>
  <si>
    <t>jiang su Province chang zhou City tian ning District tong jiang nan Road125hao bei jiao chu ji zhong xue qi(8)ban(213003)</t>
  </si>
  <si>
    <t>AC7768C7DA7</t>
  </si>
  <si>
    <t>No:3328888408182</t>
  </si>
  <si>
    <t>C068A6CB7qq</t>
  </si>
  <si>
    <t>jiang xi Province gan zhou City nan kang District tang jiang Towntang jiang zhong xue xiao men pang xia po chu bai jia wen ju dian(341400)</t>
  </si>
  <si>
    <t>AC8707505AB</t>
  </si>
  <si>
    <t>2017Best-Sellingda haoRealisticFriction-Poweredwa tu jiChildren'sEducationalli pinCreativeyi wuStreet-MarkethuoToyWholesale, CreativeLight-Upfei ji shan guangToyGoodwan de Children'sGiftStreet-MarketSourceFree ShippingChildren'sToyWholesale, chuan tong tao quan quanToyCreativexiao niao shui ji you er yuan li pinChildren'sGiftToyWholesaleStreet-MarketBest-Selling, zheng banElectricBubbleqiangChildren'sCartoondong wu chuiBubbleji quan zi dongToyBest-SellingStreet-MarketSourcepi, CreativeNew ProductElectricqiangMusicalToyqiangLight-UpToyStreet-MarketSourcepiBest-SellingChildren'sGiftManufacturer, 2017Best-Sellingda haoRealisticFriction-Poweredwa tu jiChildren'sEducationalli pinCreativeyi wuStreet-MarkethuoToyWholesale, Special PriceWind-UpToyhui pao hui tiaoCreativeshang lianWind-UpToydong wuChildren'sGoodwan deStreet-Markethuo pi, 2017NewLight-Upshou zhi dengCreativebian se kong que kai pingChildChildren'sToypiStreet-MarkethuoFree Shipping, CreativeNewLight-Upchi bang bei daiChildren'syan chu fu zhuang tian shi hu die chi bangStreet-MarketSourceToyWholesale, CreativeNewPull-BackCarFriction-Poweredtan ke jun shiChildren'sToyModelStreet-MarketSourceToy VehicleWholesale, Creativehou zi qiu qian fan gen douToyBabyGiftxin qi teChildren'sToyWholesaleStreet-MarketSourceBest-Selling, Creativehun qing chong qi yuan xing qi qiu yi wu xiao shang pinBest-SellingStreet-MarketSourcexin xing xiaoToyManufacturerWholesale, zheng banElectricBubbleqiangChildren'sCartoondong wu chuiBubbleji quan zi dongToyBest-SellingStreet-MarketSourcepi, 2yuan dianCreativezheng gu quan tou mo shu tan huang qiang xin qiGoodwan deChildren'sxiaoToyStreet-MarketSourceWholesale, Special Price5haoAAStandardganBattery ElectricToypei jian ManufacturerDirect Salepi, Creativehun qing chong qi yuan xing qi qiu yi wu xiao shang pinBest-SellingStreet-MarketSourcexin xing xiaoToyManufacturerWholesale, Special PriceWind-UpToyhui pao hui tiaoCreativeshang lianWind-UpToydong wuChildren'sGoodwan deStreet-Markethuo pi, Special PriceWind-UpToyhui pao hui tiaoCreativeshang lianWind-UpToydong wuChildren'sGoodwan deStreet-Markethuo pi, CreativeFriction-Poweredshuang mian fan dou che te ji nai shuai360Toy Vehiclezhuan xiangChildren'sToyWholesaleStreet-MarketBest-Selling, Newmi feng che fan dou che te jiElectricToy Vehiclezi dong fanChildren'sToyWholesaleStreet-MarketSourcexin qi</t>
  </si>
  <si>
    <t>No:3328888408194</t>
  </si>
  <si>
    <t>6A45B8B59qq</t>
  </si>
  <si>
    <t>zhe jiang Province qu zhou City jiang shan City xia kou Townchai Villageli zhai16hao(324116)</t>
  </si>
  <si>
    <t>A5B570CD9A0</t>
  </si>
  <si>
    <t>CreativeFriction-Poweredshuang mian fan dou che te ji nai shuai360Toy Vehiclezhuan xiangChildren'sToyWholesaleStreet-MarketBest-Selling, 2017Best-Sellingda haoRealisticFriction-Poweredwa tu jiChildren'sEducationalli pinCreativeyi wuStreet-MarkethuoToyWholesale, chuan tong tao quan quanToyCreativexiao niao shui ji you er yuan li pinChildren'sGiftToyWholesaleStreet-MarketBest-Selling, Wind-UpToyWholesaleshang lianCartoondong wu qing waChildren'sGiftBabyToyjing dian80houEducationalStreet-Market, CreativeLight-Upfei ji shan guangToyGoodwan de Children'sGiftStreet-MarketSourceFree ShippingChildren'sToyWholesale</t>
  </si>
  <si>
    <t>No:3328882674125</t>
  </si>
  <si>
    <t>si chuan Province guang an City yue chi County luo du Towngang ju Street(qin jiu xia)shou(638300)</t>
  </si>
  <si>
    <t>ACBB8C0AD8D</t>
  </si>
  <si>
    <t>Creativeba zhao yu lian tiaoWind-UpToyBabyshang lianToyWind-UpxiaoStreet-MarketSourceChildren'sToyWholesale, Creativekong longToyka zhuangRealistickong longModelChildGiftBabyToyStreet-MarkethuoWholesaleFree Shipping, Creative Light-UpElectricgou you sheng dao tui gou hui jiao dai yan jing qun ziChildren'sToyWholesaleStreet-MarketBest-Selling, New Product Children'sToysi qu cheBoyToy Vehiclesi qu sai cheToyElectriccheStreet-MarketSourceWholesale, CreativeToy VehicleWholesalexi ka te jing hun he ban jing che fei jiChildren'sGift3suiBabyStreet-MarketSource, CreativeElectricsi qu cheToy VehicleGoodwan de3sui yi shangChildToyWholesaleStreet-MarketSource10yi xia</t>
  </si>
  <si>
    <t>No:71098679609068</t>
  </si>
  <si>
    <t>AC607656479</t>
  </si>
  <si>
    <t>he nan Province zheng zhou City guan cheng hui zu District xi da Street Subdistrictzhuan pai fang Street26hao zhuan pai fang Streetyou er yuan(450000)</t>
  </si>
  <si>
    <t>AC607656D79</t>
  </si>
  <si>
    <t>NewBest-Sellingshan guang shou huanCartoonshou wan daiChildChildren'sToyyi wuManufacturerStreet-MarkethuoSourceWholesale, Children'sToyda haoBabyxia ji wan sha zi wa sha lou shui che zhuan lun chan zi gong ju sha tanToytao zhuang, Remote-Controltan ke che yue ye cheToyjun shiModelke chongElectricCarda paoChildren'sBoy3-6zhou sui, Newdan tiao xiao ren xin qi teCreativeChildLight-UpGiftStreet-MarkethuoBest-Sellingyi wuChildren'sToyWholesale, NewBest-Sellingshan guang shou huanCartoonshou wan daiChildChildren'sToyyi wuManufacturerStreet-MarkethuoSourceWholesale, 2017NewLight-Upshou zhi dengCreativebian se kong que kai pingChildChildren'sToypiStreet-MarkethuoFree Shipping, Children'sLight-Upshou paiToyxin qi te ju hui yan chang hui dao ju ye CityBest-SellingStreet-MarketSourceToyWholesale, CreativeMusicaldian zi qinRealisticji ta ye CityGoodwan deChildren'sxiaoToyGiftStreet-MarkethuoBest-SellingWholesale</t>
  </si>
  <si>
    <t>No:71098674609061</t>
  </si>
  <si>
    <t>A8A8A7A5809</t>
  </si>
  <si>
    <t>si chuan Province de yang City shen fang City he feng Townhe feng xin StreetYTO Expresssu di(618400)</t>
  </si>
  <si>
    <t>No:71098676611015</t>
  </si>
  <si>
    <t>A5BAB8A5CB7</t>
  </si>
  <si>
    <t>an hui Province lu an City shu cheng County shu cheng Countyjing ji kai fa Districtwei er Roadzhong xiao qi ye chuang ye yuan1hao lou nong Villagetao bao(SC83:15855950007)(000000)</t>
  </si>
  <si>
    <t>Light-UpToyWholesaleguang xian shou zhi deng shan guang ye CityBest-SellingSourceChildren'sToyStreet-Marketyi wuManufacturer, CreativeNewChildren'sshan guang shui jing qiuChildtan li qiuBest-Sellingye CityStreet-MarketSourceToyWholesaleFree Shipping, CreativeLight-Upniu jiao yan chang shan guangToyfa gu tou shi ye CityChildren'sToyye CityStreet-MarketSourceWholesale, NewBest-Sellingshan guang shou huanCartoonshou wan daiChildChildren'sToyyi wuManufacturerStreet-MarkethuoSourceWholesale, Special PriceWind-UpToyhui pao hui tiaoCreativeshang lianWind-UpToydong wuChildren'sGoodwan deStreet-Markethuo pi, NewBest-Sellingshan guang shou huanCartoonshou wan daiChildChildren'sToyyi wuManufacturerStreet-MarkethuoSourceWholesale, NewBest-Sellingshan guang shou huanCartoonshou wan daiChildChildren'sToyyi wuManufacturerStreet-MarkethuoSourceWholesale, 2017CreativeNewla xian110jing cheGoodwan deChildren'syi wuStreet-MarketSourceBest-SellingToy VehicleWholesale, Wind-UpToyWholesaleshang lianCartoondong wu qing waChildren'sGiftBabyToyjing dian80houEducationalStreet-Market, Newmi feng che fan dou che te jiElectricToy Vehiclezi dong fanChildren'sToyWholesaleStreet-MarketSourcexin qi, Newmi feng che fan dou che te jiElectricToy Vehiclezi dong fanChildren'sToyWholesaleStreet-MarketSourcexin qi, NewBest-Sellingshan guang shou huanCartoonshou wan daiChildChildren'sToyyi wuManufacturerStreet-MarkethuoSourceWholesale, NewBest-Sellingshan guang shou huanCartoonshou wan daiChildChildren'sToyyi wuManufacturerStreet-MarkethuoSourceWholesale, Newmi feng che fan dou che te jiElectricToy Vehiclezi dong fanChildren'sToyWholesaleStreet-MarketSourcexin qi, NewBest-Sellingshan guang shou huanCartoonshou wan daiChildChildren'sToyyi wuManufacturerStreet-MarkethuoSourceWholesale, 2017NewLight-Upshou zhi dengCreativebian se kong que kai pingChildChildren'sToypiStreet-MarkethuoFree Shipping, Best-SellingCreativefei su dong liFriction-Poweredmo tuo che xin qiGiftChildren'sStreet-MarketToyWholesaleManufacturerDirect Sale, 2yuan dianCreativezheng gu quan tou mo shu tan huang qiang xin qiGoodwan deChildren'sxiaoToyStreet-MarketSourceWholesale, Children'sLight-Upshou paiToyxin qi te ju hui yan chang hui dao ju ye CityBest-SellingStreet-MarketSourceToyWholesale, NewBest-Sellingshan guang shou huanCartoonshou wan daiChildChildren'sToyyi wuManufacturerStreet-MarkethuoSourceWholesale</t>
  </si>
  <si>
    <t>No:3328882545384</t>
  </si>
  <si>
    <t>A5B956C86B8</t>
  </si>
  <si>
    <t>jiang su Province su zhou City kun shan City kai fa Districttong feng dong Roadzhu jiang yu jing7 Building1612(215300)</t>
  </si>
  <si>
    <t>No:71098679614890</t>
  </si>
  <si>
    <t>BC76957B0qq</t>
  </si>
  <si>
    <t>guang dong Province hui zhou City bo luo County fu tian Townchang zhong si xiang22hao(xin lou wei gua men pai)(516100)</t>
  </si>
  <si>
    <t>ACDC7700CDB</t>
  </si>
  <si>
    <t>you er yuanToyWholesaleEVAChildren'sDIYshou gong zhi zuo xiao feng che huaCreativetie hua shou gong zhan tie pin tu, 2017CreativeNewFriction-PoweredConstruction Vehicle cao guan shui ni cheCarnan shengGiftChildren'sToy VehicleWholesale, 2017NewLight-Upshou zhi dengCreativebian se kong que kai pingChildChildren'sToypiStreet-MarkethuoFree Shipping</t>
  </si>
  <si>
    <t>No:71098674618386</t>
  </si>
  <si>
    <t>an hui Province huai nan City shou County shuang qiao Townshen qiao Subdistrictxiang Villagejiu dian(232200)</t>
  </si>
  <si>
    <t>Creativeda haoPull-BackConstruction Vehiclewa jiCarBoyGoodwan deChildren'sGiftStreet-MarketToySourceWholesale, CreativeLight-Upji su tan she tuo luo shan guang tuo luoToy yi wu xiao shang pin ye CityStreet-MarketSourceWholesale, CreativeChildren'sLight-UpdaoToydao shan guang dao jian nan shengGiftyi wuSourceStreet-MarketToyWholesaleFree Shipping, Newmi feng che fan dou che te jiElectricToy Vehiclezi dong fanChildren'sToyWholesaleStreet-MarketSourcexin qi, Special Price5haoAAStandardganBattery ElectricToypei jian ManufacturerDirect Salepi, Best-SellingChildren'sCreativeToychao ren ka zhuangModelBirthdayGift yi wuToypiStreet-MarketSource, ping guo ci xing xie zi ban hua ban re xiao you er yuan li pin liu yi jieChildren'sStreet-MarketToySourceWholesale, CreativeChildren'sLight-UpdaoToydao shan guang dao jian nan shengGiftyi wuSourceStreet-MarketToyWholesaleFree Shipping, CreativeLight-Upfei ji shan guangToyGoodwan de Children'sGiftStreet-MarketSourceFree ShippingChildren'sToyWholesale, zheng banElectricBubbleqiangChildren'sCartoondong wu chuiBubbleji quan zi dongToyBest-SellingStreet-MarketSourcepi</t>
  </si>
  <si>
    <t>No:3328882498459</t>
  </si>
  <si>
    <t>an hui Province lu an City shou County    shou chun Townheng an guo ji cheng29hao lou2 Unit403 Room</t>
  </si>
  <si>
    <t>A8CC8BCB995</t>
  </si>
  <si>
    <t>zhe jiang Province hang zhou City bin jiang District chang he Subdistrictjiang san Villagejiang nan da dao jian ye Roadxiao feng jian she gong di xi men(310051)</t>
  </si>
  <si>
    <t>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t>
  </si>
  <si>
    <t>No:9890699057183</t>
  </si>
  <si>
    <t>5ACC4B650qq</t>
  </si>
  <si>
    <t>xiao ji bu yaoWhite</t>
  </si>
  <si>
    <t>hu bei Province huang gang City huang mei County ren min da dao zhong bai chao Citynei dian ti pang hua dian(435500)</t>
  </si>
  <si>
    <t>AC98656B588</t>
  </si>
  <si>
    <t>Best-SellingChildren'sCreativeEducationalshang lianWind-Upmao rong xiao jiBest-SellingChildToyWholesaleStreet-MarketSourceManufacturer, Creativeda haoFriction-PoweredConstruction Vehiclexin qi teBoyGiftGoodwan deChildren'sToy VehicleStreet-MarketSourceWholesale, CreativeLight-Upqiu shan guang tou mingLight-Upshui jing tan li qiuChildren'sxiaoToy ye CityStreet-MarketSourceWholesale, CreativeMusicalElectricLight-UpCartoonRealisticdian juChildren'sGiftStreet-Market3-6sui xiaoToySourceWholesale</t>
  </si>
  <si>
    <t>No:71098670583510</t>
  </si>
  <si>
    <t>B86A65548qq</t>
  </si>
  <si>
    <t>he nan Province luo yang City xi gong District wang cheng Road Subdistrictwang cheng Roadyu li chun Roadjiao cha kou jin tai cheng ming deng jian cai guang chang san lou da tang gong deng shi dian(471000)</t>
  </si>
  <si>
    <t>A80C7BB66C6</t>
  </si>
  <si>
    <t>CreativeBubblebang chuiBubblejiBubbleqiang bu lou shuiBabyGift Street-MarketSourceChildren'sToyWholesale, CreativeChildren'sToyWholesalexiao yu sanBubblebang chuiBubbleGoodwan deBubbleshui Street-MarketBest-SellingToy, Creative Light-UpElectricgou you sheng dao tui gou hui jiao dai yan jing qun ziChildren'sToyWholesaleStreet-MarketBest-Selling, CreativeMusicaldian zi qinRealisticji ta ye CityGoodwan deChildren'sxiaoToyGiftStreet-MarkethuoBest-SellingWholesale, Children'sdian zi qinMusicalElectricEarly-LearningEducationalqin ying you er xiao gang qinToyBoyGirl1-3-6sui, chuan tong tao quan quanToyCreativexiao niao shui ji you er yuan li pinChildren'sGiftToyWholesaleStreet-MarketBest-Selling, Creativeying you er xue xi gu shi ji xiao tu ziEarly-LearningToyChildren'sEducationalStreet-MarkethuoChildToyWholesale, ping guo ci xing xie zi ban hua ban re xiao you er yuan li pin liu yi jieChildren'sStreet-MarketToySourceWholesale, Best-SellingChildren'sCreativeEducationalshang lianWind-Upmao rong xiao jiBest-SellingChildToyWholesaleStreet-MarketSourceManufacturer, Special PriceWind-UpToyhui pao hui tiaoCreativeshang lianWind-UpToydong wuChildren'sGoodwan deStreet-Markethuo pi, Special PriceWind-UpToyhui pao hui tiaoCreativeshang lianWind-UpToydong wuChildren'sGoodwan deStreet-Markethuo pi</t>
  </si>
  <si>
    <t>No:71098674712534</t>
  </si>
  <si>
    <t>A5BC69BB0A7</t>
  </si>
  <si>
    <t>he nan Province zhu ma dian City ping yu County shuang miao xiang he nan Provincezhu ma dian Cityshuang miao xiang nan ying Villagewei shi zhuang Villageshi jing(463400)</t>
  </si>
  <si>
    <t>CreativeLight-Upniu jiao yan chang shan guangToyfa gu tou shi ye CityChildren'sToyye CityStreet-MarketSourceWholesale, CreativeNewChildren'sToy VehicleLight-UpMusicalAmengElectricche si lun wan xiang che deng guang xin qi teCar, CreativeNewLight-Upchi bang bei daiChildren'syan chu fu zhuang tian shi hu die chi bangStreet-MarketSourceToyWholesale, wa jue jiToyMusicalLight-UpElectricche wan xiangConstruction VehicleChildGiftChildren'sxiaoBoyToyWholesale, da haoMusicalwan xiangLight-UpElectriccheConstruction Vehiclewa jue ji tui tu ji EducationalChildren'sToy VehicleBoy, CreativeElectricwan xiangConstruction VehicleMusicalLight-UpChildren'sToyWholesalewa jue jiBoyGiftStreet-MarketSource, CreativeElectricfei jiLight-UpMusicalwan xiang cheChildren'sToyfei jiModelpin zhuang ToyWholesaleStreet-Market</t>
  </si>
  <si>
    <t>No:71098673591325</t>
  </si>
  <si>
    <t>cypA98904A5A6C</t>
  </si>
  <si>
    <t>fu jian Province pu tian City xian you County feng ting Townfeng ting bin jiang bu xing Streetc11-c12-111yang guang xiao wu tong zhuang dian(351200)</t>
  </si>
  <si>
    <t>A5B609956C6</t>
  </si>
  <si>
    <t>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2017Best-SellingFriction-PoweredConstruction Vehiclehuo che tuo dou che xiaoCar yi wuChildren'sToyStreet-MarketSourceWholesale</t>
  </si>
  <si>
    <t>No:3328872717749</t>
  </si>
  <si>
    <t>zslertA6C</t>
  </si>
  <si>
    <t>shou ji fa lao hu de</t>
  </si>
  <si>
    <t>guang dong Province shen zhen City long hua xin District long hua xin Districtmin zhi zhang keng er Districtnan jing xin VillageD14 Building(518131)</t>
  </si>
  <si>
    <t>AC556876799</t>
  </si>
  <si>
    <t>CreativeCartoonMusicalshou jiChildren'sEducationalBoyBabyGiftyi wuStreet-MarketBest-SellingSourceToypi, CreativeBabyToyying er yao ling zhong hao xiao la ba an quan cai zhi0-1suiEarly-LearningChildren'sToypi, New ProductCreativeLight-Up45du jiao ca bian tuo luo shan guang xiaoToyWholesaleyi wuBest-SellingStreet-MarketSourceChildren's</t>
  </si>
  <si>
    <t>No:71098679586321</t>
  </si>
  <si>
    <t>A86706C8587</t>
  </si>
  <si>
    <t>hu nan Province chang sha City yu hua District dong jing Subdistrictshi dai yang guang da dao xi kang si dan jun6 Building2 Unit707(410007)</t>
  </si>
  <si>
    <t>No:71098677586317</t>
  </si>
  <si>
    <t>A8C67A40B08</t>
  </si>
  <si>
    <t>zhe jiang Province hang zhou City jiang gan District 1hao da Streetjin sha yang guang2chuang2 Unit2801(310018)</t>
  </si>
  <si>
    <t>AC95806CDCA</t>
  </si>
  <si>
    <t>No:71098675586318</t>
  </si>
  <si>
    <t>A50576A89A8</t>
  </si>
  <si>
    <t>zhe jiang Province tai zhou City wen ling City ruo heng Townzhe jiang Provincewen ling Cityruo heng Townma qiao Villageling chi Roaddong17hao(317500)</t>
  </si>
  <si>
    <t>No:71098671586320</t>
  </si>
  <si>
    <t>75AA96A7Aqq</t>
  </si>
  <si>
    <t>yaoYellowde</t>
  </si>
  <si>
    <t>bei jing bei jing City zhao yang District guan zhuang xin tian di, wu qi, 11hao lou, 1 Unit, 1203 Room(100024)</t>
  </si>
  <si>
    <t>A55000A6066</t>
  </si>
  <si>
    <t>No:71098671590237</t>
  </si>
  <si>
    <t>No:3328867388886</t>
  </si>
  <si>
    <t>qushihuAC9</t>
  </si>
  <si>
    <t>jiang su Province chang zhou City xin bei District xue jia Towndong du hai pai qing cheng(dong men)2-3(213000)</t>
  </si>
  <si>
    <t>A886AA5ABBA</t>
  </si>
  <si>
    <t>No:71098671573742</t>
  </si>
  <si>
    <t>0CA6__wjjA6C</t>
  </si>
  <si>
    <t>he bei Province lang fang City an ci District yang shui wu xiang yin he nan Roadde rong di jing Residential Community14hao lou1 Unit1303(ke fang lou xia chao City, duan xin tong zhi jiu ke yi)(065700)</t>
  </si>
  <si>
    <t>AC58B6D55A9</t>
  </si>
  <si>
    <t>2017CreativeNewla xian110jing cheGoodwan deChildren'syi wuStreet-MarketSourceBest-SellingToy VehicleWholesale, CreativeNew ProductElectricqiangMusicalToyqiangLight-UpToyStreet-MarketSourcepiBest-SellingChildren'sGiftManufacturer</t>
  </si>
  <si>
    <t>No:71098677573739</t>
  </si>
  <si>
    <t>45BC64055qq</t>
  </si>
  <si>
    <t>guang dong Province shen zhen City nan shan District xi li Subdistrictxi li ma kan Village18gong ye Districtche an ke ji yi lou(518052)</t>
  </si>
  <si>
    <t>A58ADDAA9D9</t>
  </si>
  <si>
    <t>2017NewChildren'sWater GunToy3sui xia ji wan sha xi shui huan bao su liaoChildren'sToyWholesaleStreet-Market, CreativeMusicalElectricLight-UpCartoonRealisticdian juChildren'sGiftStreet-Market3-6sui xiaoToySourceWholesale, Children'ssha tanToyWater Gun Babywan shuiToyhu wai xi zao you yong piao liu xi da haoWater Gunpi, Children'ssha tanToyWater Gun Babywan shuiToyhu wai xi zao you yong piao liu xi da haoWater Gunpi</t>
  </si>
  <si>
    <t>No:71098673582415</t>
  </si>
  <si>
    <t>C09A8459ABqq</t>
  </si>
  <si>
    <t>guang dong Province shen zhen City long gang District nan wan Subdistrictbu lan Roaddan cui xin yuan3 Building1 Unit801(000000)</t>
  </si>
  <si>
    <t>A88B6500D90</t>
  </si>
  <si>
    <t>Children'sBubbleji bu lou shui shou dongBubbleqiangEducationalCartoonBabychuiBubbleshuiToyChildren'sBubbleye, CreativeChildren'sToyWholesalexiao yu sanBubblebang chuiBubbleGoodwan deBubbleshui Street-MarketBest-SellingToy, da haoBubblebang sha tan xiao chan zi gong juBubbleqiang gong yuan chuiBubblehu wai qin zi you xiToyBest-Selling</t>
  </si>
  <si>
    <t>No:71098678582413</t>
  </si>
  <si>
    <t>ACC97985CA6</t>
  </si>
  <si>
    <t>jiang xi Province jing de Town City zhu shan District li Village Subdistrictjiang xi Provincejing de Town Cityshu guang Roadhuang jia dun er pai ba hao(333000)</t>
  </si>
  <si>
    <t>Children'ssha tanToywan sha chan xue gong juToychan ziBabyGiftToypiStreet-MarketSourceBest-Selling, 2yuan dianCreativezheng gu quan tou mo shu tan huang qiang xin qiGoodwan deChildren'sxiaoToyStreet-MarketSourceWholesale, ping guo ci xing xie zi ban hua ban re xiao you er yuan li pin liu yi jieChildren'sStreet-MarketToySourceWholesale, Children'ssha tanToy Vehicletao zhuangCreativeGiftEducationalwa shaToy Street-MarketSourceChildren'sToyWholesale, Creative2yuan jing pin dianChildren'swang yuan jing xiaoToyguo jia jiaGiftyi wuBest-SellingStreet-MarketSourceWholesale</t>
  </si>
  <si>
    <t>No:71098670554956</t>
  </si>
  <si>
    <t>ranbingfoxmail</t>
  </si>
  <si>
    <t>si chuan Province cheng du City wen jiang District yong quan Subdistrictqing quan nan Street99hao bian cheng xiang ge li24 Building1335hao(611130)</t>
  </si>
  <si>
    <t>'028-61713742</t>
  </si>
  <si>
    <t>A868C5B6678</t>
  </si>
  <si>
    <t>No:71098679568398</t>
  </si>
  <si>
    <t>A5B86ABC855</t>
  </si>
  <si>
    <t>gui zhou Province zun yi City mei tan County xing long Towntian jia gou wan hua yuan chao City(564100)</t>
  </si>
  <si>
    <t>2017Best-Sellingda haoRealisticFriction-Poweredwa tu jiChildren'sEducationalli pinCreativeyi wuStreet-MarkethuoToyWholesale, CreativeNewLight-Upchi bang bei daiChildren'syan chu fu zhuang tian shi hu die chi bangStreet-MarketSourceToyWholesale, Children'sdian zi qinMusicalElectricEarly-LearningEducationalqin ying you er xiao gang qinToyBoyGirl1-3-6sui, Creative Light-UpElectricgou you sheng dao tui gou hui jiao dai yan jing qun ziChildren'sToyWholesaleStreet-MarketBest-Selling, 2017Best-Sellingda haoRealisticFriction-Poweredwa tu jiChildren'sEducationalli pinCreativeyi wuStreet-MarkethuoToyWholesale, 2017Best-Sellingda haoRealisticFriction-Poweredwa tu jiChildren'sEducationalli pinCreativeyi wuStreet-MarkethuoToyWholesale, Children'sdian zi qinMusicalElectricEarly-LearningEducationalqin ying you er xiao gang qinToyBoyGirl1-3-6sui, CreativeNew ProductElectricqiangMusicalToyqiangLight-UpToyStreet-MarketSourcepiBest-SellingChildren'sGiftManufacturer, 2017Best-Sellingda haoRealisticFriction-Poweredwa tu jiChildren'sEducationalli pinCreativeyi wuStreet-MarkethuoToyWholesale, Children'sdian zi qinMusicalElectricEarly-LearningEducationalqin ying you er xiao gang qinToyBoyGirl1-3-6sui, CreativeRealisticsheModelxiang jiao yan jing ruan jiao jia she zheng ren e gao dao juChildren'sxiaoToySourceWholesale, CreativeNew ProductElectricqiangMusicalToyqiangLight-UpToyStreet-MarketSourcepiBest-SellingChildren'sGiftManufacturer</t>
  </si>
  <si>
    <t>No:3328857262274</t>
  </si>
  <si>
    <t>B5C47ABB7qq</t>
  </si>
  <si>
    <t>si chuan Province cheng du City da yi County jin yuan Townshu wang Road88hao xin he hua yuan(611337)</t>
  </si>
  <si>
    <t>A8A808DCAAB</t>
  </si>
  <si>
    <t>No:71098675555048</t>
  </si>
  <si>
    <t>A5CA79984C6</t>
  </si>
  <si>
    <t>shang hai shang hai City bao shan District yue pu Townsui hua Road265nong39hao lou901 Room(201900)</t>
  </si>
  <si>
    <t>A5CA7998DC6</t>
  </si>
  <si>
    <t>youChildren'sEducationalmi niRealisticQban xiao jia juElectricGirlguo jia jiaToytian ping cheng ren zhiToy, Creativeguo jia jiaGirlToymi ni xiao jia dianModelChildren'sGiftRealisticxi yi ji dan zhi zhuangSpecial Price, zheng banElectricBubbleqiangChildren'sCartoondong wu chuiBubbleji quan zi dongToyBest-SellingStreet-MarketSourcepi, Creativehou zi qiu qian fan gen douToyBabyGiftxin qi teChildren'sToyWholesaleStreet-MarketSourceBest-Selling, youChildren'smi ni sheng huo xiao jia dian guo jia jia nanGirlToyRealisticchu fang ju kao xiang wei bo luBest-Selling, CreativeElectricToyRealisticla mo xiao maChildren'sGoodwan deChildGiftStreet-MarkethuoFree ShippingToyWholesale, Newmi feng che fan dou che te jiElectricToy Vehiclezi dong fanChildren'sToyWholesaleStreet-MarketSourcexin qi, Creative Light-UpElectricgou you sheng dao tui gou hui jiao dai yan jing qun ziChildren'sToyWholesaleStreet-MarketBest-Selling, Creativefang mu tuo luo qi caiLight-UpMusicalBoyshan guangToyChildren'sye CityBest-SellingStreet-MarketSourceWholesale</t>
  </si>
  <si>
    <t>No:71098678555042</t>
  </si>
  <si>
    <t>kai zhangReceipt  xu yao bao xiao</t>
  </si>
  <si>
    <t>No:3328857262255</t>
  </si>
  <si>
    <t>'fa zhangReceipt  sui huo lai  xu yao bao xiao yao gai zhang yuan jiaReceipt</t>
  </si>
  <si>
    <t>A8C489B5BC9</t>
  </si>
  <si>
    <t>he bei Province bao ding City tang County bei luo Townbei luo Town Village(072350)</t>
  </si>
  <si>
    <t>A8CD89B5BC9</t>
  </si>
  <si>
    <t>No:71098671549827</t>
  </si>
  <si>
    <t>'jin tian fa</t>
  </si>
  <si>
    <t>AC6A608C78B</t>
  </si>
  <si>
    <t>fu jian Province ning de City fu an City cheng yang Townshang de you er yuan(355000)</t>
  </si>
  <si>
    <t>No:71098673549826</t>
  </si>
  <si>
    <t>A577AA8466B</t>
  </si>
  <si>
    <t>hu bei Province huang shi City yang xin County bai sha Townxing fu Residential Community2 Unit201(435200)</t>
  </si>
  <si>
    <t>A577AA8D66B</t>
  </si>
  <si>
    <t>CreativeEducationalgong zhuToyGirlBirthdayGiftli he dan ge hun sha xin niang nv tongToywa waBest-Selling, CreativeElectricfei jiLight-UpMusicalwan xiang cheChildren'sToyfei jiModelpin zhuang ToyWholesaleStreet-Market, Best-SellingCartoondian hua jiMusicalLight-UpToyGoodwan deEducationalEarly-LearningToyStreet-MarketSourceToyWholesale, CreativeEducationalgong zhuToyGirlBirthdayGiftli he dan ge hun sha xin niang nv tongToywa waBest-Selling, CreativeEducationalgong zhuToyGirlBirthdayGiftli he dan ge hun sha xin niang nv tongToywa waBest-Selling, CreativeElectricfei jiLight-UpMusicalwan xiang cheChildren'sToyfei jiModelpin zhuang ToyWholesaleStreet-Market</t>
  </si>
  <si>
    <t>No:3328857019503</t>
  </si>
  <si>
    <t>chuan tong tao quan quanToyCreativexiao niao shui ji you er yuan li pinChildren'sGiftToyWholesaleStreet-MarketBest-Selling, Friction-PoweredToy Vehicleda baCartoonToy Vehiclegong jiao cheChildren'sGift Street-MarketSourceBest-SellingToyWholesale, Best-SellingChildren'sCreativeToychao ren ka zhuangModelBirthdayGift yi wuToypiStreet-MarketSource, CreativeLight-Upfei ji shan guangToyGoodwan de Children'sGiftStreet-MarketSourceFree ShippingChildren'sToyWholesale, Best-SellingChildren'sCreativeToychao ren ka zhuangModelBirthdayGift yi wuToypiStreet-MarketSource, chuan tong tao quan quanToyCreativexiao niao shui ji you er yuan li pinChildren'sGiftToyWholesaleStreet-MarketBest-Selling, CreativeNew ProductElectricqiangMusicalToyqiangLight-UpToyStreet-MarketSourcepiBest-SellingChildren'sGiftManufacturer, CreativeElectricsi qu cheToy VehicleGoodwan de3sui yi shangChildToyWholesaleStreet-MarketSource10yi xia, CreativeNew ProductElectricqiangMusicalToyqiangLight-UpToyStreet-MarketSourcepiBest-SellingChildren'sGiftManufacturer</t>
  </si>
  <si>
    <t>No:71098672554960</t>
  </si>
  <si>
    <t>A8B07499757</t>
  </si>
  <si>
    <t>hu nan Province chang sha City yue lu District guan sha ling Subdistricthu nan Provincechang sha Cityyue lu Districtguan sha ling ba fang Residential Communitychang sha Cityjiao yu ju you er yuan ba fang yuan(410006)</t>
  </si>
  <si>
    <t>A8B07D99757</t>
  </si>
  <si>
    <t>No:3328857019450</t>
  </si>
  <si>
    <t>A5B9454B56A</t>
  </si>
  <si>
    <t>yun nan Province kun ming City guan du District a la Subdistrictda shi ba she Districtwei sheng yuan[Courierda ge, ru guo mei jie dian hua, Please baCourierfang zai wei sheng yuan pang bian de long xin chao Cityli, Thank You.](650220)</t>
  </si>
  <si>
    <t>AC577AB97DB</t>
  </si>
  <si>
    <t>2017Best-Sellingda haoRealisticFriction-Poweredwa tu jiChildren'sEducationalli pinCreativeyi wuStreet-MarkethuoToyWholesale, Best-SellingCreativeping guo shou ji shui ji Children'sxiao wan yi xin qi te Best-SellingStreet-MarketSourcexiaoToyWholesale, CreativeNewPull-BackCarFriction-Poweredtan ke jun shiChildren'sToyModelStreet-MarketSourceToy VehicleWholesale, CreativeLight-Upqiu shan guang tou mingLight-Upshui jing tan li qiuChildren'sxiaoToy ye CityStreet-MarketSourceWholesale, CreativeNewPull-BackCarFriction-Poweredtan ke jun shiChildren'sToyModelStreet-MarketSourceToy VehicleWholesale, Children'sdian zi qinMusicalElectricEarly-LearningEducationalqin ying you er xiao gang qinToyBoyGirl1-3-6sui, CreativeLight-Upfei ji shan guangToyGoodwan de Children'sGiftStreet-MarketSourceFree ShippingChildren'sToyWholesale, 2017CreativeNewFriction-PoweredConstruction Vehicle cao guan shui ni cheCarnan shengGiftChildren'sToy VehicleWholesale, Children'sToyWholesaleCartoonxiao fei jiBubbleqiang bu lou shui shou dongBubbleji hu wai chuiBubbleStreet-Markethuo, Special Price5haoAAStandardganBattery ElectricToypei jian ManufacturerDirect Salepi, Children'sElectrichuo che bai bian gui dao cheChildren's3-6suiBabyGiftpin zhuang tao zhuang xiao huo che bi sai, NewPull-BackCarjun shi dao dan cheModelChildren'sToyCreativeChildGiftToySourceWholesale</t>
  </si>
  <si>
    <t>No:3328857019461</t>
  </si>
  <si>
    <t>Children'spai pai qiuToyyou er yuan qiu leiBabyNewchong qi qiuChildwu du xi gua pi qiuWholesale, 2017CreativeNewci xing diao yuToy tong zhuangEarly-LearningEducationalChildren'sToyWholesaleStreet-MarkethuoFree Shipping, Children'ssha tanToyWater Gun Babywan shuiToyhu wai xi zao you yong piao liu xi da haoWater Gunpi, 2017CreativeNewci xing diao yuToy tong zhuangEarly-LearningEducationalChildren'sToyWholesaleStreet-MarkethuoFree Shipping, Children'ssha tanToyWater Gun Babywan shuiToyhu wai xi zao you yong piao liu xi da haoWater Gunpi, Children'spai pai qiuToyyou er yuan qiu leiBabyNewchong qi qiuChildwu du xi gua pi qiuWholesale, Children'spai pai qiuToyyou er yuan qiu leiBabyNewchong qi qiuChildwu du xi gua pi qiuWholesale, 2017NewChildren'sWater GunToy3sui xia ji wan sha xi shui huan bao su liaoChildren'sToyWholesaleStreet-Market, Creativekong longToyka zhuangRealistickong longModelChildGiftBabyToyStreet-MarkethuoWholesaleFree Shipping, Children'spai pai qiuToyyou er yuan qiu leiBabyNewchong qi qiuChildwu du xi gua pi qiuWholesale, da hao tao zhuangChildren'sruan jiao ying you er xi shui nie nie jiao xiao ya zi 0-1suiGirlBabyxi zaoToy, CreativeNewLight-Upchi bang bei daiChildren'syan chu fu zhuang tian shi hu die chi bangStreet-MarketSourceToyWholesale, Creativemai meng mao rong xiao huang ji fa jia xiao ji nian fa qiaGiftGirlChildren'sToyStreet-MarketSourceWholesale</t>
  </si>
  <si>
    <t>shanrenhuahotmail</t>
  </si>
  <si>
    <t>bei jing bei jing City hai dian District shang di Subdistrictshang di xin xi Road1hao guo ji chuang ye yuanAzuo4ceng(100085)</t>
  </si>
  <si>
    <t>A8500A5C5CA</t>
  </si>
  <si>
    <t>CreativeElectricLight-UpMusicaltan ke che wan xiang cheChildren'sToy VehicleStreet-MarketSourceBest-SellingToyWholesale, CreativeFriction-Poweredyue ye che sha tan cheBoyChildren'sGiftxiaoCaryi wuStreet-MarketSourceToy VehicleWholesale, CreativePull-Backfang cheng che ka ding che Children'sToyCarBoyStreet-MarketSourcexiaoCarToyWholesale, Pull-BackCarxiao fang jiu yuan che xiao fang che hua xing xiaoCarConstruction VehiclexiaoToyChildren'sToy VehicleWholesale, 2017Best-Sellingda haoRealisticFriction-Poweredwa tu jiChildren'sEducationalli pinCreativeyi wuStreet-MarkethuoToyWholesale, CreativeToy VehicleWholesalexi ka te jing hun he ban jing che fei jiChildren'sGift3suiBabyStreet-MarketSource, CreativeNewPull-BackCarFriction-Poweredtan ke jun shiChildren'sToyModelStreet-MarketSourceToy VehicleWholesale, Creativewan xiangElectricMusicalcheLight-UpChildren'sCarnan shengGiftStreet-MarketBest-SellingSourceToy VehicleWholesale</t>
  </si>
  <si>
    <t>No:71098678554957</t>
  </si>
  <si>
    <t>964A04A80qq</t>
  </si>
  <si>
    <t>shan dong Province tai an City dai yue District zhou dian Subdistrictheng da cheng xu jia lou Subdistrictzhong xin you er yuan heng da cheng fen yuan(271000)</t>
  </si>
  <si>
    <t>A865C806DDB</t>
  </si>
  <si>
    <t>CreativePull-Backfang cheng che ka ding che Children'sToyCarBoyStreet-MarketSourcexiaoCarToyWholesale, CreativeLight-Upfei ji shan guangToyGoodwan de Children'sGiftStreet-MarketSourceFree ShippingChildren'sToyWholesale, chuan tong tao quan quanToyCreativexiao niao shui ji you er yuan li pinChildren'sGiftToyWholesaleStreet-MarketBest-Selling, Special PriceWind-UpToyhui pao hui tiaoCreativeshang lianWind-UpToydong wuChildren'sGoodwan deStreet-Markethuo pi, NewPull-BackCarjun shi dao dan cheModelChildren'sToyCreativeChildGiftToySourceWholesale, 2017Best-Sellingda haoRealisticFriction-Poweredwa tu jiChildren'sEducationalli pinCreativeyi wuStreet-MarkethuoToyWholesale, 2017Best-Sellingda haoRealisticFriction-Poweredwa tu jiChildren'sEducationalli pinCreativeyi wuStreet-MarkethuoToyWholesale, Special PriceWind-UpToyhui pao hui tiaoCreativeshang lianWind-UpToydong wuChildren'sGoodwan deStreet-Markethuo pi, chuan tong tao quan quanToyCreativexiao niao shui ji you er yuan li pinChildren'sGiftToyWholesaleStreet-MarketBest-Selling, CreativeEducationalgong zhuToyGirlBirthdayGiftli he dan ge hun sha xin niang nv tongToywa waBest-Selling, CreativeNewLight-Upchi bang bei daiChildren'syan chu fu zhuang tian shi hu die chi bangStreet-MarketSourceToyWholesale, 2017NewChildren'sWater GunToy3sui xia ji wan sha xi shui huan bao su liaoChildren'sToyWholesaleStreet-Market, Friction-PoweredToy Vehicleda baCartoonToy Vehiclegong jiao cheChildren'sGift Street-MarketSourceBest-SellingToyWholesale</t>
  </si>
  <si>
    <t>No:3328847370304</t>
  </si>
  <si>
    <t>CreativeNewLight-Upchi bang bei daiChildren'syan chu fu zhuang tian shi hu die chi bangStreet-MarketSourceToyWholesale, CreativeChildren'sci xing diao yuToyEducationalBaby1-2-3suiStreet-MarketSourceBest-SellingChildToyWholesale, CreativeBabyToyying er yao ling zhong hao xiao la ba an quan cai zhi0-1suiEarly-LearningChildren'sToypi, CreativeStreet-MarketBest-SellingChildren'szheng gu xi qi gu guai zheng ren fa xie ji can jiao ji xin qi xiaoToyWholesale, Creativepin tu pin ban shu zi pin yinChildren'sEducationalEarly-LearningToy3-6sui Street-MarketSourcexiaoToyWholesale, you er yuandiycai liao bao hua pen shou gong zhi zuoCreativeEVAshou gongChildren'sToyStreet-MarketSourceWholesale, da hao tao zhuangChildren'sruan jiao ying you er xi shui nie nie jiao xiao ya zi 0-1suiGirlBabyxi zaoToy, Creative2yuan jing pin dianChildren'swang yuan jing xiaoToyguo jia jiaGiftyi wuBest-SellingStreet-MarketSourceWholesale, CreativeChildren'sci xing diao yuToyEducationalBaby1-2-3suiStreet-MarketSourceBest-SellingChildToyWholesale, Creativehou zi cai hong quanMusicalLight-Uptou ying Children'sshou ti xiao deng longStreet-MarketxiaoToySourceWholesale, ping guo ci xing xie zi ban hua ban re xiao you er yuan li pin liu yi jieChildren'sStreet-MarketToySourceWholesale, CreativeMusicaldian zi qinRealisticji ta ye CityGoodwan deChildren'sxiaoToyGiftStreet-MarkethuoBest-SellingWholesale, 2017Creativetai qiu zhuo xiaoToyChildren'sGiftBoyyi wuToyWholesaleStreet-MarketSourceFree ShippingGoodwan, 2017NewChildren'sWater GunToy3sui xia ji wan sha xi shui huan bao su liaoChildren'sToyWholesaleStreet-Market, Best-SellingChildren'sCreativeToychao ren ka zhuangModelBirthdayGift yi wuToypiStreet-MarketSource, Best-SellingChildren'sCreativeToychao ren ka zhuangModelBirthdayGift yi wuToypiStreet-MarketSource, Children'sToyxue sheng mo fang san jie bai bian mo fangEducationalbi sai jian yaToyStreet-MarketSourceBest-SellingWholesale, ying erToytao zhuang da hao yao gu xiao sha chui yao ling zu heBabyyao ling0-1sui xin sheng erToy, CreativeNewLight-Upchi bang bei daiChildren'syan chu fu zhuang tian shi hu die chi bangStreet-MarketSourceToyWholesale, Children'ssha tanToy Vehicletao zhuangCreativeGiftEducationalwa shaToy Street-MarketSourceChildren'sToyWholesale, you er yuanToyWholesaleEVAChildren'sDIYshou gong zhi zuo xiao feng che huaCreativetie hua shou gong zhan tie pin tu</t>
  </si>
  <si>
    <t>No:3328847149785</t>
  </si>
  <si>
    <t>A5B609A6B47</t>
  </si>
  <si>
    <t>fu jian Province pu tian City xian you County gai wei Townshan wei Villagechang jing lu you er yuan(351200)</t>
  </si>
  <si>
    <t>AC9507808C9</t>
  </si>
  <si>
    <t>No:3328847149761</t>
  </si>
  <si>
    <t>A58BAB8AB46</t>
  </si>
  <si>
    <t>shang hai shang hai City bao shan District song nan Townyi xian Road3718haoA9 Building  zhi xing he yi 102hao(201900)</t>
  </si>
  <si>
    <t>A5956AA6B5B</t>
  </si>
  <si>
    <t>No:71098679540880</t>
  </si>
  <si>
    <t>A5074806664</t>
  </si>
  <si>
    <t>hu nan Province chang sha City tian xin District jin pen ling Subdistricttian jian Road22hao jian ye zhong xue dui mian shi zi shan she District(410002)</t>
  </si>
  <si>
    <t>A507D80666D</t>
  </si>
  <si>
    <t>Special Pricezheng pin7haoBatteryChildren'sElectricToydian yuan pei jian ManufacturerDirect Sale1yuan4jieStreet-MarkethuoWholesale, wa jue jiToyMusicalLight-UpElectricche wan xiangConstruction VehicleChildGiftChildren'sxiaoBoyToyWholesale, Creativekong longToyka zhuangRealistickong longModelChildGiftBabyToyStreet-MarkethuoWholesaleFree Shipping, CreativeLight-Upji su tan she tuo luo shan guang tuo luoToy yi wu xiao shang pin ye CityStreet-MarketSourceWholesale, Special Price5haoAAStandardganBattery ElectricToypei jian ManufacturerDirect Salepi, CreativeChildren'sci xing diao yuToyEducationalBaby1-2-3suiStreet-MarketSourceBest-SellingChildToyWholesale, CreativeMusicalElectricpa bingLight-Upbing ren hui pa xing nan shengGiftChildren'sToyWholesaleStreet-MarketBest-Selling, CreativeMusicalElectricLight-UpCartoonRealisticdian juChildren'sGiftStreet-Market3-6sui xiaoToySourceWholesale, Best-SellingChildren'sCreativeToychao ren ka zhuangModelBirthdayGift yi wuToypiStreet-MarketSource, CreativeElectricfei jiLight-UpMusicalwan xiang cheChildren'sToyfei jiModelpin zhuang ToyWholesaleStreet-Market, Wind-UpToyWholesaleshang lianCartoondong wu qing waChildren'sGiftBabyToyjing dian80houEducationalStreet-Market, CreativeStreet-MarketBest-SellingChildren'szheng gu xi qi gu guai zheng ren fa xie ji can jiao ji xin qi xiaoToyWholesale, xue buToyda ya ziChildren'sshou tui che ying erBabyshou tui ganToyChildren'sStreet-MarketSourceWholesale, CreativeNew ProductElectricqiangMusicalToyqiangLight-UpToyStreet-MarketSourcepiBest-SellingChildren'sGiftManufacturer, 2017Best-Sellingda haoRealisticFriction-Poweredwa tu jiChildren'sEducationalli pinCreativeyi wuStreet-MarkethuoToyWholesale</t>
  </si>
  <si>
    <t>No:3328847282052</t>
  </si>
  <si>
    <t>guang xi zhuang zu Autonomous Region bai se City tian lin County le li Townguang xi zhuang zu Autonomous Region bai se City tian lin County le li Town guang xi tian lin Countyle li Towncai fu shang cheng you er yuan , 533300(000000)</t>
  </si>
  <si>
    <t>A80786A9BAC</t>
  </si>
  <si>
    <t>No:3328841544555</t>
  </si>
  <si>
    <t>AC568575A5B</t>
  </si>
  <si>
    <t>guang dong Province shen zhen City nan shan District xi li Subdistrictxi li Townda kan1 Village186chuang(518071)</t>
  </si>
  <si>
    <t>AC0B66A9580</t>
  </si>
  <si>
    <t>CreativeCartoonMusicalshou jiChildren'sEducationalBoyBabyGiftyi wuStreet-MarketBest-SellingSourceToypi, Cartoondong wu cai hong quanCreativetan huang quan die die le3-6suiChildren'sLight-UpToyStreet-MarketSourceWholesale, CreativeElectricfei jiLight-UpMusicalwan xiang cheChildren'sToyfei jiModelpin zhuang ToyWholesaleStreet-Market</t>
  </si>
  <si>
    <t>No:71098670529556</t>
  </si>
  <si>
    <t>AC777CC56BC</t>
  </si>
  <si>
    <t>zhe jiang Province shao xing City yue cheng District ji shan Subdistrictxiang lian gong yu, dong District, jiu chuang402(312000)</t>
  </si>
  <si>
    <t>2017NewChildren'sWater GunToy3sui xia ji wan sha xi shui huan bao su liaoChildren'sToyWholesaleStreet-Market, Children'sToyWholesaleCartoonxiao fei jiBubbleqiang bu lou shui shou dongBubbleji hu wai chuiBubbleStreet-Markethuo, CreativeNew ProductElectricqiangMusicalToyqiangLight-UpToyStreet-MarketSourcepiBest-SellingChildren'sGiftManufacturer, 2017NewChildren'sWater GunToy3sui xia ji wan sha xi shui huan bao su liaoChildren'sToyWholesaleStreet-Market, 2017NewChildren'sWater GunToy3sui xia ji wan sha xi shui huan bao su liaoChildren'sToyWholesaleStreet-Market</t>
  </si>
  <si>
    <t>No:71098675521181</t>
  </si>
  <si>
    <t>A5B058B7885</t>
  </si>
  <si>
    <t>zhe jiang Province hu zhou City nan xun District lian City Townhua lin rong xing shou ji dian(313009)</t>
  </si>
  <si>
    <t>No:9890696373853</t>
  </si>
  <si>
    <t>houyaningAA6C</t>
  </si>
  <si>
    <t>shan dong Province ji nan City ping yin County xiao zhi Townxiao zhi Streetxiao zhi Village(250402)</t>
  </si>
  <si>
    <t>AC96D00D890</t>
  </si>
  <si>
    <t>si tongRemote-ControlcheElectricToyCarModelRemote-Controlsai che jing che sai cheChildren'sEducationalToy VehicleBoy, CreativeElectricfei jiLight-UpMusicalwan xiang cheChildren'sToyfei jiModelpin zhuang ToyWholesaleStreet-Market, si tongRemote-ControlcheElectricToyCarModelRemote-Controlsai che jing che sai cheChildren'sEducationalToy VehicleBoy, wa jue jiToyMusicalLight-UpElectricche wan xiangConstruction VehicleChildGiftChildren'sxiaoBoyToyWholesale</t>
  </si>
  <si>
    <t>No:9890696373852</t>
  </si>
  <si>
    <t>'kaiReceipt song ge shi se si qu che(Red)</t>
  </si>
  <si>
    <t>A5086C7557A</t>
  </si>
  <si>
    <t>gui zhou Province bi jie City wei ning yi zu hui zu miao zu zi zhi County cao hai Towngui zhou Provincewei ning Countycao hai Towndou ge Roadhong xin che hang(553100)</t>
  </si>
  <si>
    <t>A508576B900</t>
  </si>
  <si>
    <t>yi wuToyWholesalePull-Backfei ji12ge zhuangChildren'sCreativeToyStreet-MarketBest-SellingSourceye Cityxin qi te, chuan tong tao quan quanToyCreativexiao niao shui ji you er yuan li pinChildren'sGiftToyWholesaleStreet-MarketBest-Selling, 2017CreativeNewla xian110jing cheGoodwan deChildren'syi wuStreet-MarketSourceBest-SellingToy VehicleWholesale, chuan tong tao quan quanToyCreativexiao niao shui ji you er yuan li pinChildren'sGiftToyWholesaleStreet-MarketBest-Selling, 2017Best-Sellingda haoRealisticFriction-Poweredwa tu jiChildren'sEducationalli pinCreativeyi wuStreet-MarkethuoToyWholesale, CreativeNewPull-BackCarFriction-Poweredtan ke jun shiChildren'sToyModelStreet-MarketSourceToy VehicleWholesale, CreativeNewPull-BackCarFriction-Poweredtan ke jun shiChildren'sToyModelStreet-MarketSourceToy VehicleWholesale, chuan tong tao quan quanToyCreativexiao niao shui ji you er yuan li pinChildren'sGiftToyWholesaleStreet-MarketBest-Selling, CreativePull-BackCarToy Vehicletao zhuang12ge zhuang cheModelStreet-MarketBest-SellingSourceChildren'sToy VehicleWholesale, Best-SellingChildren'sCreativeToychao ren ka zhuangModelBirthdayGift yi wuToypiStreet-MarketSource, CreativeBest-Sellingla xianLight-Uppa xing wu gui ye CityBoyxiao li pinStreet-MarketSourceChildren'sxiaoToyWholesale, Creativeda haoFriction-PoweredConstruction Vehiclewa tu ji wa jue jiBoyxin qiGoodwan deChildren'sToyStreet-MarketWholesale, 2017CreativeNewla xian110jing cheGoodwan deChildren'syi wuStreet-MarketSourceBest-SellingToy VehicleWholesale, CreativeNewPull-BackCarFriction-Poweredtan ke jun shiChildren'sToyModelStreet-MarketSourceToy VehicleWholesale</t>
  </si>
  <si>
    <t>No:3328841386237</t>
  </si>
  <si>
    <t>404740698qq</t>
  </si>
  <si>
    <t>tian jin tian jin City dong li District jun liang cheng Subdistrictjun liang cheng bang de fu shi da zi xing che gong si lv he jin er bu(300300)</t>
  </si>
  <si>
    <t>A89B07788BA</t>
  </si>
  <si>
    <t>Wind-UpToyWholesaleshang lianCartoondong wu qing waChildren'sGiftBabyToyjing dian80houEducationalStreet-Market, CreativeLight-Upji su tan she tuo luo shan guang tuo luoToy yi wu xiao shang pin ye CityStreet-MarketSourceWholesale, Creativehou zi cai hong quanMusicalLight-Uptou ying Children'sshou ti xiao deng longStreet-MarketxiaoToySourceWholesale, 2017NewLight-Upshou zhi dengCreativebian se kong que kai pingChildChildren'sToypiStreet-MarkethuoFree Shipping, si tongRemote-ControlcheElectricToyCarModelRemote-Controlsai che jing che sai cheChildren'sEducationalToy VehicleBoy, chuan tong tao quan quanToyCreativexiao niao shui ji you er yuan li pinChildren'sGiftToyWholesaleStreet-MarketBest-Selling, Creative2yuan jing pin dianChildren'swang yuan jing xiaoToyguo jia jiaGiftyi wuBest-SellingStreet-MarketSourceWholesale, xue buToyda ya ziChildren'sshou tui che ying erBabyshou tui ganToyChildren'sStreet-MarketSourceWholesale, si tongRemote-ControlcheElectricToyCarModelRemote-Controlsai che jing che sai cheChildren'sEducationalToy VehicleBoy</t>
  </si>
  <si>
    <t>No:71098673517383</t>
  </si>
  <si>
    <t>A58C5C8874C</t>
  </si>
  <si>
    <t>zhe jiang Province hang zhou City jiang gan District zha long kou Subdistrictzhe jiang Provincehang zhou Cityjiang gan Districtsan li xin cheng he yuan di pu jiu hao hang zhou xiang youCarfu wu bu(000000)</t>
  </si>
  <si>
    <t>A58C5C887DC</t>
  </si>
  <si>
    <t>No:71098675517358</t>
  </si>
  <si>
    <t>CreativeNew ProductElectricqiangMusicalToyqiangLight-UpToyStreet-MarketSourcepiBest-SellingChildren'sGiftManufacturer, da haoBubblebang sha tan xiao chan zi gong juBubbleqiang gong yuan chuiBubblehu wai qin zi you xiToyBest-Selling, Creative Light-UpElectricgou you sheng dao tui gou hui jiao dai yan jing qun ziChildren'sToyWholesaleStreet-MarketBest-Selling, Special Price5haoAAStandardganBattery ElectricToypei jian ManufacturerDirect Salepi, 2017Best-Sellingxiong mao shan guang bangLight-Upbang ju hui zhu wei dao ju ye CitySourceChildren'sToyStreet-MarketWholesale</t>
  </si>
  <si>
    <t>No:3328840916090</t>
  </si>
  <si>
    <t>A869887BB67</t>
  </si>
  <si>
    <t>liao ning Province shen yang City liao zhong County yu jia fang Townyou ju dao le da dian hua   18698872267(110200)</t>
  </si>
  <si>
    <t>CreativeRealisticsheModelxiang jiao yan jing ruan jiao jia she zheng ren e gao dao juChildren'sxiaoToySourceWholesale, xia jiBest-SellingToyWater GunChildren'sWater Gunsha tan xi shui wan sha xiao gong ju ye CityStreet-MarketSourceWholesale, da haoBubblebang sha tan xiao chan zi gong juBubbleqiang gong yuan chuiBubblehu wai qin zi you xiToyBest-Selling, xia jiBest-SellingToyWater GunChildren'sWater Gunsha tan xi shui wan sha xiao gong ju ye CityStreet-MarketSourceWholesale, xia jiBest-SellingToyWater GunChildren'sWater Gunsha tan xi shui wan sha xiao gong ju ye CityStreet-MarketSourceWholesale, xin qiCreativexuan cai fei die qiang fei pan she ji qiang hu waiChildren'sEducational ToyWholesaleStreet-MarketSource, CreativeBubblebang chuiBubblejiBubbleqiang bu lou shuiBabyGift Street-MarketSourceChildren'sToyWholesale, xia jiBest-SellingToyWater GunChildren'sWater Gunsha tan xi shui wan sha xiao gong ju ye CityStreet-MarketSourceWholesale</t>
  </si>
  <si>
    <t>No:3328826864036</t>
  </si>
  <si>
    <t>A88AC978465</t>
  </si>
  <si>
    <t>guang dong Province mei zhou City mei jiang District mei jiang Districtzheng xing Roadtao ran ju ke dou guang chang yi hao lou er lou lian xi ren(514000)</t>
  </si>
  <si>
    <t>A88AC978D65</t>
  </si>
  <si>
    <t>CreativeNewLight-Upchi bang bei daiChildren'syan chu fu zhuang tian shi hu die chi bangStreet-MarketSourceToyWholesale, Best-SellingFriction-PoweredRealisticModel2ge zhuang mo tuo che nan shengGiftChildren'sStreet-MarketSourceyi wuToyWholesale, CreativeToy VehicleWholesalexi ka te jing hun he ban jing che fei jiChildren'sGift3suiBabyStreet-MarketSource, Electricgui dao cheChildren'sToyqi sai che zu zhuangToyhuo cheEducationalBoy3suiToyWholesaleFree Shipping</t>
  </si>
  <si>
    <t>No:71098678496972</t>
  </si>
  <si>
    <t>85ACB6687qq</t>
  </si>
  <si>
    <t>nei meng gu Autonomous Region chi feng City Other District chi feng Cityxin cheng Districtlin huang da Streetshui xie hua dou xiao xue dong100mi chi feng guo lv(024000)</t>
  </si>
  <si>
    <t>'0476-8282937</t>
  </si>
  <si>
    <t>A87D76800BC</t>
  </si>
  <si>
    <t>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ying erToytao zhuang da hao yao gu xiao sha chui yao ling zu heBabyyao ling0-1sui xin sheng erToy</t>
  </si>
  <si>
    <t>No:9890695477575</t>
  </si>
  <si>
    <t>AC65BB094B8</t>
  </si>
  <si>
    <t>guang dong Province zhong shan City  da yong Townnan xing bei Road, nan xing jia yuan, 2dong304fang(528400)</t>
  </si>
  <si>
    <t>AC65BB09DB8</t>
  </si>
  <si>
    <t>ying you er xue xi jiCartoondian hua ji zhi neng duo gong nengEarly-Learningji dai hua tong chang ge jiChildren'sxiaoToy, 2017Best-Sellingda haoRealisticFriction-Poweredwa tu jiChildren'sEducationalli pinCreativeyi wuStreet-MarkethuoToyWholesale, Children'spai pai qiuToyyou er yuan qiu leiBabyNewchong qi qiuChildwu du xi gua pi qiuWholesale, Children'sLight-Upshou paiToyxin qi te ju hui yan chang hui dao ju ye CityBest-SellingStreet-MarketSourceToyWholesale, ping guo ci xing xie zi ban hua ban re xiao you er yuan li pin liu yi jieChildren'sStreet-MarketToySourceWholesale, 2017CreativeNewMusicalqiang hou ziElectricqiang man tian xingLight-UpqiangChildren'sToyStreet-MarkethuoWholesale, Creativeshou yao feng shan xiao shan zi shou dong Children'sGiftyou er yuan xia ji re xiao yi wuToyWholesale, Creativehun qing chong qi yuan xing qi qiu yi wu xiao shang pinBest-SellingStreet-MarketSourcexin xing xiaoToyManufacturerWholesale, CreativeElectricfei jiLight-UpMusicalwan xiang cheChildren'sToyfei jiModelpin zhuang ToyWholesaleStreet-Market, 2017Newxin qiCreativeMusicalLight-Upyao bai yuElectricyuStreet-MarketSourceChildren'sToyWholesaleBest-Selling, Wind-UpToyWholesaleshang lianCartoondong wu qing waChildren'sGiftBabyToyjing dian80houEducationalStreet-Market, NewElectricxiao chou yu tou mingFriction-PoweredBubbleqiangLight-UpMusicalBubbleshuiChildren'shu wai qin ziToy, Children'sguo jia jiaRealisticqie shu caiEducationalEarly-Learningren zhi qie qie le tao zhuang nanGirlqie shui guoToy, 2017CreativeNewla xian110jing cheGoodwan deChildren'syi wuStreet-MarketSourceBest-SellingToy VehicleWholesale, si tongRemote-ControlcheElectricToyCarModelRemote-Controlsai che jing che sai cheChildren'sEducationalToy VehicleBoy</t>
  </si>
  <si>
    <t>No:3328827407498</t>
  </si>
  <si>
    <t>mizi5688A6C</t>
  </si>
  <si>
    <t>hu nan Province chang sha City tian xin District xian feng Subdistrictxian feng xin yu Residential Community21 Building(410002)</t>
  </si>
  <si>
    <t>AC87CA555BC</t>
  </si>
  <si>
    <t>zheng ban zhu zhu xia mian juLight-UpMusicalwu ling shou weiChildren'sEducationalToybian shen zhan duiCreativeli pin, Children'sElectricToyLight-Upzou RoadRealistichui jiao san jiao long xing zou dong wu kong longToyModelBoy, 2017CreativeLight-UpToyqi cai shan guang fei lun la shao xuan zhuanBoyChildren'sToyStreet-MarketSourceWholesale, CreativeLight-UpToyBest-SellingMusicalshan guang tuo luo xin qiChildren'sChildToyye CityStreet-MarketSourceWholesale, NewBest-Sellingshan guang shou huanCartoonshou wan daiChildChildren'sToyyi wuManufacturerStreet-MarkethuoSourceWholesale, NewBest-Sellingshan guang shou huanCartoonshou wan daiChildChildren'sToyyi wuManufacturerStreet-MarkethuoSourceWholesale, Creativefang mu tuo luo qi caiLight-UpMusicalBoyshan guangToyChildren'sye CityBest-SellingStreet-MarketSourceWholesale, CreativeChildren'sci xing diao yuToyEducationalBaby1-2-3suiStreet-MarketSourceBest-SellingChildToyWholesale, CreativeLight-Upqiu shan guang tou mingLight-Upshui jing tan li qiuChildren'sxiaoToy ye CityStreet-MarketSourceWholesale, Creativekong longToyka zhuangRealistickong longModelChildGiftBabyToyStreet-MarkethuoWholesaleFree Shipping,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t>
  </si>
  <si>
    <t>No:3328906261897</t>
  </si>
  <si>
    <t>fwj.wanqq</t>
  </si>
  <si>
    <t>guang dong Province guang zhou City li wan District nan yuan Subdistrictnan an fu li Road28hao zhi yi nan yuan hua yuan you er yuan(510000)</t>
  </si>
  <si>
    <t>AC5C50A7C8D</t>
  </si>
  <si>
    <t>Creativepin tu pin ban shu zi pin yinChildren'sEducationalEarly-LearningToy3-6sui Street-MarketSourcexiaoToyWholesale, ping guo ci xing xie zi ban hua ban re xiao you er yuan li pin liu yi jieChildren'sStreet-MarketToySourceWholesale, CreativeChildren'sci xing diao yuToyEducationalBaby1-2-3suiStreet-MarketSourceBest-SellingChildToyWholesale</t>
  </si>
  <si>
    <t>No:71098672496970</t>
  </si>
  <si>
    <t>AC4C5C598A5</t>
  </si>
  <si>
    <t>si chuan Province nei jiang City wei yuan County long hui Townshuang tang Street Subdistrict(642450)</t>
  </si>
  <si>
    <t>ACDC5C598A5</t>
  </si>
  <si>
    <t>Creativekong longToyka zhuangRealistickong longModelChildGiftBabyToyStreet-MarkethuoWholesaleFree Shipping, CreativeLight-Upji su tan she tuo luo shan guang tuo luoToy yi wu xiao shang pin ye CityStreet-MarketSourceWholesale, Special PriceCreativebian xing da hao tao zhuangModelLight-UpGiftStreet-MarketSourceyi wuBest-SellingChildren'sToyWholesale, da xiangMusicalLight-Updian hua ji0-3suiEducationalElectricEarly-Learningji gu shi jiChildren'sToyChildGift, 2yuan dianCreativezheng gu quan tou mo shu tan huang qiang xin qiGoodwan deChildren'sxiaoToyStreet-MarketSourceWholesale, zheng ban zhu zhu xia gong zaiModelToyda hao xi ka tao zhuangEducationalChildren'sToyStreet-MarketSourceWholesale, Cartoondong wu cai hong quanCreativetan huang quan die die le3-6suiChildren'sLight-UpToyStreet-MarketSourceWholesale, ye CityStreet-MarketToyWholesaleBest-SellingCreativeNewChildren'se luo si fang kuai you xi jiChildEducationalToy, zheng ban zhu zhu xia gong zaiModelToyda hao xi ka tao zhuangEducationalChildren'sToyStreet-MarketSourceWholesale, Creative6-12ge yueBabyshou pai gu tao zhuang3sui pai pai guEarly-LearningEducationalying youChildren'sqiao daToy, zheng ban zhu zhu xia gong zaiModelToyda hao xi ka tao zhuangEducationalChildren'sToyStreet-MarketSourceWholesale, CreativeLight-Upji su tan she tuo luo shan guang tuo luoToy yi wu xiao shang pin ye CityStreet-MarketSourceWholesale, Creativedai suan pan ci xing hua xie ban Early-LearningEducationalChildren'sToyBest-Selling Street-MarketSourceWholesaleyi wu</t>
  </si>
  <si>
    <t>No:3328847135251</t>
  </si>
  <si>
    <t>AC008C97CB8</t>
  </si>
  <si>
    <t>1, fa you zheng  fa you zheng, 2, Creativeda haoPull-BackConstruction Vehiclewa ji fa wa, 3, Children'sToy VehicleCartoonFriction-PoweredConstruction Vehiclefa diao che4, CreativeLight-UpToyBest-SellingMusicalshan guang tuo luo faBlue, 5Pull-Backxiao ji hua xingCarfaYellow, 62017Newxin qiCreativeMusicalLight-Upyao bai yu faRedheYellow</t>
  </si>
  <si>
    <t>chong qing chong qing City feng jie County gong ping Townchong qing Cityfeng jie Countygong ping Towngong ping xiao xue(404600)</t>
  </si>
  <si>
    <t>AC896CDB607</t>
  </si>
  <si>
    <t>CreativeElectricwan xiangConstruction VehicleMusicalLight-UpChildren'sToyWholesalewa jue jiBoyGiftStreet-MarketSource, 2017Best-Sellingda haoRealisticFriction-Poweredwa tu jiChildren'sEducationalli pinCreativeyi wuStreet-MarkethuoToyWholesale, 2017Best-Sellingda haoRealisticFriction-Poweredwa tu jiChildren'sEducationalli pinCreativeyi wuStreet-MarkethuoToyWholesale, 2017Newxin qiCreativeMusicalLight-Upyao bai yuElectricyuStreet-MarketSourceChildren'sToyWholesaleBest-Selling, mi niChildren'sToytui tu jiConstruction Vehiclexin qi te wa jiEducationalChildren'syou er yuan li pinToyWholesale, Creativeda haoPull-BackConstruction Vehiclewa jiCarBoyGoodwan deChildren'sGiftStreet-MarketToySourceWholesale, CreativeBest-Sellingla xianLight-Uppa xing wu gui ye CityBoyxiao li pinStreet-MarketSourceChildren'sxiaoToyWholesale, wa jue jiToyMusicalLight-UpElectricche wan xiangConstruction VehicleChildGiftChildren'sxiaoBoyToyWholesale, Pull-Backxiao ji hua xingCarCreativeChildren'sCartoongong ji xiaoToy Vehicleji nianBest-SellingStreet-MarketSourceWholesale, Electricgui dao cheChildren'sToyqi sai che zu zhuangToyhuo cheEducationalBoy3suiToyWholesaleFree Shipping, da haoMusicalwan xiangLight-UpElectriccheConstruction Vehiclewa jue ji tui tu ji EducationalChildren'sToy VehicleBoy, Creativeba zhao yu lian tiaoWind-UpToyBabyshang lianToyWind-UpxiaoStreet-MarketSourceChildren'sToyWholesale, CreativeMusicalLight-UpElectricya zi qi cai deng guang wan xiang cheChildren'sToybaiStreet-MarketSourceWholesaleBest-Selling, Special Pricezheng pin7haoBatteryChildren'sElectricToydian yuan pei jian ManufacturerDirect Sale1yuan4jieStreet-MarkethuoWholesale, 2017CreativeFriction-PoweredConstruction Vehicletui tu jiBoyChildren'sToy VehicleWholesalexin qiGiftStreet-MarketBest-Selling, NewPull-BackCarjun shi dao dan cheModelChildren'sToyCreativeChildGiftToySourceWholesale, Children'sToy VehicleCartoonFriction-PoweredConstruction VehicleBabyGiftCarBoyCreativexin qiStreet-MarketSourceWholesale, CreativeFriction-Poweredyue ye che sha tan cheBoyChildren'sGiftxiaoCaryi wuStreet-MarketSourceToy VehicleWholesale, CreativeMusicalElectricLight-UpCartoonRealisticdian juChildren'sGiftStreet-Market3-6sui xiaoToySourceWholesale, CreativeElectricLight-UpMusicaltan ke che wan xiang cheChildren'sToy VehicleStreet-MarketSourceBest-SellingToyWholesale, CreativeLight-UpToyBest-SellingMusicalshan guang tuo luo xin qiChildren'sChildToyye CityStreet-MarketSourceWholesale, ping guo ci xing xie zi ban hua ban re xiao you er yuan li pin liu yi jieChildren'sStreet-MarketToySourceWholesale</t>
  </si>
  <si>
    <t>No:9890696596539</t>
  </si>
  <si>
    <t>'fa you zheng, Creativeda haoPull-BackConstruction Vehiclewa ji fa wa, 3Children'sToy VehicleCartoonFriction-PoweredConstruction Vehiclefa diao che.CreativeLight-UpToyBest-SellingMusicalshan guang tuo luo faBlue, 5Pull-Backxiao ji hua xingCarfaYellow, 62017Newxin qiCreativeMusicalLight-Upyao bai yu faRedheYellow song ge xiaoToy</t>
  </si>
  <si>
    <t>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CreativeElectricToyRealisticla mo xiao maChildren'sGoodwan deChildGiftStreet-MarkethuoFree ShippingToyWholesale, CreativeElectricToyRealisticla mo xiao maChildren'sGoodwan deChildGiftStreet-MarkethuoFree ShippingToyWholesale, CreativeNew ProductElectricqiangMusicalToyqiangLight-UpToyStreet-MarketSourcepiBest-SellingChildren'sGiftManufacturer, Creative Light-UpElectricgou you sheng dao tui gou hui jiao dai yan jing qun ziChildren'sToyWholesaleStreet-MarketBest-Selling, Special PriceWind-UpToyhui pao hui tiaoCreativeshang lianWind-UpToydong wuChildren'sGoodwan deStreet-Markethuo pi</t>
  </si>
  <si>
    <t>No:71098673511512</t>
  </si>
  <si>
    <t>A8C87577B78</t>
  </si>
  <si>
    <t>yun nan Province de hong dai zu jing po zu zi zhi zhou long chuan County zhang feng Townmin zu bu xing Street18-1-3tao yi ba(678700)</t>
  </si>
  <si>
    <t>CreativeChildren'sxiaoToyke chui de su liao xiao la baBabyCartoonchui la ba xiaoGiftyue qiToy, Children'sLight-Upshou paiToyxin qi te ju hui yan chang hui dao ju ye CityBest-SellingStreet-MarketSourceToyWholesale, Cartoondong wu cai hong quanCreativetan huang quan die die le3-6suiChildren'sLight-UpToyStreet-MarketSourceWholesale, CreativeRealisticsheModelxiang jiao yan jing ruan jiao jia she zheng ren e gao dao juChildren'sxiaoToySourceWholesale, CreativeRealisticsheModelxiang jiao yan jing ruan jiao jia she zheng ren e gao dao juChildren'sxiaoToySourceWholesale, CreativeStreet-MarketBest-SellingChildren'szheng gu xi qi gu guai zheng ren fa xie ji can jiao ji xin qi xiaoToyWholesale,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Special Price5haoAAStandardganBattery ElectricToypei jian ManufacturerDirect Salepi, Creativeshou gongEducationalChildren'sToyDIYxiang lian shou lian chuan zhu cai liao bao nanGirlStreet-MarketSourceWholesale, CreativeToy VehicleWholesalexi ka te jing hun he ban jing che fei jiChildren'sGift3suiBabyStreet-MarketSource, CreativeCarModelke aiQban hua xing kou daiToy VehicleChildren'sGift  Street-MarketSourceBest-SellingWholesale, Creativekong longToyka zhuangRealistickong longModelChildGiftBabyToyStreet-MarkethuoWholesaleFree Shipping, CreativePull-Backtao zhuang12ge zhuang xiao fang jiu yuan che fei ji xiao fang che xiaoCarEducationalxiaoToyWholesale, CreativePull-BackCarToy Vehicletao zhuang12ge zhuang cheModelStreet-MarketBest-SellingSourceChildren'sToy VehicleWholesale, CreativeEducationalgong zhuToyGirlBirthdayGiftli he dan ge hun sha xin niang nv tongToywa waBest-Selling, CreativeEducationalgong zhuToyGirlBirthdayGiftli he dan ge hun sha xin niang nv tongToywa waBest-Selling, CreativeEducationalgong zhuToyGirlBirthdayGiftli he dan ge hun sha xin niang nv tongToywa waBest-Selling, CreativeBest-SellingPull-BackFriction-PoweredxiaoCarte jing xian feng 12liang ba shiChildren'sToyStreet-MarketSourceWholesale</t>
  </si>
  <si>
    <t>No:3328827012359</t>
  </si>
  <si>
    <t>ACB749B7A76</t>
  </si>
  <si>
    <t>chong qing chong qing City xiu shan tu jia zu miao zu zi zhi County zhong he Subdistrictchong qing Cityxiu shan Countyzhao yang Road34hao(409900)</t>
  </si>
  <si>
    <t>ACB7D9B7A76</t>
  </si>
  <si>
    <t>No:71098677496859</t>
  </si>
  <si>
    <t>ACBC6468666</t>
  </si>
  <si>
    <t>jiang su Province huai an City qing pu District cheng nan xiang li tian jian kang cheng109hao shang pu, hua hao zhuang shi(223002)</t>
  </si>
  <si>
    <t>ACBC6D68666</t>
  </si>
  <si>
    <t>CreativeNewLight-Upchi bang bei daiChildren'syan chu fu zhuang tian shi hu die chi bangStreet-MarketSourceToyWholesale, Creativefang mu tuo luo qi caiLight-UpMusicalBoyshan guangToyChildren'sye CityBest-SellingStreet-MarketSourceWholesale</t>
  </si>
  <si>
    <t>No:71098671511513</t>
  </si>
  <si>
    <t>No:3328827407474</t>
  </si>
  <si>
    <t>A80985750B0</t>
  </si>
  <si>
    <t>zhe jiang Province ning bo City yin zhou District shi qi Subdistrictshi quan Road167hao xiang jiang bing(222222)</t>
  </si>
  <si>
    <t>No:71098678481678</t>
  </si>
  <si>
    <t>gdgtbAB6</t>
  </si>
  <si>
    <t>shan dong Province wei hai City huan cui District zhu dao Subdistrictta shan zhong Road244hao302 Room(264200)</t>
  </si>
  <si>
    <t>A856AB59008</t>
  </si>
  <si>
    <t>CreativeNewPull-BackCarFriction-Poweredtan ke jun shiChildren'sToyModelStreet-MarketSourceToy VehicleWholesale, CreativeChildren'sxiaoToyke chui de su liao xiao la baBabyCartoonchui la ba xiaoGiftyue qiToy, Children'ssha tanToywan sha chan xue gong juToychan ziBabyGiftToypiStreet-MarketSourceBest-Selling, chuan tong tao quan quanToyCreativexiao niao shui ji you er yuan li pinChildren'sGiftToyWholesaleStreet-MarketBest-Selling, CreativeLight-Upji su tan she tuo luo shan guang tuo luoToy yi wu xiao shang pin ye CityStreet-MarketSourceWholesale, Special PriceWind-UpToyhui pao hui tiaoCreativeshang lianWind-UpToydong wuChildren'sGoodwan deStreet-Markethuo pi, NewCreativePull-BackCarzhi sheng fei jiGoodwan deChildren'sFriction-PoweredToyWholesaleStreet-MarkethuoFree Shippingyi wu, CreativeBubblebang chuiBubblejiBubbleqiang bu lou shuiBabyGift Street-MarketSourceChildren'sToyWholesale, Pull-BackCarxiao fang jiu yuan che xiao fang che hua xing xiaoCarConstruction VehiclexiaoToyChildren'sToy VehicleWholesale, 2017NewChildren'sWater GunToy3sui xia ji wan sha xi shui huan bao su liaoChildren'sToyWholesaleStreet-Market, Creativela xian hai dao chuan fan chuanGoodwanChildren'sxiaoToyxin qiStreet-MarketSourceBest-Sellingyi wuToyWholesale, zheng banElectricBubbleqiangChildren'sCartoondong wu chuiBubbleji quan zi dongToyBest-SellingStreet-MarketSourcepi</t>
  </si>
  <si>
    <t>No:9890695482115</t>
  </si>
  <si>
    <t>zjgB0A05B0AB6</t>
  </si>
  <si>
    <t>shang hai shang hai City song jiang District dong jing Townchang xing Road709nong hai xin nan zong he fu wu zhan(hai xin ji tuan zheng dui mian)(jiCourier, shouCourier)(cai niao yi zhan:021-37832018)(000000)</t>
  </si>
  <si>
    <t>A8BBACB85BB</t>
  </si>
  <si>
    <t>2017Best-Sellingda haoRealisticFriction-Poweredwa tu jiChildren'sEducationalli pinCreativeyi wuStreet-MarkethuoToyWholesale, CreativePull-Backfang cheng che ka ding che Children'sToyCarBoyStreet-MarketSourcexiaoCarToyWholesale, Creativeying you er xue xi gu shi ji xiao tu ziEarly-LearningToyChildren'sEducationalStreet-MarkethuoChildToyWholesale, New ProductCreativeci xing xie zi ban hua banEducationalyou er yuan li pin liu yi jieChildren'sStreet-MarketToyBest-Selling, mo tian lun le yuan gui dao ji muElectrichuo che bai bian mo fa gui dao pin zhuang huo cheEducationalChildren'sToy</t>
  </si>
  <si>
    <t>No:71098672481676</t>
  </si>
  <si>
    <t>AC7C795BA97</t>
  </si>
  <si>
    <t>guang xi zhuang zu Autonomous Region he chi City yi zhou City bei shan Townguang xi yi zhou Citybei shan Townzhong xue Road64hao(546300)</t>
  </si>
  <si>
    <t>No:71098678481683</t>
  </si>
  <si>
    <t>2017Best-Sellingda haoRealisticFriction-Poweredwa tu jiChildren'sEducationalli pinCreativeyi wuStreet-MarkethuoToyWholesale, CreativeNewPull-BackCarFriction-Poweredtan ke jun shiChildren'sToyModelStreet-MarketSourceToy VehicleWholesale, CreativeElectricfei jiLight-UpMusicalwan xiang cheChildren'sToyfei jiModelpin zhuang ToyWholesaleStreet-Market, CreativeLight-UpToyBest-SellingMusicalshan guang tuo luo xin qiChildren'sChildToyye CityStreet-MarketSourceWholesale, Creativeda haoFriction-PoweredConstruction Vehiclewa tu ji wa jue jiBoyxin qiGoodwan deChildren'sToyStreet-MarketWholesale, CreativeFriction-Poweredyue ye che sha tan cheBoyChildren'sGiftxiaoCaryi wuStreet-MarketSourceToy VehicleWholesale, Best-SellingChildren'sCreativeToychao ren ka zhuangModelBirthdayGift yi wuToypiStreet-MarketSource, CreativeNew ProductElectricqiangMusicalToyqiangLight-UpToyStreet-MarketSourcepiBest-SellingChildren'sGiftManufacturer, CreativeNewPull-BackCarFriction-Poweredtan ke jun shiChildren'sToyModelStreet-MarketSourceToy VehicleWholesale, Electricjiao banConstruction Vehicleshui ni cheMusicalLight-UpcheElectricToyBest-SellingCreativeBoyToy3-6sui, Special Price5haoAAStandardganBattery ElectricToypei jian ManufacturerDirect Salepi, Creativejun shi tan keModelPull-BackToy VehicleGoodwan deChildren'sToyStreet-MarketBest-Sellingyi wuSourceWholesale, CreativeNewPull-BackCarFriction-Poweredtan ke jun shiChildren'sToyModelStreet-MarketSourceToy VehicleWholesale, CreativeMusicalElectricLight-UpCartoonRealisticdian juChildren'sGiftStreet-Market3-6sui xiaoToySourceWholesale, Best-SellingFriction-PoweredRealisticModel2ge zhuang mo tuo che nan shengGiftChildren'sStreet-MarketSourceyi wuToyWholesale, Creativeda haoPull-BackConstruction Vehiclewa jiCarBoyGoodwan deChildren'sGiftStreet-MarketToySourceWholesale, 2017CreativeNewla xian110jing cheGoodwan deChildren'syi wuStreet-MarketSourceBest-SellingToy VehicleWholesale, NewCreativePull-BackCarzhi sheng fei jiGoodwan deChildren'sFriction-PoweredToyWholesaleStreet-MarkethuoFree Shippingyi wu, CreativeNewPull-BackCarFriction-Poweredtan ke jun shiChildren'sToyModelStreet-MarketSourceToy VehicleWholesale, Creativeshan guang bang qi caiLight-Upbang ye CityBest-SellingStreet-MarketSourcexin qi teToyLight-UpToyWholesale, xin qiCreativexuan cai fei die qiang fei pan she ji qiang hu waiChildren'sEducational ToyWholesaleStreet-MarketSource, CreativePull-Backtao zhuang12ge zhuang xiao fang jiu yuan che fei ji xiao fang che xiaoCarEducationalxiaoToyWholesale</t>
  </si>
  <si>
    <t>qianxiaotianB0A0A6C</t>
  </si>
  <si>
    <t>bei jing bei jing City da xing District yi zhuang bei jing Cityyi zhuang jing ji kai fa Districtwen hua yuan xi Road8hao yuan lin ken gong yuanC District35hao lou1708 Room(102600)</t>
  </si>
  <si>
    <t>A58AA00BB05</t>
  </si>
  <si>
    <t>da haoChildren'sFriction-PoweredToy Vehicletao zhuang dao dan cheEducationalBabyToyModelche1-3sui nan tongGift</t>
  </si>
  <si>
    <t>No:71098671501000</t>
  </si>
  <si>
    <t>peishengkunA6C</t>
  </si>
  <si>
    <t>ji lin Province chang chun City nan guan District ming zhu Subdistrictchang chun da xue xing cheng guo jiAzuo1311 Room(130022)</t>
  </si>
  <si>
    <t>A55000A656A</t>
  </si>
  <si>
    <t>No:3328828078478</t>
  </si>
  <si>
    <t>Children'sElectrichuo che bai bian gui dao cheChildren's3-6suiBabyGiftpin zhuang tao zhuang xiao huo che bi sai, CreativePull-Backfang cheng che ka ding che Children'sToyCarBoyStreet-MarketSourcexiaoCarToyWholesale, Special PriceCreativebian xing da hao tao zhuangModelLight-UpGiftStreet-MarketSourceyi wuBest-SellingChildren'sToyWholesale, si tongRemote-ControlcheElectricToyCarModelRemote-Controlsai che jing che sai cheChildren'sEducationalToy VehicleBoy, si tongRemote-ControlcheElectricToyCarModelRemote-Controlsai che jing che sai cheChildren'sEducationalToy VehicleBoy, si tongRemote-ControlcheElectricToyCarModelRemote-Controlsai che jing che sai cheChildren'sEducationalToy VehicleBoy, si tongRemote-ControlcheElectricToyCarModelRemote-Controlsai che jing che sai cheChildren'sEducationalToy VehicleBoy, si tongRemote-ControlcheElectricToyCarModelRemote-Controlsai che jing che sai cheChildren'sEducationalToy VehicleBoy, 2017NewChildren'sWater GunToy3sui xia ji wan sha xi shui huan bao su liaoChildren'sToyWholesaleStreet-Market, Creativekong longToyka zhuangRealistickong longModelChildGiftBabyToyStreet-MarkethuoWholesaleFree Shipping, Pull-Backxiao ji hua xingCarCreativeChildren'sCartoongong ji xiaoToy Vehicleji nianBest-SellingStreet-MarketSourceWholesale, Children'syang wa wa guo jia jiaGirlToyhuan zhuang wa wa tao zhuang da li he hun sha gong zhu wa wa huan yi fu, Best-SellingFriction-PoweredRealisticModel2ge zhuang mo tuo che nan shengGiftChildren'sStreet-MarketSourceyi wuToyWholesale, CreativeEducationalgong zhuToyGirlBirthdayGiftli he dan ge hun sha xin niang nv tongToywa waBest-Selling, CreativeEducationalgong zhuToyGirlBirthdayGiftli he dan ge hun sha xin niang nv tongToywa waBest-Selling, CreativeEducationalgong zhuToyGirlBirthdayGiftli he dan ge hun sha xin niang nv tongToywa waBest-Selling, CreativeEducationalgong zhuToyGirlBirthdayGiftli he dan ge hun sha xin niang nv tongToywa waBest-Selling, CreativeChildren'sci xing diao yuToyEducationalBaby1-2-3suiStreet-MarketSourceBest-SellingChildToyWholesale, CreativeElectricsheng kong ji qi renModelzhi neng gan yingChildren'sToyEarly-LearningMusicalxue xi jiChildGift</t>
  </si>
  <si>
    <t>No:3328828078510</t>
  </si>
  <si>
    <t>AC7A8940669</t>
  </si>
  <si>
    <t>bei jing bei jing City hai dian District hai dian Subdistrictfu rong li Residential Communitychao City(100080)</t>
  </si>
  <si>
    <t>'010-62555528</t>
  </si>
  <si>
    <t>AC7A89D0669</t>
  </si>
  <si>
    <t>2017NewChildren'sWater GunToy3sui xia ji wan sha xi shui huan bao su liaoChildren'sToyWholesaleStreet-Market, Children'ssha tanToyWater Gun Babywan shuiToyhu wai xi zao you yong piao liu xi da haoWater Gunpi</t>
  </si>
  <si>
    <t>No:71098672500991</t>
  </si>
  <si>
    <t>54CA84465qq</t>
  </si>
  <si>
    <t>he bei Province lang fang City guang yang District bei wang xiang ai min dong dao xi guan di(065000)</t>
  </si>
  <si>
    <t>A89CA68BC6C</t>
  </si>
  <si>
    <t>Children'sda haoElectrictan ke cheModelnan sheng youMusicalLight-UpToy Vehicle3-6suiChildren'sGiftBest-Selling, 2017CreativeNewMusicalqiang hou ziElectricqiang man tian xingLight-UpqiangChildren'sToyStreet-MarkethuoWholesale, Best-SellingChildren'sCreativeToychao ren ka zhuangModelBirthdayGift yi wuToypiStreet-MarketSource, Pull-Backxiao ji hua xingCarCreativeChildren'sCartoongong ji xiaoToy Vehicleji nianBest-SellingStreet-MarketSourceWholesale, 2017CreativeNewla xian110jing cheGoodwan deChildren'syi wuStreet-MarketSourceBest-SellingToy VehicleWholesale, you er yuan shou gong zhi zuo cai liaoCreativeEducationalToyEVAChildren'sshou gong tie huadiyli ti tie zhi shui jing, 2017NewChildren'sWater GunToy3sui xia ji wan sha xi shui huan bao su liaoChildren'sToyWholesaleStreet-Market, ying er xiao ling dang0-1sui zhua woEducationalToyyou er shou yao ling xin sheng er0-3-6ge yueBabyToy, ping guo ci xing xie zi ban hua ban re xiao you er yuan li pin liu yi jieChildren'sStreet-MarketToySourceWholesale</t>
  </si>
  <si>
    <t>No:71098670500992</t>
  </si>
  <si>
    <t>AC55947BBC0</t>
  </si>
  <si>
    <t>fu jian Province zhang zhou City zhao an County qiao dong Townhong zhou Village(363500)</t>
  </si>
  <si>
    <t>AC559D7BBC0</t>
  </si>
  <si>
    <t>CreativeLight-Upfei ji shan guangToyGoodwan de Children'sGiftStreet-MarketSourceFree ShippingChildren'sToyWholesale, Creativewan xiangElectricMusicalcheLight-UpChildren'sCarnan shengGiftStreet-MarketBest-SellingSourceToy VehicleWholesale, 2017Best-Sellingda haoRealisticFriction-Poweredwa tu jiChildren'sEducationalli pinCreativeyi wuStreet-MarkethuoToyWholesale, 2017Best-Sellingda haoRealisticFriction-Poweredwa tu jiChildren'sEducationalli pinCreativeyi wuStreet-MarkethuoToyWholesale</t>
  </si>
  <si>
    <t>No:71098679504085</t>
  </si>
  <si>
    <t>AC7570B5495</t>
  </si>
  <si>
    <t>zhe jiang Province qu zhou City ke cheng District zhe jiang Provincequ zhou Cityke cheng Districtshi ji da dao684hao long ya xue xiao  gui qi shou(324000)</t>
  </si>
  <si>
    <t>AC7570B5D95</t>
  </si>
  <si>
    <t>CreativeChildren'sci xing diao yuToyEducationalBaby1-2-3suiStreet-MarketSourceBest-SellingChildToyWholesale, zheng ban ping bo shi mi maCartoonChildren'sToychuiBubbleToyElectricLight-UpBubblejiBubbleshuiWholesale, 3Dli ti pin tu zhi zhiCreativeDIYshou gong pin tu chu fangDIYji mu shou gong zhi zuoChildren'sToyModel, 3Dli ti pin tu zhi zhiCreativeDIYshou gong pin tu chu fangDIYji mu shou gong zhi zuoChildren'sToyModel, Creativemai meng mao rong xiao huang ji fa jia xiao ji nian fa qiaGiftGirlChildren'sToyStreet-MarketSourceWholesale, Children'sBabydian huaToyCartoondeng guangMusicalmo gu dian hua jiEducationalToy0-3suiStreet-MarketSource, Creativehou zi cai hong quanMusicalLight-Uptou ying Children'sshou ti xiao deng longStreet-MarketxiaoToySourceWholesale, CreativePull-Backfang cheng che ka ding che Children'sToyCarBoyStreet-MarketSourcexiaoCarToyWholesale, Cartoondong wu cai hong quanCreativetan huang quan die die le3-6suiChildren'sLight-UpToyStreet-MarketSourceWholesale, CreativeCartoonMusicalshou jiChildren'sEducationalBoyBabyGiftyi wuStreet-MarketBest-SellingSourceToypi, Children'sToyWholesaleCartoonxiao fei jiBubbleqiang bu lou shui shou dongBubbleji hu wai chuiBubbleStreet-Markethuo, CreativeLight-Upji su tan she tuo luo shan guang tuo luoToy yi wu xiao shang pin ye CityStreet-MarketSourceWholesale, CreativeLight-Upji su tan she tuo luo shan guang tuo luoToy yi wu xiao shang pin ye CityStreet-MarketSourceWholesale, CreativeLight-Upji su tan she tuo luo shan guang tuo luoToy yi wu xiao shang pin ye CityStreet-MarketSourceWholesale, CreativeNewLight-Upchi bang bei daiChildren'syan chu fu zhuang tian shi hu die chi bangStreet-MarketSourceToyWholesale, Special PriceWind-UpToyhui pao hui tiaoCreativeshang lianWind-UpToydong wuChildren'sGoodwan deStreet-Markethuo pi, Special PriceWind-UpToyhui pao hui tiaoCreativeshang lianWind-UpToydong wuChildren'sGoodwan deStreet-Markethuo pi, CreativeLight-Upqiu shan guang tou mingLight-Upshui jing tan li qiuChildren'sxiaoToy ye CityStreet-MarketSourceWholesale</t>
  </si>
  <si>
    <t>No:71098678487128</t>
  </si>
  <si>
    <t>5B989CC5Cqq</t>
  </si>
  <si>
    <t>shan dong Province ji nan City ping yin County yu shan Subdistrictfu qian Streetyu nan men Roadshi zi Roadkou nan200mi xi yue chan hou fu wu zhong xin(250400)</t>
  </si>
  <si>
    <t>A5966696797</t>
  </si>
  <si>
    <t>No:9890695534195</t>
  </si>
  <si>
    <t>CreativeBest-Sellingxi ka chao ren tao zhuang yi wu xiao shang pin Children'sStreet-MarketToyWholesale 2yuan dianSource, CreativeChildren'sLight-UpdaoToydao shan guang dao jian nan shengGiftyi wuSourceStreet-MarketToyWholesaleFree Shipping, CreativeNewLight-Upchi bang bei daiChildren'syan chu fu zhuang tian shi hu die chi bangStreet-MarketSourceToyWholesale</t>
  </si>
  <si>
    <t>No:3328827881354</t>
  </si>
  <si>
    <t>A5845CC0A96</t>
  </si>
  <si>
    <t>hei long jiang Province ji xi City hu lin City hu lin Townhei long jiang Provincehu lin Cityyu xin Residential Community4hao lou(158400)</t>
  </si>
  <si>
    <t>A58D5CC0A96</t>
  </si>
  <si>
    <t>No:71098676504082</t>
  </si>
  <si>
    <t>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Special PriceWind-UpToyhui pao hui tiaoCreativeshang lianWind-UpToydong wuChildren'sGoodwan deStreet-Markethuo pi, CreativeLight-Upfei ji shan guangToyGoodwan de Children'sGiftStreet-MarketSourceFree ShippingChildren'sToyWholesale</t>
  </si>
  <si>
    <t>No:9890695531875</t>
  </si>
  <si>
    <t>A8BAB485869</t>
  </si>
  <si>
    <t>gui zhou Province zun yi City wu chuan ge lao zu miao zu zi zhi County da pingGreenchan ye yuan9hao Roadnong Villagetao bao da lou(WC012:13765944126)(000000)</t>
  </si>
  <si>
    <t>A8BABD85869</t>
  </si>
  <si>
    <t>No:71098673515119</t>
  </si>
  <si>
    <t>A58AC650990</t>
  </si>
  <si>
    <t>guang xi zhuang zu Autonomous Region bei hai City he pu County gong guan Townzhang po Villagewei hui lao an jiao Village(536100)</t>
  </si>
  <si>
    <t>A8B7890DBB8</t>
  </si>
  <si>
    <t>Children'sdian zi qinMusicalElectricEarly-LearningEducationalqin ying you er xiao gang qinToyBoyGirl1-3-6sui, da hao tao zhuangChildren'sruan jiao ying you er xi shui nie nie jiao xiao ya zi 0-1suiGirlBabyxi zaoToy, Children'sLight-Upshou paiToyxin qi te ju hui yan chang hui dao ju ye CityBest-SellingStreet-MarketSourceToyWholesale, Children'ssha tanToywan sha chan xue gong juToychan ziBabyGiftToypiStreet-MarketSourceBest-Selling, Children'sBabydian huaToyCartoondeng guangMusicalmo gu dian hua jiEducationalToy0-3suiStreet-MarketSource, Cartoondong wu cai hong quanCreativetan huang quan die die le3-6suiChildren'sLight-UpToyStreet-MarketSourceWholesale, Creative Light-UpElectricgou you sheng dao tui gou hui jiao dai yan jing qun ziChildren'sToyWholesaleStreet-MarketBest-Selling, CreativeStreet-MarketBest-SellingChildren'szheng gu xi qi gu guai zheng ren fa xie ji can jiao ji xin qi xiaoToyWholesale, CreativeLight-Upqiu shan guang tou mingLight-Upshui jing tan li qiuChildren'sxiaoToy ye CityStreet-MarketSourceWholesale, Special Price5haoAAStandardganBattery ElectricToypei jian ManufacturerDirect Salepi, CreativeCartoonMusicalshou jiChildren'sEducationalBoyBabyGiftyi wuStreet-MarketBest-SellingSourceToypi, CreativeBest-Sellingla xianLight-Uppa xing wu gui ye CityBoyxiao li pinStreet-MarketSourceChildren'sxiaoToyWholesale</t>
  </si>
  <si>
    <t>No:3328829152461</t>
  </si>
  <si>
    <t>ACA5A065B78</t>
  </si>
  <si>
    <t>jiang su Province nan jing City xuan wu District xuan wu men Subdistrictxuan wu da dao689hao, jie fang jun li gong da xue(210018)</t>
  </si>
  <si>
    <t>No:71098674506058</t>
  </si>
  <si>
    <t>A8868870699</t>
  </si>
  <si>
    <t>zhe jiang Province hang zhou City jiang gan District jiu bao Townxin jiang hua yuan di shang29hao lai jia hua Room(310002)</t>
  </si>
  <si>
    <t>No:9890694924825</t>
  </si>
  <si>
    <t>A877BC64979</t>
  </si>
  <si>
    <t>hu bei Province huang shi City yang xin County long gang Townxin tan Streetma ling Villageye jia long(435200)</t>
  </si>
  <si>
    <t>A877BC6D979</t>
  </si>
  <si>
    <t>CreativeCartoonMusicalshou jiChildren'sEducationalBoyBabyGiftyi wuStreet-MarketBest-SellingSourceToypi, Creative Light-UpElectricgou you sheng dao tui gou hui jiao dai yan jing qun ziChildren'sToyWholesaleStreet-MarketBest-Selling, Creativewan xiangElectricMusicalcheLight-UpChildren'sCarnan shengGiftStreet-MarketBest-SellingSourceToy VehicleWholesale</t>
  </si>
  <si>
    <t>No:3328809512997</t>
  </si>
  <si>
    <t>AC57076CB0C</t>
  </si>
  <si>
    <t>guang dong Province shao guan City shi xing County tai ping Towncheng dong Road60hao tao le liang yuan dian~wan jia fu chao Citylou xia(512000)</t>
  </si>
  <si>
    <t>Creative Light-UpElectricgou you sheng dao tui gou hui jiao dai yan jing qun ziChildren'sToyWholesaleStreet-MarketBest-Selling, Special PriceWind-UpToyhui pao hui tiaoCreativeshang lianWind-UpToydong wuChildren'sGoodwan deStreet-MarkethuoWholesale, ping guo ci xing xie zi ban hua ban re xiao you er yuan li pin liu yi jieChildren'sStreet-MarketToySourceWholesale, Creative Light-UpElectricgou you sheng dao tui gou hui jiao dai yan jing qun ziChildren'sToyWholesaleStreet-MarketBest-Selling, ping guo ci xing xie zi ban hua ban re xiao you er yuan li pin liu yi jieChildren'sStreet-MarketToySourceWholesale, Special PriceWind-UpToyhui pao hui tiaoCreativeshang lianWind-UpToydong wuChildren'sGoodwan deStreet-MarkethuoWholesale, Best-SellingCartoondian hua jiMusicalLight-UpToyGoodwan deEducationalEarly-LearningToyStreet-MarketSourceToyWholesale, 2017Newxin qiCreativeMusicalLight-Upyao bai yuElectricyuStreet-MarketSourceChildren'sToyWholesaleBest-Selling</t>
  </si>
  <si>
    <t>No:71098670439872</t>
  </si>
  <si>
    <t>A99099CAA7qq</t>
  </si>
  <si>
    <t>jiang xi Province yi chun City zhang shu City gan yang Subdistrictjiang xi Provincezhang shu Cityjiang nan hua cheng33 Building2 Unit502 Room(331200)</t>
  </si>
  <si>
    <t>A88705CA80B</t>
  </si>
  <si>
    <t>No:71098672441954</t>
  </si>
  <si>
    <t>AC7C5B7754B</t>
  </si>
  <si>
    <t>gui zhou Province qian dong nan miao zu dong zu zi zhi zhou kai li City lu shan Towngui zhou Provinceqian dong nan miao zu dong zu zi zhi zhou kai li Citylu shan Town(556000)</t>
  </si>
  <si>
    <t>AC8855A9A57</t>
  </si>
  <si>
    <t>No:71098670451454</t>
  </si>
  <si>
    <t>A8C586799CB</t>
  </si>
  <si>
    <t>hu nan Province chang sha City kai fu District jin xia jing ji kai fa Residential Community10hao di51 Buildinger Unit301(410005)</t>
  </si>
  <si>
    <t>No:9890694909890</t>
  </si>
  <si>
    <t>AC6B46A4544</t>
  </si>
  <si>
    <t>hei long jiang Province ha er bin City dao li District jing wei Subdistrictha er bin    dao li District   jing wei ba dao Street   fu liu hao    xiang su shao bing dian(150010)</t>
  </si>
  <si>
    <t>AC6BD6AD5DD</t>
  </si>
  <si>
    <t>No:71098672443670</t>
  </si>
  <si>
    <t>56BC04699qq</t>
  </si>
  <si>
    <t>an hui Province lu an City yu an District ping qiao xiang da tang mei lin wan Residential Communitybei District 20hao lou 1 Unit 201 Room(237010)</t>
  </si>
  <si>
    <t>A8A056DCAB9</t>
  </si>
  <si>
    <t>No:71098674443669</t>
  </si>
  <si>
    <t>AC7CA8C0090</t>
  </si>
  <si>
    <t>an hui Province bo zhou City wo yang County qing ting Townli wei xing zheng Villageqian wang(233600)</t>
  </si>
  <si>
    <t>No:71098676443668</t>
  </si>
  <si>
    <t>A850A476809</t>
  </si>
  <si>
    <t>hu bei Province tian men City  yue kou Townhu bei Provincetian men Cityyue kou Townjin wan cai Citychang men kou shan dong jing pin chao huo(431700)</t>
  </si>
  <si>
    <t>A8B05D90606</t>
  </si>
  <si>
    <t>Special Pricezheng pin7haoBatteryChildren'sElectricToydian yuan pei jian ManufacturerDirect Sale1yuan4jieStreet-MarkethuoWholesale, CreativeBest-Sellingla xianCartoonxiao lianRealisticdian hua cheChildren'sguo jia jiaStreet-MarketSource Toy VehicleWholesale, Children'sEducationalguo jia jiaToychu fang qie qie leGirlGiftzhen banBabyqie shu guo qie qie kanBest-Selling, 2017Best-Sellingda haoRealisticFriction-Poweredwa tu jiChildren'sEducationalli pinCreativeyi wuStreet-MarkethuoToyWholesale, 2017Best-Sellingda haoRealisticFriction-Poweredwa tu jiChildren'sEducationalli pinCreativeyi wuStreet-MarkethuoToyWholesale, Creativeguo jia jiaGirlToymi ni xiao jia dianModelChildren'sGiftRealisticxi yi ji dan zhi zhuangSpecial Price, guo jia jia chu fangToyRealisticxiao jia dianElectricBest-Sellingdan zhi zhuang mi niChildren'sToyGirltongCreative, Children'sToyxue sheng mo fang san jie bai bian mo fangEducationalbi sai jian yaToyStreet-MarketSourceBest-SellingWholesale, 2017Best-Sellingda haoRealisticFriction-Poweredwa tu jiChildren'sEducationalli pinCreativeyi wuStreet-MarkethuoToyWholesale, Special Price5haoAAStandardganBattery ElectricToypei jian ManufacturerDirect Salepi, 2017NewLight-Upshou zhi dengCreativebian se kong que kai pingChildChildren'sToypiStreet-MarkethuoFree Shipping, CreativeChildren'sLight-UpdaoToydao shan guang dao jian nan shengGiftyi wuSourceStreet-MarketToyWholesaleFree Shipping, Best-SellingFriction-PoweredRealisticModel2ge zhuang mo tuo che nan shengGiftChildren'sStreet-MarketSourceyi wuToyWholesale</t>
  </si>
  <si>
    <t>No:71098677445148</t>
  </si>
  <si>
    <t>A8B807C576B</t>
  </si>
  <si>
    <t>si chuan Province zi gong City rong County xu yang Towngu cheng Street75hao4 Buildingyi Unit(643100)</t>
  </si>
  <si>
    <t>2017CreativeNewFriction-PoweredConstruction Vehicle cao guan shui ni cheCarnan shengGiftChildren'sToy VehicleWholesale, CreativeFriction-Poweredshuang mian fan dou che te ji nai shuai360Toy Vehiclezhuan xiangChildren'sToyWholesaleStreet-MarketBest-Selling, New Productda hao mi feng shou tui che xue buEducationalChildren'sToyyou er yuanGiftStreet-MarketBest-SellingToyWholesale, Electricgui dao cheChildren'sToyqi sai che zu zhuangToyhuo cheEducationalBoy3suiToyWholesaleFree Shipping</t>
  </si>
  <si>
    <t>No:3328806042713</t>
  </si>
  <si>
    <t>sjb788msn</t>
  </si>
  <si>
    <t>shan dong Province qing dao City jiao zhou City san li he Subdistrictbei jing Road2hao, xing zheng da ting xi lou qun lou4lou(266300)</t>
  </si>
  <si>
    <t>'0532-82205932</t>
  </si>
  <si>
    <t>ACD55B59BA8</t>
  </si>
  <si>
    <t>CreativeNewPull-BackCarFriction-Poweredtan ke jun shiChildren'sToyModelStreet-MarketSourceToy VehicleWholesale, Creativejing che fei ji lun gong jiao cheCartoonche tao zhuangChildren'sli pinStreet-MarketSourceBest-SellingxiaoToyWholesale, 2017CreativeNewla xian110jing cheGoodwan deChildren'syi wuStreet-MarketSourceBest-SellingToy VehicleWholesale, CreativeToy VehicleWholesalexi ka te jing hun he ban jing che fei jiChildren'sGift3suiBabyStreet-MarketSource, CreativeNewPull-BackCarFriction-Poweredtan ke jun shiChildren'sToyModelStreet-MarketSourceToy VehicleWholesale, CreativePull-Backfang cheng che ka ding che Children'sToyCarBoyStreet-MarketSourcexiaoCarToyWholesale, 2017CreativeNewFriction-PoweredConstruction Vehicle cao guan shui ni cheCarnan shengGiftChildren'sToy VehicleWholesale, Pull-BackCarxiao fang jiu yuan che xiao fang che hua xing xiaoCarConstruction VehiclexiaoToyChildren'sToy VehicleWholesale, CreativeFriction-Poweredyue ye che sha tan cheBoyChildren'sGiftxiaoCaryi wuStreet-MarketSourceToy VehicleWholesale, CreativePull-BackCarToy Vehicletao zhuang12ge zhuang cheModelStreet-MarketBest-SellingSourceChildren'sToy VehicleWholesale</t>
  </si>
  <si>
    <t>No:71098675445149</t>
  </si>
  <si>
    <t>AC55740BA69</t>
  </si>
  <si>
    <t>guang xi zhuang zu Autonomous Region gui lin City lin gui District lin gui Townshi ji da dao zhang dao16 District14 Buildingjia you chao City(541100)</t>
  </si>
  <si>
    <t>AC557D0BA69</t>
  </si>
  <si>
    <t>Children'ssha tanToywan sha chan xue gong juToychan ziBabyGiftToypiStreet-MarketSourceBest-Selling, CreativeBubblebang chuiBubblejiBubbleqiang bu lou shuiBabyGift Street-MarketSourceChildren'sToyWholesale, CreativeBubblebang chuiBubblejiBubbleqiang bu lou shuiBabyGift Street-MarketSourceChildren'sToyWholesale,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CreativeChildren'sxiaoToyke chui de su liao xiao la baBabyCartoonchui la ba xiaoGiftyue qiToy, CreativeLight-Upfei ji shan guangToyGoodwan de Children'sGiftStreet-MarketSourceFree ShippingChildren'sToyWholesale,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CreativeMusicaldian zi qinRealisticji ta ye CityGoodwan deChildren'sxiaoToyGiftStreet-MarkethuoBest-SellingWholesale, NewMusicalLight-Upwan xiang lunElectriccheGoodwan de dao danToy VehicleEducationaljun shiModelBoyToy</t>
  </si>
  <si>
    <t>No:3328805596432</t>
  </si>
  <si>
    <t>AC4B90AB707</t>
  </si>
  <si>
    <t>jiang xi Province shang rao City yu shan County si gu qiao xiang tan tou Villagetan jia(334700)</t>
  </si>
  <si>
    <t>ACDB90AB707</t>
  </si>
  <si>
    <t>Creativehou zi cai hong quanMusicalLight-Uptou ying Children'sshou ti xiao deng longStreet-MarketxiaoToySourceWholesale, Creativehou zi qiu qian fan gen douToyBabyGiftxin qi teChildren'sToyWholesaleStreet-MarketSourceBest-Selling, Best-SellingCartoondian hua jiMusicalLight-UpToyGoodwan deEducationalEarly-LearningToyStreet-MarketSourceToyWholesale, you er yuanToyWholesaleEVAChildren'sDIYshou gong zhi zuo xiao feng che huaCreativetie hua shou gong zhan tie pin tu, 2yuan dianCreativezheng gu quan tou mo shu tan huang qiang xin qiGoodwan deChildren'sxiaoToyStreet-MarketSourceWholesale, CreativeBest-Sellingla xianCartoonxiao lianRealisticdian hua cheChildren'sguo jia jiaStreet-MarketSource Toy VehicleWholesale, CreativeBabyToyying er yao ling zhong hao xiao la ba an quan cai zhi0-1suiEarly-LearningChildren'sToypi, Children'sshou paiToyda hao cai se pai pai shou yan chang hui zhu wei dao juStreet-MarketSourceBest-SellingToyWholesale, Creativepin tu pin ban shu zi pin yinChildren'sEducationalEarly-LearningToy3-6sui Street-MarketSourcexiaoToyWholesale</t>
  </si>
  <si>
    <t>No:3328805596425</t>
  </si>
  <si>
    <t>64A589C9Cqq</t>
  </si>
  <si>
    <t>hu nan Province shao yang City dong kou County shan men Townhui long Street38hao(422317)</t>
  </si>
  <si>
    <t>A869B900766</t>
  </si>
  <si>
    <t>No:9890694828119</t>
  </si>
  <si>
    <t>zheng banElectricBubbleqiangChildren'sCartoondong wu chuiBubbleji quan zi dongToyBest-SellingStreet-MarketSourcepi, Creativefang mu tuo luo qi caiLight-UpMusicalBoyshan guangToyChildren'sye CityBest-SellingStreet-MarketSourceWholesale, shuang shan fei jian fei tian mo gu yi wuChildren'sLight-UpxiaoToyWholesaleStreet-MarketSourceBest-SellingCreativexin qi te, Children'ssha tanToywan sha chan xue gong juToychan ziBabyGiftToypiStreet-MarketSourceBest-Selling, Children'sToygong zhu huan zhuang yang wa wa tao zhuang hun sha xiao tian shiGirlguo jia jiaToytao zhuang wa wa, 1RMB 0yi xiaChildren'sxiaoToyWholesaleCreativebang bang tangLight-UpbangGirlshan guang bang ye CityStreet-MarketSource, Creativehou zi cai hong quanMusicalLight-Uptou ying Children'sshou ti xiao deng longStreet-MarketxiaoToySourceWholesale, zheng banElectricBubbleqiangChildren'sCartoondong wu chuiBubbleji quan zi dongToyBest-SellingStreet-MarketSourcepi, Creativeshan guang bang qi caiLight-Upbang ye CityBest-SellingStreet-MarketSourcexin qi teToyLight-UpToyWholesale, Children'syang wa wa guo jia jiaGirlToyhuan zhuang wa wa tao zhuang da li he hun sha gong zhu wa wa huan yi fu</t>
  </si>
  <si>
    <t>A507BAA66A8</t>
  </si>
  <si>
    <t>hu bei Province xiao gan City han chuan City xian nv shan Subdistricthong yan wen ju dian(yi zhong ce men)(431600)</t>
  </si>
  <si>
    <t>CreativeStreet-MarketBest-SellingChildren'szheng gu xi qi gu guai zheng ren fa xie ji can jiao ji xin qi xiaoToyWholesale, CreativeStreet-MarketBest-SellingChildren'szheng gu xi qi gu guai zheng ren fa xie ji can jiao ji xin qi xiaoToyWholesale, CreativeStreet-MarketBest-SellingChildren'szheng gu xi qi gu guai zheng ren fa xie ji can jiao ji xin qi xiaoToyWholesale, CreativeRealisticsheModelxiang jiao yan jing ruan jiao jia she zheng ren e gao dao juChildren'sxiaoToySourceWholesale, Creativefang mu tuo luo qi caiLight-UpMusicalBoyshan guangToyChildren'sye CityBest-SellingStreet-MarketSourceWholesale</t>
  </si>
  <si>
    <t>No:71098676435970</t>
  </si>
  <si>
    <t>No:3328800746387</t>
  </si>
  <si>
    <t>A58B56A67C7</t>
  </si>
  <si>
    <t>zhe jiang Province wen zhou City yong jia County jiang bei Subdistrictzhe jiang Provincewen zhou Cityyong jia Countyou bei Townyang guan da dao xiang gang cheng qi fen ban niu pai guan(000000)</t>
  </si>
  <si>
    <t>No:3328801845035</t>
  </si>
  <si>
    <t>A8B6B0588A9</t>
  </si>
  <si>
    <t>jiang su Province su zhou City xiang cheng District jiang su Provincesu zhou Cityxiang cheng Districtdong qiao Townhu qiao Road17hao(215131)</t>
  </si>
  <si>
    <t>No:71098678436902</t>
  </si>
  <si>
    <t>A5BAA00C670</t>
  </si>
  <si>
    <t>hu nan Province chang sha City yue lu District wang yue Subdistrictlei feng da dao yi ju lai yin chengA19 Building(410006)</t>
  </si>
  <si>
    <t>Pull-Backxiao ji hua xingCarCreativeChildren'sCartoongong ji xiaoToy Vehicleji nianBest-SellingStreet-MarketSourceWholesale, CreativeChildren'sLight-UpdaoToydao shan guang dao jian nan shengGiftyi wuSourceStreet-MarketToyWholesaleFree Shipping, 2017Newxin qiCreativeMusicalLight-Upyao bai yuElectricyuStreet-MarketSourceChildren'sToyWholesaleBest-Selling, Creative Light-UpElectricgou you sheng dao tui gou hui jiao dai yan jing qun ziChildren'sToyWholesaleStreet-MarketBest-Selling</t>
  </si>
  <si>
    <t>No:71098674435283</t>
  </si>
  <si>
    <t>64645ACABqq</t>
  </si>
  <si>
    <t>fu jian Province quan zhou City li cheng District jin long Subdistricthai xi qi pei cheng7 Building29-30hao(000000)</t>
  </si>
  <si>
    <t>A885956CCD6</t>
  </si>
  <si>
    <t>Creativeke ai hou zi shou yao feng shanChildren'sEducationalshou dongToyxin qiChildGiftStreet-MarketSourceWholesale, 0-1sui ying you er yao ling3-6ge yueBabypin jie dong wu shou yao ling ya jiao nanGirlToydai zhuang, ying you er yao ling qiuToy Baby3-6ge yue shou zhua qiu pa xing yun dong ying er qiu ruan jiao dong dong qiu, Children'syue qiToyEducationalduo gong nengGirlMusicalqin ying you erBabyren zhiEarly-Learninghai tun gu shi ji, Special PriceWind-UpToyhui pao hui tiaoCreativeshang lianWind-UpToydong wuChildren'sGoodwan deStreet-MarkethuoWholesale, Newmi feng che fan dou che te jiElectricToy Vehiclezi dong fanChildren'sToyWholesaleStreet-MarketSourcexin qi, CreativeBest-Sellingla xianLight-Uppa xing wu gui ye CityBoyxiao li pinStreet-MarketSourceChildren'sxiaoToyWholesale, CreativeBabyToyying er yao ling zhong hao xiao la ba an quan cai zhi0-1suiEarly-LearningChildren'sToypi, Children'spai pai qiuToyyou er yuan qiu leiBabyNewchong qi qiuChildwu du xi gua pi qiuWholesale, Creativehun qing chong qi yuan xing qi qiu yi wu xiao shang pinBest-SellingStreet-MarketSourcexin xing xiaoToyManufacturerWholesale, Special Price5haoAAStandardganBattery ElectricToypei jian ManufacturerDirect Salepi</t>
  </si>
  <si>
    <t>No:71098676435282</t>
  </si>
  <si>
    <t>57A86BC57qq</t>
  </si>
  <si>
    <t>tian jin tian jin City dong li District zhang gui zhuang Subdistrictfeng ze yuan3-4-501(300000)</t>
  </si>
  <si>
    <t>AC60B0DBC5C</t>
  </si>
  <si>
    <t>wa jue jiToyMusicalLight-UpElectricche wan xiangConstruction VehicleChildGiftChildren'sxiaoBoyToyWholesale, 2017Newxin qiCreativeMusicalLight-Upyao bai yuElectricyuStreet-MarketSourceChildren'sToyWholesaleBest-Selling, 2017Best-Sellingda haoRealisticFriction-Poweredwa tu jiChildren'sEducationalli pinCreativeyi wuStreet-MarkethuoToyWholesale, CreativeBubblebang chuiBubblejiBubbleqiang bu lou shuiBabyGift Street-MarketSourceChildren'sToyWholesale, Special Price5haoAAStandardganBattery ElectricToypei jian ManufacturerDirect Salepi, CreativeFriction-Poweredyue ye che sha tan cheBoyChildren'sGiftxiaoCaryi wuStreet-MarketSourceToy VehicleWholesale, Children'sToyWholesaleCartoonxiao fei jiBubbleqiang bu lou shui shou dongBubbleji hu wai chuiBubbleStreet-Markethuo, CreativeBubblebang chuiBubblejiBubbleqiang bu lou shuiBabyGift Street-MarketSourceChildren'sToyWholesale, CreativeChildren'sci xing diao yuToyEducationalBaby1-2-3suiStreet-MarketSourceBest-SellingChildToyWholesale, CreativeNew ProductElectricqiangMusicalToyqiangLight-UpToyStreet-MarketSourcepiBest-SellingChildren'sGiftManufacturer, CreativeElectricLight-UpMusicaltan ke che wan xiang cheChildren'sToy VehicleStreet-MarketSourceBest-SellingToyWholesale</t>
  </si>
  <si>
    <t>No:71098675442546</t>
  </si>
  <si>
    <t>A8C8956B9C7</t>
  </si>
  <si>
    <t>hai nan Province dan zhou City  na da Townhai nan Provincena da Townyi xin hua yuanC Buildinglou(571700)</t>
  </si>
  <si>
    <t>No:3328801466497</t>
  </si>
  <si>
    <t>A585B04C6A4</t>
  </si>
  <si>
    <t>jiang su Province xu zhou City tong shan District da xu Towntai shan Streetyou ju(221112)</t>
  </si>
  <si>
    <t>A585B0DC6AD</t>
  </si>
  <si>
    <t>No:9890694691994</t>
  </si>
  <si>
    <t>A5B666BC778</t>
  </si>
  <si>
    <t>shan dong Province tai an City ning yang County gang cheng Towngang cheng Towngang cheng xi Village(271400)</t>
  </si>
  <si>
    <t>A8B5C8A6886</t>
  </si>
  <si>
    <t>New ProductCreativeLight-Up45du jiao ca bian tuo luo shan guang xiaoToyWholesaleyi wuBest-SellingStreet-MarketSourceChildren's, CreativeToy VehicleWholesalexi ka te jing hun he ban jing che fei jiChildren'sGift3suiBabyStreet-MarketSource, CreativeNewPull-BackCarFriction-Poweredtan ke jun shiChildren'sToyModelStreet-MarketSourceToy VehicleWholesale, CreativeNewPull-BackCarFriction-Poweredtan ke jun shiChildren'sToyModelStreet-MarketSourceToy VehicleWholesale, CreativePull-Backtao zhuang12ge zhuang xiao fang jiu yuan che fei ji xiao fang che xiaoCarEducationalxiaoToyWholesale, CreativeNewPull-BackCarFriction-Poweredtan ke jun shiChildren'sToyModelStreet-MarketSourceToy VehicleWholesale, CreativeNewPull-BackCarFriction-Poweredtan ke jun shiChildren'sToyModelStreet-MarketSourceToy VehicleWholesale</t>
  </si>
  <si>
    <t>No:3328801128964</t>
  </si>
  <si>
    <t>'2207gui dao1206Agui dao ge fa5ge</t>
  </si>
  <si>
    <t>A8B9BBCC58A</t>
  </si>
  <si>
    <t>shan xi Province yu lin City shen mu County da liu ta Townbei Districtdong an ming ju(719300)</t>
  </si>
  <si>
    <t>AC0C89607BA</t>
  </si>
  <si>
    <t>2017NewChildren'sWater GunToy3sui xia ji wan sha xi shui huan bao su liaoChildren'sToyWholesaleStreet-Market, 2017CreativeNewMusicalqiang hou ziElectricqiang man tian xingLight-UpqiangChildren'sToyStreet-MarkethuoWholesale, Toy Vehiclewan xiang te jing zhan cheBoyElectricToy Vehiclewan xiangMusicalLight-UpcheChildren'sToyStreet-Market, CreativeLight-Upqiu shan guang tou mingLight-Upshui jing tan li qiuChildren'sxiaoToy ye CityStreet-MarketSourceWholesale, 2017NewChildren'sWater GunToy3sui xia ji wan sha xi shui huan bao su liaoChildren'sToyWholesaleStreet-Market, zheng banElectricBubbleqiangChildren'sCartoondong wu chuiBubbleji quan zi dongToyBest-SellingStreet-MarketSourcepi, 2017Best-Sellinghai tunBubbleqiangWholesalechuiBubbledaiBubbleshuiBirthdayGiftChildren'sToyStreet-MarketSource, CreativeMusicalElectricpa bingLight-Upbing ren hui pa xing nan shengGiftChildren'sToyWholesaleStreet-MarketBest-Selling, 2017NewChildren'sWater GunToy3sui xia ji wan sha xi shui huan bao su liaoChildren'sToyWholesaleStreet-Market, CreativeMusicalElectricLight-UpCartoonRealisticdian juChildren'sGiftStreet-Market3-6sui xiaoToySourceWholesale, Electricjiao banConstruction Vehicleshui ni cheMusicalLight-UpcheElectricToyBest-SellingCreativeBoyToy3-6sui</t>
  </si>
  <si>
    <t>No:3328801121743</t>
  </si>
  <si>
    <t>A5AB0648559</t>
  </si>
  <si>
    <t>hai nan Province ding an County  ding cheng Towntan lan Roadhe ping nan Road66hao(571200)</t>
  </si>
  <si>
    <t>A5AB06D8559</t>
  </si>
  <si>
    <t>CreativeMusicalElectricLight-UpCartoonRealisticdian juChildren'sGiftStreet-Market3-6sui xiaoToySourceWholesale, CreativeNewPull-BackCarFriction-Poweredtan ke jun shiChildren'sToyModelStreet-MarketSourceToy VehicleWholesale</t>
  </si>
  <si>
    <t>No:3328828689387</t>
  </si>
  <si>
    <t>'shao fa yi ge ji qi ren huan cheng2ge qing waBubbleqiang 2ge xiong maoBubbleqiang</t>
  </si>
  <si>
    <t>'shui jing qiu5ge kuan ge fa4ge  kaiReceipt</t>
  </si>
  <si>
    <t>AC4B5408CAB</t>
  </si>
  <si>
    <t>Please InspectGoodShip, bu yao fa lou, Thank You</t>
  </si>
  <si>
    <t>guang dong Province mei zhou City wu hua County mei lin Townshen tang xin fuCarwei xiu chang1(514400)</t>
  </si>
  <si>
    <t>A5766BC70A0</t>
  </si>
  <si>
    <t>CreativeBabyToyying er yao ling zhong hao xiao la ba an quan cai zhi0-1suiEarly-LearningChildren'sToypi, CreativeBabyToyying er yao ling zhong hao xiao la ba an quan cai zhi0-1suiEarly-LearningChildren'sToypi, 2yuan dianCreativezheng gu quan tou mo shu tan huang qiang xin qiGoodwan deChildren'sxiaoToyStreet-MarketSourceWholesale, ping guo ci xing xie zi ban hua ban re xiao you er yuan li pin liu yi jieChildren'sStreet-MarketToySourceWholesale, New Product CreativeChildren'sToyBest-Selling Cartoonci xing hua xie banEarly-LearningToyyi wuStreet-MarketSourcepi, CreativeStreet-MarketBest-SellingChildren'szheng gu xi qi gu guai zheng ren fa xie ji can jiao ji xin qi xiaoToyWholesale</t>
  </si>
  <si>
    <t>No:71098675444277</t>
  </si>
  <si>
    <t xml:space="preserve">'sui bian song ge </t>
  </si>
  <si>
    <t>CreativePull-Backte ji360xuan zhuan cheChildren'sxiaoCarye CityStreet-MarketChildToy VehicleSourceWholesale</t>
  </si>
  <si>
    <t>s48957889AAB6</t>
  </si>
  <si>
    <t>yi ding yao fa you zheng</t>
  </si>
  <si>
    <t>hei long jiang Province sui hua City Other District shuang he Towndou sheng Villagejiu zu(152033)</t>
  </si>
  <si>
    <t>AC9D556060D</t>
  </si>
  <si>
    <t>No:9890694695048</t>
  </si>
  <si>
    <t>cnhkccqq</t>
  </si>
  <si>
    <t>shang hai shang hai City pu dong xin District chuan sha xin Townshang hai Citypu dong xin Districtchuan sha Towncheng nan Roadzuan shi yuan747nong10hao(200120)</t>
  </si>
  <si>
    <t>A59577CDB0C</t>
  </si>
  <si>
    <t>No:3328800919080</t>
  </si>
  <si>
    <t>ericB0099gmail</t>
  </si>
  <si>
    <t>guang dong Province zhu hai City xiang zhou District gong bei Subdistrictwei ji yi fu xin Villagedi16dong yi qiang shang hang(519020)</t>
  </si>
  <si>
    <t>A8A6CDA6A8B</t>
  </si>
  <si>
    <t>No:3328793455206</t>
  </si>
  <si>
    <t>Creativehai mian zhan tie zhiEducationalToyEVAtie hua you er yuanChildren'sshou gong zhi zuodiyEarly-LearningWholesale, 2017CreativeNewFriction-PoweredConstruction Vehicle cao guan shui ni cheCarnan shengGiftChildren'sToy VehicleWholesale</t>
  </si>
  <si>
    <t>No:71098673426533</t>
  </si>
  <si>
    <t>A5A840C769B</t>
  </si>
  <si>
    <t>liao ning Province da lian City gan jing zi District quan shui Subdistrictliao ning Provinceda lian Citygan jing zi Districtquan shui ren jiaE3 District53hao lou xin xin chao City(116033)</t>
  </si>
  <si>
    <t>A5A8D0C769B</t>
  </si>
  <si>
    <t>shuang shan fei jian fei tian mo gu yi wuChildren'sLight-UpxiaoToyWholesaleStreet-MarketSourceBest-SellingCreativexin qi te, CreativeNew ProductElectricqiangMusicalToyqiangLight-UpToyStreet-MarketSourcepiBest-SellingChildren'sGiftManufacturer, CreativeFriction-Poweredyue ye che sha tan cheBoyChildren'sGiftxiaoCaryi wuStreet-MarketSourceToy VehicleWholesale, CreativeNew ProductElectricqiangMusicalToyqiangLight-UpToyStreet-MarketSourcepiBest-SellingChildren'sGiftManufacturer, New Product Children'sToysi qu cheBoyToy Vehiclesi qu sai cheToyElectriccheStreet-MarketSourceWholesale</t>
  </si>
  <si>
    <t>No:71098676413242</t>
  </si>
  <si>
    <t>'si qu che de yan se bu yao dan yi</t>
  </si>
  <si>
    <t>A8B900CCA96</t>
  </si>
  <si>
    <t>guang xi zhuang zu Autonomous Region gui lin City ling chuan County tan xia Townguang xi gui lin Cityling chuan Countytan xia Towndong tou Villagewei lei jia Village(541208)</t>
  </si>
  <si>
    <t>Special Price5haoAAStandardganBattery ElectricToypei jian ManufacturerDirect Salepi, Children'sdian zi qinMusicalElectricEarly-LearningEducationalqin ying you er xiao gang qinToyBoyGirl1-3-6sui, Children'sdian zi qinMusicalElectricEarly-LearningEducationalqin ying you er xiao gang qinToyBoyGirl1-3-6sui, Children'sdian zi qinMusicalElectricEarly-LearningEducationalqin ying you er xiao gang qinToyBoyGirl1-3-6sui</t>
  </si>
  <si>
    <t>No:71098672443665</t>
  </si>
  <si>
    <t>AC057C9048qq</t>
  </si>
  <si>
    <t>tai tou:xi an Cityyan ta Districtcao yuan xiang huo guo cheng(bie fa shen tong)</t>
  </si>
  <si>
    <t>shan xi Province xi an City yan ta District dian zi cheng Subdistrictxu jia zhuang ke ji Road158hao(xiao fei yang)(710061)</t>
  </si>
  <si>
    <t>A86BAC60BB9</t>
  </si>
  <si>
    <t>ying er xiao sha chui0-12ge yueBabyyao yao leChildren'sEducationalEarly-LearningToy0-1sui xin sheng er2ge zhuang, Children'sLight-Upshou paiToyxin qi te ju hui yan chang hui dao ju ye CityBest-SellingStreet-MarketSourceToyWholesale, CreativePull-Backfang cheng che ka ding che Children'sToyCarBoyStreet-MarketSourcexiaoCarToyWholesale, xin sheng ying erEducationalan fu shou yao lingMusicalchuang ling0-1suiBabyToy3-6-12ge yue xiao ling dang, Special PriceWind-UpToyhui pao hui tiaoCreativeshang lianWind-UpToydong wuChildren'sGoodwan deStreet-MarkethuoWholesale, Pull-BackCarxiao fang jiu yuan che xiao fang che hua xing xiaoCarConstruction VehiclexiaoToyChildren'sToy VehicleWholesale, Special PriceWind-UpToyhui pao hui tiaoCreativeshang lianWind-UpToydong wuChildren'sGoodwan deStreet-MarkethuoWholesale, ying er xiao ling dang0-1sui zhua woEducationalToyyou er shou yao ling xin sheng er0-3-6ge yueBabyToy, ying er xiao sha chui0-12ge yueBabyyao yao leChildren'sEducationalEarly-LearningToy0-1sui xin sheng er2ge zhuang, Special PriceWind-UpToyhui pao hui tiaoCreativeshang lianWind-UpToydong wuChildren'sGoodwan deStreet-MarkethuoWholesale, ying you er yao ling qiuToy Baby3-6ge yue shou zhua qiu pa xing yun dong ying er qiu ruan jiao dong dong qiu, xin sheng er ling gu youChildren'sMusicalzhua wo shou yao ling ying erToy0-1sui nv nanBabyEducationalting li, Special PriceWind-UpToyhui pao hui tiaoCreativeshang lianWind-UpToydong wuChildren'sGoodwan deStreet-MarkethuoWholesale, chuan tong tao quan quanToyCreativexiao niao shui ji you er yuan li pinChildren'sGiftToyWholesaleStreet-MarketBest-Selling, Children'sshou paiToyda hao cai se pai pai shou yan chang hui zhu wei dao juStreet-MarketSourceBest-SellingToyWholesale, Special PriceWind-UpToyhui pao hui tiaoCreativeshang lianWind-UpToydong wuChildren'sGoodwan deStreet-MarkethuoWholesale, Special PriceWind-UpToyhui pao hui tiaoCreativeshang lianWind-UpToydong wuChildren'sGoodwan deStreet-MarkethuoWholesale</t>
  </si>
  <si>
    <t>No:71098679428505</t>
  </si>
  <si>
    <t>'kaiReceipt:xi an Cityyan ta Districtcao yuan xiang huo guo cheng Huitong Express Shipdan jin e kai243</t>
  </si>
  <si>
    <t>AC8C64C0477</t>
  </si>
  <si>
    <t>hong2ge fen2ge zi2ge</t>
  </si>
  <si>
    <t>hei long jiang Province sui hua City lan xi County zhong xiu Residential Communityxin tian di you er yuan(151500)</t>
  </si>
  <si>
    <t>A87BDDA0CCC</t>
  </si>
  <si>
    <t>No:71098670568289</t>
  </si>
  <si>
    <t>A87C4B7508C</t>
  </si>
  <si>
    <t>fa liang ge yan se</t>
  </si>
  <si>
    <t>shan xi Province da tong City nan jiao District ma jun ying xiang wei dou xin chengE District35hao lou yi Unit401(037001)</t>
  </si>
  <si>
    <t>A87CDB7508C</t>
  </si>
  <si>
    <t>CreativeChildren'sElectricshan guangToyxuan zhuan feng che shou biaoChildLight-Upshou wan daiStreet-MarketSourceWholesale</t>
  </si>
  <si>
    <t>No:71098676409607</t>
  </si>
  <si>
    <t>'yan se bu yao chong fu</t>
  </si>
  <si>
    <t>shan xi Province da tong City nan jiao District  ma jun ying xiang   wei dou xin chengE District35hao lou yi Unit401</t>
  </si>
  <si>
    <t>A876059900B</t>
  </si>
  <si>
    <t>fu jian Province pu tian City cheng xiang District xia lin Subdistrictfu jian Provincepu tian Citycheng xiang Districtxue yuan nan Roadhong feng hao yuan2102(351100)</t>
  </si>
  <si>
    <t>A5B60B5907B</t>
  </si>
  <si>
    <t>No:71098678409606</t>
  </si>
  <si>
    <t>A8907B6BCC0</t>
  </si>
  <si>
    <t>hu bei Province en shi tu jia zu miao zu zi zhi zhou lai feng County xiang feng Townyan chang wu zi ju lao su she er Unityi lou(445700)</t>
  </si>
  <si>
    <t>AC59776DA55</t>
  </si>
  <si>
    <t>No:71098679391724</t>
  </si>
  <si>
    <t>AC585A69A57</t>
  </si>
  <si>
    <t>jiang su Province nan jing City gao chun District gu bai Townhan Village hua lian chao Cityge bi(211300)</t>
  </si>
  <si>
    <t>No:71098679391719</t>
  </si>
  <si>
    <t>A8C855AA560</t>
  </si>
  <si>
    <t>gui zhou Province qian nan bu yi zu miao zu zi zhi zhou fu quan City jin shan ban shi chu yun guan suo su she(550599)</t>
  </si>
  <si>
    <t>No:3328785234894</t>
  </si>
  <si>
    <t>No:71098679403072</t>
  </si>
  <si>
    <t>A59B775B97A</t>
  </si>
  <si>
    <t>hu bei Province jing zhou City song zi City wei shui Townye e yan Village3zu(434200)</t>
  </si>
  <si>
    <t>CreativeFriction-Poweredyue ye che sha tan cheBoyChildren'sGiftxiaoCaryi wuStreet-MarketSourceToy VehicleWholesale, 2017Creativetai qiu zhuo xiaoToyChildren'sGiftBoyyi wuToyWholesaleStreet-MarketSourceFree ShippingGoodwan</t>
  </si>
  <si>
    <t>No:71098673403070</t>
  </si>
  <si>
    <t>A5A9AAC7BC4</t>
  </si>
  <si>
    <t>shan xi Province yan an City zhi dan County bao an Townying bin da dao yao dong qun4hao lou jiao jing dui  dui mian(717500)</t>
  </si>
  <si>
    <t>A59B9A70C5B</t>
  </si>
  <si>
    <t>CreativeChildren'sToyqiangElectricModelToyqiangMusicalLight-Upqiang da haoStreet-MarketToypi Boy, CreativeStreet-MarketBest-SellingChildren'szheng gu xi qi gu guai zheng ren fa xie ji can jiao ji xin qi xiaoToyWholesale, CreativeMusicaldian zi qinRealisticji ta ye CityGoodwan deChildren'sxiaoToyGiftStreet-MarkethuoBest-SellingWholesale, CreativeNew ProductElectricqiangMusicalToyqiangLight-UpToyStreet-MarketSourcepiBest-SellingChildren'sGiftManufacturer</t>
  </si>
  <si>
    <t>No:3328785225107</t>
  </si>
  <si>
    <t>A5859578AC8</t>
  </si>
  <si>
    <t>fu jian Province quan zhou City feng ze District dong hai Subdistricthou pu Villagefeng fu xiang86hao(362000)</t>
  </si>
  <si>
    <t>No:71098670371594</t>
  </si>
  <si>
    <t>60-A8956BCA7</t>
  </si>
  <si>
    <t>guang dong Province guang zhou City li wan District shi wei tang Subdistrictguang zhou Cityfang Villageda dao xi jiao kou da Street48hao shuang qiao17cang(510360)</t>
  </si>
  <si>
    <t>AC5707088C0</t>
  </si>
  <si>
    <t>2017CreativeNewci xing diao yuToy tong zhuangEarly-LearningEducationalChildren'sToyWholesaleStreet-MarkethuoFree Shipping, Electricjiao banConstruction Vehicleshui ni cheMusicalLight-UpcheElectricToyBest-SellingCreativeBoyToy3-6sui, CreativeElectricfei jiLight-UpMusicalwan xiang cheChildren'sToyfei jiModelpin zhuang ToyWholesaleStreet-Market, CreativeNew ProductElectricqiangMusicalToyqiangLight-UpToyStreet-MarketSourcepiBest-SellingChildren'sGiftManufacturer</t>
  </si>
  <si>
    <t>No:71098671404914</t>
  </si>
  <si>
    <t>dshleoA6C</t>
  </si>
  <si>
    <t>shang hai shang hai City pu dong xin District zhang jiang Townzhang jiang lan qin yuan zi wei Road750nong20hao202 Room(201210)</t>
  </si>
  <si>
    <t>AC9A7A9980A</t>
  </si>
  <si>
    <t>CreativeNewChildren'sshan guang shui jing qiuChildtan li qiuBest-Sellingye CityStreet-MarketSourceToyWholesaleFree Shipping, CreativeNewChildren'sshan guang shui jing qiuChildtan li qiuBest-Sellingye CityStreet-MarketSourceToyWholesaleFree Shipping, chuan tong tao quan quanToyCreativexiao niao shui ji you er yuan li pinChildren'sGiftToyWholesaleStreet-MarketBest-Selling, CreativeBubblebang chuiBubblejiBubbleqiang bu lou shuiBabyGift Street-MarketSourceChildren'sToyWholesale, Best-SellingCreativefei su dong liFriction-Poweredmo tuo che xin qiGiftChildren'sStreet-MarketToyWholesaleManufacturerDirect Sale, CreativeLight-Upqiu shan guang tou mingLight-Upshui jing tan li qiuChildren'sxiaoToy ye CityStreet-MarketSourceWholesale, CreativeNewChildren'sshan guang shui jing qiuChildtan li qiuBest-Sellingye CityStreet-MarketSourceToyWholesaleFree Shipping</t>
  </si>
  <si>
    <t>No:3328778294942</t>
  </si>
  <si>
    <t>AC866B66CA8</t>
  </si>
  <si>
    <t>zhe jiang Province jia xing City nan hu District jie fang Subdistricthua mei Residential Community4 Building101(314000)</t>
  </si>
  <si>
    <t>No:71098678384267</t>
  </si>
  <si>
    <t>AC8B408C590</t>
  </si>
  <si>
    <t>guang dong Province jiang men City xin hui District si qian Townguang chang hua yuan shang zhu lou xin cheng dian nao(529100)</t>
  </si>
  <si>
    <t>AC686995DB8</t>
  </si>
  <si>
    <t>Children'sToyWholesaleCartoonxiao fei jiBubbleqiang bu lou shui shou dongBubbleji hu wai chuiBubbleStreet-Markethuo, CreativeNewLight-Upchi bang bei daiChildren'syan chu fu zhuang tian shi hu die chi bangStreet-MarketSourceToyWholesale, da haoBubblebang sha tan xiao chan zi gong juBubbleqiang gong yuan chuiBubblehu wai qin zi you xiToyBest-Selling</t>
  </si>
  <si>
    <t>No:3328778294929</t>
  </si>
  <si>
    <t>AC5685988B7</t>
  </si>
  <si>
    <t>si chuan Province yi bin City gong County xun chang Townbai jiao liang he yan dian chang(644500)</t>
  </si>
  <si>
    <t>No:71098672363055</t>
  </si>
  <si>
    <t>xia jiBest-SellingToyWater GunChildren'sWater Gunsha tan xi shui wan sha xiao gong ju ye CityStreet-MarketSourceWholesale, xue buToyda ya ziChildren'sshou tui che ying erBabyshou tui ganToyChildren'sStreet-MarketSourceWholesale, 2017Best-Sellingda haoRealisticFriction-Poweredwa tu jiChildren'sEducationalli pinCreativeyi wuStreet-MarkethuoToyWholesale, zheng banElectricBubbleqiangChildren'sCartoondong wu chuiBubbleji quan zi dongToyBest-SellingStreet-MarketSourcepi, zheng banElectricBubbleqiangChildren'sCartoondong wu chuiBubbleji quan zi dongToyBest-SellingStreet-MarketSourcepi, Best-SellingChildren'sCreativeToychao ren ka zhuangModelBirthdayGift yi wuToypiStreet-MarketSource, Best-SellingChildren'sCreativeToychao ren ka zhuangModelBirthdayGift yi wuToypiStreet-MarketSource, xue buToyda ya ziChildren'sshou tui che ying erBabyshou tui ganToyChildren'sStreet-MarketSourceWholesale, CreativeChildren'sci xing diao yuToyEducationalBaby1-2-3suiStreet-MarketSourceBest-SellingChildToyWholesale, CreativeBest-Sellingla xianLight-Uppa xing wu gui ye CityBoyxiao li pinStreet-MarketSourceChildren'sxiaoToyWholesale, 2017NewChildren'sWater GunToy3sui xia ji wan sha xi shui huan bao su liaoChildren'sToyWholesaleStreet-Market, Special Price5haoAAStandardganBattery ElectricToypei jian ManufacturerDirect Salepi, CreativeLight-Upqiu shan guang tou mingLight-Upshui jing tan li qiuChildren'sxiaoToy ye CityStreet-MarketSourceWholesale, Children'sdian zi qinMusicalElectricEarly-LearningEducationalqin ying you er xiao gang qinToyBoyGirl1-3-6sui, xia jiBest-SellingToyWater GunChildren'sWater Gunsha tan xi shui wan sha xiao gong ju ye CityStreet-MarketSourceWholesale, Creative Light-UpElectricgou you sheng dao tui gou hui jiao dai yan jing qun ziChildren'sToyWholesaleStreet-MarketBest-Selling</t>
  </si>
  <si>
    <t>No:71098675384259</t>
  </si>
  <si>
    <t>A8CA8B84B76</t>
  </si>
  <si>
    <t>jiang xi Province shang rao City yan shan County e hu Townshi xi Village(qing xiCourier)(334500)</t>
  </si>
  <si>
    <t>A5A790B7A67</t>
  </si>
  <si>
    <t>youChildren'sToyRealisticmi ni xiao jia dian guo jia jia xi chen qiModelsheng huo ju jia nanGirlGift, CreativeChildren'sPull-Backjing che12ge tao zhuang mo tuo cheNew3sui yi shangStreet-MarketSourceToy VehicleWholesale, CreativeBest-Sellingxi ka chao ren tao zhuang yi wu xiao shang pin Children'sStreet-MarketToyWholesale 2yuan dianSource, 2017Creativetai qiu zhuo xiaoToyChildren'sGiftBoyyi wuToyWholesaleStreet-MarketSourceFree ShippingGoodwan</t>
  </si>
  <si>
    <t>No:71098677357373</t>
  </si>
  <si>
    <t>hryzcAB6</t>
  </si>
  <si>
    <t>bei jing bei jing City tong zhou District yong shunK2 qing shui wan4-1904(101100)</t>
  </si>
  <si>
    <t>AC8A0C7D7BC</t>
  </si>
  <si>
    <t>ElectricRealisticdian bing xiang xiao jia dian chu fang chu juChildren'sguo jia jiaToymi ni xi lieGirlxiaoBaby, 2017Best-Sellingda haoRealisticFriction-Poweredwa tu jiChildren'sEducationalli pinCreativeyi wuStreet-MarkethuoToyWholesale</t>
  </si>
  <si>
    <t>No:71098675357374</t>
  </si>
  <si>
    <t>A8474AC0Aqq</t>
  </si>
  <si>
    <t>he bei Province xing tai City ping xiang County feng zhou Townfeng ma xiang tian he Village(054500)</t>
  </si>
  <si>
    <t>AC65CCC0CC6</t>
  </si>
  <si>
    <t>No:71098677349627</t>
  </si>
  <si>
    <t>No:71098676349623</t>
  </si>
  <si>
    <t>ACB6554484B</t>
  </si>
  <si>
    <t>hu nan Province heng yang City Other District hu nan Provincechang ning Citybai sha Townxia zhou Villageqi zu(421000)</t>
  </si>
  <si>
    <t>AC97CDB860B</t>
  </si>
  <si>
    <t>CreativeLight-Upqiu shan guang tou mingLight-Upshui jing tan li qiuChildren'sxiaoToy ye CityStreet-MarketSourceWholesale, 2017New ProductCreativewu kong hou zi shui ji tao quan quanToy Children'sGiftToyWholesaleStreet-MarketBest-Selling, CreativeLight-Upji su tan she tuo luo shan guang tuo luoToy yi wu xiao shang pin ye CityStreet-MarketSourceWholesale, 2017NewLight-Upshou zhi dengCreativebian se kong que kai pingChildChildren'sToypiStreet-MarkethuoFree Shipping, CreativeLight-UpToyBest-SellingMusicalshan guang tuo luo xin qiChildren'sChildToyye CityStreet-MarketSourceWholesale, Best-SellingChildren'sCreativeToychao ren ka zhuangModelBirthdayGift yi wuToypiStreet-MarketSource, liu yiNew Productkong longToyModelPull-BackCarmi niToy VehicleChildren'sjieGiftStreet-MarketSourceWholesale, CreativeRealisticsheModelxiang jiao yan jing ruan jiao jia she zheng ren e gao dao juChildren'sxiaoToySourceWholesale, Creativekong longToyka zhuangRealistickong longModelChildGiftBabyToyStreet-MarkethuoWholesaleFree Shipping, Wind-UpToyWholesaleshang lianCartoondong wu qing waChildren'sGiftBabyToyjing dian80houEducationalStreet-Market</t>
  </si>
  <si>
    <t>No:71098671349625</t>
  </si>
  <si>
    <t>A776B5A6B64</t>
  </si>
  <si>
    <t>hu bei Province wu han City jiang xia District guang gu da dao dang dai guo ji hua yuan dong menCzuo2 Building3lou(430200)</t>
  </si>
  <si>
    <t>ACD76090755</t>
  </si>
  <si>
    <t>No:71098674349624</t>
  </si>
  <si>
    <t>AC567C0A688</t>
  </si>
  <si>
    <t>zhe jiang Province jia xing City hai ning City chang an Townkai yuan Roadkang qiao ming yuan8chuang1 Unit1601#(314408)</t>
  </si>
  <si>
    <t>No:9890693014201</t>
  </si>
  <si>
    <t>A5AAC905C47</t>
  </si>
  <si>
    <t>hei long jiang Province ha er bin City bin County bin xi Townxin yue liu Districtyi hao lou shi men(150400)</t>
  </si>
  <si>
    <t>A59D608AC5A</t>
  </si>
  <si>
    <t>No:71098679358989</t>
  </si>
  <si>
    <t>A5AA9AC9784</t>
  </si>
  <si>
    <t>guang dong Province zhong shan City  nan tou Townsheng hui nan gong ye Districtxiang xing Roadhui cong chu wei dian qi you xian gong si(528427)</t>
  </si>
  <si>
    <t>A5AA9AC978D</t>
  </si>
  <si>
    <t>Best-SellingChildren'sCreativeToychao ren ka zhuangModelBirthdayGift yi wuToypiStreet-MarketSource, Creativeshan guang bang qi caiLight-Upbang ye CityBest-SellingStreet-MarketSourcexin qi teToyLight-UpToyWholesale, Creativehou zi cai hong quanMusicalLight-Uptou ying Children'sshou ti xiao deng longStreet-MarketxiaoToySourceWholesale, Creativehou zi cai hong quanMusicalLight-Uptou ying Children'sshou ti xiao deng longStreet-MarketxiaoToySourceWholesale, you er yuandiycai liao bao hua pen shou gong zhi zuoCreativeEVAshou gongChildren'sToyStreet-MarketSourceWholesale, CreativeToy VehicleWholesalexi ka te jing hun he ban jing che fei jiChildren'sGift3suiBabyStreet-MarketSource, Special PriceWind-UpToyhui pao hui tiaoCreativeshang lianWind-UpToydong wuChildren'sGoodwan deStreet-MarkethuoWholesale, Creativepin tu pin ban shu zi pin yinChildren'sEducationalEarly-LearningToy3-6sui Street-MarketSourcexiaoToyWholesale, xin qiCreativexuan cai fei die qiang fei pan she ji qiang hu waiChildren'sEducational ToyWholesaleStreet-MarketSource, you er yuan shou gong zhi zuo cai liaoCreativeEducationalToyEVAChildren'sshou gong tie huadiyli ti tie zhi shui jing, Best-SellingChildren'sCreativeToychao ren ka zhuangModelBirthdayGift yi wuToypiStreet-MarketSource, CreativePull-BackCarToy Vehicletao zhuang12ge zhuang cheModelStreet-MarketBest-SellingSourceChildren'sToy VehicleWholesale, CreativeBabyToyying er yao ling zhong hao xiao la ba an quan cai zhi0-1suiEarly-LearningChildren'sToypi</t>
  </si>
  <si>
    <t>No:71098677358990</t>
  </si>
  <si>
    <t>8046AA79Cqq</t>
  </si>
  <si>
    <t>hu bei Province shi yan City zhang wan District han jiang Road Subdistrictshi yan Cityzhang wan Districthan jiang Roadpeng bu chang si hai xin Villagexin he zuo chao Citylou shang601(442001)</t>
  </si>
  <si>
    <t>A597A86AC0B</t>
  </si>
  <si>
    <t>Children'sshou paiToyda hao cai se pai pai shou yan chang hui zhu wei dao juStreet-MarketSourceBest-SellingToyWholesale, CreativeBabyToyying er yao ling zhong hao xiao la ba an quan cai zhi0-1suiEarly-LearningChildren'sToypi, CreativeChildren'sCartoonshou qiao qin tuo laCarBabyEducationalqiao da ji yue qiStreet-MarketToySourcepi, CreativeMusicaldian zi qinRealisticji ta ye CityGoodwan deChildren'sxiaoToyGiftStreet-MarkethuoBest-SellingWholesale, Best-SellingChildren'sCreativeEducationalshang lianWind-Upmao rong xiao jiBest-SellingChildToyWholesaleStreet-MarketSourceManufacturer</t>
  </si>
  <si>
    <t>No:9890693014199</t>
  </si>
  <si>
    <t>visayunyueA6C</t>
  </si>
  <si>
    <t>zhe jiang Province wen zhou City lu cheng District yang yi Subdistrictyang yi xiang qian jing huang niu shan Village34hao(325000)</t>
  </si>
  <si>
    <t>AC7577DBBB8</t>
  </si>
  <si>
    <t>2017CreativeNewci xing diao yuToy tong zhuangEarly-LearningEducationalChildren'sToyWholesaleStreet-MarkethuoFree Shipping, xin qi teCreativeChildren'sToynan sheng nv shengToyCartoonxiao lian yin zhang xiaoToyStreet-MarketSourceWholesale, ping guo ci xing xie zi ban hua ban re xiao you er yuan li pin liu yi jieChildren'sStreet-MarketToySourceWholesale, Friction-PoweredToy Vehicleda baCartoonToy Vehiclegong jiao cheChildren'sGift Street-MarketSourceBest-SellingToyWholesale, Creativeshou yao feng shan xiao shan zi shou dong Children'sGiftyou er yuan xia ji re xiao yi wuToyWholesale, 2017CreativeFriction-PoweredConstruction Vehicletui tu jiBoyChildren'sToy VehicleWholesalexin qiGiftStreet-MarketBest-Selling, CreativeChildren'sxiao xiang ji yi wuToypi1-2yuan yi xiaGiftEducationalToyStreet-MarketSourceBest-Selling, Best-SellingCartoondian hua jiMusicalLight-UpToyGoodwan deEducationalEarly-LearningToyStreet-MarketSourceToyWholesale, Creativehou zi qiu qian fan gen douToyBabyGiftxin qi teChildren'sToyWholesaleStreet-MarketSourceBest-Selling, Creativemi ni xiaoCarBest-SellingCartoonCarPull-BackConstruction VehicleChildren'sToyBoyStreet-MarketSourceWholesale, CreativeLight-UpToyBest-SellingMusicalshan guang tuo luo xin qiChildren'sChildToyye CityStreet-MarketSourceWholesale, CreativeMusicalElectricLight-UpCartoonRealisticdian juChildren'sGiftStreet-Market3-6sui xiaoToySourceWholesale, 2017Creativetai qiu zhuo xiaoToyChildren'sGiftBoyyi wuToyWholesaleStreet-MarketSourceFree ShippingGoodwan, Newmi feng che fan dou che te jiElectricToy Vehiclezi dong fanChildren'sToyWholesaleStreet-MarketSourcexin qi, Children'sToyWholesaleCartoonxiao fei jiBubbleqiang bu lou shui shou dongBubbleji hu wai chuiBubbleStreet-Markethuo, Creativepin tu pin ban shu zi pin yinChildren'sEducationalEarly-LearningToy3-6sui Street-MarketSourcexiaoToyWholesale, CreativeCartoonMusicalshou jiChildren'sEducationalBoyBabyGiftyi wuStreet-MarketBest-SellingSourceToypi, CreativeBubblebang chuiBubblejiBubbleqiang bu lou shuiBabyGift Street-MarketSourceChildren'sToyWholesale, Creativeying you er xue xi gu shi ji xiao tu ziEarly-LearningToyChildren'sEducationalStreet-MarkethuoChildToyWholesale, Special PriceWind-UpToyhui pao hui tiaoCreativeshang lianWind-UpToydong wuChildren'sGoodwan deStreet-MarkethuoWholesale</t>
  </si>
  <si>
    <t>No:71098678360643</t>
  </si>
  <si>
    <t>huishen7B9A6C</t>
  </si>
  <si>
    <t>shan xi Province xi an City yan ta District zhang yan bao Subdistrictxi an Citycheng nan san sen guo ji jia ju nan ce hua cheng po jun9hao lou612 Room(710061)</t>
  </si>
  <si>
    <t>A5C7805B700</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</si>
  <si>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CreativeCarModelke aiQban hua xing kou daiToy VehicleChildren'sGift  Street-MarketSourceBest-SellingWholesale, NewBest-Sellingshan guang shou huanCartoonshou wan daiChildChildren'sToyyi wuManufacturerStreet-MarkethuoSourceWholesale, Special PriceWind-UpToyhui pao hui tiaoCreativeshang lianWind-UpToydong wuChildren'sGoodwan deStreet-MarkethuoWholesale</t>
  </si>
  <si>
    <t>No:3328766727050</t>
  </si>
  <si>
    <t>4A867990Cqq</t>
  </si>
  <si>
    <t>zhe jiang Province wen zhou City rui an City tang xia Townshuang qiao xi yang yang you er yuan hou men chao City(325200)</t>
  </si>
  <si>
    <t>'0577-25609737</t>
  </si>
  <si>
    <t>AC86779A9CD</t>
  </si>
  <si>
    <t>CreativeElectricToyRealisticla mo xiao maChildren'sGoodwan deChildGiftStreet-MarkethuoFree ShippingToyWholesale, Special PriceWind-UpToyhui pao hui tiaoCreativeshang lianWind-UpToydong wuChildren'sGoodwan deStreet-MarkethuoWholesale, Special PriceWind-UpToyhui pao hui tiaoCreativeshang lianWind-UpToydong wuChildren'sGoodwan deStreet-MarkethuoWholesale, Children'sBabydian huaToyCartoondeng guangMusicalmo gu dian hua jiEducationalToy0-3suiStreet-MarketSource, CreativeChildren'sci xing diao yuToyEducationalBaby1-2-3suiStreet-MarketSourceBest-SellingChildToyWholesale, CreativeLight-Upqiu shan guang tou mingLight-Upshui jing tan li qiuChildren'sxiaoToy ye CityStreet-MarketSourceWholesale, Special PriceWind-UpToyhui pao hui tiaoCreativeshang lianWind-UpToydong wuChildren'sGoodwan deStreet-MarkethuoWholesale, Creative Light-UpElectricgou you sheng dao tui gou hui jiao dai yan jing qun ziChildren'sToyWholesaleStreet-MarketBest-Selling, New Product CreativeChildren'sToyBest-Selling Cartoonci xing hua xie banEarly-LearningToyyi wuStreet-MarketSourcepi, 2017Newxin qiCreativeMusicalLight-Upyao bai yuElectricyuStreet-MarketSourceChildren'sToyWholesaleBest-Selling, Children'sToyxue sheng mo fang san jie bai bian mo fangEducationalbi sai jian yaToyStreet-MarketSourceBest-SellingWholesale, Children'sguo jia jiaRealisticqie shu caiEducationalEarly-Learningren zhi qie qie le tao zhuang nanGirlqie shui guoToy, Special PriceWind-UpToyhui pao hui tiaoCreativeshang lianWind-UpToydong wuChildren'sGoodwan deStreet-MarkethuoWholesale, CreativeBest-Sellingla xianLight-Uppa xing wu gui ye CityBoyxiao li pinStreet-MarketSourceChildren'sxiaoToyWholesale, Creativekong longToyka zhuangRealistickong longModelChildGiftBabyToyStreet-MarkethuoWholesaleFree Shipping, Children'sda ke li su liao pin cha ji muBabyEducationalpin zhuang3-6zhou sui1-2BoyGirlChildToy, liu yiNew Productkong longToyModelPull-BackCarmi niToy VehicleChildren'sjieGiftStreet-MarketSourceWholesale, Pull-Backxiao ji hua xingCarCreativeChildren'sCartoongong ji xiaoToy Vehicleji nianBest-SellingStreet-MarketSourceWholesale</t>
  </si>
  <si>
    <t>No:3328766727048</t>
  </si>
  <si>
    <t>'song2geToy</t>
  </si>
  <si>
    <t>8754ABBAqq</t>
  </si>
  <si>
    <t>zhe jiang Province jia xing City hai ning City chang an Town, lian hang kai fa District, xing xing gang wan, qin hai ju shang pu13#5hao(314423)</t>
  </si>
  <si>
    <t>A8B68DAA5DA</t>
  </si>
  <si>
    <t>da hao tao zhuangChildren'sruan jiao ying you er xi shui nie nie jiao xiao ya zi 0-1suiGirlBabyxi zaoToy, Creativemai meng mao rong xiao huang ji fa jia xiao ji nian fa qiaGiftGirlChildren'sToyStreet-MarketSourceWholesale, Newmi feng che fan dou che te jiElectricToy Vehiclezi dong fanChildren'sToyWholesaleStreet-MarketSourcexin qi, 2017Newxin qiCreativeMusicalLight-Upyao bai yuElectricyuStreet-MarketSourceChildren'sToyWholesaleBest-Selling, Children'sToyWholesaleCartoonxiao fei jiBubbleqiang bu lou shui shou dongBubbleji hu wai chuiBubbleStreet-Markethuo</t>
  </si>
  <si>
    <t>No:71098670317559</t>
  </si>
  <si>
    <t>doux960Bsina.cn</t>
  </si>
  <si>
    <t>bei jing bei jing City feng tai District lu gou qiao Subdistrictxiao tun Roadmei yu jia yuan14hao lou4 Unit701(100071)</t>
  </si>
  <si>
    <t>A8A0ACB50D6</t>
  </si>
  <si>
    <t>2017Best-Sellingda haoRealisticFriction-Poweredwa tu jiChildren'sEducationalli pinCreativeyi wuStreet-MarkethuoToyWholesale, mi niChildren'sToytui tu jiConstruction Vehiclexin qi te wa jiEducationalChildren'syou er yuan li pinToyWholesale, Pull-BackCarxiao fang jiu yuan che xiao fang che hua xing xiaoCarConstruction VehiclexiaoToyChildren'sToy VehicleWholesale, Creativeda haoPull-BackConstruction Vehiclewa jiCarBoyGoodwan deChildren'sGiftStreet-MarketToySourceWholesale, 2017CreativeNewFriction-PoweredConstruction Vehicle cao guan shui ni cheCarnan shengGiftChildren'sToy VehicleWholesale, NewPull-BackCarjun shi dao dan cheModelChildren'sToyCreativeChildGiftToySourceWholesale</t>
  </si>
  <si>
    <t>No:3328753540744</t>
  </si>
  <si>
    <t>A5B6BA08986</t>
  </si>
  <si>
    <t>jiang su Province xu zhou City pei County zhang zhuang Townru yi jia yuan(221600)</t>
  </si>
  <si>
    <t>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 zheng banElectricBubbleqiangChildren'sCartoondong wu chuiBubbleji quan zi dongToyBest-SellingStreet-MarketSourcepi</t>
  </si>
  <si>
    <t>No:71098674332063</t>
  </si>
  <si>
    <t>CreativeNew ProductElectricqiangMusicalToyqiangLight-UpToyStreet-MarketSourcepiBest-SellingChildren'sGiftManufacturer, CreativeLight-Upqiu shan guang tou mingLight-Upshui jing tan li qiuChildren'sxiaoToy ye CityStreet-MarketSourceWholesale, Best-SellingChildren'sCreativeEducationalshang lianWind-Upmao rong xiao jiBest-SellingChildToyWholesaleStreet-MarketSourceManufacturer, Creative Light-UpElectricgou you sheng dao tui gou hui jiao dai yan jing qun ziChildren'sToyWholesaleStreet-MarketBest-Selling, CreativeLight-Upqiu shan guang tou mingLight-Upshui jing tan li qiuChildren'sxiaoToy ye CityStreet-MarketSourceWholesale, Creativeying you er xue xi gu shi ji xiao tu ziEarly-LearningToyChildren'sEducationalStreet-MarkethuoChildToyWholesale, xue buToyda ya ziChildren'sshou tui che ying erBabyshou tui ganToyChildren'sStreet-MarketSourceWholesale, CreativeBest-Sellingla xianLight-Uppa xing wu gui ye CityBoyxiao li pinStreet-MarketSourceChildren'sxiaoToyWholesale, CreativeFriction-Poweredshuang mian fan dou che te ji nai shuai360Toy Vehiclezhuan xiangChildren'sToyWholesaleStreet-MarketBest-Selling, Creativedai suan pan ci xing hua xie ban Early-LearningEducationalChildren'sToyBest-Selling Street-MarketSourceWholesaleyi wu, nie nie jiao xiao ya zi you yong quan hai yang qiu ying er xi shui tao zhuang Children'sBaby1-3sui xi zao xiaoToy, Children'ssha tanToyWater Gun Babywan shuiToyhu wai xi zao you yong piao liu xi da haoWater Gunpi, Wind-UpToyWholesaleshang lianCartoondong wu qing waChildren'sGiftBabyToyjing dian80houEducationalStreet-Market</t>
  </si>
  <si>
    <t>No:71098674313639</t>
  </si>
  <si>
    <t>AC998767654</t>
  </si>
  <si>
    <t>liao ning Province pan jin City xing long tai District tian jia de pin zhu bang Residential Community11hao lou yi Unit201(124010)</t>
  </si>
  <si>
    <t>A87DBC09BBB</t>
  </si>
  <si>
    <t>No:71098678332061</t>
  </si>
  <si>
    <t>A5A07655564</t>
  </si>
  <si>
    <t>guang dong Province qing yuan City lian shan zhuang zu yao zu zi zhi County ji tian Townhun hu Roadkou(513200)</t>
  </si>
  <si>
    <t>ACBB659A98B</t>
  </si>
  <si>
    <t>Creativeda haoFriction-PoweredConstruction Vehiclexin qi teBoyGiftGoodwan deChildren'sToy VehicleStreet-MarketSourceWholesale</t>
  </si>
  <si>
    <t>No:71098673326430</t>
  </si>
  <si>
    <t>shinegirltingqq</t>
  </si>
  <si>
    <t>jiang su Province wu xi City xin wu District jiang xi Subdistrictjiang su wu xi xin Districtfang qian wan yu yuan er District6 Building(214062)</t>
  </si>
  <si>
    <t>A8C5B8C777B</t>
  </si>
  <si>
    <t>xia jiBest-SellingToyWater GunChildren'sWater Gunsha tan xi shui wan sha xiao gong ju ye CityStreet-MarketSourceWholesale, mi niChildren'sToytui tu jiConstruction Vehiclexin qi te wa jiEducationalChildren'syou er yuan li pinToyWholesale, 2017CreativeNewla xian110jing cheGoodwan deChildren'syi wuStreet-MarketSourceBest-SellingToy VehicleWholesale, 2017Best-Sellingda haoRealisticFriction-Poweredwa tu jiChildren'sEducationalli pinCreativeyi wuStreet-MarkethuoToyWholesale, Creativemi ni xiaoCarBest-SellingCartoonCarPull-BackConstruction VehicleChildren'sToyBoyStreet-MarketSourceWholesale, 2017Best-SellingFriction-PoweredConstruction Vehiclehuo che tuo dou che xiaoCar yi wuChildren'sToyStreet-MarketSourceWholesale, CreativeLight-Upfei ji shan guangToyGoodwan de Children'sGiftStreet-MarketSourceFree ShippingChildren'sToyWholesale, CreativeBabyToyying er yao ling zhong hao xiao la ba an quan cai zhi0-1suiEarly-LearningChildren'sToypi, Special Price5haoAAStandardganBattery ElectricToypei jian ManufacturerDirect Salepi, Creativela xian hai dao chuan fan chuanGoodwanChildren'sxiaoToyxin qiStreet-MarketSourceBest-Sellingyi wuToyWholesale, Creativela xian zhuang shui cheConstruction VehiclexiaoCarChildren'sxiao wan yi yi wuToy VehicleWholesaleStreet-MarketSource, Creativehai mian zhan tie zhiEducationalToyEVAtie hua you er yuanChildren'sshou gong zhi zuodiyEarly-LearningWholesale, CreativeElectricfei jiLight-UpMusicalwan xiang cheChildren'sToyfei jiModelpin zhuang ToyWholesaleStreet-Market, xin qiCreativexuan cai fei die qiang fei pan she ji qiang hu waiChildren'sEducational ToyWholesaleStreet-MarketSource, CreativeFriction-Poweredshuang mian fan dou che te ji nai shuai360Toy Vehiclezhuan xiangChildren'sToyWholesaleStreet-MarketBest-Selling, Special Pricezheng pin7haoBatteryChildren'sElectricToydian yuan pei jian ManufacturerDirect Sale1yuan4jieStreet-MarkethuoWholesale, CreativeNewPull-BackCarFriction-Poweredtan ke jun shiChildren'sToyModelStreet-MarketSourceToy VehicleWholesale, you er yuan shou gong zhi zuo cai liaoCreativeEducationalToyEVAChildren'sshou gong tie huadiyli ti tie zhi shui jing, CreativeChildren'sci xing diao yuToyEducationalBaby1-2-3suiStreet-MarketSourceBest-SellingChildToyWholesale, CreativeCarModelke aiQban hua xing kou daiToy VehicleChildren'sGift  Street-MarketSourceBest-SellingWholesale, Creativekong longToyka zhuangRealistickong longModelChildGiftBabyToyStreet-MarkethuoWholesaleFree Shipping</t>
  </si>
  <si>
    <t>No:3328753540781</t>
  </si>
  <si>
    <t>A5050A9947A</t>
  </si>
  <si>
    <t>fu jian Province xia men City xiang an District ma xiang Townzheng ban Village(xin cai Citychang pang)fu hui chao City(361115)</t>
  </si>
  <si>
    <t>A57AA5C66BA</t>
  </si>
  <si>
    <t>ying er shou tui che xue buCarBabyEducationalToyCreativexiao li pin1-3sui nan nvChildToy, si tongRemote-ControlcheElectricToyCarModelRemote-Controlsai che jing che sai cheChildren'sEducationalToy VehicleBoy, Special Price5haoAAStandardganBattery ElectricToypei jian ManufacturerDirect Salepi, CreativeLight-Upqiu shan guang tou mingLight-Upshui jing tan li qiuChildren'sxiaoToy ye CityStreet-MarketSourceWholesale, 2017Best-Sellingda haoRealisticFriction-Poweredwa tu jiChildren'sEducationalli pinCreativeyi wuStreet-MarkethuoToyWholesale</t>
  </si>
  <si>
    <t>No:3328753195655</t>
  </si>
  <si>
    <t>A890B5BA4B5</t>
  </si>
  <si>
    <t>guang dong Province yang jiang City yang dong District dong cheng Townchang he Road27hao(529500)</t>
  </si>
  <si>
    <t>A890B5BADB5</t>
  </si>
  <si>
    <t>No:71098678313618</t>
  </si>
  <si>
    <t xml:space="preserve">'faBlue </t>
  </si>
  <si>
    <t>A577977688A</t>
  </si>
  <si>
    <t>jiang xi Province gan zhou City an yuan County xin shan Townren min yi yuan bian min sheng huo chao City(342100)</t>
  </si>
  <si>
    <t>ying erToytao zhuang da hao yao gu xiao sha chui yao ling zu heBabyyao ling0-1sui xin sheng erToy, CreativeChildren'sPull-Backjing che12ge tao zhuang mo tuo cheNew3sui yi shangStreet-MarketSourceToy VehicleWholesale, CreativeElectricwan xiangConstruction VehicleMusicalLight-UpChildren'sToyWholesalewa jue jiBoyGiftStreet-MarketSource, Children'ssha tanToy Vehicletao zhuangCreativeGiftEducationalwa shaToy Street-MarketSourceChildren'sToyWholesale, Creativepin tu pin ban shu zi pin yinChildren'sEducationalEarly-LearningToy3-6sui Street-MarketSourcexiaoToyWholesale, CreativeLight-Upqiu shan guang tou mingLight-Upshui jing tan li qiuChildren'sxiaoToy ye CityStreet-MarketSourceWholesale, Creativekong longToyka zhuangRealistickong longModelChildGiftBabyToyStreet-MarkethuoWholesaleFree Shipping,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ping guo ci xing xie zi ban hua ban re xiao you er yuan li pin liu yi jieChildren'sStreet-MarketToySourceWholesale, Creative Light-UpElectricgou you sheng dao tui gou hui jiao dai yan jing qun ziChildren'sToyWholesaleStreet-MarketBest-Selling, CreativeChildren'sci xing diao yuToyEducationalBaby1-2-3suiStreet-MarketSourceBest-SellingChildToyWholesale,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t>
  </si>
  <si>
    <t>No:3328753195679</t>
  </si>
  <si>
    <t>A5055949057</t>
  </si>
  <si>
    <t>an hui Province lu an City huo qiu County zhou ji Townpan dian xiao xue(237400)</t>
  </si>
  <si>
    <t>A7756DCB58C</t>
  </si>
  <si>
    <t>Creativehou zi qiu qian fan gen douToyBabyGiftxin qi teChildren'sToyWholesaleStreet-MarketSourceBest-Selling, Creativemi ni xiaoCarBest-SellingCartoonCarPull-BackConstruction VehicleChildren'sToyBoyStreet-MarketSourceWholesale, Special PriceWind-UpToyhui pao hui tiaoCreativeshang lianWind-UpToydong wuChildren'sGoodwan deStreet-MarkethuoWholesale, xue buToyda ya ziChildren'sshou tui che ying erBabyshou tui ganToyChildren'sStreet-MarketSourceWholesale, Creativela xian hai dao chuan fan chuanGoodwanChildren'sxiaoToyxin qiStreet-MarketSourceBest-Sellingyi wuToyWholesale, Best-SellingChildren'sCreativeEducationalshang lianWind-Upmao rong xiao jiBest-SellingChildToyWholesaleStreet-MarketSourceManufacturer, Light-UpToyWholesaleguang xian shou zhi deng shan guang ye CityBest-SellingSourceChildren'sToyStreet-Marketyi wuManufacturer, da haoBubblebang sha tan xiao chan zi gong juBubbleqiang gong yuan chuiBubblehu wai qin zi you xiToyBest-Selling, 2yuan dianCreativezheng gu quan tou mo shu tan huang qiang xin qiGoodwan deChildren'sxiaoToyStreet-MarketSourceWholesale, Special PriceWind-UpToyhui pao hui tiaoCreativeshang lianWind-UpToydong wuChildren'sGoodwan deStreet-MarkethuoWholesale, you er yuanToyWholesaleEVAChildren'sDIYshou gong zhi zuo xiao feng che huaCreativetie hua shou gong zhan tie pin tu, CreativeLight-Upji su tan she tuo luo shan guang tuo luoToy yi wu xiao shang pin ye CityStreet-MarketSourceWholesale, CreativeChildren'sBabyToyyi wuManufacturerDirect Saleshang lianWind-Upxiao pa wa erBest-SellingStreet-MarketSourceWholesale</t>
  </si>
  <si>
    <t>No:71098670328317</t>
  </si>
  <si>
    <t>A58A584405A</t>
  </si>
  <si>
    <t>guang xi zhuang zu Autonomous Region bai se City le ye County tong le Townwen hua guang chang qi li xiang dui mian xin yu ba nai cha dian(533200)</t>
  </si>
  <si>
    <t>A58A58DD05A</t>
  </si>
  <si>
    <t>No:71098674349252</t>
  </si>
  <si>
    <t>wytmiaoA6C</t>
  </si>
  <si>
    <t>fu jian Province quan zhou City feng ze District quan xiu Subdistrictbao zhou Roadzhong duan wan da xie zi louBzuo1903(362000)</t>
  </si>
  <si>
    <t>A5060D85D98</t>
  </si>
  <si>
    <t>Best-SellingChildren'sCreativeEducationalshang lianWind-Upmao rong xiao jiBest-SellingChildToyWholesaleStreet-MarketSourceManufacturer, CreativeLight-Upqiu shan guang tou mingLight-Upshui jing tan li qiuChildren'sxiaoToy ye CityStreet-MarketSourceWholesale, CreativePull-BackCarToy Vehicletao zhuang12ge zhuang cheModelStreet-MarketBest-SellingSourceChildren'sToy VehicleWholesale, Special PriceWind-UpToyhui pao hui tiaoCreativeshang lianWind-UpToydong wuChildren'sGoodwan deStreet-MarkethuoWholesale, Children'sLight-Upshou paiToyxin qi te ju hui yan chang hui dao ju ye CityBest-SellingStreet-MarketSourceToyWholesale, Children'sToy VehicleCartoonFriction-PoweredConstruction VehicleBabyGiftCarBoyCreativexin qiStreet-MarketSourceWholesale, xue buToyda ya ziChildren'sshou tui che ying erBabyshou tui ganToyChildren'sStreet-MarketSourceWholesale, Wind-UpToyWholesaleshang lianCartoondong wu qing waChildren'sGiftBabyToyjing dian80houEducationalStreet-Market, Children'spai pai qiuToyyou er yuan qiu leiBabyNewchong qi qiuChildwu du xi gua pi qiuWholesale, CreativePull-Backte ji360xuan zhuan cheChildren'sxiaoCarye CityStreet-MarketChildToy VehicleSourceWholesale, 2017Best-Sellingda haoRealisticFriction-Poweredwa tu jiChildren'sEducationalli pinCreativeyi wuStreet-MarkethuoToyWholesale, Friction-PoweredToy Vehicleda baCartoonToy Vehiclegong jiao cheChildren'sGift Street-MarketSourceBest-SellingToyWholesale, Creativemi ni xiaoCarBest-SellingCartoonCarPull-BackConstruction VehicleChildren'sToyBoyStreet-MarketSourceWholesale, Children'spai pai qiuToyyou er yuan qiu leiBabyNewchong qi qiuChildwu du xi gua pi qiuWholesale</t>
  </si>
  <si>
    <t>No:71098674328315</t>
  </si>
  <si>
    <t>A59B556AC9B</t>
  </si>
  <si>
    <t>yun nan Province bao shan City long yang District han zhuang Townyun nan Provincebao shan Citylong yang Districthan zhuang Townpeng hai Village(678000)</t>
  </si>
  <si>
    <t>A5CCA5AC9A0</t>
  </si>
  <si>
    <t>No:71098672317742</t>
  </si>
  <si>
    <t>A58978B499A</t>
  </si>
  <si>
    <t>hu bei Province shi yan City dan jiang kou City dan zhao Road Subdistricthu bei Provincedan jiang kou Cityyao gou Roadyao gou Residential Communitysi Unit402(441900)</t>
  </si>
  <si>
    <t>A58978BD99A</t>
  </si>
  <si>
    <t>si tongRemote-ControlcheElectricToyCarModelRemote-Controlsai che jing che sai cheChildren'sEducationalToy VehicleBoy, CreativeNew ProductElectricqiangMusicalToyqiangLight-UpToyStreet-MarketSourcepiBest-SellingChildren'sGiftManufacturer, 2017Newxin qiCreativeMusicalLight-Upyao bai yuElectricyuStreet-MarketSourceChildren'sToyWholesaleBest-Selling</t>
  </si>
  <si>
    <t>No:9890692644338</t>
  </si>
  <si>
    <t>shaolu060BAB6</t>
  </si>
  <si>
    <t>PackagingGood, bu yao you xia ci.Thank You</t>
  </si>
  <si>
    <t>he nan Province pu yang City nan yue County cheng guan Townxing le hua yuan qi hao lou(457400)</t>
  </si>
  <si>
    <t>A58C9C5A65D</t>
  </si>
  <si>
    <t>CreativeBubblebang chuiBubblejiBubbleqiang bu lou shuiBabyGift Street-MarketSourceChildren'sToyWholesale, Creativela xian hai dao chuan fan chuanGoodwanChildren'sxiaoToyxin qiStreet-MarketSourceBest-Sellingyi wuToyWholesale, CreativeBubblebang chuiBubblejiBubbleqiang bu lou shuiBabyGift Street-MarketSourceChildren'sToyWholesale, 2yuan dianCreativezheng gu quan tou mo shu tan huang qiang xin qiGoodwan deChildren'sxiaoToyStreet-MarketSourceWholesale, CreativeLight-Upji su tan she tuo luo shan guang tuo luoToy yi wu xiao shang pin ye CityStreet-MarketSourceWholesale, 1RMB 0yi xiaChildren'sxiaoToyWholesaleCreativebang bang tangLight-UpbangGirlshan guang bang ye CityStreet-MarketSource, Newdan tiao xiao ren xin qi teCreativeChildLight-UpGiftStreet-MarkethuoBest-Sellingyi wuChildren'sToyWholesale, CreativeNewLight-Upchi bang bei daiChildren'syan chu fu zhuang tian shi hu die chi bangStreet-MarketSourceToyWholesale, CreativeMusicalElectricLight-UpCartoonRealisticdian juChildren'sGiftStreet-Market3-6sui xiaoToySourceWholesale, CreativeChildren'sshang lianWind-UpxiaoToyhai dao yao ren zheng gu xiao tiao qiu yi wu xi qiStreet-MarketSourceWholesale, 2017Newxin qiCreativeMusicalLight-Upyao bai yuElectricyuStreet-MarketSourceChildren'sToyWholesaleBest-Selling, Creativeshou yao feng shan xiao shan zi shou dong Children'sGiftyou er yuan xia ji re xiao yi wuToyWholesale, Newdan tiao xiao ren xin qi teCreativeChildLight-UpGiftStreet-MarkethuoBest-Sellingyi wuChildren'sToyWholesale, New Product Children'sToysi qu cheBoyToy Vehiclesi qu sai cheToyElectriccheStreet-MarketSourceWholesale, Creativehou zi cai hong quanMusicalLight-Uptou ying Children'sshou ti xiao deng longStreet-MarketxiaoToySourceWholesale, Creativehun qing chong qi yuan xing qi qiu yi wu xiao shang pinBest-SellingStreet-MarketSourcexin xing xiaoToyManufacturerWholesale, Wind-UpToyWholesaleshang lianCartoondong wu qing waChildren'sGiftBabyToyjing dian80houEducationalStreet-Market, CreativeMusicalLight-UpElectricya zi qi cai deng guang wan xiang cheChildren'sToybaiStreet-MarketSourceWholesaleBest-Selling, shuang shan fei jian fei tian mo gu yi wuChildren'sLight-UpxiaoToyWholesaleStreet-MarketSourceBest-SellingCreativexin qi te, Best-SellingStreet-MarketSourceCreative yi wu xiao shang pin hai tun yu la xian luo xuan jiang fei jiToyWholesaleManufacturer, Creativemai meng mao rong xiao huang ji fa jia xiao ji nian fa qiaGiftGirlChildren'sToyStreet-MarketSourceWholesale, Children'ssha tanToy Vehicletao zhuangCreativeGiftEducationalwa shaToy Street-MarketSourceChildren'sToyWholesale, CreativeBest-Sellingla xianLight-Uppa xing wu gui ye CityBoyxiao li pinStreet-MarketSourceChildren'sxiaoToyWholesale, xin qiCreativexuan cai fei die qiang fei pan she ji qiang hu waiChildren'sEducational ToyWholesaleStreet-MarketSource</t>
  </si>
  <si>
    <t>No:71098675382632</t>
  </si>
  <si>
    <t>A8B9BB609CA</t>
  </si>
  <si>
    <t>shan xi Province yu lin City fu gu County fu gu Townhe bin da dao gao shi ya duan jin yuan Residential Communityxi fu lou201hao(719400)</t>
  </si>
  <si>
    <t>nie nie jiao xiao ya zi you yong quan hai yang qiu ying er xi shui tao zhuang Children'sBaby1-3sui xi zao xiaoToy, 2yuan dianCreativezheng gu quan tou mo shu tan huang qiang xin qiGoodwan deChildren'sxiaoToyStreet-MarketSourceWholesale, Creativehun qing chong qi yuan xing qi qiu yi wu xiao shang pinBest-SellingStreet-MarketSourcexin xing xiaoToyManufacturerWholesale, Creativemai meng mao rong xiao huang ji fa jia xiao ji nian fa qiaGiftGirlChildren'sToyStreet-MarketSourceWholesale, CreativeNew ProductElectricqiangMusicalToyqiangLight-UpToyStreet-MarketSourcepiBest-SellingChildren'sGiftManufacturer, Special PriceWind-UpToyhui pao hui tiaoCreativeshang lianWind-UpToydong wuChildren'sGoodwan deStreet-MarkethuoWholesale, CreativeElectricToyRealisticla mo xiao maChildren'sGoodwan deChildGiftStreet-MarkethuoFree ShippingToyWholesale, CreativeLight-Upniu jiao yan chang shan guangToyfa gu tou shi ye CityChildren'sToyye CityStreet-MarketSourceWholesale, CreativePull-Backfang cheng che ka ding che Children'sToyCarBoyStreet-MarketSourcexiaoCarToyWholesale, CreativeBest-Sellingla xianLight-Uppa xing wu gui ye CityBoyxiao li pinStreet-MarketSourceChildren'sxiaoToyWholesale, ying you er xue xi jiCartoondian hua ji zhi neng duo gong nengEarly-Learningji dai hua tong chang ge jiChildren'sxiaoToy, Special PriceWind-UpToyhui pao hui tiaoCreativeshang lianWind-UpToydong wuChildren'sGoodwan deStreet-MarkethuoWholesale, CreativeStreet-MarketBest-SellingChildren'szheng gu xi qi gu guai zheng ren fa xie ji can jiao ji xin qi xiaoToyWholesale, Special PriceWind-UpToyhui pao hui tiaoCreativeshang lianWind-UpToydong wuChildren'sGoodwan deStreet-MarkethuoWholesale, Best-SellingStreet-MarketSourceCreative yi wu xiao shang pin hai tun yu la xian luo xuan jiang fei jiToyWholesaleManufacturer, CreativeChildren'sToyla xian jing che xiaoCarStreet-MarketSourceyou er yuanBabyGiftWholesalexin qi yi wu, Creativehun qing chong qi yuan xing qi qiu yi wu xiao shang pinBest-SellingStreet-MarketSourcexin xing xiaoToyManufacturerWholesale, Children'ssha tanToy Vehicletao zhuangCreativeGiftEducationalwa shaToy Street-MarketSourceChildren'sToyWholesale, CreativeNewChildren'sshan guang shui jing qiuChildtan li qiuBest-Sellingye CityStreet-MarketSourceToyWholesaleFree Shipping, New ProductCreativeLight-Up45du jiao ca bian tuo luo shan guang xiaoToyWholesaleyi wuBest-SellingStreet-MarketSourceChildren's, CreativeFriction-Poweredshuang mian fan dou che te ji nai shuai360Toy Vehiclezhuan xiangChildren'sToyWholesaleStreet-MarketBest-Selling, Special Pricezheng pin7haoBatteryChildren'sElectricToydian yuan pei jian ManufacturerDirect Sale1yuan4jieStreet-MarkethuoWholesale, ying erToytao zhuang da hao yao gu xiao sha chui yao ling zu heBabyyao ling0-1sui xin sheng erToy, CreativeBabyToyying er yao ling zhong hao xiao la ba an quan cai zhi0-1suiEarly-LearningChildren'sToypi, Creative Light-UpElectricgou you sheng dao tui gou hui jiao dai yan jing qun ziChildren'sToyWholesaleStreet-MarketBest-Selling, Special Price5haoAAStandardganBattery ElectricToypei jian ManufacturerDirect Salepi</t>
  </si>
  <si>
    <t>No:3328754257976</t>
  </si>
  <si>
    <t>A58ABA87700</t>
  </si>
  <si>
    <t>ji shen tong bu ran shou bu dao</t>
  </si>
  <si>
    <t>yun nan Province da li bai zu zi zhi zhou he qing County huang ping Townxin Streetjing dian xing da mei rong hu fu zhong xin(671500)</t>
  </si>
  <si>
    <t>Children'ssha tanToywan sha chan xue gong juToychan ziBabyGiftToypiStreet-MarketSourceBest-Selling, CreativeBabyToyying er yao ling zhong hao xiao la ba an quan cai zhi0-1suiEarly-LearningChildren'sToypi, ying you er yao ling xiao yu0-1sui3-6-12ge yueEarly-LearningEducationalToyshou yao ling ying er an fuToy, Children'spai pai qiuToyyou er yuan qiu leiBabyNewchong qi qiuChildwu du xi gua pi qiuWholesale, Children'sToyElectricxiao pa wa0-3-6suiBabyLight-UpToyGoodwan de pa xingStreet-MarketSourceWholesale, 2017Newxin qiCreativeMusicalLight-Upyao bai yuElectricyuStreet-MarketSourceChildren'sToyWholesaleBest-Selling</t>
  </si>
  <si>
    <t>No:3328763908822</t>
  </si>
  <si>
    <t>A5968887ABA</t>
  </si>
  <si>
    <t>zhe jiang Province hang zhou City yu hang District tang qi Townmo jia qiao bei12zu62hao(311106)</t>
  </si>
  <si>
    <t>A8768DAA9B0</t>
  </si>
  <si>
    <t>CreativeLight-Upji su tan she tuo luo shan guang tuo luoToy yi wu xiao shang pin ye CityStreet-MarketSourceWholesale, Newdan tiao xiao ren xin qi teCreativeChildLight-UpGiftStreet-MarkethuoBest-Sellingyi wuChildren'sToyWholesale</t>
  </si>
  <si>
    <t>No:9890692644337</t>
  </si>
  <si>
    <t>AC6AA88A5AC</t>
  </si>
  <si>
    <t>shang hai shang hai City yang pu District xin jiang wan cheng Subdistrictjiang wan cheng Road88nong20hao801 Room(200438)</t>
  </si>
  <si>
    <t>No:71098670317738</t>
  </si>
  <si>
    <t>AC5B6C8B06C</t>
  </si>
  <si>
    <t>he nan Province zhu ma dian City ping yu County gu huai Subdistrictxin yue dan qiao dong200mi, an cheng Road, (hua ying ke ji pang).(463400)</t>
  </si>
  <si>
    <t>xia ji re xiao duo kongBubbleji chuiBubbleToyBubbleqiangToyCreativexin qi teStreet-MarketSourceWholesale, CreativeMusicaldian zi qinRealisticji ta ye CityGoodwan deChildren'sxiaoToyGiftStreet-MarkethuoBest-SellingWholesale, Special PriceWind-UpToyhui pao hui tiaoCreativeshang lianWind-UpToydong wuChildren'sGoodwan deStreet-MarkethuoWholesale, 2017NewLight-Upshou zhi dengCreativebian se kong que kai pingChildChildren'sToypiStreet-MarkethuoFree Shipping, Best-SellingCreativeping guo shou ji shui ji Children'sxiao wan yi xin qi te Best-SellingStreet-MarketSourcexiaoToyWholesale, CreativeStreet-MarketBest-SellingChildren'szheng gu xi qi gu guai zheng ren fa xie ji can jiao ji xin qi xiaoToyWholesale, CreativeChildren'sci xing diao yuToyEducationalBaby1-2-3suiStreet-MarketSourceBest-SellingChildToyWholesale, Special PriceWind-UpToyhui pao hui tiaoCreativeshang lianWind-UpToydong wuChildren'sGoodwan deStreet-MarkethuoWholesale, chuan tong tao quan quanToyCreativexiao niao shui ji you er yuan li pinChildren'sGiftToyWholesaleStreet-MarketBest-Selling, Creativeshou gongEducationalChildren'sToyDIYxiang lian shou lian chuan zhu cai liao bao nanGirlStreet-MarketSourceWholesale, Wind-UpToyWholesaleshang lian tiao sheng shui guo xiao renChildren'sToyWholesaleyi wuStreet-MarketSourceBest-SellingFree Shipping, Special PriceWind-UpToyhui pao hui tiaoCreativeshang lianWind-UpToydong wuChildren'sGoodwan deStreet-MarkethuoWholesale, 2017NewLight-Upshou zhi dengCreativebian se kong que kai pingChildChildren'sToypiStreet-MarkethuoFree Shipping</t>
  </si>
  <si>
    <t>No:9890692649171</t>
  </si>
  <si>
    <t>ACA06A585B7</t>
  </si>
  <si>
    <t>zhe jiang Province wen zhou City long wan District yong zhong Subdistrictzhe jiang Provincewen zhou Citylong wan Districtyong zhong Subdistrictjian zhong nan Street347(325024)</t>
  </si>
  <si>
    <t>Wind-UpToyWholesaleshang lianCartoondong wu qing waChildren'sGiftBabyToyjing dian80houEducationalStreet-Market, Wind-UpToyWholesaleshang lianCartoondong wu qing waChildren'sGiftBabyToyjing dian80houEducationalStreet-Market, 2017New ProductCreativewu kong hou zi shui ji tao quan quanToy Children'sGiftToyWholesaleStreet-MarketBest-Selling, CreativeElectricToyRealisticla mo xiao maChildren'sGoodwan deChildGiftStreet-MarkethuoFree ShippingToyWholesale, CreativeElectricfei jiLight-UpMusicalwan xiang cheChildren'sToyfei jiModelpin zhuang ToyWholesaleStreet-Market</t>
  </si>
  <si>
    <t>No:71098670324183</t>
  </si>
  <si>
    <t>Creativefang mu tuo luo qi caiLight-UpMusicalBoyshan guangToyChildren'sye CityBest-SellingStreet-MarketSourceWholesale, CreativeLight-Upqiu shan guang tou mingLight-Upshui jing tan li qiuChildren'sxiaoToy ye CityStreet-MarketSourceWholesale, CreativeNew ProductElectricqiangMusicalToyqiangLight-UpToyStreet-MarketSourcepiBest-SellingChildren'sGiftManufacturer, Creativemi ni xiaoCarBest-SellingCartoonCarPull-BackConstruction VehicleChildren'sToyBoyStreet-MarketSourceWholesale, Special Price5haoAAStandardganBattery ElectricToypei jian ManufacturerDirect Salepi, NewBest-Sellingshan guang shou huanCartoonshou wan daiChildChildren'sToyyi wuManufacturerStreet-MarkethuoSourceWholesale, 2017NewChildren'sWater GunToy3sui xia ji wan sha xi shui huan bao su liaoChildren'sToyWholesaleStreet-Market, CreativeNewLight-Upchi bang bei daiChildren'syan chu fu zhuang tian shi hu die chi bangStreet-MarketSourceToyWholesale, Special PriceCreativebian xing da hao tao zhuangModelLight-UpGiftStreet-MarketSourceyi wuBest-SellingChildren'sToyWholesale</t>
  </si>
  <si>
    <t>No:3328754212644</t>
  </si>
  <si>
    <t>A8CA54667BA</t>
  </si>
  <si>
    <t>shan dong Province dong ying City dong ying District liu hu Towndong ying Citydong ying Districtliu hu Townshang ye Streetmu ying yong pin dian(257029)</t>
  </si>
  <si>
    <t>A8CA5D667BA</t>
  </si>
  <si>
    <t>Best-SellingFriction-PoweredRealisticModel2ge zhuang mo tuo che nan shengGiftChildren'sStreet-MarketSourceyi wuToyWholesale, 2017CreativeNewFriction-PoweredConstruction Vehicle cao guan shui ni cheCarnan shengGiftChildren'sToy VehicleWholesale, 2017Best-Sellingda haoRealisticFriction-Poweredwa tu jiChildren'sEducationalli pinCreativeyi wuStreet-MarkethuoToyWholesale, 2017Best-Sellingda haoRealisticFriction-Poweredwa tu jiChildren'sEducationalli pinCreativeyi wuStreet-MarkethuoToyWholesale</t>
  </si>
  <si>
    <t>No:9890692664934</t>
  </si>
  <si>
    <t>C56A48009qq</t>
  </si>
  <si>
    <t>an hui Province bo zhou City wo yang County shi gong Townwo yang Countyshi gong Townwang zhuang(233600)</t>
  </si>
  <si>
    <t>A8B67A7AC79</t>
  </si>
  <si>
    <t>Cartoondong wu cai hong quanCreativetan huang quan die die le3-6suiChildren'sLight-UpToyStreet-MarketSourceWholesale, Creativeshan guang bang qi caiLight-Upbang ye CityBest-SellingStreet-MarketSourcexin qi teToyLight-UpToyWholesale, CreativeLight-Upji su tan she tuo luo shan guang tuo luoToy yi wu xiao shang pin ye CityStreet-MarketSourceWholesale</t>
  </si>
  <si>
    <t>No:71098671313773</t>
  </si>
  <si>
    <t>A87558080C7</t>
  </si>
  <si>
    <t>an hui Province fu yang City ying zhou District fu yang kai fa Districtjing jiu ban shi chu jiu li an zhi District31pai381hao(236001)</t>
  </si>
  <si>
    <t>No:71098673313772</t>
  </si>
  <si>
    <t>9608C6C9Bqq</t>
  </si>
  <si>
    <t>he nan Province jiao zuo City meng zhou City hui chang Subdistrictxi han yu da Street279hao   meng zhou Cityzhu fang he cheng xiang jian she ju  men wei chu(454750)</t>
  </si>
  <si>
    <t>A59C9AB0590</t>
  </si>
  <si>
    <t>CreativePull-BackCarToy Vehicletao zhuang12ge zhuang cheModelStreet-MarketBest-SellingSourceChildren'sToy VehicleWholesale, CreativeToy VehicleWholesalexi ka te jing hun he ban jing che fei jiChildren'sGift3suiBabyStreet-MarketSource</t>
  </si>
  <si>
    <t>No:3328754258015</t>
  </si>
  <si>
    <t>B787BABB8qq</t>
  </si>
  <si>
    <t>jiang su Province chang zhou City li yang City dai bu Townhou shi jia Village18hao(213300)</t>
  </si>
  <si>
    <t>AC56955765C</t>
  </si>
  <si>
    <t>No:71098677313765</t>
  </si>
  <si>
    <t>A877787064B</t>
  </si>
  <si>
    <t>guang xi zhuang zu Autonomous Region he chi City tian e County liu pai Townguang xi zhuang zu Autonomous Regionhe chi Citytian e Countyliu pai Town(547300)</t>
  </si>
  <si>
    <t>A80778DBC06</t>
  </si>
  <si>
    <t>CreativeNewPull-BackCarFriction-Poweredtan ke jun shiChildren'sToyModelStreet-MarketSourceToy VehicleWholesale, CreativePull-Backte ji360xuan zhuan cheChildren'sxiaoCarye CityStreet-MarketChildToy VehicleSourceWholesale, Creativeda haoFriction-PoweredConstruction Vehiclewa tu ji wa jue jiBoyxin qiGoodwan deChildren'sToyStreet-MarketWholesale, Newmi feng che fan dou che te jiElectricToy Vehiclezi dong fanChildren'sToyWholesaleStreet-MarketSourcexin qi, Children'sda haoElectrictan ke cheModelnan sheng youMusicalLight-UpToy Vehicle3-6suiChildren'sGiftBest-Selling, 2017Best-Sellingda haoRealisticFriction-Poweredwa tu jiChildren'sEducationalli pinCreativeyi wuStreet-MarkethuoToyWholesale, CreativeElectricLight-UpMusicaltan ke che wan xiang cheChildren'sToy VehicleStreet-MarketSourceBest-SellingToyWholesale, Electricgui dao cheChildren'sToyqi sai che zu zhuangToyhuo cheEducationalBoy3suiToyWholesaleFree Shipping, Children'sToyEarly-LearningEducationalyue qiCartoonMusicalqin1-3suiBabydian zi qin nanGirlToyBest-Selling, Children'ssha tanToy Vehicletao zhuangCreativeGiftEducationalwa shaToy Street-MarketSourceChildren'sToyWholesale, CreativeBest-Sellingla xianLight-Uppa xing wu gui ye CityBoyxiao li pinStreet-MarketSourceChildren'sxiaoToyWholesale</t>
  </si>
  <si>
    <t>No:71098672341997</t>
  </si>
  <si>
    <t>Children'sEducationalguo jia jiaToychu fang qie qie leGirlGiftzhen banBabyqie shu guo qie qie kanBest-Selling, Special Price5haoAAStandardganBattery ElectricToypei jian ManufacturerDirect Salepi, Children'sshou paiToyda hao cai se pai pai shou yan chang hui zhu wei dao juStreet-MarketSourceBest-SellingToyWholesale, Children'ssha tanToywan sha chan xue gong juToychan ziBabyGiftToypiStreet-MarketSourceBest-Selling, Wind-UpToyWholesaleshang lianCartoondong wu qing waChildren'sGiftBabyToyjing dian80houEducationalStreet-Market, Children'ssha tanToy Vehicletao zhuangCreativeGiftEducationalwa shaToy Street-MarketSourceChildren'sToyWholesale</t>
  </si>
  <si>
    <t>A6CC78A7A5qq</t>
  </si>
  <si>
    <t>jiang xi Province ji an City ji an County yong he Towncai fu guang chang101pu(343100)</t>
  </si>
  <si>
    <t>A8870656B07</t>
  </si>
  <si>
    <t>No:71098675313766</t>
  </si>
  <si>
    <t>A886B770A7C</t>
  </si>
  <si>
    <t>jin liang fa shen tongZTO ExpressTiantian Express</t>
  </si>
  <si>
    <t>jiang su Province nan tong City ru dong County he kou Townhe kou zhong tian kuan dai ji shu you xian gong si(226400)</t>
  </si>
  <si>
    <t>No:3328763631679</t>
  </si>
  <si>
    <t>A84C5A69586</t>
  </si>
  <si>
    <t>wo yaoShipqing dan</t>
  </si>
  <si>
    <t>liao ning Province tie ling City kai yuan City xin cheng Subdistrictda ting nan men tian li xin hun yong pinWholesalebu(112300)</t>
  </si>
  <si>
    <t>A56DA0CAA86</t>
  </si>
  <si>
    <t>No:71098674341996</t>
  </si>
  <si>
    <t>mei ge zhong lei lai yi ge, wo yi gong yao qi ge, jin liang fa shen tongZTO ExpressTiantian Express</t>
  </si>
  <si>
    <t>A5705B97A6B</t>
  </si>
  <si>
    <t>an hui Province beng bu City gu Town County hu gou Townjian an Residential Community(233200)</t>
  </si>
  <si>
    <t>No:71098671330414</t>
  </si>
  <si>
    <t>A5C5AB46988</t>
  </si>
  <si>
    <t>si chuan Province mian yang City Other District mian yang Citygao xin Districtfei yun da dao yi hao wan hao zun pin yi qi(621000)</t>
  </si>
  <si>
    <t>A898AA99075</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</si>
  <si>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Children'ssha tanToy Vehicletao zhuangCreativeGiftEducationalwa shaToy Street-MarketSourceChildren'sToyWholesale, da haoBubblebang sha tan xiao chan zi gong juBubbleqiang gong yuan chuiBubblehu wai qin zi you xiToyBest-Selling, Creativela xian zhuang shui cheConstruction VehiclexiaoCarChildren'sxiao wan yi yi wuToy VehicleWholesaleStreet-MarketSource, Creativela xian hai dao chuan fan chuanGoodwanChildren'sxiaoToyxin qiStreet-MarketSourceBest-Sellingyi wuToyWholesale, ping guo ci xing xie zi ban hua ban re xiao you er yuan li pin liu yi jieChildren'sStreet-MarketToySourceWholesale,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 chuan tong tao quan quanToyCreativexiao niao shui ji you er yuan li pinChildren'sGiftToyWholesaleStreet-MarketBest-Selling</t>
  </si>
  <si>
    <t>No:3328754212625</t>
  </si>
  <si>
    <t>6CA059009qq</t>
  </si>
  <si>
    <t>jiang su Province yan cheng City she yang County  Countyjing ji kai fa Districtnong Villagetao bao yi louHH049(224300)</t>
  </si>
  <si>
    <t>ACD85BB58BB</t>
  </si>
  <si>
    <t>No:71098672328477</t>
  </si>
  <si>
    <t>AC84548C44A</t>
  </si>
  <si>
    <t>hei long jiang Province jia mu si City fu jin City da xing nong chang hei long jiang Provincejia mu si Cityfu jin Cityjian san jiang da xing nong chang(156100)</t>
  </si>
  <si>
    <t>AC70D697980</t>
  </si>
  <si>
    <t>No:71098678317744</t>
  </si>
  <si>
    <t>A8A8A79A690</t>
  </si>
  <si>
    <t>si chuan Province guang an City wu sheng County zhen jing xiang zhen jingCourierdai shou(638420)</t>
  </si>
  <si>
    <t>No:71098675330407</t>
  </si>
  <si>
    <t>virtuosomusiciangmail</t>
  </si>
  <si>
    <t>Please Couriersong dao jia men kou</t>
  </si>
  <si>
    <t>an hui Province he fei City shu shan District you zheng bian ma230601jing kai Districtdong hai hua yuan21#301 Room(230061)</t>
  </si>
  <si>
    <t>A8A565A750B</t>
  </si>
  <si>
    <t>Children'sEducationalguo jia jiaToychu fang qie qie leGirlGiftzhen banBabyqie shu guo qie qie kanBest-Selling</t>
  </si>
  <si>
    <t>No:71098676348911</t>
  </si>
  <si>
    <t>ACACC778990</t>
  </si>
  <si>
    <t>jiang xi Province gan zhou City xun wu County zhang ning Townjiang xi Provincegan zhou Cityxun wu Countyzhang ning Townqi xiang ju jia shu fang(342200)</t>
  </si>
  <si>
    <t>No:71098671320231</t>
  </si>
  <si>
    <t>No:71098675316920</t>
  </si>
  <si>
    <t>A856B869665</t>
  </si>
  <si>
    <t>shan dong Province qing dao City huang dao District yin zhu Subdistrictbao li hai shang luo lan bao li hai shang luo lan dong men, 32-48hao  wan mei bao bei dian(266500)</t>
  </si>
  <si>
    <t>No:3328751782200</t>
  </si>
  <si>
    <t>AC59987697A</t>
  </si>
  <si>
    <t>fu jian Province pu tian City xian you County lai dian Townchai qiao tou wu keng Roadkou(351200)</t>
  </si>
  <si>
    <t>A59605A6595</t>
  </si>
  <si>
    <t>No:71098679316923</t>
  </si>
  <si>
    <t>Pull-Backxiao ji hua xingCarCreativeChildren'sCartoongong ji xiaoToy Vehicleji nianBest-SellingStreet-MarketSourceWholesale, CreativeBest-Sellingla xianLight-Uppa xing wu gui ye CityBoyxiao li pinStreet-MarketSourceChildren'sxiaoToyWholesale, CreativeChildren'sLight-UpdaoToydao shan guang dao jian nan shengGiftyi wuSourceStreet-MarketToyWholesaleFree Shipping, CreativeCartoonMusicalshou jiChildren'sEducationalBoyBabyGiftyi wuStreet-MarketBest-SellingSourceToypi, CreativeChildren'sLight-UpdaoToydao shan guang dao jian nan shengGiftyi wuSourceStreet-MarketToyWholesaleFree Shipping, Creativehou zi qiu qian fan gen douToyBabyGiftxin qi teChildren'sToyWholesaleStreet-MarketSourceBest-Selling</t>
  </si>
  <si>
    <t>No:3328738907142</t>
  </si>
  <si>
    <t>hu nan Province shao yang City shuang qing District    xiang yang Street38hao</t>
  </si>
  <si>
    <t>wsjsjjsina</t>
  </si>
  <si>
    <t>jiang su Province huai an City huai yin District wang ying Townying hua yi shu2yi102 Room(223300)</t>
  </si>
  <si>
    <t>A895BC09966</t>
  </si>
  <si>
    <t>No:71098676290769</t>
  </si>
  <si>
    <t>A8CA9A808CB</t>
  </si>
  <si>
    <t>jiang xi Province jiu jiang City xiu shui County hang kou Townyang fang Villagejiu zu(332400)</t>
  </si>
  <si>
    <t>A50AD9DA989</t>
  </si>
  <si>
    <t>CreativeNewPull-BackCarFriction-PoweredToyfei ji hun he tao zhuangChildren'sToyWholesaleGiftBest-SellingSource, CreativeLight-Upji su tan she tuo luo shan guang tuo luoToy yi wu xiao shang pin ye CityStreet-MarketSourceWholesale, CreativeFriction-Poweredshuang mian fan dou che te ji nai shuai360Toy Vehiclezhuan xiangChildren'sToyWholesaleStreet-MarketBest-Selling</t>
  </si>
  <si>
    <t>No:71098674290770</t>
  </si>
  <si>
    <t>A577848C998</t>
  </si>
  <si>
    <t>guang xi zhuang zu Autonomous Region he zhou City fu chuan yao zu zi zhi County cheng bei Townhe zhou Cityfu chuan Countycheng bei Street(542701)</t>
  </si>
  <si>
    <t>A5778D8C998</t>
  </si>
  <si>
    <t>Toy VehicleChildren'sElectricfan dou te ji cheCartoondong wu fan dou cheBoyGiftStreet-MarketSourceWholesale, CreativeChildren'sci xing diao yuToyEducationalBaby1-2-3suiStreet-MarketSourceBest-SellingChildToyWholesale, Special PriceCreativebian xing da hao tao zhuangModelLight-UpGiftStreet-MarketSourceyi wuBest-SellingChildren'sToyWholesale, CreativeChildren'sToyWholesalexiao yu sanBubblebang chuiBubbleGoodwan deBubbleshui Street-MarketBest-SellingToy, CreativeChildren'sci xing diao yuToyEducationalBaby1-2-3suiStreet-MarketSourceBest-SellingChildToyWholesale, Special Price5haoAAStandardganBattery ElectricToypei jian ManufacturerDirect Salepi, da hao tao zhuangChildren'sruan jiao ying you er xi shui nie nie jiao xiao ya zi 0-1suiGirlBabyxi zaoToy, Children'spai pai qiuToyyou er yuan qiu leiBabyNewchong qi qiuChildwu du xi gua pi qiuWholesale, 2017Best-Sellinghai tunBubbleqiangWholesalechuiBubbledaiBubbleshuiBirthdayGiftChildren'sToyStreet-MarketSource, Children'spai pai qiuToyyou er yuan qiu leiBabyNewchong qi qiuChildwu du xi gua pi qiuWholesale, Children'spai pai qiuToyyou er yuan qiu leiBabyNewchong qi qiuChildwu du xi gua pi qiuWholesale, Creativedai suan pan ci xing hua xie ban Early-LearningEducationalChildren'sToyBest-Selling Street-MarketSourceWholesaleyi wu, Children'ssha tanToywan sha chan xue gong juToychan ziBabyGiftToypiStreet-MarketSourceBest-Selling, Children'ssha tanToy Vehicletao zhuangWholesalewa shaToy Babysha lou xi zao xi shui chan zi sha zi gong ju, Best-SellingChildren'sCreativeToychao ren ka zhuangModelBirthdayGift yi wuToypiStreet-MarketSource, CreativeEducationalgong zhuToyGirlBirthdayGiftli he dan ge hun sha xin niang nv tongToywa waBest-Selling, liu yiNew Productkong longToyModelPull-BackCarmi niToy VehicleChildren'sjieGiftStreet-MarketSourceWholesale, Creativeke ai hou zi shou yao feng shanChildren'sEducationalshou dongToyxin qiChildGiftStreet-MarketSourceWholesale</t>
  </si>
  <si>
    <t>No:3328739135612</t>
  </si>
  <si>
    <t>No:3328739135624</t>
  </si>
  <si>
    <t>Creativeying you er xue xi gu shi ji xiao tu ziEarly-LearningToyChildren'sEducationalStreet-MarkethuoChildToyWholesale, CreativeLight-Upqiu shan guang tou mingLight-Upshui jing tan li qiuChildren'sxiaoToy ye CityStreet-MarketSourceWholesale, CreativeNewxuan cai mo fa shan guang bangLight-Upbang ye CityStreet-MarketSourceBest-SellingChildren'sLight-UpToyWholesale, Creativeying you er xue xi gu shi ji xiao tu ziEarly-LearningToyChildren'sEducationalStreet-MarkethuoChildToyWholesale, 2017NewLight-Upshou zhi dengCreativebian se kong que kai pingChildChildren'sToypiStreet-MarkethuoFree Shipping, CreativeLight-Upqiu shan guang tou mingLight-Upshui jing tan li qiuChildren'sxiaoToy ye CityStreet-MarketSourceWholesale, CreativeLight-Upqiu shan guang tou mingLight-Upshui jing tan li qiuChildren'sxiaoToy ye CityStreet-MarketSourceWholesale</t>
  </si>
  <si>
    <t>No:71098678740568</t>
  </si>
  <si>
    <t>AC94C576979</t>
  </si>
  <si>
    <t>ji lin Province tong hua City er dao jiang District wu dao jiang Towngu yuan Village(134303)</t>
  </si>
  <si>
    <t>AC9DC576979</t>
  </si>
  <si>
    <t>No:71098673281403</t>
  </si>
  <si>
    <t>AC5A009A5Cqq</t>
  </si>
  <si>
    <t>jiang xi Province yi chun City feng cheng City jian nan Subdistrictjian nan Roadli jing hua yuan er Buildingsan Unit201(331100)</t>
  </si>
  <si>
    <t>AC576A7B0D0</t>
  </si>
  <si>
    <t>2017Best-Sellingda haoRealisticFriction-Poweredwa tu jiChildren'sEducationalli pinCreativeyi wuStreet-MarkethuoToyWholesale, CreativeNew ProductElectricqiangMusicalToyqiangLight-UpToyStreet-MarketSourcepiBest-SellingChildren'sGiftManufacturer, ping guo ci xing xie zi ban hua ban re xiao you er yuan li pin liu yi jieChildren'sStreet-MarketToySourceWholesale, Children'sElectrichuo che bai bian gui dao cheChildren's3-6suiBabyGiftpin zhuang tao zhuang xiao huo che bi sai, CreativeNewPull-BackCarFriction-Poweredtan ke jun shiChildren'sToyModelStreet-MarketSourceToy VehicleWholesale</t>
  </si>
  <si>
    <t>No:71098670298056</t>
  </si>
  <si>
    <t>CreativeNewChildren'sshan guang shui jing qiuChildtan li qiuBest-Sellingye CityStreet-MarketSourceToyWholesaleFree Shipping, Children'sLight-Upshou paiToyxin qi te ju hui yan chang hui dao ju ye CityBest-SellingStreet-MarketSourceToyWholesale, CreativeElectricToyRealisticla mo xiao maChildren'sGoodwan deChildGiftStreet-MarkethuoFree ShippingToyWholesale, Newmi feng che fan dou che te jiElectricToy Vehiclezi dong fanChildren'sToyWholesaleStreet-MarketSourcexin qi, Creativela xian zhuang shui cheConstruction VehiclexiaoCarChildren'sxiao wan yi yi wuToy VehicleWholesaleStreet-MarketSource, Creativehou zi qiu qian fan gen douToyBabyGiftxin qi teChildren'sToyWholesaleStreet-MarketSourceBest-Selling, Creativefang mu tuo luo qi caiLight-UpMusicalBoyshan guangToyChildren'sye CityBest-SellingStreet-MarketSourceWholesale, CreativePull-BackCarToy Vehicletao zhuang12ge zhuang cheModelStreet-MarketBest-SellingSourceChildren'sToy VehicleWholesale, Children'sLight-Upshou paiToyxin qi te ju hui yan chang hui dao ju ye CityBest-SellingStreet-MarketSourceToyWholesale, CreativeBest-Sellingla xianLight-Uppa xing wu gui ye CityBoyxiao li pinStreet-MarketSourceChildren'sxiaoToyWholesale, CreativeLight-UpToyBest-SellingMusicalshan guang tuo luo xin qiChildren'sChildToyye CityStreet-MarketSourceWholesale, Light-UpToyWholesaleguang xian shou zhi deng shan guang ye CityBest-SellingSourceChildren'sToyStreet-Marketyi wuManufacturer, CreativeElectricToyRealisticla mo xiao maChildren'sGoodwan deChildGiftStreet-MarkethuoFree ShippingToyWholesale, CreativeNewChildren'sshan guang shui jing qiuChildtan li qiuBest-Sellingye CityStreet-MarketSourceToyWholesaleFree Shipping, Light-UpToyWholesaleguang xian shou zhi deng shan guang ye CityBest-SellingSourceChildren'sToyStreet-Marketyi wuManufacturer, Newmi feng che fan dou che te jiElectricToy Vehiclezi dong fanChildren'sToyWholesaleStreet-MarketSourcexin qi, Children'sLight-Upshou paiToyxin qi te ju hui yan chang hui dao ju ye CityBest-SellingStreet-MarketSourceToyWholesale, CreativeLight-Upfei ji shan guangToyGoodwan de Children'sGiftStreet-MarketSourceFree ShippingChildren'sToyWholesale,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t>
  </si>
  <si>
    <t>No:3328738907154</t>
  </si>
  <si>
    <t>CreativeMusicalElectricLight-UpCartoonRealisticdian juChildren'sGiftStreet-Market3-6sui xiaoToySourceWholesale, CreativeNew ProductElectricqiangMusicalToyqiangLight-UpToyStreet-MarketSourcepiBest-SellingChildren'sGiftManufacturer, 2017Best-Sellingda haoRealisticFriction-Poweredwa tu jiChildren'sEducationalli pinCreativeyi wuStreet-MarkethuoToyWholesale, CreativeNew ProductElectricqiangMusicalToyqiangLight-UpToyStreet-MarketSourcepiBest-SellingChildren'sGiftManufacturer, CreativeNew ProductElectricqiangMusicalToyqiangLight-UpToyStreet-MarketSourcepiBest-SellingChildren'sGiftManufacturer, 2017Best-Sellingda haoRealisticFriction-Poweredwa tu jiChildren'sEducationalli pinCreativeyi wuStreet-MarkethuoToyWholesale, Special PriceCreativebian xing da hao tao zhuangModelLight-UpGiftStreet-MarketSourceyi wuBest-SellingChildren'sToyWholesale, CreativeNewLight-Upchi bang bei daiChildren'syan chu fu zhuang tian shi hu die chi bangStreet-MarketSourceToyWholesale</t>
  </si>
  <si>
    <t xml:space="preserve">'hu die chi bangPink70ge Blue10ge Purple20ge </t>
  </si>
  <si>
    <t>B58C65CC46qq</t>
  </si>
  <si>
    <t>bu yao fang jia ge qing dan</t>
  </si>
  <si>
    <t>guang dong Province shan tou City cheng hai District feng xiang Subdistrictwai pu lian he gong ye Districtbei ba Road(kai lun gong yi chang)dui mian xiang kao you bian di san ge da men(515800)</t>
  </si>
  <si>
    <t>A86880A6678</t>
  </si>
  <si>
    <t>No:71098678292550</t>
  </si>
  <si>
    <t>ACAA8A86B60</t>
  </si>
  <si>
    <t>jiang su Province su zhou City kun shan City yu shan Townjiang su Provincekun shan Cityyu shan Townjin sha jiang nan Roadjing cheng ke ji yuan song dian zi88hao(215300)</t>
  </si>
  <si>
    <t>Special Price5haoAAStandardganBattery ElectricToypei jian ManufacturerDirect Salepi, Special Pricezheng pin7haoBatteryChildren'sElectricToydian yuan pei jian ManufacturerDirect Sale1yuan4jieStreet-MarkethuoWholesale, CreativeCartoonMusicalshou jiChildren'sEducationalBoyBabyGiftyi wuStreet-MarketBest-SellingSourceToypi, Children'sBabydian huaToyCartoondeng guangMusicalmo gu dian hua jiEducationalToy0-3suiStreet-MarketSource, Creativeying you er xue xi gu shi ji xiao tu ziEarly-LearningToyChildren'sEducationalStreet-MarkethuoChildToyWholesale, Children'sToypiao chongElectriccheMusicalLight-Upkun chongEducationalCartoondong wu wan xiangChildToy VehicleGift, Children'sdian zi qinMusicalElectricEarly-LearningEducationalqin ying you er xiao gang qinToyBoyGirl1-3-6sui, 2017Newxin qiCreativeMusicalLight-Upyao bai yuElectricyuStreet-MarketSourceChildren'sToyWholesaleBest-Selling, Creative Light-UpElectricgou you sheng dao tui gou hui jiao dai yan jing qun ziChildren'sToyWholesaleStreet-MarketBest-Selling, Newmi feng che fan dou che te jiElectricToy Vehiclezi dong fanChildren'sToyWholesaleStreet-MarketSourcexin qi, CreativeMusicalLight-UpElectricya zi qi cai deng guang wan xiang cheChildren'sToybaiStreet-MarketSourceWholesaleBest-Selling</t>
  </si>
  <si>
    <t>No:9890692015311</t>
  </si>
  <si>
    <t>he nan Province shang qiu City min quan County    bai yun Townyin dian xiang fan zhai Village</t>
  </si>
  <si>
    <t>zrx.AA0A6C</t>
  </si>
  <si>
    <t>jiang su Province chang zhou City wu jin District hu tang Townfu bei xin Village21chuang yi Unit302 Room(213161)</t>
  </si>
  <si>
    <t>A596AB88550</t>
  </si>
  <si>
    <t>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CreativeCartoonMusicalshou biao fei ji xuan zhuan feng che shou wan daiChildren'sBoyGirlLight-UpToyWholesale, Children'sToyWholesaleCartoonxiao fei jiBubbleqiang bu lou shui shou dongBubbleji hu wai chuiBubbleStreet-Markethuo,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Creativehou zi cai hong quanMusicalLight-Uptou ying Children'sshou ti xiao deng longStreet-MarketxiaoToySourceWholesale, CreativeBubblebang chuiBubblejiBubbleqiang bu lou shuiBabyGift Street-MarketSourceChildren'sToyWholesale, zheng ban ping bo shi mi maCartoonChildren'sToychuiBubbleToyElectricLight-UpBubblejiBubbleshuiWholesale, Creativeshan guang bang qi caiLight-Upbang ye CityBest-SellingStreet-MarketSourcexin qi teToyLight-UpToyWholesale, CreativeChildren'sLight-UpdaoToydao shan guang dao jian nan shengGiftyi wuSourceStreet-MarketToyWholesaleFree Shipping, CreativeChildren'sLight-UpdaoToydao shan guang dao jian nan shengGiftyi wuSourceStreet-MarketToyWholesaleFree Shipping</t>
  </si>
  <si>
    <t>No:3328739019920</t>
  </si>
  <si>
    <t>A5859B0A09C</t>
  </si>
  <si>
    <t>fu jian Province xia men City tong an District xi ke Townxia men tong an hong tang tou er li40hao(361100)</t>
  </si>
  <si>
    <t>CreativeNew ProductElectricqiangMusicalToyqiangLight-UpToyStreet-MarketSourcepiBest-SellingChildren'sGiftManufacturer, xin qiCreativexuan cai fei die qiang fei pan she ji qiang hu waiChildren'sEducational ToyWholesaleStreet-MarketSource, 2017CreativeNewla xian110jing cheGoodwan deChildren'syi wuStreet-MarketSourceBest-SellingToy VehicleWholesale</t>
  </si>
  <si>
    <t>No:3328739019888</t>
  </si>
  <si>
    <t>A8970BB0BB9</t>
  </si>
  <si>
    <t>jiang xi Province jiu jiang City de an County yuan yi chang yang qiao xin cheng er District17hao men mian(330400)</t>
  </si>
  <si>
    <t>CreativeCartoonMusicalshou jiChildren'sEducationalBoyBabyGiftyi wuStreet-MarketBest-SellingSourceToypi, 2017CreativeNewla xian110jing cheGoodwan deChildren'syi wuStreet-MarketSourceBest-SellingToy VehicleWholesale, Creativemi ni xiaoCarBest-SellingCartoonCarPull-BackConstruction VehicleChildren'sToyBoyStreet-MarketSourceWholesale, CreativeLight-Upji su tan she tuo luo shan guang tuo luoToy yi wu xiao shang pin ye CityStreet-MarketSourceWholesale</t>
  </si>
  <si>
    <t>No:3328738712692</t>
  </si>
  <si>
    <t>'tuo luo huan cheng la xian jing che</t>
  </si>
  <si>
    <t>Special Price5haoAAStandardganBattery ElectricToypei jian ManufacturerDirect Salepi, CreativeLight-Upqiu shan guang tou mingLight-Upshui jing tan li qiuChildren'sxiaoToy ye CityStreet-MarketSourceWholesale</t>
  </si>
  <si>
    <t>AC0888A7507</t>
  </si>
  <si>
    <t>guang dong Province hui zhou City bo luo County yuan zhou Townguang dong Provincehui zhou Citybo luo Countyyuan zhou Townshang nan Village(wu sha can ting xiang)shang nan Citychang98hao-99hao bai huo dian(516100)</t>
  </si>
  <si>
    <t>A5BB07A67B7</t>
  </si>
  <si>
    <t>No:71098671277794</t>
  </si>
  <si>
    <t>Children'spai pai qiuToyyou er yuan qiu leiBabyNewchong qi qiuChildwu du xi gua pi qiuWholesale, Children'spai pai qiuToyyou er yuan qiu leiBabyNewchong qi qiuChildwu du xi gua pi qiuWholesale, CreativeMusicaldian zi qinRealisticji ta ye CityGoodwan deChildren'sxiaoToyGiftStreet-MarkethuoBest-SellingWholesale, CreativeNewLight-Upchi bang bei daiChildren'syan chu fu zhuang tian shi hu die chi bangStreet-MarketSourceToyWholesale</t>
  </si>
  <si>
    <t>No:71098671290719</t>
  </si>
  <si>
    <t>CreativeCartoonMusicalshou jiChildren'sEducationalBoyBabyGiftyi wuStreet-MarketBest-SellingSourceToypi, CreativeBabyToyying er yao ling zhong hao xiao la ba an quan cai zhi0-1suiEarly-LearningChildren'sToypi, CreativeBabyToyying er yao ling zhong hao xiao la ba an quan cai zhi0-1suiEarly-LearningChildren'sToypi, 2017CreativeNewla xian110jing cheGoodwan deChildren'syi wuStreet-MarketSourceBest-SellingToy VehicleWholesale</t>
  </si>
  <si>
    <t>A5760907878</t>
  </si>
  <si>
    <t>shan xi Province yu lin City fu gu County gu shan Townfu gu County, gu shan Town, nan guan Village, jia cheng xiao chao City(719400)</t>
  </si>
  <si>
    <t>Creativeshou ti deng longCartooncai hong quanToyLight-UpGoodwan deChildren'sEducationalGiftStreet-MarketToypi, CreativeNewLight-Upchi bang bei daiChildren'syan chu fu zhuang tian shi hu die chi bangStreet-MarketSourceToyWholesale, CreativeNewPull-BackCarFriction-Poweredtan ke jun shiChildren'sToyModelStreet-MarketSourceToy VehicleWholesale, 2yuan dianCreativezheng gu quan tou mo shu tan huang qiang xin qiGoodwan deChildren'sxiaoToyStreet-MarketSourceWholesale</t>
  </si>
  <si>
    <t>No:71098677277786</t>
  </si>
  <si>
    <t>A89AC5985B4</t>
  </si>
  <si>
    <t>jiang su Province su zhou City yuan District jin ji hu Road205hao ou shang chao Cityyi lounewBalance(215000)</t>
  </si>
  <si>
    <t>A89AC5985BD</t>
  </si>
  <si>
    <t>zheng banElectricBubbleqiangChildren'sCartoondong wu chuiBubbleji quan zi dongToyBest-SellingStreet-MarketSourcepi, NewElectricxiao chou yu tou mingFriction-PoweredBubbleqiangLight-UpMusicalBubbleshuiChildren'shu wai qin ziToy, CreativeChildren'sPull-Backjing che12ge tao zhuang mo tuo cheNew3sui yi shangStreet-MarketSourceToy VehicleWholesale, CreativeMusicalElectricpa bingLight-Upbing ren hui pa xing nan shengGiftChildren'sToyWholesaleStreet-MarketBest-Selling, Pull-BackCarxiao fang jiu yuan che xiao fang che hua xing xiaoCarConstruction VehiclexiaoToyChildren'sToy VehicleWholesale, CreativeElectricToyRealisticla mo xiao maChildren'sGoodwan deChildGiftStreet-MarkethuoFree ShippingToyWholesale, Wind-UpToyWholesaleshang lianCartoondong wu qing waChildren'sGiftBabyToyjing dian80houEducationalStreet-Market, Wind-UpToyWholesaleshang lianCartoondong wu qing waChildren'sGiftBabyToyjing dian80houEducationalStreet-Market, mi niChildren'sToytui tu jiConstruction Vehiclexin qi te wa jiEducationalChildren'syou er yuan li pinToyWholesale, 2017Best-Sellingda haoRealisticFriction-Poweredwa tu jiChildren'sEducationalli pinCreativeyi wuStreet-MarkethuoToyWholesale, 2yuan dianCreativezheng gu quan tou mo shu tan huang qiang xin qiGoodwan deChildren'sxiaoToyStreet-MarketSourceWholesale, CreativePull-Backfang cheng che ka ding che Children'sToyCarBoyStreet-MarketSourcexiaoCarToyWholesale, Best-SellingChildren'sCreativeToychao ren ka zhuangModelBirthdayGift yi wuToypiStreet-MarketSource, CreativeChildren'sLight-UpdaoToydao shan guang dao jian nan shengGiftyi wuSourceStreet-MarketToyWholesaleFree Shipping</t>
  </si>
  <si>
    <t>No:71098674277783</t>
  </si>
  <si>
    <t>AC60B699747</t>
  </si>
  <si>
    <t>guang dong Province shen zhen City bao an District xi xiang Subdistrictgu shu shang wei yuan7xiang17hao xiang wei yuan mu tong fan(518101)</t>
  </si>
  <si>
    <t>AC60B6997D7</t>
  </si>
  <si>
    <t>No:71098676265454</t>
  </si>
  <si>
    <t>B95B8C680Bqq</t>
  </si>
  <si>
    <t>ji lin Province yan bian chao xian zu zi zhi zhou dun hua City da pu chai he Townda pu chai he Villageyi zu(133700)</t>
  </si>
  <si>
    <t>AC9DDC65BA9</t>
  </si>
  <si>
    <t>CreativeNew ProductBest-Sellingguang xianLight-Upmian ju jiu baBirthdaywu hui pai duiChildren'sToyStreet-MarketSourceWholesale, CreativeNewLight-Upchi bang bei daiChildren'syan chu fu zhuang tian shi hu die chi bangStreet-MarketSourceToyWholesale</t>
  </si>
  <si>
    <t>No:9890691737993</t>
  </si>
  <si>
    <t>chuyongqingB00CA6C</t>
  </si>
  <si>
    <t>an hui Province an qing City qian shan County kai fa Districtfeng huang Roadlong ya xue xiao shang bian20mi chu(246300)</t>
  </si>
  <si>
    <t>A895566A8A6</t>
  </si>
  <si>
    <t>No:71098671259827</t>
  </si>
  <si>
    <t>A8806966A47</t>
  </si>
  <si>
    <t>yun nan Province lin cang City feng qing County lu shi Townxin tang Villagedui men shan zu(675912)</t>
  </si>
  <si>
    <t>A8806966AD7</t>
  </si>
  <si>
    <t>No:3328729448507</t>
  </si>
  <si>
    <t>xue buToyda ya ziChildren'sshou tui che ying erBabyshou tui ganToyChildren'sStreet-MarketSourceWholesale, Children'ssha tanToy Vehicletao zhuangCreativeGiftEducationalwa shaToy Street-MarketSourceChildren'sToyWholesale, 2017CreativeNewla xian110jing cheGoodwan deChildren'syi wuStreet-MarketSourceBest-SellingToy VehicleWholesale, liu yiNew Productkong longToyModelPull-BackCarmi niToy VehicleChildren'sjieGiftStreet-MarketSourceWholesale, liu yiNew Productkong longToyModelPull-BackCarmi niToy VehicleChildren'sjieGiftStreet-MarketSourceWholesale, liu yiNew Productkong longToyModelPull-BackCarmi niToy VehicleChildren'sjieGiftStreet-MarketSourceWholesale, 2017Best-Sellingda haoRealisticFriction-Poweredwa tu jiChildren'sEducationalli pinCreativeyi wuStreet-MarkethuoToyWholesale, CreativeEducationalgong zhuToyGirlBirthdayGiftli he dan ge hun sha xin niang nv tongToywa waBest-Selling, liu yiNew Productkong longToyModelPull-BackCarmi niToy VehicleChildren'sjieGiftStreet-MarketSourceWholesale, CreativeBabyToyying er yao ling zhong hao xiao la ba an quan cai zhi0-1suiEarly-LearningChildren'sToypi, 2017Best-Sellingda haoRealisticFriction-Poweredwa tu jiChildren'sEducationalli pinCreativeyi wuStreet-MarkethuoToyWholesale, CreativeEducationalgong zhuToyGirlBirthdayGiftli he dan ge hun sha xin niang nv tongToywa waBest-Selling, CreativeNew ProductElectricqiangMusicalToyqiangLight-UpToyStreet-MarketSourcepiBest-SellingChildren'sGiftManufacturer, 2017Best-Sellingda haoRealisticFriction-Poweredwa tu jiChildren'sEducationalli pinCreativeyi wuStreet-MarkethuoToyWholesale</t>
  </si>
  <si>
    <t>No:3328757776084</t>
  </si>
  <si>
    <t>Creative2yuan jing pin dianChildren'swang yuan jing xiaoToyguo jia jiaGiftyi wuBest-SellingStreet-MarketSourceWholesale, Creative Light-UpElectricgou you sheng dao tui gou hui jiao dai yan jing qun ziChildren'sToyWholesaleStreet-MarketBest-Selling, Light-UpToyWholesaleguang xian shou zhi deng shan guang ye CityBest-SellingSourceChildren'sToyStreet-Marketyi wuManufacturer, Best-SellingCreativeping guo shou ji shui ji Children'sxiao wan yi xin qi te Best-SellingStreet-MarketSourcexiaoToyWholesale, Special Price5haoAAStandardganBattery ElectricToypei jian ManufacturerDirect Salepi, Children'sBubbleji zi dongBubbleqiang Light-UpMusicalChildren'sToyhu wai chuiBubbleChildGiftWholesale, Children'sBabydian huaToyCartoondeng guangMusicalmo gu dian hua jiEducationalToy0-3suiStreet-MarketSource, xin sheng ying erEducationalan fu shou yao lingMusicalchuang ling0-1suiBabyToy3-6-12ge yue xiao ling dang, Creativedai suan pan ci xing hua xie ban Early-LearningEducationalChildren'sToyBest-Selling Street-MarketSourceWholesaleyi wu</t>
  </si>
  <si>
    <t>Children'sBabydian huaToyCartoondeng guangMusicalmo gu dian hua jiEducationalToy0-3suiStreet-MarketSource, Children'sdian zi qinMusicalElectricEarly-LearningEducationalqin ying you er xiao gang qinToyBoyGirl1-3-6sui, CreativeBest-Sellingxi ka chao ren tao zhuang yi wu xiao shang pin Children'sStreet-MarketToyWholesale 2yuan dianSource, Best-SellingFriction-PoweredRealisticModel2ge zhuang mo tuo che nan shengGiftChildren'sStreet-MarketSourceyi wuToyWholesale, Special PriceCreativebian xing da hao tao zhuangModelLight-UpGiftStreet-MarketSourceyi wuBest-SellingChildren'sToyWholesale, 2017Best-Sellingda haoRealisticFriction-Poweredwa tu jiChildren'sEducationalli pinCreativeyi wuStreet-MarkethuoToyWholesale, CreativeChildren'sLight-UpdaoToydao shan guang dao jian nan shengGiftyi wuSourceStreet-MarketToyWholesaleFree Shipping, CreativeChildren'sci xing diao yuToyEducationalBaby1-2-3suiStreet-MarketSourceBest-SellingChildToyWholesale, CreativeLight-Upqiu shan guang tou mingLight-Upshui jing tan li qiuChildren'sxiaoToy ye CityStreet-MarketSourceWholesale, CreativeLight-Upji su tan she tuo luo shan guang tuo luoToy yi wu xiao shang pin ye CityStreet-MarketSourceWholesale, CreativeLight-Upji su tan she tuo luo shan guang tuo luoToy yi wu xiao shang pin ye CityStreet-MarketSourceWholesale, Special Price5haoAAStandardganBattery ElectricToypei jian ManufacturerDirect Salepi, ping guo ci xing xie zi ban hua ban re xiao you er yuan li pin liu yi jieChildren'sStreet-MarketToySourceWholesale, zheng banElectricBubbleqiangChildren'sCartoondong wu chuiBubbleji quan zi dongToyBest-SellingStreet-MarketSourceWholesale, Children'ssha tanToyWater Gun Babywan shuiToyhu wai xi zao you yong piao liu xi da haoWater Gunpi, CreativeBubblebang chuiBubblejiBubbleqiang bu lou shuiBabyGift Street-MarketSourceChildren'sToyWholesale, CreativeLight-Upniu jiao yan chang shan guangToyfa gu tou shi ye CityChildren'sToyye CityStreet-MarketSourceWholesale, 2017CreativeNewFriction-PoweredConstruction Vehicle cao guan shui ni cheCarnan shengGiftChildren'sToy VehicleWholesale, CreativeBubblebang chuiBubblejiBubbleqiang bu lou shuiBabyGift Street-MarketSourceChildren'sToyWholesale, CreativeCartoonMusicalshou jiChildren'sEducationalBoyBabyGiftyi wuStreet-MarketBest-SellingSourceToypi, Creativewan xiangElectricMusicalcheLight-UpChildren'sCarnan shengGiftStreet-MarketBest-SellingSourceToy VehicleWholesale, Children'ssha tanToywan sha chan xue gong juToychan ziBabyGiftToypiStreet-MarketSourceBest-Selling, CreativeNewLight-Upchi bang bei daiChildren'syan chu fu zhuang tian shi hu die chi bangStreet-MarketSourceToyWholesale, Children'ssha tanToyWater Gun Babywan shuiToyhu wai xi zao you yong piao liu xi da haoWater Gunpi, CreativeChildren'sci xing diao yuToyEducationalBaby1-2-3suiStreet-MarketSourceBest-SellingChildToyWholesale, ping guo ci xing xie zi ban hua ban re xiao you er yuan li pin liu yi jieChildren'sStreet-MarketToySourceWholesale</t>
  </si>
  <si>
    <t>No:3328729250159</t>
  </si>
  <si>
    <t>he nan Province xin xiang City wei hui City    ji shui Townqian li liang tun Villagelan qiu guang chang</t>
  </si>
  <si>
    <t>youcuierA6C</t>
  </si>
  <si>
    <t>gui zhou Province gui yang City nan ming District hua guo yuan she Districtfu wu zhong xinU District8 Building1 Unit1ceng(550002)</t>
  </si>
  <si>
    <t>A778D99BACA</t>
  </si>
  <si>
    <t>No:71098676259801</t>
  </si>
  <si>
    <t>A8C66C75005</t>
  </si>
  <si>
    <t>wo jia shi nanBaby, Toyde yan se gei da pei zhe fa ba.</t>
  </si>
  <si>
    <t>shan dong Province wei fang City qing zhou City wang fu Subdistrictshan dong Provinceqing zhou Citywang fu Subdistrictwu li(000000)</t>
  </si>
  <si>
    <t>AC96D7777B9</t>
  </si>
  <si>
    <t>chuan tong tao quan quanToyCreativexiao niao shui ji you er yuan li pinChildren'sGiftToyWholesaleStreet-MarketBest-Selling, Creativefang mu tuo luo qi caiLight-UpMusicalBoyshan guangToyChildren'sye CityBest-SellingStreet-MarketSourceWholesale, CreativeChildren'sToyqiangElectricModelToyqiangMusicalLight-Upqiang da haoStreet-MarketToypi Boy, CreativeChildren'sLight-UpdaoToydao shan guang dao jian nan shengGiftyi wuSourceStreet-MarketToyWholesaleFree Shipping, Creativekong longToyka zhuangRealistickong longModelChildGiftBabyToyStreet-MarkethuoWholesaleFree Shipping, 2yuan dianCreativezheng gu quan tou mo shu tan huang qiang xin qiGoodwan deChildren'sxiaoToyStreet-MarketSourceWholesale, 2017CreativeNewla xian110jing cheGoodwan deChildren'syi wuStreet-MarketSourceBest-SellingToy VehicleWholesale, Creative2yuan jing pin dianChildren'swang yuan jing xiaoToyguo jia jiaGiftyi wuBest-SellingStreet-MarketSourceWholesale, Children'sBabydian huaToyCartoondeng guangMusicalmo gu dian hua jiEducationalToy0-3suiStreet-MarketSource, CreativeMusicalElectricpa bingLight-Upbing ren hui pa xing nan shengGiftChildren'sToyWholesaleStreet-MarketBest-Selling, Creativeshou ti deng longCartooncai hong quanToyLight-UpGoodwan deChildren'sEducationalGiftStreet-MarketToypi, CreativeStreet-MarketBest-SellingChildren'szheng gu xi qi gu guai zheng ren fa xie ji can jiao ji xin qi xiaoToyWholesale, Creativeshan guang bang qi caiLight-Upbang ye CityBest-SellingStreet-MarketSourcexin qi teToyLight-UpToyWholesale, CreativeRealisticsheModelxiang jiao yan jing ruan jiao jia she zheng ren e gao dao juChildren'sxiaoToySourceWholesale, Friction-PoweredToy Vehicleda baCartoonToy Vehiclegong jiao cheChildren'sGift Street-MarketSourceBest-SellingToyWholesale</t>
  </si>
  <si>
    <t>No:71098674259802</t>
  </si>
  <si>
    <t>ACAC558469C</t>
  </si>
  <si>
    <t>zhe jiang Province ning bo City jiang dong District fu ming Subdistrictfu ming nan Road118hao yuan ji wen hua hou men fu jin chu zu fang dao le da dian hua(315040)</t>
  </si>
  <si>
    <t>A889B66A50A</t>
  </si>
  <si>
    <t>Children'spai pai qiuToyyou er yuan qiu leiBabyNewchong qi qiuChildwu du xi gua pi qiuWholesale, New Productda hao mi feng shou tui che xue buEducationalChildren'sToyyou er yuanGiftStreet-MarketBest-SellingToyWholesale, Children'sLight-Upshou paiToyxin qi te ju hui yan chang hui dao ju ye CityBest-SellingStreet-MarketSourceToyWholesale, CreativeBabyToyying er yao ling zhong hao xiao la ba an quan cai zhi0-1suiEarly-LearningChildren'sToypi, 2017Newxin qiCreativeMusicalLight-Upyao bai yuElectricyuStreet-MarketSourceChildren'sToyWholesaleBest-Selling, CreativeNewLight-Upchi bang bei daiChildren'syan chu fu zhuang tian shi hu die chi bangStreet-MarketSourceToyWholesale</t>
  </si>
  <si>
    <t>No:71098670259804</t>
  </si>
  <si>
    <t>AC08A6000AB</t>
  </si>
  <si>
    <t>shan dong Province yan tai City lai shan District bin hai Road Subdistrictyan tai Citylai shan Districtbin hai ban shi chu dong zhen ge zhuang Villageduo duo chao City(264600)</t>
  </si>
  <si>
    <t>zheng banElectricBubbleqiangChildren'sCartoondong wu chuiBubbleji quan zi dongToyBest-SellingStreet-MarketSourceWholesale, CreativePull-BackCarToy Vehicletao zhuang12ge zhuang cheModelStreet-MarketBest-SellingSourceChildren'sToy VehicleWholesale, CreativeLight-Upqiu shan guang tou mingLight-Upshui jing tan li qiuChildren'sxiaoToy ye CityStreet-MarketSourceWholesale, 2017NewLight-Upshou zhi dengCreativebian se kong que kai pingChildChildren'sToypiStreet-MarkethuoFree Shipping, CreativeNewLight-Upchi bang bei daiChildren'syan chu fu zhuang tian shi hu die chi bangStreet-MarketSourceToyWholesale</t>
  </si>
  <si>
    <t>No:71098671250539</t>
  </si>
  <si>
    <t>A584C69444C</t>
  </si>
  <si>
    <t>fa shen tong ba</t>
  </si>
  <si>
    <t>ji lin Province bai cheng City tao bei District hai ming Subdistricthai ming Roadba li shang ye Streetbei men dui mian hong xin ju jia ju cheng(137000)</t>
  </si>
  <si>
    <t>AC9DC68CACA</t>
  </si>
  <si>
    <t>No:3328757213093</t>
  </si>
  <si>
    <t>A584500B448</t>
  </si>
  <si>
    <t>hei long jiang Province ha er bin City nan gang District da cheng Streetyi hao(150006)</t>
  </si>
  <si>
    <t>A58D500BDD8</t>
  </si>
  <si>
    <t>Children'sToyxue sheng mo fang san jie bai bian mo fangEducationalbi sai jian yaToyStreet-MarketSourceBest-SellingWholesale, da haoBubblebang sha tan xiao chan zi gong juBubbleqiang gong yuan chuiBubblehu wai qin zi you xiToyBest-Selling, zheng banElectricBubbleqiangChildren'sCartoondong wu chuiBubbleji quan zi dongToyBest-SellingStreet-MarketSourceWholesale, 2017NewChildren'sWater GunToy3sui xia ji wan sha xi shui huan bao su liaoChildren'sToyWholesaleStreet-Market, CreativeNewLight-Upchi bang bei daiChildren'syan chu fu zhuang tian shi hu die chi bangStreet-MarketSourceToyWholesale</t>
  </si>
  <si>
    <t>No:3328720988338</t>
  </si>
  <si>
    <t>A8AAC8075C5</t>
  </si>
  <si>
    <t>si chuan Province yi bin City xing wen County jiu si cheng Townsi chuan Provinceyi bin Cityxing wen Countyjiu si Town Street Village(644414)</t>
  </si>
  <si>
    <t>A5CB8D5CA9A</t>
  </si>
  <si>
    <t>2017Creativetai qiu zhuo xiaoToyChildren'sGiftBoyyi wuToyWholesaleStreet-MarketSourceFree ShippingGoodwan, CreativeChildren'sci xing diao yuToyEducationalBaby1-2-3suiStreet-MarketSourceBest-SellingChildToyWholesale, CreativeMusicaldian zi qinRealisticji ta ye CityGoodwan deChildren'sxiaoToyGiftStreet-MarkethuoBest-SellingWholesale, CreativeChildren'sci xing diao yuToyEducationalBaby1-2-3suiStreet-MarketSourceBest-SellingChildToyWholesale, chuan tong tao quan quanToyCreativexiao niao shui ji you er yuan li pinChildren'sGiftToyWholesaleStreet-MarketBest-Selling, 2017Best-Sellingda haoRealisticFriction-Poweredwa tu jiChildren'sEducationalli pinCreativeyi wuStreet-MarkethuoToyWholesale, 2017Best-Sellingda haoRealisticFriction-Poweredwa tu jiChildren'sEducationalli pinCreativeyi wuStreet-MarkethuoToyWholesale, wa jue jiToyMusicalLight-UpElectricche wan xiangConstruction VehicleChildGiftChildren'sxiaoBoyToyWholesale, Best-SellingChildren'sCreativeEducationalshang lianWind-Upmao rong xiao jiBest-SellingChildToyWholesaleStreet-MarketSourceManufacturer, Creativemi ni xiaoCarBest-SellingCartoonCarPull-BackConstruction VehicleChildren'sToyBoyStreet-MarketSourceWholesale, Children'ssha tanToy Vehicletao zhuangCreativeGiftEducationalwa shaToy Street-MarketSourceChildren'sToyWholesale, chuan tong tao quan quanToyCreativexiao niao shui ji you er yuan li pinChildren'sGiftToyWholesaleStreet-MarketBest-Selling, Children'sBabydian huaToyCartoondeng guangMusicalmo gu dian hua jiEducationalToy0-3suiStreet-MarketSource, Children'sdian zi qinMusicalElectricEarly-LearningEducationalqin ying you er xiao gang qinToyBoyGirl1-3-6sui, mi niChildren'sToytui tu jiConstruction Vehiclexin qi te wa jiEducationalChildren'syou er yuan li pinToyWholesale, ping guo ci xing xie zi ban hua ban re xiao you er yuan li pin liu yi jieChildren'sStreet-MarketToySourceWholesale, CreativeCartoonMusicalshou jiChildren'sEducationalBoyBabyGiftyi wuStreet-MarketBest-SellingSourceToypi, Newdan tiao xiao ren xin qi teCreativeChildLight-UpGiftStreet-MarkethuoBest-Sellingyi wuChildren'sToyWholesale</t>
  </si>
  <si>
    <t>No:9890691409001</t>
  </si>
  <si>
    <t xml:space="preserve">'fa you zheng </t>
  </si>
  <si>
    <t>A587A5B4660</t>
  </si>
  <si>
    <t>hu bei Province e zhou City liang zi hu District wu tong hu xin Districte zhou Citye zhou jing ji kai fa Districtwu chu da dao te1hao you gao dian shang er lou(wu tong hu)(436064)</t>
  </si>
  <si>
    <t>A587A5BD660</t>
  </si>
  <si>
    <t>liu yiNew Productkong longToyModelPull-BackCarmi niToy VehicleChildren'sjieGiftStreet-MarketSourceWholesale, CreativeBest-Sellingxi ka chao ren tao zhuang yi wu xiao shang pin Children'sStreet-MarketToyWholesale 2yuan dianSource, CreativePull-Backjun shi tao zhuang hai jun jian duiBabyCarBoyGiftChildChildren'sToyWholesaleStreet-Market, CreativeMusicalElectricpa bingLight-Upbing ren hui pa xing nan shengGiftChildren'sToyWholesaleStreet-MarketBest-Selling, Toy VehicleChildren'sElectricfan dou te ji cheCartoondong wu fan dou cheBoyGiftStreet-MarketSourceWholesale, Children'sToypiao chongElectriccheMusicalLight-Upkun chongEducationalCartoondong wu wan xiangChildToy VehicleGift, guo jia jia chu fangToyRealisticxiao jia dianElectricBest-Sellingdan zhi zhuang mi niChildren'sToyGirltongCreative, CreativeElectricsheng kong ji qi renModelzhi neng gan yingChildren'sToyEarly-LearningMusicalxue xi jiChildGift, CreativeChildren'sPull-Backjing che12ge tao zhuang mo tuo cheNew3sui yi shangStreet-MarketSourceToy VehicleWholesale, CreativeCartoonMusicalshou biao fei ji xuan zhuan feng che shou wan daiChildren'sBoyGirlLight-UpToyWholesale, CreativeChildren'sElectricshan guangToyxuan zhuan feng che shou biaoChildLight-Upshou wan daiStreet-MarketSourceWholesale, CreativeLight-Upniu jiao yan chang shan guangToyfa gu tou shi ye CityChildren'sToyye CityStreet-MarketSourceWholesale, Creativeshan guang bang qi caiLight-Upbang ye CityBest-SellingStreet-MarketSourcexin qi teToyLight-UpToyWholesale, CreativeElectricfei jiLight-UpMusicalwan xiang cheChildren'sToyfei jiModelpin zhuang ToyWholesaleStreet-Market, CreativeFriction-Poweredyue ye che sha tan cheBoyChildren'sGiftxiaoCaryi wuStreet-MarketSourceToy VehicleWholesale, CreativeLight-UpToyBest-SellingMusicalshan guang tuo luo xin qiChildren'sChildToyye CityStreet-MarketSourceWholesale, Best-SellingFriction-PoweredRealisticModel2ge zhuang mo tuo che nan shengGiftChildren'sStreet-MarketSourceyi wuToyWholesale, si tongRemote-ControlcheElectricToyCarModelRemote-Controlsai che jing che sai cheChildren'sEducationalToy VehicleBoy, Creativehou zi cai hong quanMusicalLight-Uptou ying Children'sshou ti xiao deng longStreet-MarketxiaoToySourceWholesale, 2017NewLight-Upshou zhi dengCreativebian se kong que kai pingChildChildren'sToypiStreet-MarkethuoFree Shipping, CreativeMusicalElectricLight-UpCartoonRealisticdian juChildren'sGiftStreet-Market3-6sui xiaoToySourceWholesale, Creativefang mu tuo luo qi caiLight-UpMusicalBoyshan guangToyChildren'sye CityBest-SellingStreet-MarketSourceWholesale</t>
  </si>
  <si>
    <t>No:3328728992931</t>
  </si>
  <si>
    <t>xldthfAB6</t>
  </si>
  <si>
    <t>shan dong Province yan tai City lai yang City cheng xiang Subdistrictjin shan da Street179hao lai yang sai wei dian zi shang wu you xian gong si(ji lang jian shen qi cai chang dui mian)(265200)</t>
  </si>
  <si>
    <t>A86600859CB</t>
  </si>
  <si>
    <t>CreativeLight-Upji su tan she tuo luo shan guang tuo luoToy yi wu xiao shang pin ye CityStreet-MarketSourceWholesale, Children'sToyxue sheng mo fang san jie bai bian mo fangEducationalbi sai jian yaToyStreet-MarketSourceBest-SellingWholesale, Electricjiao banConstruction Vehicleshui ni cheMusicalLight-UpcheElectricToyBest-SellingCreativeBoyToy3-6sui</t>
  </si>
  <si>
    <t>No:71098673246947</t>
  </si>
  <si>
    <t>A5A67C004B7</t>
  </si>
  <si>
    <t>zhe jiang Province jia xing City hai yan County wu yuan Subdistrictzhe jiang Provincejia xing Cityhai yan Countywu yuan Subdistrictbai chi bei Road168hao hang zhou wan guo ji jiu dian qian tai(314300)</t>
  </si>
  <si>
    <t>A5A67C00DB7</t>
  </si>
  <si>
    <t>No:71098672246943</t>
  </si>
  <si>
    <t>A85A5589006</t>
  </si>
  <si>
    <t>bei jing bei jing City zhao yang District shuang jing Subdistrictfu li chengC District xi bei jiaoQfang wang(100011)</t>
  </si>
  <si>
    <t>CreativeLight-Upfei ji shan guangToyGoodwan de Children'sGiftStreet-MarketSourceFree ShippingChildren'sToyWholesale, Special Price5haoAAStandardganBattery ElectricToypei jian ManufacturerDirect Salepi, CreativePull-Backte ji360xuan zhuan cheChildren'sxiaoCarye CityStreet-MarketChildToy VehicleSourceWholesale, Creativechao ren mi ni shou yao xiao feng shanChildren'sToyChildGiftToyWholesaleStreet-MarketSourceFree Shipping, Creative Light-UpElectricgou you sheng dao tui gou hui jiao dai yan jing qun ziChildren'sToyWholesaleStreet-MarketBest-Selling, Creativela xian zhuang shui cheConstruction VehiclexiaoCarChildren'sxiao wan yi yi wuToy VehicleWholesaleStreet-MarketSource, Pull-Backxiao ji hua xingCarCreativeChildren'sCartoongong ji xiaoToy Vehicleji nianBest-SellingStreet-MarketSourceWholesale, CreativeBest-Sellingla xianLight-Uppa xing wu gui ye CityBoyxiao li pinStreet-MarketSourceChildren'sxiaoToyWholesale, Creativehou zi qiu qian fan gen douToyBabyGiftxin qi teChildren'sToyWholesaleStreet-MarketSourceBest-Selling</t>
  </si>
  <si>
    <t>No:71098677246931</t>
  </si>
  <si>
    <t>A8CBC404088</t>
  </si>
  <si>
    <t>chong qing chong qing City da zu District long shui wu jin Citychang(402360)</t>
  </si>
  <si>
    <t>A8CBCD0D088</t>
  </si>
  <si>
    <t>No:71098675246932</t>
  </si>
  <si>
    <t>AC7B09A0B8B</t>
  </si>
  <si>
    <t>shan xi Province lv liang City jiao cheng County tian ning Townhua yu Residential Community13hao lou3 Unit403(030500)</t>
  </si>
  <si>
    <t>CreativeBest-Sellingla xianLight-Uppa xing wu gui ye CityBoyxiao li pinStreet-MarketSourceChildren'sxiaoToyWholesale, Creativewan xiangElectricMusicalcheLight-UpChildren'sCarnan shengGiftStreet-MarketBest-SellingSourceToy VehicleWholesale, Creative Light-UpElectricgou you sheng dao tui gou hui jiao dai yan jing qun ziChildren'sToyWholesaleStreet-MarketBest-Selling, Creative Light-UpElectricgou you sheng dao tui gou hui jiao dai yan jing qun ziChildren'sToyWholesaleStreet-MarketBest-Selling, New Product Cartooncai seChildren'skou shao nai ping yao lingCreativexiaoToyStreet-MarketSource3suiToyWholesale, New ProductCreativeLight-Up45du jiao ca bian tuo luo shan guang xiaoToyWholesaleyi wuBest-SellingStreet-MarketSourceChildren's, CreativeLight-Upfei ji shan guangToyGoodwan de Children'sGiftStreet-MarketSourceFree ShippingChildren'sToyWholesale, Creativefang mu tuo luo qi caiLight-UpMusicalBoyshan guangToyChildren'sye CityBest-SellingStreet-MarketSourceWholesale, CreativePull-BackCarToy Vehicletao zhuang12ge zhuang cheModelStreet-MarketBest-SellingSourceChildren'sToy VehicleWholesale, xue buToyda ya ziChildren'sshou tui che ying erBabyshou tui ganToyChildren'sStreet-MarketSourceWholesale, Children'spai pai qiuToyyou er yuan qiu leiBabyNewchong qi qiuChildwu du xi gua pi qiuWholesale</t>
  </si>
  <si>
    <t>No:71098673246933</t>
  </si>
  <si>
    <t>A88CAA5A86B</t>
  </si>
  <si>
    <t>he bei Province shi jia zhuang City chang an District he dong Subdistrictshi jia zhuang Cityzhong shan Roadyu mei ji Streetjiao cha kou zhong shan Road471hao min hang4lou chun qiu hang kong gong si(050000)</t>
  </si>
  <si>
    <t>xue buToyda ya ziChildren'sshou tui che ying erBabyshou tui ganToyChildren'sStreet-MarketSourceWholesale, ying er shou tui che xue buCarBabyEducationalToyCreativexiao li pin1-3sui nan nvChildToy</t>
  </si>
  <si>
    <t>No:71098679234932</t>
  </si>
  <si>
    <t>AC64C6609A7</t>
  </si>
  <si>
    <t>shan xi Province tai yuan City wan bo lin District he ping Subdistricttai yuan zhong ji su she25hao yuan che peng(000000)</t>
  </si>
  <si>
    <t>AC6DC6609A7</t>
  </si>
  <si>
    <t>No:71098677234933</t>
  </si>
  <si>
    <t>AC86500BAA7</t>
  </si>
  <si>
    <t>an hui Province chi zhou City gui chi District qing feng Subdistrictshi tai Roadxiang zhang li na shui an13 Building(247100)</t>
  </si>
  <si>
    <t>No:71098676223906</t>
  </si>
  <si>
    <t>AC8A7798AAA</t>
  </si>
  <si>
    <t>shang hai shang hai City hong kou District jia xing Road Subdistrictda lian Road919nong1hao203 Room(200086)</t>
  </si>
  <si>
    <t>No:3328714262840</t>
  </si>
  <si>
    <t>A85664684A0</t>
  </si>
  <si>
    <t>guang dong Province fo shan City shun de District da liang Subdistricthe geng xin Villagegong di7hao di zhan kun bai huo(528300)</t>
  </si>
  <si>
    <t>A8566D68DA0</t>
  </si>
  <si>
    <t>No:3328714262851</t>
  </si>
  <si>
    <t>ACC975095A6</t>
  </si>
  <si>
    <t>hu nan Province yue yang City lin xiang City yang lou si Townshui niManufacturershu District(414300)</t>
  </si>
  <si>
    <t>CreativeFriction-Poweredshuang mian fan dou che te ji nai shuai360Toy Vehiclezhuan xiangChildren'sToyWholesaleStreet-MarketBest-Selling, CreativePull-Backfang cheng che ka ding che Children'sToyCarBoyStreet-MarketSourcexiaoCarToyWholesale, Best-SellingFriction-PoweredRealisticModel2ge zhuang mo tuo che nan shengGiftChildren'sStreet-MarketSourceyi wuToyWholesale, Best-SellingChildren'sCreativeEducationalshang lianWind-Upmao rong xiao jiBest-SellingChildToyWholesaleStreet-MarketSourceManufacturer, CreativePull-Backte ji360xuan zhuan cheChildren'sxiaoCarye CityStreet-MarketChildToy VehicleSourceWholesale, CreativeNewLight-Upchi bang bei daiChildren'syan chu fu zhuang tian shi hu die chi bangStreet-MarketSourceToyWholesale, Wind-UpToyWholesaleshang lianCartoondong wu qing waChildren'sGiftBabyToyjing dian80houEducationalStreet-Market, Special PriceCreativebian xing da hao tao zhuangModelLight-UpGiftStreet-MarketSourceyi wuBest-SellingChildren'sToyWholesale, Special Price5haoAAStandardganBattery ElectricToypei jian ManufacturerDirect Salepi, Creative Light-UpElectricgou you sheng dao tui gou hui jiao dai yan jing qun ziChildren'sToyWholesaleStreet-MarketBest-Selling, Creativemai meng mao rong xiao huang ji fa jia xiao ji nian fa qiaGiftGirlChildren'sToyStreet-MarketSourceWholesale, CreativeBest-Sellingla xianLight-Uppa xing wu gui ye CityBoyxiao li pinStreet-MarketSourceChildren'sxiaoToyWholesale, Children'ssha tanToywan sha chan xue gong juToychan ziBabyGiftToypiStreet-MarketSourceBest-Selling, Creativeshan guang bang qi caiLight-Upbang ye CityBest-SellingStreet-MarketSourcexin qi teToyLight-UpToyWholesale</t>
  </si>
  <si>
    <t>No:9890691117447</t>
  </si>
  <si>
    <t>AC9B6AC9CA7</t>
  </si>
  <si>
    <t>guang dong Province guang zhou City huang pu District yu zhu Subdistrictmao gang yuan bei Villagewei14hao(510700)</t>
  </si>
  <si>
    <t>Newmi feng che fan dou che te jiElectricToy Vehiclezi dong fanChildren'sToyWholesaleStreet-MarketSourcexin qi, mi niChildren'sToytui tu jiConstruction Vehiclexin qi te wa jiEducationalChildren'syou er yuan li pinToyWholesale, Special Pricezheng pin7haoBatteryChildren'sElectricToydian yuan pei jian ManufacturerDirect Sale1yuan4jieStreet-MarkethuoWholesale, xue buToyda ya ziChildren'sshou tui che ying erBabyshou tui ganToyChildren'sStreet-MarketSourceWholesale, CreativeLight-Upqiu shan guang tou mingLight-Upshui jing tan li qiuChildren'sxiaoToy ye CityStreet-MarketSourceWholesale, Special Price5haoAAStandardganBattery ElectricToypei jian ManufacturerDirect Salepi</t>
  </si>
  <si>
    <t>No:71098675225760</t>
  </si>
  <si>
    <t>A8976C0BBB0</t>
  </si>
  <si>
    <t>hai nan Province hai kou City mei lan District bai long Subdistrictqun shang Roadmei lan Districtzheng fu dui mian xing hua you er yuan(570205)</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</si>
  <si>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CreativeToy VehicleWholesalexi ka te jing hun he ban jing che fei jiChildren'sGift3suiBabyStreet-MarketSource,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</si>
  <si>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No:3328714073261</t>
  </si>
  <si>
    <t>CreativeLight-Upqiu shan guang tou mingLight-Upshui jing tan li qiuChildren'sxiaoToy ye CityStreet-MarketSourceWholesale, Best-SellingChildren'sCreativeToychao ren ka zhuangModelBirthdayGift yi wuToypiStreet-MarketSource, CreativeBubblebang chuiBubblejiBubbleqiang bu lou shuiBabyGift Street-MarketSourceChildren'sToyWholesale, Best-SellingChildren'sCreativeToychao ren ka zhuangModelBirthdayGift yi wuToypiStreet-MarketSource, Creativejing che fei ji lun gong jiao cheCartoonche tao zhuangChildren'sli pinStreet-MarketSourceBest-SellingxiaoToyWholesale, 2017Best-Sellingda haoRealisticFriction-Poweredwa tu jiChildren'sEducationalli pinCreativeyi wuStreet-MarkethuoToyWholesale, CreativePull-BackCarToy Vehicletao zhuang12ge zhuang cheModelStreet-MarketBest-SellingSourceChildren'sToy VehicleWholesale, zhu zhu xia wu ling shou wei zhe bian xing wu ling wang tao zhuang tie quan huMusicalChildren'sToyStreet-MarketSourceWholesale, Creative Light-UpElectricgou you sheng dao tui gou hui jiao dai yan jing qun ziChildren'sToyWholesaleStreet-MarketBest-Selling, Special Price5haoAAStandardganBattery ElectricToypei jian ManufacturerDirect Salepi</t>
  </si>
  <si>
    <t>No:3328710548152</t>
  </si>
  <si>
    <t>A8C8774BC78</t>
  </si>
  <si>
    <t>yun nan Province pu er City  Townyuan yi zu ha ni zu la hu zu zi zhi County en le Townniang niang miao39hao(666500)</t>
  </si>
  <si>
    <t>AC578A89CBC</t>
  </si>
  <si>
    <t>No:71098678226409</t>
  </si>
  <si>
    <t>A50B8408B0A</t>
  </si>
  <si>
    <t>he bei Province zhang jia kou City xia hua yuan District hua yuan xiang xia hua yuan Districtji zhen tun Village Villagewei hui(075300)</t>
  </si>
  <si>
    <t>A50B8D08B0A</t>
  </si>
  <si>
    <t>guo jia jia chu fangToyRealisticxiao jia dianElectricBest-Sellingdan zhi zhuang mi niChildren'sToyGirltongCreative</t>
  </si>
  <si>
    <t>No:71098673217332</t>
  </si>
  <si>
    <t>laraA987ABB0A6C</t>
  </si>
  <si>
    <t>jiang su Province tai zhou City hai ling District ming zhu Subdistrictming zhu Residential Community123-203(225300)</t>
  </si>
  <si>
    <t>A506B996A99</t>
  </si>
  <si>
    <t>1RMB 0yi xiaChildren'sxiaoToyWholesaleCreativebang bang tangLight-UpbangGirlshan guang bang ye CityStreet-MarketSource, New ProductChildren'sji mu xiong chu mo pin cha ji mu qi meng pin zhuang xiong da xiong erEducationalToyBaby3-6sui, Best-SellingStreet-MarketSourceCreative yi wu xiao shang pin hai tun yu la xian luo xuan jiang fei jiToyWholesaleManufacturer, NewElectricxiao chou yu tou mingFriction-PoweredBubbleqiangLight-UpMusicalBubbleshuiChildren'shu wai qin ziToy, Electricgui dao cheChildren'sToyqi sai che zu zhuangToyhuo cheEducationalBoy3suiToyWholesaleFree Shipping, Children'sLight-Upshou paiToyxin qi te ju hui yan chang hui dao ju ye CityBest-SellingStreet-MarketSourceToyWholesale, Children'ssha tanToyWater Gun Babywan shuiToyhu wai xi zao you yong piao liu xi da haoWater Gunpi, Children'ssha tanToyWater Gun Babywan shuiToyhu wai xi zao you yong piao liu xi da haoWater Gunpi, Creativehou zi cai hong quanMusicalLight-Uptou ying Children'sshou ti xiao deng longStreet-MarketxiaoToySourceWholesale, CreativeLight-Upji su tan she tuo luo shan guang tuo luoToy yi wu xiao shang pin ye CityStreet-MarketSourceWholesale</t>
  </si>
  <si>
    <t>No:3328710558809</t>
  </si>
  <si>
    <t>No:3328710108646</t>
  </si>
  <si>
    <t>A588B5B6AA7</t>
  </si>
  <si>
    <t>si chuan Province sui ning City chuan shan District yu cai Road Subdistricthe ping Roadjin gang guo jiAzuo23lou1hao(629000)</t>
  </si>
  <si>
    <t>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t>
  </si>
  <si>
    <t>No:71098677217325</t>
  </si>
  <si>
    <t>A87AB0B97C7</t>
  </si>
  <si>
    <t>jiang su Province nan jing City yu hua tai District yu hua Subdistrictbo xian yuan an de li30hao xian cai shi ye bu(210012)</t>
  </si>
  <si>
    <t>AC60AD06675</t>
  </si>
  <si>
    <t>Creativeying you er xue xi gu shi ji xiao tu ziEarly-LearningToyChildren'sEducationalStreet-MarkethuoChildToyWholesale, CreativeStreet-MarketBest-SellingChildren'szheng gu xi qi gu guai zheng ren fa xie ji can jiao ji xin qi xiaoToyWholesale, Newmi feng che fan dou che te jiElectricToy Vehiclezi dong fanChildren'sToyWholesaleStreet-MarketSourcexin qi, New Productda hao mi feng shou tui che xue buEducationalChildren'sToyyou er yuanGiftStreet-MarketBest-SellingToyWholesale, Children'sdian zi qinMusicalElectricEarly-LearningEducationalqin ying you er xiao gang qinToyBoyGirl1-3-6sui, Creativeshou ti deng longCartooncai hong quanToyLight-UpGoodwan deChildren'sEducationalGiftStreet-MarketToypi, ying er shou tui che xue buCarBabyEducationalToyCreativexiao li pin1-3sui nan nvChildToy, Wind-UpToyWholesaleshang lianCartoondong wu qing waChildren'sGiftBabyToyjing dian80houEducationalStreet-Market, CreativeLight-Upji su tan she tuo luo shan guang tuo luoToy yi wu xiao shang pin ye CityStreet-MarketSourceWholesale, CreativeChildren'sCartoonshou qiao qin tuo laCarBabyEducationalqiao da ji yue qiStreet-MarketToySourcepi, Creative Light-UpElectricgou you sheng dao tui gou hui jiao dai yan jing qun ziChildren'sToyWholesaleStreet-MarketBest-Selling, ping guo ci xing xie zi ban hua ban re xiao you er yuan li pin liu yi jieChildren'sStreet-MarketToySourceWholesale</t>
  </si>
  <si>
    <t>No:71098675217326</t>
  </si>
  <si>
    <t>zza4A5777C8BA6C</t>
  </si>
  <si>
    <t>zhe jiang Province shao xing City zhu ji City huan dong Subdistrictwu yi fu liao pei jian dian(311800)</t>
  </si>
  <si>
    <t>'0575-87397171</t>
  </si>
  <si>
    <t>AC75DC9C750</t>
  </si>
  <si>
    <t>No:71098673217327</t>
  </si>
  <si>
    <t>xiaoxuAC9AC9</t>
  </si>
  <si>
    <t>fu jian Province quan zhou City nan an City kang mei Townlan tian Villageji xin shang wu bin guan(362300)</t>
  </si>
  <si>
    <t>AC9599058D7</t>
  </si>
  <si>
    <t>CreativeElectricwan xiangConstruction VehicleMusicalLight-UpChildren'sToyWholesalewa jue jiBoyGiftStreet-MarketSource, 2017Newxin qiCreativeMusicalLight-Upyao bai yuElectricyuStreet-MarketSourceChildren'sToyWholesaleBest-Selling, chuan tong tao quan quanToyCreativexiao niao shui ji you er yuan li pinChildren'sGiftToyWholesaleStreet-MarketBest-Selling, mi niChildren'sToytui tu jiConstruction Vehiclexin qi te wa jiEducationalChildren'syou er yuan li pinToyWholesale, Children'sBabydian huaToyCartoondeng guangMusicalmo gu dian hua jiEducationalToy0-3suiStreet-MarketSource, CreativeLight-Upfei ji shan guangToyGoodwan de Children'sGiftStreet-MarketSourceFree ShippingChildren'sToyWholesale, CreativeBest-Sellingla xianLight-Uppa xing wu gui ye CityBoyxiao li pinStreet-MarketSourceChildren'sxiaoToyWholesale</t>
  </si>
  <si>
    <t>No:71098678222859</t>
  </si>
  <si>
    <t>lixuefengA979ABB8A6C</t>
  </si>
  <si>
    <t>tian jin tian jin City dong li District xin li Subdistrictxin gui Roadyu yun zhi dao jiao kou chu dong nan ce lan ting gong yu15hao lou214 Room(yi jia hou shen)(300000)</t>
  </si>
  <si>
    <t>A59BBB00609</t>
  </si>
  <si>
    <t>CreativeNewLight-Upchi bang bei daiChildren'syan chu fu zhuang tian shi hu die chi bangStreet-MarketSourceToyWholesale, xin qiCreativexuan cai fei die qiang fei pan she ji qiang hu waiChildren'sEducational ToyWholesaleStreet-MarketSource, CreativeBubblebang chuiBubblejiBubbleqiang bu lou shuiBabyGift Street-MarketSourceChildren'sToyWholesale, CreativeNew ProductElectricqiangMusicalToyqiangLight-UpToyStreet-MarketSourcepiBest-SellingChildren'sGiftManufacturer, Creativehou zi cai hong quanMusicalLight-Uptou ying Children'sshou ti xiao deng longStreet-MarketxiaoToySourceWholesale, 2017CreativeLight-UpToyqi cai shan guang fei lun la shao xuan zhuanBoyChildren'sToyStreet-MarketSourceWholesale</t>
  </si>
  <si>
    <t>No:71098676222860</t>
  </si>
  <si>
    <t>AC8C446B5B8</t>
  </si>
  <si>
    <t>shan xi Province yun cheng City he jin City cheng District Subdistrictlv chang cui xi nan District20 Building(043300)</t>
  </si>
  <si>
    <t>AC8CDD6B5B8</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</si>
  <si>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</si>
  <si>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No:3328710086559</t>
  </si>
  <si>
    <t>'dai he zi fa</t>
  </si>
  <si>
    <t>A878880CA9B</t>
  </si>
  <si>
    <t>an hui Province xuan cheng City xuan zhou District sun bu Townsan li gong Village   ben ren zi ji Districtjian(242000)</t>
  </si>
  <si>
    <t>No:71098675222808</t>
  </si>
  <si>
    <t>A88767B9CBC</t>
  </si>
  <si>
    <t>hai nan Province hai kou City mei lan District guo ying gui lin yang nong chang hai nan Provincehai kou Citymei lan Districtgui lin yang gao xiao Districthai jing mao zhi ye ji shu xue yuan(570203)</t>
  </si>
  <si>
    <t>Creativehun qing chong qi yuan xing qi qiu yi wu xiao shang pinBest-SellingStreet-MarketSourcexin xing xiaoToyManufacturerWholesale, Creativehun qing chong qi yuan xing qi qiu yi wu xiao shang pinBest-SellingStreet-MarketSourcexin xing xiaoToyManufacturerWholesale</t>
  </si>
  <si>
    <t>No:3328703072008</t>
  </si>
  <si>
    <t>A554586885C</t>
  </si>
  <si>
    <t>hei long jiang Province he gang City xing an District xing an Road Subdistrictzong he san hao lou ba Unit402(154102)</t>
  </si>
  <si>
    <t>A8CD68906B9</t>
  </si>
  <si>
    <t>No:71098678201456</t>
  </si>
  <si>
    <t>A5B059456B7</t>
  </si>
  <si>
    <t>fu jian Province pu tian City xiu yu District ping hai Townping hai Village408hao(351152)</t>
  </si>
  <si>
    <t>A5B059D56B7</t>
  </si>
  <si>
    <t>No:71098674201458</t>
  </si>
  <si>
    <t>A5080C47900</t>
  </si>
  <si>
    <t>fu jian Province xia men City ji mei District ji mei Subdistricthu jing ju wei hui hu dong Road107hao(361021)</t>
  </si>
  <si>
    <t>A5A805055B0</t>
  </si>
  <si>
    <t>CreativeStreet-MarketBest-SellingChildren'szheng gu xi qi gu guai zheng ren fa xie ji can jiao ji xin qi xiaoToyWholesale, Best-SellingChildren'sCreativeToychao ren ka zhuangModelBirthdayGift yi wuToypiStreet-MarketSource, Creativekong longToyka zhuangRealistickong longModelChildGiftBabyToyStreet-MarkethuoWholesaleFree Shipping, CreativeToy VehicleWholesalexi ka te jing hun he ban jing che fei jiChildren'sGift3suiBabyStreet-MarketSource, CreativeChildren'sci xing diao yuToyEducationalBaby1-2-3suiStreet-MarketSourceBest-SellingChildToyWholesale, CreativeNewLight-Upchi bang bei daiChildren'syan chu fu zhuang tian shi hu die chi bangStreet-MarketSourceToyWholesale</t>
  </si>
  <si>
    <t>No:71098672201459</t>
  </si>
  <si>
    <t>55B68B9B7qq</t>
  </si>
  <si>
    <t>he nan Province luo yang City meng jin County hui meng Townma zhuang3zu li qian qian shou(471100)</t>
  </si>
  <si>
    <t>A58C755A9AB</t>
  </si>
  <si>
    <t>Special PriceWind-UpToyhui pao hui tiaoCreativeshang lianWind-UpToydong wuChildren'sGoodwan deStreet-MarkethuoWholesale, CreativeCartoonMusicalshou jiChildren'sEducationalBoyBabyGiftyi wuStreet-MarketBest-SellingSourceToypi, Children'ssha tanToy Vehicletao zhuangCreativeGiftEducationalwa shaToy Street-MarketSourceChildren'sToyWholesale, CreativeChildren'sCartoonshou qiao qin tuo laCarBabyEducationalqiao da ji yue qiStreet-MarketToySourcepi, xue buToyda ya ziChildren'sshou tui che ying erBabyshou tui ganToyChildren'sStreet-MarketSourceWholesale, CreativeStreet-MarketBest-SellingChildren'szheng gu xi qi gu guai zheng ren fa xie ji can jiao ji xin qi xiaoToyWholesale, CreativeLight-Upqiu shan guang tou mingLight-Upshui jing tan li qiuChildren'sxiaoToy ye CityStreet-MarketSourceWholesale, Children'sdian zi qinMusicalElectricEarly-LearningEducationalqin ying you er xiao gang qinToyBoyGirl1-3-6sui, Creativehou zi qiu qian fan gen douToyBabyGiftxin qi teChildren'sToyWholesaleStreet-MarketSourceBest-Selling, Creative6-12ge yueBabyshou pai gu tao zhuang3sui pai pai guEarly-LearningEducationalying youChildren'sqiao daToy, Special Price5haoAAStandardganBattery ElectricToypei jian ManufacturerDirect Salepi</t>
  </si>
  <si>
    <t>No:9890690638586</t>
  </si>
  <si>
    <t>liuyanyanjinA6C</t>
  </si>
  <si>
    <t>xi wang jin kuaiShip, Thank You!</t>
  </si>
  <si>
    <t>hei long jiang Province ha er bin City shang zhi City shang zhi Townshi ji hua yuan5hao lou, 2 Unit302(150600)</t>
  </si>
  <si>
    <t>AC6CD8077BC</t>
  </si>
  <si>
    <t>Creativejun shi tan keModelPull-BackToy VehicleGoodwan deChildren'sToyStreet-MarketBest-Sellingyi wuSourceWholesale</t>
  </si>
  <si>
    <t>No:71098673203108</t>
  </si>
  <si>
    <t>A8CA6BC4856</t>
  </si>
  <si>
    <t>Pinkshi wu ge, Purpleshi er ge, Bluesan ge.ling wai bu shang ci de san geBlue</t>
  </si>
  <si>
    <t>guang dong Province zhao qing City si hui City zhao qing gao xin ji shu chan ye kai fa Districtda wang gao xin Districtshui an hua chengA DistrictC3 Building201fang(526200)</t>
  </si>
  <si>
    <t>A8CA6BCD856</t>
  </si>
  <si>
    <t>No:3328702864587</t>
  </si>
  <si>
    <t>CreativeChildren'sLight-UpdaoToydao shan guang dao jian nan shengGiftyi wuSourceStreet-MarketToyWholesaleFree Shipping, Children'sLight-Upshou paiToyxin qi te ju hui yan chang hui dao ju ye CityBest-SellingStreet-MarketSourceToyWholesale, CreativeChildren'sci xing diao yuToyEducationalBaby1-2-3suiStreet-MarketSourceBest-SellingChildToyWholesale, xia jiBest-SellingToyWater GunChildren'sWater Gunsha tan xi shui wan sha xiao gong ju ye CityStreet-MarketSourceWholesale, CreativeChildren'sci xing diao yuToyEducationalBaby1-2-3suiStreet-MarketSourceBest-SellingChildToyWholesale, Creativehou zi cai hong quanMusicalLight-Uptou ying Children'sshou ti xiao deng longStreet-MarketxiaoToySourceWholesale, CreativeBubblebang chuiBubblejiBubbleqiang bu lou shuiBabyGift Street-MarketSourceChildren'sToyWholesale, 2017NewChildren'sWater GunToy3sui xia ji wan sha xi shui huan bao su liaoChildren'sToyWholesaleStreet-Market, 2017NewChildren'sWater GunToy3sui xia ji wan sha xi shui huan bao su liaoChildren'sToyWholesaleStreet-Market, Creativeda haoFriction-PoweredConstruction Vehiclexin qi teBoyGiftGoodwan deChildren'sToy VehicleStreet-MarketSourceWholesale, xia jiBest-SellingToyWater GunChildren'sWater Gunsha tan xi shui wan sha xiao gong ju ye CityStreet-MarketSourceWholesale, CreativeBubblebang chuiBubblejiBubbleqiang bu lou shuiBabyGift Street-MarketSourceChildren'sToyWholesale, Children'ssha tanToy Vehicletao zhuangCreativeGiftEducationalwa shaToy Street-MarketSourceChildren'sToyWholesale, Creativehou zi cai hong quanMusicalLight-Uptou ying Children'sshou ti xiao deng longStreet-MarketxiaoToySourceWholesale</t>
  </si>
  <si>
    <t>No:3328702864563</t>
  </si>
  <si>
    <t>A50C96BBA74</t>
  </si>
  <si>
    <t>jiang xi Province nan chang City an yi County wan bu Townzhang jun xiang, xin ji Villagexia long xiao zu(330500)</t>
  </si>
  <si>
    <t>AC870697B80</t>
  </si>
  <si>
    <t>Special Price5haoAAStandardganBattery ElectricToypei jian ManufacturerDirect Salepi, 2017Newxin qiCreativeMusicalLight-Upyao bai yuElectricyuStreet-MarketSourceChildren'sToyWholesaleBest-Selling, zhu zhu xia wu ling shou wei zhe bian xing wu ling wang tao zhuang tie quan huMusicalChildren'sToyStreet-MarketSourceWholesale, 2017Best-Sellingda haoRealisticFriction-Poweredwa tu jiChildren'sEducationalli pinCreativeyi wuStreet-MarkethuoToyWholesale, CreativeToyxiao lian xiao hai xing dong zhuan xiangLight-UpChildren'sToy Vehicle1RMB 0yi xiaStreet-MarketToyWholesale, 2017New ProductCreativeWind-UpToyshang lian xi ha houStreet-MarketBest-Sellingyou er yuan li pinChildren'sToyWholesale, Creativekong longToyka zhuangRealistickong longModelChildGiftBabyToyStreet-MarkethuoWholesaleFree Shipping, Special PriceWind-UpToyhui pao hui tiaoCreativeshang lianWind-UpToydong wuChildren'sGoodwan deStreet-MarkethuoWholesale, Special PriceWind-UpToyhui pao hui tiaoCreativeshang lianWind-UpToydong wuChildren'sGoodwan deStreet-MarkethuoWholesale, Best-SellingChildren'sCreativeToychao ren ka zhuangModelBirthdayGift yi wuToypiStreet-MarketSource, Special PriceCreativebian xing da hao tao zhuangModelLight-UpGiftStreet-MarketSourceyi wuBest-SellingChildren'sToyWholesale, 1RMB 0yi xiaChildren'sxiaoToyWholesaleCreativebang bang tangLight-UpbangGirlshan guang bang ye CityStreet-MarketSource</t>
  </si>
  <si>
    <t>No:9890690419589</t>
  </si>
  <si>
    <t>A8B448B9555</t>
  </si>
  <si>
    <t>hu nan Province huai hua City xu pu County lu feng Towncheng nan han tai lun tai zhuan mai dian(nong ye ju pang)(419300)</t>
  </si>
  <si>
    <t>A8BDD8B9555</t>
  </si>
  <si>
    <t>No:9890690419590</t>
  </si>
  <si>
    <t>A770C985A77</t>
  </si>
  <si>
    <t>yao yi gePurple, yi geBlue, faChina Post Express</t>
  </si>
  <si>
    <t>guang dong Province zhu hai City jin wan District nan shui Townyi yu tou68hao,  519090(519090)</t>
  </si>
  <si>
    <t>A780B0BB9BD</t>
  </si>
  <si>
    <t>No:71098673277934</t>
  </si>
  <si>
    <t>A7765A988A5</t>
  </si>
  <si>
    <t>shang hai shang hai City jia ding District jiang qiao Townlin xia Road999nong107hao201 Room(201800)</t>
  </si>
  <si>
    <t>A5995580CB7</t>
  </si>
  <si>
    <t>Best-SellingChildren'sCreativeToychao ren ka zhuangModelBirthdayGift yi wuToypiStreet-MarketSource, Special PriceCreativebian xing da hao tao zhuangModelLight-UpGiftStreet-MarketSourceyi wuBest-SellingChildren'sToyWholesale, Creativekong longToyka zhuangRealistickong longModelChildGiftBabyToyStreet-MarkethuoWholesaleFree Shipping, zheng banElectricBubbleqiangChildren'sCartoondong wu chuiBubbleji quan zi dongToyBest-SellingStreet-MarketSourceWholesale, Pull-BackCarxiao fang jiu yuan che xiao fang che hua xing xiaoCarConstruction VehiclexiaoToyChildren'sToy VehicleWholesale</t>
  </si>
  <si>
    <t>No:71098672187383</t>
  </si>
  <si>
    <t>A69lina8CA0B9A6C</t>
  </si>
  <si>
    <t>fu jian Province pu tian City cheng xiang District long qiao Subdistrictpu tian City mei shan Streetpu tian san zhong sheng wu zu(351100)</t>
  </si>
  <si>
    <t>'0594-2391421</t>
  </si>
  <si>
    <t>A5080C88AAB</t>
  </si>
  <si>
    <t>CreativeMusicalElectricLight-UpCartoonRealisticdian juChildren'sGiftStreet-Market3-6sui xiaoToySourceWholesale, you er yuanToyWholesaleEVAChildren'sDIYshou gong zhi zuo xiao feng che huaCreativetie hua shou gong zhan tie pin tu, CreativeFriction-Poweredshuang mian fan dou che te ji nai shuai360Toy Vehiclezhuan xiangChildren'sToyWholesaleStreet-MarketBest-Selling, Special Pricezheng pin7haoBatteryChildren'sElectricToydian yuan pei jian ManufacturerDirect Sale1yuan4jieStreet-MarkethuoWholesale, Special Price5haoAAStandardganBattery ElectricToypei jian ManufacturerDirect Salepi, CreativeLight-Upqiu shan guang tou mingLight-Upshui jing tan li qiuChildren'sxiaoToy ye CityStreet-MarketSourceWholesale, CreativeNew ProductElectricqiangMusicalToyqiangLight-UpToyStreet-MarketSourcepiBest-SellingChildren'sGiftManufacturer</t>
  </si>
  <si>
    <t>No:71098679316918</t>
  </si>
  <si>
    <t>yanli9C9BA6C</t>
  </si>
  <si>
    <t>he nan Province zhou kou City xiang cheng City shui zhai ban shi chu ding ji Roadkou nan yi bai mi guo jia liang ku pang(466200)</t>
  </si>
  <si>
    <t>A58C866D665</t>
  </si>
  <si>
    <t>CreativeChildren'sci xing diao yuToyEducationalBaby1-2-3suiStreet-MarketSourceBest-SellingChildToyWholesale, 2017Best-Sellingda haoRealisticFriction-Poweredwa tu jiChildren'sEducationalli pinCreativeyi wuStreet-MarkethuoToyWholesale, zheng ban zhu zhu xia gong zaiModelToyda hao xi ka tao zhuangEducationalChildren'sToyStreet-MarketSourceWholesale, CreativeRealisticsheModelxiang jiao yan jing ruan jiao jia she zheng ren e gao dao juChildren'sxiaoToySourceWholesale, CreativeLight-Upfei ji shan guangToyGoodwan de Children'sGiftStreet-MarketSourceFree ShippingChildren'sToyWholesale, CreativeMusicalElectricLight-UpCartoonRealisticdian juChildren'sGiftStreet-Market3-6sui xiaoToySourceWholesale, Best-SellingChildren'sCreativeToychao ren ka zhuangModelBirthdayGift yi wuToypiStreet-MarketSource, CreativeChildren'sLight-UpdaoToydao shan guang dao jian nan shengGiftyi wuSourceStreet-MarketToyWholesaleFree Shipping, 2017CreativeNewMusicalqiang hou ziElectricqiang man tian xingLight-UpqiangChildren'sToyStreet-MarkethuoWholesale, Best-SellingChildren'sCreativeEducationalshang lianWind-Upmao rong xiao jiBest-SellingChildToyWholesaleStreet-MarketSourceManufacturer, Children'ssha tanToy Vehicletao zhuangCreativeGiftEducationalwa shaToy Street-MarketSourceChildren'sToyWholesale, Creativekong longToyka zhuangRealistickong longModelChildGiftBabyToyStreet-MarkethuoWholesaleFree Shipping</t>
  </si>
  <si>
    <t>No:9890690126334</t>
  </si>
  <si>
    <t>ACB5008CC87</t>
  </si>
  <si>
    <t>guang dong Province zhong shan City  tan zhou Townzhong shan Citytan zhou Townda xing Road83hao hong jing yuan miao pu xiao wai tuo guan(jiao shi lou pang bian)()(528467)</t>
  </si>
  <si>
    <t>No:3328709752158</t>
  </si>
  <si>
    <t>A779A044C55</t>
  </si>
  <si>
    <t>shan xi Province tong chuan City yin tai District cheng guan Subdistrictshan xi Provincetong chuan Cityyin tai Districtbei guan you ku er Roadzhong dian zhan(727007)</t>
  </si>
  <si>
    <t>A50B9C955BA</t>
  </si>
  <si>
    <t>No:71098670194799</t>
  </si>
  <si>
    <t>shan xi Province wei nan City pu cheng County    chun lin Townxing lin er dui</t>
  </si>
  <si>
    <t>A856954B699</t>
  </si>
  <si>
    <t>hu nan Province heng yang City zhu hui District miao pu Subdistrictqing quan Roadjian guang li chun hui chao City(421002)</t>
  </si>
  <si>
    <t>A85695DB699</t>
  </si>
  <si>
    <t>No:3328697424582</t>
  </si>
  <si>
    <t>AC6A0085B6A</t>
  </si>
  <si>
    <t>guang dong Province guang zhou City hai zhu District nan hua xi Subdistricttong fu xi Road172~6jia dian wei xiu(888888)</t>
  </si>
  <si>
    <t>No:71098672194802</t>
  </si>
  <si>
    <t>AC99890B095</t>
  </si>
  <si>
    <t>liao ning Province hu lu dao City nan piao District jiu long Subdistrictwen xin Residential Community, 21hao lou3 Unit402shou(125027)</t>
  </si>
  <si>
    <t>No:3328720494347</t>
  </si>
  <si>
    <t>A58975CA48A</t>
  </si>
  <si>
    <t>3ge fen   3ge lan</t>
  </si>
  <si>
    <t>hu bei Province yi chang City zhang yang tu jia zu zi zhi County long zhou ping Townsi chong Streetjin sui yuan2hao lou(443500)</t>
  </si>
  <si>
    <t>A58975CAD8A</t>
  </si>
  <si>
    <t>No:71098670203082</t>
  </si>
  <si>
    <t>A776540C6BC</t>
  </si>
  <si>
    <t>si chuan Province guang an City yue chi County jiu long Townsi chuan Provinceguang an Cityyue chi Countyjiu long Townyin cheng nan Road173hao17765403623(638300)</t>
  </si>
  <si>
    <t>A589BC97595</t>
  </si>
  <si>
    <t>No:71098678149595</t>
  </si>
  <si>
    <t>779968Bqq</t>
  </si>
  <si>
    <t>shan xi Province xi an City lian hu District tu men Subdistricthan cheng nan Roadxu jing xin gang2hao lou31-9(710077)</t>
  </si>
  <si>
    <t>A899AADCC9B</t>
  </si>
  <si>
    <t>ping guo ci xing xie zi ban hua ban re xiao you er yuan li pin liu yi jieChildren'sStreet-MarketToySourceWholesale, NewPull-BackCarjun shi dao dan cheModelChildren'sToyCreativeChildGiftToySourceWholesale, Children'sdian zi qinMusicalElectricEarly-LearningEducationalqin ying you er xiao gang qinToyBoyGirl1-3-6sui, shuang shan fei jian fei tian mo gu yi wuChildren'sLight-UpxiaoToyWholesaleStreet-MarketSourceBest-SellingCreativexin qi te, ye CityStreet-MarketToyWholesaleBest-SellingCreativeNewChildren'se luo si fang kuai you xi jiChildEducationalToy, Creativefang mu tuo luo qi caiLight-UpMusicalBoyshan guangToyChildren'sye CityBest-SellingStreet-MarketSourceWholesale, CreativePull-Backfang cheng che ka ding che Children'sToyCarBoyStreet-MarketSourcexiaoCarToyWholesale, CreativeNewxuan cai mo fa shan guang bangLight-Upbang ye CityStreet-MarketSourceBest-SellingChildren'sLight-UpToyWholesale, Creativeda haoPull-BackConstruction Vehiclewa jiCarBoyGoodwan deChildren'sGiftStreet-MarketToySourceWholesale, 2017CreativeNewFriction-PoweredConstruction Vehicle cao guan shui ni cheCarnan shengGiftChildren'sToy VehicleWholesale, zheng banElectricBubbleqiangChildren'sCartoondong wu chuiBubbleji quan zi dongToyBest-SellingStreet-MarketSourceWholesale, Pull-BackCarxiao fang jiu yuan che xiao fang che hua xing xiaoCarConstruction VehiclexiaoToyChildren'sToy VehicleWholesale</t>
  </si>
  <si>
    <t>No:71098670194803</t>
  </si>
  <si>
    <t>annie8CAA6yahoo.cn</t>
  </si>
  <si>
    <t>Couriersong da qian dian hua lian xi</t>
  </si>
  <si>
    <t>shang hai shang hai City jia ding District jiang qiao Townjia yi Road233nong22hao yi ceng(jia shang fang guang chang nei)(201800)</t>
  </si>
  <si>
    <t>AC9A8BB085B</t>
  </si>
  <si>
    <t>Special Pricezheng pin7haoBatteryChildren'sElectricToydian yuan pei jian ManufacturerDirect Sale1yuan4jieStreet-MarkethuoWholesale, Creativefang mu tuo luo qi caiLight-UpMusicalBoyshan guangToyChildren'sye CityBest-SellingStreet-MarketSourceWholesale, Creative Light-UpElectricgou you sheng dao tui gou hui jiao dai yan jing qun ziChildren'sToyWholesaleStreet-MarketBest-Selling, Special Price5haoAAStandardganBattery ElectricToypei jian ManufacturerDirect Salepi, ying you er xue xi jiCartoondian hua ji zhi neng duo gong nengEarly-Learningji dai hua tong chang ge jiChildren'sxiaoToy, Light-UpToyWholesaleguang xian shou zhi deng shan guang ye CityBest-SellingSourceChildren'sToyStreet-Marketyi wuManufacturer, New Productshang lian da gu xue renWind-Upshang xian xiaoToyChildren'sToyhui pao de3suiChildToyWholesale, Creativehou zi cai hong quanMusicalLight-Uptou ying Children'sshou ti xiao deng longStreet-MarketxiaoToySourceWholesale, Wind-UpToyWholesaleshang lian tiao sheng shui guo xiao renChildren'sToyWholesaleyi wuStreet-MarketSourceBest-SellingFree Shipping</t>
  </si>
  <si>
    <t>No:71098678194804</t>
  </si>
  <si>
    <t>AC58A5B5977</t>
  </si>
  <si>
    <t>shan xi Province lv liang City zhong yang County ning xiang Towncheng Districtsan lou yuan6hao lou2 Unit102(033400)</t>
  </si>
  <si>
    <t>A87A0AC57B7</t>
  </si>
  <si>
    <t>xia jiNewElectrichai tunBubbleqiang chuiBubblebang xin qi teBest-SellingLight-UpChildren'sToyStreet-MarketSource, Children'ssha tanToyWater Gun Babywan shuiToyhu wai xi zao you yong piao liu xi da haoWater Gunpi</t>
  </si>
  <si>
    <t>No:71098672203081</t>
  </si>
  <si>
    <t>AC595984879</t>
  </si>
  <si>
    <t>gui zhou Province qian xi nan bu yi zu miao zu zi zhi zhou xing ren County cheng bei Subdistrictgui zhou Provincexing ren Countyhuang tu lao Villageda da ping zi zu(562300)</t>
  </si>
  <si>
    <t>AC59598D879</t>
  </si>
  <si>
    <t>No:71098672156758</t>
  </si>
  <si>
    <t>AC4C57B9AB4</t>
  </si>
  <si>
    <t>guang dong Province zhong shan City  huo ju kai fa District Subdistrictguang dong Provincezhong shan Cityhuo ju kai fa Districtjin hua hua yuanB District8chuang302(528400)</t>
  </si>
  <si>
    <t>ACDC57B9ABD</t>
  </si>
  <si>
    <t>No:71098679186549</t>
  </si>
  <si>
    <t>AC6C65A6978</t>
  </si>
  <si>
    <t>shan dong Province he ze City yun cheng County shuang qiao Townhou ying xing zheng Village(274700)</t>
  </si>
  <si>
    <t>A555D0B6955</t>
  </si>
  <si>
    <t>Children'sdian zi qinMusicalElectricEarly-LearningEducationalqin ying you er xiao gang qinToyBoyGirl1-3-6sui, CreativeNewLight-Upchi bang bei daiChildren'syan chu fu zhuang tian shi hu die chi bangStreet-MarketSourceToyWholesale</t>
  </si>
  <si>
    <t>No:3328683396108</t>
  </si>
  <si>
    <t>AC65BB4BC78</t>
  </si>
  <si>
    <t>hu nan Province huai hua City yuan ling County yuan ling Townfeng huang guang changSTO Express(419600)</t>
  </si>
  <si>
    <t>A599B66C0C0</t>
  </si>
  <si>
    <t>Children'spai pai qiuToyyou er yuan qiu leiBabyNewchong qi qiuChildwu du xi gua pi qiuWholesale, Special Price5haoAAStandardganBattery ElectricToypei jian ManufacturerDirect Salepi, Friction-Poweredda hao dao dan tuo che jun shi ren wu yun shu cheRealisticModelConstruction VehicleChildren'sToyBoyGift, CreativePull-Backfang cheng che ka ding che Children'sToyCarBoyStreet-MarketSourcexiaoCarToyWholesale, CreativeChildren'sLight-UpdaoToydao shan guang dao jian nan shengGiftyi wuSourceStreet-MarketToyWholesaleFree Shipping, Children'sBabydian huaToyCartoondeng guangMusicalmo gu dian hua jiEducationalToy0-3suiStreet-MarketSource, CreativeFriction-Poweredshuang mian fan dou che te ji nai shuai360Toy Vehiclezhuan xiangChildren'sToyWholesaleStreet-MarketBest-Selling, Creative2yuan jing pin dianChildren'swang yuan jing xiaoToyguo jia jiaGiftyi wuBest-SellingStreet-MarketSourceWholesale, Best-SellingChildren'sCreativeToychao ren ka zhuangModelBirthdayGift yi wuToypiStreet-MarketSource, Children'ssha tanToyWater Gun Babywan shuiToyhu wai xi zao you yong piao liu xi da haoWater Gunpi, Creativeying you er xue xi gu shi ji xiao tu ziEarly-LearningToyChildren'sEducationalStreet-MarkethuoChildToyWholesale, 2yuan dianCreativezheng gu quan tou mo shu tan huang qiang xin qiGoodwan deChildren'sxiaoToyStreet-MarketSourceWholesale, CreativeStreet-MarketBest-SellingChildren'szheng gu xi qi gu guai zheng ren fa xie ji can jiao ji xin qi xiaoToyWholesale, Special PriceWind-UpToyhui pao hui tiaoCreativeshang lianWind-UpToydong wuChildren'sGoodwan deStreet-MarkethuoWholesale, CreativeLight-Upqiu shan guang tou mingLight-Upshui jing tan li qiuChildren'sxiaoToy ye CityStreet-MarketSourceWholesale</t>
  </si>
  <si>
    <t>No:9890689689884</t>
  </si>
  <si>
    <t>ACC57849448</t>
  </si>
  <si>
    <t>jiang su Province su qian City shu yang County han shan Townhan wang Road(223600)</t>
  </si>
  <si>
    <t>ACC578D9DD8</t>
  </si>
  <si>
    <t>No:71098673158766</t>
  </si>
  <si>
    <t>sunshiyanhcA6C</t>
  </si>
  <si>
    <t>shan dong Province wei fang City han ting District da jia wa Subdistrictzhou tuan gong ye yuan shan dong hai mai xin xi gong cheng you xian gong si(tian sen mu ye yuan nei)(261100)</t>
  </si>
  <si>
    <t>AC56C6BCB5C</t>
  </si>
  <si>
    <t>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t>
  </si>
  <si>
    <t>No:9890689709953</t>
  </si>
  <si>
    <t>yuqing77594BAyahoo.cn</t>
  </si>
  <si>
    <t>si chuan Province mei shan City dong po District min jiang er qiao qi ming xing hua yuan dian ti louB Building901(620020)</t>
  </si>
  <si>
    <t>AC7788B9877</t>
  </si>
  <si>
    <t>1RMB 0yi xiaChildren'sxiaoToyWholesaleCreativebang bang tangLight-UpbangGirlshan guang bang ye CityStreet-MarketSource, you er yuan guo jia jiaChildren'sDIYshou gong zhi zuo li ti xiang kuang shou gong zhi zuoCreativetie hua pin tuWholesale, Creativetie hua pin tu li ti zhi zuoCartoonshou gong bao you er yuan guo jia jiaChildren'sDIYzhi zuoWholesale, Creativeshou ti deng longCartooncai hong quanToyLight-UpGoodwan deChildren'sEducationalGiftStreet-MarketToypi, Special Pricezheng pin7haoBatteryChildren'sElectricToydian yuan pei jian ManufacturerDirect Sale1yuan4jieStreet-MarkethuoWholesale, NewBest-Sellingshan guang shou huanCartoonshou wan daiChildChildren'sToyyi wuManufacturerStreet-MarkethuoSourceWholesale, Best-SellingChildren'sCreativeEducationalshang lianWind-Upmao rong xiao jiBest-SellingChildToyWholesaleStreet-MarketSourceManufacturer, xue buToyda ya ziChildren'sshou tui che ying erBabyshou tui ganToyChildren'sStreet-MarketSourceWholesale, Special PriceWind-UpToyhui pao hui tiaoCreativeshang lianWind-UpToydong wuChildren'sGoodwan deStreet-MarkethuoWholesale, Special PriceWind-UpToyhui pao hui tiaoCreativeshang lianWind-UpToydong wuChildren'sGoodwan deStreet-MarkethuoWholesale, CreativeLight-Upqiu shan guang tou mingLight-Upshui jing tan li qiuChildren'sxiaoToy ye CityStreet-MarketSourceWholesale, CreativeLight-Upqiu shan guang tou mingLight-Upshui jing tan li qiuChildren'sxiaoToy ye CityStreet-MarketSourceWholesale, CreativePull-BackCarToy Vehicletao zhuang12ge zhuang cheModelStreet-MarketBest-SellingSourceChildren'sToy VehicleWholesale, ping guo ci xing xie zi ban hua ban re xiao you er yuan li pin liu yi jieChildren'sStreet-MarketToySourceWholesale,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</si>
  <si>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No:71098671158767</t>
  </si>
  <si>
    <t>zhouyangCCA6ABCAB6</t>
  </si>
  <si>
    <t>zhe jiang Province shao xing City sheng zhou City shan hu Subdistrictshi ji guang chang er lou2066hao(312400)</t>
  </si>
  <si>
    <t>AC7575C00BD</t>
  </si>
  <si>
    <t>CreativeNewChildren'sshan guang shui jing qiuChildtan li qiuBest-Sellingye CityStreet-MarketSourceToyWholesaleFree Shipping, CreativeNewChildren'sshan guang shui jing qiuChildtan li qiuBest-Sellingye CityStreet-MarketSourceToyWholesaleFree Shipping, CreativeElectricToyRealisticla mo xiao maChildren'sGoodwan deChildGiftStreet-MarkethuoFree ShippingToyWholesale, CreativeCartoonMusicalshou jiChildren'sEducationalBoyBabyGiftyi wuStreet-MarketBest-SellingSourceToypi, 2017NewLight-Upshou zhi dengCreativebian se kong que kai pingChildChildren'sToypiStreet-MarkethuoFree Shipping, CreativeLight-Upfei ji shan guangToyGoodwan de Children'sGiftStreet-MarketSourceFree ShippingChildren'sToyWholesale, Pull-BackCarxiao fang jiu yuan che xiao fang che hua xing xiaoCarConstruction VehiclexiaoToyChildren'sToy VehicleWholesale, mi niChildren'sToytui tu jiConstruction Vehiclexin qi te wa jiEducationalChildren'syou er yuan li pinToyWholesale, 2017CreativeNewla xian110jing cheGoodwan deChildren'syi wuStreet-MarketSourceBest-SellingToy VehicleWholesale, zheng banElectricBubbleqiangChildren'sCartoondong wu chuiBubbleji quan zi dongToyBest-SellingStreet-MarketSourceWholesale</t>
  </si>
  <si>
    <t>No:71098678158764</t>
  </si>
  <si>
    <t>A76BC606804</t>
  </si>
  <si>
    <t>chong qing chong qing City jiang jin District cheng tou hua yuanA Building3-2(402260)</t>
  </si>
  <si>
    <t>A5ABCA77867</t>
  </si>
  <si>
    <t>CreativeChildren'sshang lianWind-UpxiaoToyhai dao yao ren zheng gu xiao tiao qiu yi wu xi qiStreet-MarketSourceWholesale, Best-SellingChildren'sCreativeEducationalshang lianWind-Upmao rong xiao jiBest-SellingChildToyWholesaleStreet-MarketSourceManufacturer, Newmi feng che fan dou che te jiElectricToy Vehiclezi dong fanChildren'sToyWholesaleStreet-MarketSourcexin qi, New Productshang lian da gu xue renWind-Upshang xian xiaoToyChildren'sToyhui pao de3suiChildToyWholesale, Children'sToypiao chongElectriccheMusicalLight-Upkun chongEducationalCartoondong wu wan xiangChildToy VehicleGift, Creative Light-UpElectricgou you sheng dao tui gou hui jiao dai yan jing qun ziChildren'sToyWholesaleStreet-MarketBest-Selling</t>
  </si>
  <si>
    <t>No:71098672160500</t>
  </si>
  <si>
    <t>A8978600A8B</t>
  </si>
  <si>
    <t>guang xi zhuang zu Autonomous Region bai se City you jiang District bai cheng Subdistrictbai se Cityyou jiang Districtzhong hua Road40hao: zhong hua xiao xue(533000)</t>
  </si>
  <si>
    <t>No:3328720494323</t>
  </si>
  <si>
    <t>No:71098670160501</t>
  </si>
  <si>
    <t>0-1sui ying you er yao ling3-6ge yueBabypin jie dong wu shou yao ling ya jiao nanGirlToydai zhuang, Creative6-12ge yueBabyshou pai gu tao zhuang3sui pai pai guEarly-LearningEducationalying youChildren'sqiao daToy, CreativeLight-UpToyBest-SellingMusicalshan guang tuo luo xin qiChildren'sChildToyye CityStreet-MarketSourceWholesale, CreativeElectricfei jiLight-UpMusicalwan xiang cheChildren'sToyfei jiModelpin zhuang ToyWholesaleStreet-Market, CreativeLight-Upfei ji shan guangToyGoodwan de Children'sGiftStreet-MarketSourceFree ShippingChildren'sToyWholesale, Children'spai pai qiuToyyou er yuan qiu leiBabyNewchong qi qiuChildwu du xi gua pi qiuWholesale, Children'spai pai qiuToyyou er yuan qiu leiBabyNewchong qi qiuChildwu du xi gua pi qiuWholesale, Children'spai pai qiuToyyou er yuan qiu leiBabyNewchong qi qiuChildwu du xi gua pi qiuWholesale, shuang shan fei jian fei tian mo gu yi wuChildren'sLight-UpxiaoToyWholesaleStreet-MarketSourceBest-SellingCreativexin qi te, Children'sLight-Upshou paiToyxin qi te ju hui yan chang hui dao ju ye CityBest-SellingStreet-MarketSourceToyWholesale, 2017NewLight-Upshou zhi dengCreativebian se kong que kai pingChildChildren'sToypiStreet-MarkethuoFree Shipping, xue buToyda ya ziChildren'sshou tui che ying erBabyshou tui ganToyChildren'sStreet-MarketSourceWholesale, Special PriceWind-UpToyhui pao hui tiaoCreativeshang lianWind-UpToydong wuChildren'sGoodwan deStreet-MarkethuoWholesale, 2017Newxin qiCreativeMusicalLight-Upyao bai yuElectricyuStreet-MarketSourceChildren'sToyWholesaleBest-Selling, CreativeLight-Upqiu shan guang tou mingLight-Upshui jing tan li qiuChildren'sxiaoToy ye CityStreet-MarketSourceWholesale, Creative Light-UpElectricgou you sheng dao tui gou hui jiao dai yan jing qun ziChildren'sToyWholesaleStreet-MarketBest-Selling</t>
  </si>
  <si>
    <t>No:9890689671987</t>
  </si>
  <si>
    <t>79C905906qq</t>
  </si>
  <si>
    <t>hu nan Province yue yang City yun xi District zhang lian gong kuang Districtxiang yang Village40 Building(414003)</t>
  </si>
  <si>
    <t>AC66B70A9DA</t>
  </si>
  <si>
    <t>1RMB 0yi xiaChildren'sxiaoToyWholesaleCreativebang bang tangLight-UpbangGirlshan guang bang ye CityStreet-MarketSource, Creativeshan guang bang qi caiLight-Upbang ye CityBest-SellingStreet-MarketSourcexin qi teToyLight-UpToyWholesale</t>
  </si>
  <si>
    <t>No:9890689664996</t>
  </si>
  <si>
    <t>AC5A5780577</t>
  </si>
  <si>
    <t>zhe jiang Province li shui City long quan City zhe jiang Provincelong quan Cityzhong shan xi Road41hao(long er zhong)(323700)</t>
  </si>
  <si>
    <t>No:9890689664999</t>
  </si>
  <si>
    <t>A76B0777945</t>
  </si>
  <si>
    <t>guang dong Province guang zhou City pan yu District nan Village Townxin ji Villagelan qiu chang pang(511400)</t>
  </si>
  <si>
    <t>A50ACAB86B6</t>
  </si>
  <si>
    <t>youChildren'smi ni sheng huo xiao jia dian guo jia jia nanGirlToyRealisticchu fang ju kao xiang wei bo luBest-Selling, New Product CreativeToyBest-SellingChildren'sEducationalci li hua ban xie zi banEarly-LearningToyyi wuStreet-MarketSource, Creativehou zi qiu qian fan gen douToyBabyGiftxin qi teChildren'sToyWholesaleStreet-MarketSourceBest-Selling, ElectricRealisticdian bing xiang xiao jia dian chu fang chu juChildren'sguo jia jiaToymi ni xi lieGirlxiaoBaby</t>
  </si>
  <si>
    <t>No:71098674184637</t>
  </si>
  <si>
    <t>AC866A40774</t>
  </si>
  <si>
    <t>an hui Province he fei City bao he District luo gang Subdistrictfan hua da dao ge lin li jing3 Building2207 Room(230041)</t>
  </si>
  <si>
    <t>A5A55AA7070</t>
  </si>
  <si>
    <t>da hao tao zhuangChildren'sruan jiao ying you er xi shui nie nie jiao xiao ya zi 0-1suiGirlBabyxi zaoToy, Toy Vehiclewan xiang te jing zhan cheBoyElectricToy Vehiclewan xiangMusicalLight-UpcheChildren'sToyStreet-Market, CreativeElectricfei jiLight-UpMusicalwan xiang cheChildren'sToyfei jiModelpin zhuang ToyWholesaleStreet-Market, CreativeNewPull-BackCarFriction-Poweredtan ke jun shiChildren'sToyModelStreet-MarketSourceToy VehicleWholesale, Best-SellingFriction-PoweredRealisticModel2ge zhuang mo tuo che nan shengGiftChildren'sStreet-MarketSourceyi wuToyWholesale, CreativeBest-SellingPull-BackFriction-PoweredxiaoCarte jing xian feng 12liang ba shiChildren'sToyStreet-MarketSourceWholesale, Friction-Poweredda hao dao dan tuo che jun shi ren wu yun shu cheRealisticModelConstruction VehicleChildren'sToyBoyGift, 2017CreativeFriction-PoweredConstruction Vehicletui tu jiBoyChildren'sToy VehicleWholesalexin qiGiftStreet-MarketBest-Selling, Friction-PoweredToy Vehicleda baCartoonToy Vehiclegong jiao cheChildren'sGift Street-MarketSourceBest-SellingToyWholesale, CreativePull-Backfang cheng che ka ding che Children'sToyCarBoyStreet-MarketSourcexiaoCarToyWholesale, CreativeFriction-Poweredyue ye che sha tan cheBoyChildren'sGiftxiaoCaryi wuStreet-MarketSourceToy VehicleWholesale, 2017CreativeNewFriction-PoweredConstruction Vehicle cao guan shui ni cheCarnan shengGiftChildren'sToy VehicleWholesale, 2017Best-SellingFriction-PoweredConstruction Vehiclehuo che tuo dou che xiaoCar yi wuChildren'sToyStreet-MarketSourceWholesale</t>
  </si>
  <si>
    <t>No:71098670149274</t>
  </si>
  <si>
    <t>5BB744676qq</t>
  </si>
  <si>
    <t>zhe jiang Province jia xing City nan hu District da qiao Townzhe jiang Provincejia xing Citynan hu Districtda qiao Townxia yi Roadxiao wei xuan(314000)</t>
  </si>
  <si>
    <t>A8C57CB680A</t>
  </si>
  <si>
    <t>No:9890689669331</t>
  </si>
  <si>
    <t>A8C47C4998A</t>
  </si>
  <si>
    <t>wo yaoGreende, bu yao fa cuo ao qin</t>
  </si>
  <si>
    <t>nei meng gu Autonomous Region chi feng City song shan District yu long Subdistrictjin di da sha jin di dong fang kuai che(024005)</t>
  </si>
  <si>
    <t>A8CD7CD998A</t>
  </si>
  <si>
    <t>No:9890690074919</t>
  </si>
  <si>
    <t>'Greende</t>
  </si>
  <si>
    <t>49BCA475Bqq</t>
  </si>
  <si>
    <t>guang xi zhuang zu Autonomous Region yu lin City lu chuan County shan luo Townzhang na Villageer shi yi dui(537700)</t>
  </si>
  <si>
    <t>A8A7080B7B6</t>
  </si>
  <si>
    <t>Children'sda haoElectrictan ke cheModelnan sheng youMusicalLight-UpToy Vehicle3-6suiChildren'sGiftBest-Selling, CreativeElectricToyRealisticla mo xiao maChildren'sGoodwan deChildGiftStreet-MarkethuoFree ShippingToyWholesale, Friction-Poweredda hao dao dan tuo che jun shi ren wu yun shu cheRealisticModelConstruction VehicleChildren'sToyBoyGift, CreativeCarModelke aiQban hua xing kou daiToy VehicleChildren'sGift  Street-MarketSourceBest-SellingWholesale, Creativeda haoFriction-PoweredConstruction Vehiclexin qi teBoyGiftGoodwan deChildren'sToy VehicleStreet-MarketSourceWholesale, Children'sToy VehicleCartoonFriction-PoweredConstruction VehicleBabyGiftCarBoyCreativexin qiStreet-MarketSourceWholesale, liu yiNew Productkong longToyModelPull-BackCarmi niToy VehicleChildren'sjieGiftStreet-MarketSourceWholesale, Creativefang mu tuo luo qi caiLight-UpMusicalBoyshan guangToyChildren'sye CityBest-SellingStreet-MarketSourceWholesale, CreativeFriction-Poweredyue ye che sha tan cheBoyChildren'sGiftxiaoCaryi wuStreet-MarketSourceToy VehicleWholesale, CreativeNew ProductElectricqiangMusicalToyqiangLight-UpToyStreet-MarketSourcepiBest-SellingChildren'sGiftManufacturer, da hao tao zhuangChildren'sruan jiao ying you er xi shui nie nie jiao xiao ya zi 0-1suiGirlBabyxi zaoToy, CreativePull-Backte ji360xuan zhuan cheChildren'sxiaoCarye CityStreet-MarketChildToy VehicleSourceWholesale, Best-SellingChildren'sCreativeToychao ren ka zhuangModelBirthdayGift yi wuToypiStreet-MarketSource, CreativeLight-Upqiu shan guang tou mingLight-Upshui jing tan li qiuChildren'sxiaoToy ye CityStreet-MarketSourceWholesale</t>
  </si>
  <si>
    <t>No:3328690932621</t>
  </si>
  <si>
    <t>AC505689C79</t>
  </si>
  <si>
    <t>an hui Province fu yang City fu nan County wang dian zi xiang an hui Provincefu yang Cityfu nan Countywang dian zi xiang ya xuan jiu dian(236300)</t>
  </si>
  <si>
    <t>No:71098677149275</t>
  </si>
  <si>
    <t>A5AC7C95A5B</t>
  </si>
  <si>
    <t>he nan Province xin xiang City feng qiu County cheng guan Towndong fang hong dui mian xi zi ri hua(453300)</t>
  </si>
  <si>
    <t>CreativeNewLight-Upchi bang bei daiChildren'syan chu fu zhuang tian shi hu die chi bangStreet-MarketSourceToyWholesale, CreativeNew ProductElectricqiangMusicalToyqiangLight-UpToyStreet-MarketSourcepiBest-SellingChildren'sGiftManufacturer, CreativeMusicalElectricLight-UpCartoonRealisticdian juChildren'sGiftStreet-Market3-6sui xiaoToySourceWholesale</t>
  </si>
  <si>
    <t>No:3328720494335</t>
  </si>
  <si>
    <t>AC5BC08B994</t>
  </si>
  <si>
    <t>he nan Province zheng zhou City er qi District hang hai Roadyu lian yun Roadhang hai hua cheng(450000)</t>
  </si>
  <si>
    <t>AC5BC08B99D</t>
  </si>
  <si>
    <t>xin qiCreativexuan cai fei die qiang fei pan she ji qiang hu waiChildren'sEducational ToyWholesaleStreet-MarketSource,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t>
  </si>
  <si>
    <t>No:3328684375560</t>
  </si>
  <si>
    <t>A89840A770A</t>
  </si>
  <si>
    <t>chong qing chong qing City bi shan District da Road Subdistrictda Road Town Subdistrict(402760)</t>
  </si>
  <si>
    <t>AC98CDC8D55</t>
  </si>
  <si>
    <t>si tongRemote-ControlcheElectricToyCarModelRemote-Controlsai che jing che sai cheChildren'sEducationalToy VehicleBoy, CreativeRealisticsheModelxiang jiao yan jing ruan jiao jia she zheng ren e gao dao juChildren'sxiaoToySourceWholesale, CreativeChildren'sci xing diao yuToyEducationalBaby1-2-3suiStreet-MarketSourceBest-SellingChildToyWholesale, Best-SellingFriction-PoweredRealisticModel2ge zhuang mo tuo che nan shengGiftChildren'sStreet-MarketSourceyi wuToyWholesale, 2017Best-Sellingda haoRealisticFriction-Poweredwa tu jiChildren'sEducationalli pinCreativeyi wuStreet-MarkethuoToyWholesale, Creativekong longToyka zhuangRealistickong longModelChildGiftBabyToyStreet-MarkethuoWholesaleFree Shipping, xia jiNewElectrichai tunBubbleqiang chuiBubblebang xin qi teBest-SellingLight-UpChildren'sToyStreet-MarketSource, Creativepin tu pin ban shu zi pin yinChildren'sEducationalEarly-LearningToy3-6sui Street-MarketSourcexiaoToyWholesale, CreativeStreet-MarketBest-SellingChildren'szheng gu xi qi gu guai zheng ren fa xie ji can jiao ji xin qi xiaoToyWholesale, CreativeElectricToyRealisticla mo xiao maChildren'sGoodwan deChildGiftStreet-MarkethuoFree ShippingToyWholesale, zheng ban ping bo shi mi maCartoonChildren'sToychuiBubbleToyElectricLight-UpBubblejiBubbleshuiWholesale, CreativeLight-Upqiu shan guang tou mingLight-Upshui jing tan li qiuChildren'sxiaoToy ye CityStreet-MarketSourceWholesale</t>
  </si>
  <si>
    <t>No:3328684282941</t>
  </si>
  <si>
    <t>luhaixuan888yahoo.cn</t>
  </si>
  <si>
    <t>tian jin tian jin City nan kai District chang hong Subdistrictchang jiang dao98hao long qing chu fang6hao che jian(300192)</t>
  </si>
  <si>
    <t>AC8B0BC0CB6</t>
  </si>
  <si>
    <t>youChildren'sEducationalmi niRealisticQban xiao jia juElectricGirlguo jia jiaToytian ping cheng ren zhiToy, CreativeBubblebang chuiBubblejiBubbleqiang bu lou shuiBabyGift Street-MarketSourceChildren'sToyWholesale, xin qiCreativexuan cai fei die qiang fei pan she ji qiang hu waiChildren'sEducational ToyWholesaleStreet-MarketSource, New Product you er yuanGiftCartoonyan jingChildren'sDIYshou gong zhi zuoCreativetie hua pin tuToyWholesale</t>
  </si>
  <si>
    <t>No:71098676270714</t>
  </si>
  <si>
    <t>AC66B57A08B</t>
  </si>
  <si>
    <t>guang dong Province shen zhen City fu tian District sha tou Subdistrictshang sha dong Village26xiang1hao605(518031)</t>
  </si>
  <si>
    <t>No:71098675149592</t>
  </si>
  <si>
    <t>chy4A75BCA6C</t>
  </si>
  <si>
    <t>jiang xi Province fu zhou City li chuan County ri feng Townwu yi Villageli tang48hao(344600)</t>
  </si>
  <si>
    <t>A5070DCCC67</t>
  </si>
  <si>
    <t>Creativeshou gongEducationalChildren'sToyDIYxiang lian shou lian chuan zhu cai liao bao nanGirlStreet-MarketSourceWholesale, xia ji re xiao duo kongBubbleji chuiBubbleToyBubbleqiangToyCreativexin qi teStreet-MarketSourceWholesale, xia jiBest-SellingToyWater GunChildren'sWater Gunsha tan xi shui wan sha xiao gong ju ye CityStreet-MarketSourceWholesale, CreativeChildren'sci xing diao yuToyEducationalBaby1-2-3suiStreet-MarketSourceBest-SellingChildToyWholesale, si tongRemote-ControlcheElectricToyCarModelRemote-Controlsai che jing che sai cheChildren'sEducationalToy VehicleBoy</t>
  </si>
  <si>
    <t>No:71098678166368</t>
  </si>
  <si>
    <t>A5860779765</t>
  </si>
  <si>
    <t>he nan Province kai feng City tong xu County da gang li xiang da gang li xiang san wang Village(475479)</t>
  </si>
  <si>
    <t>No:9890689733181</t>
  </si>
  <si>
    <t>A5C0875A040</t>
  </si>
  <si>
    <t>yun nan Province bao shan City chang ning County tian yuan Townbao shan Citychang ning Countyda bing Street(678100)</t>
  </si>
  <si>
    <t>'0875-7186277</t>
  </si>
  <si>
    <t>AC98750BAB8</t>
  </si>
  <si>
    <t>No:71098676166369</t>
  </si>
  <si>
    <t>Special Price5haoAAStandardganBattery ElectricToypei jian ManufacturerDirect Salepi, Best-SellingCartoondian hua jiMusicalLight-UpToyGoodwan deEducationalEarly-LearningToyStreet-MarketSourceToyWholesale, CreativeNewChildren'sToy VehicleLight-UpMusicalAmengElectricche si lun wan xiang che deng guang xin qi teCar, CreativeNewChildren'sToy VehicleLight-UpMusicalAmengElectricche si lun wan xiang che deng guang xin qi teCar, Creativeshou ti deng longCartooncai hong quanToyLight-UpGoodwan deChildren'sEducationalGiftStreet-MarketToypi, da haoBubblebang sha tan xiao chan zi gong juBubbleqiang gong yuan chuiBubblehu wai qin zi you xiToyBest-Selling, Creativeshan guang bang qi caiLight-Upbang ye CityBest-SellingStreet-MarketSourcexin qi teToyLight-UpToyWholesale, CreativeBest-Sellingla xianLight-Uppa xing wu gui ye CityBoyxiao li pinStreet-MarketSourceChildren'sxiaoToyWholesale, Creativefang mu tuo luo qi caiLight-UpMusicalBoyshan guangToyChildren'sye CityBest-SellingStreet-MarketSourceWholesale, CreativeChildren'sLight-UpdaoToydao shan guang dao jian nan shengGiftyi wuSourceStreet-MarketToyWholesaleFree Shipping, 2017NewChildren'sWater GunToy3sui xia ji wan sha xi shui huan bao su liaoChildren'sToyWholesaleStreet-Market, CreativeBubblebang chuiBubblejiBubbleqiang bu lou shuiBabyGift Street-MarketSourceChildren'sToyWholesale, 2017Newxin qiCreativeMusicalLight-Upyao bai yuElectricyuStreet-MarketSourceChildren'sToyWholesaleBest-Selling</t>
  </si>
  <si>
    <t>No:3328684582265</t>
  </si>
  <si>
    <t>AC60AA58554</t>
  </si>
  <si>
    <t>bei jing bei jing City shun yi District guang ming Subdistrictbei xiao ying Townbei xiao ying Village(101300)</t>
  </si>
  <si>
    <t>A85A0A550C5</t>
  </si>
  <si>
    <t>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CreativeNewxuan cai mo fa shan guang bangLight-Upbang ye CityStreet-MarketSourceBest-SellingChildren'sLight-UpToyWholesale, Creativeshou ti deng longCartooncai hong quanToyLight-UpGoodwan deChildren'sEducationalGiftStreet-MarketToypi, Creativeshan guang bang qi caiLight-Upbang ye CityBest-SellingStreet-MarketSourcexin qi teToyLight-UpToyWholesale, Creativehou zi cai hong quanMusicalLight-Uptou ying Children'sshou ti xiao deng longStreet-MarketxiaoToySourceWholesale, Creativehou zi cai hong quanMusicalLight-Uptou ying Children'sshou ti xiao deng longStreet-MarketxiaoToySourceWholesale, 2yuan dianCreativezheng gu quan tou mo shu tan huang qiang xin qiGoodwan deChildren'sxiaoToyStreet-MarketSourceWholesale</t>
  </si>
  <si>
    <t>No:3328690846872</t>
  </si>
  <si>
    <t>AC584904999</t>
  </si>
  <si>
    <t>jiang su Province su zhou City kun shan City yu shan Townjiang su Province, kun shan City, cheng Cityzhi guang1hao lou404(215325)</t>
  </si>
  <si>
    <t>AC58D90D999</t>
  </si>
  <si>
    <t>xin qi teCreativeChildren'sToynan sheng nv shengToyCartoonxiao lian yin zhang xiaoToyStreet-MarketSourceWholesale</t>
  </si>
  <si>
    <t>No:71098677145932</t>
  </si>
  <si>
    <t>AC79A6649BB</t>
  </si>
  <si>
    <t>shan dong Province wei fang City wei cheng District cheng guan Subdistrictyi yuan Residential Community26-2-102 Room(261021)</t>
  </si>
  <si>
    <t>AC79A66D9BB</t>
  </si>
  <si>
    <t>No:9890689745473</t>
  </si>
  <si>
    <t>AC867B676C9</t>
  </si>
  <si>
    <t>zhe jiang Province hu zhou City de qing County lei dian Townzhe jiang Provincehu zhou Cityde qing Countylei dian Townyang dun Villagehe dong qiao9hao(313219)</t>
  </si>
  <si>
    <t>'0572-8240730</t>
  </si>
  <si>
    <t>youChildren'smi ni sheng huo xiao jia dian guo jia jia nanGirlToyRealisticchu fang ju kao xiang wei bo luBest-Selling, Newguo jia jiaRealisticQban xiao jia dian dan zhi zhuang mi ni feng ren jiToyElectrictong nv shengToy, Creativeguo jia jiaGirlToymi ni xiao jia dianModelChildren'sGiftRealisticxi yi ji dan zhi zhuangSpecial Price, ElectricRealisticdian bing xiang xiao jia dian chu fang chu juChildren'sguo jia jiaToymi ni xi lieGirlxiaoBaby, youChildren'sToyRealisticmi ni xiao jia dian guo jia jia xi chen qiModelsheng huo ju jia nanGirlGift, Newguo jia jiaRealisticQban xiao jia dian dian yun dou dan zhi zhuang mi niToyElectricChildren'snv shengToy, CreativeChildren'sci xing diao yuToyEducationalBaby1-2-3suiStreet-MarketSourceBest-SellingChildToyWholesale, youChildren'sEducationalmi niRealisticQban xiao jia juElectricGirlguo jia jiaToytian ping cheng ren zhiToy</t>
  </si>
  <si>
    <t>No:71098674149597</t>
  </si>
  <si>
    <t>AC48BA64B04</t>
  </si>
  <si>
    <t>shang hai shang hai City pu dong xin District kang qiao Townkang shi Road15nong41hao402 Room(200120)</t>
  </si>
  <si>
    <t>ACD8BA6DB0D</t>
  </si>
  <si>
    <t>No:3328691564314</t>
  </si>
  <si>
    <t>A57B774459A</t>
  </si>
  <si>
    <t>jiang xi Province gan zhou City nan kang District long ling Townxi Districtli jia shan an zhi dian(341400)</t>
  </si>
  <si>
    <t>A57B77DD59A</t>
  </si>
  <si>
    <t>No:71098676149596</t>
  </si>
  <si>
    <t>B5487A698qq</t>
  </si>
  <si>
    <t>yao279ge, QualityyaoGood, bu yao lou fa le, Thank You!</t>
  </si>
  <si>
    <t>si chuan Province le shan City  Cityzhong District zhang gong qiao Subdistrictsi chuan Provincele shan City Cityzhong Districtyang guang guang chang xin Villagemiao miao you er yuan(614000)</t>
  </si>
  <si>
    <t>A5A8BB59B86</t>
  </si>
  <si>
    <t>No:3328697424569</t>
  </si>
  <si>
    <t>'zhou yi zhi zhou wu song huo  kaiReceipt</t>
  </si>
  <si>
    <t>si chuan Province le shan City  Cityzhong District    zhang gong qiao Subdistrictsi chuan Provincele shan City Cityzhong Districtyang guang guang chang xin Villagemiao miao you er yuan zhou yi zhi zhou wu song huo</t>
  </si>
  <si>
    <t>AC656955CC6A6C</t>
  </si>
  <si>
    <t>fu jian Province ning de City zhou ning County xian Village Townfu jian Provincening de Cityzhou ning Countyxian Village Townxian yang dian hou Villagesi xiang17hao(355400)</t>
  </si>
  <si>
    <t>A8B59C87750</t>
  </si>
  <si>
    <t>nie nie jiao xiao ya zi you yong quan hai yang qiu ying er xi shui tao zhuang Children'sBaby1-3sui xi zao xiaoToy, CreativeBest-Sellingla xianLight-Uppa xing wu gui ye CityBoyxiao li pinStreet-MarketSourceChildren'sxiaoToyWholesale, Creativefang mu tuo luo qi caiLight-UpMusicalBoyshan guangToyChildren'sye CityBest-SellingStreet-MarketSourceWholesale, 2017Best-Sellingda haoRealisticFriction-Poweredwa tu jiChildren'sEducationalli pinCreativeyi wuStreet-MarkethuoToyWholesale, CreativeChildren'sci xing diao yuToyEducationalBaby1-2-3suiStreet-MarketSourceBest-SellingChildToyWholesale, CreativeChildren'sLight-UpdaoToydao shan guang dao jian nan shengGiftyi wuSourceStreet-MarketToyWholesaleFree Shipping</t>
  </si>
  <si>
    <t>No:71098676153098</t>
  </si>
  <si>
    <t>9087665CCqq</t>
  </si>
  <si>
    <t>yun nan Province chu xiong yi zu zi zhi zhou nan hua County long chuan Townjin zhu sheng jin jian cai cheng luo ma li ao ci zhuan(yuan ping guo wang wei yu)(675200)</t>
  </si>
  <si>
    <t>A5096D7DADB</t>
  </si>
  <si>
    <t>No:3328684375522</t>
  </si>
  <si>
    <t>A89A66C0B56</t>
  </si>
  <si>
    <t>shang hai shang hai City song jiang District si jing Townsi kai Road875nong16hao1002 Room(201601)</t>
  </si>
  <si>
    <t>CreativeNew ProductElectricqiangMusicalToyqiangLight-UpToyStreet-MarketSourcepiBest-SellingChildren'sGiftManufacturer, chuan tong tao quan quanToyCreativexiao niao shui ji you er yuan li pinChildren'sGiftToyWholesaleStreet-MarketBest-Selling, CreativeStreet-MarketBest-SellingChildren'szheng gu xi qi gu guai zheng ren fa xie ji can jiao ji xin qi xiaoToyWholesale, CreativeElectricfei jiLight-UpMusicalwan xiang cheChildren'sToyfei jiModelpin zhuang ToyWholesaleStreet-Market, Children'sBabydian huaToyCartoondeng guangMusicalmo gu dian hua jiEducationalToy0-3suiStreet-MarketSource, New ProductCreativeLight-Up45du jiao ca bian tuo luo shan guang xiaoToyWholesaleyi wuBest-SellingStreet-MarketSourceChildren's, Children'sdian zi qinMusicalElectricEarly-LearningEducationalqin ying you er xiao gang qinToyBoyGirl1-3-6sui, 2017Best-Sellingda haoRealisticFriction-Poweredwa tu jiChildren'sEducationalli pinCreativeyi wuStreet-MarkethuoToyWholesale, CreativeLight-Upji su tan she tuo luo shan guang tuo luoToy yi wu xiao shang pin ye CityStreet-MarketSourceWholesale, CreativeMusicaldian zi qinRealisticji ta ye CityGoodwan deChildren'sxiaoToyGiftStreet-MarkethuoBest-SellingWholesale, CreativeBest-Sellingla xianCartoonxiao lianRealisticdian hua cheChildren'sguo jia jiaStreet-MarketSource Toy VehicleWholesale, liu yiNew Productkong longToyModelPull-BackCarmi niToy VehicleChildren'sjieGiftStreet-MarketSourceWholesale, chuan tong tao quan quanToyCreativexiao niao shui ji you er yuan li pinChildren'sGiftToyWholesaleStreet-MarketBest-Selling, Best-SellingCreativeping guo shou ji shui ji Children'sxiao wan yi xin qi te Best-SellingStreet-MarketSourcexiaoToyWholesale, Creativefang mu tuo luo qi caiLight-UpMusicalBoyshan guangToyChildren'sye CityBest-SellingStreet-MarketSourceWholesale, Creativehou zi qiu qian fan gen douToyBabyGiftxin qi teChildren'sToyWholesaleStreet-MarketSourceBest-Selling, CreativeLight-Upqiu shan guang tou mingLight-Upshui jing tan li qiuChildren'sxiaoToy ye CityStreet-MarketSourceWholesale, you er yuanToyWholesaleEVAChildren'sDIYshou gong zhi zuo xiao feng che huaCreativetie hua shou gong zhan tie pin tu, ping guo ci xing xie zi ban hua ban re xiao you er yuan li pin liu yi jieChildren'sStreet-MarketToySourceWholesale, CreativeCartoonMusicalshou jiChildren'sEducationalBoyBabyGiftyi wuStreet-MarketBest-SellingSourceToypi, mi niChildren'sToytui tu jiConstruction Vehiclexin qi te wa jiEducationalChildren'syou er yuan li pinToyWholesale</t>
  </si>
  <si>
    <t>No:3328690345105</t>
  </si>
  <si>
    <t>A875B6B9750</t>
  </si>
  <si>
    <t>jiang su Province tai zhou City hai ling District cheng bei wu liu yuan Districtjiang su Provincetai sa Cityhai ling Districtcheng bei wu liu yuan Districtsen bei Villageda ming bai huo xiang bei250mi ma tou(jiang zhou bei Road6O3)(225300)</t>
  </si>
  <si>
    <t>A596A058B70</t>
  </si>
  <si>
    <t>Creativepin tu pin ban shu zi pin yinChildren'sEducationalEarly-LearningToy3-6sui Street-MarketSourcexiaoToyWholesale, CreativePull-Backfang cheng che ka ding che Children'sToyCarBoyStreet-MarketSourcexiaoCarToyWholesale, CreativeBubblebang chuiBubblejiBubbleqiang bu lou shuiBabyGift Street-MarketSourceChildren'sToyWholesale, CreativeRealisticsheModelxiang jiao yan jing ruan jiao jia she zheng ren e gao dao juChildren'sxiaoToySourceWholesale, ping guo ci xing xie zi ban hua ban re xiao you er yuan li pin liu yi jieChildren'sStreet-MarketToySourceWholesale, Creativeda haoFriction-PoweredConstruction Vehiclewa tu ji wa jue jiBoyxin qiGoodwan deChildren'sToyStreet-MarketWholesale</t>
  </si>
  <si>
    <t>No:71098675182567</t>
  </si>
  <si>
    <t>'di zhi gai cheng:jiang su Provincetai zhou Cityjiang yan Districtsu chen Townxu zhuang Villagewu zu14hao shou jian ren-liu li, dian hua18752629750</t>
  </si>
  <si>
    <t>AC57080864A</t>
  </si>
  <si>
    <t>guang dong Province shen zhen City long hua xin District guan lan da he fu shi shi le shen zhen you xian gong si(518131)</t>
  </si>
  <si>
    <t>AC5708086DA</t>
  </si>
  <si>
    <t>No:71098674162409</t>
  </si>
  <si>
    <t>A8CBC08ACBC</t>
  </si>
  <si>
    <t>chong qing chong qing City peng shui miao zu tu jia zu zi zhi County shao qing Subdistrictchong qing Citypeng shui Countybin jiang Roadjiao lv yi cheng Residential Communitychao City(409600)</t>
  </si>
  <si>
    <t>No:71098672162410</t>
  </si>
  <si>
    <t>A5B7AA979C6</t>
  </si>
  <si>
    <t>hu bei Province xian tao City  mian cheng hui zu Towntian zhang yi Streetbang bian(433000)</t>
  </si>
  <si>
    <t>No:9890689712419</t>
  </si>
  <si>
    <t>jrjtkAB6</t>
  </si>
  <si>
    <t>gui zhou Province qian dong nan miao zu dong zu zi zhi zhou cong jiang County bing mei Towngui zhou Provincecong jiang Countybei shang jian an Road6hao(san xiao Roadkou)mai ke chuan mei 13765536312(557400)</t>
  </si>
  <si>
    <t>AC7655C6CAB</t>
  </si>
  <si>
    <t>No:71098674166365</t>
  </si>
  <si>
    <t>A86CAC095B4</t>
  </si>
  <si>
    <t>nei meng gu Autonomous Region xi lin guo lei meng su ni te zuo qi man dou la tu Townnei meng gu Autonomous Regionxi lin guo lei meng su ni te zuo qi(011300)</t>
  </si>
  <si>
    <t>A87CBC89880</t>
  </si>
  <si>
    <t>No:9890689753798</t>
  </si>
  <si>
    <t>AC5BC06CAB6</t>
  </si>
  <si>
    <t>bei jing bei jing City zhao yang District hei zhuang hu bei jing Cityzhao yang Districthei zhuang hu xiang shuang shu nan Villagefu lan de chao City(100011)</t>
  </si>
  <si>
    <t>Children'sBabydian huaToyCartoondeng guangMusicalmo gu dian hua jiEducationalToy0-3suiStreet-MarketSource, CreativeNewLight-Upchi bang bei daiChildren'syan chu fu zhuang tian shi hu die chi bangStreet-MarketSourceToyWholesale, Creativeying you er xue xi gu shi ji xiao tu ziEarly-LearningToyChildren'sEducationalStreet-MarkethuoChildToyWholesale, Children'ssha tanToy Vehicletao zhuangWholesalewa shaToy Babysha lou xi zao xi shui chan zi sha zi gong ju</t>
  </si>
  <si>
    <t>No:71098675136269</t>
  </si>
  <si>
    <t>A565A08C076</t>
  </si>
  <si>
    <t>jiang su Province nan jing City li shui District yong yang Townqin huai hua yuan2 Building1 Unit(211200)</t>
  </si>
  <si>
    <t>A595B079DDC</t>
  </si>
  <si>
    <t>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zheng banElectricBubbleqiangChildren'sCartoondong wu chuiBubbleji quan zi dongToyBest-SellingStreet-MarketSourceWholesale, 2017NewChildren'sWater GunToy3sui xia ji wan sha xi shui huan bao su liaoChildren'sToyWholesaleStreet-Market,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2017New ProductCreativeWind-UpToyshang lian xi ha houStreet-MarketBest-Sellingyou er yuan li pinChildren'sToyWholesale</t>
  </si>
  <si>
    <t>No:3328669638015</t>
  </si>
  <si>
    <t>A5A66006998</t>
  </si>
  <si>
    <t>shan dong Province qing dao City huang dao District ling shan wei Subdistrictjin di hua yuan2hao lou yi Unit702(266500)</t>
  </si>
  <si>
    <t>No:9890689040303</t>
  </si>
  <si>
    <t>A58659BB7B9</t>
  </si>
  <si>
    <t>shan dong Province de zhou City ning jin County ning cheng Subdistrictshan dong Provincede zhou Cityning jin Countykai yuan jin xiu hua ting4 Unit3hao lou1402(253400)</t>
  </si>
  <si>
    <t>2017Best-Sellingda haoRealisticFriction-Poweredwa tu jiChildren'sEducationalli pinCreativeyi wuStreet-MarkethuoToyWholesale, Creativefang mu tuo luo qi caiLight-UpMusicalBoyshan guangToyChildren'sye CityBest-SellingStreet-MarketSourceWholesale, chuan tong tao quan quanToyCreativexiao niao shui ji you er yuan li pinChildren'sGiftToyWholesaleStreet-MarketBest-Selling, Children'sToyWholesaleCartoonxiao fei jiBubbleqiang bu lou shui shou dongBubbleji hu wai chuiBubbleStreet-Markethuo, si tongRemote-ControlcheElectricToyCarModelRemote-Controlsai che jing che sai cheChildren'sEducationalToy VehicleBoy, Creativeying you er xue xi gu shi ji xiao tu ziEarly-LearningToyChildren'sEducationalStreet-MarkethuoChildToyWholesale, da haoMusicalwan xiangLight-UpElectriccheConstruction Vehiclewa jue ji tui tu ji EducationalChildren'sToy VehicleBoy</t>
  </si>
  <si>
    <t>No:9890689036436</t>
  </si>
  <si>
    <t>zllACB64A7787Asina.cn</t>
  </si>
  <si>
    <t>bei jing bei jing City mi yun County gu lou Subdistrictchang an Residential Community5hao lou5 Unit601(101500)</t>
  </si>
  <si>
    <t>ACADACAABA7</t>
  </si>
  <si>
    <t>Pull-BackCarxiao fang jiu yuan che xiao fang che hua xing xiaoCarConstruction VehiclexiaoToyChildren'sToy VehicleWholesale, 2017NewLight-Upshou zhi dengCreativebian se kong que kai pingChildChildren'sToypiStreet-MarkethuoFree Shipping, NewCreativePull-BackCarzhi sheng fei jiGoodwan deChildren'sFriction-PoweredToyWholesaleStreet-MarkethuoFree Shippingyi wu, 2017Best-SellingFriction-PoweredConstruction Vehiclehuo che tuo dou che xiaoCar yi wuChildren'sToyStreet-MarketSourceWholesale, 2017Newxin qiCreativeMusicalLight-Upyao bai yuElectricyuStreet-MarketSourceChildren'sToyWholesaleBest-Selling, 2017CreativeNewFriction-PoweredConstruction Vehicle cao guan shui ni cheCarnan shengGiftChildren'sToy VehicleWholesale</t>
  </si>
  <si>
    <t>No:3328666135007</t>
  </si>
  <si>
    <t>'bu fa yi ge398-13wa jue ji</t>
  </si>
  <si>
    <t>504CB5799qq</t>
  </si>
  <si>
    <t>he nan Province zheng zhou City jin shui District dong feng Road Subdistrictwen hua Roadzhong ke xin xi da sha906(450000)</t>
  </si>
  <si>
    <t>AC7CC8BADA7</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</si>
  <si>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2017Newxin qiCreativeMusicalLight-Upyao bai yuElectricyuStreet-MarketSourceChildren'sToyWholesaleBest-Selling, 2017NewChildren'sWater GunToy3sui xia ji wan sha xi shui huan bao su liaoChildren'sToyWholesaleStreet-Market, New Product CreativeChildren'sToyBest-Selling Cartoonci xing hua xie banEarly-LearningToyyi wuStreet-MarketSourcepi, CreativeBubblebang chuiBubblejiBubbleqiang bu lou shuiBabyGift Street-MarketSourceChildren'sToyWholesale</t>
  </si>
  <si>
    <t>No:9890688949023</t>
  </si>
  <si>
    <t>AC78B9A9A09</t>
  </si>
  <si>
    <t>he nan Province xin yang City gu shi County nan da qiao xiang shen tong, YTO Express, shun fengCourier, (465200)</t>
  </si>
  <si>
    <t>No:9890688928364</t>
  </si>
  <si>
    <t>A5766507446</t>
  </si>
  <si>
    <t>guang dong Province zhan jiang City lian jiang City ying zai Townda lan tian Village(524446)</t>
  </si>
  <si>
    <t>ACDB8AB9B06</t>
  </si>
  <si>
    <t>No:71098677220974</t>
  </si>
  <si>
    <t>A8C67AC9A0C</t>
  </si>
  <si>
    <t>jiang su Province tai zhou City xing hua City jiang su Provincexing hua Citydan gui yuan51 Building2 Unit202 Room(225700)</t>
  </si>
  <si>
    <t>A586A08095D</t>
  </si>
  <si>
    <t>CreativeNewLight-Upchi bang bei daiChildren'syan chu fu zhuang tian shi hu die chi bangStreet-MarketSourceToyWholesale, Creativekong longToyka zhuangRealistickong longModelChildGiftBabyToyStreet-MarkethuoWholesaleFree Shipping, CreativeToy VehicleWholesalexi ka te jing hun he ban jing che fei jiChildren'sGift3suiBabyStreet-MarketSource</t>
  </si>
  <si>
    <t>No:3328666161902</t>
  </si>
  <si>
    <t>A5069AA4AAB</t>
  </si>
  <si>
    <t>shan xi Province tai yuan City xiao dian District xiao dian Subdistricttai yuan Cityxiao dian Districttai yu Roadlan hai guo ji qi pei cheng1dao4-1hao(030032)</t>
  </si>
  <si>
    <t>A5069AADAAB</t>
  </si>
  <si>
    <t>CreativeBest-Sellingla xianCartoonxiao lianRealisticdian hua cheChildren'sguo jia jiaStreet-MarketSource Toy VehicleWholesale, Pull-Backxiao ji hua xingCarCreativeChildren'sCartoongong ji xiaoToy Vehicleji nianBest-SellingStreet-MarketSourceWholesale, 2017Best-Sellingda haoRealisticFriction-Poweredwa tu jiChildren'sEducationalli pinCreativeyi wuStreet-MarkethuoToyWholesale, 2017CreativeNewla xian110jing cheGoodwan deChildren'syi wuStreet-MarketSourceBest-SellingToy VehicleWholesale, mi niChildren'sToytui tu jiConstruction Vehiclexin qi te wa jiEducationalChildren'syou er yuan li pinToyWholesale, Friction-PoweredToy Vehicleda baCartoonToy Vehiclegong jiao cheChildren'sGift Street-MarketSourceBest-SellingToyWholesale, Creativela xianConstruction Vehicle3kuan xin qi teFriction-Poweredhua xingCarChildren'sToyGiftStreet-MarketSourceWholesale, CreativeLight-Upfei ji shan guangToyGoodwan de Children'sGiftStreet-MarketSourceFree ShippingChildren'sToyWholesale, CreativeFriction-Poweredshuang mian fan dou che te ji nai shuai360Toy Vehiclezhuan xiangChildren'sToyWholesaleStreet-MarketBest-Selling, Creativeda haoPull-BackConstruction Vehiclewa jiCarBoyGoodwan deChildren'sGiftStreet-MarketToySourceWholesale, Pull-BackCarxiao fang jiu yuan che xiao fang che hua xing xiaoCarConstruction VehiclexiaoToyChildren'sToy VehicleWholesale, 2017Best-Sellingda haoRealisticFriction-Poweredwa tu jiChildren'sEducationalli pinCreativeyi wuStreet-MarkethuoToyWholesale, Creativeying you er xue xi gu shi ji xiao tu ziEarly-LearningToyChildren'sEducationalStreet-MarkethuoChildToyWholesale, 2017Best-Sellingda haoRealisticFriction-Poweredwa tu jiChildren'sEducationalli pinCreativeyi wuStreet-MarkethuoToyWholesale, Children'sdian zi qinMusicalElectricEarly-LearningEducationalqin ying you er xiao gang qinToyBoyGirl1-3-6sui</t>
  </si>
  <si>
    <t>No:71098670119564</t>
  </si>
  <si>
    <t>AC044CC4ACC</t>
  </si>
  <si>
    <t>ji lin Province yan bian chao xian zu zi zhi zhou yan ji City he nan Subdistrictzhang bai Road  mei gui yuan nan  guang li qi pei(000000)</t>
  </si>
  <si>
    <t>A890DCCD66D</t>
  </si>
  <si>
    <t>ying you er yao ling qiuToy Baby3-6ge yue shou zhua qiu pa xing yun dong ying er qiu ruan jiao dong dong qiu, Toy VehicleChildren'sElectricfan dou te ji cheCartoondong wu fan dou cheBoyGiftStreet-MarketSourceWholesale</t>
  </si>
  <si>
    <t>No:71098679107905</t>
  </si>
  <si>
    <t>No:3328665346251</t>
  </si>
  <si>
    <t>A89B870546B</t>
  </si>
  <si>
    <t>guang dong Province guang zhou City pan yu District nan Village Townguang dong Provinceguang zhou Citypan yu Districtnan Village Townkeng tou Villagekeng tou gong ye Districtnan yuan da dao13hao guang tai zhi zhi pin chang(511400)</t>
  </si>
  <si>
    <t>AC9BBDDD6CA</t>
  </si>
  <si>
    <t>No:71098677113605</t>
  </si>
  <si>
    <t>No:71098676104786</t>
  </si>
  <si>
    <t>A5B6876B556</t>
  </si>
  <si>
    <t>zhe jiang Province li shui City qing yuan County zhu kou Townzhu xia Villagelao Street59hao(323800)</t>
  </si>
  <si>
    <t>New Productshang lian da gu xue renWind-Upshang xian xiaoToyChildren'sToyhui pao de3suiChildToyWholesale, CreativeBabyToyying er yao ling zhong hao xiao la ba an quan cai zhi0-1suiEarly-LearningChildren'sToypi, CreativeBabyToyying er yao ling zhong hao xiao la ba an quan cai zhi0-1suiEarly-LearningChildren'sToypi, CreativeStreet-MarketBest-SellingChildren'szheng gu xi qi gu guai zheng ren fa xie ji can jiao ji xin qi xiaoToyWholesale, Newmi feng che fan dou che te jiElectricToy Vehiclezi dong fanChildren'sToyWholesaleStreet-MarketSourcexin qi, da hao tao zhuangChildren'sruan jiao ying you er xi shui nie nie jiao xiao ya zi 0-1suiGirlBabyxi zaoToy, 1RMB 0yi xiaChildren'sxiaoToyWholesaleCreativebang bang tangLight-UpbangGirlshan guang bang ye CityStreet-MarketSource</t>
  </si>
  <si>
    <t>No:9890688914250</t>
  </si>
  <si>
    <t>A778A06850A</t>
  </si>
  <si>
    <t>si chuan Province cheng du City long quan yi District long quan Subdistrictsi chuan Provinceyi ma qiao nong shang yin hang pang wu yi xue tang(610100)</t>
  </si>
  <si>
    <t>wu xianRemote-ControlElectricer tongCarModelRemote-Controlsai che che mo jing cheChildren'sEducationalToy VehicleWholesale</t>
  </si>
  <si>
    <t>No:71098678130567</t>
  </si>
  <si>
    <t>67C4995A8qq</t>
  </si>
  <si>
    <t>fu jian Province pu tian City li cheng District gong chen Subdistrictdong zhen dong Road199hao hong xing mei kai long hou mian jian she yin hang dui mian xi geng nan District(351100)</t>
  </si>
  <si>
    <t>AC75A88AA66</t>
  </si>
  <si>
    <t>No:71098676112338</t>
  </si>
  <si>
    <t>Special Price5haoAAStandardganBattery ElectricToypei jian ManufacturerDirect Salepi, CreativeBest-Sellingla xianCartoonxiao lianRealisticdian hua cheChildren'sguo jia jiaStreet-MarketSource Toy VehicleWholesale, CreativePull-Backfang cheng che ka ding che Children'sToyCarBoyStreet-MarketSourcexiaoCarToyWholesale, CreativeFriction-Poweredshuang mian fan dou che te ji nai shuai360Toy Vehiclezhuan xiangChildren'sToyWholesaleStreet-MarketBest-Selling, CreativeElectricfei jiLight-UpMusicalwan xiang cheChildren'sToyfei jiModelpin zhuang ToyWholesaleStreet-Market, CreativeElectricfei jiLight-UpMusicalwan xiang cheChildren'sToyfei jiModelpin zhuang ToyWholesaleStreet-Market, Best-SellingChildren'sCreativeToychao ren ka zhuangModelBirthdayGift yi wuToypiStreet-MarketSource, CreativeLight-Upji su tan she tuo luo shan guang tuo luoToy yi wu xiao shang pin ye CityStreet-MarketSourceWholesale, Newmi feng che fan dou che te jiElectricToy Vehiclezi dong fanChildren'sToyWholesaleStreet-MarketSourcexin qi, Creativeda haoFriction-PoweredConstruction Vehiclexin qi teBoyGiftGoodwan deChildren'sToy VehicleStreet-MarketSourceWholesale, NewCreativePull-BackCarzhi sheng fei jiGoodwan deChildren'sFriction-PoweredToyWholesaleStreet-MarkethuoFree Shippingyi wu, CreativeLight-Upfei ji shan guangToyGoodwan de Children'sGiftStreet-MarketSourceFree ShippingChildren'sToyWholesale, Pull-BackCarxiao fang jiu yuan che xiao fang che hua xing xiaoCarConstruction VehiclexiaoToyChildren'sToy VehicleWholesale, 2017CreativeNewla xian110jing cheGoodwan deChildren'syi wuStreet-MarketSourceBest-SellingToy VehicleWholesale</t>
  </si>
  <si>
    <t>49C05A0A5qq</t>
  </si>
  <si>
    <t>Light-Uphu diePlease faRed, Courierfa you zheng!Thank Youla</t>
  </si>
  <si>
    <t>he nan Province xin yang City shang cheng County wang qiao Townshi zi Roadkou xiang xi100mi hai er sheng huo xiao jia dian(465350)</t>
  </si>
  <si>
    <t>A58BAB65906</t>
  </si>
  <si>
    <t>CreativeBubblebang chuiBubblejiBubbleqiang bu lou shuiBabyGift Street-MarketSourceChildren'sToyWholesale, 2017NewLight-Upshou zhi dengCreativebian se kong que kai pingChildChildren'sToypiStreet-MarkethuoFree Shipping, Special PriceWind-UpToyhui pao hui tiaoCreativeshang lianWind-UpToydong wuChildren'sGoodwan deStreet-MarkethuoWholesale, Creativehou zi cai hong quanMusicalLight-Uptou ying Children'sshou ti xiao deng longStreet-MarketxiaoToySourceWholesale, CreativeLight-Upqiu shan guang tou mingLight-Upshui jing tan li qiuChildren'sxiaoToy ye CityStreet-MarketSourceWholesale, CreativeNewLight-Upchi bang bei daiChildren'syan chu fu zhuang tian shi hu die chi bangStreet-MarketSourceToyWholesale</t>
  </si>
  <si>
    <t>No:9890688919908</t>
  </si>
  <si>
    <t>AC59B9955A7</t>
  </si>
  <si>
    <t>guang dong Province fo shan City nan hai District li shui Townda chong hai xianWholesalecheng bao li nuo wei san wen yu dang, (528200)</t>
  </si>
  <si>
    <t>No:71098673100266</t>
  </si>
  <si>
    <t>A58C7A9676C</t>
  </si>
  <si>
    <t>he nan Province zheng zhou City jin shui District wei lai Road Subdistrictjin shui Road9hao fu3hao yan nan jia shu yuan yu gong shui chang(450003)</t>
  </si>
  <si>
    <t>No:71098678081864</t>
  </si>
  <si>
    <t>4700A469Cqq</t>
  </si>
  <si>
    <t>jiang su Province nan jing City jiang ning District lu kou Subdistrictlu kou Townyong xin gong yu wen zhu yuan136 Building2 Unit304(210000)</t>
  </si>
  <si>
    <t>ACB7666AAB6</t>
  </si>
  <si>
    <t>No:71098673171777</t>
  </si>
  <si>
    <t>CreativeNewLight-Upchi bang bei daiChildren'syan chu fu zhuang tian shi hu die chi bangStreet-MarketSourceToyWholesale, CreativeChildren'sElectricshan guangToyxuan zhuan feng che shou biaoChildLight-Upshou wan daiStreet-MarketSourceWholesale, New ProductCreativepi ka qiu da gu biCartoonEducationalxiaoToyChildren'sGiftStreet-MarketBest-SellingSourceWholesale, guo jia jia chu fangToyRealisticxiao jia dianElectricBest-Sellingdan zhi zhuang mi niChildren'sToyGirltongCreative, NewBest-Sellingshan guang shou huanCartoonshou wan daiChildChildren'sToyyi wuManufacturerStreet-MarkethuoSourceWholesale, CreativeMusicalElectricLight-UpCartoonRealisticdian juChildren'sGiftStreet-Market3-6sui xiaoToySourceWholesale, CreativeStreet-MarketBest-SellingChildren'szheng gu xi qi gu guai zheng ren fa xie ji can jiao ji xin qi xiaoToyWholesale</t>
  </si>
  <si>
    <t>No:71098679089529</t>
  </si>
  <si>
    <t>AC8087B6440</t>
  </si>
  <si>
    <t>yun nan Province kun ming City xi shan District fu hai Subdistrictxi hua Road40hao he bei she Districtju wei hui3lou(650100)</t>
  </si>
  <si>
    <t>AC8087B6DD0</t>
  </si>
  <si>
    <t>Special PriceWind-UpToyhui pao hui tiaoCreativeshang lianWind-UpToydong wuChildren'sGoodwan deStreet-MarkethuoWholesale, chuan tong tao quan quanToyCreativexiao niao shui ji you er yuan li pinChildren'sGiftToyWholesaleStreet-MarketBest-Selling, Children'sLight-Upshou paiToyxin qi te ju hui yan chang hui dao ju ye CityBest-SellingStreet-MarketSourceToyWholesale, Children'sdian zi qinMusicalElectricEarly-LearningEducationalqin ying you er xiao gang qinToyBoyGirl1-3-6sui, CreativeLight-Upqiu shan guang tou mingLight-Upshui jing tan li qiuChildren'sxiaoToy ye CityStreet-MarketSourceWholesale, ping guo ci xing xie zi ban hua ban re xiao you er yuan li pin liu yi jieChildren'sStreet-MarketToySourceWholesale, New Productshang lian da gu xue renWind-Upshang xian xiaoToyChildren'sToyhui pao de3suiChildToyWholesale, 2017Newxin qiCreativeMusicalLight-Upyao bai yuElectricyuStreet-MarketSourceChildren'sToyWholesaleBest-Selling, xue buToyda ya ziChildren'sshou tui che ying erBabyshou tui ganToyChildren'sStreet-MarketSourceWholesale, Creativefang mu tuo luo qi caiLight-UpMusicalBoyshan guangToyChildren'sye CityBest-SellingStreet-MarketSourceWholesale, 2017CreativeNewla xian110jing cheGoodwan deChildren'syi wuStreet-MarketSourceBest-SellingToy VehicleWholesale, Creativehou zi qiu qian fan gen douToyBabyGiftxin qi teChildren'sToyWholesaleStreet-MarketSourceBest-Selling, 2017NewLight-Upshou zhi dengCreativebian se kong que kai pingChildChildren'sToypiStreet-MarkethuoFree Shipping</t>
  </si>
  <si>
    <t>No:71098676099638</t>
  </si>
  <si>
    <t>AC909A56A49</t>
  </si>
  <si>
    <t>shan xi Province an kang City lan gao County cheng guan Townchen jia gou zheng wu da ting fu jin(725400)</t>
  </si>
  <si>
    <t>AC909A56AD9</t>
  </si>
  <si>
    <t>No:71098675091379</t>
  </si>
  <si>
    <t>A848989CBCC</t>
  </si>
  <si>
    <t>hai nan Province wen chang City  pu qian Townlong feng wei ri ri wang fan dian(571300)</t>
  </si>
  <si>
    <t>A8B895AAADA</t>
  </si>
  <si>
    <t>Children'sBabydian huaToyCartoondeng guangMusicalmo gu dian hua jiEducationalToy0-3suiStreet-MarketSource, Children'ssha tanToyWater Gun Babywan shuiToyhu wai xi zao you yong piao liu xi da haoWater Gunpi, Children'syang wa wa guo jia jiaGirlToyhuan zhuang wa wa tao zhuang da li he hun sha gong zhu wa wa huan yi fu, Creativeying you er xue xi gu shi ji xiao tu ziEarly-LearningToyChildren'sEducationalStreet-MarkethuoChildToyWholesale, Creativeying you er xue xi gu shi ji xiao tu ziEarly-LearningToyChildren'sEducationalStreet-MarkethuoChildToyWholesale, Special Price5haoAAStandardganBattery ElectricToypei jian ManufacturerDirect Salepi, CreativeMusicalElectricLight-UpCartoonRealisticdian juChildren'sGiftStreet-Market3-6sui xiaoToySourceWholesale, 2017Best-Sellingda haoRealisticFriction-Poweredwa tu jiChildren'sEducationalli pinCreativeyi wuStreet-MarkethuoToyWholesale, CreativeNew ProductElectricqiangMusicalToyqiangLight-UpToyStreet-MarketSourcepiBest-SellingChildren'sGiftManufacturer, New Product Children'sToysi qu cheBoyToy Vehiclesi qu sai cheToyElectriccheStreet-MarketSourceWholesale, CreativeNew ProductElectricqiangMusicalToyqiangLight-UpToyStreet-MarketSourcepiBest-SellingChildren'sGiftManufacturer, Children'ssha tanToyWater Gun Babywan shuiToyhu wai xi zao you yong piao liu xi da haoWater Gunpi, xin sheng er ling gu youChildren'sMusicalzhua wo shou yao ling ying erToy0-1sui nv nanBabyEducationalting li, CreativeEducationalgong zhuToyGirlBirthdayGiftli he dan ge hun sha xin niang nv tongToywa waBest-Selling, CreativeNew ProductElectricqiangMusicalToyqiangLight-UpToyStreet-MarketSourcepiBest-SellingChildren'sGiftManufacturer, 2017Best-SellingFriction-PoweredConstruction Vehiclehuo che tuo dou che xiaoCar yi wuChildren'sToyStreet-MarketSourceWholesale, Pull-BackCarxiao fang jiu yuan che xiao fang che hua xing xiaoCarConstruction VehiclexiaoToyChildren'sToy VehicleWholesale, ToyWholesaleChildren'sCreativexiong maoBubbleqiang chuiBubbleye CityBest-SellingStreet-MarketSourceWholesaleEducationalGift, CreativeBest-Sellingla xianCartoonxiao lianRealisticdian hua cheChildren'sguo jia jiaStreet-MarketSource Toy VehicleWholesale, 2017CreativeNewFriction-PoweredConstruction Vehicle cao guan shui ni cheCarnan shengGiftChildren'sToy VehicleWholesale, Creativeying you er xue xi gu shi ji xiao tu ziEarly-LearningToyChildren'sEducationalStreet-MarkethuoChildToyWholesale, Best-SellingFriction-PoweredRealisticModel2ge zhuang mo tuo che nan shengGiftChildren'sStreet-MarketSourceyi wuToyWholesale, Children'ssha tanToyWater Gun Babywan shuiToyhu wai xi zao you yong piao liu xi da haoWater Gunpi, Special Pricezheng pin7haoBatteryChildren'sElectricToydian yuan pei jian ManufacturerDirect Sale1yuan4jieStreet-MarkethuoWholesale, 2017NewChildren'sWater GunToy3sui xia ji wan sha xi shui huan bao su liaoChildren'sToyWholesaleStreet-Market, Children'sBabydian huaToyCartoondeng guangMusicalmo gu dian hua jiEducationalToy0-3suiStreet-MarketSource, Children'sdian zi qinCartoonEducationalToy1-3suiEarly-Learningying you erToyCartoonqinMusicalToyqin</t>
  </si>
  <si>
    <t>No:3328653129153</t>
  </si>
  <si>
    <t>xue buToyda ya ziChildren'sshou tui che ying erBabyshou tui ganToyChildren'sStreet-MarketSourceWholesale, Pull-BackCarxiao fang jiu yuan che xiao fang che hua xing xiaoCarConstruction VehiclexiaoToyChildren'sToy VehicleWholesale, Special PriceWind-UpToyhui pao hui tiaoCreativeshang lianWind-UpToydong wuChildren'sGoodwan deStreet-MarkethuoWholesale, nie nie jiao xiao ya zi you yong quan hai yang qiu ying er xi shui tao zhuang Children'sBaby1-3sui xi zao xiaoToy, mi niChildren'sToytui tu jiConstruction Vehiclexin qi te wa jiEducationalChildren'syou er yuan li pinToyWholesale, Children'sToy VehicleCartoonFriction-PoweredConstruction VehicleBabyGiftCarBoyCreativexin qiStreet-MarketSourceWholesale, 2017CreativeNewFriction-PoweredConstruction Vehicle cao guan shui ni cheCarnan shengGiftChildren'sToy VehicleWholesale, 2017NewLight-Upshou zhi dengCreativebian se kong que kai pingChildChildren'sToypiStreet-MarkethuoFree Shipping, CreativeNewLight-Upchi bang bei daiChildren'syan chu fu zhuang tian shi hu die chi bangStreet-MarketSourceToyWholesale, Creativehou zi cai hong quanMusicalLight-Uptou ying Children'sshou ti xiao deng longStreet-MarketxiaoToySourceWholesale</t>
  </si>
  <si>
    <t>AC989847AC7</t>
  </si>
  <si>
    <t>zhe jiang Province hang zhou City fu yang District dong zhou Subdistrictdong wang Road dong zhou she Districtwei sheng fu wu zhong xin(xiao mai bu)(311400)</t>
  </si>
  <si>
    <t>A59900B65B7</t>
  </si>
  <si>
    <t>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2017Creativetai qiu zhuo xiaoToyChildren'sGiftBoyyi wuToyWholesaleStreet-MarketSourceFree ShippingGoodwan, Children'sBabydian huaToyCartoondeng guangMusicalmo gu dian hua jiEducationalToy0-3suiStreet-MarketSource, Best-SellingFriction-PoweredRealisticModel2ge zhuang mo tuo che nan shengGiftChildren'sStreet-MarketSourceyi wuToyWholesale, CreativeMusicaldian zi qinRealisticji ta ye CityGoodwan deChildren'sxiaoToyGiftStreet-MarkethuoBest-SellingWholesale,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CreativeMusicalElectricLight-UpCartoonRealisticdian juChildren'sGiftStreet-Market3-6sui xiaoToySourceWholesale, xin qiCreativexuan cai fei die qiang fei pan she ji qiang hu waiChildren'sEducational ToyWholesaleStreet-MarketSource, Children'ssha tanToy Vehicletao zhuangCreativeGiftEducationalwa shaToy Street-MarketSourceChildren'sToyWholesale,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CreativeLight-Upqiu shan guang tou mingLight-Upshui jing tan li qiuChildren'sxiaoToy ye CityStreet-MarketSourceWholesale</t>
  </si>
  <si>
    <t>No:3328652742272</t>
  </si>
  <si>
    <t>45C8C408qq</t>
  </si>
  <si>
    <t>hu bei Province wu han City jiang xia District jiang xia Districtjing ji kai fa Districtcang long dao ban shi chu yang qiao hu da dao2hao yang guang100da hu di(000000)</t>
  </si>
  <si>
    <t>A7786DBAC50</t>
  </si>
  <si>
    <t>Children'sToypiao chongElectriccheMusicalLight-Upkun chongEducationalCartoondong wu wan xiangChildToy VehicleGift, New ProductElectricToy Vehiclefang kong dao dan che tan ke cheMusicalLight-Upjun shiModel3-6sui nan shengToy, 2017Best-Sellingda haoRealisticFriction-Poweredwa tu jiChildren'sEducationalli pinCreativeyi wuStreet-MarkethuoToyWholesale, 2017Best-Sellingda haoRealisticFriction-Poweredwa tu jiChildren'sEducationalli pinCreativeyi wuStreet-MarkethuoToyWholesale, 2017Newxin qiCreativeMusicalLight-Upyao bai yuElectricyuStreet-MarketSourceChildren'sToyWholesaleBest-Selling</t>
  </si>
  <si>
    <t>No:71098678100198</t>
  </si>
  <si>
    <t>CCABB59A0qq</t>
  </si>
  <si>
    <t>hu nan Province yong zhou City ning yuan County shun ling Townjiu yi nan Roadlao si fa ju xie dui mian san yang da sha4lou(425600)</t>
  </si>
  <si>
    <t>A80757755AA</t>
  </si>
  <si>
    <t>No:3328640051411</t>
  </si>
  <si>
    <t>A5A64664455</t>
  </si>
  <si>
    <t>hei long jiang Province da qing City sa er tu District hui zhan Subdistrictli min yuan5hao lou5 Unit402 Room(163311)</t>
  </si>
  <si>
    <t>A5A6D66DD55</t>
  </si>
  <si>
    <t>CreativeCartoonMusicalshou biao fei ji xuan zhuan feng che shou wan daiChildren'sBoyGirlLight-UpToyWholesale, xin qiCreativexuan cai fei die qiang fei pan she ji qiang hu waiChildren'sEducational ToyWholesaleStreet-MarketSource, CreativeChildren'sci xing diao yuToyEducationalBaby1-2-3suiStreet-MarketSourceBest-SellingChildToyWholesale, shuang shan fei jian fei tian mo gu yi wuChildren'sLight-UpxiaoToyWholesaleStreet-MarketSourceBest-SellingCreativexin qi te, Children'sda ke li su liao pin cha ji muBabyEducationalpin zhuang3-6zhou sui1-2BoyGirlChildToy, Creativeshan guang bang qi caiLight-Upbang ye CityBest-SellingStreet-MarketSourcexin qi teToyLight-UpToyWholesale, CreativeLight-Upji su tan she tuo luo shan guang tuo luoToy yi wu xiao shang pin ye CityStreet-MarketSourceWholesale, Children'squ weiToyta ban bi saiEducationalgu pai ji mu zhi ji guan cheng ren duo mi nuo gu paiToyGift, Children'sElectricToyLight-Upzou RoadRealistichui jiao san jiao long xing zou dong wu kong longToyModelBoy, 2017CreativeLight-UpToyqi cai shan guang fei lun la shao xuan zhuanBoyChildren'sToyStreet-MarketSourceWholesale, Creativekong longToyka zhuangRealistickong longModelChildGiftBabyToyStreet-MarkethuoWholesaleFree Shipping</t>
  </si>
  <si>
    <t>No:3328640009696</t>
  </si>
  <si>
    <t>A599B9BCB40</t>
  </si>
  <si>
    <t>guang dong Province dong guan City  ma yong Townzhang peng Villagezhang peng xiao xue(shui liang Road4xiang2hao)(523000)</t>
  </si>
  <si>
    <t>A599B9BCBD0</t>
  </si>
  <si>
    <t>nie nie jiao xiao ya zi you yong quan hai yang qiu ying er xi shui tao zhuang Children'sBaby1-3sui xi zao xiaoToy, Creativehou zi qiu qian fan gen douToyBabyGiftxin qi teChildren'sToyWholesaleStreet-MarketSourceBest-Selling, chuan tong tao quan quanToyCreativexiao niao shui ji you er yuan li pinChildren'sGiftToyWholesaleStreet-MarketBest-Selling, Cartoondong wu cai hong quanCreativetan huang quan die die le3-6suiChildren'sLight-UpToyStreet-MarketSourceWholesale,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t>
  </si>
  <si>
    <t>No:71098674049814</t>
  </si>
  <si>
    <t>A7767A00qq</t>
  </si>
  <si>
    <t>he bei Province qin huang dao City hai gang District bei bu gong ye Districtxing long.sheng tai gu48 Building2 Unit2004hao(066000)</t>
  </si>
  <si>
    <t>AC6CCCC5C5B</t>
  </si>
  <si>
    <t>Children'syang wa wa guo jia jiaGirlToyhuan zhuang wa wa tao zhuang da li he hun sha gong zhu wa wa huan yi fu, 2017Best-Sellingda haoRealisticFriction-Poweredwa tu jiChildren'sEducationalli pinCreativeyi wuStreet-MarkethuoToyWholesale, CreativeLight-Upqiu shan guang tou mingLight-Upshui jing tan li qiuChildren'sxiaoToy ye CityStreet-MarketSourceWholesale, CreativeNewLight-Upchi bang bei daiChildren'syan chu fu zhuang tian shi hu die chi bangStreet-MarketSourceToyWholesale, CreativeChildren'sToyWholesalexiao yu sanBubblebang chuiBubbleGoodwan deBubbleshui Street-MarketBest-SellingToy, da haoBubblebang sha tan xiao chan zi gong juBubbleqiang gong yuan chuiBubblehu wai qin zi you xiToyBest-Selling,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Creativedai suan pan ci xing hua xie ban Early-LearningEducationalChildren'sToyBest-Selling Street-MarketSourceWholesaleyi wu, Children'sToyxue sheng mo fang san jie bai bian mo fangEducationalbi sai jian yaToyStreet-MarketSourceBest-SellingWholesale, CreativeChildren'sxiaoToyke chui de su liao xiao la baBabyCartoonchui la ba xiaoGiftyue qiToy, Cartoondong wu cai hong quanCreativetan huang quan die die le3-6suiChildren'sLight-UpToyStreet-MarketSourceWholesale, xue buToyda ya ziChildren'sshou tui che ying erBabyshou tui ganToyChildren'sStreet-MarketSourceWholesale</t>
  </si>
  <si>
    <t>No:3328639228094</t>
  </si>
  <si>
    <t>Creativehou zi qiu qian fan gen douToyBabyGiftxin qi teChildren'sToyWholesaleStreet-MarketSourceBest-Selling, CreativeBubblebang chuiBubblejiBubbleqiang bu lou shuiBabyGift Street-MarketSourceChildren'sToyWholesale, CreativeBubblebang chuiBubblejiBubbleqiang bu lou shuiBabyGift Street-MarketSourceChildren'sToyWholesale</t>
  </si>
  <si>
    <t>5B76766C8qq</t>
  </si>
  <si>
    <t>zhe jiang Province hang zhou City xiao shan District xin wan Towngong jian xin nong Village14zu52hao(311228)</t>
  </si>
  <si>
    <t>A58BDA5679B</t>
  </si>
  <si>
    <t>si tongRemote-ControlcheElectricToyCarModelRemote-Controlsai che jing che sai cheChildren'sEducationalToy VehicleBoy, 1RMB 0yi xiaChildren'sxiaoToyWholesaleCreativebang bang tangLight-UpbangGirlshan guang bang ye CityStreet-MarketSource, Creativeguo jia jiaToyWholesaleChildren'sDIYshou gong zhi zuo tuo xie hua shou gong zhi zuoCreativetie hua pin tu, New Productshang lian da gu xue renWind-Upshang xian xiaoToyChildren'sToyhui pao de3suiChildToyWholesale, Creativeying you er xue xi gu shi ji xiao tu ziEarly-LearningToyChildren'sEducationalStreet-MarkethuoChildToyWholesale, Creativepin tu pin ban shu zi pin yinChildren'sEducationalEarly-LearningToy3-6sui Street-MarketSourcexiaoToyWholesale, CreativeCartoonMusicalshou jiChildren'sEducationalBoyBabyGiftyi wuStreet-MarketBest-SellingSourceToypi, Wind-UpToyWholesaleshang lianCartoondong wu qing waChildren'sGiftBabyToyjing dian80houEducationalStreet-Market, Creativemai meng mao rong xiao huang ji fa jia xiao ji nian fa qiaGiftGirlChildren'sToyStreet-MarketSourceWholesale, CreativeElectricToyRealisticla mo xiao maChildren'sGoodwan deChildGiftStreet-MarkethuoFree ShippingToyWholesale, CreativeBest-Sellingla xianLight-Uppa xing wu gui ye CityBoyxiao li pinStreet-MarketSourceChildren'sxiaoToyWholesale, CreativeLight-Upqiu shan guang tou mingLight-Upshui jing tan li qiuChildren'sxiaoToy ye CityStreet-MarketSourceWholesale</t>
  </si>
  <si>
    <t>No:3328639228075</t>
  </si>
  <si>
    <t>AC094CC55C5</t>
  </si>
  <si>
    <t>yun nan Province zhao tong City  Townxiong County wu feng Townlong teng xiong teng sa lou dui mian xiong teng bian li dian(657200)</t>
  </si>
  <si>
    <t>AC09DCC55C5</t>
  </si>
  <si>
    <t>No:71098676058893</t>
  </si>
  <si>
    <t>difunichugmail</t>
  </si>
  <si>
    <t>shang hai shang hai City jin shan District shan yang Townlong xuan Road88hao yu long ming di 78hao(000000)</t>
  </si>
  <si>
    <t>AC76DDDC8B5</t>
  </si>
  <si>
    <t>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2017NewChildren'sWater GunToy3sui xia ji wan sha xi shui huan bao su liaoChildren'sToyWholesaleStreet-Market, CreativeRealisticsheModelxiang jiao yan jing ruan jiao jia she zheng ren e gao dao juChildren'sxiaoToySourceWholesale, CreativeChildren'sToyWholesalexiao yu sanBubblebang chuiBubbleGoodwan deBubbleshui Street-MarketBest-SellingToy, Creativehun qing chong qi yuan xing qi qiu yi wu xiao shang pinBest-SellingStreet-MarketSourcexin xing xiaoToyManufacturerWholesale,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xia jiBest-SellingToyWater GunChildren'sWater Gunsha tan xi shui wan sha xiao gong ju ye CityStreet-MarketSourceWholesale, CreativeBubblebang chuiBubblejiBubbleqiang bu lou shuiBabyGift Street-MarketSourceChildren'sToyWholesale</t>
  </si>
  <si>
    <t>No:3328639110202</t>
  </si>
  <si>
    <t>A5967C59AC9</t>
  </si>
  <si>
    <t>zhe jiang Province jia xing City ping hu City quan tang Townsui lun Villageping hu an da wu jin you xian gong si(314204)</t>
  </si>
  <si>
    <t>New Product CreativeChildren'sToyBest-Selling Cartoonci xing hua xie banEarly-LearningToyyi wuStreet-MarketSourcepi, CreativeChildren'sci xing diao yuToyEducationalBaby1-2-3suiStreet-MarketSourceBest-SellingChildToyWholesale, 2017Best-Sellingda haoRealisticFriction-Poweredwa tu jiChildren'sEducationalli pinCreativeyi wuStreet-MarkethuoToyWholesale, Children'sElectrichuo che bai bian gui dao cheChildren's3-6suiBabyGiftpin zhuang tao zhuang xiao huo che bi sai</t>
  </si>
  <si>
    <t>No:71098674058889</t>
  </si>
  <si>
    <t>A8B04BB6085</t>
  </si>
  <si>
    <t>hai nan Province tun chang County  tun cheng Towndong feng Residential Community9 Building2 Unit(122112)</t>
  </si>
  <si>
    <t>A8B89BB5C08</t>
  </si>
  <si>
    <t>Wind-UpToyWholesaleshang lian tiao sheng shui guo xiao renChildren'sToyWholesaleyi wuStreet-MarketSourceBest-SellingFree Shipping, CreativeWind-UpToyshang lian huo che touWind-Up3suiBabyEducationalChildren'sToyWholesale Street-MarketSource, CreativeMusicaldian zi qinRealisticji ta ye CityGoodwan deChildren'sxiaoToyGiftStreet-MarkethuoBest-SellingWholesale, Creativehou zi qiu qian fan gen douToyBabyGiftxin qi teChildren'sToyWholesaleStreet-MarketSourceBest-Selling, New Productshang lian da gu xue renWind-Upshang xian xiaoToyChildren'sToyhui pao de3suiChildToyWholesale</t>
  </si>
  <si>
    <t>No:3328639110172</t>
  </si>
  <si>
    <t>A56079707B6</t>
  </si>
  <si>
    <t>jiang xi Province gan zhou City rui jin City ren tian Townya zhi hu(342500)</t>
  </si>
  <si>
    <t>ACB6C978A79</t>
  </si>
  <si>
    <t>ping guo ci xing xie zi ban hua ban re xiao you er yuan li pin liu yi jieChildren'sStreet-MarketToySourceWholesale, CreativeNewLight-Upchi bang bei daiChildren'syan chu fu zhuang tian shi hu die chi bangStreet-MarketSourceToyWholesale, ping guo ci xing xie zi ban hua ban re xiao you er yuan li pin liu yi jieChildren'sStreet-MarketToySourceWholesale, CreativeStreet-MarketBest-SellingChildren'szheng gu xi qi gu guai zheng ren fa xie ji can jiao ji xin qi xiaoToyWholesale</t>
  </si>
  <si>
    <t>No:71098678058887</t>
  </si>
  <si>
    <t>A56498B6A09</t>
  </si>
  <si>
    <t>he nan Province xu chang City xiang cheng County ci gou xiang he nan Provincexu chang Cityxiang cheng Countyci gou xiang tai an Roadsheng da fu yuan dong yuan1hao lou yi Unit501(461700)</t>
  </si>
  <si>
    <t>A56D98B6A09</t>
  </si>
  <si>
    <t>CreativeNewChildren'sshan guang shui jing qiuChildtan li qiuBest-Sellingye CityStreet-MarketSourceToyWholesaleFree Shipping, CreativeLight-Upji su tan she tuo luo shan guang tuo luoToy yi wu xiao shang pin ye CityStreet-MarketSourceWholesale, 2017Creativetai qiu zhuo xiaoToyChildren'sGiftBoyyi wuToyWholesaleStreet-MarketSourceFree ShippingGoodwan, New Product Cartooncai seChildren'skou shao nai ping yao lingCreativexiaoToyStreet-MarketSource3suiToyWholesale</t>
  </si>
  <si>
    <t>No:3328639361995</t>
  </si>
  <si>
    <t>AC0A565BBBC</t>
  </si>
  <si>
    <t>fu jian Province zhang zhou City yun xiao County yun ling Townyun zhang Road267hao(363300)</t>
  </si>
  <si>
    <t>AC0DD5B8666</t>
  </si>
  <si>
    <t>CreativeCartoonMusicalshou jiChildren'sEducationalBoyBabyGiftyi wuStreet-MarketBest-SellingSourceToypi, 2017CreativeFriction-PoweredConstruction Vehicletui tu jiBoyChildren'sToy VehicleWholesalexin qiGiftStreet-MarketBest-Selling, Children'sToy VehicleCartoonFriction-PoweredConstruction VehicleBabyGiftCarBoyCreativexin qiStreet-MarketSourceWholesale</t>
  </si>
  <si>
    <t>No:71098676064709</t>
  </si>
  <si>
    <t>AC87C4BC8B0</t>
  </si>
  <si>
    <t>hu nan Province heng yang City heng shan County yi an Roadxin da zhou ben tian mo tuo che dian(000000)</t>
  </si>
  <si>
    <t>AC87CDBC8B0</t>
  </si>
  <si>
    <t>No:71098679062761</t>
  </si>
  <si>
    <t>AC576BBB66A</t>
  </si>
  <si>
    <t>jiang xi Province jiu jiang City gong qing cheng City gan lu Towngong ye yuan Districtchang jiang pi jiu chang(332000)</t>
  </si>
  <si>
    <t>No:71098673062759</t>
  </si>
  <si>
    <t>A8B58A6447C</t>
  </si>
  <si>
    <t>zhe jiang Province hang zhou City bin jiang District xi xing Subdistrictjiang hui Roadbin kang er yuan29chuang1 Unit102 Room(310000)</t>
  </si>
  <si>
    <t>A8B58A6DD7C</t>
  </si>
  <si>
    <t>CreativeBest-Sellingla xianLight-Uppa xing wu gui ye CityBoyxiao li pinStreet-MarketSourceChildren'sxiaoToyWholesale, CreativeFriction-Poweredyue ye che sha tan cheBoyChildren'sGiftxiaoCaryi wuStreet-MarketSourceToy VehicleWholesale, Creativefang mu tuo luo qi caiLight-UpMusicalBoyshan guangToyChildren'sye CityBest-SellingStreet-MarketSourceWholesale</t>
  </si>
  <si>
    <t>No:71098677062757</t>
  </si>
  <si>
    <t>A5C9B869B76</t>
  </si>
  <si>
    <t>hu bei Province wu han City hong shan District guan shan Subdistrictlu mo Roadnan wang shan zhuang6 Building1 Unit302(430070)</t>
  </si>
  <si>
    <t>New Productda hao mi feng shou tui che xue buEducationalChildren'sToyyou er yuanGiftStreet-MarketBest-SellingToyWholesale, xue buToyda ya ziChildren'sshou tui che ying erBabyshou tui ganToyChildren'sStreet-MarketSourceWholesale, xue buToyda ya ziChildren'sshou tui che ying erBabyshou tui ganToyChildren'sStreet-MarketSourceWholesale</t>
  </si>
  <si>
    <t>No:71098676062753</t>
  </si>
  <si>
    <t>AC67CB09946</t>
  </si>
  <si>
    <t>he bei Province han dan City lin zhang County sun tao ji Towndi an xian sun tao Townzhong xue(10056)</t>
  </si>
  <si>
    <t>AC67CB099D6</t>
  </si>
  <si>
    <t>2017NewChildren'sWater GunToy3sui xia ji wan sha xi shui huan bao su liaoChildren'sToyWholesaleStreet-Market, Creativela xianConstruction Vehicle3kuan xin qi teFriction-Poweredhua xingCarChildren'sToyGiftStreet-MarketSourceWholesale, Best-SellingFriction-PoweredRealisticModel2ge zhuang mo tuo che nan shengGiftChildren'sStreet-MarketSourceyi wuToyWholesale, 2017Best-Sellingda haoRealisticFriction-Poweredwa tu jiChildren'sEducationalli pinCreativeyi wuStreet-MarkethuoToyWholesale, Wind-UpToyWholesaleshang lianCartoondong wu qing waChildren'sGiftBabyToyjing dian80houEducationalStreet-Market, 2017CreativeFriction-PoweredConstruction Vehicletui tu jiBoyChildren'sToy VehicleWholesalexin qiGiftStreet-MarketBest-Selling</t>
  </si>
  <si>
    <t>No:71098675034124</t>
  </si>
  <si>
    <t>85C-6C008050</t>
  </si>
  <si>
    <t>guang dong Province zhu hai City xiang zhou District gong bei Subdistrictkou an di xia guang chang fu yi ceng lai mei li nv ren shi jieE127hao(dou rui dai shou zhan)(519000)</t>
  </si>
  <si>
    <t>6C079500</t>
  </si>
  <si>
    <t>No:3328625197515</t>
  </si>
  <si>
    <t>AC70AC6AC55</t>
  </si>
  <si>
    <t>bei jing bei jing City hai dian District wan liu dong Roadyang chun guang hua jia yuan feng shu yuan1hao lou1301(100091)</t>
  </si>
  <si>
    <t>No:71098672023546</t>
  </si>
  <si>
    <t>qiyalinsina</t>
  </si>
  <si>
    <t>bei jing bei jing City zhao yang District wang jing Subdistrictbei jing Cityzhao yang Districtwang jing xi yuan4 District411-808(100102)</t>
  </si>
  <si>
    <t>A86AA70979D</t>
  </si>
  <si>
    <t>CreativeChildren'sToyshou zhi xuan zhuan tuo luo jin shu san ye cheng ren jie ya zhi jian tuo luoStreet-MarketSourceWholesale, CreativeChildren'sToyshou zhi xuan zhuan tuo luo jin shu san ye cheng ren jie ya zhi jian tuo luoStreet-MarketSourceWholesale</t>
  </si>
  <si>
    <t>No:71098672026719</t>
  </si>
  <si>
    <t>65B8A6A49qq</t>
  </si>
  <si>
    <t>he bei Province bao ding City nan City District yong hua Subdistricthua chuang guo ji3lou xin xing ji dong man(000000)</t>
  </si>
  <si>
    <t>AC785A5508A</t>
  </si>
  <si>
    <t>CreativeLight-Upqiu shan guang tou mingLight-Upshui jing tan li qiuChildren'sxiaoToy ye CityStreet-MarketSourceWholesale, CreativeBest-Sellingla xianLight-Uppa xing wu gui ye CityBoyxiao li pinStreet-MarketSourceChildren'sxiaoToyWholesale</t>
  </si>
  <si>
    <t>No:3328617059813</t>
  </si>
  <si>
    <t>AC60B9B6759</t>
  </si>
  <si>
    <t>guang dong Province qing yuan City qing cheng District shi jiao Townguang dong Provinceqing yuan Cityqing cheng Districtshi jiao Townqi dui(000000)</t>
  </si>
  <si>
    <t>No:71098674026718</t>
  </si>
  <si>
    <t>No:9890687254288</t>
  </si>
  <si>
    <t>AC6968950C5</t>
  </si>
  <si>
    <t>fu jian Province fu zhou City cang shan District cheng men Townfu xia Roadxin cang shan yang lou yang guang you er yuan(350007)</t>
  </si>
  <si>
    <t>da haoBubblebang sha tan xiao chan zi gong juBubbleqiang gong yuan chuiBubblehu wai qin zi you xiToyBest-Selling, CreativePull-BackCarToy Vehicletao zhuang12ge zhuang cheModelStreet-MarketBest-SellingSourceChildren'sToy VehicleWholesale, CreativeBest-SellingPull-BackFriction-PoweredxiaoCarte jing xian feng 12liang ba shiChildren'sToyStreet-MarketSourceWholesale, CreativePull-Backtao zhuang12ge zhuang xiao fang jiu yuan che fei ji xiao fang che xiaoCarEducationalxiaoToyWholesale, Children'sLight-Upshou paiToyxin qi te ju hui yan chang hui dao ju ye CityBest-SellingStreet-MarketSourceToyWholesale, 2yuan dianCreativezheng gu quan tou mo shu tan huang qiang xin qiGoodwan deChildren'sxiaoToyStreet-MarketSourceWholesale</t>
  </si>
  <si>
    <t>No:3328610799098</t>
  </si>
  <si>
    <t>A50894484BB</t>
  </si>
  <si>
    <t>guang dong Province jie yang City pu ning City liu sha dong Subdistrictbai ma yuan dao mei le gou wu hou mian duo zi duo cai zhi yi chang men kou(515300)</t>
  </si>
  <si>
    <t>A5089DD8DBB</t>
  </si>
  <si>
    <t>No:71098677015780</t>
  </si>
  <si>
    <t>ACC04BCB7BB</t>
  </si>
  <si>
    <t>liao ning Province fu shun City dong zhou District dong zhou Subdistrictfu shun Citydong zhou Districtdi er xiao xue xiao(113003)</t>
  </si>
  <si>
    <t>ACC0DBCB7BB</t>
  </si>
  <si>
    <t>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</si>
  <si>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No:3328624897078</t>
  </si>
  <si>
    <t>CreativeChildren'sToyshou zhi xuan zhuan tuo luo jin shu san ye cheng ren jie ya zhi jian tuo luoStreet-MarketSourceWholesale, chuan tong tao quan quanToyCreativexiao niao shui ji you er yuan li pinChildren'sGiftToyWholesaleStreet-MarketBest-Selling</t>
  </si>
  <si>
    <t>ACA56A7C8AB</t>
  </si>
  <si>
    <t>shan dong Province ji nan City  Cityzhong District qi xian Subdistrict Cityzhong Districtnan xin zhuang xi Road233hao, yuan lian you chang su she3hao lou2 Unit201 Room(000000)</t>
  </si>
  <si>
    <t>No:71098675015776</t>
  </si>
  <si>
    <t>tilamijiaAB6</t>
  </si>
  <si>
    <t>zhe jiang Province wen zhou City long wan District yong zhong Subdistrictfeng tai Villageren min Road2hao feng tai Villagewei hui(325024)</t>
  </si>
  <si>
    <t>A5A585AB778</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</si>
  <si>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</si>
  <si>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No:3328652584373</t>
  </si>
  <si>
    <t>zhe jiang Province wen zhou City long wan District    yong zhong Subdistrictzhe jiang wen zhou long wan Districtyong qiang da dao4932hao</t>
  </si>
  <si>
    <t>AC006BA9947</t>
  </si>
  <si>
    <t>jiang xi Province nan chang City wan li District zhao xian Townxingwandadao777hao Jiangxi zhongyiyaodaxuekejixueyuan(330004)</t>
  </si>
  <si>
    <t>AC006BA99D7</t>
  </si>
  <si>
    <t>No:71098666971947</t>
  </si>
  <si>
    <t>lucy_68A0sina</t>
  </si>
  <si>
    <t>guang dong Province guang zhou City zeng cheng District xin tang Townchen jia lin Roadhe sheng hu shan guo ji shan yong Street12 Building302(511300)</t>
  </si>
  <si>
    <t>A86666B806C</t>
  </si>
  <si>
    <t>2017CreativeFriction-PoweredConstruction Vehicletui tu jiBoyChildren'sToy VehicleWholesalexin qiGiftStreet-MarketBest-Selling, CreativePull-Backfang cheng che ka ding che Children'sToyCarBoyStreet-MarketSourcexiaoCarToyWholesale, chuan tong tao quan quanToyCreativexiao niao shui ji you er yuan li pinChildren'sGiftToyWholesaleStreet-MarketBest-Selling, 2017Newxin qiCreativeMusicalLight-Upyao bai yuElectricyuStreet-MarketSourceChildren'sToyWholesaleBest-Selling, CreativeChildren'sci xing diao yuToyEducationalBaby1-2-3suiStreet-MarketSourceBest-SellingChildToyWholesale, 2017Best-Sellingda haoRealisticFriction-Poweredwa tu jiChildren'sEducationalli pinCreativeyi wuStreet-MarkethuoToyWholesale</t>
  </si>
  <si>
    <t>No:71098662994045</t>
  </si>
  <si>
    <t>AC877C078A7</t>
  </si>
  <si>
    <t>guang xi zhuang zu Autonomous Region gui lin City guan yang County guan yang Townguang xi Provincegui lin Cityguan yang Countyhua guo shan Residential Communityxue zhou District Roadkou(541600)</t>
  </si>
  <si>
    <t>No:71098666981263</t>
  </si>
  <si>
    <t>No:3328609934755</t>
  </si>
  <si>
    <t>No:71098669996084</t>
  </si>
  <si>
    <t>A5C9B48506B</t>
  </si>
  <si>
    <t>wo yao shenGreen</t>
  </si>
  <si>
    <t>fu jian Province fu zhou City cang shan District jin shan Subdistrictfu jian Provincefu zhou Citycang shan Districtpu shang da dao, tai he hong yu53hao lou106(350007)</t>
  </si>
  <si>
    <t>A5C9BD8506B</t>
  </si>
  <si>
    <t>Friction-Poweredda hao dao dan tuo che jun shi ren wu yun shu cheRealisticModelConstruction VehicleChildren'sToyBoyGift</t>
  </si>
  <si>
    <t>No:71098673018380</t>
  </si>
  <si>
    <t>'fa shenGreen</t>
  </si>
  <si>
    <t>B7C9CA05Bqq</t>
  </si>
  <si>
    <t>zhe jiang Province hang zhou City xi hu District gu dang Subdistrictlian hua Street56hao qiu shui yuan1chuang1 Unit302(310013)</t>
  </si>
  <si>
    <t>A50687707AC</t>
  </si>
  <si>
    <t>No:9890686526940</t>
  </si>
  <si>
    <t>A877584848C</t>
  </si>
  <si>
    <t>guang xi zhuang zu Autonomous Region he chi City jin cheng jiang District he chi Townma Road Street85hao wei xing jian cai(547000)</t>
  </si>
  <si>
    <t>A87758D8D8C</t>
  </si>
  <si>
    <t>No:71098663969960</t>
  </si>
  <si>
    <t>A58A5B55049</t>
  </si>
  <si>
    <t>niGood, 1??Electricgou yaoPinkde2??Cartooncai hong quan yaoHelloKittytu an de</t>
  </si>
  <si>
    <t>guang dong Province shan tou City chao yang District jin pu Subdistrictmei dong Villagemei dong xiao xue a niu dian qi(515100)</t>
  </si>
  <si>
    <t>ACDAA9CABBD</t>
  </si>
  <si>
    <t>CreativeNew ProductElectricqiangMusicalToyqiangLight-UpToyStreet-MarketSourcepiBest-SellingChildren'sGiftManufacturer, Creative Light-UpElectricgou you sheng dao tui gou hui jiao dai yan jing qun ziChildren'sToyWholesaleStreet-MarketBest-Selling, Creativehou zi cai hong quanMusicalLight-Uptou ying Children'sshou ti xiao deng longStreet-MarketxiaoToySourceWholesale, Creativehou zi cai hong quanMusicalLight-Uptou ying Children'sshou ti xiao deng longStreet-MarketxiaoToySourceWholesale</t>
  </si>
  <si>
    <t>No:71098675018379</t>
  </si>
  <si>
    <t>AC7B09505B8</t>
  </si>
  <si>
    <t>shan xi Province zhang zhi City lu cheng City lu hua Subdistrictnan guan she District nan tou zhong xiang026hao(047500)</t>
  </si>
  <si>
    <t>CreativeNewPull-BackCarFriction-Poweredtan ke jun shiChildren'sToyModelStreet-MarketSourceToy VehicleWholesale, xue buToyda ya ziChildren'sshou tui che ying erBabyshou tui ganToyChildren'sStreet-MarketSourceWholesale, CreativeBubblebang chuiBubblejiBubbleqiang bu lou shuiBabyGift Street-MarketSourceChildren'sToyWholesale, xue buToyda ya ziChildren'sshou tui che ying erBabyshou tui ganToyChildren'sStreet-MarketSourceWholesale, CreativeNewPull-BackCarFriction-Poweredtan ke jun shiChildren'sToyModelStreet-MarketSourceToy VehicleWholesale, 2017Best-Sellingda haoRealisticFriction-Poweredwa tu jiChildren'sEducationalli pinCreativeyi wuStreet-MarkethuoToyWholesale, 2017Best-Sellingda haoRealisticFriction-Poweredwa tu jiChildren'sEducationalli pinCreativeyi wuStreet-MarkethuoToyWholesale, 2017Creativetai qiu zhuo xiaoToyChildren'sGiftBoyyi wuToyWholesaleStreet-MarketSourceFree ShippingGoodwan, Newmi feng che fan dou che te jiElectricToy Vehiclezi dong fanChildren'sToyWholesaleStreet-MarketSourcexin qi, CreativePull-BackCarToy Vehicletao zhuang12ge zhuang cheModelStreet-MarketBest-SellingSourceChildren'sToy VehicleWholesale, Creativeshou gongEducationalChildren'sToyDIYxiang lian shou lian chuan zhu cai liao bao nanGirlStreet-MarketSourceWholesale</t>
  </si>
  <si>
    <t>No:3328608874202</t>
  </si>
  <si>
    <t>A8B7507A778</t>
  </si>
  <si>
    <t>qin, da jia dou shi zuo sheng yi de, wo bu xi wang you lou fa huo zhe sun huai xian xiang o, xi wang wo men xia ci hai ji xu he zuo, Thank You?</t>
  </si>
  <si>
    <t>gui zhou Province gui yang City yun yan District pu tian she Districtfu wu zhong xin ye ya xiang shi ji hua lian(550001)</t>
  </si>
  <si>
    <t>Children'sLight-Upshou paiToyxin qi te ju hui yan chang hui dao ju ye CityBest-SellingStreet-MarketSourceToyWholesale, CreativeMusicaldian zi qinRealisticji ta ye CityGoodwan deChildren'sxiaoToyGiftStreet-MarkethuoBest-SellingWholesale, Creativeshou gongEducationalChildren'sToyDIYxiang lian shou lian chuan zhu cai liao bao nanGirlStreet-MarketSourceWholesale, chuan tong tao quan quanToyCreativexiao niao shui ji you er yuan li pinChildren'sGiftToyWholesaleStreet-MarketBest-Selling, CreativeRealisticsheModelxiang jiao yan jing ruan jiao jia she zheng ren e gao dao juChildren'sxiaoToySourceWholesale, Creativekong longToyka zhuangRealistickong longModelChildGiftBabyToyStreet-MarkethuoWholesaleFree Shipping, CreativeBubblebang chuiBubblejiBubbleqiang bu lou shuiBabyGift Street-MarketSourceChildren'sToyWholesale, CreativeNew ProductElectricqiangMusicalToyqiangLight-UpToyStreet-MarketSourcepiBest-SellingChildren'sGiftManufacturer, CreativeToy VehicleWholesalexi ka te jing hun he ban jing che fei jiChildren'sGift3suiBabyStreet-MarketSource, Special PriceCreativebian xing da hao tao zhuangModelLight-UpGiftStreet-MarketSourceyi wuBest-SellingChildren'sToyWholesale, Children'sToyxue sheng mo fang san jie bai bian mo fangEducationalbi sai jian yaToyStreet-MarketSourceBest-SellingWholesale,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xin qiCreativexuan cai fei die qiang fei pan she ji qiang hu waiChildren'sEducational ToyWholesaleStreet-MarketSource, Best-SellingChildren'sCreativeToychao ren ka zhuangModelBirthdayGift yi wuToypiStreet-MarketSource, 2017Best-Sellingda haoRealisticFriction-Poweredwa tu jiChildren'sEducationalli pinCreativeyi wuStreet-MarkethuoToyWholesale</t>
  </si>
  <si>
    <t>No:3328638074057</t>
  </si>
  <si>
    <t>ACB87BB5CC9</t>
  </si>
  <si>
    <t>shan dong Province ji ning City si shui County ji he Subdistrictming zhu hua yuan yi hao lou yi Unit301(273200)</t>
  </si>
  <si>
    <t>Best-SellingFriction-PoweredRealisticModel2ge zhuang mo tuo che nan shengGiftChildren'sStreet-MarketSourceyi wuToyWholesale, Creativehou zi qiu qian fan gen douToyBabyGiftxin qi teChildren'sToyWholesaleStreet-MarketSourceBest-Selling, New Productshang lian da gu xue renWind-Upshang xian xiaoToyChildren'sToyhui pao de3suiChildToyWholesale, Creativeda haoFriction-PoweredConstruction Vehiclexin qi teBoyGiftGoodwan deChildren'sToy VehicleStreet-MarketSourceWholesale, Cartoondong wu cai hong quanCreativetan huang quan die die le3-6suiChildren'sLight-UpToyStreet-MarketSourceWholesale, Children'sToyxue sheng mo fang san jie bai bian mo fangEducationalbi sai jian yaToyStreet-MarketSourceBest-SellingWholesale, mi niChildren'sToytui tu jiConstruction Vehiclexin qi te wa jiEducationalChildren'syou er yuan li pinToyWholesale, 2017New ProductCreativeWind-UpToyshang lian xi ha houStreet-MarketBest-Sellingyou er yuan li pinChildren'sToyWholesale, Wind-UpToyWholesaleshang lianCartoondong wu qing waChildren'sGiftBabyToyjing dian80houEducationalStreet-Market</t>
  </si>
  <si>
    <t>No:9890686497761</t>
  </si>
  <si>
    <t>zp6978504qq</t>
  </si>
  <si>
    <t>quan bu yao fenRed</t>
  </si>
  <si>
    <t>hu nan Province chen zhou City bei hu District yan quan Subdistrictnan ling da dao zhong yi da jiu dian(423000)</t>
  </si>
  <si>
    <t>A89757CA67B</t>
  </si>
  <si>
    <t>No:71098671001762</t>
  </si>
  <si>
    <t>B6B96A74CA6C</t>
  </si>
  <si>
    <t>shan xi Province tai yuan City jin yuan District jin sheng Townbin he xi Roadnan shou fei zhan(030025)</t>
  </si>
  <si>
    <t>A590CD69770</t>
  </si>
  <si>
    <t>No:71098660977607</t>
  </si>
  <si>
    <t>AC4805578C6</t>
  </si>
  <si>
    <t>he bei Province lang fang City guang yang District jiu zhou Townzhao ge zhuang(065000)</t>
  </si>
  <si>
    <t>A59C06BC07B</t>
  </si>
  <si>
    <t>xue buToyda ya ziChildren'sshou tui che ying erBabyshou tui ganToyChildren'sStreet-MarketSourceWholesale, Special PriceWind-UpToyhui pao hui tiaoCreativeshang lianWind-UpToydong wuChildren'sGoodwan deStreet-MarkethuoWholesale, Special PriceWind-UpToyhui pao hui tiaoCreativeshang lianWind-UpToydong wuChildren'sGoodwan deStreet-MarkethuoWholesale, 2017New ProductCreativeWind-UpToyshang lian xi ha houStreet-MarketBest-Sellingyou er yuan li pinChildren'sToyWholesale, CreativeChildren'sshang lianWind-UpxiaoToyhai dao yao ren zheng gu xiao tiao qiu yi wu xi qiStreet-MarketSourceWholesale, Pull-Backxiao ji hua xingCarCreativeChildren'sCartoongong ji xiaoToy Vehicleji nianBest-SellingStreet-MarketSourceWholesale, New Productda hao mi feng shou tui che xue buEducationalChildren'sToyyou er yuanGiftStreet-MarketBest-SellingToyWholesale, Creative Light-UpElectricgou you sheng dao tui gou hui jiao dai yan jing qun ziChildren'sToyWholesaleStreet-MarketBest-Selling</t>
  </si>
  <si>
    <t>No:71098661996083</t>
  </si>
  <si>
    <t>gf.liuydgmail</t>
  </si>
  <si>
    <t>shang hai shang hai City song jiang District si jing Townsi xiang Road518nong jin di zi zai cheng er qi33hao602 Room(201600)</t>
  </si>
  <si>
    <t>A86BABC5B99</t>
  </si>
  <si>
    <t>Children'sguo jia jiaRealisticqie shu caiEducationalEarly-Learningren zhi qie qie le tao zhuang nanGirlqie shui guoToy, wa jue jiToyMusicalLight-UpElectricche wan xiangConstruction VehicleChildGiftChildren'sxiaoBoyToyWholesale, CreativeBubblebang chuiBubblejiBubbleqiang bu lou shuiBabyGift Street-MarketSourceChildren'sToyWholesale, CreativeBubblebang chuiBubblejiBubbleqiang bu lou shuiBabyGift Street-MarketSourceChildren'sToyWholesale, 2017CreativeNewla xian110jing cheGoodwan deChildren'syi wuStreet-MarketSourceBest-SellingToy VehicleWholesale, 2017Best-SellingFriction-PoweredConstruction Vehiclehuo che tuo dou che xiaoCar yi wuChildren'sToyStreet-MarketSourceWholesale, 2017CreativeNewFriction-PoweredConstruction Vehicle cao guan shui ni cheCarnan shengGiftChildren'sToy VehicleWholesale, Special PriceWind-UpToyhui pao hui tiaoCreativeshang lianWind-UpToydong wuChildren'sGoodwan deStreet-MarkethuoWholesale, Special PriceWind-UpToyhui pao hui tiaoCreativeshang lianWind-UpToydong wuChildren'sGoodwan deStreet-MarkethuoWholesale</t>
  </si>
  <si>
    <t>No:3328610799086</t>
  </si>
  <si>
    <t>AC5B0860699</t>
  </si>
  <si>
    <t>bei jing bei jing City shun yi District bei xiao ying Townbei xiao ying Villageguang ming yi Street61hao(101300)</t>
  </si>
  <si>
    <t>A590A08B075</t>
  </si>
  <si>
    <t>CreativeChildren'sToyWholesalexiao yu sanBubblebang chuiBubbleGoodwan deBubbleshui Street-MarketBest-SellingToy, CreativeNew ProductBest-Sellingguang xianLight-Upmian ju jiu baBirthdaywu hui pai duiChildren'sToyStreet-MarketSourceWholesale, Special Pricezheng pin7haoBatteryChildren'sElectricToydian yuan pei jian ManufacturerDirect Sale1yuan4jieStreet-MarkethuoWholesale, CreativeChildren'sCartoonshou qiao qin tuo laCarBabyEducationalqiao da ji yue qiStreet-MarketToySourcepi, Children'sLight-Upshou paiToyxin qi te ju hui yan chang hui dao ju ye CityBest-SellingStreet-MarketSourceToyWholesale, CreativeLight-UpToyBest-SellingMusicalshan guang tuo luo xin qiChildren'sChildToyye CityStreet-MarketSourceWholesale, Creativefang mu tuo luo qi caiLight-UpMusicalBoyshan guangToyChildren'sye CityBest-SellingStreet-MarketSourceWholesale, 2017Newxin qiCreativeMusicalLight-Upyao bai yuElectricyuStreet-MarketSourceChildren'sToyWholesaleBest-Selling, CreativeMusicalElectricLight-UpCartoonRealisticdian juChildren'sGiftStreet-Market3-6sui xiaoToySourceWholesale</t>
  </si>
  <si>
    <t>No:3328610799104</t>
  </si>
  <si>
    <t>A58A0604B9C</t>
  </si>
  <si>
    <t>bei jing bei jing City hai dian District shang zhuang xi xin li tun Villagewei sheng Room(100091)</t>
  </si>
  <si>
    <t>A58A060DB9C</t>
  </si>
  <si>
    <t>CreativeLight-Upqiu shan guang tou mingLight-Upshui jing tan li qiuChildren'sxiaoToy ye CityStreet-MarketSourceWholesale, you er yuan shou gong zhi zuo cai liaoCreativeEducationalToyEVAChildren'sshou gong tie huadiyli ti tie zhi shui jing, you er yuan shou gong zhi zuo cai liaoCreativeEducationalToyEVAChildren'sshou gong tie huadiyli ti tie zhi shui jing, Creativekong longToyka zhuangRealistickong longModelChildGiftBabyToyStreet-MarkethuoWholesaleFree Shipping, CreativeBubblebang chuiBubblejiBubbleqiang bu lou shuiBabyGift Street-MarketSourceChildren'sToyWholesale</t>
  </si>
  <si>
    <t>No:71098665992380</t>
  </si>
  <si>
    <t>6745C489Aqq</t>
  </si>
  <si>
    <t>shan dong Province wei hai City huan cui District chu Village Townwei hai gao Districtfeng huang shan Road618hao bao er dian qi, 264200(264200)</t>
  </si>
  <si>
    <t>A896CA68C08</t>
  </si>
  <si>
    <t>No:9890686982707</t>
  </si>
  <si>
    <t>'bu yao fang jia ge qing dan</t>
  </si>
  <si>
    <t>A59C9A778B5</t>
  </si>
  <si>
    <t>he nan Province jiao zuo City wen County yue Villagexiang di yuan da jiu dian xie dui mian ming quan le yuan(454850)</t>
  </si>
  <si>
    <t>xin sheng er ling gu youChildren'sMusicalzhua wo shou yao ling ying erToy0-1sui nv nanBabyEducationalting li, Creativeying you er xue xi gu shi ji xiao tu ziEarly-LearningToyChildren'sEducationalStreet-MarkethuoChildToyWholesale, CreativeBabyToyying er yao ling zhong hao xiao la ba an quan cai zhi0-1suiEarly-LearningChildren'sToypi, CreativeBabyToyying er yao ling zhong hao xiao la ba an quan cai zhi0-1suiEarly-LearningChildren'sToypi</t>
  </si>
  <si>
    <t>No:9890686545568</t>
  </si>
  <si>
    <t>847C594C6qq</t>
  </si>
  <si>
    <t>jiang xi Province jing de Town City zhu shan District xin Village Subdistrictjiang xi Provincejing de Town Cityguang chang bei Roadwan ke long chao City(333000)</t>
  </si>
  <si>
    <t>AC6D7988766</t>
  </si>
  <si>
    <t>No:3328619560954</t>
  </si>
  <si>
    <t>'zai duo song san ge wang yuan jing</t>
  </si>
  <si>
    <t>A8BC50A89B9</t>
  </si>
  <si>
    <t>shan xi Province xin zhou City xin fu District dong lou xiang xin zhou Cityxin fu Districtdong lou xiang xi lou Village(034000)</t>
  </si>
  <si>
    <t>A86C606ADBB</t>
  </si>
  <si>
    <t>New Product Children'sToysi qu cheBoyToy Vehiclesi qu sai cheToyElectriccheStreet-MarketSourceWholesale, CreativeNew ProductElectricqiangMusicalToyqiangLight-UpToyStreet-MarketSourcepiBest-SellingChildren'sGiftManufacturer, 2017Best-Sellingda haoRealisticFriction-Poweredwa tu jiChildren'sEducationalli pinCreativeyi wuStreet-MarkethuoToyWholesale, 2017CreativeNewFriction-PoweredConstruction Vehicle cao guan shui ni cheCarnan shengGiftChildren'sToy VehicleWholesale, CreativeNewPull-BackCarFriction-Poweredtan ke jun shiChildren'sToyModelStreet-MarketSourceToy VehicleWholesale, Creativejun shi tan keModelPull-BackToy VehicleGoodwan deChildren'sToyStreet-MarketBest-Sellingyi wuSourceWholesale, CreativeFriction-Poweredyue ye che sha tan cheBoyChildren'sGiftxiaoCaryi wuStreet-MarketSourceToy VehicleWholesale, CreativeLight-Upji su tan she tuo luo shan guang tuo luoToy yi wu xiao shang pin ye CityStreet-MarketSourceWholesale, 2017Best-SellingFriction-PoweredConstruction Vehiclehuo che tuo dou che xiaoCar yi wuChildren'sToyStreet-MarketSourceWholesale, CreativeMusicalElectricLight-UpCartoonRealisticdian juChildren'sGiftStreet-Market3-6sui xiaoToySourceWholesale</t>
  </si>
  <si>
    <t>No:71098663981373</t>
  </si>
  <si>
    <t>A87A64C5A97</t>
  </si>
  <si>
    <t>gai yun fei</t>
  </si>
  <si>
    <t>chong qing chong qing City jiu long po District yu zhou Road Subdistrictbai ma dang bai ma hua yuan--59hao fu3hao&amp;ldquo;xin de guo chao City&amp;rdquo;(400039)</t>
  </si>
  <si>
    <t>A87A6DC5A97</t>
  </si>
  <si>
    <t>Children'ssha tanToyWater Gun Babywan shuiToyhu wai xi zao you yong piao liu xi da haoWater Gunpi, Children'ssha tanToyWater Gun Babywan shuiToyhu wai xi zao you yong piao liu xi da haoWater Gunpi, Children'ssha tanToyWater Gun Babywan shuiToyhu wai xi zao you yong piao liu xi da haoWater Gunpi, Children'ssha tanToyWater Gun Babywan shuiToyhu wai xi zao you yong piao liu xi da haoWater Gunpi</t>
  </si>
  <si>
    <t>No:71098678010824</t>
  </si>
  <si>
    <t>A8770A4CA08</t>
  </si>
  <si>
    <t>zhe jiang Province ning bo City ning hai County xi dian Townshi kong Village373hao shi ji hua lian chao Cityshi kong dian(000000)</t>
  </si>
  <si>
    <t>A8770ADCA08</t>
  </si>
  <si>
    <t>New Product Children'sToysi qu cheBoyToy Vehiclesi qu sai cheToyElectriccheStreet-MarketSourceWholesale, da haoBubblebang sha tan xiao chan zi gong juBubbleqiang gong yuan chuiBubblehu wai qin zi you xiToyBest-Selling</t>
  </si>
  <si>
    <t>No:3328610312821</t>
  </si>
  <si>
    <t>A5AB5C90695</t>
  </si>
  <si>
    <t>si chuan Province yi bin City ping shan County qing ping yi zu xiang si chuan Provinceyi bin Cityping shan Countymao shui(645350)</t>
  </si>
  <si>
    <t>A8B8CAD8BA5</t>
  </si>
  <si>
    <t>Creativeying you er xue xi gu shi ji xiao tu ziEarly-LearningToyChildren'sEducationalStreet-MarkethuoChildToyWholesale, Creativeying you er xue xi gu shi ji xiao tu ziEarly-LearningToyChildren'sEducationalStreet-MarkethuoChildToyWholesale, Creative Light-UpElectricgou you sheng dao tui gou hui jiao dai yan jing qun ziChildren'sToyWholesaleStreet-MarketBest-Selling</t>
  </si>
  <si>
    <t>No:9890690029933</t>
  </si>
  <si>
    <t>AC90675C446</t>
  </si>
  <si>
    <t>zhe jiang Province shao xing City yue cheng District bei hai Subdistrictyuan men qiao hua hua chao Citypang bian, yu Room(312000)</t>
  </si>
  <si>
    <t>'0575-88280767</t>
  </si>
  <si>
    <t>AC90675CDD6</t>
  </si>
  <si>
    <t>zheng banElectricBubbleqiangChildren'sCartoondong wu chuiBubbleji quan zi dongToyBest-SellingStreet-MarketSourceWholesale, xia jiNewElectrichai tunBubbleqiang chuiBubblebang xin qi teBest-SellingLight-UpChildren'sToyStreet-MarketSource, 2017Newxin qiCreativeMusicalLight-Upyao bai yuElectricyuStreet-MarketSourceChildren'sToyWholesaleBest-Selling, Children'sLight-Upshou paiToyxin qi te ju hui yan chang hui dao ju ye CityBest-SellingStreet-MarketSourceToyWholesale, CreativeNewxuan cai mo fa shan guang bangLight-Upbang ye CityStreet-MarketSourceBest-SellingChildren'sLight-UpToyWholesale, CreativeChildren'sLight-UpdaoToydao shan guang dao jian nan shengGiftyi wuSourceStreet-MarketToyWholesaleFree Shipping, xue buToyda ya ziChildren'sshou tui che ying erBabyshou tui ganToyChildren'sStreet-MarketSourceWholesale, xue buToyda ya ziChildren'sshou tui che ying erBabyshou tui ganToyChildren'sStreet-MarketSourceWholesale, CreativeNewLight-Upchi bang bei daiChildren'syan chu fu zhuang tian shi hu die chi bangStreet-MarketSourceToyWholesale,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t>
  </si>
  <si>
    <t>No:71098664981382</t>
  </si>
  <si>
    <t>A58BCA4C6B6</t>
  </si>
  <si>
    <t>chong qing chong qing City rong chang County chang zhou Subdistrictxin gong an ju an zhi fang dong bang er qi dui mian rong feng cha zhuang(402460)</t>
  </si>
  <si>
    <t>A58BCADC6B6</t>
  </si>
  <si>
    <t>NewElectricMusicalji taCreativedian zi qinLight-UpToyxin qi teChildren'sGiftStreet-MarketSourceWholesale</t>
  </si>
  <si>
    <t>No:71098668981380</t>
  </si>
  <si>
    <t>AC54B8CA6AC</t>
  </si>
  <si>
    <t>guang dong Province shan tou City chao nan District xia shan Subdistrictyi ying xiang yi xin Roadda xin gou wu pang ji yi sen dian qi zheng dui mian(515144)</t>
  </si>
  <si>
    <t>AC5DB8CA6AC</t>
  </si>
  <si>
    <t>CreativeChildren'sToyshou zhi xuan zhuan tuo luo jin shu san ye cheng ren jie ya zhi jian tuo luoStreet-MarketSourceWholesale</t>
  </si>
  <si>
    <t>No:71098669992383</t>
  </si>
  <si>
    <t>AC006969700</t>
  </si>
  <si>
    <t>guang xi zhuang zu Autonomous Region bai se City you jiang District long jing Subdistrictlian tang Villagelian tang tun xin ti yu guan pang lian tang huo guo dian Roadkou(533000)</t>
  </si>
  <si>
    <t>No:71098660992387</t>
  </si>
  <si>
    <t>A5B6888B58A</t>
  </si>
  <si>
    <t>zhe jiang Province hang zhou City bin jiang District xi xing Subdistricthang zhou chen xi yi shu zhong xin2lou(310051)</t>
  </si>
  <si>
    <t>si tongRemote-ControlqiToy Vehicleda hao yue ye cheBabyGiftLight-UpRemote-Controlche chong dianChildren'sToyBoy, Remote-Controltan ke che yue ye cheToyjun shiModelke chongElectricCarda paoChildren'sBoy3-6zhou sui</t>
  </si>
  <si>
    <t>No:3328738820388</t>
  </si>
  <si>
    <t>'song san ge xiaoToy</t>
  </si>
  <si>
    <t>AA566658BBqq</t>
  </si>
  <si>
    <t>an hui Province an qing City su song County zhou tou xiang ba tou Villageer chang zu(246533)</t>
  </si>
  <si>
    <t>A87CD0ABCDC</t>
  </si>
  <si>
    <t>Children'ssha tanToywan sha chan xue gong juToychan ziBabyGiftToypiStreet-MarketSourceBest-Selling, Creativehou zi qiu qian fan gen douToyBabyGiftxin qi teChildren'sToyWholesaleStreet-MarketSourceBest-Selling, CreativeLight-Upji su tan she tuo luo shan guang tuo luoToy yi wu xiao shang pin ye CityStreet-MarketSourceWholesale, Wind-UpToyWholesaleshang lianCartoondong wu qing waChildren'sGiftBabyToyjing dian80houEducationalStreet-Market, Wind-UpToyWholesaleshang lianCartoondong wu qing waChildren'sGiftBabyToyjing dian80houEducationalStreet-Market, Creativefang mu tuo luo qi caiLight-UpMusicalBoyshan guangToyChildren'sye CityBest-SellingStreet-MarketSourceWholesale</t>
  </si>
  <si>
    <t>No:71098673066333</t>
  </si>
  <si>
    <t>wubouncleA6C</t>
  </si>
  <si>
    <t>duo song liang ge ba!wan yi you bu liang de, hai zi men jiu bu gou fen le!</t>
  </si>
  <si>
    <t>chong qing chong qing City qi jiang District shu xiang ming dou2-29-6(401420)</t>
  </si>
  <si>
    <t>A5CB05A58B0</t>
  </si>
  <si>
    <t>No:71098678007416</t>
  </si>
  <si>
    <t>'duo song liang ge shan guang shou wan</t>
  </si>
  <si>
    <t>zhe jiang Province wen zhou City long wan District yong zhong Subdistrictzhe jiang wen zhou long wan Districtyong qiang da dao4932hao(325024)</t>
  </si>
  <si>
    <t>'0577-86372950</t>
  </si>
  <si>
    <t>AC86880B59D</t>
  </si>
  <si>
    <t>Wind-UpToyWholesaleshang lianCartoondong wu qing waChildren'sGiftBabyToyjing dian80houEducationalStreet-Market, NewElectricxiao chou yu tou mingFriction-PoweredBubbleqiangLight-UpMusicalBubbleshuiChildren'shu wai qin ziToy,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t>
  </si>
  <si>
    <t>A5BA4C55A70</t>
  </si>
  <si>
    <t>shang hai shang hai City pu dong xin District chuan sha xin Townchuan zhan Road679hao di si gong yu er lou2056(200120)</t>
  </si>
  <si>
    <t>A5BADC55A70</t>
  </si>
  <si>
    <t>xue buToyda ya ziChildren'sshou tui che ying erBabyshou tui ganToyChildren'sStreet-MarketSourceWholesale, CreativeNewChildren'sshan guang shui jing qiuChildtan li qiuBest-Sellingye CityStreet-MarketSourceToyWholesaleFree Shipping, CreativeBest-Sellingla xianLight-Uppa xing wu gui ye CityBoyxiao li pinStreet-MarketSourceChildren'sxiaoToyWholesale, CreativeBabyToyying er yao ling zhong hao xiao la ba an quan cai zhi0-1suiEarly-LearningChildren'sToypi, CreativeCartoonMusicalshou jiChildren'sEducationalBoyBabyGiftyi wuStreet-MarketBest-SellingSourceToypi, Creativeshou ti deng longCartooncai hong quanToyLight-UpGoodwan deChildren'sEducationalGiftStreet-MarketToypi, Children'ssha tanToy Vehicletao zhuangCreativeGiftEducationalwa shaToy Street-MarketSourceChildren'sToyWholesale</t>
  </si>
  <si>
    <t>No:3328610737004</t>
  </si>
  <si>
    <t>AC7B69C564A</t>
  </si>
  <si>
    <t>guang dong Province zhan jiang City lei zhou City xi hu Subdistrictguang dong Provincelei zhou Citytian he Districtshi he louB Building204fang(524200)</t>
  </si>
  <si>
    <t>AC7B69C56DA</t>
  </si>
  <si>
    <t>No:71098674014555</t>
  </si>
  <si>
    <t>4BBACB876qq</t>
  </si>
  <si>
    <t>da dao ba shou yaoBluede!qian wan bie fa cuo!Thank You!</t>
  </si>
  <si>
    <t>zhe jiang Province hang zhou City xi hu District gu dang Subdistrictshan shui ren jia Residential Communitymei lin quan13-2-402(310013)</t>
  </si>
  <si>
    <t>A5A57A97C99</t>
  </si>
  <si>
    <t>you er yuanChildren'sDIYshou gong zhi zuo xiao jia ju huaCreativetie huaEVAshou gongDIYzhan tieToyWholesale, Creativechao ren mi ni shou yao xiao feng shanChildren'sToyChildGiftToyWholesaleStreet-MarketSourceFree Shipping, Children'ssha tanToywan sha chan xue gong juToychan ziBabyGiftToypiStreet-MarketSourceBest-Selling, 2yuan dianCreativezheng gu quan tou mo shu tan huang qiang xin qiGoodwan deChildren'sxiaoToyStreet-MarketSourceWholesale, CreativeChildren'sLight-UpdaoToydao shan guang dao jian nan shengGiftyi wuSourceStreet-MarketToyWholesaleFree Shipping</t>
  </si>
  <si>
    <t>No:71098674010779</t>
  </si>
  <si>
    <t>A585B84A7B0</t>
  </si>
  <si>
    <t>jiang su Province wu xi City bin hu District li hu Subdistricthu bin bei yuan111 Building1003 Room(214062)</t>
  </si>
  <si>
    <t>A585B8DA7B0</t>
  </si>
  <si>
    <t>Creativehou zi cai hong quanMusicalLight-Uptou ying Children'sshou ti xiao deng longStreet-MarketxiaoToySourceWholesale, Children'sToyElectricxiao pa wa0-3-6suiBabyLight-UpToyGoodwan de pa xingStreet-MarketSourceWholesale, Cartoondong wu cai hong quanCreativetan huang quan die die le3-6suiChildren'sLight-UpToyStreet-MarketSourceWholesale, CreativeLight-Upqiu shan guang tou mingLight-Upshui jing tan li qiuChildren'sxiaoToy ye CityStreet-MarketSourceWholesale, Light-UpToyWholesaleguang xian shou zhi deng shan guang ye CityBest-SellingSourceChildren'sToyStreet-Marketyi wuManufacturer, CreativeLight-Upqiu shan guang tou mingLight-Upshui jing tan li qiuChildren'sxiaoToy ye CityStreet-MarketSourceWholesale</t>
  </si>
  <si>
    <t>No:71098669996079</t>
  </si>
  <si>
    <t>A8B9B544548</t>
  </si>
  <si>
    <t>shan xi Province an kang City han yin County cheng guan Townshan xi Provincean kang Cityhan yin Countylong ya Townlong ya Villageyi zu(725100)</t>
  </si>
  <si>
    <t>ACD7DB0ACB9</t>
  </si>
  <si>
    <t>No:9890686962563</t>
  </si>
  <si>
    <t>A77B96B4CAA</t>
  </si>
  <si>
    <t>shang hai shang hai City pu dong xin District shang hai Citypu dong xin Districtgao qiao Townling qiao xi xin Villagegao sha tan111hao(200120)</t>
  </si>
  <si>
    <t>A77B96BDCAA</t>
  </si>
  <si>
    <t>No:3328610202888</t>
  </si>
  <si>
    <t>76A649B56qq</t>
  </si>
  <si>
    <t>zhe jiang Province ning bo City jiang dong District bai zhang Subdistricthua tai Street32-1ling dian hua Room(315040)</t>
  </si>
  <si>
    <t>AC7CBA506AB</t>
  </si>
  <si>
    <t>liu yiNew Productkong longToyModelPull-BackCarmi niToy VehicleChildren'sjieGiftStreet-MarketSourcepi, liu yiNew Productkong longToyModelPull-BackCarmi niToy VehicleChildren'sjieGiftStreet-MarketSourcepi, Creativetie hua pin tu li ti zhi zuoCartoonshou gong bao you er yuan guo jia jiaChildren'sDIYzhi zuoWholesale, Children'sshou paiToyda hao cai se pai pai shou yan chang hui zhu wei dao juStreet-MarketSourceBest-SellingToyWholesale, New Product Children'sToysi qu cheBoyToy Vehiclesi qu sai cheToyElectriccheStreet-MarketSourceWholesale, CreativeNewPull-BackCarFriction-Poweredtan ke jun shiChildren'sToyModelStreet-MarketSourceToy VehicleWholesale, Creativekong longToyka zhuangRealistickong longModelChildGiftBabyToyStreet-MarkethuoWholesaleFree Shipping, CreativePull-Backtao zhuang12ge zhuang xiao fang jiu yuan che fei ji xiao fang che xiaoCarEducationalxiaoToyWholesale, CreativeToy VehicleWholesalexi ka te jing hun he ban jing che fei jiChildren'sGift3suiBabyStreet-MarketSource, CreativeNew ProductElectricqiangMusicalToyqiangLight-UpToyStreet-MarketSourcepiBest-SellingChildren'sGiftManufacturer, chuan tong tao quan quanToyCreativexiao niao shui ji you er yuan li pinChildren'sGiftToyWholesaleStreet-MarketBest-Selling, chuan tong tao quan quanToyCreativexiao niao shui ji you er yuan li pinChildren'sGiftToyWholesaleStreet-MarketBest-Selling, CreativePull-Backjun shi tao zhuang hai jun jian duiBabyCarBoyGiftChildChildren'sToyWholesaleStreet-Market, 2017CreativeNewFriction-PoweredConstruction Vehicle cao guan shui ni cheCarnan shengGiftChildren'sToy VehicleWholesale, CreativeFriction-Poweredyue ye che sha tan cheBoyChildren'sGiftxiaoCaryi wuStreet-MarketSourceToy VehicleWholesale</t>
  </si>
  <si>
    <t>No:3328610736977</t>
  </si>
  <si>
    <t>A58506867ABA6C</t>
  </si>
  <si>
    <t>jiang su Province yan cheng City da feng City da zhong Townjin xiu nan cheng7#503(224100)</t>
  </si>
  <si>
    <t>A896A95088A</t>
  </si>
  <si>
    <t>Special Price5haoAAStandardganBattery ElectricToypei jian ManufacturerDirect Salepi, CreativeLight-Upqiu shan guang tou mingLight-Upshui jing tan li qiuChildren'sxiaoToy ye CityStreet-MarketSourceWholesale, Special Pricezheng pin7haoBatteryChildren'sElectricToydian yuan pei jian ManufacturerDirect Sale1yuan4jieStreet-MarkethuoWholesale</t>
  </si>
  <si>
    <t>No:3328610736989</t>
  </si>
  <si>
    <t>A5B885A5557</t>
  </si>
  <si>
    <t>yun nan Province chu xiong yi zu zi zhi zhou yao an County  Buildingchuan Townhuan cheng dong Road21hao(675300)</t>
  </si>
  <si>
    <t>CreativeLight-Upqiu shan guang tou mingLight-Upshui jing tan li qiuChildren'sxiaoToy ye CityStreet-MarketSourceWholesale, CreativeLight-Upqiu shan guang tou mingLight-Upshui jing tan li qiuChildren'sxiaoToy ye CityStreet-MarketSourceWholesale</t>
  </si>
  <si>
    <t>No:71098660952174</t>
  </si>
  <si>
    <t>A86C7A7B99A</t>
  </si>
  <si>
    <t>he nan Province zheng zhou City gong yi City hui guo Townlong xiang hua yuan6hao2 Unit(451200)</t>
  </si>
  <si>
    <t>CreativeLight-Upji su tan she tuo luo shan guang tuo luoToy yi wu xiao shang pin ye CityStreet-MarketSourceWholesale, CreativeLight-Upji su tan she tuo luo shan guang tuo luoToy yi wu xiao shang pin ye CityStreet-MarketSourceWholesale, shuang shan fei jian fei tian mo gu yi wuChildren'sLight-UpxiaoToyWholesaleStreet-MarketSourceBest-SellingCreativexin qi te</t>
  </si>
  <si>
    <t>No:9890686546817</t>
  </si>
  <si>
    <t>AC4578C8500</t>
  </si>
  <si>
    <t>guang xi zhuang zu Autonomous Region nan ning City long an County cheng xiang Townlong an zhong xue wu li zu(532700)</t>
  </si>
  <si>
    <t>ACD578C8500</t>
  </si>
  <si>
    <t>2017Best-Sellingda haoRealisticFriction-Poweredwa tu jiChildren'sEducationalli pinCreativeyi wuStreet-MarkethuoToyWholesale, Children'squ weiToyta ban bi saiEducationalgu pai ji mu zhi ji guan cheng ren duo mi nuo gu paiToyGift, CreativeChildren'sci xing diao yuToyEducationalBaby1-2-3suiStreet-MarketSourceBest-SellingChildToyWholesale, 2017New ProductCreativeWind-UpToyshang lian xi ha houStreet-MarketBest-Sellingyou er yuan li pinChildren'sToyWholesale, Creativeshan guang bang qi caiLight-Upbang ye CityBest-SellingStreet-MarketSourcexin qi teToyLight-UpToyWholesale, 2017Best-Sellingda haoRealisticFriction-Poweredwa tu jiChildren'sEducationalli pinCreativeyi wuStreet-MarkethuoToyWholesale, mi niChildren'sToytui tu jiConstruction Vehiclexin qi te wa jiEducationalChildren'syou er yuan li pinToyWholesale, Children'sElectrichuo che bai bian gui dao cheChildren's3-6suiBabyGiftpin zhuang tao zhuang xiao huo che bi sai, Special Price5haoAAStandardganBattery ElectricToypei jian ManufacturerDirect Salepi, Children'sLight-Upshou paiToyxin qi te ju hui yan chang hui dao ju ye CityBest-SellingStreet-MarketSourceToyWholesale, CreativeMusicaldian zi qinRealisticji ta ye CityGoodwan deChildren'sxiaoToyGiftStreet-MarkethuoBest-SellingWholesale</t>
  </si>
  <si>
    <t>No:71098662941250</t>
  </si>
  <si>
    <t>A88B7504B68</t>
  </si>
  <si>
    <t>hu bei Province xiang yang City xiang zhou District zhang wan ban shi chu chun yuan dong Roadte1hao tian run wei lai cheng10 Building2 Unit(000000)</t>
  </si>
  <si>
    <t>A88B750DB68</t>
  </si>
  <si>
    <t>No:9890685739713</t>
  </si>
  <si>
    <t>C955BC47Cqq</t>
  </si>
  <si>
    <t>hu bei Province tian men City  zhang gang Townyan jia xiang58(000000)</t>
  </si>
  <si>
    <t>A567AA8B59B</t>
  </si>
  <si>
    <t>No:3328591338431</t>
  </si>
  <si>
    <t>A05B7CC6ACqq</t>
  </si>
  <si>
    <t>jiang su Province wu xi City yi xing City xu she Townhong xin Road119hao mao chang yan jing dian(STO Expressdai li dian)nong hang xiang dong15mi(cai niao yi zhan:13485000645)(214241)</t>
  </si>
  <si>
    <t>AC77AC076D9</t>
  </si>
  <si>
    <t>No:3328590272914</t>
  </si>
  <si>
    <t>A554979CBC8</t>
  </si>
  <si>
    <t>hu bei Province jing men City zhong xiang City ying zhong Subdistricthu bei Provincezhong xiang Cityying zhong Townhua zi kou Village3zu33hao(431900)</t>
  </si>
  <si>
    <t>A55D979CBC8</t>
  </si>
  <si>
    <t>Creativeying you er xue xi gu shi ji xiao tu ziEarly-LearningToyChildren'sEducationalStreet-MarkethuoChildToyWholesale, Creativeshou gongEducationalChildren'sToyDIYxiang lian shou lian chuan zhu cai liao bao nanGirlStreet-MarketSourceWholesale, CreativeStreet-MarketBest-SellingChildren'szheng gu xi qi gu guai zheng ren fa xie ji can jiao ji xin qi xiaoToyWholesale, Creativepin tu pin ban shu zi pin yinChildren'sEducationalEarly-LearningToy3-6sui Street-MarketSourcexiaoToyWholesale, Special PriceWind-UpToyhui pao hui tiaoCreativeshang lianWind-UpToydong wuChildren'sGoodwan deStreet-MarkethuoWholesale, CreativeToyxiao lian xiao hai xing dong zhuan xiangLight-UpChildren'sToy Vehicle1RMB 0yi xiaStreet-MarketToyWholesale</t>
  </si>
  <si>
    <t>No:9890685720669</t>
  </si>
  <si>
    <t>CreativeStreet-MarketBest-SellingChildren'szheng gu xi qi gu guai zheng ren fa xie ji can jiao ji xin qi xiaoToyWholesale,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CreativePull-BackCarToy Vehicletao zhuang12ge zhuang cheModelStreet-MarketBest-SellingSourceChildren'sToy VehicleWholesale</t>
  </si>
  <si>
    <t>No:3328590272926</t>
  </si>
  <si>
    <t>CreativeElectricLight-UpMusicaltan ke che wan xiang cheChildren'sToy VehicleStreet-MarketSourceBest-SellingToyWholesale, CreativeNewChildren'sshan guang shui jing qiuChildtan li qiuBest-Sellingye CityStreet-MarketSourceToyWholesaleFree Shipping</t>
  </si>
  <si>
    <t>No:3328590272940</t>
  </si>
  <si>
    <t>AC769B06A04</t>
  </si>
  <si>
    <t>yun nan Province da li bai zu zi zhi zhou da li City da li Townyun nan Provinceda li Cityda li gu cheng bei men Street21hao mo wang jiu shui jing ying bu(671000)</t>
  </si>
  <si>
    <t>AC769B06A0D</t>
  </si>
  <si>
    <t>CreativeBubblebang chuiBubblejiBubbleqiang bu lou shuiBabyGift Street-MarketSourceChildren'sToyWholesale, CreativeNewLight-Upchi bang bei daiChildren'syan chu fu zhuang tian shi hu die chi bangStreet-MarketSourceToyWholesale</t>
  </si>
  <si>
    <t>No:3328590272963</t>
  </si>
  <si>
    <t>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Creative Light-UpElectricgou you sheng dao tui gou hui jiao dai yan jing qun ziChildren'sToyWholesaleStreet-MarketBest-Selling</t>
  </si>
  <si>
    <t>No:3328587460351</t>
  </si>
  <si>
    <t>yylxuxAB6</t>
  </si>
  <si>
    <t>jiang su Province nan jing City li shui District li shui kai fa Districtbei chen xin yuan12 Buildinger Unit906 Room(211200)</t>
  </si>
  <si>
    <t>A5996C99885</t>
  </si>
  <si>
    <t>2017Newxin qiCreativeMusicalLight-Upyao bai yuElectricyuStreet-MarketSourceChildren'sToyWholesaleBest-Selling, Children'sEducationalCartoonLight-Uptou ying xiang jiRealisticzhao xiang jiBabytou yingToyGiftStreet-MarkethuoWholesale, Creativeba zhao yu lian tiaoWind-UpToyBabyshang lianToyWind-UpxiaoStreet-MarketSourceChildren'sToyWholesale, New Productshang lian da gu xue renWind-Upshang xian xiaoToyChildren'sToyhui pao de3suiChildToyWholesale, si tongRemote-ControlcheElectricToyCarModelRemote-Controlsai che jing che sai cheChildren'sEducationalToy VehicleBoy, 2017Best-Sellingda haoRealisticFriction-Poweredwa tu jiChildren'sEducationalli pinCreativeyi wuStreet-MarkethuoToyWholesale</t>
  </si>
  <si>
    <t>No:71098660946084</t>
  </si>
  <si>
    <t>A8CC96009BC</t>
  </si>
  <si>
    <t>he nan Province zhu ma dian City xi ping County quan zhai Townquan zhai Streetshen tong(463900)</t>
  </si>
  <si>
    <t>zheng banElectricBubbleqiangChildren'sCartoondong wu chuiBubbleji quan zi dongToyBest-SellingStreet-MarketSourceWholesale, CreativeNew ProductElectricqiangMusicalToyqiangLight-UpToyStreet-MarketSourcepiBest-SellingChildren'sGiftManufacturer, Toyshou qiangMusicalLight-Updian ju qiangElectricqiang zhen dongEducationalChildren'sGift3suiStreet-MarketSourceWholesale, Best-SellingCreativeping guo shou ji shui ji Children'sxiao wan yi xin qi te Best-SellingStreet-MarketSourcexiaoToyWholesale, zheng banElectricBubbleqiangChildren'sCartoondong wu chuiBubbleji quan zi dongToyBest-SellingStreet-MarketSourceWholesale</t>
  </si>
  <si>
    <t>No:3328585125671</t>
  </si>
  <si>
    <t>A587B7900B0</t>
  </si>
  <si>
    <t>hu bei Province xian ning City jia yu County pai zhou wan Townhu bei jia yu pai zhou wan zhong bao Village(437200)</t>
  </si>
  <si>
    <t>No:71098663931335</t>
  </si>
  <si>
    <t>AC70904C97A</t>
  </si>
  <si>
    <t>si chuan Province cheng du City pi County shi dai hua cheng er qi3 Building1 Unitqian hui yi shu(611730)</t>
  </si>
  <si>
    <t>AC7090DC97A</t>
  </si>
  <si>
    <t>chuan tong tao quan quanToyCreativexiao niao shui ji you er yuan li pinChildren'sGiftToyWholesaleStreet-MarketBest-Selling, Creativejing che fei ji lun gong jiao cheCartoonche tao zhuangChildren'sli pinStreet-MarketSourceBest-SellingxiaoToyWholesale, Best-SellingChildren'sCreativeEducationalshang lianWind-Upmao rong xiao jiBest-SellingChildToyWholesaleStreet-MarketSourceManufacturer, CreativeNewPull-BackCarFriction-Poweredtan ke jun shiChildren'sToyModelStreet-MarketSourceToy VehicleWholesale, si tongRemote-ControlcheElectricToyCarModelRemote-Controlsai che jing che sai cheChildren'sEducationalToy VehicleBoy, 3Dli ti pin tu zhi zhiCreativeDIYshou gong pin tu chu fangDIYji mu shou gong zhi zuoChildren'sToyModel, CreativePull-BackCarToy Vehicletao zhuang12ge zhuang cheModelStreet-MarketBest-SellingSourceChildren'sToy VehicleWholesale, 3Dli ti pin tu zhi zhiCreativeDIYshou gong pin tu chu fangDIYji mu shou gong zhi zuoChildren'sToyModel, Electricgui dao cheChildren'sToyqi sai che zu zhuangToyhuo cheEducationalBoy3suiToypiFree Shipping, CreativeElectricsi qu cheToy VehicleGoodwan de3sui yi shangChildToyWholesaleStreet-MarketSource10yi xia, da hao tao zhuangChildren'sruan jiao ying you er xi shui nie nie jiao xiao ya zi 0-1suiGirlBabyxi zaoToy, CreativeEducationalgong zhuToyGirlBirthdayGiftli he dan ge hun sha xin niang nv tongToywa waBest-Selling, CreativeEducationalgong zhuToyGirlBirthdayGiftli he dan ge hun sha xin niang nv tongToywa waBest-Selling, Creativeshou gongEducationalChildren'sToyDIYxiang lian shou lian chuan zhu cai liao bao nanGirlStreet-MarketSourceWholesale, CreativeNewLight-Upchi bang bei daiChildren'syan chu fu zhuang tian shi hu die chi bangStreet-MarketSourceToyWholesale, CreativeEducationalgong zhuToyGirlBirthdayGiftli he dan ge hun sha xin niang nv tongToywa waBest-Selling, CreativeNewPull-BackCarFriction-Poweredtan ke jun shiChildren'sToyModelStreet-MarketSourceToy VehicleWholesale, 2017Creativetai qiu zhuo xiaoToyChildren'sGiftBoyyi wuToyWholesaleStreet-MarketSourceFree ShippingGoodwan, Creativekong longToyka zhuangRealistickong longModelChildGiftBabyToyStreet-MarkethuoWholesaleFree Shipping</t>
  </si>
  <si>
    <t>No:3328581613873</t>
  </si>
  <si>
    <t>ACCC0A9C0B7</t>
  </si>
  <si>
    <t>bu tong yan se de</t>
  </si>
  <si>
    <t>jiang xi Province yi chun City yuan zhou District yi chun jing ji kai fa Districtguan li wei yuan hui jiang xi Provinceyi chun Cityjing ji kai fa Districtjing fa da dao heng zhu ji tuan(336000)</t>
  </si>
  <si>
    <t>No:71098664911558</t>
  </si>
  <si>
    <t>A584A775C86</t>
  </si>
  <si>
    <t>liao ning Province ying kou City gai zhou City chen tun Towntai ping gou(110000)</t>
  </si>
  <si>
    <t>A58DA775C86</t>
  </si>
  <si>
    <t>Best-SellingChildren'sCreativeToychao ren ka zhuangModelBirthdayGift yi wuToypiStreet-MarketSource, CreativeToy VehicleWholesalexi ka te jing hun he ban jing che fei jiChildren'sGift3suiBabyStreet-MarketSource, Special PriceCreativebian xing da hao tao zhuangModelLight-UpGiftStreet-MarketSourceyi wuBest-SellingChildren'sToyWholesale, CreativePull-BackCarToy Vehicletao zhuang12ge zhuang cheModelStreet-MarketBest-SellingSourceChildren'sToy VehicleWholesale, Creativeshan guang bang qi caiLight-Upbang ye CityBest-SellingStreet-MarketSourcexin qi teToyLight-UpToyWholesale, Best-SellingChildren'sCreativeToychao ren ka zhuangModelBirthdayGift yi wuToypiStreet-MarketSource, CreativeChildren'sPull-Backjing che12ge tao zhuang mo tuo cheNew3sui yi shangStreet-MarketSourceToy VehicleWholesale</t>
  </si>
  <si>
    <t>No:3328584755416</t>
  </si>
  <si>
    <t>bei jing bei jing City da xing District    xi hong men Towntuan he nan Villageting che chang</t>
  </si>
  <si>
    <t>AC5B4A57485</t>
  </si>
  <si>
    <t>shang hai shang hai City min xing District xin zhuang Townhu min Roadbao chun Road6988nong39hao jin ming lian pu you zhi yuan(201100)</t>
  </si>
  <si>
    <t>AC5BDA57D85</t>
  </si>
  <si>
    <t>CreativeLight-UpToyBest-SellingMusicalshan guang tuo luo xin qiChildren'sChildToyye CityStreet-MarketSourceWholesale, 2017NewLight-Upshou zhi dengCreativebian se kong que kai pingChildChildren'sToypiStreet-MarkethuoFree Shipping</t>
  </si>
  <si>
    <t>No:3328581613885</t>
  </si>
  <si>
    <t>A50B456050B</t>
  </si>
  <si>
    <t>bu tong yan se na ji ge.Thank You</t>
  </si>
  <si>
    <t>gui zhou Province zun yi City wu chuan ge lao zu miao zu zi zhi County da ping Townnong Villagexin yong she(564300)</t>
  </si>
  <si>
    <t>A8AD0009695</t>
  </si>
  <si>
    <t>No:71098665926465</t>
  </si>
  <si>
    <t>'yan se bu yao dan yi</t>
  </si>
  <si>
    <t>A857A5A5569</t>
  </si>
  <si>
    <t>hu bei Province wu han City wu chang District shui guo hu Streetban shi chu zhong bei Roadyao jia ling Street17 Building1men jiao zi hun tun dian        Please shang wu song huo!(430061)</t>
  </si>
  <si>
    <t>CreativeChildren'sToyshou zhi xuan zhuan tuo luo jin shu san ye cheng ren jie ya zhi jian tuo luoStreet-MarketSourceWholesale, Wind-UpToyWholesaleshang lianCartoondong wu qing waChildren'sGiftBabyToyjing dian80houEducationalStreet-Market, Children'sToyElectricxiao pa wa0-3-6suiBabyLight-UpToyGoodwan de pa xingStreet-MarketSourceWholesale, Wind-UpToyWholesaleshang lianCartoondong wu qing waChildren'sGiftBabyToyjing dian80houEducationalStreet-Market, liu yiNew Productkong longToyModelPull-BackCarmi niToy VehicleChildren'sjieGiftStreet-MarketSourcepi, Special Price5haoAAStandardganBattery ElectricToypei jian ManufacturerDirect Salepi, Wind-UpToyWholesaleshang lianCartoondong wu qing waChildren'sGiftBabyToyjing dian80houEducationalStreet-Market, Wind-UpToyWholesaleshang lianCartoondong wu qing waChildren'sGiftBabyToyjing dian80houEducationalStreet-Market, CreativeRealisticsheModelxiang jiao yan jing ruan jiao jia she zheng ren e gao dao juChildren'sxiaoToySourceWholesale, Wind-UpToyWholesaleshang lianCartoondong wu qing waChildren'sGiftBabyToyjing dian80houEducationalStreet-Market, CreativeNewChildren'sshan guang shui jing qiuChildtan li qiuBest-Sellingye CityStreet-MarketSourceToyWholesaleFree Shipping, liu yiNew Productkong longToyModelPull-BackCarmi niToy VehicleChildren'sjieGiftStreet-MarketSourcepi</t>
  </si>
  <si>
    <t>No:71098668911556</t>
  </si>
  <si>
    <t>fernwanghotmail</t>
  </si>
  <si>
    <t>shan xi Province xi an City chang an District guo du Subdistrictxi bei da xue chang an xiao District(710127)</t>
  </si>
  <si>
    <t>A8B9A86B08A</t>
  </si>
  <si>
    <t>2017CreativeNewla xian110jing cheGoodwan deChildren'syi wuStreet-MarketSourceBest-SellingToy VehicleWholesale, 2017CreativeNewla xian110jing cheGoodwan deChildren'syi wuStreet-MarketSourceBest-SellingToy VehicleWholesale, Special PriceWind-UpToyhui pao hui tiaoCreativeshang lianWind-UpToydong wuChildren'sGoodwan deStreet-MarkethuoWholesale, 2017CreativeNewla xian110jing cheGoodwan deChildren'syi wuStreet-MarketSourceBest-SellingToy VehicleWholesale, CreativeCarModelke aiQban hua xing kou daiToy VehicleChildren'sGift  Street-MarketSourceBest-SellingWholesale</t>
  </si>
  <si>
    <t>No:71098660911555</t>
  </si>
  <si>
    <t>p_amqq</t>
  </si>
  <si>
    <t>hu bei Province wu han City hong shan District hong shan Subdistrictbao li xin yu9qi8 Building2 Unit404(430070)</t>
  </si>
  <si>
    <t>A8607ADCAAB</t>
  </si>
  <si>
    <t>CreativeRealisticsheModelxiang jiao yan jing ruan jiao jia she zheng ren e gao dao juChildren'sxiaoToySourceWholesale, Children'sBubbleji bu lou shui shou dongBubbleqiangEducationalCartoonBabychuiBubbleshuiToyChildren'sBubbleye, Children'ssha tanToyWater Gun Babywan shuiToyhu wai xi zao you yong piao liu xi da haoWater Gunpi, Children'ssha tanToyWater Gun Babywan shuiToyhu wai xi zao you yong piao liu xi da haoWater Gunpi, CreativeElectricToyRealisticla mo xiao maChildren'sGoodwan deChildGiftStreet-MarkethuoFree ShippingToyWholesale, CreativeLight-Upqiu shan guang tou mingLight-Upshui jing tan li qiuChildren'sxiaoToy ye CityStreet-MarketSourceWholesale, Best-SellingFriction-PoweredRealisticModel2ge zhuang mo tuo che nan shengGiftChildren'sStreet-MarketSourceyi wuToyWholesale, CreativeChildren'sToyshou zhi xuan zhuan tuo luo jin shu san ye cheng ren jie ya zhi jian tuo luoStreet-MarketSourceWholesale, CreativeLight-Upqiu shan guang tou mingLight-Upshui jing tan li qiuChildren'sxiaoToy ye CityStreet-MarketSourceWholesale, Creativefang mu tuo luo qi caiLight-UpMusicalBoyshan guangToyChildren'sye CityBest-SellingStreet-MarketSourceWholesale, Children'ssha tanToywan sha chan xue gong juToychan ziBabyGiftToypiStreet-MarketSourceBest-Selling, Children'ssha tanToyWater Gun Babywan shuiToyhu wai xi zao you yong piao liu xi da haoWater Gunpi, Newdan tiao xiao ren xin qi teCreativeChildLight-UpGiftStreet-MarkethuoBest-Sellingyi wuChildren'sToyWholesale, Children'sBubbleji bu lou shui shou dongBubbleqiangEducationalCartoonBabychuiBubbleshuiToyChildren'sBubbleye, CreativeMusicaldian zi qinRealisticji ta ye CityGoodwan deChildren'sxiaoToyGiftStreet-MarkethuoBest-SellingWholesale, Creativeshou gongEducationalChildren'sToyDIYxiang lian shou lian chuan zhu cai liao bao nanGirlStreet-MarketSourceWholesale, shuang shan fei jian fei tian mo gu yi wuChildren'sLight-UpxiaoToyWholesaleStreet-MarketSourceBest-SellingCreativexin qi te, CreativeChildren'sLight-UpdaoToydao shan guang dao jian nan shengGiftyi wuSourceStreet-MarketToyWholesaleFree Shipping</t>
  </si>
  <si>
    <t>No:3328581562161</t>
  </si>
  <si>
    <t>A8B5A5504AB</t>
  </si>
  <si>
    <t>jiang su Province wu xi City yi xing City yi cheng Subdistrictjing yi zhong Road59hao jun yue da sha pang rui si xue ke ying yu(214200)</t>
  </si>
  <si>
    <t>A8B5A550DAB</t>
  </si>
  <si>
    <t>Children'sToyxue sheng mo fang san jie bai bian mo fangEducationalbi sai jian yaToyStreet-MarketSourceBest-SellingWholesale, CreativeFriction-Poweredyue ye che sha tan cheBoyChildren'sGiftxiaoCaryi wuStreet-MarketSourceToy VehicleWholesale, mi niChildren'sToytui tu jiConstruction Vehiclexin qi te wa jiEducationalChildren'syou er yuan li pinToyWholesale</t>
  </si>
  <si>
    <t>No:71098667917530</t>
  </si>
  <si>
    <t>AC987996675</t>
  </si>
  <si>
    <t>yun nan Province lin cang City lin xiang District bang dong xiang dao huo dian hua lian xi(677000)</t>
  </si>
  <si>
    <t>No:71098666920038</t>
  </si>
  <si>
    <t>A5B94895C4B</t>
  </si>
  <si>
    <t>he nan Province xin xiang City yan jin County shi po gu xiang li yuan Village0091(453200)</t>
  </si>
  <si>
    <t>A5B9D895CDB</t>
  </si>
  <si>
    <t>No:71098660914648</t>
  </si>
  <si>
    <t>A55ABC640AA</t>
  </si>
  <si>
    <t>he bei Province cheng de City long hua County long hua Townlong xiang dong yuan long rui menA5.4 Unit403(068150)</t>
  </si>
  <si>
    <t>AC65CAD8CAA</t>
  </si>
  <si>
    <t>CreativeNewLight-Upchi bang bei daiChildren'syan chu fu zhuang tian shi hu die chi bangStreet-MarketSourceToyWholesale, CreativeBubblebang chuiBubblejiBubbleqiang bu lou shuiBabyGift Street-MarketSourceChildren'sToyWholesale, CreativeNew ProductBest-Sellingguang xianLight-Upmian ju jiu baBirthdaywu hui pai duiChildren'sToyStreet-MarketSourceWholesale, CreativeBubblebang chuiBubblejiBubbleqiang bu lou shuiBabyGift Street-MarketSourceChildren'sToyWholesale</t>
  </si>
  <si>
    <t>No:71098662914647</t>
  </si>
  <si>
    <t>A4CB0B4B67qq</t>
  </si>
  <si>
    <t>he bei Province tang shan City lao ting County pang ge zhuang xiang he bei Provincetang shan Citylao ting Countypang ge zhuang xiang ma dian zi Village(063600)</t>
  </si>
  <si>
    <t>ACC7C590C05</t>
  </si>
  <si>
    <t>Creativeshan guang bang qi caiLight-Upbang ye CityBest-SellingStreet-MarketSourcexin qi teToyLight-UpToyWholesale, 2017Best-Sellingda haoRealisticFriction-Poweredwa tu jiChildren'sEducationalli pinCreativeyi wuStreet-MarkethuoToyWholesale, CreativeBubblebang chuiBubblejiBubbleqiang bu lou shuiBabyGift Street-MarketSourceChildren'sToyWholesale, ElectricRealisticdian bing xiang xiao jia dian chu fang chu juChildren'sguo jia jiaToymi ni xi lieGirlxiaoBaby, 2017Best-Sellingda haoRealisticFriction-Poweredwa tu jiChildren'sEducationalli pinCreativeyi wuStreet-MarkethuoToyWholesale, 2017Best-SellingFriction-PoweredConstruction Vehiclehuo che tuo dou che xiaoCar yi wuChildren'sToyStreet-MarketSourceWholesale, 2017CreativeNewFriction-PoweredConstruction Vehicle cao guan shui ni cheCarnan shengGiftChildren'sToy VehicleWholesale, mi niChildren'sToytui tu jiConstruction Vehiclexin qi te wa jiEducationalChildren'syou er yuan li pinToyWholesale</t>
  </si>
  <si>
    <t>No:71098669914644</t>
  </si>
  <si>
    <t>A8B96B89009</t>
  </si>
  <si>
    <t>jiang xi Province jiu jiang City xing zi County nan kang Townliu xu Roadlin ye ju su she mu cai jia gong dian pang(332800)</t>
  </si>
  <si>
    <t>No:3328576758596</t>
  </si>
  <si>
    <t>AC7AA97C7A6</t>
  </si>
  <si>
    <t>guang dong Province dong guan City  hu men Townbai sha da Roadzhong3hao yu xue ji xie jia gong dian(523912)</t>
  </si>
  <si>
    <t>No:71098667895934</t>
  </si>
  <si>
    <t>AC840496B0C</t>
  </si>
  <si>
    <t>liao ning Province shen yang City tie xi District xing hua Subdistrictxing hua nan Street85-6hao luo man chun tian Residential Community 3# 1-5-3(110000)</t>
  </si>
  <si>
    <t>AC8D0D96B0C</t>
  </si>
  <si>
    <t>2017Newxin qiCreativeMusicalLight-Upyao bai yuElectricyuStreet-MarketSourceChildren'sToyWholesaleBest-Selling, Creativela xianConstruction Vehicle3kuan xin qi teFriction-Poweredhua xingCarChildren'sToyGiftStreet-MarketSourceWholesale, Wind-UpToyWholesaleshang lianCartoondong wu qing waChildren'sGiftBabyToyjing dian80houEducationalStreet-Market, Children'ssha tanToy Vehicletao zhuangCreativeGiftEducationalwa shaToy Street-MarketSourceChildren'sToyWholesale, 2017Best-SellingFriction-PoweredConstruction Vehiclehuo che tuo dou che xiaoCar yi wuChildren'sToyStreet-MarketSourceWholesale, Best-SellingChildren'sCreativeEducationalshang lianWind-Upmao rong xiao jiBest-SellingChildToyWholesaleStreet-MarketSourceManufacturer, NewPull-BackCarjun shi dao dan cheModelChildren'sToyCreativeChildGiftToySourceWholesale, CreativeElectricLight-UpMusicaltan ke che wan xiang cheChildren'sToy VehicleStreet-MarketSourceBest-SellingToyWholesale, Best-SellingCreativeping guo shou ji shui ji Children'sxiao wan yi xin qi te Best-SellingStreet-MarketSourcexiaoToyWholesale, 2017CreativeNewFriction-PoweredConstruction Vehicle cao guan shui ni cheCarnan shengGiftChildren'sToy VehicleWholesale, 2017CreativeNewla xian110jing cheGoodwan deChildren'syi wuStreet-MarketSourceBest-SellingToy VehicleWholesale, Children'ssha tanToy Vehicletao zhuangWholesalewa shaToy Babysha lou xi zao xi shui chan zi sha zi gong ju, mi niChildren'sToytui tu jiConstruction Vehiclexin qi te wa jiEducationalChildren'syou er yuan li pinToyWholesale, CreativeNewPull-BackCarFriction-Poweredtan ke jun shiChildren'sToyModelStreet-MarketSourceToy VehicleWholesale, Wind-UpToyWholesaleshang lianCartoondong wu qing waChildren'sGiftBabyToyjing dian80houEducationalStreet-Market, Children'sElectrichuo che bai bian gui dao cheChildren's3-6suiBabyGiftpin zhuang tao zhuang xiao huo che bi sai</t>
  </si>
  <si>
    <t>No:3328576346057</t>
  </si>
  <si>
    <t>B749985B0qq</t>
  </si>
  <si>
    <t>jiang su Province yang zhou City yi zheng City qin feng Roadda xi sheng huo District3chuang505 Room(211400)</t>
  </si>
  <si>
    <t>AC5AA7BC5B0</t>
  </si>
  <si>
    <t>Best-SellingCreativeping guo shou ji shui ji Children'sxiao wan yi xin qi te Best-SellingStreet-MarketSourcexiaoToyWholesale</t>
  </si>
  <si>
    <t>No:3328576346033</t>
  </si>
  <si>
    <t>AC5A56CB606</t>
  </si>
  <si>
    <t>an hui Province xuan cheng City jing de County jing yang Towndong fang Residential Community14hao203(242600)</t>
  </si>
  <si>
    <t>No:71098675098168</t>
  </si>
  <si>
    <t>ACAA8888C75</t>
  </si>
  <si>
    <t>guang dong Province fo shan City shun de District long jiang Towntan xi da dao tan tian xiao xue ge bi guo heng long sheng huo chao Citynei(528300)</t>
  </si>
  <si>
    <t>No:3328568714657</t>
  </si>
  <si>
    <t>A5CB5B880A6</t>
  </si>
  <si>
    <t>zhe jiang Province jia xing City hai ning City hai chang Subdistrictshuang shan yi li28hao(314400)</t>
  </si>
  <si>
    <t>No:3328586858187</t>
  </si>
  <si>
    <t>No:71098663937530</t>
  </si>
  <si>
    <t>B859C8CC49qq</t>
  </si>
  <si>
    <t>shan dong Province tai an City xin tai City yang liu Townfang dao dai shou dian ji ke(000000)</t>
  </si>
  <si>
    <t>A8B6D8C8797</t>
  </si>
  <si>
    <t>2017CreativeNewci xing diao yuToy tong zhuangEarly-LearningEducationalChildren'sToyWholesaleStreet-MarkethuoFree Shipping, 2017CreativeNewci xing diao yuToy tong zhuangEarly-LearningEducationalChildren'sToyWholesaleStreet-MarkethuoFree Shipping</t>
  </si>
  <si>
    <t>No:71098660892948</t>
  </si>
  <si>
    <t>AC9949C5648</t>
  </si>
  <si>
    <t>shan xi Province xin zhou City yuan ping City bei cheng Subdistrictjing yuan bei Roadkai fa gong si nan er hu xi shi pai(034100)</t>
  </si>
  <si>
    <t>AC99D9C56D8</t>
  </si>
  <si>
    <t>CreativeChildren'sLight-UpdaoToydao shan guang dao jian nan shengGiftyi wuSourceStreet-MarketToyWholesaleFree Shipping, 2017CreativeNewla xian110jing cheGoodwan deChildren'syi wuStreet-MarketSourceBest-SellingToy VehicleWholesale, xia jiBest-SellingToyWater GunChildren'sWater Gunsha tan xi shui wan sha xiao gong ju ye CityStreet-MarketSourceWholesale, NewCreativePull-BackCarzhi sheng fei jiGoodwan deChildren'sFriction-PoweredToyWholesaleStreet-MarkethuoFree Shippingyi wu, Wind-UpToyWholesaleshang lianCartoondong wu qing waChildren'sGiftBabyToyjing dian80houEducationalStreet-Market, xue buToyda ya ziChildren'sshou tui che ying erBabyshou tui ganToyChildren'sStreet-MarketSourceWholesale, Best-SellingCreativeping guo shou ji shui ji Children'sxiao wan yi xin qi te Best-SellingStreet-MarketSourcexiaoToyWholesale, xin qiCreativexuan cai fei die qiang fei pan she ji qiang hu waiChildren'sEducational ToyWholesaleStreet-MarketSource, xue buToyda ya ziChildren'sshou tui che ying erBabyshou tui ganToyChildren'sStreet-MarketSourceWholesale, CreativePull-Backte ji360xuan zhuan cheChildren'sxiaoCarye CityStreet-MarketChildToy VehicleSourceWholesale, CreativeNewxuan cai mo fa shan guang bangLight-Upbang ye CityStreet-MarketSourceBest-SellingChildren'sLight-UpToyWholesale, CreativeChildren'sLight-UpdaoToydao shan guang dao jian nan shengGiftyi wuSourceStreet-MarketToyWholesaleFree Shipping</t>
  </si>
  <si>
    <t>No:71098660896611</t>
  </si>
  <si>
    <t>AC404A4070B</t>
  </si>
  <si>
    <t>shang hai shang hai City pu dong xin District xuan qiao Townyao Road Village4zu692-5  men kou you ge da yu tang(200120)</t>
  </si>
  <si>
    <t>ACD0DAD070B</t>
  </si>
  <si>
    <t>No:3328563994737</t>
  </si>
  <si>
    <t>ACC998C7757</t>
  </si>
  <si>
    <t>chong qing chong qing City yu bei District hui xing Subdistrictchong qing Cityyu bei Districthui xing xing ke wu Roadwan fu hua yuanC Building7 Unit8-3(401120)</t>
  </si>
  <si>
    <t>NewBest-Sellingshan guang shou huanCartoonshou wan daiChildChildren'sToyyi wuManufacturerStreet-MarkethuoSourceWholesale, 2017Best-SellingFriction-PoweredConstruction Vehiclehuo che tuo dou che xiaoCar yi wuChildren'sToyStreet-MarketSourceWholesale, CreativePull-Backtao zhuang12ge zhuang xiao fang jiu yuan che fei ji xiao fang che xiaoCarEducationalxiaoToyWholesale, NewPull-BackCarjun shi dao dan cheModelChildren'sToyCreativeChildGiftToySourceWholesale, 2017Best-Sellingda haoRealisticFriction-Poweredwa tu jiChildren'sEducationalli pinCreativeyi wuStreet-MarkethuoToyWholesale, 2017CreativeNewla xian110jing cheGoodwan deChildren'syi wuStreet-MarketSourceBest-SellingToy VehicleWholesale, CreativeFriction-Poweredyue ye che sha tan cheBoyChildren'sGiftxiaoCaryi wuStreet-MarketSourceToy VehicleWholesale, Creative2yuan jing pin dianChildren'swang yuan jing xiaoToyguo jia jiaGiftyi wuBest-SellingStreet-MarketSourceWholesale, Cartoondong wu cai hong quanCreativetan huang quan die die le3-6suiChildren'sLight-UpToyStreet-MarketSourceWholesale</t>
  </si>
  <si>
    <t>No:71098667890309</t>
  </si>
  <si>
    <t>A5B6A8C8B89</t>
  </si>
  <si>
    <t>jiang su Province nan jing City liu he District zhu Town Townyan dun Villagejing er wang(211500)</t>
  </si>
  <si>
    <t>CreativeChildren'sToyshou zhi xuan zhuan tuo luo jin shu san ye cheng ren jie ya zhi jian tuo luoStreet-MarketSourceWholesale, ye CityStreet-MarketToyWholesaleBest-SellingCreativeNewChildren'se luo si fang kuai you xi jiChildEducationalToy, nie nie jiao xiao ya zi you yong quan hai yang qiu ying er xi shui tao zhuang Children'sBaby1-3sui xi zao xiaoToy, liu yiNew Productkong longToyModelPull-BackCarmi niToy VehicleChildren'sjieGiftStreet-MarketSourcepi, 2017CreativeNewFriction-PoweredConstruction Vehicle cao guan shui ni cheCarnan shengGiftChildren'sToy VehicleWholesale, New Product you er yuanGiftCartoonyan jingChildren'sDIYshou gong zhi zuoCreativetie hua pin tuToyWholesale, CreativeRealisticsheModelxiang jiao yan jing ruan jiao jia she zheng ren e gao dao juChildren'sxiaoToySourceWholesale, 2017Creativetai qiu zhuo xiaoToyChildren'sGiftBoyyi wuToyWholesaleStreet-MarketSourceFree ShippingGoodwan, 2yuan dianCreativezheng gu quan tou mo shu tan huang qiang xin qiGoodwan deChildren'sxiaoToyStreet-MarketSourceWholesale, CreativeFriction-Poweredshuang mian fan dou che te ji nai shuai360Toy Vehiclezhuan xiangChildren'sToyWholesaleStreet-MarketBest-Selling, you er yuanToypiEVAChildren'sDIYshou gong zhi zuo zhi pan zi huaCreativetie hua shou gong zhan tie pin tu, Creativetie hua pin tuWholesalexiao hao li ti xiang kuang you er yuanChildren'sDIYshou gong zhi zuoStreet-MarketToy</t>
  </si>
  <si>
    <t>No:3328564247831</t>
  </si>
  <si>
    <t>you er yuan guo jia jiaChildren'sDIYshou gong zhi zuo li ti xiang kuang shou gong zhi zuoCreativetie hua pin tuWholesale, Creativeshou yao feng shan xiao shan zi shou dong Children'sGiftyou er yuan xia ji re xiao yi wuToyWholesale, CreativeElectricsi qu cheToy VehicleGoodwan de3sui yi shangChildToyWholesaleStreet-MarketSource10yi xia, New Product Children'sToysi qu cheBoyToy Vehiclesi qu sai cheToyElectriccheStreet-MarketSourceWholesale, NewCreativePull-BackCarzhi sheng fei jiGoodwan deChildren'sFriction-PoweredToyWholesaleStreet-MarkethuoFree Shippingyi wu, Creativemai meng mao rong xiao huang ji fa jia xiao ji nian fa qiaGiftGirlChildren'sToyStreet-MarketSourceWholesale, Children'sToyxue sheng mo fang san jie bai bian mo fangEducationalbi sai jian yaToyStreet-MarketSourceBest-SellingWholesale, CreativeChildren'sLight-Uphuang guan tuo luo shan guangBoyBabyGiftye CityStreet-MarketSourceToyWholesaleBest-Selling, CreativeNewChildren'sshan guang shui jing qiuChildtan li qiuBest-Sellingye CityStreet-MarketSourceToyWholesaleFree Shipping, Creativefang mu tuo luo qi caiLight-UpMusicalBoyshan guangToyChildren'sye CityBest-SellingStreet-MarketSourceWholesale, Wind-UpToyWholesaleshang lianCartoondong wu qing waChildren'sGiftBabyToyjing dian80houEducationalStreet-Market, CreativeMusicalElectricLight-UpCartoonRealisticdian juChildren'sGiftStreet-Market3-6sui xiaoToySourceWholesale, CreativeFriction-Poweredyue ye che sha tan cheBoyChildren'sGiftxiaoCaryi wuStreet-MarketSourceToy VehicleWholesale, CreativeEducationalgong zhuToyGirlBirthdayGiftli he dan ge hun sha xin niang nv tongToywa waBest-Selling, 2017CreativeNewci xing diao yuToy tong zhuangEarly-LearningEducationalChildren'sToyWholesaleStreet-MarkethuoFree Shipping, 2017CreativeNewci xing diao yuToy tong zhuangEarly-LearningEducationalChildren'sToyWholesaleStreet-MarkethuoFree Shipping, CreativeNew ProductBest-Sellingguang xianLight-Upmian ju jiu baBirthdaywu hui pai duiChildren'sToyStreet-MarketSourceWholesale, CreativeChildren'sLight-UpdaoToydao shan guang dao jian nan shengGiftyi wuSourceStreet-MarketToyWholesaleFree Shipping, CreativeChildren'sLight-UpdaoToydao shan guang dao jian nan shengGiftyi wuSourceStreet-MarketToyWholesaleFree Shipping, Creativeshou yao feng shan xiao shan zi shou dong Children'sGiftyou er yuan xia ji re xiao yi wuToyWholesale, xia ji re xiao duo kongBubbleji chuiBubbleToyBubbleqiangToyCreativexin qi teStreet-MarketSourceWholesale, xia ji re xiao duo kongBubbleji chuiBubbleToyBubbleqiangToyCreativexin qi teStreet-MarketSourceWholesale, Creative2yuan jing pin dianChildren'swang yuan jing xiaoToyguo jia jiaGiftyi wuBest-SellingStreet-MarketSourceWholesale, Children'sdian zi qinMusicalElectricEarly-LearningEducationalqin ying you er xiao gang qinToyBoyGirl1-3-6sui, CreativeElectricToyRealisticla mo xiao maChildren'sGoodwan deChildGiftStreet-MarkethuoFree ShippingToyWholesale, CreativeElectricToyRealisticla mo xiao maChildren'sGoodwan deChildGiftStreet-MarkethuoFree ShippingToyWholesale, 2017Best-Sellingda haoRealisticFriction-Poweredwa tu jiChildren'sEducationalli pinCreativeyi wuStreet-MarkethuoToyWholesale, 2017Best-Sellingda haoRealisticFriction-Poweredwa tu jiChildren'sEducationalli pinCreativeyi wuStreet-MarkethuoToyWholesale, chuan tong tao quan quanToyCreativexiao niao shui ji you er yuan li pinChildren'sGiftToyWholesaleStreet-MarketBest-Selling, chuan tong tao quan quanToyCreativexiao niao shui ji you er yuan li pinChildren'sGiftToyWholesaleStreet-MarketBest-Selling, Best-SellingChildren'sCreativeToychao ren ka zhuangModelBirthdayGift yi wuToypiStreet-MarketSource, Creativekong longToyka zhuangRealistickong longModelChildGiftBabyToyStreet-MarkethuoWholesaleFree Shipping, Creativeying you er xue xi gu shi ji xiao tu ziEarly-LearningToyChildren'sEducationalStreet-MarkethuoChildToyWholesale, si tongRemote-ControlcheElectricToyCarModelRemote-Controlsai che jing che sai cheChildren'sEducationalToy VehicleBoy, si tongRemote-ControlcheElectricToyCarModelRemote-Controlsai che jing che sai cheChildren'sEducationalToy VehicleBoy, Children'sguo jia jiaRealisticqie shu caiEducationalEarly-Learningren zhi qie qie le tao zhuang nanGirlqie shui guoToy, CreativeChildren'sxiao xiang ji yi wuToyWholesale1-2yuan yi xiaGiftEducationalToyStreet-MarketSourceBest-Selling, CreativeLight-Upqiu shan guang tou mingLight-Upshui jing tan li qiuChildren'sxiaoToy ye CityStreet-MarketSourceWholesale, CreativeLight-Upqiu shan guang tou mingLight-Upshui jing tan li qiuChildren'sxiaoToy ye CityStreet-MarketSourceWholesale, CreativeStreet-MarketBest-SellingChildren'szheng gu xi qi gu guai zheng ren fa xie ji can jiao ji xin qi xiaoToyWholesale, CreativeChildren'sci xing diao yuToyEducationalBaby1-2-3suiStreet-MarketSourceBest-SellingChildToyWholesale, CreativeNewLight-Upchi bang bei daiChildren'syan chu fu zhuang tian shi hu die chi bangStreet-MarketSourceToyWholesale, CreativeNewLight-Upchi bang bei daiChildren'syan chu fu zhuang tian shi hu die chi bangStreet-MarketSourceToyWholesale, da hao tao zhuangChildren'sruan jiao ying you er xi shui nie nie jiao xiao ya zi 0-1suiGirlBabyxi zaoToy, you er yuan shou gong zhi zuo cai liaoCreativeEducationalToyEVAChildren'sshou gong tie huadiyli ti tie zhi shui jing, you er yuan shou gong zhi zuo cai liaoCreativeEducationalToyEVAChildren'sshou gong tie huadiyli ti tie zhi shui jing, you er yuan shou gong zhi zuo cai liaoCreativeEducationalToyEVAChildren'sshou gong tie huadiyli ti tie zhi shui jing, you er yuan shou gong zhi zuo cai liaoCreativeEducationalToyEVAChildren'sshou gong tie huadiyli ti tie zhi shui jing, CreativeChildren'sToyWholesalexiao yu sanBubblebang chuiBubbleGoodwan deBubbleshui Street-MarketBest-SellingToy</t>
  </si>
  <si>
    <t>www.6055CAB87qq</t>
  </si>
  <si>
    <t>hu bei Province shi yan City zhang wan District che cheng Road Subdistrictda ling Roadgao jia wan Residential Community(442001)</t>
  </si>
  <si>
    <t>AC8868C9C66</t>
  </si>
  <si>
    <t>Special PriceWind-UpToyhui pao hui tiaoCreativeshang lianWind-UpToydong wuChildren'sGoodwan deStreet-MarkethuoWholesale, zheng banElectricBubbleqiangChildren'sCartoondong wu chuiBubbleji quan zi dongToyBest-SellingStreet-MarketSourceWholesale, Special Price5haoAAStandardganBattery ElectricToypei jian ManufacturerDirect Salepi, Special PriceWind-UpToyhui pao hui tiaoCreativeshang lianWind-UpToydong wuChildren'sGoodwan deStreet-MarkethuoWholesale, xue buToyda ya ziChildren'sshou tui che ying erBabyshou tui ganToyChildren'sStreet-MarketSourceWholesale, CreativeBabyToyying er yao ling zhong hao xiao la ba an quan cai zhi0-1suiEarly-LearningChildren'sToypi, ping guo ci xing xie zi ban hua ban re xiao you er yuan li pin liu yi jieChildren'sStreet-MarketToySourceWholesale, ping guo ci xing xie zi ban hua ban re xiao you er yuan li pin liu yi jieChildren'sStreet-MarketToySourceWholesale, Special PriceWind-UpToyhui pao hui tiaoCreativeshang lianWind-UpToydong wuChildren'sGoodwan deStreet-MarkethuoWholesale, CreativeStreet-MarketBest-SellingChildren'szheng gu xi qi gu guai zheng ren fa xie ji can jiao ji xin qi xiaoToyWholesale, CreativeNewLight-Upchi bang bei daiChildren'syan chu fu zhuang tian shi hu die chi bangStreet-MarketSourceToyWholesale, Creative Light-UpElectricgou you sheng dao tui gou hui jiao dai yan jing qun ziChildren'sToyWholesaleStreet-MarketBest-Selling, Creative Light-UpElectricgou you sheng dao tui gou hui jiao dai yan jing qun ziChildren'sToyWholesaleStreet-MarketBest-Selling, 2017Best-Sellingda haoRealisticFriction-Poweredwa tu jiChildren'sEducationalli pinCreativeyi wuStreet-MarkethuoToyWholesale, 2017Best-Sellingda haoRealisticFriction-Poweredwa tu jiChildren'sEducationalli pinCreativeyi wuStreet-MarkethuoToyWholesale</t>
  </si>
  <si>
    <t>No:3328568238049</t>
  </si>
  <si>
    <t>ACB86B9C480</t>
  </si>
  <si>
    <t>InspectGood, PackagingGoodShip.</t>
  </si>
  <si>
    <t>guang dong Province hui zhou City hui dong County liang hua Townxin long Street62hao(516300)</t>
  </si>
  <si>
    <t>AC5DB77AD7C</t>
  </si>
  <si>
    <t>liu yiNew Productkong longToyModelPull-BackCarmi niToy VehicleChildren'sjieGiftStreet-MarketSourcepi, CreativeLight-Upfei ji shan guangToyGoodwan de Children'sGiftStreet-MarketSourceFree ShippingChildren'sToyWholesale, liu yiNew Productkong longToyModelPull-BackCarmi niToy VehicleChildren'sjieGiftStreet-MarketSourcepi, liu yiNew Productkong longToyModelPull-BackCarmi niToy VehicleChildren'sjieGiftStreet-MarketSourcepi, liu yiNew Productkong longToyModelPull-BackCarmi niToy VehicleChildren'sjieGiftStreet-MarketSourcepi</t>
  </si>
  <si>
    <t>No:71098663877220</t>
  </si>
  <si>
    <t>ACB8090B6B7</t>
  </si>
  <si>
    <t>shan dong Province yan tai City lai shan District chu jia Subdistrictcao jia hua yuan Residential Community  tie tong ying ye ting(264003)</t>
  </si>
  <si>
    <t>A8C966C809B</t>
  </si>
  <si>
    <t>No:71098663882603</t>
  </si>
  <si>
    <t>A550B574989</t>
  </si>
  <si>
    <t>hu nan Province lou di City xin hua County meng gong Townhu nan Provincelou di Cityxin hua Countymeng gong Town(417600)</t>
  </si>
  <si>
    <t>A550B57D989</t>
  </si>
  <si>
    <t>Creativehun qing chong qi yuan xing qi qiu yi wu xiao shang pinBest-SellingStreet-MarketSourcexin xing xiaoToyManufacturerWholesale, CreativePull-BackCarToy Vehicletao zhuang12ge zhuang cheModelStreet-MarketBest-SellingSourceChildren'sToy VehicleWholesale, Best-SellingCreativefei su dong liFriction-Poweredmo tuo che xin qiGiftChildren'sStreet-MarketToyWholesaleManufacturerDirect Sale</t>
  </si>
  <si>
    <t>No:71098660892081</t>
  </si>
  <si>
    <t>A76C0CAAAC7</t>
  </si>
  <si>
    <t>he nan Province xu chang City yu zhou City chang zhuang xiang chang zhuang Villagesan zu(461670)</t>
  </si>
  <si>
    <t>Children'ssha tanToy Vehicletao zhuangCreativeGiftEducationalwa shaToy Street-MarketSourceChildren'sToyWholesale,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CreativeNewChildren'sshan guang shui jing qiuChildtan li qiuBest-Sellingye CityStreet-MarketSourceToyWholesaleFree Shipping, CreativeFriction-Poweredshuang mian fan dou che te ji nai shuai360Toy Vehiclezhuan xiangChildren'sToyWholesaleStreet-MarketBest-Selling, CreativeBabyToyying er yao ling zhong hao xiao la ba an quan cai zhi0-1suiEarly-LearningChildren'sToypi, CreativeBabyToyying er yao ling zhong hao xiao la ba an quan cai zhi0-1suiEarly-LearningChildren'sToypi, Creativemi ni xiaoCarBest-SellingCartoonCarPull-BackConstruction VehicleChildren'sToyBoyStreet-MarketSourceWholesale</t>
  </si>
  <si>
    <t>No:71098662853979</t>
  </si>
  <si>
    <t>guang dong Province zhan jiang City lei zhou City diao feng Townguang dong Provincezhan jiang Citylei zhou Citydiao feng Townwen hua lou(524200)</t>
  </si>
  <si>
    <t>Creativeda haoFriction-PoweredConstruction Vehiclexin qi teBoyGiftGoodwan deChildren'sToy VehicleStreet-MarketSourceWholesale, Special PriceCreativebian xing da hao tao zhuangModelLight-UpGiftStreet-MarketSourceyi wuBest-SellingChildren'sToyWholesale, CreativeLight-Upqiu shan guang tou mingLight-Upshui jing tan li qiuChildren'sxiaoToy ye CityStreet-MarketSourceWholesale, CreativeCartoonMusicalshou jiChildren'sEducationalBoyBabyGiftyi wuStreet-MarketBest-SellingSourceToypi, CreativeElectricfei jiLight-UpMusicalwan xiang cheChildren'sToyfei jiModelpin zhuang ToyWholesaleStreet-Market</t>
  </si>
  <si>
    <t>No:3328576300844</t>
  </si>
  <si>
    <t>'bu fa4ge dai sheng shui jing qiu  Friction-PoweredConstruction Vehicle*1</t>
  </si>
  <si>
    <t>A80B8785AA7</t>
  </si>
  <si>
    <t>fu jian Province long yan City wu ping County nan men duan bi shui Road22hao dian mian, yuan hua tang(364300)</t>
  </si>
  <si>
    <t>Children'sToyxue sheng mo fang san jie bai bian mo fangEducationalbi sai jian yaToyStreet-MarketSourceBest-SellingWholesale, Cartoondong wu cai hong quanCreativetan huang quan die die le3-6suiChildren'sLight-UpToyStreet-MarketSourceWholesale, zheng banElectricBubbleqiangChildren'sCartoondong wu chuiBubbleji quan zi dongToyBest-SellingStreet-MarketSourceWholesale, xin qiCreativexuan cai fei die qiang fei pan she ji qiang hu waiChildren'sEducational ToyWholesaleStreet-MarketSource, 2017Newxin qiCreativeMusicalLight-Upyao bai yuElectricyuStreet-MarketSourceChildren'sToyWholesaleBest-Selling, da haoMusicalwan xiangLight-UpElectriccheConstruction Vehiclewa jue ji tui tu ji EducationalChildren'sToy VehicleBoy, Creativefang mu tuo luo qi caiLight-UpMusicalBoyshan guangToyChildren'sye CityBest-SellingStreet-MarketSourceWholesale, Children'ssha tanToy Vehicletao zhuangCreativeGiftEducationalwa shaToy Street-MarketSourceChildren'sToyWholesale</t>
  </si>
  <si>
    <t>No:71098664859169</t>
  </si>
  <si>
    <t>A5ABC79AB9C</t>
  </si>
  <si>
    <t>chong qing chong qing City you yang tu jia zu miao zu zi zhi County tao hua yuan Subdistrictchong qing Cityyou yang Countytao hua yuan Subdistrict Streetxin hua yuan yue tai xiang39hao zhang xiao qin shou(409800)</t>
  </si>
  <si>
    <t>No:71098660859171</t>
  </si>
  <si>
    <t>A8C54BC9674</t>
  </si>
  <si>
    <t>shan dong Province qing dao City  Citybei District tong an Road Subdistrictfu shan hou si Residential Community31hao lou xin si wei jiao yu(266000)</t>
  </si>
  <si>
    <t>A8C5DBC967D</t>
  </si>
  <si>
    <t>2017NewLight-Upshou zhi dengCreativebian se kong que kai pingChildChildren'sToypiStreet-MarkethuoFree Shipping, da haoBubblebang sha tan xiao chan zi gong juBubbleqiang gong yuan chuiBubblehu wai qin zi you xiToyBest-Selling</t>
  </si>
  <si>
    <t>No:71098665892069</t>
  </si>
  <si>
    <t>AC984570850</t>
  </si>
  <si>
    <t>gui zhou Province bi jie City na yong County yong xi Subdistrictguang chang Roadji guan you er yuan wang qian200mi(553300)</t>
  </si>
  <si>
    <t>A55A9789B99</t>
  </si>
  <si>
    <t>No:71098662859047</t>
  </si>
  <si>
    <t>A57AC6A0757</t>
  </si>
  <si>
    <t>jiang su Province tai zhou City gao gang District xu zhuang Subdistrictmin ying gong ye yuan4 Buildingming cheng gong ye feng ren you xian gong si(225321)</t>
  </si>
  <si>
    <t>Children'sdian zi qinMusicalElectricEarly-LearningEducationalqin ying you er xiao gang qinToyBoyGirl1-3-6sui, Children'sToyxue sheng mo fang san jie bai bian mo fangEducationalbi sai jian yaToyStreet-MarketSourceBest-SellingWholesale, you er yuanToypiEVAChildren'sDIYshou gong zhi zuo zhi pan zi huaCreativetie hua shou gong zhan tie pin tu, Creativeying you er xue xi gu shi ji xiao tu ziEarly-LearningToyChildren'sEducationalStreet-MarkethuoChildToyWholesale, NewBest-Sellingshan guang shou huanCartoonshou wan daiChildChildren'sToyyi wuManufacturerStreet-MarkethuoSourceWholesale, chuan tong tao quan quanToyCreativexiao niao shui ji you er yuan li pinChildren'sGiftToyWholesaleStreet-MarketBest-Selling, CreativeBabyToyying er yao ling zhong hao xiao la ba an quan cai zhi0-1suiEarly-LearningChildren'sToypi, CreativeBabyToyying er yao ling zhong hao xiao la ba an quan cai zhi0-1suiEarly-LearningChildren'sToypi, xin sheng er ling gu youChildren'sMusicalzhua wo shou yao ling ying erToy0-1sui nv nanBabyEducationalting li,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chuan tong tao quan quanToyCreativexiao niao shui ji you er yuan li pinChildren'sGiftToyWholesaleStreet-MarketBest-Selling, CreativeLight-Upqiu shan guang tou mingLight-Upshui jing tan li qiuChildren'sxiaoToy ye CityStreet-MarketSourceWholesale, New Productda hao mi feng shou tui che xue buEducationalChildren'sToyyou er yuanGiftStreet-MarketBest-SellingToyWholesale, da hao tao zhuangChildren'sruan jiao ying you er xi shui nie nie jiao xiao ya zi 0-1suiGirlBabyxi zaoToy, CreativeLight-Upqiu shan guang tou mingLight-Upshui jing tan li qiuChildren'sxiaoToy ye CityStreet-MarketSourceWholesale, Children'sdian zi qinMusicalElectricEarly-LearningEducationalqin ying you er xiao gang qinToyBoyGirl1-3-6sui, Children'ssha tanToy Vehicletao zhuangCreativeGiftEducationalwa shaToy Street-MarketSourceChildren'sToyWholesale, NewBest-Sellingshan guang shou huanCartoonshou wan daiChildChildren'sToyyi wuManufacturerStreet-MarkethuoSourceWholesale</t>
  </si>
  <si>
    <t>No:71098666862991</t>
  </si>
  <si>
    <t>shuang shan fei jian fei tian mo gu yi wuChildren'sLight-UpxiaoToyWholesaleStreet-MarketSourceBest-SellingCreativexin qi te, Creative2yuan jing pin dianChildren'swang yuan jing xiaoToyguo jia jiaGiftyi wuBest-SellingStreet-MarketSourceWholesale, CreativeLight-Upqiu shan guang tou mingLight-Upshui jing tan li qiuChildren'sxiaoToy ye CityStreet-MarketSourceWholesale, Best-SellingChildren'sCreativeToychao ren ka zhuangModelBirthdayGift yi wuToypiStreet-MarketSource, Best-SellingChildren'sCreativeToychao ren ka zhuangModelBirthdayGift yi wuToypiStreet-MarketSource</t>
  </si>
  <si>
    <t>No:3328555098134</t>
  </si>
  <si>
    <t>A8B0B870579</t>
  </si>
  <si>
    <t>jiang xi Province nan chang City xin jian County hong wan gong Road(gong ye da dao)gong ye san Roadkou lang qing yuan bei District fu rong xing sheng(330100)</t>
  </si>
  <si>
    <t>A5079A5955D</t>
  </si>
  <si>
    <t>Creativepin tu pin ban shu zi pin yinChildren'sEducationalEarly-LearningToy3-6sui Street-MarketSourcexiaoToyWholesale, Children'ssha tanToy Vehicletao zhuangCreativeGiftEducationalwa shaToy Street-MarketSourceChildren'sToyWholesale, 2017Best-Sellingda haoRealisticFriction-Poweredwa tu jiChildren'sEducationalli pinCreativeyi wuStreet-MarkethuoToyWholesale, 2017Best-Sellingda haoRealisticFriction-Poweredwa tu jiChildren'sEducationalli pinCreativeyi wuStreet-MarkethuoToyWholesale, Creative Light-UpElectricgou you sheng dao tui gou hui jiao dai yan jing qun ziChildren'sToyWholesaleStreet-MarketBest-Selling</t>
  </si>
  <si>
    <t>No:71098665853911</t>
  </si>
  <si>
    <t>A88745B7855</t>
  </si>
  <si>
    <t>hu nan Province huai hua City xin huang dong zu zi zhi County da wan luo xiang xing long ao(419200)</t>
  </si>
  <si>
    <t>A887D5B7855</t>
  </si>
  <si>
    <t>No:3328555098109</t>
  </si>
  <si>
    <t>zhe jiang Province jin hua City wu yi County gu ma shan ling qin fan dian(321200)</t>
  </si>
  <si>
    <t>A50BD50C066</t>
  </si>
  <si>
    <t>ying er xiao ling dang0-1sui zhua woEducationalToyyou er shou yao ling xin sheng er0-3-6ge yueBabyToy, Early-LearningEducationalyou er xiao xiang shou yao ling xin sheng erBabyyao ling an ling0-1sui ying erToyya jiao, xin sheng er ling gu youChildren'sMusicalzhua wo shou yao ling ying erToy0-1sui nv nanBabyEducationalting li, ying er yao lingToyEducationalruan jiao fa sheng ke ai dong wu shou yao ling nai shuai ya jiao0-1suiBabyToy, New Productshang lian da gu xue renWind-Upshang xian xiaoToyChildren'sToyhui pao de3suiChildToyWholesale, xin sheng ying erEducationalan fu shou yao lingMusicalchuang ling0-1suiBabyToy3-6-12ge yue xiao ling dang, New Productshou zhang yao ling0-1sui ying you er yao ling3-6-12ge yueEarly-LearningEducationalToyshou yao ling ying er</t>
  </si>
  <si>
    <t>No:71098667853910</t>
  </si>
  <si>
    <t>A8760C06AA6</t>
  </si>
  <si>
    <t>fu jian Province zhang zhou City zhao an County qiao dong Townqiao yuan wei xing nai fen dian82hao(353600)</t>
  </si>
  <si>
    <t>Creativeying you er xue xi gu shi ji xiao tu ziEarly-LearningToyChildren'sEducationalStreet-MarkethuoChildToyWholesale, Creativeying you er xue xi gu shi ji xiao tu ziEarly-LearningToyChildren'sEducationalStreet-MarkethuoChildToyWholesale, Creativeying you er xue xi gu shi ji xiao tu ziEarly-LearningToyChildren'sEducationalStreet-MarkethuoChildToyWholesale</t>
  </si>
  <si>
    <t>No:71098660853904</t>
  </si>
  <si>
    <t>shaunaliuAB6</t>
  </si>
  <si>
    <t>jin kuaiShip, ShipqianPlease zi xi cha kan huo wu pin zhi</t>
  </si>
  <si>
    <t>zhe jiang Province hang zhou City xiao shan District bei gan Subdistrictfeng qing da dao677hao jin se qian tang Residential Community10chuang1 Unit701 Room(311200)</t>
  </si>
  <si>
    <t>A88687AAC78</t>
  </si>
  <si>
    <t>da haoBubblebang sha tan xiao chan zi gong juBubbleqiang gong yuan chuiBubblehu wai qin zi you xiToyBest-Selling, CreativeChildren'sToyshou zhi xuan zhuan tuo luo jin shu san ye cheng ren jie ya zhi jian tuo luoStreet-MarketSourceWholesale, Creativeying you er xue xi gu shi ji xiao tu ziEarly-LearningToyChildren'sEducationalStreet-MarkethuoChildToyWholesale, Children'sdian zi qinMusicalElectricEarly-LearningEducationalqin ying you er xiao gang qinToyBoyGirl1-3-6sui, CreativeCartoonMusicalshou jiChildren'sEducationalBoyBabyGiftyi wuStreet-MarketBest-SellingSourceToypi, chuan tong tao quan quanToyCreativexiao niao shui ji you er yuan li pinChildren'sGiftToyWholesaleStreet-MarketBest-Selling</t>
  </si>
  <si>
    <t>No:71098666828209</t>
  </si>
  <si>
    <t>hu nan Province chang sha City ning xiang County yu tan Townning xiang Countyba yi Roadda hua Citychanga6hao hai tun wan mei jia(410600)</t>
  </si>
  <si>
    <t>No:71098664859046</t>
  </si>
  <si>
    <t>AC4559C00CA</t>
  </si>
  <si>
    <t>shan dong Province qing dao City cheng yang District cheng yang Subdistrictchun yang Roadhe xie min sheng Residential Community(266041)</t>
  </si>
  <si>
    <t>ACD559C00CA</t>
  </si>
  <si>
    <t>CreativeBubblebang chuiBubblejiBubbleqiang bu lou shuiBabyGift Street-MarketSourceChildren'sToyWholesale, Creativemi ni xiaoCarBest-SellingCartoonCarPull-BackConstruction VehicleChildren'sToyBoyStreet-MarketSourceWholesale, Children'ssha tanToy Vehicletao zhuangCreativeGiftEducationalwa shaToy Street-MarketSourceChildren'sToyWholesale, zheng banElectricBubbleqiangChildren'sCartoondong wu chuiBubbleji quan zi dongToyBest-SellingStreet-MarketSourceWholesale, Special PriceWind-UpToyhui pao hui tiaoCreativeshang lianWind-UpToydong wuChildren'sGoodwan deStreet-MarkethuoWholesale, Creativedai suan pan ci xing hua xie ban Early-LearningEducationalChildren'sToyBest-Selling Street-MarketSourceWholesaleyi wu, Special PriceWind-UpToyhui pao hui tiaoCreativeshang lianWind-UpToydong wuChildren'sGoodwan deStreet-MarkethuoWholesale, CreativeBest-Sellingla xianCartoonxiao lianRealisticdian hua cheChildren'sguo jia jiaStreet-MarketSource Toy VehicleWholesale, Special PriceWind-UpToyhui pao hui tiaoCreativeshang lianWind-UpToydong wuChildren'sGoodwan deStreet-MarkethuoWholesale</t>
  </si>
  <si>
    <t>No:9890683196728</t>
  </si>
  <si>
    <t>A867B76A8CB</t>
  </si>
  <si>
    <t>hu bei Province tian men City  yu xin Townguan yin hu4zu(431709)</t>
  </si>
  <si>
    <t>Creativehun qing chong qi yuan xing qi qiu yi wu xiao shang pinBest-SellingStreet-MarketSourcexin xing xiaoToyManufacturerWholesale, 2017Best-Sellingda haoRealisticFriction-Poweredwa tu jiChildren'sEducationalli pinCreativeyi wuStreet-MarkethuoToyWholesale, 2017Best-Sellingda haoRealisticFriction-Poweredwa tu jiChildren'sEducationalli pinCreativeyi wuStreet-MarkethuoToyWholesale, 2017Newxin qiCreativeMusicalLight-Upyao bai yuElectricyuStreet-MarketSourceChildren'sToyWholesaleBest-Selling, mi niChildren'sToytui tu jiConstruction Vehiclexin qi te wa jiEducationalChildren'syou er yuan li pinToyWholesale, 2017CreativeNewFriction-PoweredConstruction Vehicle cao guan shui ni cheCarnan shengGiftChildren'sToy VehicleWholesale, Creativeda haoFriction-PoweredConstruction Vehiclexin qi teBoyGiftGoodwan deChildren'sToy VehicleStreet-MarketSourceWholesale, Toy Vehiclewan xiang te jing zhan cheBoyElectricToy Vehiclewan xiangMusicalLight-UpcheChildren'sToyStreet-Market</t>
  </si>
  <si>
    <t>No:9890683736533</t>
  </si>
  <si>
    <t>zhangfeiB650A6C</t>
  </si>
  <si>
    <t>an hui Province xuan cheng City lang xi County jian ping Townlang tao yi Village31hao(242100)</t>
  </si>
  <si>
    <t>AC7CA90B7B7</t>
  </si>
  <si>
    <t>CreativeDIYEducationalpin zhuang da ke li ji muToy3-6zhou suiCarjing che zhi sheng jiChildren'sToy, CreativeNewChildren'sToy VehicleLight-UpMusicalAmengElectricche si lun wan xiang che deng guang xin qi teCar, Creativeda haoFriction-PoweredConstruction Vehiclexin qi teBoyGiftGoodwan deChildren'sToy VehicleStreet-MarketSourceWholesale, 2017CreativeFriction-PoweredConstruction Vehicletui tu jiBoyChildren'sToy VehicleWholesalexin qiGiftStreet-MarketBest-Selling, 2017CreativeNewFriction-PoweredConstruction Vehicle cao guan shui ni cheCarnan shengGiftChildren'sToy VehicleWholesale, Creativeda haoPull-BackConstruction Vehiclewa jiCarBoyGoodwan deChildren'sGiftStreet-MarketToySourceWholesale, CreativeMusicalElectricLight-UpCartoonRealisticdian juChildren'sGiftStreet-Market3-6sui xiaoToySourceWholesale</t>
  </si>
  <si>
    <t>No:3328537265544</t>
  </si>
  <si>
    <t>B8A08050C9qq</t>
  </si>
  <si>
    <t>tian jin tian jin City bin hai xin District hu jia yuan Subdistricthua bei tao ci Citychang8 Roadk6-107hao(300457)</t>
  </si>
  <si>
    <t>A88BBAA98B7</t>
  </si>
  <si>
    <t>xia jiBest-SellingToyWater GunChildren'sWater Gunsha tan xi shui wan sha xiao gong ju ye CityStreet-MarketSourceWholesale, xia jiBest-SellingToyWater GunChildren'sWater Gunsha tan xi shui wan sha xiao gong ju ye CityStreet-MarketSourceWholesale, Children'sToyWholesaleCartoonxiao fei jiBubbleqiang bu lou shui shou dongBubbleji hu wai chuiBubbleStreet-Markethuo, Children'ssha tanToyWater Gun Babywan shuiToyhu wai xi zao you yong piao liu xi da haoWater Gunpi, xia jiBest-SellingToyWater GunChildren'sWater Gunsha tan xi shui wan sha xiao gong ju ye CityStreet-MarketSourceWholesale, Children'ssha tanToyWater Gun Babywan shuiToyhu wai xi zao you yong piao liu xi da haoWater Gunpi, chuan tong tao quan quanToyCreativexiao niao shui ji you er yuan li pinChildren'sGiftToyWholesaleStreet-MarketBest-Selling, Children'sToyWater Guntou mingWater Gunxi shuiToyda haoBabyChildren'sToyWholesaleStreet-MarketSourceyi wu, chuan tong tao quan quanToyCreativexiao niao shui ji you er yuan li pinChildren'sGiftToyWholesaleStreet-MarketBest-Selling, Children'ssha tanToyWater Gun Babywan shuiToyhu wai xi zao you yong piao liu xi da haoWater Gunpi, xia jiBest-SellingToyWater GunChildren'sWater Gunsha tan xi shui wan sha xiao gong ju ye CityStreet-MarketSourceWholesale, chuan tong tao quan quanToyCreativexiao niao shui ji you er yuan li pinChildren'sGiftToyWholesaleStreet-MarketBest-Selling, xin qiCreativexuan cai fei die qiang fei pan she ji qiang hu waiChildren'sEducational ToyWholesaleStreet-MarketSource, Children'ssha tanToyWater Gun Babywan shuiToyhu wai xi zao you yong piao liu xi da haoWater Gunpi, Children'ssha tanToyWater Gun Babywan shuiToyhu wai xi zao you yong piao liu xi da haoWater Gunpi, Creativeshan guang bang qi caiLight-Upbang ye CityBest-SellingStreet-MarketSourcexin qi teToyLight-UpToyWholesale, 2017CreativeNewMusicalqiang hou ziElectricqiang man tian xingLight-UpqiangChildren'sToyStreet-MarkethuoWholesale, xia jiBest-SellingToyWater GunChildren'sWater Gunsha tan xi shui wan sha xiao gong ju ye CityStreet-MarketSourceWholesale, chuan tong tao quan quanToyCreativexiao niao shui ji you er yuan li pinChildren'sGiftToyWholesaleStreet-MarketBest-Selling, xia jiBest-SellingToyWater GunChildren'sWater Gunsha tan xi shui wan sha xiao gong ju ye CityStreet-MarketSourceWholesale</t>
  </si>
  <si>
    <t>No:3328543521693</t>
  </si>
  <si>
    <t>C06557857qq</t>
  </si>
  <si>
    <t>shan dong Province lin yi City ping yi County ping yi Subdistrictshan dong Provincelin yi Cityping yi Countyji dian gong si Roadbei sheng xiang jiu dian(273300)</t>
  </si>
  <si>
    <t>ACB805D0689</t>
  </si>
  <si>
    <t>Special Price5haoAAStandardganBattery ElectricToypei jian ManufacturerDirect Salepi, Special Pricezheng pin7haoBatteryChildren'sElectricToydian yuan pei jian ManufacturerDirect Sale1yuan4jieStreet-MarkethuoWholesale, wa jue jiToyMusicalLight-UpElectricche wan xiangConstruction VehicleChildGiftChildren'sxiaoBoyToyWholesale, si tongRemote-ControlcheElectricToyCarModelRemote-Controlsai che jing che sai cheChildren'sEducationalToy VehicleBoy, mo tian lun le yuan gui dao ji muElectrichuo che bai bian mo fa gui dao pin zhuang huo cheEducationalChildren'sToy, si tongRemote-ControlqiToy Vehicleda hao yue ye cheBabyGiftLight-UpRemote-Controlche chong dianChildren'sToyBoy</t>
  </si>
  <si>
    <t>No:3328537265525</t>
  </si>
  <si>
    <t>A8B8B050900</t>
  </si>
  <si>
    <t>qin kuaiShip</t>
  </si>
  <si>
    <t>si chuan Province nan chong City jia ling District huo hua Subdistrictchang cheng bei Roadhai shan ban dao(637900)</t>
  </si>
  <si>
    <t>A588B677B5B</t>
  </si>
  <si>
    <t>No:71098669815470</t>
  </si>
  <si>
    <t>A86AA749905</t>
  </si>
  <si>
    <t>jiang xi Province ji an City ji zhou District gu nan Subdistrictyong shu Roaddian chang14 Building2 Unit402(343000)</t>
  </si>
  <si>
    <t>A5B79666C75</t>
  </si>
  <si>
    <t>CreativeChildren'sLight-UpdaoToydao shan guang dao jian nan shengGiftyi wuSourceStreet-MarketToyWholesaleFree Shipping, da hao tao zhuangChildren'sruan jiao ying you er xi shui nie nie jiao xiao ya zi 0-1suiGirlBabyxi zaoToy, Best-SellingCreativeping guo shou ji shui ji Children'sxiao wan yi xin qi te Best-SellingStreet-MarketSourcexiaoToyWholesale, New Product CreativeChildren'sToyBest-Selling Cartoonci xing hua xie banEarly-LearningToyyi wuStreet-MarketSourcepi, xue buToyda ya ziChildren'sshou tui che ying erBabyshou tui ganToyChildren'sStreet-MarketSourceWholesale, 2017CreativeFriction-PoweredConstruction Vehicletui tu jiBoyChildren'sToy VehicleWholesalexin qiGiftStreet-MarketBest-Selling, Cartoondong wu cai hong quanCreativetan huang quan die die le3-6suiChildren'sLight-UpToyStreet-MarketSourceWholesale, chuan tong tao quan quanToyCreativexiao niao shui ji you er yuan li pinChildren'sGiftToyWholesaleStreet-MarketBest-Selling, xin qiCreativexuan cai fei die qiang fei pan she ji qiang hu waiChildren'sEducational ToyWholesaleStreet-MarketSource, CreativeLight-Upqiu shan guang tou mingLight-Upshui jing tan li qiuChildren'sxiaoToy ye CityStreet-MarketSourceWholesale, Creativehou zi qiu qian fan gen douToyBabyGiftxin qi teChildren'sToyWholesaleStreet-MarketSourceBest-Selling, Children'sLight-Upshou paiToyxin qi te ju hui yan chang hui dao ju ye CityBest-SellingStreet-MarketSourceToyWholesale</t>
  </si>
  <si>
    <t>No:3328551584489</t>
  </si>
  <si>
    <t>AC0BB076588</t>
  </si>
  <si>
    <t>bang wo hun fa, da baoGooddian, bie ya dao le.</t>
  </si>
  <si>
    <t>guang dong Province guang zhou City pan yu District dong huan Subdistrict Cityxin Roadcai bian Villagehong men dong fang si xiang37hao.(511400)</t>
  </si>
  <si>
    <t>CreativeNew ProductElectricqiangMusicalToyqiangLight-UpToyStreet-MarketSourcepiBest-SellingChildren'sGiftManufacturer, xin sheng ying erEducationalan fu shou yao lingMusicalchuang ling0-1suiBabyToy3-6-12ge yue xiao ling dang, 2017Newxin qiCreativeMusicalLight-Upyao bai yuElectricyuStreet-MarketSourceChildren'sToyWholesaleBest-Selling, xue buToyda ya ziChildren'sshou tui che ying erBabyshou tui ganToyChildren'sStreet-MarketSourceWholesale, xin qiCreativexuan cai fei die qiang fei pan she ji qiang hu waiChildren'sEducational ToyWholesaleStreet-MarketSource, Special Pricezheng pin7haoBatteryChildren'sElectricToydian yuan pei jian ManufacturerDirect Sale1yuan4jieStreet-MarkethuoWholesale, shuang shan fei jian fei tian mo gu yi wuChildren'sLight-UpxiaoToyWholesaleStreet-MarketSourceBest-SellingCreativexin qi te, CreativeMusicaldian zi qinRealisticji ta ye CityGoodwan deChildren'sxiaoToyGiftStreet-MarkethuoBest-SellingWholesale, 2yuan dianCreativezheng gu quan tou mo shu tan huang qiang xin qiGoodwan deChildren'sxiaoToyStreet-MarketSourceWholesale, xue buToyda ya ziChildren'sshou tui che ying erBabyshou tui ganToyChildren'sStreet-MarketSourceWholesale, xue buToyda ya ziChildren'sshou tui che ying erBabyshou tui ganToyChildren'sStreet-MarketSourceWholesale, New Productshang lian da gu xue renWind-Upshang xian xiaoToyChildren'sToyhui pao de3suiChildToyWholesale, Creative Light-UpElectricgou you sheng dao tui gou hui jiao dai yan jing qun ziChildren'sToyWholesaleStreet-MarketBest-Selling, Special Price5haoAAStandardganBattery ElectricToypei jian ManufacturerDirect Salepi, zheng banElectricBubbleqiangChildren'sCartoondong wu chuiBubbleji quan zi dongToyBest-SellingStreet-MarketSourceWholesale, xin sheng er ling gu youChildren'sMusicalzhua wo shou yao ling ying erToy0-1sui nv nanBabyEducationalting li</t>
  </si>
  <si>
    <t>No:3328541908793</t>
  </si>
  <si>
    <t>'song2ban5haoBattery</t>
  </si>
  <si>
    <t>A550A77B008</t>
  </si>
  <si>
    <t>zhi qian you liang liang che huai de  ma fan bu shang Thank You</t>
  </si>
  <si>
    <t>hai nan Province hai kou City mei lan District ren min Road Subdistrictlan hai zhong Village14(yi lou ye ye jia dai shou205fang)(570203)</t>
  </si>
  <si>
    <t>Creativefang mu tuo luo qi caiLight-UpMusicalBoyshan guangToyChildren'sye CityBest-SellingStreet-MarketSourceWholesale, Best-SellingChildren'sCreativeToychao ren ka zhuangModelBirthdayGift yi wuToypiStreet-MarketSource, 2017CreativeFriction-PoweredConstruction Vehicletui tu jiBoyChildren'sToy VehicleWholesalexin qiGiftStreet-MarketBest-Selling, CreativeLight-Upqiu shan guang tou mingLight-Upshui jing tan li qiuChildren'sxiaoToy ye CityStreet-MarketSourceWholesale, Creativeda haoFriction-PoweredConstruction Vehiclexin qi teBoyGiftGoodwan deChildren'sToy VehicleStreet-MarketSourceWholesale, 2017NewChildren'sWater GunToy3sui xia ji wan sha xi shui huan bao su liaoChildren'sToyWholesaleStreet-Market, Creativehou zi cai hong quanMusicalLight-Uptou ying Children'sshou ti xiao deng longStreet-MarketxiaoToySourceWholesale</t>
  </si>
  <si>
    <t>No:3328541908770</t>
  </si>
  <si>
    <t>hai nan Province hai kou City xiu ying District    chang liu Townzheng fu</t>
  </si>
  <si>
    <t>AC7A8665974</t>
  </si>
  <si>
    <t>bei jing bei jing City zhao yang District hei zhuang hu bei jing Cityzhao yang Districthei zhuang hu xiang shuang shu bei dui205hao(100011)</t>
  </si>
  <si>
    <t>AC7A866597D</t>
  </si>
  <si>
    <t>xia ji re xiao duo kongBubbleji chuiBubbleToyBubbleqiangToyCreativexin qi teStreet-MarketSourceWholesale, CreativeLight-Upqiu shan guang tou mingLight-Upshui jing tan li qiuChildren'sxiaoToy ye CityStreet-MarketSourceWholesale, Creativeshan guang bang qi caiLight-Upbang ye CityBest-SellingStreet-MarketSourcexin qi teToyLight-UpToyWholesale, CreativeChildren'sToyshou zhi xuan zhuan tuo luo jin shu san ye cheng ren jie ya zhi jian tuo luoStreet-MarketSourceWholesale, Creativehou zi cai hong quanMusicalLight-Uptou ying Children'sshou ti xiao deng longStreet-MarketxiaoToySourceWholesale, Creativefang mu tuo luo qi caiLight-UpMusicalBoyshan guangToyChildren'sye CityBest-SellingStreet-MarketSourceWholesale, CreativeNewChildren'sshan guang shui jing qiuChildtan li qiuBest-Sellingye CityStreet-MarketSourceToyWholesaleFree Shipping, CreativeChildren'sToyshou zhi xuan zhuan tuo luo jin shu san ye cheng ren jie ya zhi jian tuo luoStreet-MarketSourceWholesale, CreativeNewChildren'sshan guang shui jing qiuChildtan li qiuBest-Sellingye CityStreet-MarketSourceToyWholesaleFree Shipping, Cartoondong wu cai hong quanCreativetan huang quan die die le3-6suiChildren'sLight-UpToyStreet-MarketSourceWholesale, Best-SellingFriction-PoweredRealisticModel2ge zhuang mo tuo che nan shengGiftChildren'sStreet-MarketSourceyi wuToyWholesale</t>
  </si>
  <si>
    <t>No:3328537096668</t>
  </si>
  <si>
    <t>PackagingGood, InspectGoodhuo</t>
  </si>
  <si>
    <t>xue buToyda ya ziChildren'sshou tui che ying erBabyshou tui ganToyChildren'sStreet-MarketSourceWholesale, Special Price5haoAAStandardganBattery ElectricToypei jian ManufacturerDirect Salepi, Creativeshou gongEducationalChildren'sToyDIYxiang lian shou lian chuan zhu cai liao bao nanGirlStreet-MarketSourceWholesale, CreativeRealisticsheModelxiang jiao yan jing ruan jiao jia she zheng ren e gao dao juChildren'sxiaoToySourceWholesale, xue buToyda ya ziChildren'sshou tui che ying erBabyshou tui ganToyChildren'sStreet-MarketSourceWholesale, 2017Creativetai qiu zhuo xiaoToyChildren'sGiftBoyyi wuToyWholesaleStreet-MarketSourceFree ShippingGoodwan, Children'sToyWater Guntou mingWater Gunxi shuiToyda haoBabyChildren'sToyWholesaleStreet-MarketSourceyi wu, CreativeMusicalElectricpa bingLight-Upbing ren hui pa xing nan shengGiftChildren'sToyWholesaleStreet-MarketBest-Selling, CreativeRealisticsheModelxiang jiao yan jing ruan jiao jia she zheng ren e gao dao juChildren'sxiaoToySourceWholesale, CreativeNew ProductBest-Sellingguang xianLight-Upmian ju jiu baBirthdaywu hui pai duiChildren'sToyStreet-MarketSourceWholesale, CreativePull-BackCarToy Vehicletao zhuang12ge zhuang cheModelStreet-MarketBest-SellingSourceChildren'sToy VehicleWholesale</t>
  </si>
  <si>
    <t>No:3328541908768</t>
  </si>
  <si>
    <t>A47A5C54868</t>
  </si>
  <si>
    <t>guang dong Province mei zhou City mei jiang District jiang bei nan men shang ye guang chang ben seCarmei rong fu wu zhong xin(514000)</t>
  </si>
  <si>
    <t>A58767AAA8C</t>
  </si>
  <si>
    <t>CreativeBest-Sellingla xianLight-Uppa xing wu gui ye CityBoyxiao li pinStreet-MarketSourceChildren'sxiaoToyWholesale, Creativefang mu tuo luo qi caiLight-UpMusicalBoyshan guangToyChildren'sye CityBest-SellingStreet-MarketSourceWholesale, CreativeChildren'sLight-UpdaoToydao shan guang dao jian nan shengGiftyi wuSourceStreet-MarketToyWholesaleFree Shipping, Creative Light-UpElectricgou you sheng dao tui gou hui jiao dai yan jing qun ziChildren'sToyWholesaleStreet-MarketBest-Selling, xue buToyda ya ziChildren'sshou tui che ying erBabyshou tui ganToyChildren'sStreet-MarketSourceWholesale, xue buToyda ya ziChildren'sshou tui che ying erBabyshou tui ganToyChildren'sStreet-MarketSourceWholesale, xue buToyda ya ziChildren'sshou tui che ying erBabyshou tui ganToyChildren'sStreet-MarketSourceWholesale, CreativeLight-Upqiu shan guang tou mingLight-Upshui jing tan li qiuChildren'sxiaoToy ye CityStreet-MarketSourceWholesale, CreativeNew ProductElectricqiangMusicalToyqiangLight-UpToyStreet-MarketSourcepiBest-SellingChildren'sGiftManufacturer</t>
  </si>
  <si>
    <t>No:3328537096656</t>
  </si>
  <si>
    <t>Children'ssha tanToyWater Gun Babywan shuiToyhu wai xi zao you yong piao liu xi da haoWater Gunpi, Children'sLight-Upshou paiToyxin qi te ju hui yan chang hui dao ju ye CityBest-SellingStreet-MarketSourceToyWholesale, CreativeEducationalgong zhuToyGirlBirthdayGiftli he dan ge hun sha xin niang nv tongToywa waBest-Selling, Children'sguo jia jiaRealisticqie shu caiEducationalEarly-Learningren zhi qie qie le tao zhuang nanGirlqie shui guoToy, CreativeEducationalgong zhuToyGirlBirthdayGiftli he dan ge hun sha xin niang nv tongToywa waBest-Selling, CreativeEducationalgong zhuToyGirlBirthdayGiftli he dan ge hun sha xin niang nv tongToywa waBest-Selling, Children'ssha tanToyWater Gun Babywan shuiToyhu wai xi zao you yong piao liu xi da haoWater Gunpi, CreativeBest-Sellingxi ka chao ren tao zhuang yi wu xiao shang pin Children'sStreet-MarketToyWholesale 2yuan dianSource, Creativepin tu pin ban shu zi pin yinChildren'sEducationalEarly-LearningToy3-6sui Street-MarketSourcexiaoToyWholesale, CreativeMusicaldian zi qinRealisticji ta ye CityGoodwan deChildren'sxiaoToyGiftStreet-MarkethuoBest-SellingWholesale,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zheng banElectricBubbleqiangChildren'sCartoondong wu chuiBubbleji quan zi dongToyBest-SellingStreet-MarketSourceWholesale, CreativeNew ProductElectricqiangMusicalToyqiangLight-UpToyStreet-MarketSourcepiBest-SellingChildren'sGiftManufacturer, CreativeNew ProductElectricqiangMusicalToyqiangLight-UpToyStreet-MarketSourcepiBest-SellingChildren'sGiftManufacturer</t>
  </si>
  <si>
    <t>No:3328537096644</t>
  </si>
  <si>
    <t>B8A90BA8Cqq</t>
  </si>
  <si>
    <t>shan xi Province xin zhou City ke lan County lan yi Townwen chang Road11hao.(036300)</t>
  </si>
  <si>
    <t>AC8C5078D0C</t>
  </si>
  <si>
    <t>Children'sToyWholesaleCartoonxiao fei jiBubbleqiang bu lou shui shou dongBubbleji hu wai chuiBubbleStreet-Markethuo, Newmi feng che fan dou che te jiElectricToy Vehiclezi dong fanChildren'sToyWholesaleStreet-MarketSourcexin qi</t>
  </si>
  <si>
    <t>No:71098660797814</t>
  </si>
  <si>
    <t>AC806C6BB94</t>
  </si>
  <si>
    <t>shan dong Province wei fang City chang le County cheng guan Subdistrictlao jia le jia yan shou chu(yan jiu zu)(262400)</t>
  </si>
  <si>
    <t>AC806C6BB9D</t>
  </si>
  <si>
    <t>No:9890683733868</t>
  </si>
  <si>
    <t>A88587B776A</t>
  </si>
  <si>
    <t>hu bei Province shi yan City zhu shan County liu lin xiang ping feng Village3zu(442200)</t>
  </si>
  <si>
    <t>A58978BB890</t>
  </si>
  <si>
    <t>No:9890683193578</t>
  </si>
  <si>
    <t>A867B9C798B</t>
  </si>
  <si>
    <t>hu bei Province wu han City huang pi District pan long cheng jing ji kai fa Districtai er fei yang fu shih District80hao(430300)</t>
  </si>
  <si>
    <t>No:9890683192986</t>
  </si>
  <si>
    <t>AC8557759B5</t>
  </si>
  <si>
    <t>an hui Province su zhou City yong qiao District ge yuan Residential Communityyi Uniter lou ban bian tian mei rong mei ti shou(523000)</t>
  </si>
  <si>
    <t>CreativeFriction-Poweredyue ye che sha tan cheBoyChildren'sGiftxiaoCaryi wuStreet-MarketSourceToy VehicleWholesale, CreativePull-BackCarToy Vehicletao zhuang12ge zhuang cheModelStreet-MarketBest-SellingSourceChildren'sToy VehicleWholesale, CreativeNew ProductElectricqiangMusicalToyqiangLight-UpToyStreet-MarketSourcepiBest-SellingChildren'sGiftManufacturer, CreativeNew ProductElectricqiangMusicalToyqiangLight-UpToyStreet-MarketSourcepiBest-SellingChildren'sGiftManufacturer</t>
  </si>
  <si>
    <t>No:71098668843510</t>
  </si>
  <si>
    <t>Children'ssha tanToy Vehicletao zhuangCreativeGiftEducationalwa shaToy Street-MarketSourceChildren'sToyWholesale, Children'ssha tanToy Vehicletao zhuangCreativeGiftEducationalwa shaToy Street-MarketSourceChildren'sToyWholesale</t>
  </si>
  <si>
    <t>CreativeMusicaldian zi qinRealisticji ta ye CityGoodwan deChildren'sxiaoToyGiftStreet-MarkethuoBest-SellingWholesale, Creativela xian hai dao chuan fan chuanGoodwanChildren'sxiaoToyxin qiStreet-MarketSourceBest-Sellingyi wuToyWholesale, CreativeNewChildren'sToy VehicleLight-UpMusicalAmengElectricche si lun wan xiang che deng guang xin qi teCar, Children'sToyElectricxiao pa wa0-3-6suiBabyLight-UpToyGoodwan de pa xingStreet-MarketSourceWholesale, CreativeNewxuan cai mo fa shan guang bangLight-Upbang ye CityStreet-MarketSourceBest-SellingChildren'sLight-UpToyWholesale, CreativeLight-Upqiu shan guang tou mingLight-Upshui jing tan li qiuChildren'sxiaoToy ye CityStreet-MarketSourceWholesale, CreativeElectricfei jiLight-UpMusicalwan xiang cheChildren'sToyfei jiModelpin zhuang ToyWholesaleStreet-Market, CreativeNewChildren'sToy VehicleLight-UpMusicalAmengElectricche si lun wan xiang che deng guang xin qi teCar, Electricjiao banConstruction Vehicleshui ni cheMusicalLight-UpcheElectricToyBest-SellingCreativeBoyToy3-6sui, CreativeNewLight-Upchi bang bei daiChildren'syan chu fu zhuang tian shi hu die chi bangStreet-MarketSourceToyWholesale, CreativeNew ProductBest-Sellingguang xianLight-Upmian ju jiu baBirthdaywu hui pai duiChildren'sToyStreet-MarketSourceWholesale, CreativeElectricLight-UpMusicaltan ke che wan xiang cheChildren'sToy VehicleStreet-MarketSourceBest-SellingToyWholesale</t>
  </si>
  <si>
    <t>No:3328542951789</t>
  </si>
  <si>
    <t>A8AB077A89B</t>
  </si>
  <si>
    <t>fu jian Province xia men City tong an District xi ke Townguan xun Villagedong guan xun li471hao(361100)</t>
  </si>
  <si>
    <t>you er yuanToypiEVAChildren'sDIYshou gong zhi zuo zhi pan zi huaCreativetie hua shou gong zhan tie pin tu, Creative2yuan jing pin dianChildren'swang yuan jing xiaoToyguo jia jiaGiftyi wuBest-SellingStreet-MarketSourceWholesale, xia ji re xiao duo kongBubbleji chuiBubbleToyBubbleqiangToyCreativexin qi teStreet-MarketSourceWholesale, 2017Creativetai qiu zhuo xiaoToyChildren'sGiftBoyyi wuToyWholesaleStreet-MarketSourceFree ShippingGoodwan, xin qiCreativexuan cai fei die qiang fei pan she ji qiang hu waiChildren'sEducational ToyWholesaleStreet-MarketSource, 2017Best-Sellinghai tunBubbleqiangWholesalechuiBubbledaiBubbleshuiBirthdayGiftChildren'sToyStreet-MarketSource, Creativemai meng mao rong xiao huang ji fa jia xiao ji nian fa qiaGiftGirlChildren'sToyStreet-MarketSourceWholesale, zheng banElectricBubbleqiangChildren'sCartoondong wu chuiBubbleji quan zi dongToyBest-SellingStreet-MarketSourceWholesale, Children'sDIYshou gong zhi zuo dong wuCreativetie hua pin tu guo jia jia GirlToyWholesaleStreet-MarketBest-Selling, Creativeshou yao feng shan xiao shan zi shou dong Children'sGiftyou er yuan xia ji re xiao yi wuToyWholesale</t>
  </si>
  <si>
    <t>No:71098665797816</t>
  </si>
  <si>
    <t>AC7770490B5</t>
  </si>
  <si>
    <t>hu die yaoPurplede......</t>
  </si>
  <si>
    <t>zhe jiang Province ning bo City yu yao City lan jiang Subdistrictguo xiang qiao qian jia Road12hao(315400)</t>
  </si>
  <si>
    <t>AC7770D90B5</t>
  </si>
  <si>
    <t>Children'ssha tanToyWater Gun Babywan shuiToyhu wai xi zao you yong piao liu xi da haoWater Gunpi, CreativeRealisticsheModelxiang jiao yan jing ruan jiao jia she zheng ren e gao dao juChildren'sxiaoToySourceWholesale, CreativeNewLight-Upchi bang bei daiChildren'syan chu fu zhuang tian shi hu die chi bangStreet-MarketSourceToyWholesale</t>
  </si>
  <si>
    <t>No:71098661815474</t>
  </si>
  <si>
    <t>'faPurple</t>
  </si>
  <si>
    <t>No:3328541858153</t>
  </si>
  <si>
    <t>'bu fa3geCartoonshou ji  shen tong  song2geNewToy</t>
  </si>
  <si>
    <t>A8A66A54C00</t>
  </si>
  <si>
    <t>guang dong Province dong guan City  qing xi Towndong guan Cityqing xi Townsan zhong lao zhong keng de xiang da yuan(xi Roadshi ye)si lou jun te dian zi ke ji you xian gong si(523000)</t>
  </si>
  <si>
    <t>AC786999BDC</t>
  </si>
  <si>
    <t>No:71098662808623</t>
  </si>
  <si>
    <t>hu nan Province shao yang City xin shao County    xin tian pu Townxin shao san zhong313ban he xin</t>
  </si>
  <si>
    <t>No:71098670153096</t>
  </si>
  <si>
    <t>A5B97B77094</t>
  </si>
  <si>
    <t>fu jian Province xia men City hu li District hu li Subdistrictfu jian Provincexia men Cityhu li Districtzhong zhai she District132zhong dian zhan pang xi bei la mian(361006)</t>
  </si>
  <si>
    <t>A8859B09D5D</t>
  </si>
  <si>
    <t>CreativeStreet-MarketBest-SellingChildren'szheng gu xi qi gu guai zheng ren fa xie ji can jiao ji xin qi xiaoToyWholesale, New Product Cartooncai seChildren'skou shao nai ping yao lingCreativexiaoToyStreet-MarketSource3suiToyWholesale, Creativeshou ti deng longCartooncai hong quanToyLight-UpGoodwan deChildren'sEducationalGiftStreet-MarketToypi, ying er yao lingToyEducationalruan jiao fa sheng ke ai dong wu shou yao ling nai shuai ya jiao0-1suiBabyToy, CreativeBubblebang chuiBubblejiBubbleqiang bu lou shuiBabyGift Street-MarketSourceChildren'sToyWholesale, Creative Light-UpElectricgou you sheng dao tui gou hui jiao dai yan jing qun ziChildren'sToyWholesaleStreet-MarketBest-Selling, nie nie jiao xiao ya zi you yong quan hai yang qiu ying er xi shui tao zhuang Children'sBaby1-3sui xi zao xiaoToy, CreativeNewChildren'sshan guang shui jing qiuChildtan li qiuBest-Sellingye CityStreet-MarketSourceToyWholesaleFree Shipping, xin qiCreativexuan cai fei die qiang fei pan she ji qiang hu waiChildren'sEducational ToyWholesaleStreet-MarketSource</t>
  </si>
  <si>
    <t>No:71098666816287</t>
  </si>
  <si>
    <t>A5949B48557</t>
  </si>
  <si>
    <t>jiang su Province su qian City su cheng District zheng lou Townjiang su Provincesu qian Citysu cheng Districtyang he xin Districtzheng lou Townshui an jia yuan'A District15 Building(223800)</t>
  </si>
  <si>
    <t>A5A5075BD05</t>
  </si>
  <si>
    <t>2017Best-Sellingda haoRealisticFriction-Poweredwa tu jiChildren'sEducationalli pinCreativeyi wuStreet-MarkethuoToyWholesale, Children'sToy VehicleCartoonFriction-PoweredConstruction VehicleBabyGiftCarBoyCreativexin qiStreet-MarketSourceWholesale, Children'ssha tanToy Vehicletao zhuangWholesalewa shaToy Babysha lou xi zao xi shui chan zi sha zi gong ju, Creativela xianConstruction Vehicle3kuan xin qi teFriction-Poweredhua xingCarChildren'sToyGiftStreet-MarketSourceWholesale, 2017Best-Sellingda haoRealisticFriction-Poweredwa tu jiChildren'sEducationalli pinCreativeyi wuStreet-MarkethuoToyWholesale, 2017CreativeNewFriction-PoweredConstruction Vehicle cao guan shui ni cheCarnan shengGiftChildren'sToy VehicleWholesale, 2017Best-SellingFriction-PoweredConstruction Vehiclehuo che tuo dou che xiaoCar yi wuChildren'sToyStreet-MarketSourceWholesale, 2017Best-Sellingda haoRealisticFriction-Poweredwa tu jiChildren'sEducationalli pinCreativeyi wuStreet-MarkethuoToyWholesale, 2017Best-Sellingda haoRealisticFriction-Poweredwa tu jiChildren'sEducationalli pinCreativeyi wuStreet-MarkethuoToyWholesale</t>
  </si>
  <si>
    <t>No:3328537785299</t>
  </si>
  <si>
    <t>A5A44A66B8B</t>
  </si>
  <si>
    <t>ji lin Province chang chun City nan guan District nan ling Subdistrictdong ling nan Streetjie kun Residential Communityer District7 Building(130022)</t>
  </si>
  <si>
    <t>A5ADDA66B8B</t>
  </si>
  <si>
    <t>wu xianRemote-ControlElectricer tongCarModelRemote-Controlsai che che mo jing cheChildren'sEducationalToy VehicleWholesale, da haoBubblebang sha tan xiao chan zi gong juBubbleqiang gong yuan chuiBubblehu wai qin zi you xiToyBest-Selling, CreativeBubblebang chuiBubblejiBubbleqiang bu lou shuiBabyGift Street-MarketSourceChildren'sToyWholesale, CreativePull-Backtao zhuang12ge zhuang xiao fang jiu yuan che fei ji xiao fang che xiaoCarEducationalxiaoToyWholesale, 2017Best-SellingFriction-PoweredConstruction Vehiclehuo che tuo dou che xiaoCar yi wuChildren'sToyStreet-MarketSourceWholesale, 2017Best-Sellingda haoRealisticFriction-Poweredwa tu jiChildren'sEducationalli pinCreativeyi wuStreet-MarkethuoToyWholesale, Children'sdian zi qinMusicalElectricEarly-LearningEducationalqin ying you er xiao gang qinToyBoyGirl1-3-6sui, Children'ssha tanToy Vehicletao zhuangWholesalewa shaToy Babysha lou xi zao xi shui chan zi sha zi gong ju, 2017Best-Sellingda haoRealisticFriction-Poweredwa tu jiChildren'sEducationalli pinCreativeyi wuStreet-MarkethuoToyWholesale, Children'sToyxue sheng mo fang san jie bai bian mo fangEducationalbi sai jian yaToyStreet-MarketSourceBest-SellingWholesale, CreativeNewPull-BackCarFriction-Poweredtan ke jun shiChildren'sToyModelStreet-MarketSourceToy VehicleWholesale, NewPull-BackCarjun shi dao dan cheModelChildren'sToyCreativeChildGiftToySourceWholesale, Creativekong longToyka zhuangRealistickong longModelChildGiftBabyToyStreet-MarkethuoWholesaleFree Shipping, CreativeNewPull-BackCarFriction-Poweredtan ke jun shiChildren'sToyModelStreet-MarketSourceToy VehicleWholesale, CreativeNewLight-Upchi bang bei daiChildren'syan chu fu zhuang tian shi hu die chi bangStreet-MarketSourceToyWholesale, si tongRemote-ControlqiToy Vehicleda hao yue ye cheBabyGiftLight-UpRemote-Controlche chong dianChildren'sToyBoy, Creative2yuan jing pin dianChildren'swang yuan jing xiaoToyguo jia jiaGiftyi wuBest-SellingStreet-MarketSourceWholesale, Children'ssha tanToy Vehicletao zhuangWholesalewa shaToy Babysha lou xi zao xi shui chan zi sha zi gong ju, Special Price5haoAAStandardganBattery ElectricToypei jian ManufacturerDirect Salepi, Creativeying you er xue xi gu shi ji xiao tu ziEarly-LearningToyChildren'sEducationalStreet-MarkethuoChildToyWholesale, mei shi guo jia jiaCreativeChildren'sToyEducationalEarly-LearningBabyGiftnv shengToyStreet-MarkethuoBest-SellingWholesale, CreativeLight-Upniu jiao yan chang shan guangToyfa gu tou shi ye CityChildren'sToyye CityStreet-MarketSourceWholesale, 2017Best-Sellingda haoRealisticFriction-Poweredwa tu jiChildren'sEducationalli pinCreativeyi wuStreet-MarkethuoToyWholesale, xin qiCreativexuan cai fei die qiang fei pan she ji qiang hu waiChildren'sEducational ToyWholesaleStreet-MarketSource, 2017Best-Sellingda haoRealisticFriction-Poweredwa tu jiChildren'sEducationalli pinCreativeyi wuStreet-MarkethuoToyWholesale, Cartoondong wu cai hong quanCreativetan huang quan die die le3-6suiChildren'sLight-UpToyStreet-MarketSourceWholesale, Children'sToyda haoBabyxia ji wan sha zi wa sha lou shui che zhuan lun chan zi gong ju sha tanToytao zhuang, CreativeMusicalElectricLight-UpCartoonRealisticdian juChildren'sGiftStreet-Market3-6sui xiaoToySourceWholesale, Creative Light-UpElectricgou you sheng dao tui gou hui jiao dai yan jing qun ziChildren'sToyWholesaleStreet-MarketBest-Selling</t>
  </si>
  <si>
    <t>No:3328542951777</t>
  </si>
  <si>
    <t>wuyifanivanA6C</t>
  </si>
  <si>
    <t>bei jing bei jing City hai dian District gan jia kou Subdistrictche gong zhuang xi Road35hao yuan11hao lou103 Room(100089)</t>
  </si>
  <si>
    <t>AC8AA5CDD0D</t>
  </si>
  <si>
    <t>No:71098668816286</t>
  </si>
  <si>
    <t>65C58BB07qq</t>
  </si>
  <si>
    <t>liao ning Province liao yang City bai ta District wu sheng Subdistrictliao ning Provinceliao yang Citybai ta Districtxi si dao Street(wei xiaoejia)(111000)</t>
  </si>
  <si>
    <t>AC9D0DCD0C0</t>
  </si>
  <si>
    <t>No:71098663807010</t>
  </si>
  <si>
    <t>A85BBB07A96</t>
  </si>
  <si>
    <t>tian jin tian jin City bao di District hao ge zhuang Towntian jin Citybao di Districthao ge zhuang Townzhong deng bai yong chao City(301800)</t>
  </si>
  <si>
    <t>zhu zhu xia wu ling shou wei zhe bian xing wu ling wang tao zhuang tie quan huMusicalChildren'sToyStreet-MarketSourceWholesale</t>
  </si>
  <si>
    <t>No:71098665807009</t>
  </si>
  <si>
    <t>7997C5CA9qq</t>
  </si>
  <si>
    <t>he bei Province cang zhou City meng Villagehui zu zi zhi County song zhuang zi xiang he bei Provincecang zhou Citymeng Villagehui zu zi zhi Countysong zhuang zi xiang da gao he Village(061400)</t>
  </si>
  <si>
    <t>A5A757065BA</t>
  </si>
  <si>
    <t>No:71098662807082</t>
  </si>
  <si>
    <t>A5868C850B9</t>
  </si>
  <si>
    <t>si chuan Province cheng du City xin dou District long qiao Townqing qiao Village7zu15hao(610500)</t>
  </si>
  <si>
    <t>A88D9887756</t>
  </si>
  <si>
    <t>No:71098660807083</t>
  </si>
  <si>
    <t>A598B8B9068</t>
  </si>
  <si>
    <t>si chuan Province nei jiang City  Cityzhong District quan an Townshi wan Villageba zu(641000)</t>
  </si>
  <si>
    <t>No:71098664810663</t>
  </si>
  <si>
    <t>5C57AC40Aqq</t>
  </si>
  <si>
    <t>he nan Province jiao zuo City jie fang District wang chu Subdistrictren min Roadmei zhong cheng18hao lou2 Unit5hao(454000)</t>
  </si>
  <si>
    <t>A56C9A5D6D6</t>
  </si>
  <si>
    <t>you er yuanToyWholesalehuang guan maoChildren'sDIYshou gong zhi zuo hua shou gong zhi zuoCreativetie hua pin tu, CreativeCartoonMusicalshou biao fei ji xuan zhuan feng che shou wan daiChildren'sBoyGirlLight-UpToyWholesale, NewElectricxiao chou yu tou mingFriction-PoweredBubbleqiangLight-UpMusicalBubbleshuiChildren'shu wai qin ziToy, Creativeshan guang bang qi caiLight-Upbang ye CityBest-SellingStreet-MarketSourcexin qi teToyLight-UpToyWholesale, 2017NewLight-Upshou zhi dengCreativebian se kong que kai pingChildChildren'sToypiStreet-MarkethuoFree Shipping, CreativeLight-Upji su tan she tuo luo shan guang tuo luoToy yi wu xiao shang pin ye CityStreet-MarketSourceWholesale, CreativeChildren'sToyshou zhi xuan zhuan tuo luo jin shu san ye cheng ren jie ya zhi jian tuo luoStreet-MarketSourceWholesale, CreativeLight-UpToyBest-SellingMusicalshan guang tuo luo xin qiChildren'sChildToyye CityStreet-MarketSourceWholesale</t>
  </si>
  <si>
    <t>No:9890683266877</t>
  </si>
  <si>
    <t>A7978C4CCqq</t>
  </si>
  <si>
    <t>fu jian Province pu tian City cheng xiang District long qiao Subdistrictdong yuan xi Road758xing an ming cheng xi Districtwu ye ban gong Room(351100)</t>
  </si>
  <si>
    <t>ACCB88CC777</t>
  </si>
  <si>
    <t>No:71098663807086</t>
  </si>
  <si>
    <t>AC970B0B540</t>
  </si>
  <si>
    <t>jiang xi Province jiu jiang City lu shan District shi li Subdistrictqian jin xi Roadkong hou da yuan pang yi pin jia chang cai(332005)</t>
  </si>
  <si>
    <t>AC970B0B5D0</t>
  </si>
  <si>
    <t>No:71098668809870</t>
  </si>
  <si>
    <t>A5C8B9554CB</t>
  </si>
  <si>
    <t>hu nan Province chen zhou City gui yang County lu feng Subdistricthu nan Provincechen zhou Citygui yang Countyxin meng quan xue xiao dui mian cui wei jia yuan(424400)</t>
  </si>
  <si>
    <t>AC76B5B8B75</t>
  </si>
  <si>
    <t>No:9890683237888</t>
  </si>
  <si>
    <t>A50008A6488</t>
  </si>
  <si>
    <t>shang hai shang hai City min xing District jiang chuan Road Subdistrictjiang chuan Road354hao hong yuan shang hang(201100)</t>
  </si>
  <si>
    <t>A50008A6D88</t>
  </si>
  <si>
    <t>No:3328542780635</t>
  </si>
  <si>
    <t>'lan4hong2huang2</t>
  </si>
  <si>
    <t>A509649666B</t>
  </si>
  <si>
    <t>yun nan Province chu xiong yi zu zi zhi zhou chu xiong City lu cheng Townyun nan Provincechu xiong yi zu zi zhi zhou chu xiong Citykai fa Districtjin se hua yuan9 Building1401(675000)</t>
  </si>
  <si>
    <t>A5096D9666B</t>
  </si>
  <si>
    <t>No:71098663797978</t>
  </si>
  <si>
    <t>AC75899B950</t>
  </si>
  <si>
    <t>hu bei Province en shi tu jia zu miao zu zi zhi zhou xian feng County qian sheng Road127hao zhou xiao qing dian hua15272932617(445600)</t>
  </si>
  <si>
    <t>A5B7B9CB6A7</t>
  </si>
  <si>
    <t>No:71098665899749</t>
  </si>
  <si>
    <t>A8760A5CCB7</t>
  </si>
  <si>
    <t>fu jian Province long yan City wu ping County ping chuan Towngong ye District fu long dian zi chang 18 Building(364300)</t>
  </si>
  <si>
    <t>No:71098662808618</t>
  </si>
  <si>
    <t>AC5A5C4660B</t>
  </si>
  <si>
    <t>shan dong Province de zhou City xia jin County su liu zhuang Townhou tun dai shou dian(253200)</t>
  </si>
  <si>
    <t>AC5A5CD660B</t>
  </si>
  <si>
    <t>CreativeChildren'sToyshou zhi xuan zhuan tuo luo jin shu san ye cheng ren jie ya zhi jian tuo luoStreet-MarketSourceWholesale, CreativeNewChildren'sshan guang shui jing qiuChildtan li qiuBest-Sellingye CityStreet-MarketSourceToyWholesaleFree Shipping</t>
  </si>
  <si>
    <t>No:9890683224188</t>
  </si>
  <si>
    <t>9CB6C6969qq</t>
  </si>
  <si>
    <t>guang dong Province jie yang City pu ning City liu sha dong Subdistrictxi wei dai rou zheng da men da(515300)</t>
  </si>
  <si>
    <t>ACB8856DAAB</t>
  </si>
  <si>
    <t>No:71098664809872</t>
  </si>
  <si>
    <t>zhuying4A7AB6</t>
  </si>
  <si>
    <t>shang hai shang hai City chuan sha District chuan huan nan Road1155nong20hao601(201200)</t>
  </si>
  <si>
    <t>AC8A8A5D08D</t>
  </si>
  <si>
    <t>Pull-BackCarxiao fang jiu yuan che xiao fang che hua xing xiaoCarConstruction VehiclexiaoToyChildren'sToy VehicleWholesale, Creativeying you er xue xi gu shi ji xiao tu ziEarly-LearningToyChildren'sEducationalStreet-MarkethuoChildToyWholesale</t>
  </si>
  <si>
    <t>No:71098666808621</t>
  </si>
  <si>
    <t>A87977AC547</t>
  </si>
  <si>
    <t>hu nan Province yong zhou City leng shui tan District qu he Subdistricthe dong yu cai RoadTiantian Expresszhu ti jiu dian(425000)</t>
  </si>
  <si>
    <t>A87977AC5D7</t>
  </si>
  <si>
    <t>No:9890683733350</t>
  </si>
  <si>
    <t>AC0650987A0</t>
  </si>
  <si>
    <t>shan dong Province ji nan City huai yin District kuang shan Subdistrictxing fu Streetwai hai xi zi gui yu yuan ba hao lou san Unit402(250021)</t>
  </si>
  <si>
    <t>A556B666690</t>
  </si>
  <si>
    <t>No:9890683733348</t>
  </si>
  <si>
    <t>A55C9500BB0</t>
  </si>
  <si>
    <t>he nan Province ta he City yuan hui District ta he Cityyuan hui Districtwu yi Roadnan duan di er shi yan xiao xue bei20mi mo ni ka wai yu(462000)</t>
  </si>
  <si>
    <t>No:9890683220035</t>
  </si>
  <si>
    <t>A887A6C8709</t>
  </si>
  <si>
    <t>hu bei Province jing zhou City gong an County nan ping Townkang xin you er yuan(434300)</t>
  </si>
  <si>
    <t>A59B7969786</t>
  </si>
  <si>
    <t>No:9890683733347</t>
  </si>
  <si>
    <t>A5066609ABC</t>
  </si>
  <si>
    <t>shan dong Province de zhou City le ling City  Cityzhong Subdistrictshan dong Provincele ling Citynong Villagexin yong he zuo lian she dian zi yin hang bu(253600)</t>
  </si>
  <si>
    <t>No:9890683224189</t>
  </si>
  <si>
    <t>A5A50BA6986</t>
  </si>
  <si>
    <t>jiang su Province su zhou City zhang jia gang City jin gang Townnan sha san jia li Road18hao(su zhou hao bo ke ji gu fen you xian gong si)(215632)</t>
  </si>
  <si>
    <t>No:71098663830124</t>
  </si>
  <si>
    <t>AC68A4A6099</t>
  </si>
  <si>
    <t>bei jing bei jing City shun yi District tian zhu Townfu qian yi Street17hao(101300)</t>
  </si>
  <si>
    <t>AC68ADA6099</t>
  </si>
  <si>
    <t>No:71098664797973</t>
  </si>
  <si>
    <t>AC996B090CC</t>
  </si>
  <si>
    <t>chong qing chong qing City yu bei District long ta Subdistrictchong qing Cityyu bei Districtlu neng xing cheng7 Street District2chuang1yi4(401120)</t>
  </si>
  <si>
    <t>No:71098663807005</t>
  </si>
  <si>
    <t>A594A7C985A</t>
  </si>
  <si>
    <t>liao ning Province ying kou City ba yu quan District xiong yue Townxi guan lao zheng gu yi yuan bei(115007)</t>
  </si>
  <si>
    <t>A59DA7C985A</t>
  </si>
  <si>
    <t>No:3328537619373</t>
  </si>
  <si>
    <t>AC59B945065</t>
  </si>
  <si>
    <t>guang dong Province jie yang City pu ning City liu sha dong Subdistrictguang dong Provincepu ning Cityliu sha Townxin tan Villagesi pian xing ji ju le bu(515300)</t>
  </si>
  <si>
    <t>AC59B9D5065</t>
  </si>
  <si>
    <t>youChildren'sEducationalmi niRealisticQban xiao jia juElectricGirlguo jia jiaToytian ping cheng ren zhiToy</t>
  </si>
  <si>
    <t>No:71098669986891</t>
  </si>
  <si>
    <t>Children'sElectrichuo che bai bian gui dao cheChildren's3-6suiBabyGiftpin zhuang tao zhuang xiao huo che bi sai, Electricgui dao cheChildren'sToyqi sai che zu zhuangToyhuo cheEducationalBoy3suiToypiFree Shipping, 2017Creativetai qiu zhuo xiaoToyChildren'sGiftBoyyi wuToyWholesaleStreet-MarketSourceFree ShippingGoodwan, 2017NewLight-Upshou zhi dengCreativebian se kong que kai pingChildChildren'sToypiStreet-MarkethuoFree Shipping, 2017NewLight-Upshou zhi dengCreativebian se kong que kai pingChildChildren'sToypiStreet-MarkethuoFree Shipping, CreativeChildren'sLight-UpdaoToydao shan guang dao jian nan shengGiftyi wuSourceStreet-MarketToyWholesaleFree Shipping, CreativeChildren'sLight-UpdaoToydao shan guang dao jian nan shengGiftyi wuSourceStreet-MarketToyWholesaleFree Shipping, Children'sdian zi qinMusicalElectricEarly-LearningEducationalqin ying you er xiao gang qinToyBoyGirl1-3-6sui, Children'sdian zi qinMusicalElectricEarly-LearningEducationalqin ying you er xiao gang qinToyBoyGirl1-3-6sui, Children'sdian zi qinMusicalElectricEarly-LearningEducationalqin ying you er xiao gang qinToyBoyGirl1-3-6sui, Children'sdian zi qinMusicalElectricEarly-LearningEducationalqin ying you er xiao gang qinToyBoyGirl1-3-6sui, Children'sdian zi qinMusicalElectricEarly-LearningEducationalqin ying you er xiao gang qinToyBoyGirl1-3-6sui, Creative Light-UpElectricgou you sheng dao tui gou hui jiao dai yan jing qun ziChildren'sToyWholesaleStreet-MarketBest-Selling, xue buToyda ya ziChildren'sshou tui che ying erBabyshou tui ganToyChildren'sStreet-MarketSourceWholesale, 2017Best-Sellingda haoRealisticFriction-Poweredwa tu jiChildren'sEducationalli pinCreativeyi wuStreet-MarkethuoToyWholesale</t>
  </si>
  <si>
    <t>No:3328537785240</t>
  </si>
  <si>
    <t>A56C987A97A</t>
  </si>
  <si>
    <t>he nan Province san men xia City hu bin District hu bin Subdistrictsan men xia Cityhu bin Districtshan yuan Roadhuang he dian ying yuan dui mian sheng ke bao(472000)</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</si>
  <si>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</si>
  <si>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No:71098663899750</t>
  </si>
  <si>
    <t>A59BA5C5667</t>
  </si>
  <si>
    <t>shang hai shang hai City min xing District jiang chuan Road Subdistrictjiang chuan Road1551hao89chuang102(201100)</t>
  </si>
  <si>
    <t>A86A66CA607</t>
  </si>
  <si>
    <t>No:3328519977280</t>
  </si>
  <si>
    <t>6BCB07CC0qq</t>
  </si>
  <si>
    <t>zhe jiang Province jin hua City pu jiang County pu jiang nong fuWholesale CitychangB5-119(322200)</t>
  </si>
  <si>
    <t>AC69697CD95</t>
  </si>
  <si>
    <t>CreativeElectricfei jiLight-UpMusicalwan xiang cheChildren'sToyfei jiModelpin zhuang ToyWholesaleStreet-Market, wa jue jiToyMusicalLight-UpElectricche wan xiangConstruction VehicleChildGiftChildren'sxiaoBoyToyWholesale, CreativeElectricfei jiLight-UpMusicalwan xiang cheChildren'sToyfei jiModelpin zhuang ToyWholesaleStreet-Market, CreativeElectricfei jiLight-UpMusicalwan xiang cheChildren'sToyfei jiModelpin zhuang ToyWholesaleStreet-Market, CreativeMusicaldian zi qinRealisticji ta ye CityGoodwan deChildren'sxiaoToyGiftStreet-MarkethuoBest-SellingWholesale, Children'sToyWholesaleCartoonxiao fei jiBubbleqiang bu lou shui shou dongBubbleji hu wai chuiBubbleStreet-Markethuo, NewBest-Sellingshan guang shou huanCartoonshou wan daiChildChildren'sToyyi wuManufacturerStreet-MarkethuoSourceWholesale, 2017CreativeNewla xian110jing cheGoodwan deChildren'syi wuStreet-MarketSourceBest-SellingToy VehicleWholesale, 2017NewChildren'sWater GunToy3sui xia ji wan sha xi shui huan bao su liaoChildren'sToyWholesaleStreet-Market, Creativela xian zhuang shui cheConstruction VehiclexiaoCarChildren'sxiao wan yi yi wuToy VehicleWholesaleStreet-MarketSource, Creativemi ni xiaoCarBest-SellingCartoonCarPull-BackConstruction VehicleChildren'sToyBoyStreet-MarketSourceWholesale</t>
  </si>
  <si>
    <t>No:9890682625021</t>
  </si>
  <si>
    <t>A8CC9C0C566</t>
  </si>
  <si>
    <t>shang hai shang hai City feng xian District zhe lin Townmu hua xin Village33hao102 Room(201400)</t>
  </si>
  <si>
    <t>No:71098668770085</t>
  </si>
  <si>
    <t>'he nan Provincepu yang Countywu xing xiang shi jun di er Village58hao, wang xing chao</t>
  </si>
  <si>
    <t>he nan Province pu yang City pu yang County    wu xing xiang shi jun di er Village58hao</t>
  </si>
  <si>
    <t>A8895CB9BB7</t>
  </si>
  <si>
    <t>an hui Province wu hu City jing hu District zhang jia shan gong gong fu wu zhong xin an hui Province wu hu City jing hu District zhang jia shan gong gong fu wu zhong xin dong jiao Roadhou jia shan zhuang185hao(241000)</t>
  </si>
  <si>
    <t>No:71098669757187</t>
  </si>
  <si>
    <t>A80C778ACA5</t>
  </si>
  <si>
    <t>he nan Province zheng zhou City hui ji District hua yuan kou Townxiang yun si Village(450053)</t>
  </si>
  <si>
    <t>A87C7A8D0AA</t>
  </si>
  <si>
    <t>2017NewLight-Upshou zhi dengCreativebian se kong que kai pingChildChildren'sToypiStreet-MarkethuoFree Shipping, CreativeNewLight-Upchi bang bei daiChildren'syan chu fu zhuang tian shi hu die chi bangStreet-MarketSourceToyWholesale, Creativehou zi cai hong quanMusicalLight-Uptou ying Children'sshou ti xiao deng longStreet-MarketxiaoToySourceWholesale, you er yuandiycai liao bao hua pen shou gong zhi zuoCreativeEVAshou gongChildren'sToyStreet-MarketSourceWholesale, Creativehou zi qiu qian fan gen douToyBabyGiftxin qi teChildren'sToyWholesaleStreet-MarketSourceBest-Selling, 1RMB 0yi xiaChildren'sxiaoToyWholesaleCreativebang bang tangLight-UpbangGirlshan guang bang ye CityStreet-MarketSource</t>
  </si>
  <si>
    <t>No:71098663757185</t>
  </si>
  <si>
    <t>A58AC7C9555</t>
  </si>
  <si>
    <t>guang dong Province shen zhen City nan shan District she kou Subdistrictshe kou lao Street101hao xin tu yi shu zhong xin(510000)</t>
  </si>
  <si>
    <t>Best-SellingChildren'sCreativeEducationalshang lianWind-Upmao rong xiao jiBest-SellingChildToyWholesaleStreet-MarketSourceManufacturer, Special PriceCreativebian xing da hao tao zhuangModelLight-UpGiftStreet-MarketSourceyi wuBest-SellingChildren'sToyWholesale, CreativeRealisticsheModelxiang jiao yan jing ruan jiao jia she zheng ren e gao dao juChildren'sxiaoToySourceWholesale, da hao tao zhuangChildren'sruan jiao ying you er xi shui nie nie jiao xiao ya zi 0-1suiGirlBabyxi zaoToy, Best-SellingCreativeping guo shou ji shui ji Children'sxiao wan yi xin qi te Best-SellingStreet-MarketSourcexiaoToyWholesale, CreativeChildren'sToyWholesalexiao yu sanBubblebang chuiBubbleGoodwan deBubbleshui Street-MarketBest-SellingToy</t>
  </si>
  <si>
    <t>No:3328519934292</t>
  </si>
  <si>
    <t>Best-SellingChildren'sCreativeToychao ren ka zhuangModelBirthdayGift yi wuToypiStreet-MarketSource, Best-SellingChildren'sCreativeToychao ren ka zhuangModelBirthdayGift yi wuToypiStreet-MarketSource</t>
  </si>
  <si>
    <t>No:3328519960335</t>
  </si>
  <si>
    <t>A5867BC4CA5</t>
  </si>
  <si>
    <t>zhe jiang Province ning bo City ci xi City zhang qi Townli jia nong mao Citychang wen wen bai huo dian(315300)</t>
  </si>
  <si>
    <t>A5867BCDCA5</t>
  </si>
  <si>
    <t>CreativeRealisticsheModelxiang jiao yan jing ruan jiao jia she zheng ren e gao dao juChildren'sxiaoToySourceWholesale, Children'sToytou ying man tian xing shou biaoMusicalxiao wu gui shou wan dai nanGirlLight-UpToyStreet-MarketWholesale, Children'sEducationalCartoonLight-Uptou ying xiang jiRealisticzhao xiang jiBabytou yingToyGiftStreet-MarkethuoWholesale, CreativePull-BackCarToy Vehicletao zhuang12ge zhuang cheModelStreet-MarketBest-SellingSourceChildren'sToy VehicleWholesale, 2017Best-Sellingxiong mao shan guang bangLight-Upbang ju hui zhu wei dao ju ye CitySourceChildren'sToyStreet-MarketWholesale, CreativeChildren'sshang lianWind-UpxiaoToyhai dao yao ren zheng gu xiao tiao qiu yi wu xi qiStreet-MarketSourceWholesale, CreativeNewxuan cai mo fa shan guang bangLight-Upbang ye CityStreet-MarketSourceBest-SellingChildren'sLight-UpToyWholesale, CreativeLight-Upji su tan she tuo luo shan guang tuo luoToy yi wu xiao shang pin ye CityStreet-MarketSourceWholesale, CreativeChildren'sBabyToyyi wuManufacturerDirect Saleshang lianWind-Upxiao pa wa erBest-SellingStreet-MarketSourceWholesale, Creativechao ren mi ni shou yao xiao feng shanChildren'sToyChildGiftToyWholesaleStreet-MarketSourceFree Shipping, CreativeStreet-MarketBest-SellingChildren'szheng gu xi qi gu guai zheng ren fa xie ji can jiao ji xin qi xiaoToyWholesale</t>
  </si>
  <si>
    <t>No:9890682612211</t>
  </si>
  <si>
    <t>Creativeshou ti deng longCartooncai hong quanToyLight-UpGoodwan deChildren'sEducationalGiftStreet-MarketToypi, 2017CreativeNewci xing diao yuToy tong zhuangEarly-LearningEducationalChildren'sToyWholesaleStreet-MarkethuoFree Shipping, 2017NewLight-Upshou zhi dengCreativebian se kong que kai pingChildChildren'sToypiStreet-MarkethuoFree Shipping</t>
  </si>
  <si>
    <t>A855CB0B87C</t>
  </si>
  <si>
    <t>shan dong Province qing dao City huang dao District xue jia dao Subdistrictyin sha tan Road1hao ya de li ya hai wan Residential Community(266555)</t>
  </si>
  <si>
    <t>Creativeguo jia jiaGirlToymi ni xiao jia dianModelChildren'sGiftRealisticxi yi ji dan zhi zhuangSpecial Price, youChildren'smi ni sheng huo xiao jia dian guo jia jia nanGirlToyRealisticchu fang ju kao xiang wei bo luBest-Selling, youChildren'sEducationalmi niRealisticQban xiao jia juElectricGirlguo jia jiaToytian ping cheng ren zhiToy</t>
  </si>
  <si>
    <t>No:9890682612212</t>
  </si>
  <si>
    <t>AC0B697B598</t>
  </si>
  <si>
    <t>fa you zheng, Thank You</t>
  </si>
  <si>
    <t>guang xi zhuang zu Autonomous Region qin zhou City qin nan District li guang hua qiao nong chang li guang Streetfeng huang Road8hao(535000)</t>
  </si>
  <si>
    <t>No:9890682608516</t>
  </si>
  <si>
    <t>A5856CC0659</t>
  </si>
  <si>
    <t>an hui Province xuan cheng City ji xi County hua yang Townxi Districtyou er yuan(245300)</t>
  </si>
  <si>
    <t>CreativeLight-Upfei ji shan guangToyGoodwan de Children'sGiftStreet-MarketSourceFree ShippingChildren'sToyWholesale, Creativela xian hai dao chuan fan chuanGoodwanChildren'sxiaoToyxin qiStreet-MarketSourceBest-Sellingyi wuToyWholesale, 2017Best-SellingFriction-PoweredConstruction Vehiclehuo che tuo dou che xiaoCar yi wuChildren'sToyStreet-MarketSourceWholesale</t>
  </si>
  <si>
    <t>No:71098668764329</t>
  </si>
  <si>
    <t>A5586769846</t>
  </si>
  <si>
    <t>hu bei Province sui zhou City guang shui City zhang ling Townjian she Village(000000)</t>
  </si>
  <si>
    <t>A55867698D6</t>
  </si>
  <si>
    <t>Children'syang wa wa guo jia jiaGirlToyhuan zhuang wa wa tao zhuang da li he hun sha gong zhu wa wa huan yi fu, CreativeNewLight-Upchi bang bei daiChildren'syan chu fu zhuang tian shi hu die chi bangStreet-MarketSourceToyWholesale, CreativePull-Backfang cheng che ka ding che Children'sToyCarBoyStreet-MarketSourcexiaoCarToyWholesale, 2017Best-Sellingda haoRealisticFriction-Poweredwa tu jiChildren'sEducationalli pinCreativeyi wuStreet-MarkethuoToyWholesale</t>
  </si>
  <si>
    <t>No:71098662764327</t>
  </si>
  <si>
    <t>AC664AC4B00</t>
  </si>
  <si>
    <t>liao ning Province shen yang City shen bei xin District hu shi tai-xing fu cheng xi men(110000)</t>
  </si>
  <si>
    <t>AC66DACDB00</t>
  </si>
  <si>
    <t>No:71098668753533</t>
  </si>
  <si>
    <t>AC595565A46</t>
  </si>
  <si>
    <t>gui zhou Province qian dong nan miao zu dong zu zi zhi zhou shi bing County cheng guan Townhua yuan zhong xi da yao fang(556200)</t>
  </si>
  <si>
    <t>AC595565AD6</t>
  </si>
  <si>
    <t>No:71098670162411</t>
  </si>
  <si>
    <t>ty_lhbAB6</t>
  </si>
  <si>
    <t>shan xi Province tai yuan City wan bo lin District xiao jing yu Subdistricthe ping nan Road59hao yuan (xing qi liu ri ye ke song huo)(030024)</t>
  </si>
  <si>
    <t>AC5AC60099B</t>
  </si>
  <si>
    <t>No:71098662753531</t>
  </si>
  <si>
    <t>A5040A09BAB</t>
  </si>
  <si>
    <t>hei long jiang Province he gang City xing an District ling gong liA District36hao lou1 Unit501 Room(154102)</t>
  </si>
  <si>
    <t>A58D5D70BC8</t>
  </si>
  <si>
    <t>CreativeBubblebang chuiBubblejiBubbleqiang bu lou shuiBabyGift Street-MarketSourceChildren'sToyWholesale, Special PriceWind-UpToyhui pao hui tiaoCreativeshang lianWind-UpToydong wuChildren'sGoodwan deStreet-MarkethuoWholesale, CreativeBubblebang chuiBubblejiBubbleqiang bu lou shuiBabyGift Street-MarketSourceChildren'sToyWholesale, CreativeBubblebang chuiBubblejiBubbleqiang bu lou shuiBabyGift Street-MarketSourceChildren'sToyWholesale, CreativeNewChildren'sshan guang shui jing qiuChildtan li qiuBest-Sellingye CityStreet-MarketSourceToyWholesaleFree Shipping, Creativeying you er xue xi gu shi ji xiao tu ziEarly-LearningToyChildren'sEducationalStreet-MarkethuoChildToyWholesale</t>
  </si>
  <si>
    <t>No:71098665751682</t>
  </si>
  <si>
    <t>jiangzhenmingqq</t>
  </si>
  <si>
    <t>guang dong Province guang zhou City pan yu District dong huan Subdistricthong ji hua yuan3zuo504(511400)</t>
  </si>
  <si>
    <t>A8A0BB8BBBC</t>
  </si>
  <si>
    <t>1RMB 0yi xiaChildren'sxiaoToyWholesaleCreativebang bang tangLight-UpbangGirlshan guang bang ye CityStreet-MarketSource, CreativeChildren'sshang lianWind-UpxiaoToyhai dao yao ren zheng gu xiao tiao qiu yi wu xi qiStreet-MarketSourceWholesale, ping guo ci xing xie zi ban hua ban re xiao you er yuan li pin liu yi jieChildren'sStreet-MarketToySourceWholesale, CreativeCartoonMusicalshou biao fei ji xuan zhuan feng che shou wan daiChildren'sBoyGirlLight-UpToyWholesale, Children'sEducationalCartoonLight-Uptou ying xiang jiRealisticzhao xiang jiBabytou yingToyGiftStreet-MarkethuoWholesale, CreativeFriction-Poweredyue ye che sha tan cheBoyChildren'sGiftxiaoCaryi wuStreet-MarketSourceToy VehicleWholesale, Creativemai meng mao rong xiao huang ji fa jia xiao ji nian fa qiaGiftGirlChildren'sToyStreet-MarketSourceWholesale, shuang shan fei jian fei tian mo gu yi wuChildren'sLight-UpxiaoToyWholesaleStreet-MarketSourceBest-SellingCreativexin qi te, CreativeChildren'sCartoonshou qiao qin tuo laCarBabyEducationalqiao da ji yue qiStreet-MarketToySourcepi, Children'sLight-Upshou paiToyxin qi te ju hui yan chang hui dao ju ye CityBest-SellingStreet-MarketSourceToyWholesale, Creativeshan guang bang qi caiLight-Upbang ye CityBest-SellingStreet-MarketSourcexin qi teToyLight-UpToyWholesale, CreativeLight-UpToyBest-SellingMusicalshan guang tuo luo xin qiChildren'sChildToyye CityStreet-MarketSourceWholesale, Children'sdian zi qinMusicalElectricEarly-LearningEducationalqin ying you er xiao gang qinToyBoyGirl1-3-6sui, xin qiCreativexuan cai fei die qiang fei pan she ji qiang hu waiChildren'sEducational ToyWholesaleStreet-MarketSource, CreativeLight-Upji su tan she tuo luo shan guang tuo luoToy yi wu xiao shang pin ye CityStreet-MarketSourceWholesale, chuan tong tao quan quanToyCreativexiao niao shui ji you er yuan li pinChildren'sGiftToyWholesaleStreet-MarketBest-Selling, CreativeBubblebang chuiBubblejiBubbleqiang bu lou shuiBabyGift Street-MarketSourceChildren'sToyWholesale, Children'sToyWholesaleCartoonxiao fei jiBubbleqiang bu lou shui shou dongBubbleji hu wai chuiBubbleStreet-Markethuo</t>
  </si>
  <si>
    <t>No:71098663751683</t>
  </si>
  <si>
    <t>A8B0C550797</t>
  </si>
  <si>
    <t>shan xi Province zhang zhi City cheng District tai xing xi Street Subdistrictmu juManufacturershu yuan12hao lou er Unit(046011)</t>
  </si>
  <si>
    <t>A59C5556865</t>
  </si>
  <si>
    <t>New Productda hao mi feng shou tui che xue buEducationalChildren'sToyyou er yuanGiftStreet-MarketBest-SellingToyWholesale, shuang shan fei jian fei tian mo gu yi wuChildren'sLight-UpxiaoToyWholesaleStreet-MarketSourceBest-SellingCreativexin qi te, Wind-UpToyWholesaleshang lian tiao sheng shui guo xiao renChildren'sToyWholesaleyi wuStreet-MarketSourceBest-SellingFree Shipping, CreativeChildren'sToyWholesalexiao yu sanBubblebang chuiBubbleGoodwan deBubbleshui Street-MarketBest-SellingToy</t>
  </si>
  <si>
    <t>No:3328519960323</t>
  </si>
  <si>
    <t>A5B0A8B7B09</t>
  </si>
  <si>
    <t>shang hai shang hai City jia ding District jiang qiao Townfeng zhuang san dui135hao(201800)</t>
  </si>
  <si>
    <t>AC795BAC5C6</t>
  </si>
  <si>
    <t>Children'ssha tanToy Vehicletao zhuangCreativeGiftEducationalwa shaToy Street-MarketSourceChildren'sToyWholesale, mi niChildren'sToytui tu jiConstruction Vehiclexin qi te wa jiEducationalChildren'syou er yuan li pinToyWholesale, si tongRemote-ControlqiToy Vehicleda hao yue ye cheBabyGiftLight-UpRemote-Controlche chong dianChildren'sToyBoy, Pull-BackCarxiao fang jiu yuan che xiao fang che hua xing xiaoCarConstruction VehiclexiaoToyChildren'sToy VehicleWholesale, CreativePull-BackCarToy Vehicletao zhuang12ge zhuang cheModelStreet-MarketBest-SellingSourceChildren'sToy VehicleWholesale, Toy VehicleChildren'sElectricfan dou te ji cheCartoondong wu fan dou cheBoyGiftStreet-MarketSourceWholesale, 2017CreativeNewFriction-PoweredConstruction Vehicle cao guan shui ni cheCarnan shengGiftChildren'sToy VehicleWholesale, 2017Best-Sellingda haoRealisticFriction-Poweredwa tu jiChildren'sEducationalli pinCreativeyi wuStreet-MarkethuoToyWholesale, Creativela xian zhuang shui cheConstruction VehiclexiaoCarChildren'sxiao wan yi yi wuToy VehicleWholesaleStreet-MarketSource, 2017NewChildren'sWater GunToy3sui xia ji wan sha xi shui huan bao su liaoChildren'sToyWholesaleStreet-Market, 2017CreativeNewla xian110jing cheGoodwan deChildren'syi wuStreet-MarketSourceBest-SellingToy VehicleWholesale</t>
  </si>
  <si>
    <t>No:71098662739205</t>
  </si>
  <si>
    <t>Special PriceWind-UpToyhui pao hui tiaoCreativeshang lianWind-UpToydong wuChildren'sGoodwan deStreet-MarkethuoWholesale, Creativehou zi qiu qian fan gen douToyBabyGiftxin qi teChildren'sToyWholesaleStreet-MarketSourceBest-Selling, Special PriceCreativebian xing da hao tao zhuangModelLight-UpGiftStreet-MarketSourceyi wuBest-SellingChildren'sToyWholesale, zheng banElectricBubbleqiangChildren'sCartoondong wu chuiBubbleji quan zi dongToyBest-SellingStreet-MarketSourceWholesale, CreativeToy VehicleWholesalexi ka te jing hun he ban jing che fei jiChildren'sGift3suiBabyStreet-MarketSource, Wind-UpToyWholesaleshang lian tiao sheng shui guo xiao renChildren'sToyWholesaleyi wuStreet-MarketSourceBest-SellingFree Shipping, Best-SellingChildren'sCreativeToychao ren ka zhuangModelBirthdayGift yi wuToypiStreet-MarketSource, CreativeLight-Upji su tan she tuo luo shan guang tuo luoToy yi wu xiao shang pin ye CityStreet-MarketSourceWholesale, CreativeFriction-Poweredshuang mian fan dou che te ji nai shuai360Toy Vehiclezhuan xiangChildren'sToyWholesaleStreet-MarketBest-Selling, Wind-UpToyWholesaleshang lianCartoondong wu qing waChildren'sGiftBabyToyjing dian80houEducationalStreet-Market, CreativePull-Backtao zhuang12ge zhuang xiao fang jiu yuan che fei ji xiao fang che xiaoCarEducationalxiaoToyWholesale, Best-SellingChildren'sCreativeToychao ren ka zhuangModelBirthdayGift yi wuToypiStreet-MarketSource, CreativeWind-UpToyshang lian tiao shengCartoontuChildToy3sui yi shangStreet-MarketSourceToyWholesale, Wind-UpToyWholesaleshang lianCartoondong wu qing waChildren'sGiftBabyToyjing dian80houEducationalStreet-Market</t>
  </si>
  <si>
    <t>No:71098668737430</t>
  </si>
  <si>
    <t>AC85AA75970</t>
  </si>
  <si>
    <t>jiang su Province yan cheng City jian hu County shang gang Towntong xin5zu17hao(224700)</t>
  </si>
  <si>
    <t>No:71098666737431</t>
  </si>
  <si>
    <t>A8905A4AA80</t>
  </si>
  <si>
    <t>jiang su Province nan jing City qi xia District qian tang Roadhe yuan Residential Community7chuang1 Unitpang(kong cheng shang bai huo dian you zheng zi ti dian)(cai niao yi zhan:18012944350)(000000)</t>
  </si>
  <si>
    <t>A8905ADAA80</t>
  </si>
  <si>
    <t>No:71098664737427</t>
  </si>
  <si>
    <t>portiaABC456sina.cn</t>
  </si>
  <si>
    <t>jiang su Province xu zhou City xin yi City bei gou Subdistrictxin dong Villagean le Roadbei yi xiang2hao(221400)</t>
  </si>
  <si>
    <t>A595BA90889</t>
  </si>
  <si>
    <t>2017Best-Sellingda haoRealisticFriction-Poweredwa tu jiChildren'sEducationalli pinCreativeyi wuStreet-MarkethuoToyWholesale, CreativeNew ProductElectricqiangMusicalToyqiangLight-UpToyStreet-MarketSourcepiBest-SellingChildren'sGiftManufacturer, 2017Newxin qiCreativeMusicalLight-Upyao bai yuElectricyuStreet-MarketSourceChildren'sToyWholesaleBest-Selling, 2yuan dianCreativezheng gu quan tou mo shu tan huang qiang xin qiGoodwan deChildren'sxiaoToyStreet-MarketSourceWholesale, chuan tong tao quan quanToyCreativexiao niao shui ji you er yuan li pinChildren'sGiftToyWholesaleStreet-MarketBest-Selling, 2017Best-Sellingda haoRealisticFriction-Poweredwa tu jiChildren'sEducationalli pinCreativeyi wuStreet-MarkethuoToyWholesale, si tongRemote-ControlcheElectricToyCarModelRemote-Controlsai che jing che sai cheChildren'sEducationalToy VehicleBoy, Special PriceWind-UpToyhui pao hui tiaoCreativeshang lianWind-UpToydong wuChildren'sGoodwan deStreet-MarkethuoWholesale, Creative Light-UpElectricgou you sheng dao tui gou hui jiao dai yan jing qun ziChildren'sToyWholesaleStreet-MarketBest-Selling</t>
  </si>
  <si>
    <t>No:71098662737428</t>
  </si>
  <si>
    <t>qin, Please ba yan seBadkai fa</t>
  </si>
  <si>
    <t>xia jiNewElectrichai tunBubbleqiang chuiBubblebang xin qi teBest-SellingLight-UpChildren'sToyStreet-MarketSource, CreativeElectricfei jiLight-UpMusicalwan xiang cheChildren'sToyfei jiModelpin zhuang ToyWholesaleStreet-Market, CreativeElectricfei jiLight-UpMusicalwan xiang cheChildren'sToyfei jiModelpin zhuang ToyWholesaleStreet-Market</t>
  </si>
  <si>
    <t>No:3328511489286</t>
  </si>
  <si>
    <t>ACCC7CA6C9A</t>
  </si>
  <si>
    <t>hu nan Province chang sha City chang sha County xing sha Subdistrictxing fu li24 Building, 103(410100)</t>
  </si>
  <si>
    <t>No:71098663752338</t>
  </si>
  <si>
    <t>797AA948qq</t>
  </si>
  <si>
    <t>guang dong Province zhan jiang City ma zhang District hu guang Townhai yang da xue zhu xiao District(524088)</t>
  </si>
  <si>
    <t>ACDAC660769</t>
  </si>
  <si>
    <t>CreativePull-Backtao zhuang12ge zhuang xiao fang jiu yuan che fei ji xiao fang che xiaoCarEducationalxiaoToyWholesale, CreativeLight-Upqiu shan guang tou mingLight-Upshui jing tan li qiuChildren'sxiaoToy ye CityStreet-MarketSourceWholesale</t>
  </si>
  <si>
    <t>No:71098664748591</t>
  </si>
  <si>
    <t>A5C8BC08566</t>
  </si>
  <si>
    <t>zhe jiang Province wen zhou City lu cheng District wu ma Subdistrictfei xia nan Road817hao  xin shi ji da sha12louD(325000)</t>
  </si>
  <si>
    <t>A5CB5875A68</t>
  </si>
  <si>
    <t>Children'ssha tanToy Vehicletao zhuangCreativeGiftEducationalwa shaToy Street-MarketSourceChildren'sToyWholesale, CreativeLight-Upniu jiao yan chang shan guangToyfa gu tou shi ye CityChildren'sToyye CityStreet-MarketSourceWholesale, Special PriceWind-UpToyhui pao hui tiaoCreativeshang lianWind-UpToydong wuChildren'sGoodwan deStreet-MarkethuoWholesale, 2017CreativeNewFriction-PoweredConstruction Vehicle cao guan shui ni cheCarnan shengGiftChildren'sToy VehicleWholesale, Special PriceWind-UpToyhui pao hui tiaoCreativeshang lianWind-UpToydong wuChildren'sGoodwan deStreet-MarkethuoWholesale, Creativeda haoFriction-PoweredConstruction Vehiclexin qi teBoyGiftGoodwan deChildren'sToy VehicleStreet-MarketSourceWholesale, Creativemai meng mao rong xiao huang ji fa jia xiao ji nian fa qiaGiftGirlChildren'sToyStreet-MarketSourceWholesale, CreativeNewLight-Upbian se tu ji xing dong dao dan cheElectricToy VehicleChildren'sToyBoyjun shiModel</t>
  </si>
  <si>
    <t>No:71098667736756</t>
  </si>
  <si>
    <t>448A55476qq</t>
  </si>
  <si>
    <t>you yi geWater Gun, yi geElectricBubbleqiang, liang ge shou dongBubbleqiang shi huai de, Please bu fa, Thank You</t>
  </si>
  <si>
    <t>jiang su Province su zhou City xiang cheng District yuan he Subdistrictsu zhou xiang cheng Districtwu zhen Road78haoGoodyou duo chao City(000000)</t>
  </si>
  <si>
    <t>AC77605775C</t>
  </si>
  <si>
    <t>zheng banElectricBubbleqiangChildren'sCartoondong wu chuiBubbleji quan zi dongToyBest-SellingStreet-MarketSourceWholesale, zheng banElectricBubbleqiangChildren'sCartoondong wu chuiBubbleji quan zi dongToyBest-SellingStreet-MarketSourceWholesale, CreativeBubblebang chuiBubblejiBubbleqiang bu lou shuiBabyGift Street-MarketSourceChildren'sToyWholesale, 2017NewChildren'sWater GunToy3sui xia ji wan sha xi shui huan bao su liaoChildren'sToyWholesaleStreet-Market, 2017NewChildren'sWater GunToy3sui xia ji wan sha xi shui huan bao su liaoChildren'sToyWholesaleStreet-Market, Wind-UpToyWholesaleshang lianCartoondong wu qing waChildren'sGiftBabyToyjing dian80houEducationalStreet-Market, ping guo ci xing xie zi ban hua ban re xiao you er yuan li pin liu yi jieChildren'sStreet-MarketToySourceWholesale, ping guo ci xing xie zi ban hua ban re xiao you er yuan li pin liu yi jieChildren'sStreet-MarketToySourceWholesale, ping guo ci xing xie zi ban hua ban re xiao you er yuan li pin liu yi jieChildren'sStreet-MarketToySourceWholesale, xia jiBest-SellingToyWater GunChildren'sWater Gunsha tan xi shui wan sha xiao gong ju ye CityStreet-MarketSourceWholesale, Children'ssha tanToyWater Gun Babywan shuiToyhu wai xi zao you yong piao liu xi da haoWater Gunpi, Children'ssha tanToyWater Gun Babywan shuiToyhu wai xi zao you yong piao liu xi da haoWater Gunpi, Creativemai meng mao rong xiao huang ji fa jia xiao ji nian fa qiaGiftGirlChildren'sToyStreet-MarketSourceWholesale, Children'sguo jia jiaRealisticqie shu caiEducationalEarly-Learningren zhi qie qie le tao zhuang nanGirlqie shui guoToy, Children'sguo jia jiaRealisticqie shu caiEducationalEarly-Learningren zhi qie qie le tao zhuang nanGirlqie shui guoToy</t>
  </si>
  <si>
    <t>No:3328506546742</t>
  </si>
  <si>
    <t>guang dong Province guang zhou City tian he District qian jin Subdistrictlian xi nan Road3xiang4hao kai xin xue qian jiao yu(000000)</t>
  </si>
  <si>
    <t>AC7AA76DCDB</t>
  </si>
  <si>
    <t>chuan tong tao quan quanToyCreativexiao niao shui ji you er yuan li pinChildren'sGiftToyWholesaleStreet-MarketBest-Selling, CreativeLight-Upfei ji shan guangToyGoodwan de Children'sGiftStreet-MarketSourceFree ShippingChildren'sToyWholesale</t>
  </si>
  <si>
    <t>No:3328506546705</t>
  </si>
  <si>
    <t>AC57896AC78</t>
  </si>
  <si>
    <t>ji lin Province chang chun City shuang yang District shan he Subdistrictxin feng Villagesan she(130600)</t>
  </si>
  <si>
    <t>2017CreativeNewla xian110jing cheGoodwan deChildren'syi wuStreet-MarketSourceBest-SellingToy VehicleWholesale, CreativeBest-Sellingla xianLight-Uppa xing wu gui ye CityBoyxiao li pinStreet-MarketSourceChildren'sxiaoToyWholesale, Creativela xian zhuang shui cheConstruction VehiclexiaoCarChildren'sxiao wan yi yi wuToy VehicleWholesaleStreet-MarketSource</t>
  </si>
  <si>
    <t>No:71098664731091</t>
  </si>
  <si>
    <t>47975B9A0qq</t>
  </si>
  <si>
    <t>chong qing chong qing City you yang tu jia zu miao zu zi zhi County you shui he Town Streetshang da ba zi(409800)</t>
  </si>
  <si>
    <t>A887557C8A5</t>
  </si>
  <si>
    <t>2017Best-Sellingda haoRealisticFriction-Poweredwa tu jiChildren'sEducationalli pinCreativeyi wuStreet-MarkethuoToyWholesale, Best-SellingChildren'sCreativeToychao ren ka zhuangModelBirthdayGift yi wuToypiStreet-MarketSource, 2017Best-Sellingda haoRealisticFriction-Poweredwa tu jiChildren'sEducationalli pinCreativeyi wuStreet-MarkethuoToyWholesale, yi wuToyWholesalePull-Backfei ji12ge zhuangChildren'sCreativeToyStreet-MarketBest-SellingSourceye Cityxin qi te, Creativejing che fei ji lun gong jiao cheCartoonche tao zhuangChildren'sli pinStreet-MarketSourceBest-SellingxiaoToyWholesale, CreativeChildren'sci xing diao yuToyEducationalBaby1-2-3suiStreet-MarketSourceBest-SellingChildToyWholesale, Best-SellingStreet-MarketSourceCreative yi wu xiao shang pin hai tun yu la xian luo xuan jiang fei jiToyWholesaleManufacturer, 2017Best-Sellingda haoRealisticFriction-Poweredwa tu jiChildren'sEducationalli pinCreativeyi wuStreet-MarkethuoToyWholesale, xue buToyda ya ziChildren'sshou tui che ying erBabyshou tui ganToyChildren'sStreet-MarketSourceWholesale, Children'sToyWholesaleCartoonxiao fei jiBubbleqiang bu lou shui shou dongBubbleji hu wai chuiBubbleStreet-Markethuo, 2017Best-Sellingda haoRealisticFriction-Poweredwa tu jiChildren'sEducationalli pinCreativeyi wuStreet-MarkethuoToyWholesale, Creativekong longToyka zhuangRealistickong longModelChildGiftBabyToyStreet-MarkethuoWholesaleFree Shipping</t>
  </si>
  <si>
    <t>No:3328506546729</t>
  </si>
  <si>
    <t>AC6C8C859A7</t>
  </si>
  <si>
    <t>chong qing chong qing City yu bei District yuan yang Subdistrictqi bo zhong xin rong chuang jin mao shi dai bei District3 Building3lou xiao ma tong hua(401120)</t>
  </si>
  <si>
    <t>CreativeChildren'sToyshou zhi xuan zhuan tuo luo jin shu san ye cheng ren jie ya zhi jian tuo luoStreet-MarketSourceWholesale, NewBest-Sellingshan guang shou huanCartoonshou wan daiChildChildren'sToyyi wuManufacturerStreet-MarkethuoSourceWholesale, CreativeLight-Upniu jiao yan chang shan guangToyfa gu tou shi ye CityChildren'sToyye CityStreet-MarketSourceWholesale, New ProductCreativeLight-Up45du jiao ca bian tuo luo shan guang xiaoToyWholesaleyi wuBest-SellingStreet-MarketSourceChildren's, CreativeStreet-MarketBest-SellingChildren'szheng gu xi qi gu guai zheng ren fa xie ji can jiao ji xin qi xiaoToyWholesale, shuang shan fei jian fei tian mo gu yi wuChildren'sLight-UpxiaoToyWholesaleStreet-MarketSourceBest-SellingCreativexin qi te, Special PriceWind-UpToyhui pao hui tiaoCreativeshang lianWind-UpToydong wuChildren'sGoodwan deStreet-MarkethuoWholesale, CreativeChildren'sshang lianWind-UpxiaoToyhai dao yao ren zheng gu xiao tiao qiu yi wu xi qiStreet-MarketSourceWholesale, xia jiBest-SellingToyWater GunChildren'sWater Gunsha tan xi shui wan sha xiao gong ju ye CityStreet-MarketSourceWholesale, Best-SellingCreativefei su dong liFriction-Poweredmo tuo che xin qiGiftChildren'sStreet-MarketToyWholesaleManufacturerDirect Sale, CreativePull-Backfang cheng che ka ding che Children'sToyCarBoyStreet-MarketSourcexiaoCarToyWholesale, 2017NewLight-Upshou zhi dengCreativebian se kong que kai pingChildChildren'sToypiStreet-MarkethuoFree Shipping, 3Dli ti pin tu zhi zhiCreativeDIYshou gong pin tu chu fangDIYji mu shou gong zhi zuoChildren'sToyModel, 2017CreativeLight-UpToyqi cai shan guang fei lun la shao xuan zhuanBoyChildren'sToyStreet-MarketSourceWholesale, xin qiCreativexuan cai fei die qiang fei pan she ji qiang hu waiChildren'sEducational ToyWholesaleStreet-MarketSource, 2017Creativetai qiu zhuo xiaoToyChildren'sGiftBoyyi wuToyWholesaleStreet-MarketSourceFree ShippingGoodwan, CreativeChildren'sxiaoToyke chui de su liao xiao la baBabyCartoonchui la ba xiaoGiftyue qiToy, Creative2yuan jing pin dianChildren'swang yuan jing xiaoToyguo jia jiaGiftyi wuBest-SellingStreet-MarketSourceWholesale, CreativeLight-Upji su tan she tuo luo shan guang tuo luoToy yi wu xiao shang pin ye CityStreet-MarketSourceWholesale, CreativeLight-Upqiu shan guang tou mingLight-Upshui jing tan li qiuChildren'sxiaoToy ye CityStreet-MarketSourceWholesale, CreativeFriction-Poweredshuang mian fan dou che te ji nai shuai360Toy Vehiclezhuan xiangChildren'sToyWholesaleStreet-MarketBest-Selling, 2yuan dianCreativezheng gu quan tou mo shu tan huang qiang xin qiGoodwan deChildren'sxiaoToyStreet-MarketSourceWholesale, xia ji re xiao duo kongBubbleji chuiBubbleToyBubbleqiangToyCreativexin qi teStreet-MarketSourceWholesale</t>
  </si>
  <si>
    <t>No:3328506546735</t>
  </si>
  <si>
    <t>8948444B6qq</t>
  </si>
  <si>
    <t>jin kuaiShip, fu shang huo dan!!!</t>
  </si>
  <si>
    <t>gui zhou Province tong ren City shi qian County tang shan Townwan shou gong liang shi ju pang bu pi xie chu(000000)</t>
  </si>
  <si>
    <t>A87DD888790</t>
  </si>
  <si>
    <t>No:71098665817414</t>
  </si>
  <si>
    <t>Best-SellingChildren'sCreativeToychao ren ka zhuangModelBirthdayGift yi wuToypiStreet-MarketSource, Creativeshan guang bang qi caiLight-Upbang ye CityBest-SellingStreet-MarketSourcexin qi teToyLight-UpToyWholesale, xin qiCreativexuan cai fei die qiang fei pan she ji qiang hu waiChildren'sEducational ToyWholesaleStreet-MarketSource, 2017CreativeLight-UpToyqi cai shan guang fei lun la shao xuan zhuanBoyChildren'sToyStreet-MarketSourceWholesale, 1RMB 0yi xiaChildren'sxiaoToyWholesaleCreativebang bang tangLight-UpbangGirlshan guang bang ye CityStreet-MarketSource, CreativeChildren'sToyshou zhi xuan zhuan tuo luo jin shu san ye cheng ren jie ya zhi jian tuo luoStreet-MarketSourceWholesale, CreativeNewLight-Upchi bang bei daiChildren'syan chu fu zhuang tian shi hu die chi bangStreet-MarketSourceToyWholesale, Creativehou zi cai hong quanMusicalLight-Uptou ying Children'sshou ti xiao deng longStreet-MarketxiaoToySourceWholesale, Light-UpToyWholesaleguang xian shou zhi deng shan guang ye CityBest-SellingSourceChildren'sToyStreet-Marketyi wuManufacturer</t>
  </si>
  <si>
    <t>AC7600CB4C5</t>
  </si>
  <si>
    <t>guang dong Province zhao qing City gao yao City nan an Subdistrictxi huan yi Roadbei san Street20hao(526100)</t>
  </si>
  <si>
    <t>AC7600CBDC5</t>
  </si>
  <si>
    <t>Creativeying you er xue xi gu shi ji xiao tu ziEarly-LearningToyChildren'sEducationalStreet-MarkethuoChildToyWholesale, Children'sdian zi qinCartoonEducationalToy1-3suiEarly-Learningying you erToyCartoonqinMusicalToyqin, CreativeCartoonMusicalshou jiChildren'sEducationalBoyBabyGiftyi wuStreet-MarketBest-SellingSourceToypi, Special Price5haoAAStandardganBattery ElectricToypei jian ManufacturerDirect Salepi</t>
  </si>
  <si>
    <t>No:71098665729549</t>
  </si>
  <si>
    <t>4A00086B9qq</t>
  </si>
  <si>
    <t>shan xi Province tai yuan City ying ze District ying ze Subdistrictying ze da Street8hao guo fang gong ban su she3hao lou122 Room(030024)</t>
  </si>
  <si>
    <t>A8BC5AA785C</t>
  </si>
  <si>
    <t>No:71098662723822</t>
  </si>
  <si>
    <t>No:71098665728173</t>
  </si>
  <si>
    <t>A8BC7CC0B54</t>
  </si>
  <si>
    <t>he nan Province xin xiang City hong qi District xiao dian gong ye yuan Districtjia di Villageju wei hui(453000)</t>
  </si>
  <si>
    <t>AC9C87A89DD</t>
  </si>
  <si>
    <t>No:3328506033947</t>
  </si>
  <si>
    <t>Creativechao ren mi ni shou yao xiao feng shanChildren'sToyChildGiftToyWholesaleStreet-MarketSourceFree Shipping, Best-SellingCreativefei su dong liFriction-Poweredmo tuo che xin qiGiftChildren'sStreet-MarketToyWholesaleManufacturerDirect Sale, Creativeshou gongEducationalChildren'sToyDIYxiang lian shou lian chuan zhu cai liao bao nanGirlStreet-MarketSourceWholesale, CreativeRealisticsheModelxiang jiao yan jing ruan jiao jia she zheng ren e gao dao juChildren'sxiaoToySourceWholesale, Creativechao ren mi ni shou yao xiao feng shanChildren'sToyChildGiftToyWholesaleStreet-MarketSourceFree Shipping, Creativemi ni xiaoCarBest-SellingCartoonCarPull-BackConstruction VehicleChildren'sToyBoyStreet-MarketSourceWholesale, 2017NewChildren'sWater GunToy3sui xia ji wan sha xi shui huan bao su liaoChildren'sToyWholesaleStreet-Market, 2017NewChildren'sWater GunToy3sui xia ji wan sha xi shui huan bao su liaoChildren'sToyWholesaleStreet-Market, CreativeRealisticsheModelxiang jiao yan jing ruan jiao jia she zheng ren e gao dao juChildren'sxiaoToySourceWholesale, Creativekong longToyka zhuangRealistickong longModelChildGiftBabyToyStreet-MarkethuoWholesaleFree Shipping, Creativechao ren mi ni shou yao xiao feng shanChildren'sToyChildGiftToyWholesaleStreet-MarketSourceFree Shipping</t>
  </si>
  <si>
    <t>No:71098669711359</t>
  </si>
  <si>
    <t>A8B45504457</t>
  </si>
  <si>
    <t>hei long jiang Province sui hua City hai lun City hai lun Townhei long jiang Provincehai lun Cityhai lun Townnan si dao Streethua xing jia yuan6hao lou5 Unit302 Room(152300)</t>
  </si>
  <si>
    <t>A8BD550DD57</t>
  </si>
  <si>
    <t>No:71098663711357</t>
  </si>
  <si>
    <t>A8705459A90</t>
  </si>
  <si>
    <t>shan dong Province yan tai City Other District shan dong Provinceyan tai Cityfu shan Districtyong da Streetli jing Roadwan ke jia ri run yuan11hao lou2 Unit1601(264000)</t>
  </si>
  <si>
    <t>A8705D59A90</t>
  </si>
  <si>
    <t>Children'sToyxue sheng mo fang san jie bai bian mo fangEducationalbi sai jian yaToyStreet-MarketSourceBest-SellingWholesale, Newmi feng che fan dou che te jiElectricToy Vehiclezi dong fanChildren'sToyWholesaleStreet-MarketSourcexin qi, Newmi feng che fan dou che te jiElectricToy Vehiclezi dong fanChildren'sToyWholesaleStreet-MarketSourcexin qi, CreativeLight-UpToyBest-SellingMusicalshan guang tuo luo xin qiChildren'sChildToyye CityStreet-MarketSourceWholesale</t>
  </si>
  <si>
    <t>No:71098661711358</t>
  </si>
  <si>
    <t>A88744695A6</t>
  </si>
  <si>
    <t>hu nan Province zhang jia jie City ci li County ling yang Townlao xi zhan ma lai yi yuan pang san san chao City(427200)</t>
  </si>
  <si>
    <t>A887DD695A6</t>
  </si>
  <si>
    <t>Electricgui dao cheChildren'sToyqi sai che zu zhuangToyhuo cheEducationalBoy3suiToypiFree Shipping, Creativeshou ti deng longCartooncai hong quanToyLight-UpGoodwan deChildren'sEducationalGiftStreet-MarketToypi, Children'sToyxue sheng mo fang san jie bai bian mo fangEducationalbi sai jian yaToyStreet-MarketSourceBest-SellingWholesale, CreativeNewLight-Upchi bang bei daiChildren'syan chu fu zhuang tian shi hu die chi bangStreet-MarketSourceToyWholesale, 2017NewLight-Upshou zhi dengCreativebian se kong que kai pingChildChildren'sToypiStreet-MarkethuoFree Shipping, 2017Creativetai qiu zhuo xiaoToyChildren'sGiftBoyyi wuToyWholesaleStreet-MarketSourceFree ShippingGoodwan, CreativeChildren'sToyshou zhi xuan zhuan tuo luo jin shu san ye cheng ren jie ya zhi jian tuo luoStreet-MarketSourceWholesale, Cartoondong wu cai hong quanCreativetan huang quan die die le3-6suiChildren'sLight-UpToyStreet-MarketSourceWholesale, Special PriceWind-UpToyhui pao hui tiaoCreativeshang lianWind-UpToydong wuChildren'sGoodwan deStreet-MarkethuoWholesale</t>
  </si>
  <si>
    <t>No:3328500193847</t>
  </si>
  <si>
    <t>A59A767B86C</t>
  </si>
  <si>
    <t>guang dong Province dong guan City  hou Street Townnan wu Villageling xiang Streetyi xiang5hao(523000)</t>
  </si>
  <si>
    <t>ACAAC7B590A</t>
  </si>
  <si>
    <t>No:71098667719040</t>
  </si>
  <si>
    <t>ellen_liB009A6C</t>
  </si>
  <si>
    <t>Please fa shun feng dao fu</t>
  </si>
  <si>
    <t>guang dong Province shen zhen City long gang District ban tian Subdistrictnan keng Villageshui ku Road9hao ban tianCreativeyuan er qi  C3 Building  2lou  078-088 Room(518116)</t>
  </si>
  <si>
    <t>A88B0B06977</t>
  </si>
  <si>
    <t>No:71098663722394</t>
  </si>
  <si>
    <t>A009CB6C75qq</t>
  </si>
  <si>
    <t>Please InspectGoodQualityhe shu liang, faSTO Express.</t>
  </si>
  <si>
    <t>hu bei Province en shi tu jia zu miao zu zi zhi zhou en shi City bai guo xiang yin xing da dao4hao, dao le da dian hua.(445000)</t>
  </si>
  <si>
    <t>A867A809C7A</t>
  </si>
  <si>
    <t>wa jue jiToyMusicalLight-UpElectricche wan xiangConstruction VehicleChildGiftChildren'sxiaoBoyToyWholesale, 2017Best-Sellingda haoRealisticFriction-Poweredwa tu jiChildren'sEducationalli pinCreativeyi wuStreet-MarkethuoToyWholesale, CreativeChildren'sToyqiangElectricModelToyqiangMusicalLight-Upqiang da haoStreet-MarketToypi Boy, Special Price5haoAAStandardganBattery ElectricToypei jian ManufacturerDirect Salepi, CreativeDIYEducationalpin zhuang da ke li ji muToy3-6zhou suiCarjing che zhi sheng jiChildren'sToy</t>
  </si>
  <si>
    <t>No:3328498614392</t>
  </si>
  <si>
    <t>A5B04574694</t>
  </si>
  <si>
    <t>hei long jiang Province da xing an ling di District ta he County ta he Townxin hua shu dian hou tu lou yi hao tu lou di jiu men(000000)</t>
  </si>
  <si>
    <t>A5B0D57D69D</t>
  </si>
  <si>
    <t>ping guo ci xing xie zi ban hua ban re xiao you er yuan li pin liu yi jieChildren'sStreet-MarketToySourceWholesale, CreativeNew ProductElectricqiangMusicalToyqiangLight-UpToyStreet-MarketSourcepiBest-SellingChildren'sGiftManufacturer, CreativeLight-Upji su tan she tuo luo shan guang tuo luoToy yi wu xiao shang pin ye CityStreet-MarketSourceWholesale, CreativeFriction-Poweredyue ye che sha tan cheBoyChildren'sGiftxiaoCaryi wuStreet-MarketSourceToy VehicleWholesale, New Product Cartooncai seChildren'skou shao nai ping yao lingCreativexiaoToyStreet-MarketSource3suiToyWholesale, NewBest-Sellingshan guang shou huanCartoonshou wan daiChildChildren'sToyyi wuManufacturerStreet-MarkethuoSourceWholesale, Creativeying you er xue xi gu shi ji xiao tu ziEarly-LearningToyChildren'sEducationalStreet-MarkethuoChildToyWholesale, CreativeChildren'sLight-UpdaoToydao shan guang dao jian nan shengGiftyi wuSourceStreet-MarketToyWholesaleFree Shipping, CreativeNewxuan cai mo fa shan guang bangLight-Upbang ye CityStreet-MarketSourceBest-SellingChildren'sLight-UpToyWholesale</t>
  </si>
  <si>
    <t>No:71098668706344</t>
  </si>
  <si>
    <t>zheng ban zhu zhu xia mian juLight-UpMusicalwu ling shou weiChildren'sEducationalToybian shen zhan duiCreativeli pin, Creativekou shao chu xu guan xiao yan shuChildren'sToyStreet-MarketSourcexiaoToyChildToyWholesaleBest-Selling, Children'sEarly-Learningxue xiChildgu shi ji MusicalLight-Upduo gong nengEducationalji qi ren dian huaToy0-3sui, CreativeLight-UpToyBest-SellingMusicalshan guang tuo luo xin qiChildren'sChildToyye CityStreet-MarketSourceWholesale, CreativeElectricsheng kong ji qi renModelzhi neng gan yingChildren'sToyEarly-LearningMusicalxue xi jiChildGift, zhu zhu xia wu ling shou wei zhe bian xing wu ling wang tao zhuang tie quan huMusicalChildren'sToyStreet-MarketSourceWholesale, CreativeLight-Upji su tan she tuo luo shan guang tuo luoToy yi wu xiao shang pin ye CityStreet-MarketSourceWholesale, CreativeLight-Upji su tan she tuo luo shan guang tuo luoToy yi wu xiao shang pin ye CityStreet-MarketSourceWholesale, ElectricRealisticdian bing xiang xiao jia dian chu fang chu juChildren'sguo jia jiaToymi ni xi lieGirlxiaoBaby, CreativeChildren'sToyshou zhi xuan zhuan tuo luo jin shu san ye cheng ren jie ya zhi jian tuo luoStreet-MarketSourceWholesale, 2017NewChildren'sWater GunToy3sui xia ji wan sha xi shui huan bao su liaoChildren'sToyWholesaleStreet-Market, Creativeke ai hou zi shou yao feng shanChildren'sEducationalshou dongToyxin qiChildGiftStreet-MarketSourceWholesale</t>
  </si>
  <si>
    <t>No:3328493198485</t>
  </si>
  <si>
    <t>zheng banElectricBubbleqiangChildren'sCartoondong wu chuiBubbleji quan zi dongToyBest-SellingStreet-MarketSourceWholesale, Wind-UpToyWholesaleshang lianCartoondong wu qing waChildren'sGiftBabyToyjing dian80houEducationalStreet-Market, 2017NewChildren'sWater GunToy3sui xia ji wan sha xi shui huan bao su liaoChildren'sToyWholesaleStreet-Market, xia jiBest-SellingToyWater GunChildren'sWater Gunsha tan xi shui wan sha xiao gong ju ye CityStreet-MarketSourceWholesale</t>
  </si>
  <si>
    <t>No:71098660695575</t>
  </si>
  <si>
    <t>A5A86744C9B</t>
  </si>
  <si>
    <t>Please fa shen tong</t>
  </si>
  <si>
    <t>gui zhou Province zun yi City zun yi County nan bai Townma jia wan lu hu yuan13 Building1 Unit504(563100)</t>
  </si>
  <si>
    <t>A8B75DAAAA7</t>
  </si>
  <si>
    <t>Light-UpToyWholesaleguang xian shou zhi deng shan guang ye CityBest-SellingSourceChildren'sToyStreet-Marketyi wuManufacturer, Creativeshan guang bang qi caiLight-Upbang ye CityBest-SellingStreet-MarketSourcexin qi teToyLight-UpToyWholesale, CreativeLight-Upqiu shan guang tou mingLight-Upshui jing tan li qiuChildren'sxiaoToy ye CityStreet-MarketSourceWholesale, CreativeLight-Upqiu shan guang tou mingLight-Upshui jing tan li qiuChildren'sxiaoToy ye CityStreet-MarketSourceWholesale, CreativeNewxuan cai mo fa shan guang bangLight-Upbang ye CityStreet-MarketSourceBest-SellingChildren'sLight-UpToyWholesale, 2017Best-Sellingxiong mao shan guang bangLight-Upbang ju hui zhu wei dao ju ye CitySourceChildren'sToyStreet-MarketWholesale, Light-UpToyWholesaleguang xian shou zhi deng shan guang ye CityBest-SellingSourceChildren'sToyStreet-Marketyi wuManufacturer, CreativeChildren'sLight-UpdaoToydao shan guang dao jian nan shengGiftyi wuSourceStreet-MarketToyWholesaleFree Shipping, CreativeChildren'sLight-UpdaoToydao shan guang dao jian nan shengGiftyi wuSourceStreet-MarketToyWholesaleFree Shipping, Children'sLight-Upshou paiToyxin qi te ju hui yan chang hui dao ju ye CityBest-SellingStreet-MarketSourceToyWholesale</t>
  </si>
  <si>
    <t>No:3328492595645</t>
  </si>
  <si>
    <t>CreativeNew ProductElectricqiangMusicalToyqiangLight-UpToyStreet-MarketSourcepiBest-SellingChildren'sGiftManufacturer, Children'sToyWater Guntou mingWater Gunxi shuiToyda haoBabyChildren'sToyWholesaleStreet-MarketSourceyi wu</t>
  </si>
  <si>
    <t>No:71098666699014</t>
  </si>
  <si>
    <t>AC766696409</t>
  </si>
  <si>
    <t>hei long jiang Province ji xi City li shu District ping gang Subdistricthei long jiang Provinceji xi Cityli shu Districtping gang kuang(158160)</t>
  </si>
  <si>
    <t>AC766696D09</t>
  </si>
  <si>
    <t>Creativehou zi qiu qian fan gen douToyBabyGiftxin qi teChildren'sToyWholesaleStreet-MarketSourceBest-Selling, xue buToyda ya ziChildren'sshou tui che ying erBabyshou tui ganToyChildren'sStreet-MarketSourceWholesale, Friction-PoweredToy Vehicleda baCartoonToy Vehiclegong jiao cheChildren'sGift Street-MarketSourceBest-SellingToyWholesale, Special PriceCreativebian xing da hao tao zhuangModelLight-UpGiftStreet-MarketSourceyi wuBest-SellingChildren'sToyWholesale,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CreativeToy VehicleWholesalexi ka te jing hun he ban jing che fei jiChildren'sGift3suiBabyStreet-MarketSource, 2017CreativeNewMusicalqiang hou ziElectricqiang man tian xingLight-UpqiangChildren'sToyStreet-MarkethuoWholesale, 2017CreativeLight-UpToyqi cai shan guang fei lun la shao xuan zhuanBoyChildren'sToyStreet-MarketSourceWholesale, Creativela xian zhuang shui cheConstruction VehiclexiaoCarChildren'sxiao wan yi yi wuToy VehicleWholesaleStreet-MarketSource, NewBest-Sellingshan guang shou huanCartoonshou wan daiChildChildren'sToyyi wuManufacturerStreet-MarkethuoSourceWholesale, CreativeNew ProductElectricqiangMusicalToyqiangLight-UpToyStreet-MarketSourcepiBest-SellingChildren'sGiftManufacturer, xue buToyda ya ziChildren'sshou tui che ying erBabyshou tui ganToyChildren'sStreet-MarketSourceWholesale</t>
  </si>
  <si>
    <t>No:3328492699800</t>
  </si>
  <si>
    <t>A5900884457</t>
  </si>
  <si>
    <t>shang hai shang hai City min xing District jiang chuan Road Subdistrictbi jiang Road43hao hai bao bian li dian(201100)</t>
  </si>
  <si>
    <t>A590088DD57</t>
  </si>
  <si>
    <t>No:3328492435649</t>
  </si>
  <si>
    <t>A899A959700</t>
  </si>
  <si>
    <t>shan xi Province xi an City chang an District huang liang xiang huang liang Town Villagesan zu307hao(710109)</t>
  </si>
  <si>
    <t>No:71098665704676</t>
  </si>
  <si>
    <t>A875B96965C</t>
  </si>
  <si>
    <t>kaiReceipt, nan jing ruo xiang yu can yin you xian gong si</t>
  </si>
  <si>
    <t>jiang su Province nan jing City qin huai District wu lao Village Subdistricthuai hai Road68hao xin Streetkou su ning guang chang3ceng301(210001)</t>
  </si>
  <si>
    <t>A505AAA06C5</t>
  </si>
  <si>
    <t>No:71098666697331</t>
  </si>
  <si>
    <t>AC778857CB0</t>
  </si>
  <si>
    <t>si chuan Province mei shan City hong ya County gao miao Town, shui chang(620360)</t>
  </si>
  <si>
    <t>'0283-7546165</t>
  </si>
  <si>
    <t>Children'syang wa wa guo jia jiaGirlToyhuan zhuang wa wa tao zhuang da li he hun sha gong zhu wa wa huan yi fu, da haoRealisticyou tong guo jia jiaToyfa sheng ying er shuang ceng wa wa chuang li he tao zhuangGirlGiftbao you, guo jia jia chu fangToyRealisticxiao jia dianElectricBest-Sellingdan zhi zhuang mi niChildren'sToyGirltongCreative, guo jia jia chu fangToyRealisticxiao jia dianElectricBest-Sellingdan zhi zhuang mi niChildren'sToyGirltongCreative, CreativeNewLight-Upchi bang bei daiChildren'syan chu fu zhuang tian shi hu die chi bangStreet-MarketSourceToyWholesale, Children'sBubbleji zi dongBubbleqiang Light-UpMusicalChildren'sToyhu wai chuiBubbleChildGiftWholesale, guo jia jia chu fangToyRealisticxiao jia dianElectricBest-Sellingdan zhi zhuang mi niChildren'sToyGirltongCreative, guo jia jia chu fangToyRealisticxiao jia dianElectricBest-Sellingdan zhi zhuang mi niChildren'sToyGirltongCreative, NewElectricxiao chou yu tou mingFriction-PoweredBubbleqiangLight-UpMusicalBubbleshuiChildren'shu wai qin ziToy, Children'sEducationalguo jia jiaToychu fang qie qie leGirlGiftzhen banBabyqie shu guo qie qie kanBest-Selling</t>
  </si>
  <si>
    <t>No:3328486169517</t>
  </si>
  <si>
    <t>A590C690C58</t>
  </si>
  <si>
    <t>he nan Province kai feng City gu lou District zhou qiao Subdistrictkai feng Citygong an ju(475000)</t>
  </si>
  <si>
    <t>AC8C998AC55</t>
  </si>
  <si>
    <t>No:71098666688628</t>
  </si>
  <si>
    <t>AC549A8C96B</t>
  </si>
  <si>
    <t>guang dong Province chao zhou City xiang qiao District xiang qiao Subdistrictlv rong bei Roadhua yuan Villagedian qi cheng xie dui mian shang ya zao xing(521000)</t>
  </si>
  <si>
    <t>AC5D9A8C96B</t>
  </si>
  <si>
    <t>No:71098660688612</t>
  </si>
  <si>
    <t>ACA09B48A7A</t>
  </si>
  <si>
    <t>shan xi Province yu lin City jing bian County zhang jia pan Townshuang huo chang hai yan you er yuan(718500)</t>
  </si>
  <si>
    <t>ACA09BD8A7A</t>
  </si>
  <si>
    <t>CreativeNew ProductElectricqiangMusicalToyqiangLight-UpToyStreet-MarketSourcepiBest-SellingChildren'sGiftManufacturer, CreativeChildren'sToyqiangElectricModelToyqiangMusicalLight-Upqiang da haoStreet-MarketToypi Boy, Creativehun qing chong qi yuan xing qi qiu yi wu xiao shang pinBest-SellingStreet-MarketSourcexin xing xiaoToyManufacturerWholesale, chuan tong tao quan quanToyCreativexiao niao shui ji you er yuan li pinChildren'sGiftToyWholesaleStreet-MarketBest-Selling, Creativehun qing chong qi yuan xing qi qiu yi wu xiao shang pinBest-SellingStreet-MarketSourcexin xing xiaoToyManufacturerWholesale</t>
  </si>
  <si>
    <t>No:3328486118870</t>
  </si>
  <si>
    <t>A867695958B</t>
  </si>
  <si>
    <t>hu nan Province chang sha City yu hua District jing wan zi Subdistrictjing wan zi zhong jian wu ju xin he yuan er District163 Buildingyi Unit304(410007)</t>
  </si>
  <si>
    <t>xia jiNewElectrichai tunBubbleqiang chuiBubblebang xin qi teBest-SellingLight-UpChildren'sToyStreet-MarketSource, Special Price5haoAAStandardganBattery ElectricToypei jian ManufacturerDirect Salepi, Children'syue qiToyEducationalduo gong nengGirlMusicalqin ying you erBabyren zhiEarly-Learninghai tun gu shi ji, Children'sLight-Upshou paiToyxin qi te ju hui yan chang hui dao ju ye CityBest-SellingStreet-MarketSourceToyWholesale</t>
  </si>
  <si>
    <t>No:71098668688608</t>
  </si>
  <si>
    <t>A5B549576CA</t>
  </si>
  <si>
    <t>shan dong Province lin yi City yi nan County jie hu Subdistrictyi nan er zhong dui mian ying hui jiao yu(276300)</t>
  </si>
  <si>
    <t>A5B5D9576CA</t>
  </si>
  <si>
    <t>No:71098666688609</t>
  </si>
  <si>
    <t>No:3328563252322</t>
  </si>
  <si>
    <t>Newmi feng che fan dou che te jiElectricToy Vehiclezi dong fanChildren'sToyWholesaleStreet-MarketSourcexin qi, Newmi feng che fan dou che te jiElectricToy Vehiclezi dong fanChildren'sToyWholesaleStreet-MarketSourcexin qi, xue buToyda ya ziChildren'sshou tui che ying erBabyshou tui ganToyChildren'sStreet-MarketSourceWholesale, xue buToyda ya ziChildren'sshou tui che ying erBabyshou tui ganToyChildren'sStreet-MarketSourceWholesale, zheng ban ping bo shi mi maCartoonChildren'sToychuiBubbleToyElectricLight-UpBubblejiBubbleshuiWholesale, Creativeshou yao feng shan xiao shan zi shou dong Children'sGiftyou er yuan xia ji re xiao yi wuToyWholesale, CreativeBubblebang chuiBubblejiBubbleqiang bu lou shuiBabyGift Street-MarketSourceChildren'sToyWholesale, 2017NewChildren'sWater GunToy3sui xia ji wan sha xi shui huan bao su liaoChildren'sToyWholesaleStreet-Market, xia jiNewElectrichai tunBubbleqiang chuiBubblebang xin qi teBest-SellingLight-UpChildren'sToyStreet-MarketSource, CreativeBubblebang chuiBubblejiBubbleqiang bu lou shuiBabyGift Street-MarketSourceChildren'sToyWholesale, New Productda hao mi feng shou tui che xue buEducationalChildren'sToyyou er yuanGiftStreet-MarketBest-SellingToyWholesale</t>
  </si>
  <si>
    <t>No:3328485595415</t>
  </si>
  <si>
    <t>AC4645C709A</t>
  </si>
  <si>
    <t>liao ning Province dan dong City zhen xing District xi cheng Subdistrictsheng li Street465-7kou qiang yi yuan sheng li Streetmen zhen(118002)</t>
  </si>
  <si>
    <t>ACD6D5C709A</t>
  </si>
  <si>
    <t>CreativeChildren'sToyWholesalexiao yu sanBubblebang chuiBubbleGoodwan deBubbleshui Street-MarketBest-SellingToy, New Product Cartooncai seChildren'skou shao nai ping yao lingCreativexiaoToyStreet-MarketSource3suiToyWholesale, 2017NewChildren'sWater GunToy3sui xia ji wan sha xi shui huan bao su liaoChildren'sToyWholesaleStreet-Market, 2017NewChildren'sWater GunToy3sui xia ji wan sha xi shui huan bao su liaoChildren'sToyWholesaleStreet-Market, CreativeNewLight-Upchi bang bei daiChildren'syan chu fu zhuang tian shi hu die chi bangStreet-MarketSourceToyWholesale, CreativeChildren'sxiaoToyke chui de su liao xiao la baBabyCartoonchui la ba xiaoGiftyue qiToy, CreativeNew ProductBest-Sellingguang xianLight-Upmian ju jiu baBirthdaywu hui pai duiChildren'sToyStreet-MarketSourceWholesale, Creativemai meng mao rong xiao huang ji fa jia xiao ji nian fa qiaGiftGirlChildren'sToyStreet-MarketSourceWholesale, Best-SellingChildren'sCreativeToychao ren ka zhuangModelBirthdayGift yi wuToypiStreet-MarketSource, CreativeLight-Upniu jiao yan chang shan guangToyfa gu tou shi ye CityChildren'sToyye CityStreet-MarketSourceWholesale</t>
  </si>
  <si>
    <t>No:3328485595379</t>
  </si>
  <si>
    <t>A85694A06C6</t>
  </si>
  <si>
    <t>hu nan Province chang sha City kai fu District chang sha Citykai fu Districtdong feng Road401hao(410005)</t>
  </si>
  <si>
    <t>A8569DA06C6</t>
  </si>
  <si>
    <t>NewBest-Sellingshan guang shou huanCartoonshou wan daiChildChildren'sToyyi wuManufacturerStreet-MarkethuoSourceWholesale, CreativeLight-Upji su tan she tuo luo shan guang tuo luoToy yi wu xiao shang pin ye CityStreet-MarketSourceWholesale, da haoBubblebang sha tan xiao chan zi gong juBubbleqiang gong yuan chuiBubblehu wai qin zi you xiToyBest-Selling, CreativeChildren'sci xing diao yuToyEducationalBaby1-2-3suiStreet-MarketSourceBest-SellingChildToyWholesale</t>
  </si>
  <si>
    <t>No:71098668697330</t>
  </si>
  <si>
    <t>CreativeToy VehicleWholesalexi ka te jing hun he ban jing che fei jiChildren'sGift3suiBabyStreet-MarketSource, CreativeMusicalElectricLight-UpCartoonRealisticdian juChildren'sGiftStreet-Market3-6sui xiaoToySourceWholesale, Creativekong longToyka zhuangRealistickong longModelChildGiftBabyToyStreet-MarkethuoWholesaleFree Shipping, 2017Best-Sellingda haoRealisticFriction-Poweredwa tu jiChildren'sEducationalli pinCreativeyi wuStreet-MarkethuoToyWholesale, xin qiCreativexuan cai fei die qiang fei pan she ji qiang hu waiChildren'sEducational ToyWholesaleStreet-MarketSource, CreativeElectricLight-UpMusicaltan ke che wan xiang cheChildren'sToy VehicleStreet-MarketSourceBest-SellingToyWholesale, CreativeMusicalElectricpa bingLight-Upbing ren hui pa xing nan shengGiftChildren'sToyWholesaleStreet-MarketBest-Selling, CreativeNew ProductElectricqiangMusicalToyqiangLight-UpToyStreet-MarketSourcepiBest-SellingChildren'sGiftManufacturer, Creativejing che fei ji lun gong jiao cheCartoonche tao zhuangChildren'sli pinStreet-MarketSourceBest-SellingxiaoToyWholesale, 2017NewChildren'sWater GunToy3sui xia ji wan sha xi shui huan bao su liaoChildren'sToyWholesaleStreet-Market, New Product Children'sToysi qu cheBoyToy Vehiclesi qu sai cheToyElectriccheStreet-MarketSourceWholesale, CreativeElectricfei jiLight-UpMusicalwan xiang cheChildren'sToyfei jiModelpin zhuang ToyWholesaleStreet-Market, CreativeChildren'sLight-UpdaoToydao shan guang dao jian nan shengGiftyi wuSourceStreet-MarketToyWholesaleFree Shipping, Special PriceCreativebian xing da hao tao zhuangModelLight-UpGiftStreet-MarketSourceyi wuBest-SellingChildren'sToyWholesale,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 ProductElectricqiangMusicalToyqiangLight-UpToyStreet-MarketSourcepiBest-SellingChildren'sGiftManufacturer, CreativeNewPull-BackCarFriction-Poweredtan ke jun shiChildren'sToyModelStreet-MarketSourceToy VehicleWholesale, Newmi feng che fan dou che te jiElectricToy Vehiclezi dong fanChildren'sToyWholesaleStreet-MarketSourcexin qi, CreativeElectricfei jiLight-UpMusicalwan xiang cheChildren'sToyfei jiModelpin zhuang ToyWholesaleStreet-Market, CreativeNewPull-BackCarFriction-PoweredToyfei ji hun he tao zhuangChildren'sToyWholesaleGiftBest-SellingSource, CreativeChildren'sLight-UpdaoToydao shan guang dao jian nan shengGiftyi wuSourceStreet-MarketToyWholesaleFree Shipping, 2017Best-Sellingda haoRealisticFriction-Poweredwa tu jiChildren'sEducationalli pinCreativeyi wuStreet-MarkethuoToyWholesale, Newmi feng che fan dou che te jiElectricToy Vehiclezi dong fanChildren'sToyWholesaleStreet-MarketSourcexin qi</t>
  </si>
  <si>
    <t>No:3328485510429</t>
  </si>
  <si>
    <t>nie nie jiao xiao ya zi you yong quan hai yang qiu ying er xi shui tao zhuang Children'sBaby1-3sui xi zao xiaoToy, 2017Best-Sellingxiong mao shan guang bangLight-Upbang ju hui zhu wei dao ju ye CitySourceChildren'sToyStreet-MarketWholesale, CreativeLight-Upji su tan she tuo luo shan guang tuo luoToy yi wu xiao shang pin ye CityStreet-MarketSourceWholesale, da hao tao zhuangChildren'sruan jiao ying you er xi shui nie nie jiao xiao ya zi 0-1suiGirlBabyxi zaoToy, 2017Newxin qiCreativeMusicalLight-Upyao bai yuElectricyuStreet-MarketSourceChildren'sToyWholesaleBest-Selling, 1RMB 0yi xiaChildren'sxiaoToyWholesaleCreativebang bang tangLight-UpbangGirlshan guang bang ye CityStreet-MarketSource</t>
  </si>
  <si>
    <t>No:3328485802440</t>
  </si>
  <si>
    <t>CreativeChildren'sToyqiangElectricModelToyqiangMusicalLight-Upqiang da haoStreet-MarketToypi Boy, 3Dli ti pin tu zhi zhiCreativeDIYshou gong pin tu chu fangDIYji mu shou gong zhi zuoChildren'sToyModel, CreativeEducationalgong zhuToyGirlBirthdayGiftli he dan ge hun sha xin niang nv tongToywa waBest-Selling, CreativePull-BackCarToy Vehicletao zhuang12ge zhuang cheModelStreet-MarketBest-SellingSourceChildren'sToy VehicleWholesale, Creativedai suan pan ci xing hua xie ban Early-LearningEducationalChildren'sToyBest-Selling Street-MarketSourceWholesaleyi wu, Children'syang wa wa guo jia jiaGirlToyhuan zhuang wa wa tao zhuang da li he hun sha gong zhu wa wa huan yi fu, New Product CreativeChildren'sToyBest-Selling Cartoonci xing hua xie banEarly-LearningToyyi wuStreet-MarketSourcepi, 3Dli ti pin tu zhi zhiCreativeDIYshou gong pin tu chu fangDIYji mu shou gong zhi zuoChildren'sToyModel, Best-SellingFriction-PoweredRealisticModel2ge zhuang mo tuo che nan shengGiftChildren'sStreet-MarketSourceyi wuToyWholesale, Creativeshou gongEducationalChildren'sToyDIYxiang lian shou lian chuan zhu cai liao bao nanGirlStreet-MarketSourceWholesale, wa jue jiToyMusicalLight-UpElectricche wan xiangConstruction VehicleChildGiftChildren'sxiaoBoyToyWholesale</t>
  </si>
  <si>
    <t>A5AC6095A9C</t>
  </si>
  <si>
    <t>he nan Province shang qiu City zhe cheng County cheng guan Townzhong yuan da Streetyi gao xi he xie hua yuan(476200)</t>
  </si>
  <si>
    <t>AC78A586809</t>
  </si>
  <si>
    <t>No:71098663675528</t>
  </si>
  <si>
    <t>949A94B47qq</t>
  </si>
  <si>
    <t>shan xi Province jin cheng City gao ping City bei cheng Subdistricthuo che zhan bei hui min yi yuan pangYellowjia shu lou(jin kou di yi ge Unit)4 Unit401 Room(048400)</t>
  </si>
  <si>
    <t>AC8C56C9B98</t>
  </si>
  <si>
    <t>Creative Light-UpElectricgou you sheng dao tui gou hui jiao dai yan jing qun ziChildren'sToyWholesaleStreet-MarketBest-Selling, CreativeChildren'sToyqiangElectricModelToyqiangMusicalLight-Upqiang da haoStreet-MarketToypi Boy, Newmi feng che fan dou che te jiElectricToy Vehiclezi dong fanChildren'sToyWholesaleStreet-MarketSourcexin qi, CreativeElectricToyRealisticla mo xiao maChildren'sGoodwan deChildGiftStreet-MarkethuoFree ShippingToyWholesale</t>
  </si>
  <si>
    <t>No:71098660679108</t>
  </si>
  <si>
    <t>59464607qq</t>
  </si>
  <si>
    <t>fu jian Province xia men City ji mei District ji mei Subdistrictdu nan Road72hao(361021)</t>
  </si>
  <si>
    <t>A8959BDDD0D</t>
  </si>
  <si>
    <t>2017NewLight-Upshou zhi dengCreativebian se kong que kai pingChildChildren'sToypiStreet-MarkethuoFree Shipping</t>
  </si>
  <si>
    <t>No:3328485415708</t>
  </si>
  <si>
    <t>A58A6C9480B</t>
  </si>
  <si>
    <t>guang dong Province hui zhou City hui yang District dan shui Subdistrictdi zhi:guang dong Provincehui zhou Cityhui yang Countydan shui Townwan shun er Road23hao kai xin gong hui405(516200)</t>
  </si>
  <si>
    <t>A7688CD9A95</t>
  </si>
  <si>
    <t>No:71098660684464</t>
  </si>
  <si>
    <t>AC5A4600587</t>
  </si>
  <si>
    <t>hei long jiang Province qi qi ha er City jian hua District bo kui Subdistrictyu kun dong Residential Community3hao lou tian jing shi za dian(161000)</t>
  </si>
  <si>
    <t>AC80C6B0CD8</t>
  </si>
  <si>
    <t>2017New ProductCreativewu kong hou zi shui ji tao quan quanToy Children'sGiftToyWholesaleStreet-MarketBest-Selling, Creativetie hua pin tu li ti zhi zuoCartoonshou gong bao you er yuan guo jia jiaChildren'sDIYzhi zuoWholesale, CreativePull-Backfang cheng che ka ding che Children'sToyCarBoyStreet-MarketSourcexiaoCarToyWholesale, Creativepin tu pin ban shu zi pin yinChildren'sEducationalEarly-LearningToy3-6sui Street-MarketSourcexiaoToyWholesale, CreativeCarModelke aiQban hua xing kou daiToy VehicleChildren'sGift  Street-MarketSourceBest-SellingWholesale, Creativeda haoPull-BackConstruction Vehiclewa jiCarBoyGoodwan deChildren'sGiftStreet-MarketToySourceWholesale, Best-SellingFriction-PoweredRealisticModel2ge zhuang mo tuo che nan shengGiftChildren'sStreet-MarketSourceyi wuToyWholesale, CreativeChildren'sLight-UpdaoToydao shan guang dao jian nan shengGiftyi wuSourceStreet-MarketToyWholesaleFree Shipping, Creativehou zi cai hong quanMusicalLight-Uptou ying Children'sshou ti xiao deng longStreet-MarketxiaoToySourceWholesale, CreativeRealisticsheModelxiang jiao yan jing ruan jiao jia she zheng ren e gao dao juChildren'sxiaoToySourceWholesale, 2017NewChildren'sWater GunToy3sui xia ji wan sha xi shui huan bao su liaoChildren'sToyWholesaleStreet-Market, CreativeFriction-Poweredyue ye che sha tan cheBoyChildren'sGiftxiaoCaryi wuStreet-MarketSourceToy VehicleWholesale, 2017CreativeFriction-PoweredConstruction Vehicletui tu jiBoyChildren'sToy VehicleWholesalexin qiGiftStreet-MarketBest-Selling, 2017CreativeNewla xian110jing cheGoodwan deChildren'syi wuStreet-MarketSourceBest-SellingToy VehicleWholesale, you er yuanChildren'sDIYshou gong zhi zuo hua lan zi huaCreativebian zhiEVAshou gongDIYzhan tieToyWholesale, 2yuan dianCreativezheng gu quan tou mo shu tan huang qiang xin qiGoodwan deChildren'sxiaoToyStreet-MarketSourceWholesale, Friction-PoweredToy Vehicleda baCartoonToy Vehiclegong jiao cheChildren'sGift Street-MarketSourceBest-SellingToyWholesale, you er yuandiycai liao bao hua pen shou gong zhi zuoCreativeEVAshou gongChildren'sToyStreet-MarketSourceWholesale, Pull-BackCarxiao fang jiu yuan che xiao fang che hua xing xiaoCarConstruction VehiclexiaoToyChildren'sToy VehicleWholesale, Creativela xian zhuang shui cheConstruction VehiclexiaoCarChildren'sxiao wan yi yi wuToy VehicleWholesaleStreet-MarketSource, mi niChildren'sToytui tu jiConstruction Vehiclexin qi te wa jiEducationalChildren'syou er yuan li pinToyWholesale, Creativela xian hai dao chuan fan chuanGoodwanChildren'sxiaoToyxin qiStreet-MarketSourceBest-Sellingyi wuToyWholesale, you er yuanToypiEVAChildren'sDIYshou gong zhi zuo zhi pan zi huaCreativetie hua shou gong zhan tie pin tu, NewPull-BackCarjun shi dao dan cheModelChildren'sToyCreativeChildGiftToySourceWholesale</t>
  </si>
  <si>
    <t>No:71098666704647</t>
  </si>
  <si>
    <t>A86CA48CB5B</t>
  </si>
  <si>
    <t>he bei Province cheng de City long hua County long hua Townlong hua Countylong hua Towna la ying Village(068161)</t>
  </si>
  <si>
    <t>A86CAD8CB5B</t>
  </si>
  <si>
    <t>No:71098664684462</t>
  </si>
  <si>
    <t>zyyAB5B5CAB6</t>
  </si>
  <si>
    <t>guang dong Province shen zhen City fu tian District hua qiang bei Subdistrictgang ao cheng guo mei dian qi yi louEkuai dian nao wei xiu zhong xin(518031)</t>
  </si>
  <si>
    <t>AC6CB799C79</t>
  </si>
  <si>
    <t>No:71098672183827</t>
  </si>
  <si>
    <t>A0A8778B78qq</t>
  </si>
  <si>
    <t>hai nan Province ling shui li zu zi zhi County  ye lin Towntao yuan gong zu fang3 BuildingAzuo103(572400)</t>
  </si>
  <si>
    <t>AC976B50DB5</t>
  </si>
  <si>
    <t>Creativela xianConstruction Vehicle3kuan xin qi teFriction-Poweredhua xingCarChildren'sToyGiftStreet-MarketSourceWholesale, CreativePull-Backfang cheng che ka ding che Children'sToyCarBoyStreet-MarketSourcexiaoCarToyWholesale, Creative2yuan jing pin dianChildren'swang yuan jing xiaoToyguo jia jiaGiftyi wuBest-SellingStreet-MarketSourceWholesale, Children'sdian zi qinMusicalElectricEarly-LearningEducationalqin ying you er xiao gang qinToyBoyGirl1-3-6sui, Children'ssha tanToy Vehicletao zhuangCreativeGiftEducationalwa shaToy Street-MarketSourceChildren'sToyWholesale, 2017New ProductCreativewu kong hou zi shui ji tao quan quanToy Children'sGiftToyWholesaleStreet-MarketBest-Selling, Creativela xian hai dao chuan fan chuanGoodwanChildren'sxiaoToyxin qiStreet-MarketSourceBest-Sellingyi wuToyWholesale, Creativepin tu pin ban shu zi pin yinChildren'sEducationalEarly-LearningToy3-6sui Street-MarketSourcexiaoToyWholesale, CreativeCartoonMusicalshou jiChildren'sEducationalBoyBabyGiftyi wuStreet-MarketBest-SellingSourceToypi, 2017Creativetai qiu zhuo xiaoToyChildren'sGiftBoyyi wuToyWholesaleStreet-MarketSourceFree ShippingGoodwan</t>
  </si>
  <si>
    <t>No:3328474516563</t>
  </si>
  <si>
    <t>A8CC8407695</t>
  </si>
  <si>
    <t>he nan Province kai feng City lan kao County cheng guan xiang310guo dao yu ying bin Roadjiao cha kou xi nan jiao jing he  cheng Cityhua yuan shou lou bu(475300)</t>
  </si>
  <si>
    <t>A8CC8D07695</t>
  </si>
  <si>
    <t>Pull-BackCarxiao fang jiu yuan che xiao fang che hua xing xiaoCarConstruction VehiclexiaoToyChildren'sToy VehicleWholesale, CreativeMusicalElectricLight-UpCartoonRealisticdian juChildren'sGiftStreet-Market3-6sui xiaoToySourceWholesale, Children'ssha tanToyWater Gun Babywan shuiToyhu wai xi zao you yong piao liu xi da haoWater Gunpi, mi niChildren'sToytui tu jiConstruction Vehiclexin qi te wa jiEducationalChildren'syou er yuan li pinToyWholesale, New Product Cartooncai seChildren'skou shao nai ping yao lingCreativexiaoToyStreet-MarketSource3suiToyWholesale, CreativeNewLight-Upchi bang bei daiChildren'syan chu fu zhuang tian shi hu die chi bangStreet-MarketSourceToyWholesale, Creativeshou gongEducationalChildren'sToyDIYxiang lian shou lian chuan zhu cai liao bao nanGirlStreet-MarketSourceWholesale, Creativeda haoPull-BackConstruction Vehiclewa jiCarBoyGoodwan deChildren'sGiftStreet-MarketToySourceWholesale</t>
  </si>
  <si>
    <t>No:3328474693582</t>
  </si>
  <si>
    <t>'song3ge xiaoToy</t>
  </si>
  <si>
    <t>AC078595956</t>
  </si>
  <si>
    <t>gui zhou Province gui yang City nan ming District hou chao xiang gui zhou Provincegui yang Citynan ming Districthou chao xiang si fang he ge lin bo di you er yuan(550002)</t>
  </si>
  <si>
    <t>2017NewLight-Upshou zhi dengCreativebian se kong que kai pingChildChildren'sToypiStreet-MarkethuoFree Shipping, 2017NewLight-Upshou zhi dengCreativebian se kong que kai pingChildChildren'sToypiStreet-MarkethuoFree Shipping</t>
  </si>
  <si>
    <t>No:71098665656270</t>
  </si>
  <si>
    <t>CreativeMusicaldian zi qinRealisticji ta ye CityGoodwan deChildren'sxiaoToyGiftStreet-MarkethuoBest-SellingWholesale, nie nie jiao xiao ya zi you yong quan hai yang qiu ying er xi shui tao zhuang Children'sBaby1-3sui xi zao xiaoToy, CreativeCartoonMusicalshou jiChildren'sEducationalBoyBabyGiftyi wuStreet-MarketBest-SellingSourceToypi, 3Dli ti pin tu zhi zhiCreativeDIYshou gong pin tu chu fangDIYji mu shou gong zhi zuoChildren'sToyModel, 3Dli ti pin tu zhi zhiCreativeDIYshou gong pin tu chu fangDIYji mu shou gong zhi zuoChildren'sToyModel, CreativeRealisticsheModelxiang jiao yan jing ruan jiao jia she zheng ren e gao dao juChildren'sxiaoToySourceWholesale, CreativeRealisticsheModelxiang jiao yan jing ruan jiao jia she zheng ren e gao dao juChildren'sxiaoToySourceWholesale, da hao tao zhuangChildren'sruan jiao ying you er xi shui nie nie jiao xiao ya zi 0-1suiGirlBabyxi zaoToy, CreativeNewLight-Upchi bang bei daiChildren'syan chu fu zhuang tian shi hu die chi bangStreet-MarketSourceToyWholesale, 2017Newxin qiCreativeMusicalLight-Upyao bai yuElectricyuStreet-MarketSourceChildren'sToyWholesaleBest-Selling</t>
  </si>
  <si>
    <t>No:3328474572101</t>
  </si>
  <si>
    <t>AC5409AAB96</t>
  </si>
  <si>
    <t>si chuan Province le shan City ma bian yi zu zi zhi County min jian Townle shan ma bian guang ming huang shi qi pei er lou(614600)</t>
  </si>
  <si>
    <t>AC5D09AAB96</t>
  </si>
  <si>
    <t>No:71098662643241</t>
  </si>
  <si>
    <t>A88B086768B</t>
  </si>
  <si>
    <t>zhe jiang Province wen zhou City rui an City hu ling Townzhe jiang Provincewen zhou Cityrui an Cityhu ling Townhuan xi qiao Road13hao(325200)</t>
  </si>
  <si>
    <t>CreativeCartoonMusicalshou jiChildren'sEducationalBoyBabyGiftyi wuStreet-MarketBest-SellingSourceToypi</t>
  </si>
  <si>
    <t>No:9890680895672</t>
  </si>
  <si>
    <t>A778CA5B799</t>
  </si>
  <si>
    <t>chong qing chong qing City peng shui miao zu tu jia zu zi zhi County han jia Subdistrictchong qing Citypeng shui Countyhan jia Subdistrictqian shui wan130hao fu2hao(409600)</t>
  </si>
  <si>
    <t>Special Pricezheng pin7haoBatteryChildren'sElectricToydian yuan pei jian ManufacturerDirect Sale1yuan4jieStreet-MarkethuoWholesale, Creativeying you er xue xi gu shi ji xiao tu ziEarly-LearningToyChildren'sEducationalStreet-MarkethuoChildToyWholesale, Creativedai suan pan ci xing hua xie ban Early-LearningEducationalChildren'sToyBest-Selling Street-MarketSourceWholesaleyi wu, 2017Newxin qiCreativeMusicalLight-Upyao bai yuElectricyuStreet-MarketSourceChildren'sToyWholesaleBest-Selling, Special Price5haoAAStandardganBattery ElectricToypei jian ManufacturerDirect Salepi, Creativepin tu pin ban shu zi pin yinChildren'sEducationalEarly-LearningToy3-6sui Street-MarketSourcexiaoToyWholesale, Children'sBabydian huaToyCartoondeng guangMusicalmo gu dian hua jiEducationalToy0-3suiStreet-MarketSource, CreativeToy VehicleWholesalexi ka te jing hun he ban jing che fei jiChildren'sGift3suiBabyStreet-MarketSource, Cartoondong wu cai hong quanCreativetan huang quan die die le3-6suiChildren'sLight-UpToyStreet-MarketSourceWholesale, Creative Light-UpElectricgou you sheng dao tui gou hui jiao dai yan jing qun ziChildren'sToyWholesaleStreet-MarketBest-Selling, 2017CreativeNewla xian110jing cheGoodwan deChildren'syi wuStreet-MarketSourceBest-SellingToy VehicleWholesale</t>
  </si>
  <si>
    <t>No:3328474488594</t>
  </si>
  <si>
    <t>AC9C5A60694</t>
  </si>
  <si>
    <t>xiao she bang mang fa ye guang de</t>
  </si>
  <si>
    <t>shan xi Province tai yuan City jian cao ping District shang lan Subdistrictshan xi Provincetai yuan Cityjian cao ping Districtzhong bei da xue hou qin fu wu ji tuan xi Districtyin shi zhong xin(030003)</t>
  </si>
  <si>
    <t>AC9C5A6069D</t>
  </si>
  <si>
    <t>CreativeRealisticsheModelxiang jiao yan jing ruan jiao jia she zheng ren e gao dao juChildren'sxiaoToySourceWholesale, CreativeChildren'sxiao xiang ji yi wuToyWholesale1-2yuan yi xiaGiftEducationalToyStreet-MarketSourceBest-Selling, chuan tong tao quan quanToyCreativexiao niao shui ji you er yuan li pinChildren'sGiftToyWholesaleStreet-MarketBest-Selling, CreativeRealisticsheModelxiang jiao yan jing ruan jiao jia she zheng ren e gao dao juChildren'sxiaoToySourceWholesale, CreativeFriction-Poweredyue ye che sha tan cheBoyChildren'sGiftxiaoCaryi wuStreet-MarketSourceToy VehicleWholesale, Creativeda haoFriction-PoweredConstruction Vehiclewa tu ji wa jue jiBoyxin qiGoodwan deChildren'sToyStreet-MarketWholesale, Best-SellingFriction-PoweredRealisticModel2ge zhuang mo tuo che nan shengGiftChildren'sStreet-MarketSourceyi wuToyWholesale, CreativeMusicalElectricLight-UpCartoonRealisticdian juChildren'sGiftStreet-Market3-6sui xiaoToySourceWholesale, CreativeLight-Upqiu shan guang tou mingLight-Upshui jing tan li qiuChildren'sxiaoToy ye CityStreet-MarketSourceWholesale, Creativekong longToyka zhuangRealistickong longModelChildGiftBabyToyStreet-MarkethuoWholesaleFree Shipping, CreativeChildren'sxiao xiang ji yi wuToyWholesale1-2yuan yi xiaGiftEducationalToyStreet-MarketSourceBest-Selling</t>
  </si>
  <si>
    <t>No:71098669678963</t>
  </si>
  <si>
    <t xml:space="preserve">'ping tou she tou mingGreen   song san xiaoToy   faHuitong Express  </t>
  </si>
  <si>
    <t>AC4B6C7A005</t>
  </si>
  <si>
    <t>bei jing bei jing City tong zhou District song zhuang Townping jia tuan Villageshi ji jia jia fu chao City(cai niao yi zhan:13520272118)(100000)</t>
  </si>
  <si>
    <t>ACDB6C7A005</t>
  </si>
  <si>
    <t>2017Creativetai qiu zhuo xiaoToyChildren'sGiftBoyyi wuToyWholesaleStreet-MarketSourceFree ShippingGoodwan, Children'ssha tanToyWater Gun Babywan shuiToyhu wai xi zao you yong piao liu xi da haoWater Gunpi, Children'ssha tanToyWater Gun Babywan shuiToyhu wai xi zao you yong piao liu xi da haoWater Gunpi, Children'ssha tanToyWater Gun Babywan shuiToyhu wai xi zao you yong piao liu xi da haoWater Gunpi, Children'ssha tanToyWater Gun Babywan shuiToyhu wai xi zao you yong piao liu xi da haoWater Gunpi, xia jiBest-SellingToyWater GunChildren'sWater Gunsha tan xi shui wan sha xiao gong ju ye CityStreet-MarketSourceWholesale, xia jiBest-SellingToyWater GunChildren'sWater Gunsha tan xi shui wan sha xiao gong ju ye CityStreet-MarketSourceWholesale</t>
  </si>
  <si>
    <t>No:3328474488557</t>
  </si>
  <si>
    <t>ma fan kuai dian fa guo lai</t>
  </si>
  <si>
    <t>CreativeNewPull-BackCarFriction-Poweredtan ke jun shiChildren'sToyModelStreet-MarketSourceToy VehicleWholesale, CreativeToy VehicleWholesalexi ka te jing hun he ban jing che fei jiChildren'sGift3suiBabyStreet-MarketSource</t>
  </si>
  <si>
    <t>No:3328474488569</t>
  </si>
  <si>
    <t>A589A80805B</t>
  </si>
  <si>
    <t>ma fan faSTO Express, Thank You</t>
  </si>
  <si>
    <t>yun nan Province chu xiong yi zu zi zhi zhou chu xiong City zhong shan Townchu xiong Cityzhong shan Townhui chun yao dian(675000)</t>
  </si>
  <si>
    <t>A5096DB868A</t>
  </si>
  <si>
    <t>2017Best-SellingFriction-PoweredConstruction Vehiclehuo che tuo dou che xiaoCar yi wuChildren'sToyStreet-MarketSourceWholesale, si tongRemote-ControlcheElectricToyCarModelRemote-Controlsai che jing che sai cheChildren'sEducationalToy VehicleBoy, CreativeBubblebang chuiBubblejiBubbleqiang bu lou shuiBabyGift Street-MarketSourceChildren'sToyWholesale</t>
  </si>
  <si>
    <t>No:3328468769340</t>
  </si>
  <si>
    <t>guang xi zhuang zu Autonomous Region bai se City xi lin County ba da Townguang xi zhuang zu Autonomous Region bai se City xi lin County ba da Towngu cheng Road022hao(000000)</t>
  </si>
  <si>
    <t>AC7C760AAB7</t>
  </si>
  <si>
    <t>No:3328468357973</t>
  </si>
  <si>
    <t>A867660CABC</t>
  </si>
  <si>
    <t>guang dong Province yun fu City yun cheng District yun cheng Subdistricthao lin xi Road13hao guang yan ji tuan yun fu you xian gong si(527300)</t>
  </si>
  <si>
    <t>ping guo ci xing xie zi ban hua ban re xiao you er yuan li pin liu yi jieChildren'sStreet-MarketToySourceWholesale, Pull-Backxiao ji hua xingCarCreativeChildren'sCartoongong ji xiaoToy Vehicleji nianBest-SellingStreet-MarketSourceWholesale, Children'sdian zi qinCartoonEducationalToy1-3suiEarly-Learningying you erToyCartoonqinMusicalToyqin, Creativeda haoFriction-PoweredConstruction Vehiclexin qi teBoyGiftGoodwan deChildren'sToy VehicleStreet-MarketSourceWholesale, Creativeba zhao yu lian tiaoWind-UpToyBabyshang lianToyWind-UpxiaoStreet-MarketSourceChildren'sToyWholesale</t>
  </si>
  <si>
    <t>No:71098666623552</t>
  </si>
  <si>
    <t>AC8CB4070A0</t>
  </si>
  <si>
    <t>he bei Province cheng de City ping quan County yang shu ling Townshi men Village(067500)</t>
  </si>
  <si>
    <t>AC8CBD070A0</t>
  </si>
  <si>
    <t>New Productda hao mi feng shou tui che xue buEducationalChildren'sToyyou er yuanGiftStreet-MarketBest-SellingToyWholesale, Creativeba zhao yu lian tiaoWind-UpToyBabyshang lianToyWind-UpxiaoStreet-MarketSourceChildren'sToyWholesale, Children'sToypiao chongElectriccheMusicalLight-Upkun chongEducationalCartoondong wu wan xiangChildToy VehicleGift, Children'sBabydian huaToyCartoondeng guangMusicalmo gu dian hua jiEducationalToy0-3suiStreet-MarketSource, 2017CreativeNewMusicalqiang hou ziElectricqiang man tian xingLight-UpqiangChildren'sToyStreet-MarkethuoWholesale, CreativeChildren'sxiaoToyke chui de su liao xiao la baBabyCartoonchui la ba xiaoGiftyue qiToy, Electricgui dao cheChildren'sToyqi sai che zu zhuangToyhuo cheEducationalBoy3suiToypiFree Shipping, Children'sToyElectricxiao pa wa0-3-6suiBabyLight-UpToyGoodwan de pa xingStreet-MarketSourceWholesale</t>
  </si>
  <si>
    <t>No:3328464159229</t>
  </si>
  <si>
    <t>AC5BB490C04</t>
  </si>
  <si>
    <t>xuan yi gePinkde</t>
  </si>
  <si>
    <t>bei jing bei jing City zhao yang District da tun Subdistrictliu wang fen jia er hao3hao lou3 Unit402 Room(100012)</t>
  </si>
  <si>
    <t>AC5BBD90C0D</t>
  </si>
  <si>
    <t>No:71098664626491</t>
  </si>
  <si>
    <t>xinyibao888A6C</t>
  </si>
  <si>
    <t>tian jin tian jin City jing hai County da qiu zhuang Townchang jiang dao xiao tian shi can ting(301606)</t>
  </si>
  <si>
    <t>'022-68585138</t>
  </si>
  <si>
    <t>ACBAB0A5D5A</t>
  </si>
  <si>
    <t>New Product Children'sToysi qu cheBoyToy Vehiclesi qu sai cheToyElectriccheStreet-MarketSourceWholesale, xin qiCreativexuan cai fei die qiang fei pan she ji qiang hu waiChildren'sEducational ToyWholesaleStreet-MarketSource, CreativeChildren'sci xing diao yuToyEducationalBaby1-2-3suiStreet-MarketSourceBest-SellingChildToyWholesale, chuan tong tao quan quanToyCreativexiao niao shui ji you er yuan li pinChildren'sGiftToyWholesaleStreet-MarketBest-Selling, 2017Best-Sellingda haoRealisticFriction-Poweredwa tu jiChildren'sEducationalli pinCreativeyi wuStreet-MarkethuoToyWholesale, Creativela xian zhuang shui cheConstruction VehiclexiaoCarChildren'sxiao wan yi yi wuToy VehicleWholesaleStreet-MarketSource, Creativela xianConstruction Vehicle3kuan xin qi teFriction-Poweredhua xingCarChildren'sToyGiftStreet-MarketSourceWholesale, Children'ssha tanToy Vehicletao zhuangWholesalewa shaToy Babysha lou xi zao xi shui chan zi sha zi gong ju, Children'ssha tanToy Vehicletao zhuangCreativeGiftEducationalwa shaToy Street-MarketSourceChildren'sToyWholesale, Children'ssha tanToy Vehicletao zhuangCreativeGiftEducationalwa shaToy Street-MarketSourceChildren'sToyWholesale</t>
  </si>
  <si>
    <t>No:3328468531725</t>
  </si>
  <si>
    <t>A5B6A6A7750</t>
  </si>
  <si>
    <t>jiang su Province su qian City shu yang County wu ji Townzhu yuan jiu zu459hao(223600)</t>
  </si>
  <si>
    <t>A8796D977CB</t>
  </si>
  <si>
    <t>No:71098662595914</t>
  </si>
  <si>
    <t>AC989808608</t>
  </si>
  <si>
    <t>zhe jiang Province hang zhou City yu hang District liang zhu Subdistrictming ya yuan dong District38chuang3 Unit601 Room(311100)</t>
  </si>
  <si>
    <t>Creativela xianConstruction Vehicle3kuan xin qi teFriction-Poweredhua xingCarChildren'sToyGiftStreet-MarketSourceWholesale, Creativeda haoFriction-PoweredConstruction Vehiclewa tu ji wa jue jiBoyxin qiGoodwan deChildren'sToyStreet-MarketWholesale, Remote-Controltan ke che yue ye cheToyjun shiModelke chongElectricCarda paoChildren'sBoy3-6zhou sui, chuan tong tao quan quanToyCreativexiao niao shui ji you er yuan li pinChildren'sGiftToyWholesaleStreet-MarketBest-Selling</t>
  </si>
  <si>
    <t>No:9890680261797</t>
  </si>
  <si>
    <t>AC959555094</t>
  </si>
  <si>
    <t>InspectQualityzaiShipThank You</t>
  </si>
  <si>
    <t>fu jian Province pu tian City cheng xiang District xia lin Subdistricthou xiang Streetlan bai gong yu817(351100)</t>
  </si>
  <si>
    <t>A88509CABD7</t>
  </si>
  <si>
    <t>CreativeNew ProductElectricqiangMusicalToyqiangLight-UpToyStreet-MarketSourcepiBest-SellingChildren'sGiftManufacturer, CreativeMusicalElectricLight-UpCartoonRealisticdian juChildren'sGiftStreet-Market3-6sui xiaoToySourceWholesale, CreativeNew ProductElectricqiangMusicalToyqiangLight-UpToyStreet-MarketSourcepiBest-SellingChildren'sGiftManufacturer, CreativeNew ProductElectricqiangMusicalToyqiangLight-UpToyStreet-MarketSourcepiBest-SellingChildren'sGiftManufacturer</t>
  </si>
  <si>
    <t>No:71098663613470</t>
  </si>
  <si>
    <t>78C0C6907qq</t>
  </si>
  <si>
    <t>hu bei Province xiang yang City xiang zhou District shen zhen gong ye yuan wu ling4Sdian shou hou fu wu District(441100)</t>
  </si>
  <si>
    <t>A507A56789D</t>
  </si>
  <si>
    <t>No:9890680261799</t>
  </si>
  <si>
    <t>wmkyllmcom0898A6C</t>
  </si>
  <si>
    <t>hai nan Province hai kou City qiong shan District fu cheng Subdistrictfu cheng zhong jie Roadcao ya xiang63hao you duo you guo you er yuan pang bian li dian(571100)</t>
  </si>
  <si>
    <t>AC876CCAD99</t>
  </si>
  <si>
    <t>xia ji re xiao duo kongBubbleji chuiBubbleToyBubbleqiangToyCreativexin qi teStreet-MarketSourceWholesale, Creativehou zi qiu qian fan gen douToyBabyGiftxin qi teChildren'sToyWholesaleStreet-MarketSourceBest-Selling, CreativeLight-Upji su tan she tuo luo shan guang tuo luoToy yi wu xiao shang pin ye CityStreet-MarketSourceWholesale, 2017New ProductCreativewu kong hou zi shui ji tao quan quanToy Children'sGiftToyWholesaleStreet-MarketBest-Selling, CreativeStreet-MarketBest-SellingChildren'szheng gu xi qi gu guai zheng ren fa xie ji can jiao ji xin qi xiaoToyWholesale, xin qiCreativexuan cai fei die qiang fei pan she ji qiang hu waiChildren'sEducational ToyWholesaleStreet-MarketSource, chuan tong tao quan quanToyCreativexiao niao shui ji you er yuan li pinChildren'sGiftToyWholesaleStreet-MarketBest-Selling</t>
  </si>
  <si>
    <t>No:3328453603186</t>
  </si>
  <si>
    <t>AC5BACC88C6</t>
  </si>
  <si>
    <t>bei jing bei jing City hai dian District si ji qing xiang shan nan Roadshuang xin yuan20hao lou4 Unit102hao(100195)</t>
  </si>
  <si>
    <t>'010-88470981-805</t>
  </si>
  <si>
    <t>No:71098662594269</t>
  </si>
  <si>
    <t>AC98B9A9A95</t>
  </si>
  <si>
    <t>si chuan Province zi yang City jian yang City jian cheng Townsi chuan Provincejian yang Cityhuo che zhan Streetcheng nan shi jia(641400)</t>
  </si>
  <si>
    <t>A57600C9095</t>
  </si>
  <si>
    <t>No:71098664594268</t>
  </si>
  <si>
    <t>AC9BAA600A0</t>
  </si>
  <si>
    <t>jiang su Province wu xi City bin hu District wu xi gao xin ji shu chan ye kai fa Districtzhu jiang Road30hao(214062)</t>
  </si>
  <si>
    <t>A7706A76A8B</t>
  </si>
  <si>
    <t>No:71098666594267</t>
  </si>
  <si>
    <t>CreativeElectricfei jiLight-UpMusicalwan xiang cheChildren'sToyfei jiModelpin zhuang ToyWholesaleStreet-Market, Creativedai suan pan ci xing hua xie ban Early-LearningEducationalChildren'sToyBest-Selling Street-MarketSourceWholesaleyi wu, CreativeLight-Upqiu shan guang tou mingLight-Upshui jing tan li qiuChildren'sxiaoToy ye CityStreet-MarketSourceWholesale, CreativeNewLight-Upchi bang bei daiChildren'syan chu fu zhuang tian shi hu die chi bangStreet-MarketSourceToyWholesale, 2yuan dianCreativezheng gu quan tou mo shu tan huang qiang xin qiGoodwan deChildren'sxiaoToyStreet-MarketSourceWholesale</t>
  </si>
  <si>
    <t>No:3328468357936</t>
  </si>
  <si>
    <t>taizhoulianlianA6C</t>
  </si>
  <si>
    <t>zhe jiang Province tai zhou City  Roadqiao District  Roadqiao Subdistrictxin an xi Street221hao Roadqiao Districtfu you bao jian suo(318050)</t>
  </si>
  <si>
    <t>ACAA659797B</t>
  </si>
  <si>
    <t>2017Best-Sellingda haoRealisticFriction-Poweredwa tu jiChildren'sEducationalli pinCreativeyi wuStreet-MarkethuoToyWholesale, xue buToyda ya ziChildren'sshou tui che ying erBabyshou tui ganToyChildren'sStreet-MarketSourceWholesale, Creative6-12ge yueBabyshou pai gu tao zhuang3sui pai pai guEarly-LearningEducationalying youChildren'sqiao daToy, 2017Best-Sellingda haoRealisticFriction-Poweredwa tu jiChildren'sEducationalli pinCreativeyi wuStreet-MarkethuoToyWholesale, 2017Newxin qiCreativeMusicalLight-Upyao bai yuElectricyuStreet-MarketSourceChildren'sToyWholesaleBest-Selling, 2017Best-Sellingda haoRealisticFriction-Poweredwa tu jiChildren'sEducationalli pinCreativeyi wuStreet-MarkethuoToyWholesale</t>
  </si>
  <si>
    <t>No:9890679935520</t>
  </si>
  <si>
    <t>wjtalnACA4A6C</t>
  </si>
  <si>
    <t>shan dong Province qing dao City cheng yang District hong dao Subdistrictshao ge zhuang Village707hao(266114)</t>
  </si>
  <si>
    <t>A506688C67D</t>
  </si>
  <si>
    <t>Children'sEarly-LearningjiCartoondong wu bu dao weng gu shi ji0-3-6zhou suiEducationalEarly-LearningMusicalToyGift, CreativeElectricfei jiLight-UpMusicalwan xiang cheChildren'sToyfei jiModelpin zhuang ToyWholesaleStreet-Market, xia jiNewElectrichai tunBubbleqiang chuiBubblebang xin qi teBest-SellingLight-UpChildren'sToyStreet-MarketSource, Children'sEarly-LearningjiCartoondong wu bu dao weng gu shi ji0-3-6zhou suiEducationalEarly-LearningMusicalToyGift, CreativeNewLight-Upbian se tu ji xing dong dao dan cheElectricToy VehicleChildren'sToyBoyjun shiModel, CreativeChildren'sElectricshan guangToyxuan zhuan feng che shou biaoChildLight-Upshou wan daiStreet-MarketSourceWholesale, Creativeying you er xue xi gu shi ji xiao tu ziEarly-LearningToyChildren'sEducationalStreet-MarkethuoChildToyWholesale, CreativeNewLight-Upchi bang bei daiChildren'syan chu fu zhuang tian shi hu die chi bangStreet-MarketSourceToyWholesale, 1RMB 0yi xiaChildren'sxiaoToyWholesaleCreativebang bang tangLight-UpbangGirlshan guang bang ye CityStreet-MarketSource</t>
  </si>
  <si>
    <t>No:3328453603174</t>
  </si>
  <si>
    <t>A86799C7560</t>
  </si>
  <si>
    <t>jiang xi Province nan chang City xi hu District nan chang Cityzhao yang nong chang yun fei Roadyu dan gui Roadshi li shui an tao hua, (330009)</t>
  </si>
  <si>
    <t>Creativeshou ti deng longCartooncai hong quanToyLight-UpGoodwan deChildren'sEducationalGiftStreet-MarketToypi, zheng banElectricBubbleqiangChildren'sCartoondong wu chuiBubbleji quan zi dongToyBest-SellingStreet-MarketSourceWholesale, Special PriceWind-UpToyhui pao hui tiaoCreativeshang lianWind-UpToydong wuChildren'sGoodwan deStreet-MarkethuoWholesale, xue buToyda ya ziChildren'sshou tui che ying erBabyshou tui ganToyChildren'sStreet-MarketSourceWholesale, CreativeMusicalElectricLight-UpCartoonRealisticdian juChildren'sGiftStreet-Market3-6sui xiaoToySourceWholesale, 2017Newxin qiCreativeMusicalLight-Upyao bai yuElectricyuStreet-MarketSourceChildren'sToyWholesaleBest-Selling, Children'sBabydian huaToyCartoondeng guangMusicalmo gu dian hua jiEducationalToy0-3suiStreet-MarketSource, CreativeElectricToyRealisticla mo xiao maChildren'sGoodwan deChildGiftStreet-MarkethuoFree ShippingToyWholesale, Creativekong longToyka zhuangRealistickong longModelChildGiftBabyToyStreet-MarkethuoWholesaleFree Shipping, Special Price5haoAAStandardganBattery ElectricToypei jian ManufacturerDirect Salepi, CreativeStreet-MarketBest-SellingChildren'szheng gu xi qi gu guai zheng ren fa xie ji can jiao ji xin qi xiaoToyWholesale, Creative Light-UpElectricgou you sheng dao tui gou hui jiao dai yan jing qun ziChildren'sToyWholesaleStreet-MarketBest-Selling</t>
  </si>
  <si>
    <t>No:71098660596245</t>
  </si>
  <si>
    <t>angel445ABAcn</t>
  </si>
  <si>
    <t>hai nan Province hai kou City xiu ying District xiu ying Subdistrictnan hai da dao267hao gao xin hua yuan  A1 Building(570311)</t>
  </si>
  <si>
    <t>AC69895B0B6</t>
  </si>
  <si>
    <t>Children'sToyda haoBabyxia ji wan sha zi wa sha lou shui che zhuan lun chan zi gong ju sha tanToytao zhuang, CreativeMusicalElectricLight-UpCartoonRealisticdian juChildren'sGiftStreet-Market3-6sui xiaoToySourceWholesale, CreativeLight-Upji su tan she tuo luo shan guang tuo luoToy yi wu xiao shang pin ye CityStreet-MarketSourceWholesale, Special PriceWind-UpToyhui pao hui tiaoCreativeshang lianWind-UpToydong wuChildren'sGoodwan deStreet-MarkethuoWholesale, Children'ssha tanToy Vehicletao zhuangCreativeGiftEducationalwa shaToy Street-MarketSourceChildren'sToyWholesale, CreativeChildren'sLight-Uphuang guan tuo luo shan guangBoyBabyGiftye CityStreet-MarketSourceToyWholesaleBest-Selling, Creativefang mu tuo luo qi caiLight-UpMusicalBoyshan guangToyChildren'sye CityBest-SellingStreet-MarketSourceWholesale, CreativeLight-UpToyBest-SellingMusicalshan guang tuo luo xin qiChildren'sChildToyye CityStreet-MarketSourceWholesale, 2017CreativeNewMusicalqiang hou ziElectricqiang man tian xingLight-UpqiangChildren'sToyStreet-MarkethuoWholesale</t>
  </si>
  <si>
    <t>No:3328537619361</t>
  </si>
  <si>
    <t>74BC5B479qq</t>
  </si>
  <si>
    <t>guang dong Province guang zhou City tian he District tian yuan Subdistrictche bei Road399hao bo feng lian hua(tian he dian)tian he Districtche bei Road399hao yi chu lian hua sheng huo guan16hao shang pu  LOVEbao bei tong zhuang(510510)</t>
  </si>
  <si>
    <t>AC6CBC6AA85</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</si>
  <si>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CreativeBabyToyying er yao ling zhong hao xiao la ba an quan cai zhi0-1suiEarly-LearningChildren'sToypi, CreativeBabyToyying er yao ling zhong hao xiao la ba an quan cai zhi0-1suiEarly-LearningChildren'sToypi,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</si>
  <si>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No:3328453603155</t>
  </si>
  <si>
    <t>AC7A79666B6</t>
  </si>
  <si>
    <t>bei jing bei jing City chang ping District bai shan Townbei jing Citychang ping Districtbai shan Townmeng zu Villagebai heng yi zhou guang lan chang(102200)</t>
  </si>
  <si>
    <t>CreativeMusicalElectricLight-UpCartoonRealisticdian juChildren'sGiftStreet-Market3-6sui xiaoToySourceWholesale, Creativeshan guang bang qi caiLight-Upbang ye CityBest-SellingStreet-MarketSourcexin qi teToyLight-UpToyWholesale, CreativeNewLight-Upchi bang bei daiChildren'syan chu fu zhuang tian shi hu die chi bangStreet-MarketSourceToyWholesale, CreativeNew ProductElectricqiangMusicalToyqiangLight-UpToyStreet-MarketSourcepiBest-SellingChildren'sGiftManufacturer, Creativefang mu tuo luo qi caiLight-UpMusicalBoyshan guangToyChildren'sye CityBest-SellingStreet-MarketSourceWholesale, 2017NewLight-Upshou zhi dengCreativebian se kong que kai pingChildChildren'sToypiStreet-MarkethuoFree Shipping</t>
  </si>
  <si>
    <t>No:71098667596237</t>
  </si>
  <si>
    <t>lxstaobaoA6C</t>
  </si>
  <si>
    <t>guang dong Province guang zhou City bai yun District tong he Subdistrictyin xing Road37hao lan bao gong yu(510440)</t>
  </si>
  <si>
    <t>A7098877687</t>
  </si>
  <si>
    <t>Special PriceWind-UpToyhui pao hui tiaoCreativeshang lianWind-UpToydong wuChildren'sGoodwan deStreet-MarkethuoWholesale, da haoBubblebang sha tan xiao chan zi gong juBubbleqiang gong yuan chuiBubblehu wai qin zi you xiToyBest-Selling, Special Price5haoAAStandardganBattery ElectricToypei jian ManufacturerDirect Salepi, mi niChildren'sToytui tu jiConstruction Vehiclexin qi te wa jiEducationalChildren'syou er yuan li pinToyWholesale, Creativehou zi qiu qian fan gen douToyBabyGiftxin qi teChildren'sToyWholesaleStreet-MarketSourceBest-Selling, CreativeBest-Sellingla xianLight-Uppa xing wu gui ye CityBoyxiao li pinStreet-MarketSourceChildren'sxiaoToyWholesale, 2017Best-Sellingda haoRealisticFriction-Poweredwa tu jiChildren'sEducationalli pinCreativeyi wuStreet-MarkethuoToyWholesale</t>
  </si>
  <si>
    <t>No:71098664730628</t>
  </si>
  <si>
    <t>AC5C596699B</t>
  </si>
  <si>
    <t>guang dong Province qing yuan City lian zhou City lian zhou Townguang dong Provinceqing yuan lian zhou Citycheng huang Street36hao202(513400)</t>
  </si>
  <si>
    <t>AC6795B8D59</t>
  </si>
  <si>
    <t>Children'sdian zi qinCartoonEducationalToy1-3suiEarly-Learningying you erToyCartoonqinMusicalToyqin, Best-SellingChildren'sCreativeEducationalshang lianWind-Upmao rong xiao jiBest-SellingChildToyWholesaleStreet-MarketSourceManufacturer, Children'sToyxue sheng mo fang san jie bai bian mo fangEducationalbi sai jian yaToyStreet-MarketSourceBest-SellingWholesale, xin qi teCreativeChildren'sToynan sheng nv shengToyCartoonxiao lian yin zhang xiaoToyStreet-MarketSourceWholesale, Creativemi ni xiaoCarBest-SellingCartoonCarPull-BackConstruction VehicleChildren'sToyBoyStreet-MarketSourceWholesale, CreativeBest-Sellingla xianLight-Uppa xing wu gui ye CityBoyxiao li pinStreet-MarketSourceChildren'sxiaoToyWholesale, si tongRemote-ControlcheElectricToyCarModelRemote-Controlsai che jing che sai cheChildren'sEducationalToy VehicleBoy, Toy VehicleChildren'sElectricfan dou te ji cheCartoondong wu fan dou cheBoyGiftStreet-MarketSourceWholesale, CreativeLight-Upfei ji shan guangToyGoodwan de Children'sGiftStreet-MarketSourceFree ShippingChildren'sToyWholesale, Special PriceWind-UpToyhui pao hui tiaoCreativeshang lianWind-UpToydong wuChildren'sGoodwan deStreet-MarkethuoWholesale, Special PriceWind-UpToyhui pao hui tiaoCreativeshang lianWind-UpToydong wuChildren'sGoodwan deStreet-MarkethuoWholesale</t>
  </si>
  <si>
    <t>No:71098668596246</t>
  </si>
  <si>
    <t>AC899AB899A</t>
  </si>
  <si>
    <t>xin jiang wei wu er Autonomous Region ka shi di District yue pu hu County yue pu hu Townyue pu hu yi hua(844400)</t>
  </si>
  <si>
    <t>AC586056954</t>
  </si>
  <si>
    <t>zhe jiang Province tai zhou City  Roadqiao District jin qing Towngong ye Road22hao(000000)</t>
  </si>
  <si>
    <t>'0576-1358605695</t>
  </si>
  <si>
    <t>AC58605695D</t>
  </si>
  <si>
    <t>2017Creativetai qiu zhuo xiaoToyChildren'sGiftBoyyi wuToyWholesaleStreet-MarketSourceFree ShippingGoodwan, Special Price5haoAAStandardganBattery ElectricToypei jian ManufacturerDirect Salepi, Children'sdian zi qinMusicalElectricEarly-LearningEducationalqin ying you er xiao gang qinToyBoyGirl1-3-6sui, Newmi feng che fan dou che te jiElectricToy Vehiclezi dong fanChildren'sToyWholesaleStreet-MarketSourcexin qi, 1RMB 0yi xiaChildren'sxiaoToyWholesaleCreativebang bang tangLight-UpbangGirlshan guang bang ye CityStreet-MarketSource</t>
  </si>
  <si>
    <t>No:9890679935521</t>
  </si>
  <si>
    <t>A5A5804A857</t>
  </si>
  <si>
    <t>zhe jiang Province hang zhou City xia cheng District wu lin Subdistricthuan cheng bei Road230hao hang zhou da shaczuo qun lou7ceng wang pin tai su niu pai(310006)</t>
  </si>
  <si>
    <t>A5A580DA857</t>
  </si>
  <si>
    <t>New Product Children'sToysi qu cheBoyToy Vehiclesi qu sai cheToyElectriccheStreet-MarketSourceWholesale, CreativeChildren'sshang lianWind-UpxiaoToyhai dao yao ren zheng gu xiao tiao qiu yi wu xi qiStreet-MarketSourceWholesale, CreativePull-Backfang cheng che ka ding che Children'sToyCarBoyStreet-MarketSourcexiaoCarToyWholesale, Creativeda haoFriction-PoweredConstruction Vehiclexin qi teBoyGiftGoodwan deChildren'sToy VehicleStreet-MarketSourceWholesale, Pull-Backxiao ji hua xingCarCreativeChildren'sCartoongong ji xiaoToy Vehicleji nianBest-SellingStreet-MarketSourceWholesale, Creativeba zhao yu lian tiaoWind-UpToyBabyshang lianToyWind-UpxiaoStreet-MarketSourceChildren'sToyWholesale</t>
  </si>
  <si>
    <t>No:3328453723825</t>
  </si>
  <si>
    <t>ACA595A87A5</t>
  </si>
  <si>
    <t>ji lin Province chang chun City jiu tai District jiu tai Subdistrictnan bu xin cheng ken de ji pang yi xing xiang mei fa she ji(130500)</t>
  </si>
  <si>
    <t>A59D8BCB976</t>
  </si>
  <si>
    <t>No:71098674098164</t>
  </si>
  <si>
    <t>A80665500A5</t>
  </si>
  <si>
    <t>ShipshiInspectxia dong xi yi mian you wen ti, zuiGoodneng zai song ji ge, xia ci ji xu he zuoThank You!</t>
  </si>
  <si>
    <t>shan xi Province xi an City wei yang District da ming gong Subdistrictfeng cheng yi Roadda ming gong xi tie Residential Communitydong District46hao lou2 Unit701 Room(710075)</t>
  </si>
  <si>
    <t>A5A0B9B57A9</t>
  </si>
  <si>
    <t>CreativeNewLight-Upchi bang bei daiChildren'syan chu fu zhuang tian shi hu die chi bangStreet-MarketSourceToyWholesale, zheng banElectricBubbleqiangChildren'sCartoondong wu chuiBubbleji quan zi dongToyBest-SellingStreet-MarketSourceWholesale, 2017Best-Sellingxiong mao shan guang bangLight-Upbang ju hui zhu wei dao ju ye CitySourceChildren'sToyStreet-MarketWholesale, 2017Best-Sellingxiong mao shan guang bangLight-Upbang ju hui zhu wei dao ju ye CitySourceChildren'sToyStreet-MarketWholesale, shuang shan fei jian fei tian mo gu yi wuChildren'sLight-UpxiaoToyWholesaleStreet-MarketSourceBest-SellingCreativexin qi te, 2017Newxin qiCreativeMusicalLight-Upyao bai yuElectricyuStreet-MarketSourceChildren'sToyWholesaleBest-Selling</t>
  </si>
  <si>
    <t>No:71098666626490</t>
  </si>
  <si>
    <t>wa jue jiToyMusicalLight-UpElectricche wan xiangConstruction VehicleChildGiftChildren'sxiaoBoyToyWholesale, 2017Newxin qiCreativeMusicalLight-Upyao bai yuElectricyuStreet-MarketSourceChildren'sToyWholesaleBest-Selling, 2017CreativeLight-UpToyqi cai shan guang fei lun la shao xuan zhuanBoyChildren'sToyStreet-MarketSourceWholesale, Friction-Poweredda hao dao dan tuo che jun shi ren wu yun shu cheRealisticModelConstruction VehicleChildren'sToyBoyGift, da haoMusicalwan xiangLight-UpElectriccheConstruction Vehiclewa jue ji tui tu ji EducationalChildren'sToy VehicleBoy, CreativeElectricwan xiangConstruction VehicleMusicalLight-UpChildren'sToyWholesalewa jue jiBoyGiftStreet-MarketSource, CreativeChildren'sToyqiangElectricModelToyqiangMusicalLight-Upqiang da haoStreet-MarketToypi Boy, Special PriceCreativebian xing da hao tao zhuangModelLight-UpGiftStreet-MarketSourceyi wuBest-SellingChildren'sToyWholesale, CreativePull-Backtao zhuang12ge zhuang xiao fang jiu yuan che fei ji xiao fang che xiaoCarEducationalxiaoToyWholesale, Creativekong longToyka zhuangRealistickong longModelChildGiftBabyToyStreet-MarkethuoWholesaleFree Shipping, CreativeMusicalElectricLight-UpCartoonRealisticdian juChildren'sGiftStreet-Market3-6sui xiaoToySourceWholesale, CreativeNewLight-Upchi bang bei daiChildren'syan chu fu zhuang tian shi hu die chi bangStreet-MarketSourceToyWholesale, Children'ssha tanToyWater Gun Babywan shuiToyhu wai xi zao you yong piao liu xi da haoWater Gunpi</t>
  </si>
  <si>
    <t>No:3328474228102</t>
  </si>
  <si>
    <t>'OPPdai zhuang tuo luo song4ge</t>
  </si>
  <si>
    <t>AC98765588B</t>
  </si>
  <si>
    <t>yun nan Province kun ming City guan du District tai he Subdistrictyong sheng Road70hao(650220)</t>
  </si>
  <si>
    <t>Newmi feng che fan dou che te jiElectricToy Vehiclezi dong fanChildren'sToyWholesaleStreet-MarketSourcexin qi, Newmi feng che fan dou che te jiElectricToy Vehiclezi dong fanChildren'sToyWholesaleStreet-MarketSourcexin qi, Newmi feng che fan dou che te jiElectricToy Vehiclezi dong fanChildren'sToyWholesaleStreet-MarketSourcexin qi, CreativeBest-Sellingxi ka chao ren tao zhuang yi wu xiao shang pin Children'sStreet-MarketToyWholesale 2yuan dianSource, CreativeNewChildren'sshan guang shui jing qiuChildtan li qiuBest-Sellingye CityStreet-MarketSourceToyWholesaleFree Shipping, 2017New ProductCreativewu kong hou zi shui ji tao quan quanToy Children'sGiftToyWholesaleStreet-MarketBest-Selling, Creativehou zi qiu qian fan gen douToyBabyGiftxin qi teChildren'sToyWholesaleStreet-MarketSourceBest-Selling,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CreativeNewChildren'sshan guang shui jing qiuChildtan li qiuBest-Sellingye CityStreet-MarketSourceToyWholesaleFree Shipping, Best-SellingChildren'sCreativeEducationalshang lianWind-Upmao rong xiao jiBest-SellingChildToyWholesaleStreet-MarketSourceManufacturer, Special PriceWind-UpToyhui pao hui tiaoCreativeshang lianWind-UpToydong wuChildren'sGoodwan deStreet-MarkethuoWholesale,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t>
  </si>
  <si>
    <t>No:71098666585121</t>
  </si>
  <si>
    <t>A99B97BC68qq</t>
  </si>
  <si>
    <t>jiang xi Province gan zhou City hui chang County wen wu ba Town Townzhang xiang  yan shen Streethou duan  zhong guo you zheng dui mian  lao jiu dian jin lai liang bai mi zuo you  38hao san lou(342600)</t>
  </si>
  <si>
    <t>A50AC9C9B0B</t>
  </si>
  <si>
    <t>New Product Children'sToysi qu cheBoyToy Vehiclesi qu sai cheToyElectriccheStreet-MarketSourceWholesale, xin sheng er ling gu youChildren'sMusicalzhua wo shou yao ling ying erToy0-1sui nv nanBabyEducationalting li, ying er xiao ling dang0-1sui zhua woEducationalToyyou er shou yao ling xin sheng er0-3-6ge yueBabyToy, xin sheng ying erEducationalan fu shou yao lingMusicalchuang ling0-1suiBabyToy3-6-12ge yue xiao ling dang</t>
  </si>
  <si>
    <t>No:3328463656515</t>
  </si>
  <si>
    <t>C7BB54C6Bqq</t>
  </si>
  <si>
    <t>Please faChina Post Express!Thank You!</t>
  </si>
  <si>
    <t>hu nan Province chang sha City chang sha County  Roadkou Townma lin Villagelong wang zui zu(410100)</t>
  </si>
  <si>
    <t>A5BDC606A9C</t>
  </si>
  <si>
    <t>2017CreativeNewla xian110jing cheGoodwan deChildren'syi wuStreet-MarketSourceBest-SellingToy VehicleWholesale, Best-SellingFriction-PoweredRealisticModel2ge zhuang mo tuo che nan shengGiftChildren'sStreet-MarketSourceyi wuToyWholesale, New Product CreativeChildren'sToyBest-Selling Cartoonci xing hua xie banEarly-LearningToyyi wuStreet-MarketSourcepi, xia jiBest-SellingToyWater GunChildren'sWater Gunsha tan xi shui wan sha xiao gong ju ye CityStreet-MarketSourceWholesale, Creativehou zi cai hong quanMusicalLight-Uptou ying Children'sshou ti xiao deng longStreet-MarketxiaoToySourceWholesale, Special PriceWind-UpToyhui pao hui tiaoCreativeshang lianWind-UpToydong wuChildren'sGoodwan deStreet-MarkethuoWholesale, NewPull-BackCarjun shi dao dan cheModelChildren'sToyCreativeChildGiftToySourceWholesale, Pull-BackCarxiao fang jiu yuan che xiao fang che hua xing xiaoCarConstruction VehiclexiaoToyChildren'sToy VehicleWholesale, CreativeFriction-Poweredyue ye che sha tan cheBoyChildren'sGiftxiaoCaryi wuStreet-MarketSourceToy VehicleWholesale, 2017CreativeNewFriction-PoweredConstruction Vehicle cao guan shui ni cheCarnan shengGiftChildren'sToy VehicleWholesale, xia ji re xiao duo kongBubbleji chuiBubbleToyBubbleqiangToyCreativexin qi teStreet-MarketSourceWholesale, 2017Best-Sellingda haoRealisticFriction-Poweredwa tu jiChildren'sEducationalli pinCreativeyi wuStreet-MarkethuoToyWholesale, Creativeda haoPull-BackConstruction Vehiclewa jiCarBoyGoodwan deChildren'sGiftStreet-MarketToySourceWholesale, CreativeNewPull-BackCarFriction-Poweredtan ke jun shiChildren'sToyModelStreet-MarketSourceToy VehicleWholesale, Cartoondong wu cai hong quanCreativetan huang quan die die le3-6suiChildren'sLight-UpToyStreet-MarketSourceWholesale, xia ji re xiao duo kongBubbleji chuiBubbleToyBubbleqiangToyCreativexin qi teStreet-MarketSourceWholesale, NewCreativePull-BackCarzhi sheng fei jiGoodwan deChildren'sFriction-PoweredToyWholesaleStreet-MarkethuoFree Shippingyi wu, CreativeLight-Upfei ji shan guangToyGoodwan de Children'sGiftStreet-MarketSourceFree ShippingChildren'sToyWholesale, Creativela xian zhuang shui cheConstruction VehiclexiaoCarChildren'sxiao wan yi yi wuToy VehicleWholesaleStreet-MarketSource, CreativePull-Backfang cheng che ka ding che Children'sToyCarBoyStreet-MarketSourcexiaoCarToyWholesale, Friction-PoweredToy Vehicleda baCartoonToy Vehiclegong jiao cheChildren'sGift Street-MarketSourceBest-SellingToyWholesale</t>
  </si>
  <si>
    <t>No:9890680420329</t>
  </si>
  <si>
    <t>A8069CB75B0</t>
  </si>
  <si>
    <t>Batteryduo song ji fu?</t>
  </si>
  <si>
    <t>zhe jiang Province tai zhou City lin hai City yong quan Townxi weng Village2hao(000000)</t>
  </si>
  <si>
    <t>A5C56598A8A</t>
  </si>
  <si>
    <t>da hao tao zhuangChildren'sruan jiao ying you er xi shui nie nie jiao xiao ya zi 0-1suiGirlBabyxi zaoToy, Creative Light-UpElectricgou you sheng dao tui gou hui jiao dai yan jing qun ziChildren'sToyWholesaleStreet-MarketBest-Selling, Children'sBabydian huaToyCartoondeng guangMusicalmo gu dian hua jiEducationalToy0-3suiStreet-MarketSource, New Product Cartooncai seChildren'skou shao nai ping yao lingCreativexiaoToyStreet-MarketSource3suiToyWholesale, Special PriceWind-UpToyhui pao hui tiaoCreativeshang lianWind-UpToydong wuChildren'sGoodwan deStreet-MarkethuoWholesale, CreativeStreet-MarketBest-SellingChildren'szheng gu xi qi gu guai zheng ren fa xie ji can jiao ji xin qi xiaoToyWholesale, Newmi feng che fan dou che te jiElectricToy Vehiclezi dong fanChildren'sToyWholesaleStreet-MarketSourcexin qi, Children'sdian zi qinMusicalElectricEarly-LearningEducationalqin ying you er xiao gang qinToyBoyGirl1-3-6sui</t>
  </si>
  <si>
    <t>No:9890680420330</t>
  </si>
  <si>
    <t>'yi banBattery</t>
  </si>
  <si>
    <t>AC45A84C755</t>
  </si>
  <si>
    <t>jiang su Province nan jing City liu he District da chang Subdistrictjiang su Provincenan jing Cityliu he Districtda chang Subdistricttai zi shan Road137hao(211500)</t>
  </si>
  <si>
    <t>AC7707CC55B</t>
  </si>
  <si>
    <t>NewElectricxiao chou yu tou mingFriction-PoweredBubbleqiangLight-UpMusicalBubbleshuiChildren'shu wai qin ziToy, Children'sBubbleji zi dongBubbleqiang Light-UpMusicalChildren'sToyhu wai chuiBubbleChildGiftWholesale, zheng banElectricBubbleqiangChildren'sCartoondong wu chuiBubbleji quan zi dongToyBest-SellingStreet-MarketSourceWholesale</t>
  </si>
  <si>
    <t>No:71098661596240</t>
  </si>
  <si>
    <t>ACB5060C660</t>
  </si>
  <si>
    <t>hu nan Province chang de City tao yuan County zou City Townsan li pu li feng xie chang(415701)</t>
  </si>
  <si>
    <t>A5A976A8DAD</t>
  </si>
  <si>
    <t>No:9890679935522</t>
  </si>
  <si>
    <t>No:3328468258622</t>
  </si>
  <si>
    <t>A805B5B75A0</t>
  </si>
  <si>
    <t>jiang su Province chang zhou City wu jin District heng shan qiao Town Provincezhuang Villagelian tang113hao(qi su chang)(213161)</t>
  </si>
  <si>
    <t>AC7750655D6</t>
  </si>
  <si>
    <t>No:71098661628991</t>
  </si>
  <si>
    <t>No:3328453111947</t>
  </si>
  <si>
    <t>AC760C95990</t>
  </si>
  <si>
    <t>guang dong Province shen zhen City bao an District shi yan Subdistrictguan tian zhong xin Districtnan liu xiang yi hao(518108)</t>
  </si>
  <si>
    <t>xia ji re xiao duo kongBubbleji chuiBubbleToyBubbleqiangToyCreativexin qi teStreet-MarketSourceWholesale, xia ji re xiao duo kongBubbleji chuiBubbleToyBubbleqiangToyCreativexin qi teStreet-MarketSourceWholesale</t>
  </si>
  <si>
    <t>No:71098662586995</t>
  </si>
  <si>
    <t>2yuan dianCreativezheng gu quan tou mo shu tan huang qiang xin qiGoodwan deChildren'sxiaoToyStreet-MarketSourceWholesale, CreativeMusicalElectricLight-UpCartoonRealisticdian juChildren'sGiftStreet-Market3-6sui xiaoToySourceWholesale, da haoMusicalwan xiangLight-UpElectriccheConstruction Vehiclewa jue ji tui tu ji EducationalChildren'sToy VehicleBoy, New ProductElectricToy Vehiclefang kong dao dan che tan ke cheMusicalLight-Upjun shiModel3-6sui nan shengToy, 2017NewChildren'sWater GunToy3sui xia ji wan sha xi shui huan bao su liaoChildren'sToyWholesaleStreet-Market, 2017NewChildren'sWater GunToy3sui xia ji wan sha xi shui huan bao su liaoChildren'sToyWholesaleStreet-Market</t>
  </si>
  <si>
    <t>No:71098669584993</t>
  </si>
  <si>
    <t>AC4004B9005</t>
  </si>
  <si>
    <t>he bei Province bao ding City ding xing County ding xing Townji di guo jiD District3hao lou6 Unit(072650)</t>
  </si>
  <si>
    <t>ACD00DB9005</t>
  </si>
  <si>
    <t>No:3328468181566</t>
  </si>
  <si>
    <t>A575BCA5C84</t>
  </si>
  <si>
    <t>hu die chi bang wo yaoRed4ge, Blue2ge, Purple2ge</t>
  </si>
  <si>
    <t>yun nan Province xi shuang ban na dai zu zi zhi zhou jing hong City yun jing hong Subdistrictga Building Townjing shen bing yi yuan(666100)</t>
  </si>
  <si>
    <t>A575BCA5C8D</t>
  </si>
  <si>
    <t>CreativeChildren'sToyshou zhi xuan zhuan tuo luo jin shu san ye cheng ren jie ya zhi jian tuo luoStreet-MarketSourceWholesale, CreativeCartoonMusicalshou biao fei ji xuan zhuan feng che shou wan daiChildren'sBoyGirlLight-UpToyWholesale, CreativeNewPull-BackCarFriction-Poweredtan ke jun shiChildren'sToyModelStreet-MarketSourceToy VehicleWholesale, CreativeNewLight-Upchi bang bei daiChildren'syan chu fu zhuang tian shi hu die chi bangStreet-MarketSourceToyWholesale, CreativePull-BackCarToy Vehicletao zhuang12ge zhuang cheModelStreet-MarketBest-SellingSourceChildren'sToy VehicleWholesale, CreativeNewPull-BackCarFriction-Poweredtan ke jun shiChildren'sToyModelStreet-MarketSourceToy VehicleWholesale, CreativeChildren'sToyshou zhi xuan zhuan tuo luo jin shu san ye cheng ren jie ya zhi jian tuo luoStreet-MarketSourceWholesale, CreativeNewPull-BackCarFriction-Poweredtan ke jun shiChildren'sToyModelStreet-MarketSourceToy VehicleWholesale, CreativeNewChildren'sshan guang shui jing qiuChildtan li qiuBest-Sellingye CityStreet-MarketSourceToyWholesaleFree Shipping</t>
  </si>
  <si>
    <t>No:3328474228114</t>
  </si>
  <si>
    <t>CreativeLight-Upji su tan she tuo luo shan guang tuo luoToy yi wu xiao shang pin ye CityStreet-MarketSourceWholesale, CreativeLight-Upqiu shan guang tou mingLight-Upshui jing tan li qiuChildren'sxiaoToy ye CityStreet-MarketSourceWholesale, CreativeChildren'sci xing diao yuToyEducationalBaby1-2-3suiStreet-MarketSourceBest-SellingChildToyWholesale, CreativePull-BackCarToy Vehicletao zhuang12ge zhuang cheModelStreet-MarketBest-SellingSourceChildren'sToy VehicleWholesale, CreativeNewLight-Upchi bang bei daiChildren'syan chu fu zhuang tian shi hu die chi bangStreet-MarketSourceToyWholesale, CreativeChildren'sPull-Backjing che12ge tao zhuang mo tuo cheNew3sui yi shangStreet-MarketSourceToy VehicleWholesale, CreativeToy VehicleWholesalexi ka te jing hun he ban jing che fei jiChildren'sGift3suiBabyStreet-MarketSource, Creativeshan guang bang qi caiLight-Upbang ye CityBest-SellingStreet-MarketSourcexin qi teToyLight-UpToyWholesale, CreativeMusicalElectricLight-UpCartoonRealisticdian juChildren'sGiftStreet-Market3-6sui xiaoToySourceWholesale, 2017NewLight-Upshou zhi dengCreativebian se kong que kai pingChildChildren'sToypiStreet-MarkethuoFree Shipping, Creativeshou ti deng longCartooncai hong quanToyLight-UpGoodwan deChildren'sEducationalGiftStreet-MarketToypi, Special PriceCreativebian xing da hao tao zhuangModelLight-UpGiftStreet-MarketSourceyi wuBest-SellingChildren'sToyWholesale, Newdan tiao xiao ren xin qi teCreativeChildLight-UpGiftStreet-MarkethuoBest-Sellingyi wuChildren'sToyWholesale</t>
  </si>
  <si>
    <t>A586896A5B0</t>
  </si>
  <si>
    <t>zhe jiang Province jin hua City wu cheng District xi guan Subdistrictxi guan xin Villageshuang jin Road303hao(321051)</t>
  </si>
  <si>
    <t>No:9890679934823</t>
  </si>
  <si>
    <t>A648C09776qq</t>
  </si>
  <si>
    <t>guang dong Province shen zhen City fu tian District fu tian Subdistrictshang sha long qiu Village5xiang18hao(518031)</t>
  </si>
  <si>
    <t>A59595A0977</t>
  </si>
  <si>
    <t>CreativeNewxuan cai mo fa shan guang bangLight-Upbang ye CityStreet-MarketSourceBest-SellingChildren'sLight-UpToyWholesale, CreativeLight-Upniu jiao yan chang shan guangToyfa gu tou shi ye CityChildren'sToyye CityStreet-MarketSourceWholesale, CreativeChildren'sToyshou zhi xuan zhuan tuo luo jin shu san ye cheng ren jie ya zhi jian tuo luoStreet-MarketSourceWholesale, CreativeChildren'sLight-UpdaoToydao shan guang dao jian nan shengGiftyi wuSourceStreet-MarketToyWholesaleFree Shipping, 2017Newxin qiCreativeMusicalLight-Upyao bai yuElectricyuStreet-MarketSourceChildren'sToyWholesaleBest-Selling, da haoBubblebang sha tan xiao chan zi gong juBubbleqiang gong yuan chuiBubblehu wai qin zi you xiToyBest-Selling, CreativeChildren'sLight-UpdaoToydao shan guang dao jian nan shengGiftyi wuSourceStreet-MarketToyWholesaleFree Shipping, shuang shan fei jian fei tian mo gu yi wuChildren'sLight-UpxiaoToyWholesaleStreet-MarketSourceBest-SellingCreativexin qi te, ying er yao lingToyEducationalruan jiao fa sheng ke ai dong wu shou yao ling nai shuai ya jiao0-1suiBabyToy, 2017Best-Sellingxiong mao shan guang bangLight-Upbang ju hui zhu wei dao ju ye CitySourceChildren'sToyStreet-MarketWholesale, Cartoondong wu cai hong quanCreativetan huang quan die die le3-6suiChildren'sLight-UpToyStreet-MarketSourceWholesale, CreativeLight-Upqiu shan guang tou mingLight-Upshui jing tan li qiuChildren'sxiaoToy ye CityStreet-MarketSourceWholesale</t>
  </si>
  <si>
    <t>No:71098665596243</t>
  </si>
  <si>
    <t>A640AC876qq</t>
  </si>
  <si>
    <t>chong qing chong qing City wu xi County cheng xiang Townchong qing Citywu xi Countycheng xiang Townning he Subdistrictqiao nan Street18hao yi Unit1hao lou1hao(404000)</t>
  </si>
  <si>
    <t>AC99658899A</t>
  </si>
  <si>
    <t>Creativeda haoFriction-PoweredConstruction Vehiclewa tu ji wa jue jiBoyxin qiGoodwan deChildren'sToyStreet-MarketWholesale, ping guo ci xing xie zi ban hua ban re xiao you er yuan li pin liu yi jieChildren'sStreet-MarketToySourceWholesale, Children'sdian zi qinMusicalElectricEarly-LearningEducationalqin ying you er xiao gang qinToyBoyGirl1-3-6sui</t>
  </si>
  <si>
    <t>No:71098664594230</t>
  </si>
  <si>
    <t>A8650559969</t>
  </si>
  <si>
    <t>fu jian Province ning de City jiao cheng District jiao bei Subdistrictning de Cityjiao cheng Districtjiao bei Road18hao si xiao san hao dian zai xian guang gao(352100)</t>
  </si>
  <si>
    <t>Creativeguo jia jiaGirlToymi ni xiao jia dianModelChildren'sGiftRealisticxi yi ji dan zhi zhuangSpecial Price, ElectricRealisticdian bing xiang xiao jia dian chu fang chu juChildren'sguo jia jiaToymi ni xi lieGirlxiaoBaby, Children'sdian zi qinMusicalElectricEarly-LearningEducationalqin ying you er xiao gang qinToyBoyGirl1-3-6sui, CreativeChildren'sci xing diao yuToyEducationalBaby1-2-3suiStreet-MarketSourceBest-SellingChildToyWholesale, Children'ssha tanToy Vehicletao zhuangCreativeGiftEducationalwa shaToy Street-MarketSourceChildren'sToyWholesale, xue buToyda ya ziChildren'sshou tui che ying erBabyshou tui ganToyChildren'sStreet-MarketSourceWholesale, NewElectricMusicalji taCreativedian zi qinLight-UpToyxin qi teChildren'sGiftStreet-MarketSourceWholesale, Creativeda haoFriction-PoweredConstruction Vehiclewa tu ji wa jue jiBoyxin qiGoodwan deChildren'sToyStreet-MarketWholesale</t>
  </si>
  <si>
    <t>No:71098669586992</t>
  </si>
  <si>
    <t>A5B56AA75A4</t>
  </si>
  <si>
    <t>jiang su Province wu xi City jiang yin City cheng jiang Subdistricthua dong Road, 9hao, hong liu ji tuan, (214400)</t>
  </si>
  <si>
    <t>A5B56AA75AD</t>
  </si>
  <si>
    <t>Creativeda haoPull-BackConstruction Vehiclewa jiCarBoyGoodwan deChildren'sGiftStreet-MarketToySourceWholesale, Children'ssha tanToy Vehicletao zhuangWholesalewa shaToy Babysha lou xi zao xi shui chan zi sha zi gong ju, CreativeStreet-MarketBest-SellingChildren'szheng gu xi qi gu guai zheng ren fa xie ji can jiao ji xin qi xiaoToyWholesale, 2017Best-SellingFriction-PoweredConstruction Vehiclehuo che tuo dou che xiaoCar yi wuChildren'sToyStreet-MarketSourceWholesale, Creativela xianConstruction Vehicle3kuan xin qi teFriction-Poweredhua xingCarChildren'sToyGiftStreet-MarketSourceWholesale, Pull-BackCarxiao fang jiu yuan che xiao fang che hua xing xiaoCarConstruction VehiclexiaoToyChildren'sToy VehicleWholesale, CreativeChildren'sToyqiangElectricModelToyqiangMusicalLight-Upqiang da haoStreet-MarketToypi Boy, 2017Best-Sellingda haoRealisticFriction-Poweredwa tu jiChildren'sEducationalli pinCreativeyi wuStreet-MarkethuoToyWholesale, 2017CreativeNewFriction-PoweredConstruction Vehicle cao guan shui ni cheCarnan shengGiftChildren'sToy VehicleWholesale, CreativeBest-Sellingxi ka chao ren tao zhuang yi wu xiao shang pin Children'sStreet-MarketToyWholesale 2yuan dianSource</t>
  </si>
  <si>
    <t>No:71098661584992</t>
  </si>
  <si>
    <t>AC887A40C05</t>
  </si>
  <si>
    <t>yun nan Province qu jing City qi lin District bai shi jiang Subdistrictmin nan jian cheng cheng3 District4 Building51hao2lou(655000)</t>
  </si>
  <si>
    <t>AC887AD0C05</t>
  </si>
  <si>
    <t>2017Newxin qiCreativeMusicalLight-Upyao bai yuElectricyuStreet-MarketSourceChildren'sToyWholesaleBest-Selling, Electricjiao banConstruction Vehicleshui ni cheMusicalLight-UpcheElectricToyBest-SellingCreativeBoyToy3-6sui, ying er yao lingToyEducationalruan jiao fa sheng ke ai dong wu shou yao ling nai shuai ya jiao0-1suiBabyToy, Creativehun qing chong qi yuan xing qi qiu yi wu xiao shang pinBest-SellingStreet-MarketSourcexin xing xiaoToyManufacturerWholesale, Creativehun qing chong qi yuan xing qi qiu yi wu xiao shang pinBest-SellingStreet-MarketSourcexin xing xiaoToyManufacturerWholesale, Special PriceCreativebian xing da hao tao zhuangModelLight-UpGiftStreet-MarketSourceyi wuBest-SellingChildren'sToyWholesale, Best-SellingFriction-PoweredRealisticModel2ge zhuang mo tuo che nan shengGiftChildren'sStreet-MarketSourceyi wuToyWholesale, CreativeFriction-Poweredyue ye che sha tan cheBoyChildren'sGiftxiaoCaryi wuStreet-MarketSourceToy VehicleWholesale, Creative Light-UpElectricgou you sheng dao tui gou hui jiao dai yan jing qun ziChildren'sToyWholesaleStreet-MarketBest-Selling, Children'sBabydian huaToyCartoondeng guangMusicalmo gu dian hua jiEducationalToy0-3suiStreet-MarketSource, Special Price5haoAAStandardganBattery ElectricToypei jian ManufacturerDirect Salepi, Best-SellingCreativeping guo shou ji shui ji Children'sxiao wan yi xin qi te Best-SellingStreet-MarketSourcexiaoToyWholesale,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t>
  </si>
  <si>
    <t>No:71098662585118</t>
  </si>
  <si>
    <t>A5AC554A499</t>
  </si>
  <si>
    <t>shan xi Province zhang zhi City cheng District xi Street Subdistrictxi da Streetliang yuan chao City(yi he yuan dui mian)(046011)</t>
  </si>
  <si>
    <t>A5BC5585809</t>
  </si>
  <si>
    <t>CreativePull-Backjun shi tao zhuang hai jun jian duiBabyCarBoyGiftChildChildren'sToyWholesaleStreet-Market, nie nie jiao xiao ya zi you yong quan hai yang qiu ying er xi shui tao zhuang Children'sBaby1-3sui xi zao xiaoToy, CreativeRealisticsheModelxiang jiao yan jing ruan jiao jia she zheng ren e gao dao juChildren'sxiaoToySourceWholesale, CreativeChildren'sPull-Backjing che12ge tao zhuang mo tuo cheNew3sui yi shangStreet-MarketSourceToy VehicleWholesale, CreativeNewPull-BackCarFriction-Poweredtan ke jun shiChildren'sToyModelStreet-MarketSourceToy VehicleWholesale, CreativeMusicaldian zi qinRealisticji ta ye CityGoodwan deChildren'sxiaoToyGiftStreet-MarkethuoBest-SellingWholesale, Best-SellingFriction-PoweredRealisticModel2ge zhuang mo tuo che nan shengGiftChildren'sStreet-MarketSourceyi wuToyWholesale, 2017New ProductCreativewu kong hou zi shui ji tao quan quanToy Children'sGiftToyWholesaleStreet-MarketBest-Selling, Creativeshou gongEducationalChildren'sToyDIYxiang lian shou lian chuan zhu cai liao bao nanGirlStreet-MarketSourceWholesale, CreativeRealisticsheModelxiang jiao yan jing ruan jiao jia she zheng ren e gao dao juChildren'sxiaoToySourceWholesale, 2017Best-Sellingxiong mao shan guang bangLight-Upbang ju hui zhu wei dao ju ye CitySourceChildren'sToyStreet-MarketWholesale, New Product Children'sToysi qu cheBoyToy Vehiclesi qu sai cheToyElectriccheStreet-MarketSourceWholesale, xia jiBest-SellingToyWater GunChildren'sWater Gunsha tan xi shui wan sha xiao gong ju ye CityStreet-MarketSourceWholesale, da hao tao zhuangChildren'sruan jiao ying you er xi shui nie nie jiao xiao ya zi 0-1suiGirlBabyxi zaoToy, ye CityStreet-MarketToyWholesaleBest-SellingCreativeNewChildren'se luo si fang kuai you xi jiChildEducationalToy</t>
  </si>
  <si>
    <t>No:3328453723886</t>
  </si>
  <si>
    <t>AC6BC47675A</t>
  </si>
  <si>
    <t>shan xi Province tai yuan City xiao dian District bei ying Subdistrictzhang feng gao su kou long yuan Residential Community0hao lou3 Unit2701(030032)</t>
  </si>
  <si>
    <t>AC6BCD7675A</t>
  </si>
  <si>
    <t>No:71098665587880</t>
  </si>
  <si>
    <t>Creativela xianConstruction Vehicle3kuan xin qi teFriction-Poweredhua xingCarChildren'sToyGiftStreet-MarketSourceWholesale, Creativepin tu pin ban shu zi pin yinChildren'sEducationalEarly-LearningToy3-6sui Street-MarketSourcexiaoToyWholesale, Creativeshou gongEducationalChildren'sToyDIYxiang lian shou lian chuan zhu cai liao bao nanGirlStreet-MarketSourceWholesale, mi niChildren'sToytui tu jiConstruction Vehiclexin qi te wa jiEducationalChildren'syou er yuan li pinToyWholesale,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CreativeNewLight-Upchi bang bei daiChildren'syan chu fu zhuang tian shi hu die chi bangStreet-MarketSourceToyWholesale, CreativeNewLight-Upchi bang bei daiChildren'syan chu fu zhuang tian shi hu die chi bangStreet-MarketSourceToyWholesale,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Creativekong longToyka zhuangRealistickong longModelChildGiftBabyToyStreet-MarkethuoWholesaleFree Shipping</t>
  </si>
  <si>
    <t>No:3328456658017</t>
  </si>
  <si>
    <t>7B70B0CB6qq</t>
  </si>
  <si>
    <t>jiang su Province huai an City huai an District shi he Townchu zhou Districtshi he Townqian kun shan zhuang12 Building  yong an Road82hao(223200)</t>
  </si>
  <si>
    <t>A8AADB99A76</t>
  </si>
  <si>
    <t>Pull-BackCarxiao fang jiu yuan che xiao fang che hua xing xiaoCarConstruction VehiclexiaoToyChildren'sToy VehicleWholesale, Creativehou zi qiu qian fan gen douToyBabyGiftxin qi teChildren'sToyWholesaleStreet-MarketSourceBest-Selling, 2yuan dianCreativezheng gu quan tou mo shu tan huang qiang xin qiGoodwan deChildren'sxiaoToyStreet-MarketSourceWholesale, Special PriceWind-UpToyhui pao hui tiaoCreativeshang lianWind-UpToydong wuChildren'sGoodwan deStreet-MarkethuoWholesale, Special Price5haoAAStandardganBattery ElectricToypei jian ManufacturerDirect Salepi, 2017Best-Sellingda haoRealisticFriction-Poweredwa tu jiChildren'sEducationalli pinCreativeyi wuStreet-MarkethuoToyWholesale, 2017Best-Sellingda haoRealisticFriction-Poweredwa tu jiChildren'sEducationalli pinCreativeyi wuStreet-MarkethuoToyWholesale, Creativela xian hai dao chuan fan chuanGoodwanChildren'sxiaoToyxin qiStreet-MarketSourceBest-Sellingyi wuToyWholesale, CreativeNewChildren'sshan guang shui jing qiuChildtan li qiuBest-Sellingye CityStreet-MarketSourceToyWholesaleFree Shipping</t>
  </si>
  <si>
    <t>No:71098661585128</t>
  </si>
  <si>
    <t>A50460B7875</t>
  </si>
  <si>
    <t>hei long jiang Province ha er bin City ba yan County ba yan Townhe xie jia yuan dong xiang fang an chiCarzu lin you xian gong si(151800)</t>
  </si>
  <si>
    <t>A50D60B7875</t>
  </si>
  <si>
    <t>No:3328468181542</t>
  </si>
  <si>
    <t>A8AA0B68655</t>
  </si>
  <si>
    <t>an hui Province wu hu City wu wei County wu cheng Towntong xin Residential Communitysan qi11 Building(238300)</t>
  </si>
  <si>
    <t>Wind-UpToyWholesaleshang lianCartoondong wu qing waChildren'sGiftBabyToyjing dian80houEducationalStreet-Market,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Creativeying you er xue xi gu shi ji xiao tu ziEarly-LearningToyChildren'sEducationalStreet-MarkethuoChildToyWholesale,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2017NewLight-Upshou zhi dengCreativebian se kong que kai pingChildChildren'sToypiStreet-MarkethuoFree Shipping,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t>
  </si>
  <si>
    <t>No:71098667587884</t>
  </si>
  <si>
    <t>A8754666989</t>
  </si>
  <si>
    <t>shan dong Province dong ying City guang rao County ding zhuang Townding wu Village(257345)</t>
  </si>
  <si>
    <t>A875D666989</t>
  </si>
  <si>
    <t>No:3328455345301</t>
  </si>
  <si>
    <t>A89A798BB69</t>
  </si>
  <si>
    <t>shang hai shang hai City qing pu District zhu jia jiao Townxi jing Street34hao(000000)</t>
  </si>
  <si>
    <t>No:71098663596753</t>
  </si>
  <si>
    <t>A8C60AA96A6</t>
  </si>
  <si>
    <t>jiang su Province su qian City si yang County zhong xing Townjiang su Provincesu qian Citysi yang Countysi yang dian da run fa men pang bian da niang shui jiao shou(223700)</t>
  </si>
  <si>
    <t>Creativeda haoFriction-PoweredConstruction Vehiclexin qi teBoyGiftGoodwan deChildren'sToy VehicleStreet-MarketSourceWholesale, si tongRemote-ControlcheElectricToyCarModelRemote-Controlsai che jing che sai cheChildren'sEducationalToy VehicleBoy</t>
  </si>
  <si>
    <t>No:71098667596751</t>
  </si>
  <si>
    <t>A58B9A58C70</t>
  </si>
  <si>
    <t>shan xi Province wei nan City bai shui County cheng guan Townyi ma Roadzhong duan ji zhi dao shang dian(715600)</t>
  </si>
  <si>
    <t>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t>
  </si>
  <si>
    <t>No:3328468181529</t>
  </si>
  <si>
    <t>A76B07BA466</t>
  </si>
  <si>
    <t>yao qiu wanGoodwu sun</t>
  </si>
  <si>
    <t>guang dong Province guang zhou City hua dou District xin hua Subdistrictwu hua zhi Street, zhao yang shi yan you er yuan.(510800)</t>
  </si>
  <si>
    <t>A58DD0985A0</t>
  </si>
  <si>
    <t>CreativeNewLight-Upchi bang bei daiChildren'syan chu fu zhuang tian shi hu die chi bangStreet-MarketSourceToyWholesale, New ProductCreativeci xing xie zi ban hua banEducationalyou er yuan li pin liu yi jieChildren'sStreet-MarketToyBest-Selling, Creative Light-UpElectricgou you sheng dao tui gou hui jiao dai yan jing qun ziChildren'sToyWholesaleStreet-MarketBest-Selling</t>
  </si>
  <si>
    <t>No:71098668615645</t>
  </si>
  <si>
    <t>A5954C5C97B</t>
  </si>
  <si>
    <t>shan dong Province bin zhou City wu di County hai feng Subdistrictxiang xie li da Streetrong tai Roadren he jia yuan dui mian nan puA-107  yu zhan gong si(000000)</t>
  </si>
  <si>
    <t>A5A5DC7CA99</t>
  </si>
  <si>
    <t>ping guo ci xing xie zi ban hua ban re xiao you er yuan li pin liu yi jieChildren'sStreet-MarketToySourceWholesale, Creativefang mu tuo luo qi caiLight-UpMusicalBoyshan guangToyChildren'sye CityBest-SellingStreet-MarketSourceWholesale, 2017Newxin qiCreativeMusicalLight-Upyao bai yuElectricyuStreet-MarketSourceChildren'sToyWholesaleBest-Selling, Children'sToyxue sheng mo fang san jie bai bian mo fangEducationalbi sai jian yaToyStreet-MarketSourceBest-SellingWholesale, Creative2yuan jing pin dianChildren'swang yuan jing xiaoToyguo jia jiaGiftyi wuBest-SellingStreet-MarketSourceWholesale, CreativeNewLight-Upchi bang bei daiChildren'syan chu fu zhuang tian shi hu die chi bangStreet-MarketSourceToyWholesale, Creativela xian hai dao chuan fan chuanGoodwanChildren'sxiaoToyxin qiStreet-MarketSourceBest-Sellingyi wuToyWholesale, chuan tong tao quan quanToyCreativexiao niao shui ji you er yuan li pinChildren'sGiftToyWholesaleStreet-MarketBest-Selling, 2017Creativetai qiu zhuo xiaoToyChildren'sGiftBoyyi wuToyWholesaleStreet-MarketSourceFree ShippingGoodwan, CreativeCartoonMusicalshou biao fei ji xuan zhuan feng che shou wan daiChildren'sBoyGirlLight-UpToyWholesale, Cartoondong wu cai hong quanCreativetan huang quan die die le3-6suiChildren'sLight-UpToyStreet-MarketSourceWholesale, Creativeshan guang bang qi caiLight-Upbang ye CityBest-SellingStreet-MarketSourcexin qi teToyLight-UpToyWholesale, CreativeNew ProductBest-Sellingguang xianLight-Upmian ju jiu baBirthdaywu hui pai duiChildren'sToyStreet-MarketSourceWholesale, CreativeNew ProductElectricqiangMusicalToyqiangLight-UpToyStreet-MarketSourcepiBest-SellingChildren'sGiftManufacturer, CreativeChildren'sToyshou zhi xuan zhuan tuo luo jin shu san ye cheng ren jie ya zhi jian tuo luoStreet-MarketSourceWholesale, New Product Children'sToysi qu cheBoyToy Vehiclesi qu sai cheToyElectriccheStreet-MarketSourceWholesale, Newmi feng che fan dou che te jiElectricToy Vehiclezi dong fanChildren'sToyWholesaleStreet-MarketSourcexin qi, New ProductCreativeLight-Up45du jiao ca bian tuo luo shan guang xiaoToyWholesaleyi wuBest-SellingStreet-MarketSourceChildren's</t>
  </si>
  <si>
    <t>No:71098662600883</t>
  </si>
  <si>
    <t>AC5C750B7BC</t>
  </si>
  <si>
    <t>guang dong Province shen zhen City bao an District fu yong Subdistricthe ping Villagefu yuan er Roadjun xing gong ye yuanAqu8dong166hao(518103)</t>
  </si>
  <si>
    <t>A78A7776CA9</t>
  </si>
  <si>
    <t>No:71098667587879</t>
  </si>
  <si>
    <t>cuiyunpeng0AB6A6C</t>
  </si>
  <si>
    <t>tian jin tian jin City ji County xia ying Towntian jin Cityji Countyxia ying Townhuang ya guan Village(000000)</t>
  </si>
  <si>
    <t>A56B0CA0A56</t>
  </si>
  <si>
    <t>Creativeda haoFriction-PoweredConstruction Vehiclexin qi teBoyGiftGoodwan deChildren'sToy VehicleStreet-MarketSourceWholesale, Creativeda haoFriction-PoweredConstruction Vehiclewa tu ji wa jue jiBoyxin qiGoodwan deChildren'sToyStreet-MarketWholesale, CreativeNewPull-BackCarFriction-PoweredToyfei ji hun he tao zhuangChildren'sToyWholesaleGiftBest-SellingSource, 2017Best-SellingFriction-PoweredConstruction Vehiclehuo che tuo dou che xiaoCar yi wuChildren'sToyStreet-MarketSourceWholesale, CreativeNewPull-BackCarFriction-Poweredtan ke jun shiChildren'sToyModelStreet-MarketSourceToy VehicleWholesale, CreativePull-Backjun shi tao zhuang hai jun jian duiBabyCarBoyGiftChildChildren'sToyWholesaleStreet-Market, Creativela xianConstruction Vehicle3kuan xin qi teFriction-Poweredhua xingCarChildren'sToyGiftStreet-MarketSourceWholesale, NewPull-BackCarjun shi dao dan cheModelChildren'sToyCreativeChildGiftToySourceWholesale, da haoChildren'sFriction-Poweredhua xing dao dan cheRealisticModelToyBoyhuo jian che zhan cheToyyun shu che</t>
  </si>
  <si>
    <t>No:3328464885616</t>
  </si>
  <si>
    <t>No:71098660687815</t>
  </si>
  <si>
    <t>AC7B090AA65</t>
  </si>
  <si>
    <t>shan xi Province lv liang City fen yang City chen bei Subdistrictsheng li Road bei guan kou Yunda Express(032200)</t>
  </si>
  <si>
    <t>AC59CC65A5D</t>
  </si>
  <si>
    <t>CreativeElectricToyRealisticla mo xiao maChildren'sGoodwan deChildGiftStreet-MarkethuoFree ShippingToyWholesale, CreativeChildren'sToyshou zhi xuan zhuan tuo luo jin shu san ye cheng ren jie ya zhi jian tuo luoStreet-MarketSourceWholesale, Electricgui dao cheChildren'sToyqi sai che zu zhuangToyhuo cheEducationalBoy3suiToypiFree Shipping, wa jue jiToyMusicalLight-UpElectricche wan xiangConstruction VehicleChildGiftChildren'sxiaoBoyToyWholesale, xia jiBest-SellingToyWater GunChildren'sWater Gunsha tan xi shui wan sha xiao gong ju ye CityStreet-MarketSourceWholesale, xia jiBest-SellingToyWater GunChildren'sWater Gunsha tan xi shui wan sha xiao gong ju ye CityStreet-MarketSourceWholesale, xia jiBest-SellingToyWater GunChildren'sWater Gunsha tan xi shui wan sha xiao gong ju ye CityStreet-MarketSourceWholesale,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CreativeElectricfei jiLight-UpMusicalwan xiang cheChildren'sToyfei jiModelpin zhuang ToyWholesaleStreet-Market, Children'sdian zi qinMusicalElectricEarly-LearningEducationalqin ying you er xiao gang qinToyBoyGirl1-3-6sui</t>
  </si>
  <si>
    <t>No:3328464796285</t>
  </si>
  <si>
    <t>'bu fa3ge fang mu tuo luo</t>
  </si>
  <si>
    <t>A5908667764</t>
  </si>
  <si>
    <t>hu bei Province jing men City Other District hu bei Provincejing men Cityshi pai Townhe ji xin Street(zhuan he ji shen tong)(448000)</t>
  </si>
  <si>
    <t>A590866776D</t>
  </si>
  <si>
    <t>No:71098669935104</t>
  </si>
  <si>
    <t>ACC970CC944</t>
  </si>
  <si>
    <t>jiang xi Province shang rao City yu shan County bing xi Towngui yuan Residential Communityjin bei lei you er yuan(334700)</t>
  </si>
  <si>
    <t>ACC970CC9DD</t>
  </si>
  <si>
    <t>No:71098661616634</t>
  </si>
  <si>
    <t>A5CB9AA7C0B</t>
  </si>
  <si>
    <t>faYTO ExpressheYunda ExpressCourier</t>
  </si>
  <si>
    <t>gui zhou Province zun yi City xi shui County long xing Townjin long da dao82hao(564600)</t>
  </si>
  <si>
    <t>No:9890680450333</t>
  </si>
  <si>
    <t>A8078BBABB9</t>
  </si>
  <si>
    <t>guang xi zhuang zu Autonomous Region liu zhou City lu zhai County lu zhai Townguang xi liu zhou lu zhai Countylu zhai Townxi zha tang cheng Townyou er yuan(545600)</t>
  </si>
  <si>
    <t>No:71098664607100</t>
  </si>
  <si>
    <t>A89A65697BA</t>
  </si>
  <si>
    <t>shang hai shang hai City pu tuo District zhen ru Town Subdistrictpu tuo Districtcao yang Road2170nong heng li jin cang hua yuan18hao301 Room(200062)</t>
  </si>
  <si>
    <t>No:71098669587878</t>
  </si>
  <si>
    <t>A8AB089066B</t>
  </si>
  <si>
    <t>fu jian Province fu zhou City chang le City wen wu sha Townwu zhan xin zhuang xi16hao(350200)</t>
  </si>
  <si>
    <t>ying er yao lingToyEducationalruan jiao fa sheng ke ai dong wu shou yao ling nai shuai ya jiao0-1suiBabyToy, Special Price5haoAAStandardganBattery ElectricToypei jian ManufacturerDirect SaleWholesale, Special Pricezheng pin7haoBatteryChildren'sElectricToydian yuan pei jian ManufacturerDirect Sale1yuan4jieStreet-MarkethuoWholesale, New Productshou zhang yao ling0-1sui ying you er yao ling3-6-12ge yueEarly-LearningEducationalToyshou yao ling ying er, Children'sdian zi qinMusicalElectricEarly-LearningEducationalqin ying you er xiao gang qinToyBoyGirl1-3-6sui, da hao tao zhuangChildren'sruan jiao ying you er xi shui nie nie jiao xiao ya zi 0-1suiGirlBabyxi zaoToy, nie nie jiao xiao ya zi you yong quan hai yang qiu ying er xi shui tao zhuang Children'sBaby1-3sui xi zao xiaoToy, Children'sdian zi qinMusicalElectricEarly-LearningEducationalqin ying you er xiao gang qinToyBoyGirl1-3-6sui</t>
  </si>
  <si>
    <t>No:71098669614787</t>
  </si>
  <si>
    <t>jiang su Province wu xi City yi xing City xu she Townwen dong Road32hao xu she yi yuan nan shi mi xiu zhen fu shi dian(cai niao yi zhan:15852687187)(214241)</t>
  </si>
  <si>
    <t>Special Price5haoAAStandardganBattery ElectricToypei jian ManufacturerDirect SaleWholesale</t>
  </si>
  <si>
    <t>No:3328455111412</t>
  </si>
  <si>
    <t>CAC7C0848qq</t>
  </si>
  <si>
    <t>chong qing chong qing City wu shan County gao tang Subdistricttong zi ping chao yang hua yuan4chuang406(404700)</t>
  </si>
  <si>
    <t>ACDC6B8B567</t>
  </si>
  <si>
    <t>Wind-UpToyWholesaleshang lianCartoondong wu qing waChildren'sGiftBabyToyjing dian80houEducationalStreet-Market, Cartoondong wu cai hong quanCreativetan huang quan die die le3-6suiChildren'sLight-UpToyStreet-MarketSourceWholesale, Newdan tiao xiao ren xin qi teCreativeChildLight-UpGiftStreet-MarkethuoBest-Sellingyi wuChildren'sToyWholesale</t>
  </si>
  <si>
    <t>No:3328455345313</t>
  </si>
  <si>
    <t>A56ABC7B9AC</t>
  </si>
  <si>
    <t>an hui Province su zhou City dang shan County guan di miao Townzheng nan2gong li zhou zhuang Village150hao(235300)</t>
  </si>
  <si>
    <t>A889575B6C7</t>
  </si>
  <si>
    <t>Children'ssha tanToyWater Gun Babywan shuiToyhu wai xi zao you yong piao liu xi da haoWater Gunpi, CreativeNew ProductElectricqiangMusicalToyqiangLight-UpToyStreet-MarketSourcepiBest-SellingChildren'sGiftManufacturer</t>
  </si>
  <si>
    <t>No:71098668600111</t>
  </si>
  <si>
    <t>2017Best-Sellingxiong mao shan guang bangLight-Upbang ju hui zhu wei dao ju ye CitySourceChildren'sToyStreet-MarketWholesale, Creativeshou gongEducationalChildren'sToyDIYxiang lian shou lian chuan zhu cai liao bao nanGirlStreet-MarketSourceWholesale, Best-SellingFriction-PoweredRealisticModel2ge zhuang mo tuo che nan shengGiftChildren'sStreet-MarketSourceyi wuToyWholesale, zheng banElectricBubbleqiangChildren'sCartoondong wu chuiBubbleji quan zi dongToyBest-SellingStreet-MarketSourceWholesale, Special Price5haoAAStandardganBattery ElectricToypei jian ManufacturerDirect SaleWholesale,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CreativeNewPull-BackCarFriction-Poweredtan ke jun shiChildren'sToyModelStreet-MarketSourceToy VehicleWholesale, CreativeNewPull-BackCarFriction-Poweredtan ke jun shiChildren'sToyModelStreet-MarketSourceToy VehicleWholesale, CreativeNew ProductElectricqiangMusicalToyqiangLight-UpToyStreet-MarketSourcepiBest-SellingChildren'sGiftManufacturer, CreativeMusicalElectricLight-UpCartoonRealisticdian juChildren'sGiftStreet-Market3-6sui xiaoToySourceWholesale</t>
  </si>
  <si>
    <t>No:3328467873612</t>
  </si>
  <si>
    <t>9959B5044qq</t>
  </si>
  <si>
    <t>chi bang duo fa dianPinkhePurple, Thank Youa!</t>
  </si>
  <si>
    <t>jiang su Province wu xi City yi xing City he qiao Townxi heng Street296hao shou lou chu(000000)</t>
  </si>
  <si>
    <t>AC0AC669D8C</t>
  </si>
  <si>
    <t>2017Creativetai qiu zhuo xiaoToyChildren'sGiftBoyyi wuToyWholesaleStreet-MarketSourceFree ShippingGoodwan, CreativeNewLight-Upchi bang bei daiChildren'syan chu fu zhuang tian shi hu die chi bangStreet-MarketSourceToyWholesale</t>
  </si>
  <si>
    <t>No:71098666617495</t>
  </si>
  <si>
    <t>A5BA6665B80</t>
  </si>
  <si>
    <t>shang hai shang hai City jin shan District zhu jing Townshang hai Cityjin shan Districtzhu jing Towndong lin Street287hao(201540)</t>
  </si>
  <si>
    <t>A850BAAB9B8</t>
  </si>
  <si>
    <t>CreativeBabyToyying er yao ling zhong hao xiao la ba an quan cai zhi0-1suiEarly-LearningChildren'sToypi, Creativeshou gongEducationalChildren'sToyDIYxiang lian shou lian chuan zhu cai liao bao nanGirlStreet-MarketSourceWholesale, CreativeChildren'sxiaoToyke chui de su liao xiao la baBabyCartoonchui la ba xiaoGiftyue qiToy, CreativeBabyToyying er yao ling zhong hao xiao la ba an quan cai zhi0-1suiEarly-LearningChildren'sToypi, CreativeBabyToyying er yao ling zhong hao xiao la ba an quan cai zhi0-1suiEarly-LearningChildren'sToypi, Children'sdian zi qinCartoonEducationalToy1-3suiEarly-Learningying you erToyCartoonqinMusicalToyqin, Best-SellingChildren'sCreativeToychao ren ka zhuangModelBirthdayGift yi wuToypiStreet-MarketSource, CreativeBabyToyying er yao ling zhong hao xiao la ba an quan cai zhi0-1suiEarly-LearningChildren'sToypi, CreativeBabyToyying er yao ling zhong hao xiao la ba an quan cai zhi0-1suiEarly-LearningChildren'sToypi, Creativeying erCartoonxiao xiong shou yao lingChildren'sToyChildGoodwan deStreet-MarketSourceToyWholesaleBest-Selling, Best-SellingChildren'sCreativeToychao ren ka zhuangModelBirthdayGift yi wuToypiStreet-MarketSource, CreativeRealisticsheModelxiang jiao yan jing ruan jiao jia she zheng ren e gao dao juChildren'sxiaoToySourceWholesale, CreativeBabyToyying er yao ling zhong hao xiao la ba an quan cai zhi0-1suiEarly-LearningChildren'sToypi, CreativeBabyToyying er yao ling zhong hao xiao la ba an quan cai zhi0-1suiEarly-LearningChildren'sToypi</t>
  </si>
  <si>
    <t>No:3328453723874</t>
  </si>
  <si>
    <t>A88B6980790</t>
  </si>
  <si>
    <t>guang dong Province dong guan City  chang an Townguang dong Provincedong guan Citychang an Townshang sha shang feng bu xing StreetC District12hao ai man xiang bao(523000)</t>
  </si>
  <si>
    <t>CreativeStreet-MarketBest-SellingChildren'szheng gu xi qi gu guai zheng ren fa xie ji can jiao ji xin qi xiaoToyWholesale, Wind-UpToyWholesaleshang lianCartoondong wu qing waChildren'sGiftBabyToyjing dian80houEducationalStreet-Market, 2017Best-Sellingda haoRealisticFriction-Poweredwa tu jiChildren'sEducationalli pinCreativeyi wuStreet-MarkethuoToyWholesale, Creativefang mu tuo luo qi caiLight-UpMusicalBoyshan guangToyChildren'sye CityBest-SellingStreet-MarketSourceWholesale, Children'sBabydian huaToyCartoondeng guangMusicalmo gu dian hua jiEducationalToy0-3suiStreet-MarketSource, ping guo ci xing xie zi ban hua ban re xiao you er yuan li pin liu yi jieChildren'sStreet-MarketToySourceWholesale</t>
  </si>
  <si>
    <t>No:71098660585124</t>
  </si>
  <si>
    <t>A77B66A7446</t>
  </si>
  <si>
    <t>chong qing chong qing City nan chuan District nan men qiao chuan chuan xiang men City(408400)</t>
  </si>
  <si>
    <t>A77B66A7DD6</t>
  </si>
  <si>
    <t>No:71098666583749</t>
  </si>
  <si>
    <t>guang dong Province fo shan City shun de District rong gui Subdistrictrong gui da dao zhong47hao  (shun er le you er yuan)(528300)</t>
  </si>
  <si>
    <t>No:3328464147636</t>
  </si>
  <si>
    <t>'kaiReceipt:shun er le tuo er suo</t>
  </si>
  <si>
    <t>ACC85C6B85A</t>
  </si>
  <si>
    <t>shan dong Province wei fang City zhu cheng City he ping Street Roadyu ren min Roadjiao cha Roadkou dong shi shang ba li jia ke lai dian nei(262200)</t>
  </si>
  <si>
    <t>A8660685008</t>
  </si>
  <si>
    <t>CreativePull-Backfang cheng che ka ding che Children'sToyCarBoyStreet-MarketSourcexiaoCarToyWholesale, Creativela xian hai dao chuan fan chuanGoodwanChildren'sxiaoToyxin qiStreet-MarketSourceBest-Sellingyi wuToyWholesale, CreativeChildren'sci xing diao yuToyEducationalBaby1-2-3suiStreet-MarketSourceBest-SellingChildToyWholesale, Best-SellingChildren'sCreativeEducationalshang lianWind-Upmao rong xiao jiBest-SellingChildToyWholesaleStreet-MarketSourceManufacturer, CreativeElectricLight-UpMusicaltan ke che wan xiang cheChildren'sToy VehicleStreet-MarketSourceBest-SellingToyWholesale, 2017Best-Sellingda haoRealisticFriction-Poweredwa tu jiChildren'sEducationalli pinCreativeyi wuStreet-MarkethuoToyWholesale, CreativeStreet-MarketBest-SellingChildren'szheng gu xi qi gu guai zheng ren fa xie ji can jiao ji xin qi xiaoToyWholesale, CreativeFriction-Poweredyue ye che sha tan cheBoyChildren'sGiftxiaoCaryi wuStreet-MarketSourceToy VehicleWholesale, Children'sdian zi qinMusicalElectricEarly-LearningEducationalqin ying you er xiao gang qinToyBoyGirl1-3-6sui, Creativehou zi qiu qian fan gen douToyBabyGiftxin qi teChildren'sToyWholesaleStreet-MarketSourceBest-Selling, Pull-Backxiao ji hua xingCarCreativeChildren'sCartoongong ji xiaoToy Vehicleji nianBest-SellingStreet-MarketSourceWholesale, NewBest-Sellingshan guang shou huanCartoonshou wan daiChildChildren'sToyyi wuManufacturerStreet-MarkethuoSourceWholesale, CreativeChildren'sBabyToyyi wuManufacturerDirect Saleshang lianWind-Upxiao pa wa erBest-SellingStreet-MarketSourceWholesale, 2017New ProductCreativewu kong hou zi shui ji tao quan quanToy Children'sGiftToyWholesaleStreet-MarketBest-Selling, Creativela xian zhuang shui cheConstruction VehiclexiaoCarChildren'sxiao wan yi yi wuToy VehicleWholesaleStreet-MarketSource, Wind-UpToyshang lian tiao sheng da xiangChildren'sToyWholesaleyi wuGoodwan de Street-MarketSourceBest-SellingFree Shipping, Creativekou shao chu xu guan xiao yan shuChildren'sToyStreet-MarketSourcexiaoToyChildToyWholesaleBest-Selling, 2017New ProductCreativeWind-UpToyshang lian xi ha houStreet-MarketBest-Sellingyou er yuan li pinChildren'sToyWholesale, CreativeBest-Sellingxi ka chao ren tao zhuang yi wu xiao shang pin Children'sStreet-MarketToyWholesale 2yuan dianSource, Best-SellingStreet-MarketSourceCreative yi wu xiao shang pin hai tun yu la xian luo xuan jiang fei jiToyWholesaleManufacturer, New ProductCreativepi ka qiu da gu biCartoonEducationalxiaoToyChildren'sGiftStreet-MarketBest-SellingSourceWholesale, CreativePull-Backte ji360xuan zhuan cheChildren'sxiaoCarye CityStreet-MarketChildToy VehicleSourceWholesale</t>
  </si>
  <si>
    <t>No:3328453965164</t>
  </si>
  <si>
    <t>A0C98B6BBqq</t>
  </si>
  <si>
    <t>hu bei Province e zhou City e cheng District gu lou Subdistrictgu si bei Streettong ying tong huikidsEnglish(hao tangSTO Expresspang bian)(436000)</t>
  </si>
  <si>
    <t>ACA77C90BAA</t>
  </si>
  <si>
    <t>No:3328464147648</t>
  </si>
  <si>
    <t>78646BB7qq</t>
  </si>
  <si>
    <t>hu bei Province jing zhou City sha City District jie fang Subdistrictwu de Roadjing cha pei xun xue xiao(430074)</t>
  </si>
  <si>
    <t>AC0C5C0A67A</t>
  </si>
  <si>
    <t>No:9890680622996</t>
  </si>
  <si>
    <t>A5570A755BA</t>
  </si>
  <si>
    <t>he bei Province cang zhou City po tou City jiao he Townshang mao cheng hong tai yang chao City(062150)</t>
  </si>
  <si>
    <t>AC7CA7D6778</t>
  </si>
  <si>
    <t>2017Best-Sellingda haoRealisticFriction-Poweredwa tu jiChildren'sEducationalli pinCreativeyi wuStreet-MarkethuoToyWholesale, 2017Best-Sellingda haoRealisticFriction-Poweredwa tu jiChildren'sEducationalli pinCreativeyi wuStreet-MarkethuoToyWholesale, CreativeStreet-MarketBest-SellingChildren'szheng gu xi qi gu guai zheng ren fa xie ji can jiao ji xin qi xiaoToyWholesale, 2017Best-Sellingda haoRealisticFriction-Poweredwa tu jiChildren'sEducationalli pinCreativeyi wuStreet-MarkethuoToyWholesale, CreativeStreet-MarketBest-SellingChildren'szheng gu xi qi gu guai zheng ren fa xie ji can jiao ji xin qi xiaoToyWholesale</t>
  </si>
  <si>
    <t>No:3328455111424</t>
  </si>
  <si>
    <t>A5984B900CA</t>
  </si>
  <si>
    <t>si chuan Province nei jiang City dong xing District bei mu Townsi chuan Provincenei jiang Citydong xing Districtbei mu Town(641100)</t>
  </si>
  <si>
    <t>A8989AA6759</t>
  </si>
  <si>
    <t>No:71098660602411</t>
  </si>
  <si>
    <t>AA05A0BCqq</t>
  </si>
  <si>
    <t>shang hai shang hai City yang pu District ping liang Road Subdistricthuo shan Road788nong28hao1002 Room(200082)</t>
  </si>
  <si>
    <t>AC9A87CA709</t>
  </si>
  <si>
    <t>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t>
  </si>
  <si>
    <t>No:71098664583750</t>
  </si>
  <si>
    <t>A89606B7C95</t>
  </si>
  <si>
    <t>fu jian Province fu zhou City fu qing City long tian Townshang cang Village195hao(350300)</t>
  </si>
  <si>
    <t>A5880A870BA</t>
  </si>
  <si>
    <t>No:71098668602412</t>
  </si>
  <si>
    <t>AC7A5056850</t>
  </si>
  <si>
    <t>hu nan Province heng yang City zheng xiang District zheng xiang Subdistrictzhang wan tang an zhi Residential Community5 Building3 Unit506(000000)</t>
  </si>
  <si>
    <t>A597CC8096C</t>
  </si>
  <si>
    <t>da xiangMusicalLight-Updian hua ji0-3suiEducationalElectricEarly-Learningji gu shi jiChildren'sToyChildGift, CreativePull-Backfang cheng che ka ding che Children'sToyCarBoyStreet-MarketSourcexiaoCarToyWholesale, Special PriceWind-UpToyhui pao hui tiaoCreativeshang lianWind-UpToydong wuChildren'sGoodwan deStreet-MarkethuoWholesale, xue buToyda ya ziChildren'sshou tui che ying erBabyshou tui ganToyChildren'sStreet-MarketSourceWholesale, CreativeStreet-MarketBest-SellingChildren'szheng gu xi qi gu guai zheng ren fa xie ji can jiao ji xin qi xiaoToyWholesale, xia ji re xiao duo kongBubbleji chuiBubbleToyBubbleqiangToyCreativexin qi teStreet-MarketSourceWholesale, CreativeChildren'sCartoonshou qiao qin tuo laCarBabyEducationalqiao da ji yue qiStreet-MarketToySourcepi, Creative6-12ge yueBabyshou pai gu tao zhuang3sui pai pai guEarly-LearningEducationalying youChildren'sqiao daToy, da hao tao zhuangChildren'sruan jiao ying you er xi shui nie nie jiao xiao ya zi 0-1suiGirlBabyxi zaoToy</t>
  </si>
  <si>
    <t>No:9890679951488</t>
  </si>
  <si>
    <t>A86C7A87006</t>
  </si>
  <si>
    <t>he nan Province zheng zhou City zhong mu County jiu long Townpu luo si bei xiao han zhuang Village(451450)</t>
  </si>
  <si>
    <t>A509CA09CDC</t>
  </si>
  <si>
    <t>No:9890679951489</t>
  </si>
  <si>
    <t>4C7B894Cqq</t>
  </si>
  <si>
    <t>hu nan Province yong zhou City jiang hua yao zu zi zhi County tuo jiang Townxiang long cheng Cityhua yuan4 Building802(425500)</t>
  </si>
  <si>
    <t>A8607D60870</t>
  </si>
  <si>
    <t>NewBest-Sellingshan guang shou huanCartoonshou wan daiChildChildren'sToyyi wuManufacturerStreet-MarkethuoSourceWholesale, Creativeshou ti deng longCartooncai hong quanToyLight-UpGoodwan deChildren'sEducationalGiftStreet-MarketToypi, Creativehou zi cai hong quanMusicalLight-Uptou ying Children'sshou ti xiao deng longStreet-MarketxiaoToySourceWholesale, Children'sBabydian huaToyCartoondeng guangMusicalmo gu dian hua jiEducationalToy0-3suiStreet-MarketSource, CreativeLight-Upqiu shan guang tou mingLight-Upshui jing tan li qiuChildren'sxiaoToy ye CityStreet-MarketSourceWholesale, NewBest-Sellingshan guang shou huanCartoonshou wan daiChildChildren'sToyyi wuManufacturerStreet-MarkethuoSourceWholesale, NewBest-Sellingshan guang shou huanCartoonshou wan daiChildChildren'sToyyi wuManufacturerStreet-MarkethuoSourceWholesale</t>
  </si>
  <si>
    <t>No:9890680252022</t>
  </si>
  <si>
    <t>A50599C8C40</t>
  </si>
  <si>
    <t>fu jian Province long yan City chang ting County da tong Townsheng shi jin yuan6chuang1ceng1010#(366300)</t>
  </si>
  <si>
    <t>A50599C8CD0</t>
  </si>
  <si>
    <t>2017Best-Sellingda haoRealisticFriction-Poweredwa tu jiChildren'sEducationalli pinCreativeyi wuStreet-MarkethuoToyWholesale, Wind-UpToyWholesaleshang lianCartoondong wu qing waChildren'sGiftBabyToyjing dian80houEducationalStreet-Market, Wind-UpToyWholesaleshang lianCartoondong wu qing waChildren'sGiftBabyToyjing dian80houEducationalStreet-Market, ping guo ci xing xie zi ban hua ban re xiao you er yuan li pin liu yi jieChildren'sStreet-MarketToySourceWholesale, CreativeNew ProductElectricqiangMusicalToyqiangLight-UpToyStreet-MarketSourcepiBest-SellingChildren'sGiftManufacturer</t>
  </si>
  <si>
    <t>No:71098666607203</t>
  </si>
  <si>
    <t>85BA4CB58qq</t>
  </si>
  <si>
    <t>he bei Province qin huang dao City chang li County an shan Townhou suo ying Village130hao(066600)</t>
  </si>
  <si>
    <t>ACBC0909C88</t>
  </si>
  <si>
    <t>NewBest-Sellingshan guang shou huanCartoonshou wan daiChildChildren'sToyyi wuManufacturerStreet-MarkethuoSourceWholesale, CreativeLight-Upji su tan she tuo luo shan guang tuo luoToy yi wu xiao shang pin ye CityStreet-MarketSourceWholesale, CreativeLight-Upji su tan she tuo luo shan guang tuo luoToy yi wu xiao shang pin ye CityStreet-MarketSourceWholesale,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Children'sToyWholesaleCartoonxiao fei jiBubbleqiang bu lou shui shou dongBubbleji hu wai chuiBubbleStreet-Markethuo</t>
  </si>
  <si>
    <t>No:3328460843351</t>
  </si>
  <si>
    <t>A509CA66700</t>
  </si>
  <si>
    <t>he nan Province zheng zhou City deng feng City chong gao Roadqiao tou wei ni wang ka dong bian wu ren shou huo ge bi xiao wu(452470)</t>
  </si>
  <si>
    <t>CreativeCartoonMusicalxuan zhuan feng che jing yu shou wan daiChildren'sLight-Upshou biao nanGirlStreet-MarketToyWholesale, CreativeCartoonMusicalxuan zhuan feng che jing yu shou wan daiChildren'sLight-Upshou biao nanGirlStreet-MarketToyWholesale, CreativeElectricToyRealisticla mo xiao maChildren'sGoodwan deChildGiftStreet-MarkethuoFree ShippingToyWholesale</t>
  </si>
  <si>
    <t>No:9890680279340</t>
  </si>
  <si>
    <t>A06506B456qq</t>
  </si>
  <si>
    <t>zou you zheng</t>
  </si>
  <si>
    <t>he nan Province xin yang City xi County yang dian xiang xiao shang pin Citychang(464300)</t>
  </si>
  <si>
    <t>A8BAA776CBA</t>
  </si>
  <si>
    <t>Special Pricezheng pin7haoBatteryChildren'sElectricToydian yuan pei jian ManufacturerDirect Sale1yuan4jieStreet-MarkethuoWholesale, Special Price5haoAAStandardganBattery ElectricToypei jian ManufacturerDirect SaleWholesale</t>
  </si>
  <si>
    <t>No:9890680600542</t>
  </si>
  <si>
    <t xml:space="preserve">' you zheng  bu fa1zhi168-A27Electricqiang  </t>
  </si>
  <si>
    <t>A5BB84BB6C5</t>
  </si>
  <si>
    <t>si chuan Province mian yang City fu cheng District ke chuang yuan Subdistrictjiao yu yuan Districtshui dian xiao men kou(621000)</t>
  </si>
  <si>
    <t>A5BB8DBB6C5</t>
  </si>
  <si>
    <t>No:71098669607206</t>
  </si>
  <si>
    <t>A5B6AC897C5</t>
  </si>
  <si>
    <t>jiang su Province lian yun gang City guan nan County dui gou gang Townxing gang Residential CommunityYTO Express(222500)</t>
  </si>
  <si>
    <t>CreativeStreet-MarketBest-SellingChildren'szheng gu xi qi gu guai zheng ren fa xie ji can jiao ji xin qi xiaoToyWholesale, CreativeStreet-MarketBest-SellingChildren'szheng gu xi qi gu guai zheng ren fa xie ji can jiao ji xin qi xiaoToyWholesale</t>
  </si>
  <si>
    <t>No:71098663614785</t>
  </si>
  <si>
    <t>daidaiyunjA6C</t>
  </si>
  <si>
    <t>bei jing bei jing City hai dian District xi bei wang hai dian Districtbei qing Road26hao yuan(cai niao yi zhan:18519850162)(100094)</t>
  </si>
  <si>
    <t>AC8A0D68697</t>
  </si>
  <si>
    <t>Creativefang mu tuo luo qi caiLight-UpMusicalBoyshan guangToyChildren'sye CityBest-SellingStreet-MarketSourceWholesale, 2017NewLight-Upshou zhi dengCreativebian se kong que kai pingChildChildren'sToypiStreet-MarkethuoFree Shipping, CreativeLight-Upqiu shan guang tou mingLight-Upshui jing tan li qiuChildren'sxiaoToy ye CityStreet-MarketSourceWholesale</t>
  </si>
  <si>
    <t>No:71098664548460</t>
  </si>
  <si>
    <t>xiaoxiaoman885A6yahoo.cn</t>
  </si>
  <si>
    <t>jiang su Province nan tong City chong chuan District guan yin shan Subdistrictsheng li Road9haoAzuo fan hua bu luo(226001)</t>
  </si>
  <si>
    <t>A8B5B80D9AB</t>
  </si>
  <si>
    <t>2yuan dianCreativezheng gu quan tou mo shu tan huang qiang xin qiGoodwan deChildren'sxiaoToyStreet-MarketSourceWholesale, Creativehou zi cai hong quanMusicalLight-Uptou ying Children'sshou ti xiao deng longStreet-MarketxiaoToySourceWholesale, Creativehou zi cai hong quanMusicalLight-Uptou ying Children'sshou ti xiao deng longStreet-MarketxiaoToySourceWholesale, Creativehou zi cai hong quanMusicalLight-Uptou ying Children'sshou ti xiao deng longStreet-MarketxiaoToySourceWholesale</t>
  </si>
  <si>
    <t>No:71098669539199</t>
  </si>
  <si>
    <t>AC5BBB8789BAB6</t>
  </si>
  <si>
    <t>bei jing bei jing City feng tai District feng tai Subdistrictbei jing Cityfeng tai Districtmei Citykou Roadxi fu jing yuan Residential Communitydong men dui mian (hong xing mei kai long xi nan jiao dian dian li chao City )(100071)</t>
  </si>
  <si>
    <t>A58A0900A9A</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</si>
  <si>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Children'sBubbleji zi dongBubbleqiang Light-UpMusicalChildren'sToyhu wai chuiBubbleChildGiftWholesale</t>
  </si>
  <si>
    <t>No:3328434296430</t>
  </si>
  <si>
    <t>AAB477B0BCqq</t>
  </si>
  <si>
    <t>jiang su Province nan jing City pu kou District tai shan Subdistricthua qiao guang chang2103 Roompu kou qi yuan(211800)</t>
  </si>
  <si>
    <t>AC675A6A0BA</t>
  </si>
  <si>
    <t>No:3328460482531</t>
  </si>
  <si>
    <t>A5B68C75A0C</t>
  </si>
  <si>
    <t>zhe jiang Province ning bo City jiang bei District yong jiang Subdistrictya sai you er yuan pang qiao tou xiao dian(315020)</t>
  </si>
  <si>
    <t>No:9890679244414</t>
  </si>
  <si>
    <t>q867A857AA6C</t>
  </si>
  <si>
    <t>guang dong Province guang zhou City hua dou District chi ni Townguang yuan dong Road3hao(chi ni Townzheng fu)(510800)</t>
  </si>
  <si>
    <t>A50A75D0DA6</t>
  </si>
  <si>
    <t>2017CreativeNewFriction-PoweredConstruction Vehicle cao guan shui ni cheCarnan shengGiftChildren'sToy VehicleWholesale, 2017Best-SellingFriction-PoweredConstruction Vehiclehuo che tuo dou che xiaoCar yi wuChildren'sToyStreet-MarketSourceWholesale, 2017Best-Sellingda haoRealisticFriction-Poweredwa tu jiChildren'sEducationalli pinCreativeyi wuStreet-MarkethuoToyWholesale, 2017Best-Sellingda haoRealisticFriction-Poweredwa tu jiChildren'sEducationalli pinCreativeyi wuStreet-MarkethuoToyWholesale, Creativeda haoPull-BackConstruction Vehiclewa jiCarBoyGoodwan deChildren'sGiftStreet-MarketToySourceWholesale, Pull-BackCarxiao fang jiu yuan che xiao fang che hua xing xiaoCarConstruction VehiclexiaoToyChildren'sToy VehicleWholesale</t>
  </si>
  <si>
    <t>No:71098668541046</t>
  </si>
  <si>
    <t>AC5A669A855</t>
  </si>
  <si>
    <t>si chuan Province liang shan yi zu zi zhi zhou ning nan County bai he tan Townhui fang bin guan dui mian(615400)</t>
  </si>
  <si>
    <t>No:9890679244413</t>
  </si>
  <si>
    <t>A8C7677B6CB</t>
  </si>
  <si>
    <t>guang xi zhuang zu Autonomous Region nan ning City jiang nan District jiang nan Subdistrictfu de dong yi li 148hao(530031)</t>
  </si>
  <si>
    <t>Children'sdian zi qinMusicalElectricEarly-LearningEducationalqin ying you er xiao gang qinToyBoyGirl1-3-6sui, Children'ssha tanToywan sha chan xue gong juToychan ziBabyGiftToypiStreet-MarketSourceBest-Selling, NewBest-Sellingshan guang shou huanCartoonshou wan daiChildChildren'sToyyi wuManufacturerStreet-MarkethuoSourceWholesale, 2017Best-Sellingda haoRealisticFriction-Poweredwa tu jiChildren'sEducationalli pinCreativeyi wuStreet-MarkethuoToyWholesale, Creativela xian zhuang shui cheConstruction VehiclexiaoCarChildren'sxiao wan yi yi wuToy VehicleWholesaleStreet-MarketSource, Creativeying you er xue xi gu shi ji xiao tu ziEarly-LearningToyChildren'sEducationalStreet-MarkethuoChildToyWholesale</t>
  </si>
  <si>
    <t>No:71098664539205</t>
  </si>
  <si>
    <t>5B50C4878qq</t>
  </si>
  <si>
    <t>fu jian Province zhang zhou City zhang pu County jiu Town Townzhang pu jiu Town Town(363213)</t>
  </si>
  <si>
    <t>AC06C0A069C</t>
  </si>
  <si>
    <t>2017Newxin qiCreativeMusicalLight-Upyao bai yuElectricyuStreet-MarketSourceChildren'sToyWholesaleBest-Selling, Children'ssha tanToywan sha chan xue gong juToychan ziBabyGiftToypiStreet-MarketSourceBest-Selling, Newmi feng che fan dou che te jiElectricToy Vehiclezi dong fanChildren'sToyWholesaleStreet-MarketSourcexin qi, CreativeBabyToyying er yao ling zhong hao xiao la ba an quan cai zhi0-1suiEarly-LearningChildren'sToypi, CreativeChildren'sCartoonshou qiao qin tuo laCarBabyEducationalqiao da ji yue qiStreet-MarketToySourcepi, Children'ssha tanToy Vehicletao zhuangCreativeGiftEducationalwa shaToy Street-MarketSourceChildren'sToyWholesale</t>
  </si>
  <si>
    <t>No:71098669539203</t>
  </si>
  <si>
    <t>A7775A06696</t>
  </si>
  <si>
    <t>hu nan Province chen zhou City gui dong County pu le Townai pai Villagezhang qiu zu(423500)</t>
  </si>
  <si>
    <t>No:9890679238604</t>
  </si>
  <si>
    <t>chenB0A0junnianA6C</t>
  </si>
  <si>
    <t>shang hai shang hai City jia ding District jia ding Town Subdistrictshang hai jia ding Districtbo le Road70haoCchuang201 Room(201800)</t>
  </si>
  <si>
    <t>A77A79BAAA9</t>
  </si>
  <si>
    <t>No:3328434296404</t>
  </si>
  <si>
    <t>'kaiReceipt  tai tou:shang hai jia ding bai hui zi jin xiu xue xiao</t>
  </si>
  <si>
    <t>AC640CC4448</t>
  </si>
  <si>
    <t>guang dong Province guang zhou City bai yun District jing tai Subdistrictjing tai bu xing Streetbai yun CitychangS03dang(510440)</t>
  </si>
  <si>
    <t>AC6D0CCDDD8</t>
  </si>
  <si>
    <t>No:71098664616637</t>
  </si>
  <si>
    <t>A8B6746AB7B</t>
  </si>
  <si>
    <t>zhe jiang Province ning bo City yin zhou District tang xi Townning bo Cityyin zhou Districttang xi Townguan jiang li an qi ye(315100)</t>
  </si>
  <si>
    <t>A875685C6A9</t>
  </si>
  <si>
    <t>Toy Vehiclewan xiang te jing zhan cheBoyElectricToy Vehiclewan xiangMusicalLight-UpcheChildren'sToyStreet-Market, CreativePull-BackCarToy Vehicletao zhuang12ge zhuang cheModelStreet-MarketBest-SellingSourceChildren'sToy VehicleWholesale, 2017CreativeNewMusicalqiang hou ziElectricqiang man tian xingLight-UpqiangChildren'sToyStreet-MarkethuoWholesale, Special Price5haoAAStandardganBattery ElectricToypei jian ManufacturerDirect SaleWholesale, CreativeNew ProductElectricqiangMusicalToyqiangLight-UpToyStreet-MarketSourceWholesaleBest-SellingChildren'sGiftManufacturer, Creativekong longToyka zhuangRealistickong longModelChildGiftBabyToyStreet-MarkethuoWholesaleFree Shipping</t>
  </si>
  <si>
    <t>No:71098662548461</t>
  </si>
  <si>
    <t>AC9AC4A9A86</t>
  </si>
  <si>
    <t>jiang su Province  Townjiang City yang zhong City xin ba Townjiang su Provinceyang zhong Cityxin ba Townxin zhong nan Road66hao da quan ji tuan(212200)</t>
  </si>
  <si>
    <t>AC9ACDA9A86</t>
  </si>
  <si>
    <t>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CreativePull-BackCarToy Vehicletao zhuang12ge zhuang cheModelStreet-MarketBest-SellingSourceChildren'sToy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t>
  </si>
  <si>
    <t>No:71098660548462</t>
  </si>
  <si>
    <t>A50055CA9A7</t>
  </si>
  <si>
    <t>an hui Province wu hu City fan chang County fan yang Townzhong chen yi pin35hao lou1 Unit203(000000)</t>
  </si>
  <si>
    <t>AC6655CC598</t>
  </si>
  <si>
    <t>CreativeMusicalLight-UpElectricya zi qi cai deng guang wan xiang cheChildren'sToybaiStreet-MarketSourceWholesaleBest-Selling, CreativeMusicalElectricLight-UpCartoonRealisticdian juChildren'sGiftStreet-Market3-6sui xiaoToySourceWholesale, CreativeNew ProductElectricqiangMusicalToyqiangLight-UpToyStreet-MarketSourceWholesaleBest-SellingChildren'sGiftManufacturer, da xiangMusicalLight-Updian hua ji0-3suiEducationalElectricEarly-Learningji gu shi jiChildren'sToyChildGift, CreativeLight-Upqiu shan guang tou mingLight-Upshui jing tan li qiuChildren'sxiaoToy ye CityStreet-MarketSourceWholesale</t>
  </si>
  <si>
    <t>No:3328434139980</t>
  </si>
  <si>
    <t>AC576A95599</t>
  </si>
  <si>
    <t>jiang xi Province yi chun City gao an City rui zhou Subdistrictgao an da dao339hao(feng lian fang zhi chang)(330800)</t>
  </si>
  <si>
    <t>AC576556960</t>
  </si>
  <si>
    <t>CreativeElectricfei jiLight-UpMusicalwan xiang cheChildren'sToyfei jiModelpin zhuang ToyWholesaleStreet-Market, Creative Light-UpElectricgou you sheng dao tui gou hui jiao dai yan jing qun ziChildren'sToyWholesaleStreet-MarketBest-Selling, ying you er xue xi jiCartoondian hua ji zhi neng duo gong nengEarly-Learningji dai hua tong chang ge jiChildren'sxiaoToy, Creativeying you er xue xi gu shi ji xiao tu ziEarly-LearningToyChildren'sEducationalStreet-MarkethuoChildToyWholesale, Special PriceWind-UpToyhui pao hui tiaoCreativeshang lianWind-UpToydong wuChildren'sGoodwan deStreet-MarkethuoWholesale, chuan tong tao quan quanToyCreativexiao niao shui ji you er yuan li pinChildren'sGiftToyWholesaleStreet-MarketBest-Selling, CreativeMusicaldian zi qinRealisticji ta ye CityGoodwan deChildren'sxiaoToyGiftStreet-MarkethuoBest-SellingWholesale, ping guo ci xing xie zi ban hua ban re xiao you er yuan li pin liu yi jieChildren'sStreet-MarketToySourceWholesale, Children'sdian zi qinMusicalElectricEarly-LearningEducationalqin ying you er xiao gang qinToyBoyGirl1-3-6sui, 2017Newxin qiCreativeMusicalLight-Upyao bai yuElectricyuStreet-MarketSourceChildren'sToyWholesaleBest-Selling</t>
  </si>
  <si>
    <t>No:71098669541041</t>
  </si>
  <si>
    <t>huliminA98BC4hotmail</t>
  </si>
  <si>
    <t>shang hai shang hai City jing an District lin fen Road Subdistrictshang hai Cityzha bei Districtyang qu Road570nong82hao402 lai shiPlease wu bi xian dian hua lian xi yi xia wo.(200435)</t>
  </si>
  <si>
    <t>A89C97B906B</t>
  </si>
  <si>
    <t>Special Pricezheng pin7haoBatteryChildren'sElectricToydian yuan pei jian ManufacturerDirect Sale1yuan4jieStreet-MarkethuoWholesale, Creativepin tu pin ban shu zi pin yinChildren'sEducationalEarly-LearningToy3-6sui Street-MarketSourcexiaoToyWholesale, si tongRemote-ControlcheElectricToyCarModelRemote-Controlsai che jing che sai cheChildren'sEducationalToy VehicleBoy, CreativeLight-UpToyBest-SellingMusicalshan guang tuo luo xin qiChildren'sChildToyye CityStreet-MarketSourceWholesale, CreativeLight-Upji su tan she tuo luo shan guang tuo luoToy yi wu xiao shang pin ye CityStreet-MarketSourceWholesale, ping guo ci xing xie zi ban hua ban re xiao you er yuan li pin liu yi jieChildren'sStreet-MarketToySourceWholesale, xin qiCreativexuan cai fei die qiang fei pan she ji qiang hu waiChildren'sEducational ToyWholesaleStreet-MarketSource, Special PriceWind-UpToyhui pao hui tiaoCreativeshang lianWind-UpToydong wuChildren'sGoodwan deStreet-MarkethuoWholesale, Special Price5haoAAStandardganBattery ElectricToypei jian ManufacturerDirect SaleWholesale, si tongRemote-ControlcheElectricToyCarModelRemote-Controlsai che jing che sai cheChildren'sEducationalToy VehicleBoy, Children'sToyWholesaleCartoonxiao fei jiBubbleqiang bu lou shui shou dongBubbleji hu wai chuiBubbleStreet-Markethuo, CreativeLight-Upqiu shan guang tou mingLight-Upshui jing tan li qiuChildren'sxiaoToy ye CityStreet-MarketSourceWholesale</t>
  </si>
  <si>
    <t>No:71098665541043</t>
  </si>
  <si>
    <t>9C656649qq</t>
  </si>
  <si>
    <t>shan dong Province qing dao City  Citybei District he fei Road Subdistrictjing song san Road277hao qing jian yi shan ban dao Residential Community8hao lou pin xian zhai(266011)</t>
  </si>
  <si>
    <t>A86786ABDC6</t>
  </si>
  <si>
    <t>CreativeLight-Upqiu shan guang tou mingLight-Upshui jing tan li qiuChildren'sxiaoToy ye CityStreet-MarketSourceWholesale, CreativeEducationalgong zhuToyGirlBirthdayGiftli he dan ge hun sha xin niang nv tongToywa waBest-Selling, CreativeLight-Upqiu shan guang tou mingLight-Upshui jing tan li qiuChildren'sxiaoToy ye CityStreet-MarketSourceWholesale, CreativeEducationalgong zhuToyGirlBirthdayGiftli he dan ge hun sha xin niang nv tongToywa waBest-Selling, Children'ssha tanToyWater Gun Babywan shuiToyhu wai xi zao you yong piao liu xi da haoWater Gunpi, CreativeLight-Upqiu shan guang tou mingLight-Upshui jing tan li qiuChildren'sxiaoToy ye CityStreet-MarketSourceWholesale, CreativeChildren'sToyqiangElectricModelToyqiangMusicalLight-Upqiang da haoStreet-MarketToypi Boy, Children'ssha tanToyWater Gun Babywan shuiToyhu wai xi zao you yong piao liu xi da haoWater Gunpi, CreativeLight-Upqiu shan guang tou mingLight-Upshui jing tan li qiuChildren'sxiaoToy ye CityStreet-MarketSourceWholesale</t>
  </si>
  <si>
    <t>No:3328426390428</t>
  </si>
  <si>
    <t>A5B7C044B0A</t>
  </si>
  <si>
    <t>guang dong Province dong guan City  nan cheng Subdistrictguang dong Provincedong guan Citynan cheng Districthong wei Roadxin zhong yin hua yuan jin se hua ting shi Buildingyi Unit302(523000)</t>
  </si>
  <si>
    <t>A5B7C0DDB0A</t>
  </si>
  <si>
    <t>CreativeBest-Sellingla xianCartoonxiao lianRealisticdian hua cheChildren'sguo jia jiaStreet-MarketSource Toy VehicleWholesale, CreativeToy VehicleWholesalexi ka te jing hun he ban jing che fei jiChildren'sGift3suiBabyStreet-MarketSource</t>
  </si>
  <si>
    <t>No:71098664521205</t>
  </si>
  <si>
    <t>A5B54AB0788</t>
  </si>
  <si>
    <t>shan dong Province ji ning City yan zhou District long qiao Subdistrictchun dou hua fu shou lou chu bei lin shan dong jian gong xiang mu bu(272000)</t>
  </si>
  <si>
    <t>A5B5DAB0788</t>
  </si>
  <si>
    <t>No:9890679029917</t>
  </si>
  <si>
    <t>564A5B947qq</t>
  </si>
  <si>
    <t>zhe jiang Province shao xing City ke qiao District ke yan Subdistrictke yan gong ye yuan District  xin xin Village    shao xing jian Buildingfang zhi you xian gong si   cai wu bu(312073)</t>
  </si>
  <si>
    <t>AC858D0CA00</t>
  </si>
  <si>
    <t>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guo jia jia chu fangToyRealisticxiao jia dianElectricBest-Sellingdan zhi zhuang mi niChildren'sToyGirltongCreative, Special Pricezheng pin7haoBatteryChildren'sElectricToydian yuan pei jian ManufacturerDirect Sale1yuan4jieStreet-MarkethuoWholesale, guo jia jia chu fangToyRealisticxiao jia dianElectricBest-Sellingdan zhi zhuang mi niChildren'sToyGirltongCreative, Special Price5haoAAStandardganBattery ElectricToypei jian ManufacturerDirect SaleWholesale, guo jia jia chu fangToyRealisticxiao jia dianElectricBest-Sellingdan zhi zhuang mi niChildren'sToyGirltongCreative</t>
  </si>
  <si>
    <t>No:9890678818959</t>
  </si>
  <si>
    <t>AC8A6B4AB5B</t>
  </si>
  <si>
    <t>guang xi zhuang zu Autonomous Region bei hai City yin hai District fu cheng Townyin tan Town guang dong Roadzhong nan jin xiu1chuang-804(536000)</t>
  </si>
  <si>
    <t>A8BB8B687AD</t>
  </si>
  <si>
    <t>CreativeNew ProductElectricqiangMusicalToyqiangLight-UpToyStreet-MarketSourceWholesaleBest-SellingChildren'sGiftManufacturer, CreativeNew ProductElectricqiangMusicalToyqiangLight-UpToyStreet-MarketSourceWholesaleBest-SellingChildren'sGiftManufacturer</t>
  </si>
  <si>
    <t>No:71098667516392</t>
  </si>
  <si>
    <t>AC5C5099456</t>
  </si>
  <si>
    <t>guang dong Province guang zhou City bai yun District jing tai Subdistrictchang an zhi Street12xiang12hao303(518000)</t>
  </si>
  <si>
    <t>AC65ADAABCD</t>
  </si>
  <si>
    <t>NewBest-Sellingshan guang shou huanCartoonshou wan daiChildChildren'sToyyi wuManufacturerStreet-MarkethuoSourceWholesale, CreativeBabyToyying er yao ling zhong hao xiao la ba an quan cai zhi0-1suiEarly-LearningChildren'sToypi, Children'sdian zi qinMusicalElectricEarly-LearningEducationalqin ying you er xiao gang qinToyBoyGirl1-3-6sui, 2017CreativeNewla xian110jing cheGoodwan deChildren'syi wuStreet-MarketSourceBest-SellingToy VehicleWholesale, CreativeLight-Upfei ji shan guangToyGoodwan de Children'sGiftStreet-MarketSourceFree ShippingChildren'sToyWholesale, CreativeCartoonMusicalshou jiChildren'sEducationalBoyBabyGiftyi wuStreet-MarketBest-SellingSourceToypi, CreativeChildren'sxiao xiang ji yi wuToyWholesale1-2yuan yi xiaGiftEducationalToyStreet-MarketSourceBest-Selling, CreativeCarModelke aiQban hua xing kou daiToy VehicleChildren'sGift  Street-MarketSourceBest-SellingWholesale, Pull-Backxiao ji hua xingCarCreativeChildren'sCartoongong ji xiaoToy Vehicleji nianBest-SellingStreet-MarketSourceWholesale, ying you er yao ling qiuToy Baby3-6ge yue shou zhua qiu pa xing yun dong ying er qiu ruan jiao dong dong qiu, 2017Best-Sellingda haoRealisticFriction-Poweredwa tu jiChildren'sEducationalli pinCreativeyi wuStreet-MarkethuoToyWholesale</t>
  </si>
  <si>
    <t>No:71098663516394</t>
  </si>
  <si>
    <t>A5965569C89</t>
  </si>
  <si>
    <t>shan dong Province qing dao City jiao zhou City jiao bei Subdistrictbei guan gong ye yuan shan dong dao46hao lu tai gang gou(266300)</t>
  </si>
  <si>
    <t>xia jiBest-SellingToyWater GunChildren'sWater Gunsha tan xi shui wan sha xiao gong ju ye CityStreet-MarketSourceWholesale, CreativeNewChildren'sshan guang shui jing qiuChildtan li qiuBest-Sellingye CityStreet-MarketSourceToyWholesaleFree Shipping, NewBest-Sellingshan guang shou huanCartoonshou wan daiChildChildren'sToyyi wuManufacturerStreet-MarkethuoSourceWholesale, Creativehun qing chong qi yuan xing qi qiu yi wu xiao shang pinBest-SellingStreet-MarketSourcexin xing xiaoToyManufacturerWholesale, Special PriceWind-UpToyhui pao hui tiaoCreativeshang lianWind-UpToydong wuChildren'sGoodwan deStreet-MarkethuoWholesale, NewBest-Sellingshan guang shou huanCartoonshou wan daiChildChildren'sToyyi wuManufacturerStreet-MarkethuoSourceWholesale, Special Pricezheng pin7haoBatteryChildren'sElectricToydian yuan pei jian ManufacturerDirect Sale1yuan4jieStreet-MarkethuoWholesale, CreativeLight-Upniu jiao yan chang shan guangToyfa gu tou shi ye CityChildren'sToyye CityStreet-MarketSourceWholesale, CreativeBubblebang chuiBubblejiBubbleqiang bu lou shuiBabyGift Street-MarketSourceChildren'sToyWholesale, Special Price5haoAAStandardganBattery ElectricToypei jian ManufacturerDirect SaleWholesale, Creativemai meng mao rong xiao huang ji fa jia xiao ji nian fa qiaGiftGirlChildren'sToyStreet-MarketSourceWholesale, Light-UpToyWholesaleguang xian shou zhi deng shan guang ye CityBest-SellingSourceChildren'sToyStreet-Marketyi wuManufacturer</t>
  </si>
  <si>
    <t>No:9890678818960</t>
  </si>
  <si>
    <t>A8056576A66</t>
  </si>
  <si>
    <t>Bubbleqiang quan faBlue.xiao hu die ge se fa2ge.</t>
  </si>
  <si>
    <t>an hui Province he fei City chao hu City ban tang Subdistrictban tang Roadguo shui ju pang ju zhang lao nian wei(238000)</t>
  </si>
  <si>
    <t>Creative2yuan jing pin dianChildren'swang yuan jing xiaoToyguo jia jiaGiftyi wuBest-SellingStreet-MarketSourceWholesale, CreativeBest-Sellingla xianCartoonxiao lianRealisticdian hua cheChildren'sguo jia jiaStreet-MarketSource Toy VehicleWholesale, zheng banElectricBubbleqiangChildren'sCartoondong wu chuiBubbleji quan zi dongToyBest-SellingStreet-MarketSourceWholesale, Children'ssha tanToy Vehicletao zhuangCreativeGiftEducationalwa shaToy Street-MarketSourceChildren'sToyWholesale, CreativeNewPull-BackCarFriction-Poweredtan ke jun shiChildren'sToyModelStreet-MarketSourceToy VehicleWholesale, CreativePull-BackCarToy Vehicletao zhuang12ge zhuang cheModelStreet-MarketBest-SellingSourceChildren'sToy VehicleWholesale, 2017NewChildren'sWater GunToy3sui xia ji wan sha xi shui huan bao su liaoChildren'sToyWholesaleStreet-Market, CreativeNewPull-BackCarFriction-Poweredtan ke jun shiChildren'sToyModelStreet-MarketSourceToy VehicleWholesale, xia jiBest-SellingToyWater GunChildren'sWater Gunsha tan xi shui wan sha xiao gong ju ye CityStreet-MarketSourceWholesale, 2017CreativeNewla xian110jing cheGoodwan deChildren'syi wuStreet-MarketSourceBest-SellingToy VehicleWholesale, CreativeNewLight-Upchi bang bei daiChildren'syan chu fu zhuang tian shi hu die chi bangStreet-MarketSourceToyWholesale, 2017Best-Sellingda haoRealisticFriction-Poweredwa tu jiChildren'sEducationalli pinCreativeyi wuStreet-MarkethuoToyWholesale, CreativeNewPull-BackCarFriction-Poweredtan ke jun shiChildren'sToyModelStreet-MarketSourceToy VehicleWholesale, Newdan tiao xiao ren xin qi teCreativeChildLight-UpGiftStreet-MarkethuoBest-Sellingyi wuChildren'sToyWholesale</t>
  </si>
  <si>
    <t>No:3328426390430</t>
  </si>
  <si>
    <t>'song ge1007</t>
  </si>
  <si>
    <t>A5ACAB959B4</t>
  </si>
  <si>
    <t>he bei Province bao ding City ding zhou City pang Village Townxi ban Village(073000)</t>
  </si>
  <si>
    <t>A5ACAB959BD</t>
  </si>
  <si>
    <t>New Product Cartooncai seChildren'skou shao nai ping yao lingCreativexiaoToyStreet-MarketSource3suiToyWholesale, CreativeNewLight-Upchi bang bei daiChildren'syan chu fu zhuang tian shi hu die chi bangStreet-MarketSourceToyWholesale, Newmi feng che fan dou che te jiElectricToy Vehiclezi dong fanChildren'sToyWholesaleStreet-MarketSourcexin qi, Special Price5haoAAStandardganBattery ElectricToypei jian ManufacturerDirect SaleWholesale, Creativekong longToyka zhuangRealistickong longModelChildGiftBabyToyStreet-MarkethuoWholesaleFree Shipping</t>
  </si>
  <si>
    <t>No:3328419210670</t>
  </si>
  <si>
    <t>AC569BB664A</t>
  </si>
  <si>
    <t>he nan Province nan yang City nan zhao County yun yang Townzhu ping Villagezhu dong zu(474650)</t>
  </si>
  <si>
    <t>A8CC666D7C9</t>
  </si>
  <si>
    <t>CreativeNewPull-BackCarFriction-PoweredToyfei ji hun he tao zhuangChildren'sToyWholesaleGiftBest-SellingSource, CreativeNewPull-BackCarFriction-Poweredtan ke jun shiChildren'sToyModelStreet-MarketSourceToy VehicleWholesale, CreativeNewPull-BackCarFriction-Poweredtan ke jun shiChildren'sToyModelStreet-MarketSourceToy VehicleWholesale, xue buToyda ya ziChildren'sshou tui che ying erBabyshou tui ganToyChildren'sStreet-MarketSourceWholesale, Creativeshan guang bang qi caiLight-Upbang ye CityBest-SellingStreet-MarketSourcexin qi teToyLight-UpToyWholesale, xue buToyda ya ziChildren'sshou tui che ying erBabyshou tui ganToyChildren'sStreet-MarketSourceWholesale, CreativeToy VehicleWholesalexi ka te jing hun he ban jing che fei jiChildren'sGift3suiBabyStreet-MarketSource, CreativeNewPull-BackCarFriction-Poweredtan ke jun shiChildren'sToyModelStreet-MarketSourceToy VehicleWholesale, CreativeNewPull-BackCarFriction-Poweredtan ke jun shiChildren'sToyModelStreet-MarketSourceToy VehicleWholesale</t>
  </si>
  <si>
    <t>No:3328419210681</t>
  </si>
  <si>
    <t>'song geCartoondian hua ji</t>
  </si>
  <si>
    <t>A5B794BB540</t>
  </si>
  <si>
    <t>jiang xi Province fu zhou City chong ren County ba shan Townjiao tong Roadjie mei bai huoWholesale(344200)</t>
  </si>
  <si>
    <t>A5B79DBB5D0</t>
  </si>
  <si>
    <t>Pull-Backxiao ji hua xingCarCreativeChildren'sCartoongong ji xiaoToy Vehicleji nianBest-SellingStreet-MarketSourceWholesale, Creativeda haoFriction-PoweredConstruction Vehiclexin qi teBoyGiftGoodwan deChildren'sToy VehicleStreet-MarketSourceWholesale, Children'ssha tanToy Vehicletao zhuangCreativeGiftEducationalwa shaToy Street-MarketSourceChildren'sToyWholesale</t>
  </si>
  <si>
    <t>No:71098668507231</t>
  </si>
  <si>
    <t>A8C8C979749</t>
  </si>
  <si>
    <t>si chuan Province guang yuan City chao tian District bai shiHuitong Expresspang bian(628012)</t>
  </si>
  <si>
    <t>A598C9C5C8D</t>
  </si>
  <si>
    <t>No:71098665630727</t>
  </si>
  <si>
    <t>AC605C6C406</t>
  </si>
  <si>
    <t>shan dong Province wei fang City qing zhou City yi dou Subdistrictshan dong Provincewei fang Cityqing zhou Citybei cheng dong yi Streetqian ba xiang yi hao(262500)</t>
  </si>
  <si>
    <t>AC605C6CD06</t>
  </si>
  <si>
    <t>No:9890680603619</t>
  </si>
  <si>
    <t>AC976060487</t>
  </si>
  <si>
    <t>hai nan Province wan ning City  wan cheng Townhai nan Provincewan ning Cityxi men dong Street100hao(888666)</t>
  </si>
  <si>
    <t>AC976557600</t>
  </si>
  <si>
    <t>CreativeBubblebang chuiBubblejiBubbleqiang bu lou shuiBabyGift Street-MarketSourceChildren'sToyWholesale, CreativeBubblebang chuiBubblejiBubbleqiang bu lou shuiBabyGift Street-MarketSourceChildren'sToyWholesale, 2017Best-Sellingda haoRealisticFriction-Poweredwa tu jiChildren'sEducationalli pinCreativeyi wuStreet-MarkethuoToyWholesale</t>
  </si>
  <si>
    <t>No:3328620006496</t>
  </si>
  <si>
    <t>A9099877A5qq</t>
  </si>
  <si>
    <t>guang dong Province zhu hai City xiang zhou District nan ping Townxiang zhou District feng sheng yuan54hao lou4lou(519000)</t>
  </si>
  <si>
    <t>A5AACA9BA9B</t>
  </si>
  <si>
    <t>CreativeLight-Upfei ji shan guangToyGoodwan de Children'sGiftStreet-MarketSourceFree ShippingChildren'sToyWholesale, CreativeCartoonMusicalshou jiChildren'sEducationalBoyBabyGiftyi wuStreet-MarketBest-SellingSourceToypi, 2017Best-SellingFriction-PoweredConstruction Vehiclehuo che tuo dou che xiaoCar yi wuChildren'sToyStreet-MarketSourceWholesale, 2017CreativeNewla xian110jing cheGoodwan deChildren'syi wuStreet-MarketSourceBest-SellingToy VehicleWholesale, Friction-PoweredToy Vehicleda baCartoonToy Vehiclegong jiao cheChildren'sGift Street-MarketSourceBest-SellingToyWholesale, 2017NewChildren'sWater GunToy3sui xia ji wan sha xi shui huan bao su liaoChildren'sToyWholesaleStreet-Market, CreativeChildren'sci xing diao yuToyEducationalBaby1-2-3suiStreet-MarketSourceBest-SellingChildToyWholesale, Children'sdian zi qinMusicalElectricEarly-LearningEducationalqin ying you er xiao gang qinToyBoyGirl1-3-6sui, 2017Best-Sellingda haoRealisticFriction-Poweredwa tu jiChildren'sEducationalli pinCreativeyi wuStreet-MarkethuoToyWholesale</t>
  </si>
  <si>
    <t>No:71098667506388</t>
  </si>
  <si>
    <t>A56789B60CA</t>
  </si>
  <si>
    <t>guang xi zhuang zu Autonomous Region chong zuo City jiang zhou District shi jing lin Subdistrictguang xi Provincejiang zhou Districtchong zuo Cityyou yi da dao hua men xin dou20 Building3 Unit301(532200)</t>
  </si>
  <si>
    <t>No:3328460315581</t>
  </si>
  <si>
    <t>A8CB580A508</t>
  </si>
  <si>
    <t>an hui Province fu yang City ying shang County nan zhao Townhong lou Villageda zhuang!(236214)</t>
  </si>
  <si>
    <t>A87558598A8</t>
  </si>
  <si>
    <t>No:71098660634266</t>
  </si>
  <si>
    <t>qqA0586BC0C7A6C</t>
  </si>
  <si>
    <t>zhe jiang Province hang zhou City gong shu District shang tang Subdistrictde sheng xiang108hao1chuang1 Unit501 Room(310011)</t>
  </si>
  <si>
    <t>A5990A79A6B</t>
  </si>
  <si>
    <t>Electricjiao banConstruction Vehicleshui ni cheMusicalLight-UpcheElectricToyBest-SellingCreativeBoyToy3-6sui, 2017Best-SellingFriction-PoweredConstruction Vehiclehuo che tuo dou che xiaoCar yi wuChildren'sToyStreet-MarketSourceWholesale, 2017NewChildren'sWater GunToy3sui xia ji wan sha xi shui huan bao su liaoChildren'sToyWholesaleStreet-Market, 2017CreativeNewFriction-PoweredConstruction Vehicle cao guan shui ni cheCarnan shengGiftChildren'sToy VehicleWholesale, Children'ssha tanToy Vehicletao zhuangCreativeGiftEducationalwa shaToy Street-MarketSourceChildren'sToyWholesale, New Productshang lian da gu xue renWind-Upshang xian xiaoToyChildren'sToyhui pao de3suiChildToyWholesale, you er yuanToyWholesaleEVAChildren'sDIYshou gong zhi zuo xiao feng che huaCreativetie hua shou gong zhan tie pin tu, Creativeshou gongEducationalChildren'sToyDIYxiang lian shou lian chuan zhu cai liao bao nanGirlStreet-MarketSourceWholesale, Wind-UpToyWholesaleshang lianCartoondong wu qing waChildren'sGiftBabyToyjing dian80houEducationalStreet-Market, Children'sToyxue sheng mo fang san jie bai bian mo fangEducationalbi sai jian yaToyStreet-MarketSourceBest-SellingWholesale, CreativeElectricwan xiangConstruction VehicleMusicalLight-UpChildren'sToyWholesalewa jue jiBoyGiftStreet-MarketSource, da haoBubblebang sha tan xiao chan zi gong juBubbleqiang gong yuan chuiBubblehu wai qin zi you xiToyBest-Selling, xin qiCreativexuan cai fei die qiang fei pan she ji qiang hu waiChildren'sEducational ToyWholesaleStreet-MarketSource, 2017NewChildren'sWater GunToy3sui xia ji wan sha xi shui huan bao su liaoChildren'sToyWholesaleStreet-Market, Creativeying you er xue xi gu shi ji xiao tu ziEarly-LearningToyChildren'sEducationalStreet-MarkethuoChildToyWholesale</t>
  </si>
  <si>
    <t>No:9890678660611</t>
  </si>
  <si>
    <t>A57AC86996A</t>
  </si>
  <si>
    <t>he nan Province zheng zhou City zhong mu County jiu long Townba li wan Villagedong tou jia yi bing ding wu liu xi men(451450)</t>
  </si>
  <si>
    <t>A50C8C859A9</t>
  </si>
  <si>
    <t>No:3328413818117</t>
  </si>
  <si>
    <t>ACB95A05A49</t>
  </si>
  <si>
    <t>jiang su Province su zhou City wu zhong District lin hu Townling hu Villagelian hu Residential Community1 Building303 Room!(215128)</t>
  </si>
  <si>
    <t>ACB95A05AD9</t>
  </si>
  <si>
    <t>1RMB 0yi xiaChildren'sxiaoToyWholesaleCreativebang bang tangLight-UpbangGirlshan guang bang ye CityStreet-MarketSource, xue buToyda ya ziChildren'sshou tui che ying erBabyshou tui ganToyChildren'sStreet-MarketSourceWholesale, CreativeLight-Upfei ji shan guangToyGoodwan de Children'sGiftStreet-MarketSourceFree ShippingChildren'sToyWholesale, CreativeChildren'sToyshou zhi xuan zhuan tuo luo jin shu san ye cheng ren jie ya zhi jian tuo luoStreet-MarketSourceWholesale, Best-SellingChildren'sCreativeToychao ren ka zhuangModelBirthdayGift yi wuToypiStreet-MarketSource, CreativeBest-Sellingla xianCartoonxiao lianRealisticdian hua cheChildren'sguo jia jiaStreet-MarketSource Toy VehicleWholesale, New Product Cartooncai seChildren'skou shao nai ping yao lingCreativexiaoToyStreet-MarketSource3suiToyWholesale, CreativeChildren'sToyshou zhi xuan zhuan tuo luo jin shu san ye cheng ren jie ya zhi jian tuo luoStreet-MarketSourceWholesale, Creative2yuan jing pin dianChildren'swang yuan jing xiaoToyguo jia jiaGiftyi wuBest-SellingStreet-MarketSourceWholesale, CreativeBest-Sellingla xianCartoonxiao lianRealisticdian hua cheChildren'sguo jia jiaStreet-MarketSource Toy VehicleWholesale, xue buToyda ya ziChildren'sshou tui che ying erBabyshou tui ganToyChildren'sStreet-MarketSourceWholesale, Creativekong longToyka zhuangRealistickong longModelChildGiftBabyToyStreet-MarkethuoWholesaleFree Shipping, Creativeshou gongEducationalChildren'sToyDIYxiang lian shou lian chuan zhu cai liao bao nanGirlStreet-MarketSourceWholesale, New Productshou zhang yao ling0-1sui ying you er yao ling3-6-12ge yueEarly-LearningEducationalToyshou yao ling ying er, Creativeshan guang bang qi caiLight-Upbang ye CityBest-SellingStreet-MarketSourcexin qi teToyLight-UpToyWholesale, Best-SellingChildren'sCreativeToychao ren ka zhuangModelBirthdayGift yi wuToypiStreet-MarketSource, CreativeCartoonMusicalshou jiChildren'sEducationalBoyBabyGiftyi wuStreet-MarketBest-SellingSourceToypi, NewElectricMusicalji taCreativedian zi qinLight-UpToyxin qi teChildren'sGiftStreet-MarketSourceWholesale, CreativeBest-Sellingla xianCartoonxiao lianRealisticdian hua cheChildren'sguo jia jiaStreet-MarketSource Toy VehicleWholesale</t>
  </si>
  <si>
    <t>No:3328413818129</t>
  </si>
  <si>
    <t>andy-springA6C</t>
  </si>
  <si>
    <t>xiao tong mao kuan yao yi geBlueyi geGreen, xiao fei ji yao yi geBlueyi geRed, Thank You</t>
  </si>
  <si>
    <t>an hui Province he fei City shu shan District nan qi Subdistrictwang jiang xi Roadshi ji xin cheng8chuang302(230061)</t>
  </si>
  <si>
    <t>ACC955A9668</t>
  </si>
  <si>
    <t>Children'sToyWholesaleCartoonxiao fei jiBubbleqiang bu lou shui shou dongBubbleji hu wai chuiBubbleStreet-Markethuo, Children'sBubbleji bu lou shui shou dongBubbleqiangEducationalCartoonBabychuiBubbleshuiToyChildren'sBubbleye</t>
  </si>
  <si>
    <t>No:71098660716653</t>
  </si>
  <si>
    <t>A874494B5C5</t>
  </si>
  <si>
    <t>gui zhou Province bi jie City qi xing guan District san ban qiao Subdistrictda shui kou cui zhu yuanA Building14-4(551700)</t>
  </si>
  <si>
    <t>A8C860CD896</t>
  </si>
  <si>
    <t>No:71098665496521</t>
  </si>
  <si>
    <t>AC67BB698C6</t>
  </si>
  <si>
    <t>jiang xi Province jiu jiang City xing zi County zhong ke hua yuan xi tuo an zhi fang xi hu chao Citygong yuan long hu xie dui mian(332800)</t>
  </si>
  <si>
    <t>No:71098663471791</t>
  </si>
  <si>
    <t>87C490685qq</t>
  </si>
  <si>
    <t>fu jian Province nan ping City wu yi shan City xin feng Subdistricthuo che zhan nan yi Street21hao201(354300)</t>
  </si>
  <si>
    <t>ACB85068AA6</t>
  </si>
  <si>
    <t>CreativeElectricfei jiLight-UpMusicalwan xiang cheChildren'sToyfei jiModelpin zhuang ToyWholesaleStreet-Market, 2017Newxin qiCreativeMusicalLight-Upyao bai yuElectricyuStreet-MarketSourceChildren'sToyWholesaleBest-Selling, si tongRemote-ControlcheElectricToyCarModelRemote-Controlsai che jing che sai cheChildren'sEducationalToy VehicleBoy, CreativeNewPull-BackCarFriction-Poweredtan ke jun shiChildren'sToyModelStreet-MarketSourceToy VehicleWholesale, CreativeElectricfei jiLight-UpMusicalwan xiang cheChildren'sToyfei jiModelpin zhuang ToyWholesaleStreet-Market, CreativeNewPull-BackCarFriction-Poweredtan ke jun shiChildren'sToyModelStreet-MarketSourceToy VehicleWholesale, Children'sdian zi qinMusicalElectricEarly-LearningEducationalqin ying you er xiao gang qinToyBoyGirl1-3-6sui</t>
  </si>
  <si>
    <t>No:71098667479035</t>
  </si>
  <si>
    <t>4095089A6qq</t>
  </si>
  <si>
    <t>jiang su Province huai an City huai yin District yang guang Residential Communityxia he yuan yi hao lou5 Unit310 Room(223300)</t>
  </si>
  <si>
    <t>A5996A56A06</t>
  </si>
  <si>
    <t>zheng banElectricBubbleqiangChildren'sCartoondong wu chuiBubbleji quan zi dongToyBest-SellingStreet-MarketSourceWholesale, mi niChildren'sToytui tu jiConstruction Vehiclexin qi te wa jiEducationalChildren'syou er yuan li pinToyWholesale, Creativeda haoFriction-PoweredConstruction Vehiclexin qi teBoyGiftGoodwan deChildren'sToy VehicleStreet-MarketSourceWholesale</t>
  </si>
  <si>
    <t>No:71098663496517</t>
  </si>
  <si>
    <t>A5006665B89</t>
  </si>
  <si>
    <t>shan dong Province wei fang City zhu cheng City long dou Subdistrictshan dong Provincewei fang Cityzhu cheng Citylong dou Subdistrictda Village(262200)</t>
  </si>
  <si>
    <t>CreativeNewLight-Upchi bang bei daiChildren'syan chu fu zhuang tian shi hu die chi bangStreet-MarketSourceToyWholesale, xue buToyda ya ziChildren'sshou tui che ying erBabyshou tui ganToyChildren'sStreet-MarketSourceWholesale, New Productshang lian da gu xue renWind-Upshang xian xiaoToyChildren'sToyhui pao de3suiChildToyWholesale, CreativeFriction-Poweredshuang mian fan dou che te ji nai shuai360Toy Vehiclezhuan xiangChildren'sToyWholesaleStreet-MarketBest-Selling, CreativeLight-Upqiu shan guang tou mingLight-Upshui jing tan li qiuChildren'sxiaoToy ye CityStreet-MarketSourceWholesale, shuang shan fei jian fei tian mo gu yi wuChildren'sLight-UpxiaoToyWholesaleStreet-MarketSourceBest-SellingCreativexin qi te, New Productda hao mi feng shou tui che xue buEducationalChildren'sToyyou er yuanGiftStreet-MarketBest-SellingToyWholesale, Cartoondong wu cai hong quanCreativetan huang quan die die le3-6suiChildren'sLight-UpToyStreet-MarketSourceWholesale, 2017NewLight-Upshou zhi dengCreativebian se kong que kai pingChildChildren'sToypiStreet-MarkethuoFree Shipping, da hao tao zhuangChildren'sruan jiao ying you er xi shui nie nie jiao xiao ya zi 0-1suiGirlBabyxi zaoToy</t>
  </si>
  <si>
    <t>No:71098669643855</t>
  </si>
  <si>
    <t>ACA840C4009</t>
  </si>
  <si>
    <t>shan dong Province yan tai City lai zhou City sha he Townshan dong Provincelai zhou Citysha he Town(261423)</t>
  </si>
  <si>
    <t>AC96D5CD9C6</t>
  </si>
  <si>
    <t>No:9890680603618</t>
  </si>
  <si>
    <t>ji de duo bu yi ge dian hua, jiu xian zhe xie ba</t>
  </si>
  <si>
    <t>Children'sToyEarly-LearningEducationalyue qiCartoonMusicalqin1-3suiBabydian zi qin nanGirlToyBest-Selling, xue buToyda ya ziChildren'sshou tui che ying erBabyshou tui ganToyChildren'sStreet-MarketSourceWholesale, CreativeMusicaldian zi qinRealisticji ta ye CityGoodwan deChildren'sxiaoToyGiftStreet-MarkethuoBest-SellingWholesale, xue buToyda ya ziChildren'sshou tui che ying erBabyshou tui ganToyChildren'sStreet-MarketSourceWholesale, CreativeCartoonMusicalshou jiChildren'sEducationalBoyBabyGiftyi wuStreet-MarketBest-SellingSourceToypi, 2017New ProductCreativewu kong hou zi shui ji tao quan quanToy Children'sGiftToyWholesaleStreet-MarketBest-Selling</t>
  </si>
  <si>
    <t>No:71098666484725</t>
  </si>
  <si>
    <t>2017New ProductCreativewu kong hou zi shui ji tao quan quanToy Children'sGiftToyWholesaleStreet-MarketBest-Selling, Children'sBabydian huaToyCartoondeng guangMusicalmo gu dian hua jiEducationalToy0-3suiStreet-MarketSource, CreativeCartoonMusicalshou jiChildren'sEducationalBoyBabyGiftyi wuStreet-MarketBest-SellingSourceToypi, Children'sToyElectricxiao pa wa0-3-6suiBabyLight-UpToyGoodwan de pa xingStreet-MarketSourceWholesale, ying er xiao ling dang0-1sui zhua woEducationalToyyou er shou yao ling xin sheng er0-3-6ge yueBabyToy, Cartoondong wu cai hong quanCreativetan huang quan die die le3-6suiChildren'sLight-UpToyStreet-MarketSourceWholesale, CreativeElectricfei jiLight-UpMusicalwan xiang cheChildren'sToyfei jiModelpin zhuang ToyWholesaleStreet-Market</t>
  </si>
  <si>
    <t>No:71098668471703</t>
  </si>
  <si>
    <t>linA989040Avip.qq</t>
  </si>
  <si>
    <t>guang dong Province shan tou City chao nan District xia shan Subdistrictshan wei guang mei Road175hao shi shang liang nv dian(515144)</t>
  </si>
  <si>
    <t>AC7A5955566</t>
  </si>
  <si>
    <t>CreativeNew ProductMusicalElectricwan xiang lunLight-Upyue ye cheGoodwanChildren'sToyzi dong zhuan xiangBest-SellingSpecial Price, CreativeMusicalElectricpa bingLight-Upbing ren hui pa xing nan shengGiftChildren'sToyWholesaleStreet-MarketBest-Selling, si tongRemote-ControlqiToy Vehicleda hao yue ye cheBabyGiftLight-UpRemote-Controlche chong dianChildren'sToyBoy, Creative Light-UpElectricgou you sheng dao tui gou hui jiao dai yan jing qun ziChildren'sToyWholesaleStreet-MarketBest-Selling</t>
  </si>
  <si>
    <t>No:71098665475439</t>
  </si>
  <si>
    <t>A749005B78qq</t>
  </si>
  <si>
    <t>Mixed Colorsfa</t>
  </si>
  <si>
    <t>guang dong Province zhan jiang City chi kan District bei qiao Subdistrictguang dong Provincezhan jiang Citychi kan Districtwen zhang Village9xiang3hao&lt;yuan jing shang chao&gt;(524033)</t>
  </si>
  <si>
    <t>AC5900AD557</t>
  </si>
  <si>
    <t>No:3328409604916</t>
  </si>
  <si>
    <t>A8B40589CAC</t>
  </si>
  <si>
    <t>he nan Province nan yang City xi chuan County shao ji dao&lt;jin pin shou ji cheng&gt;(474450)</t>
  </si>
  <si>
    <t>A8BC8A50B88</t>
  </si>
  <si>
    <t>zheng banElectricBubbleqiangChildren'sCartoondong wu chuiBubbleji quan zi dongToyBest-SellingStreet-MarketSourceWholesale, chuan tong tao quan quanToyCreativexiao niao shui ji you er yuan li pinChildren'sGiftToyWholesaleStreet-MarketBest-Selling, 2017Creativetai qiu zhuo xiaoToyChildren'sGiftBoyyi wuToyWholesaleStreet-MarketSourceFree ShippingGoodwan, Newdan tiao xiao ren xin qi teCreativeChildLight-UpGiftStreet-MarkethuoBest-Sellingyi wuChildren'sToyWholesale, 2017NewLight-Upshou zhi dengCreativebian se kong que kai pingChildChildren'sToypiStreet-MarkethuoFree Shipping, CreativeBubblebang chuiBubblejiBubbleqiang bu lou shuiBabyGift Street-MarketSourceChildren'sToyWholesale, zheng banElectricBubbleqiangChildren'sCartoondong wu chuiBubbleji quan zi dongToyBest-SellingStreet-MarketSourceWholesale, Cartoondong wu cai hong quanCreativetan huang quan die die le3-6suiChildren'sLight-UpToyStreet-MarketSourceWholesale, CreativeLight-Upji su tan she tuo luo shan guang tuo luoToy yi wu xiao shang pin ye CityStreet-MarketSourceWholesale, zheng banElectricBubbleqiangChildren'sCartoondong wu chuiBubbleji quan zi dongToyBest-SellingStreet-MarketSourceWholesale</t>
  </si>
  <si>
    <t>No:9890678377224</t>
  </si>
  <si>
    <t>A5757B8A965</t>
  </si>
  <si>
    <t>yun nan Province da li bai zu zi zhi zhou da li City xia guan Townbin chuan Road361hao(671000)</t>
  </si>
  <si>
    <t>A58777060B8</t>
  </si>
  <si>
    <t>No:71098662441894</t>
  </si>
  <si>
    <t>A88B0C0065A</t>
  </si>
  <si>
    <t>guang xi zhuang zu Autonomous Region yu lin City rong County rong zhou Towngui nan Roadfu man di ba dong301(537502)</t>
  </si>
  <si>
    <t>A8878ABB059</t>
  </si>
  <si>
    <t>CreativePull-BackCarToy Vehicletao zhuang12ge zhuang cheModelStreet-MarketBest-SellingSourceChildren'sToy VehicleWholesale, 2017NewLight-Upshou zhi dengCreativebian se kong que kai pingChildChildren'sToypiStreet-MarkethuoFree Shipping, CreativeNew ProductElectricqiangMusicalToyqiangLight-UpToyStreet-MarketSourceWholesaleBest-SellingChildren'sGiftManufacturer</t>
  </si>
  <si>
    <t>No:71098669441895</t>
  </si>
  <si>
    <t>chenwanling07vip.qq</t>
  </si>
  <si>
    <t>shang hai shang hai City jia ding District an ting Townshang hai Cityjia ding Districtcao an gong Road4252hao pu shi nan hui shi cai(201800)</t>
  </si>
  <si>
    <t>AC9599CCC65</t>
  </si>
  <si>
    <t>Cartoondong wu cai hong quanCreativetan huang quan die die le3-6suiChildren'sLight-UpToyStreet-MarketSourceWholesale, CreativeFriction-Poweredyue ye che sha tan cheBoyChildren'sGiftxiaoCaryi wuStreet-MarketSourceToy VehicleWholesale, xue buToyda ya ziChildren'sshou tui che ying erBabyshou tui ganToyChildren'sStreet-MarketSourceWholesale, Special PriceWind-UpToyhui pao hui tiaoCreativeshang lianWind-UpToydong wuChildren'sGoodwan deStreet-MarkethuoWholesale, Special PriceWind-UpToyhui pao hui tiaoCreativeshang lianWind-UpToydong wuChildren'sGoodwan deStreet-MarkethuoWholesale, CreativePull-Backte ji360xuan zhuan cheChildren'sxiaoCarye CityStreet-MarketChildToy VehicleSourceWholesale</t>
  </si>
  <si>
    <t>No:71098661441899</t>
  </si>
  <si>
    <t>A50CC98C707</t>
  </si>
  <si>
    <t>he bei Province tang shan City qian an City qian an Townfeng le da Roadao te bin guan dui mian wu bo you er yuan(064400)</t>
  </si>
  <si>
    <t>New ProductCreativeLight-Up45du jiao ca bian tuo luo shan guang xiaoToyWholesaleyi wuBest-SellingStreet-MarketSourceChildren's</t>
  </si>
  <si>
    <t>No:71098667441900</t>
  </si>
  <si>
    <t>da peiGoodyan se</t>
  </si>
  <si>
    <t>No:9890678390879</t>
  </si>
  <si>
    <t>ACB9B958A7B</t>
  </si>
  <si>
    <t>he bei Province bao ding City gao yang County gao yang Townming zhu hua yuanC District9hao lou4 Unit(071500)</t>
  </si>
  <si>
    <t>No:71098665441901</t>
  </si>
  <si>
    <t>A5BC600C8AB</t>
  </si>
  <si>
    <t>InspectGoodQuality, yan se fa jun yun</t>
  </si>
  <si>
    <t>jiang su Province su zhou City kun shan City qian deng Townshi pu yang guang du cheng hua yuan44lou202hao(215300)</t>
  </si>
  <si>
    <t>A5BB56A85C0</t>
  </si>
  <si>
    <t>Creativeshou ti deng longCartooncai hong quanToyLight-UpGoodwan deChildren'sEducationalGiftStreet-MarketToypi, 2017Best-Sellingxiong mao shan guang bangLight-Upbang ju hui zhu wei dao ju ye CitySourceChildren'sToyStreet-MarketWholesale, CreativeLight-Upji su tan she tuo luo shan guang tuo luoToy yi wu xiao shang pin ye CityStreet-MarketSourceWholesale, Children'sToyWholesaleCartoonxiao fei jiBubbleqiang bu lou shui shou dongBubbleji hu wai chuiBubbleStreet-Markethuo, CreativeElectricsi qu cheToy VehicleGoodwan de3sui yi shangChildToyWholesaleStreet-MarketSource10yi xia, Creativehou zi cai hong quanMusicalLight-Uptou ying Children'sshou ti xiao deng longStreet-MarketxiaoToySourceWholesale, Special Price5haoAAStandardganBattery ElectricToypei jian ManufacturerDirect SaleWholesale, CreativeLight-Upji su tan she tuo luo shan guang tuo luoToy yi wu xiao shang pin ye CityStreet-MarketSourceWholesale, xia ji re xiao duo kongBubbleji chuiBubbleToyBubbleqiangToyCreativexin qi teStreet-MarketSourceWholesale, Creativeshan guang bang qi caiLight-Upbang ye CityBest-SellingStreet-MarketSourcexin qi teToyLight-UpToyWholesale, xia ji re xiao duo kongBubbleji chuiBubbleToyBubbleqiangToyCreativexin qi teStreet-MarketSourceWholesale, CreativeMusicaldian zi qinRealisticji ta ye CityGoodwan deChildren'sxiaoToyGiftStreet-MarkethuoBest-SellingWholesale</t>
  </si>
  <si>
    <t>No:3328396125347</t>
  </si>
  <si>
    <t>A555CAAAA90</t>
  </si>
  <si>
    <t>shan dong Province ji nan City huai yin District zhen xing Street Subdistrictshan dong Provinceji nan Cityhuai yin Districtzhen xing hua yuan2-1-305(250002)</t>
  </si>
  <si>
    <t>Best-SellingChildren'sCreativeEducationalshang lianWind-Upmao rong xiao jiBest-SellingChildToyWholesaleStreet-MarketSourceManufacturer, CreativeElectricLight-UpMusicaltan ke che wan xiang cheChildren'sToy VehicleStreet-MarketSourceBest-SellingToyWholesale, CreativeMusicaldian zi qinRealisticji ta ye CityGoodwan deChildren'sxiaoToyGiftStreet-MarkethuoBest-SellingWholesale</t>
  </si>
  <si>
    <t>No:3328399528928</t>
  </si>
  <si>
    <t>'xiao ji yao duo ge yan se   tan keBlueyaoBlueda pao gan zi  xiao qinRedduo yi xie.</t>
  </si>
  <si>
    <t>A89687C5579</t>
  </si>
  <si>
    <t>zhe jiang Province wen zhou City ou hai District li ao Subdistrictzhe jiang Provincewen zhou Cityou hai Districtli ao Subdistrictli ao bei Road83hao(325005)</t>
  </si>
  <si>
    <t>'0577-85391884</t>
  </si>
  <si>
    <t>A59687C666D</t>
  </si>
  <si>
    <t>No:9890677916863</t>
  </si>
  <si>
    <t>AC9C78855C7</t>
  </si>
  <si>
    <t>he nan Province kai feng City jin ming District he nan kai feng jing ji kai fa Districtkai feng Citycheng Cityyin xiang yi hao lou yi Unit1304(475000)</t>
  </si>
  <si>
    <t>Children'sdian zi qinCartoonEducationalToy1-3suiEarly-Learningying you erToyCartoonqinMusicalToyqin, Special Pricezheng pin7haoBatteryChildren'sElectricToydian yuan pei jian ManufacturerDirect Sale1yuan4jieStreet-MarkethuoWholesale, Special Price5haoAAStandardganBattery ElectricToypei jian ManufacturerDirect SaleWholesale, Children'ssha tanToy Vehicletao zhuangWholesalewa shaToy Babysha lou xi zao xi shui chan zi sha zi gong ju, you er yuan shou gong zhi zuo cai liaoCreativeEducationalToyEVAChildren'sshou gong tie huadiyli ti tie zhi shui jing, you er yuan shou gong zhi zuo cai liaoCreativeEducationalToyEVAChildren'sshou gong tie huadiyli ti tie zhi shui jing, NewBest-Sellingshan guang shou huanCartoonshou wan daiChildChildren'sToyyi wuManufacturerStreet-MarkethuoSourceWholesale, NewBest-Sellingshan guang shou huanCartoonshou wan daiChildChildren'sToyyi wuManufacturerStreet-MarkethuoSourceWholesale, CreativeBest-Sellingla xianLight-Uppa xing wu gui ye CityBoyxiao li pinStreet-MarketSourceChildren'sxiaoToyWholesale, New Productshang lian da gu xue renWind-Upshang xian xiaoToyChildren'sToyhui pao de3suiChildToyWholesale, CreativeMusicalLight-UpElectricya zi qi cai deng guang wan xiang cheChildren'sToybaiStreet-MarketSourceWholesaleBest-Selling, Creativehou zi qiu qian fan gen douToyBabyGiftxin qi teChildren'sToyWholesaleStreet-MarketSourceBest-Selling, Pull-Backxiao ji hua xingCarCreativeChildren'sCartoongong ji xiaoToy Vehicleji nianBest-SellingStreet-MarketSourceWholesale, Best-SellingStreet-MarketSourceCreative yi wu xiao shang pin hai tun yu la xian luo xuan jiang fei jiToyWholesaleManufacturer</t>
  </si>
  <si>
    <t>No:9890680273565</t>
  </si>
  <si>
    <t>YTO Express, Yunda Express, ZTO Express, Huitong Express</t>
  </si>
  <si>
    <t>2017Best-SellingFriction-PoweredConstruction Vehiclehuo che tuo dou che xiaoCar yi wuChildren'sToyStreet-MarketSourceWholesale, Special PriceWind-UpToyhui pao hui tiaoCreativeshang lianWind-UpToydong wuChildren'sGoodwan deStreet-MarkethuoWholesale, CreativeRealisticsheModelxiang jiao yan jing ruan jiao jia she zheng ren e gao dao juChildren'sxiaoToySourceWholesale, CreativeElectricLight-UpMusicaltan ke che wan xiang cheChildren'sToy VehicleStreet-MarketSourceBest-SellingToyWholesale, Creativeda haoFriction-PoweredConstruction Vehiclewa tu ji wa jue jiBoyxin qiGoodwan deChildren'sToyStreet-MarketWholesale, NewMusicalLight-Upwan xiang lunElectriccheGoodwan de dao danToy VehicleEducationaljun shiModelBoyToy, si tongRemote-ControlqiToy Vehicleda hao yue ye cheBabyGiftLight-UpRemote-Controlche chong dianChildren'sToyBoy, Special PriceWind-UpToyhui pao hui tiaoCreativeshang lianWind-UpToydong wuChildren'sGoodwan deStreet-MarkethuoWholesale, Creativetie hua pin tu li ti zhi zuoCartoonshou gong bao you er yuan guo jia jiaChildren'sDIYzhi zuoWholesale, Special PriceWind-UpToyhui pao hui tiaoCreativeshang lianWind-UpToydong wuChildren'sGoodwan deStreet-MarkethuoWholesale, Children'ssha tanToy Vehicletao zhuangCreativeGiftEducationalwa shaToy Street-MarketSourceChildren'sToyWholesale, Friction-Poweredda hao dao dan tuo che jun shi ren wu yun shu cheRealisticModelConstruction VehicleChildren'sToyBoyGift, Children'sDIYshou gong zhi zuo dong wuCreativetie hua pin tu guo jia jia GirlToyWholesaleStreet-MarketBest-Selling</t>
  </si>
  <si>
    <t>No:71098663484722</t>
  </si>
  <si>
    <t>A5988400B56</t>
  </si>
  <si>
    <t>zhe jiang Province hang zhou City yu hang District liang zhu Subdistrictjiu qu gang Road15haoZTO ExpressCourier(311100)</t>
  </si>
  <si>
    <t>A5988D00B56</t>
  </si>
  <si>
    <t>CreativeEducationalgong zhuToyGirlBirthdayGiftli he dan ge hun sha xin niang nv tongToywa waBest-Selling, CreativeNewLight-Upchi bang bei daiChildren'syan chu fu zhuang tian shi hu die chi bangStreet-MarketSourceToyWholesale</t>
  </si>
  <si>
    <t>No:9890677882198</t>
  </si>
  <si>
    <t>AC6880405B9</t>
  </si>
  <si>
    <t>si chuan Province cheng du City shuang liu County dong sheng Subdistrictjie dai si long qiao Residential Community, guang lv Road130hao, shu an jia xiao!(610200)</t>
  </si>
  <si>
    <t>AC6880D05B9</t>
  </si>
  <si>
    <t>No:71098669496519</t>
  </si>
  <si>
    <t>CreativeRealisticsheModelxiang jiao yan jing ruan jiao jia she zheng ren e gao dao juChildren'sxiaoToySourceWholesale, CreativeChildren'sToyshou zhi xuan zhuan tuo luo jin shu san ye cheng ren jie ya zhi jian tuo luoStreet-MarketSourceWholesale, New Product Children'sToysi qu cheBoyToy Vehiclesi qu sai cheToyElectriccheStreet-MarketSourceWholesale, 2017NewChildren'sWater GunToy3sui xia ji wan sha xi shui huan bao su liaoChildren'sToyWholesaleStreet-Market, CreativeRealisticsheModelxiang jiao yan jing ruan jiao jia she zheng ren e gao dao juChildren'sxiaoToySourceWholesale, 2017NewChildren'sWater GunToy3sui xia ji wan sha xi shui huan bao su liaoChildren'sToyWholesaleStreet-Market, CreativeChildren'sToyshou zhi xuan zhuan tuo luo jin shu san ye cheng ren jie ya zhi jian tuo luoStreet-MarketSourceWholesale</t>
  </si>
  <si>
    <t>No:71098664441082</t>
  </si>
  <si>
    <t>AC08950CBC6</t>
  </si>
  <si>
    <t>hei long jiang Province he gang City luo bei County feng xiang Townfeng xiang shang cheng di xia bi you te shui ba(154200)</t>
  </si>
  <si>
    <t>A5590970A88</t>
  </si>
  <si>
    <t>No:3328396125323</t>
  </si>
  <si>
    <t>liuliu66AAB6</t>
  </si>
  <si>
    <t>guang dong Province zhan jiang City chi kan District nan qiao Subdistrictren min da dao bei jiu hao Citygong an ju xin fang ke(524033)</t>
  </si>
  <si>
    <t>AC59009B556</t>
  </si>
  <si>
    <t>No:71098664441058</t>
  </si>
  <si>
    <t>A8B70C80590</t>
  </si>
  <si>
    <t>jiang xi Province shang rao City yu shan County bing xi Townda dong men dong fang yu fu min yao jiu dian chai qian hu(334700)</t>
  </si>
  <si>
    <t>CreativeNew ProductElectricqiangMusicalToyqiangLight-UpToyStreet-MarketSourceWholesaleBest-SellingChildren'sGiftManufacturer</t>
  </si>
  <si>
    <t>No:3328395393262</t>
  </si>
  <si>
    <t>A5B656C6B07</t>
  </si>
  <si>
    <t>shan dong Province wei fang City lin qu County dong cheng Subdistrictxia zhuang zi an zhi lou1hao lou1 Unit(262600)</t>
  </si>
  <si>
    <t>No:9890680279337</t>
  </si>
  <si>
    <t>CreativeNewLight-Upchi bang bei daiChildren'syan chu fu zhuang tian shi hu die chi bangStreet-MarketSourceToyWholesale, CreativeBubblebang chuiBubblejiBubbleqiang bu lou shuiBabyGift Street-MarketSourceChildren'sToyWholesale, si tongRemote-ControlcheElectricToyCarModelRemote-Controlsai che jing che sai cheChildren'sEducationalToy VehicleBoy</t>
  </si>
  <si>
    <t>No:3328395393304</t>
  </si>
  <si>
    <t>momo0955556456gmail</t>
  </si>
  <si>
    <t>hu nan Province chang sha City kai fu District lao dao he Subdistrictzhong ling Villagefeng ling zu183hao(5)(410005)</t>
  </si>
  <si>
    <t>A5AAADDA77A</t>
  </si>
  <si>
    <t>No:9890677916861</t>
  </si>
  <si>
    <t>A8B04CC050B</t>
  </si>
  <si>
    <t>ji lin Province yan bian chao xian zu zi zhi zhou tu men City yue gong Subdistrictyue gong hua yuan2hao lou9 Unit402hao(133100)</t>
  </si>
  <si>
    <t>A8B0DCC050B</t>
  </si>
  <si>
    <t>you er yuanToyWholesaleEVAChildren'sDIYshou gong zhi zuo xiao feng che huaCreativetie hua shou gong zhan tie pin tu, CreativeChildren'sBabyToyyi wuManufacturerDirect Saleshang lianWind-Upxiao pa wa erBest-SellingStreet-MarketSourceWholesale, CreativeLight-Upji su tan she tuo luo shan guang tuo luoToy yi wu xiao shang pin ye CityStreet-MarketSourceWholesale, Creative Light-UpElectricgou you sheng dao tui gou hui jiao dai yan jing qun ziChildren'sToyWholesaleStreet-MarketBest-Selling</t>
  </si>
  <si>
    <t>No:71098661541040</t>
  </si>
  <si>
    <t>AC774947558</t>
  </si>
  <si>
    <t>shan dong Province wei fang City an qiu City wu shan Townguo qing da jiu dian(000000)</t>
  </si>
  <si>
    <t>AC77D9D7558</t>
  </si>
  <si>
    <t>No:9890677882199</t>
  </si>
  <si>
    <t>76CB458A7qq</t>
  </si>
  <si>
    <t>shan xi Province shuo zhou City shuo cheng District nan cheng Subdistrictshan xi Provinceshuo zhou Cityshuo cheng Districtkai fa nan Roadbo hai wan xie dui mian tian yi tong xun(038500)</t>
  </si>
  <si>
    <t>ACCCCD9AD56</t>
  </si>
  <si>
    <t>2017Best-SellingFriction-PoweredConstruction Vehiclehuo che tuo dou che xiaoCar yi wuChildren'sToyStreet-MarketSourceWholesale, 2017Best-Sellingda haoRealisticFriction-Poweredwa tu jiChildren'sEducationalli pinCreativeyi wuStreet-MarkethuoToyWholesale, Creativela xianConstruction Vehicle3kuan xin qi teFriction-Poweredhua xingCarChildren'sToyGiftStreet-MarketSourceWholesale, CreativeFriction-Poweredyue ye che sha tan cheBoyChildren'sGiftxiaoCaryi wuStreet-MarketSourceToy VehicleWholesale</t>
  </si>
  <si>
    <t>No:71098666441062</t>
  </si>
  <si>
    <t>A85678B96B5</t>
  </si>
  <si>
    <t>he nan Province an yang City long an District dong feng xiang tai xing Residential Community37hao lou si Unit(455001)</t>
  </si>
  <si>
    <t>No:3328395393298</t>
  </si>
  <si>
    <t>AC688B70960</t>
  </si>
  <si>
    <t>si chuan Province zi yang City yan jiang District san xian ci Subdistrictshi ji cheng gui hua yuan15 Building(641300)</t>
  </si>
  <si>
    <t>'028-26554023</t>
  </si>
  <si>
    <t>ACC98CA7B80</t>
  </si>
  <si>
    <t>No:71098664441063</t>
  </si>
  <si>
    <t>A8B966A790C</t>
  </si>
  <si>
    <t>faSTO Express, ji de song shang zeng pin o, Thank You</t>
  </si>
  <si>
    <t>jiang xi Province ji an City yong feng County en jiang Towndao le dian hua lian xi, zi qu kuai jian(331500)</t>
  </si>
  <si>
    <t>A57796AAB70</t>
  </si>
  <si>
    <t>CreativeRealisticsheModelxiang jiao yan jing ruan jiao jia she zheng ren e gao dao juChildren'sxiaoToySourceWholesale, Children'sLight-Upshou paiToyxin qi te ju hui yan chang hui dao ju ye CityBest-SellingStreet-MarketSourceToyWholesale, Special Price5haoAAStandardganBattery ElectricToypei jian ManufacturerDirect SaleWholesale, CreativeNew ProductElectricqiangMusicalToyqiangLight-UpToyStreet-MarketSourceWholesaleBest-SellingChildren'sGiftManufacturer, chuan tong tao quan quanToyCreativexiao niao shui ji you er yuan li pinChildren'sGiftToyWholesaleStreet-MarketBest-Selling, Children'sdian zi qinMusicalElectricEarly-LearningEducationalqin ying you er xiao gang qinToyBoyGirl1-3-6sui, chuan tong tao quan quanToyCreativexiao niao shui ji you er yuan li pinChildren'sGiftToyWholesaleStreet-MarketBest-Selling, 2017Best-Sellingda haoRealisticFriction-Poweredwa tu jiChildren'sEducationalli pinCreativeyi wuStreet-MarkethuoToyWholesale, ying er yao lingToyEducationalruan jiao fa sheng ke ai dong wu shou yao ling nai shuai ya jiao0-1suiBabyToy, CreativeBabyToyying er yao ling zhong hao xiao la ba an quan cai zhi0-1suiEarly-LearningChildren'sToypi, Children'sshou paiToyda hao cai se pai pai shou yan chang hui zhu wei dao juStreet-MarketSourceBest-SellingToyWholesale, CreativeBabyToyying er yao ling zhong hao xiao la ba an quan cai zhi0-1suiEarly-LearningChildren'sToypi, New Product CreativeChildren'sToyBest-Selling Cartoonci xing hua xie banEarly-LearningToyyi wuStreet-MarketSourcepi, Creativehun qing chong qi yuan xing qi qiu yi wu xiao shang pinBest-SellingStreet-MarketSourcexin xing xiaoToyManufacturerWholesale, Creativehun qing chong qi yuan xing qi qiu yi wu xiao shang pinBest-SellingStreet-MarketSourcexin xing xiaoToyManufacturerWholesale, 2017Best-Sellingxiong mao shan guang bangLight-Upbang ju hui zhu wei dao ju ye CitySourceChildren'sToyStreet-MarketWholesale, CreativeChildren'sci xing diao yuToyEducationalBaby1-2-3suiStreet-MarketSourceBest-SellingChildToyWholesale, Children'ssha tanToy Vehicletao zhuangCreativeGiftEducationalwa shaToy Street-MarketSourceChildren'sToyWholesale, CreativeLight-Upqiu shan guang tou mingLight-Upshui jing tan li qiuChildren'sxiaoToy ye CityStreet-MarketSourceWholesale</t>
  </si>
  <si>
    <t>No:3328395393225</t>
  </si>
  <si>
    <t>'shen tong, song geToy</t>
  </si>
  <si>
    <t>A8C86006A7B</t>
  </si>
  <si>
    <t>gui zhou Province tong ren City bi jiang District huan bei Subdistrictgui zhou Provincetong ren Citybi jiang Districthuan bei Subdistrictjiang hua bu xing Street  da dong xie dian(554300)</t>
  </si>
  <si>
    <t>2017Best-SellingFriction-PoweredConstruction Vehiclehuo che tuo dou che xiaoCar yi wuChildren'sToyStreet-MarketSourceWholesale, wa jue jiToyMusicalLight-UpElectricche wan xiangConstruction VehicleChildGiftChildren'sxiaoBoyToyWholesale, 2017Best-Sellingda haoRealisticFriction-Poweredwa tu jiChildren'sEducationalli pinCreativeyi wuStreet-MarkethuoToyWholesale</t>
  </si>
  <si>
    <t>No:71098666441081</t>
  </si>
  <si>
    <t>AC04865B4C0</t>
  </si>
  <si>
    <t>jiang su Province lian yun gang City xin pu District xin pu Districtyi pin yuan xiao hai gui you er yuan(222000)</t>
  </si>
  <si>
    <t>AC0D865BDC0</t>
  </si>
  <si>
    <t>No:3328395393195</t>
  </si>
  <si>
    <t>'song ge da hao can jiao ji</t>
  </si>
  <si>
    <t>A5005B77759</t>
  </si>
  <si>
    <t>jiang su Province yang zhou City guang ling District yang zhou guang ling Districtwan ma bin he cheng32hao(225002)</t>
  </si>
  <si>
    <t>Creative Light-UpElectricgou you sheng dao tui gou hui jiao dai yan jing qun ziChildren'sToyWholesaleStreet-MarketBest-Selling, 2017Newxin qiCreativeMusicalLight-Upyao bai yuElectricyuStreet-MarketSourceChildren'sToyWholesaleBest-Selling</t>
  </si>
  <si>
    <t>No:71098669403855</t>
  </si>
  <si>
    <t>AC5A80A0589</t>
  </si>
  <si>
    <t>hai nan Province hai kou City xiu ying District dong shan Townhai kou Cityxiu ying Districtdong shan Town(570311)</t>
  </si>
  <si>
    <t>No:3328384773039</t>
  </si>
  <si>
    <t>A87C5706C5C</t>
  </si>
  <si>
    <t>shan xi Province lin fen City ji County ji chang Townjiao tong ju    xiao chao Citymen kou(042203)</t>
  </si>
  <si>
    <t>No:71098662488339</t>
  </si>
  <si>
    <t>shongAB6yongA6C</t>
  </si>
  <si>
    <t>Yunda Express, ZTO Express, bai shi, Tiantian Express, U-Speed Express, ren yi yi jia, bu yao faYTO Expresshe shen tong, dao bu liao</t>
  </si>
  <si>
    <t>hu bei Province xian tao City  pai hu feng jing Districthu bei xian tao pai hu feng jing Districtpai hu(433105)</t>
  </si>
  <si>
    <t>AC5C0D7D6A6</t>
  </si>
  <si>
    <t>Wind-UpToyWholesaleshang lianCartoondong wu qing waChildren'sGiftBabyToyjing dian80houEducationalStreet-Market, 2yuan dianCreativezheng gu quan tou mo shu tan huang qiang xin qiGoodwan deChildren'sxiaoToyStreet-MarketSourceWholesale, CreativeChildren'sToyshou zhi xuan zhuan tuo luo jin shu san ye cheng ren jie ya zhi jian tuo luoStreet-MarketSourceWholesale, shuang shan fei jian fei tian mo gu yi wuChildren'sLight-UpxiaoToyWholesaleStreet-MarketSourceBest-SellingCreativexin qi te, CreativeLight-Upniu jiao yan chang shan guangToyfa gu tou shi ye CityChildren'sToyye CityStreet-MarketSourceWholesale</t>
  </si>
  <si>
    <t>No:71098668420520</t>
  </si>
  <si>
    <t>405AB5405qq</t>
  </si>
  <si>
    <t>liao ning Province hu lu dao City xing cheng City wen quan Subdistrictxing hai nan Streetdong fang li cheng yi qi2-2-3-602(125100)</t>
  </si>
  <si>
    <t>A7CA0A97680</t>
  </si>
  <si>
    <t>No:3328384990101</t>
  </si>
  <si>
    <t>fa you zheng ju</t>
  </si>
  <si>
    <t>Children'sToyxue sheng mo fang san jie bai bian mo fangEducationalbi sai jian yaToyStreet-MarketSourceBest-SellingWholesale, chuan tong tao quan quanToyCreativexiao niao shui ji you er yuan li pinChildren'sGiftToyWholesaleStreet-MarketBest-Selling, New ProductElectricToy Vehiclefang kong dao dan che tan ke cheMusicalLight-Upjun shiModel3-6sui nan shengToy, Best-SellingCreativeping guo shou ji shui ji Children'sxiao wan yi xin qi te Best-SellingStreet-MarketSourcexiaoToyWholesale, 2017CreativeNewMusicalqiang hou ziElectricqiang man tian xingLight-UpqiangChildren'sToyStreet-MarkethuoWholesale, chuan tong tao quan quanToyCreativexiao niao shui ji you er yuan li pinChildren'sGiftToyWholesaleStreet-MarketBest-Selling, Children'sdian zi qinMusicalElectricEarly-LearningEducationalqin ying you er xiao gang qinToyBoyGirl1-3-6sui, guo jia jia chu fangToyRealisticxiao jia dianElectricBest-Sellingdan zhi zhuang mi niChildren'sToyGirltongCreative, Children'sToyElectricxiao pa wa0-3-6suiBabyLight-UpToyGoodwan de pa xingStreet-MarketSourceWholesale, Children'sToyWholesaleCartoonxiao fei jiBubbleqiang bu lou shui shou dongBubbleji hu wai chuiBubbleStreet-Markethuo, Children'sToyElectricxiao pa wa0-3-6suiBabyLight-UpToyGoodwan de pa xingStreet-MarketSourceWholesale, CreativeElectricwan xiangConstruction VehicleMusicalLight-UpChildren'sToyWholesalewa jue jiBoyGiftStreet-MarketSource, Children'sToyxue sheng mo fang san jie bai bian mo fangEducationalbi sai jian yaToyStreet-MarketSourceBest-SellingWholesale</t>
  </si>
  <si>
    <t>No:9890678573092</t>
  </si>
  <si>
    <t>Special Price5haoAAStandardganBattery ElectricToypei jian ManufacturerDirect SaleWholesale, Creativela xian zhuang shui cheConstruction VehiclexiaoCarChildren'sxiao wan yi yi wuToy VehicleWholesaleStreet-MarketSource, Creativeda haoFriction-PoweredConstruction Vehiclexin qi teBoyGiftGoodwan deChildren'sToy VehicleStreet-MarketSourceWholesale, Creativela xianConstruction Vehicle3kuan xin qi teFriction-Poweredhua xingCarChildren'sToyGiftStreet-MarketSourceWholesale, Creativeshan guang bang qi caiLight-Upbang ye CityBest-SellingStreet-MarketSourcexin qi teToyLight-UpToyWholesale, 2017Best-SellingFriction-PoweredConstruction Vehiclehuo che tuo dou che xiaoCar yi wuChildren'sToyStreet-MarketSourceWholesale, 2017CreativeNewFriction-PoweredConstruction Vehicle cao guan shui ni cheCarnan shengGiftChildren'sToy VehicleWholesale, Creativeda haoPull-BackConstruction Vehiclewa jiCarBoyGoodwan deChildren'sGiftStreet-MarketToySourceWholesale, mi niChildren'sToytui tu jiConstruction Vehiclexin qi te wa jiEducationalChildren'syou er yuan li pinToyWholesale, xue buToyda ya ziChildren'sshou tui che ying erBabyshou tui ganToyChildren'sStreet-MarketSourceWholesale, xue buToyda ya ziChildren'sshou tui che ying erBabyshou tui ganToyChildren'sStreet-MarketSourceWholesale,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t>
  </si>
  <si>
    <t>No:3328384990113</t>
  </si>
  <si>
    <t>AA79CA4BABqq</t>
  </si>
  <si>
    <t>shan xi Province xin zhou City yuan ping City lou ban zhai xiang yuan ping Citylou ban zhai xiang lou ban zhai Village(034100)</t>
  </si>
  <si>
    <t>A8BC507DD57</t>
  </si>
  <si>
    <t>No:9890677467675</t>
  </si>
  <si>
    <t>A0767605C4qq</t>
  </si>
  <si>
    <t>shang hai shang hai City pu dong xin District gao qiao Townling huan Road179nong27hao1301 Room(200137)</t>
  </si>
  <si>
    <t>AC65A996067</t>
  </si>
  <si>
    <t>No:3328467610225</t>
  </si>
  <si>
    <t>Children'ssha tanToyWater Gun Babywan shuiToyhu wai xi zao you yong piao liu xi da haoWater Gunpi</t>
  </si>
  <si>
    <t>A88456AB056</t>
  </si>
  <si>
    <t>tian jin tian jin City bin hai xin District kai fa Districtdi san da Street lang yue xuan bei men tai da dong fang jian qiao you er yuan(300457)</t>
  </si>
  <si>
    <t>A88D56AB056</t>
  </si>
  <si>
    <t>No:71098664420522</t>
  </si>
  <si>
    <t>CreativeFriction-Poweredshuang mian fan dou che te ji nai shuai360Toy Vehiclezhuan xiangChildren'sToyWholesaleStreet-MarketBest-Selling</t>
  </si>
  <si>
    <t>Best-SellingChildren'sCreativeEducationalshang lianWind-Upmao rong xiao jiBest-SellingChildToyWholesaleStreet-MarketSourceManufacturer</t>
  </si>
  <si>
    <t>clA86B05CBBB9gmail</t>
  </si>
  <si>
    <t>guang dong Province guang zhou City bai yun District tai he Towntai yuan Village hua da Street 15hao shou ceng(510440)</t>
  </si>
  <si>
    <t>A5999900C66</t>
  </si>
  <si>
    <t>No:71098660420524</t>
  </si>
  <si>
    <t>A59BAC69B07</t>
  </si>
  <si>
    <t>shang hai shang hai City jia ding District jiang qiao Townjia tao Road79hao(201800)</t>
  </si>
  <si>
    <t>CreativeLight-Upqiu shan guang tou mingLight-Upshui jing tan li qiuChildren'sxiaoToy ye CityStreet-MarketSourceWholesale, CreativeChildren'sci xing diao yuToyEducationalBaby1-2-3suiStreet-MarketSourceBest-SellingChildToyWholesale, ping guo ci xing xie zi ban hua ban re xiao you er yuan li pin liu yi jieChildren'sStreet-MarketToySourceWholesale, Special Price5haoAAStandardganBattery ElectricToypei jian ManufacturerDirect SaleWholesale, xin sheng ying erEducationalan fu shou yao lingMusicalchuang ling0-1suiBabyToy3-6-12ge yue xiao ling dang, CreativeNew ProductElectricqiangMusicalToyqiangLight-UpToyStreet-MarketSourceWholesaleBest-SellingChildren'sGiftManufacturer</t>
  </si>
  <si>
    <t>No:3328385404481</t>
  </si>
  <si>
    <t>'song liang ban5haoBattery</t>
  </si>
  <si>
    <t>A59A9C977C7</t>
  </si>
  <si>
    <t>qin, ma fan bang wo fa yi ge shui ni jiao ban ji ha!</t>
  </si>
  <si>
    <t>shan xi Province an kang City xun yang County cheng guan Townshan xi Provincean kang Cityxun yang Countyjin xiu jia yuan si hao lou(725700)</t>
  </si>
  <si>
    <t>New Product CreativeChildren'sToyBest-Selling Cartoonci xing hua xie banEarly-LearningToyyi wuStreet-MarketSourcepi, Creativeda haoPull-BackConstruction Vehiclewa jiCarBoyGoodwan deChildren'sGiftStreet-MarketToySourceWholesale, NewPull-BackCarjun shi dao dan cheModelChildren'sToyCreativeChildGiftToySourceWholesale, Creativeda haoFriction-PoweredConstruction Vehiclewa tu ji wa jue jiBoyxin qiGoodwan deChildren'sToyStreet-MarketWholesale, 2017CreativeNewla xian110jing cheGoodwan deChildren'syi wuStreet-MarketSourceBest-SellingToy VehicleWholesale</t>
  </si>
  <si>
    <t>No:71098664422031</t>
  </si>
  <si>
    <t>A55009AB007</t>
  </si>
  <si>
    <t>hai nan Province ding an County  ding cheng Townwen ming Road61hao.(571200)</t>
  </si>
  <si>
    <t>A8889AD8908</t>
  </si>
  <si>
    <t>CreativeNew ProductElectricqiangMusicalToyqiangLight-UpToyStreet-MarketSourceWholesaleBest-SellingChildren'sGiftManufacturer, CreativeLight-Upqiu shan guang tou mingLight-Upshui jing tan li qiuChildren'sxiaoToy ye CityStreet-MarketSourceWholesale, Children'sToyWholesaleCartoonxiao fei jiBubbleqiang bu lou shui shou dongBubbleji hu wai chuiBubbleStreet-Markethuo, CreativeChildren'sToyqiangElectricModelToyqiangMusicalLight-Upqiang da haoStreet-MarketToypi Boy, wa jue jiToyMusicalLight-UpElectricche wan xiangConstruction VehicleChildGiftChildren'sxiaoBoyToyWholesale, New Product CreativeChildren'sToyBest-Selling Cartoonci xing hua xie banEarly-LearningToyyi wuStreet-MarketSourcepi, CreativeNew ProductElectricqiangMusicalToyqiangLight-UpToyStreet-MarketSourceWholesaleBest-SellingChildren'sGiftManufacturer, Creativepin tu pin ban shu zi pin yinChildren'sEducationalEarly-LearningToy3-6sui Street-MarketSourcexiaoToyWholesale</t>
  </si>
  <si>
    <t>No:3328363582176</t>
  </si>
  <si>
    <t>A59CC7B8509</t>
  </si>
  <si>
    <t>he bei Province xing tai City qing he County ge xian zhuang Towntai shan Road.tai shan yan jiu(054800)</t>
  </si>
  <si>
    <t>A8CCCD68509</t>
  </si>
  <si>
    <t>Newmi feng che fan dou che te jiElectricToy Vehiclezi dong fanChildren'sToyWholesaleStreet-MarketSourcexin qi, Best-SellingFriction-PoweredRealisticModel2ge zhuang mo tuo che nan shengGiftChildren'sStreet-MarketSourceyi wuToyWholesale, Wind-UpToyWholesaleshang lianCartoondong wu qing waChildren'sGiftBabyToyjing dian80houEducationalStreet-Market, Creativeying you er xue xi gu shi ji xiao tu ziEarly-LearningToyChildren'sEducationalStreet-MarkethuoChildToyWholesale, Children'sBabydian huaToyCartoondeng guangMusicalmo gu dian hua jiEducationalToy0-3suiStreet-MarketSource, Creativefang mu tuo luo qi caiLight-UpMusicalBoyshan guangToyChildren'sye CityBest-SellingStreet-MarketSourceWholesale</t>
  </si>
  <si>
    <t>No:71098662356838</t>
  </si>
  <si>
    <t>A88765B49C0</t>
  </si>
  <si>
    <t>fu jian Province quan zhou City nan an City xi mei Subdistrictmei lin Town song ling jiu feng xie chang(362300)</t>
  </si>
  <si>
    <t>A88765BD9C0</t>
  </si>
  <si>
    <t>No:71098660356839</t>
  </si>
  <si>
    <t>AC9CB606605</t>
  </si>
  <si>
    <t>Huitong Express, song xiaoGift</t>
  </si>
  <si>
    <t>he bei Province lang fang City wen an County xing long gong Townxing long gong(065800)</t>
  </si>
  <si>
    <t>AC8CC695A75</t>
  </si>
  <si>
    <t>No:71098664356842</t>
  </si>
  <si>
    <t>AC9984965C0</t>
  </si>
  <si>
    <t>liao ning Province da lian City sha he kou District hei shi jiao Subdistrictwen cui Street7-2-203(116021)</t>
  </si>
  <si>
    <t>A58DBDC0CA6</t>
  </si>
  <si>
    <t>Light-UpToyWholesaleguang xian shou zhi deng shan guang ye CityBest-SellingSourceChildren'sToyStreet-Marketyi wuManufacturer, Special Price5haoAAStandardganBattery ElectricToypei jian ManufacturerDirect SaleWholesale, Creativeshan guang bang qi caiLight-Upbang ye CityBest-SellingStreet-MarketSourcexin qi teToyLight-UpToyWholesale, Creativehou zi cai hong quanMusicalLight-Uptou ying Children'sshou ti xiao deng longStreet-MarketxiaoToySourceWholesale, Creativehou zi cai hong quanMusicalLight-Uptou ying Children'sshou ti xiao deng longStreet-MarketxiaoToySourceWholesale,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NewBest-Sellingshan guang shou huanCartoonshou wan daiChildChildren'sToyyi wuManufacturerStreet-MarkethuoSourceWholesale, CreativeLight-Upji su tan she tuo luo shan guang tuo luoToy yi wu xiao shang pin ye CityStreet-MarketSourceWholesale, CreativeLight-Upji su tan she tuo luo shan guang tuo luoToy yi wu xiao shang pin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CreativeLight-Upqiu shan guang tou mingLight-Upshui jing tan li qiuChildren'sxiaoToy ye CityStreet-MarketSourceWholesale, shuang shan fei jian fei tian mo gu yi wuChildren'sLight-UpxiaoToyWholesaleStreet-MarketSourceBest-SellingCreativexin qi te</t>
  </si>
  <si>
    <t>No:3328385404565</t>
  </si>
  <si>
    <t>58C69C6ABqq</t>
  </si>
  <si>
    <t>liao ning Province pan jin City xing long tai District xing long Subdistrictxing long tai Streetwen hua guang chang dong heng da hua fu14hao lou2902(000000)</t>
  </si>
  <si>
    <t>AC99876090D</t>
  </si>
  <si>
    <t>No:71098667356845</t>
  </si>
  <si>
    <t>liuwenwen07C9AB6</t>
  </si>
  <si>
    <t>hu nan Province chang sha City yu hua District li tuo Subdistrictti yu xin cheng gu qu nan Road198hao mao hua xi du huiB19 Building703 Room(000000)</t>
  </si>
  <si>
    <t>AC657C57696</t>
  </si>
  <si>
    <t>2017New ProductCreativeWind-UpToyshang lian xi ha houStreet-MarketBest-Sellingyou er yuan li pinChildren'sToyWholesale, Children'sToyxue sheng mo fang san jie bai bian mo fangEducationalbi sai jian yaToyStreet-MarketSourceBest-SellingWholesale, Children'ssha tanToywan sha chan xue gong juToychan ziBabyGiftToypiStreet-MarketSourceBest-Selling, Wind-UpToyWholesaleshang lianCartoondong wu qing waChildren'sGiftBabyToyjing dian80houEducationalStreet-Market, Wind-UpToyWholesaleshang lianCartoondong wu qing waChildren'sGiftBabyToyjing dian80houEducationalStreet-Market, CreativeLight-Upqiu shan guang tou mingLight-Upshui jing tan li qiuChildren'sxiaoToy ye CityStreet-MarketSourceWholesale, CreativeLight-Upqiu shan guang tou mingLight-Upshui jing tan li qiuChildren'sxiaoToy ye CityStreet-MarketSourceWholesale, 1RMB 0yi xiaChildren'sxiaoToyWholesaleCreativebang bang tangLight-UpbangGirlshan guang bang ye CityStreet-MarketSource</t>
  </si>
  <si>
    <t>No:9890676495406</t>
  </si>
  <si>
    <t>A8B59AC0907</t>
  </si>
  <si>
    <t>fu jian Province quan zhou City jin jiang City chen dai Townfu jian Provincequan zhou Cityjin jiang Citychen dai Townyang dai Villagezhong hua Road(chao hui Road)31hao hua fu long chao City(362200)</t>
  </si>
  <si>
    <t>CreativeLight-Upji su tan she tuo luo shan guang tuo luoToy yi wu xiao shang pin ye CityStreet-MarketSourceWholesale, CreativeStreet-MarketBest-SellingChildren'szheng gu xi qi gu guai zheng ren fa xie ji can jiao ji xin qi xiaoToyWholesale, 2017Best-Sellingda haoRealisticFriction-Poweredwa tu jiChildren'sEducationalli pinCreativeyi wuStreet-MarkethuoToyWholesale, 2017Best-Sellingda haoRealisticFriction-Poweredwa tu jiChildren'sEducationalli pinCreativeyi wuStreet-MarkethuoToyWholesale, CreativeStreet-MarketBest-SellingChildren'szheng gu xi qi gu guai zheng ren fa xie ji can jiao ji xin qi xiaoToyWholesale, Best-SellingChildren'sCreativeEducationalshang lianWind-Upmao rong xiao jiBest-SellingChildToyWholesaleStreet-MarketSourceManufacturer, 2017Best-Sellingda haoRealisticFriction-Poweredwa tu jiChildren'sEducationalli pinCreativeyi wuStreet-MarkethuoToyWholesale, 2017Best-Sellingda haoRealisticFriction-Poweredwa tu jiChildren'sEducationalli pinCreativeyi wuStreet-MarkethuoToyWholesale, Creativepin tu pin ban shu zi pin yinChildren'sEducationalEarly-LearningToy3-6sui Street-MarketSourcexiaoToyWholesale, CreativeChildren'sToyshou zhi xuan zhuan tuo luo jin shu san ye cheng ren jie ya zhi jian tuo luoStreet-MarketSourceWholesale, CreativeLight-Upji su tan she tuo luo shan guang tuo luoToy yi wu xiao shang pin ye CityStreet-MarketSourceWholesale, Creativemai meng mao rong xiao huang ji fa jia xiao ji nian fa qiaGiftGirlChildren'sToyStreet-MarketSourceWholesale</t>
  </si>
  <si>
    <t>No:3328364691987</t>
  </si>
  <si>
    <t>AC56004BBB0AC9</t>
  </si>
  <si>
    <t>guang dong Province guang zhou City zeng cheng District li cheng Subdistrictzeng cheng da dao1hao(jiang pan hao ting)2 Building304(511300)</t>
  </si>
  <si>
    <t>AC5600DBBB0</t>
  </si>
  <si>
    <t>Creativefang mu tuo luo qi caiLight-UpMusicalBoyshan guangToyChildren'sye CityBest-SellingStreet-MarketSourceWholesale, Children'sLight-Upshou paiToyxin qi te ju hui yan chang hui dao ju ye CityBest-SellingStreet-MarketSourceToyWholesale, CreativeLight-UpToyBest-SellingMusicalshan guang tuo luo xin qiChildren'sChildToyye CityStreet-MarketSourceWholesale, Creativehun qing chong qi yuan xing qi qiu yi wu xiao shang pinBest-SellingStreet-MarketSourcexin xing xiaoToyManufacturerWholesale, Creativeshan guang bang qi caiLight-Upbang ye CityBest-SellingStreet-MarketSourcexin qi teToyLight-UpToyWholesale, CreativeLight-Upqiu shan guang tou mingLight-Upshui jing tan li qiuChildren'sxiaoToy ye CityStreet-MarketSourceWholesale</t>
  </si>
  <si>
    <t>No:71098663347706</t>
  </si>
  <si>
    <t>A5B0A059556</t>
  </si>
  <si>
    <t>he nan Province xin yang City huang chuan County fu dian Townyou zheng ju dui mian chao City.(465150)</t>
  </si>
  <si>
    <t>A50C76798CD</t>
  </si>
  <si>
    <t>No:9890676495407</t>
  </si>
  <si>
    <t>A85776A86A9</t>
  </si>
  <si>
    <t>guang xi zhuang zu Autonomous Region liu zhou City liu nan District e shan Subdistrictlong tun xin yun Village1204hao(shun xingWholesalejing ying bu)(545005)</t>
  </si>
  <si>
    <t>No:71098661347707</t>
  </si>
  <si>
    <t>A5B68B87B65</t>
  </si>
  <si>
    <t>zhe jiang Province hu zhou City chang xing County li jia xiang Townli jia xiang xin shi ji gong ye yuan Districtzhe jiang zhong ke xing huan neng she bei you xian gong si(313100)</t>
  </si>
  <si>
    <t>CreativeChildren'sci xing diao yuToyEducationalBaby1-2-3suiStreet-MarketSourceBest-SellingChildToyWholesale, 2017CreativeFriction-PoweredConstruction Vehicletui tu jiBoyChildren'sToy VehicleWholesalexin qiGiftStreet-MarketBest-Selling, Special PriceCreativebian xing da hao tao zhuangModelLight-UpGiftStreet-MarketSourceyi wuBest-SellingChildren'sToyWholesale, Creativela xianConstruction Vehicle3kuan xin qi teFriction-Poweredhua xingCarChildren'sToyGiftStreet-MarketSourceWholesale, Best-SellingCreativeping guo shou ji shui ji Children'sxiao wan yi xin qi te Best-SellingStreet-MarketSourcexiaoToyWholesale, CreativePull-Backfang cheng che ka ding che Children'sToyCarBoyStreet-MarketSourcexiaoCarToyWholesale, Creativeda haoPull-BackConstruction Vehiclewa jiCarBoyGoodwan deChildren'sGiftStreet-MarketToySourceWholesale, mi niChildren'sToytui tu jiConstruction Vehiclexin qi te wa jiEducationalChildren'syou er yuan li pinToyWholesale, Best-SellingChildren'sCreativeToychao ren ka zhuangModelBirthdayGift yi wuToypiStreet-MarketSource</t>
  </si>
  <si>
    <t>No:9890676495410</t>
  </si>
  <si>
    <t>www.AAB6AA7787qq</t>
  </si>
  <si>
    <t>bei jing bei jing City shun yi District yang Townying rui jieCarxi tong zhi zao(bei jing)you xian ze ren gong si-yang Towndong da Street36(123456)</t>
  </si>
  <si>
    <t>A8B0AAC5697</t>
  </si>
  <si>
    <t>No:71098667347709</t>
  </si>
  <si>
    <t>65ABA600qq</t>
  </si>
  <si>
    <t>zhe jiang Province hang zhou City yu hang District lin ping Subdistrictlin ping Townjiu qu ying Road191hao bo ya qin xing(311100)</t>
  </si>
  <si>
    <t>'0571-89201263</t>
  </si>
  <si>
    <t>A5A588CC0C0</t>
  </si>
  <si>
    <t>CreativeMusicalElectricpa bingLight-Upbing ren hui pa xing nan shengGiftChildren'sToyWholesaleStreet-MarketBest-Selling, CreativeNewPull-BackCarFriction-PoweredToyfei ji hun he tao zhuangChildren'sToyWholesaleGiftBest-SellingSource, Creativeshou gongEducationalChildren'sToyDIYxiang lian shou lian chuan zhu cai liao bao nanGirlStreet-MarketSourceWholesale, Best-SellingFriction-PoweredRealisticModel2ge zhuang mo tuo che nan shengGiftChildren'sStreet-MarketSourceyi wuToyWholesale, CreativeLight-Upji su tan she tuo luo shan guang tuo luoToy yi wu xiao shang pin ye CityStreet-MarketSourceWholesale,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Best-SellingChildren'sCreativeToychao ren ka zhuangModelBirthdayGift yi wuToypiStreet-MarketSource, CreativeBest-SellingPull-BackFriction-PoweredxiaoCarte jing xian feng 12liang ba shiChildren'sToyStreet-MarketSourceWholesale, si tongRemote-ControlcheElectricToyCarModelRemote-Controlsai che jing che sai cheChildren'sEducationalToy VehicleBoy, si tongRemote-ControlcheElectricToyCarModelRemote-Controlsai che jing che sai cheChildren'sEducationalToy VehicleBoy</t>
  </si>
  <si>
    <t>No:3328413818099</t>
  </si>
  <si>
    <t>A0CB64C7AAqq</t>
  </si>
  <si>
    <t>bei jing bei jing City chong wen District xi zhao si xi li4hao lou3 Uniter lou4hao(100061)</t>
  </si>
  <si>
    <t>A59AAA60058</t>
  </si>
  <si>
    <t>Special PriceWind-UpToyhui pao hui tiaoCreativeshang lianWind-UpToydong wuChildren'sGoodwan deStreet-MarkethuoWholesale, guo jia jia chu fangToyRealisticxiao jia dianElectricBest-Sellingdan zhi zhuang mi niChildren'sToyGirltongCreative, Children'sBabydian huaToyCartoondeng guangMusicalmo gu dian hua jiEducationalToy0-3suiStreet-MarketSource, guo jia jia chu fangToyRealisticxiao jia dianElectricBest-Sellingdan zhi zhuang mi niChildren'sToyGirltongCreative, Creative Light-UpElectricgou you sheng dao tui gou hui jiao dai yan jing qun ziChildren'sToyWholesaleStreet-MarketBest-Selling, CreativeNewChildren'sshan guang shui jing qiuChildtan li qiuBest-Sellingye CityStreet-MarketSourceToyWholesaleFree Shipping, CreativeLight-Upji su tan she tuo luo shan guang tuo luoToy yi wu xiao shang pin ye CityStreet-MarketSourceWholesale, Special PriceWind-UpToyhui pao hui tiaoCreativeshang lianWind-UpToydong wuChildren'sGoodwan deStreet-MarkethuoWholesale, ying you er yao ling qiuToy Baby3-6ge yue shou zhua qiu pa xing yun dong ying er qiu ruan jiao dong dong qiu, New Product Cartooncai seChildren'skou shao nai ping yao lingCreativexiaoToyStreet-MarketSource3suiToyWholesale, zheng banElectricBubbleqiangChildren'sCartoondong wu chuiBubbleji quan zi dongToyBest-SellingStreet-MarketSourceWholesale, Special PriceWind-UpToyhui pao hui tiaoCreativeshang lianWind-UpToydong wuChildren'sGoodwan deStreet-MarkethuoWholesale, New ProductCreativexiao hao shou tui mi feng cheChildren'sEducationalxue bu you er yuanStreet-MarketToyBest-Sellingyi wuSource, Creativeshan guang bang qi caiLight-Upbang ye CityBest-SellingStreet-MarketSourcexin qi teToyLight-UpToyWholesale, youChildren'sEducationalmi niRealisticQban xiao jia juElectricGirlguo jia jiaToytian ping cheng ren zhiToy, guo jia jia chu fangToyRealisticxiao jia dianElectricBest-Sellingdan zhi zhuang mi niChildren'sToyGirltongCreative</t>
  </si>
  <si>
    <t>No:71098662353255</t>
  </si>
  <si>
    <t>InspectGoodShip, fa dui huo hao</t>
  </si>
  <si>
    <t>NewElectricMusicalji taCreativedian zi qinLight-UpToyxin qi teChildren'sGiftStreet-MarketSourceWholesale, CreativeNewxuan cai mo fa shan guang bangLight-Upbang ye CityStreet-MarketSourceBest-SellingChildren'sLight-UpToyWholesale, Special PriceCreativebian xing da hao tao zhuangModelLight-UpGiftStreet-MarketSourceyi wuBest-SellingChildren'sToyWholesale, CreativeChildren'sLight-UpdaoToydao shan guang dao jian nan shengGiftyi wuSourceStreet-MarketToyWholesaleFree Shipping, CreativeChildren'sLight-UpdaoToydao shan guang dao jian nan shengGiftyi wuSourceStreet-MarketToyWholesaleFree Shipping, CreativeElectricfei jiLight-UpMusicalwan xiang cheChildren'sToyfei jiModelpin zhuang ToyWholesaleStreet-Market, zheng banElectricBubbleqiangChildren'sCartoondong wu chuiBubbleji quan zi dongToyBest-SellingStreet-MarketSourceWholesale, zheng banElectricBubbleqiangChildren'sCartoondong wu chuiBubbleji quan zi dongToyBest-SellingStreet-MarketSourceWholesale, 2017Best-Sellingda haoRealisticFriction-Poweredwa tu jiChildren'sEducationalli pinCreativeyi wuStreet-MarkethuoToyWholesale, 2017Best-Sellingda haoRealisticFriction-Poweredwa tu jiChildren'sEducationalli pinCreativeyi wuStreet-MarkethuoToyWholesale, 2017Best-Sellingda haoRealisticFriction-Poweredwa tu jiChildren'sEducationalli pinCreativeyi wuStreet-MarkethuoToyWholesale, CreativeLight-UpToyBest-SellingMusicalshan guang tuo luo xin qiChildren'sChildToyye CityStreet-MarketSourceWholesale, CreativeEducationalgong zhuToyGirlBirthdayGiftli he dan ge hun sha xin niang nv tongToywa waBest-Selling, CreativeNewLight-Upchi bang bei daiChildren'syan chu fu zhuang tian shi hu die chi bangStreet-MarketSourceToyWholesale, CreativeEducationalgong zhuToyGirlBirthdayGiftli he dan ge hun sha xin niang nv tongToywa waBest-Selling</t>
  </si>
  <si>
    <t>Best-SellingChildren'sCreativeEducationalshang lianWind-Upmao rong xiao jiBest-SellingChildToyWholesaleStreet-MarketSourceManufacturer, Creativehai mian zhan tie zhiEducationalToyEVAtie hua you er yuanChildren'sshou gong zhi zuodiyEarly-LearningWholesale, Wind-UpToyWholesaleshang lianCartoondong wu qing waChildren'sGiftBabyToyjing dian80houEducationalStreet-Market, chuan tong tao quan quanToyCreativexiao niao shui ji you er yuan li pinChildren'sGiftToyWholesaleStreet-MarketBest-Selling, chuan tong tao quan quanToyCreativexiao niao shui ji you er yuan li pinChildren'sGiftToyWholesaleStreet-MarketBest-Selling, CreativeLight-Upfei ji shan guangToyGoodwan de Children'sGiftStreet-MarketSourceFree ShippingChildren'sToyWholesale, CreativeBest-Sellingla xianLight-Uppa xing wu gui ye CityBoyxiao li pinStreet-MarketSourceChildren'sxiaoToyWholesale, chuan tong tao quan quanToyCreativexiao niao shui ji you er yuan li pinChildren'sGiftToyWholesaleStreet-MarketBest-Selling, Creativela xian hai dao chuan fan chuanGoodwanChildren'sxiaoToyxin qiStreet-MarketSourceBest-Sellingyi wuToyWholesale, CreativePull-Backfang cheng che ka ding che Children'sToyCarBoyStreet-MarketSourcexiaoCarToyWholesale, Cartoondong wu cai hong quanCreativetan huang quan die die le3-6suiChildren'sLight-UpToyStreet-MarketSourceWholesale, you er yuanToypiEVAChildren'sDIYshou gong zhi zuo zhi pan zi huaCreativetie hua shou gong zhan tie pin tu, Children'sshou paiToyda hao cai se pai pai shou yan chang hui zhu wei dao juStreet-MarketSourceBest-SellingToyWholesale, Children'sEducationalCartoonLight-Uptou ying xiang jiRealisticzhao xiang jiBabytou yingToyGiftStreet-MarkethuoWholesale, Wind-UpToyWholesaleshang lianCartoondong wu qing waChildren'sGiftBabyToyjing dian80houEducationalStreet-Market, Children'ssha tanToy Vehicletao zhuangCreativeGiftEducationalwa shaToy Street-MarketSourceChildren'sToyWholesale, Children'sdian zi qinMusicalElectricEarly-LearningEducationalqin ying you er xiao gang qinToyBoyGirl1-3-6sui, xin qi teCreativeChildren'sToynan sheng nv shengToyCartoonxiao lian yin zhang xiaoToyStreet-MarketSourceWholesale,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chuan tong tao quan quanToyCreativexiao niao shui ji you er yuan li pinChildren'sGiftToyWholesaleStreet-MarketBest-Selling, you er yuanToyWholesalehuang guan maoChildren'sDIYshou gong zhi zuo hua shou gong zhi zuoCreativetie hua pin tu</t>
  </si>
  <si>
    <t>No:3328364005382</t>
  </si>
  <si>
    <t>AC045985806</t>
  </si>
  <si>
    <t>fu jian Province san ming City jian ning County sui xi Townjian ning County Countyyi yuan xi yao fang(354500)</t>
  </si>
  <si>
    <t>AC0D5985806</t>
  </si>
  <si>
    <t>No:71098666358736</t>
  </si>
  <si>
    <t>A79CA77CA6qq</t>
  </si>
  <si>
    <t>shang hai shang hai City min xing District hua cao Townshang hai City.min xing District.ji wang Town, dong ba tu1hao.di bai chao City.er lou.(201100)</t>
  </si>
  <si>
    <t>A5800C5080C</t>
  </si>
  <si>
    <t>Special Price5haoAAStandardganBattery ElectricToypei jian ManufacturerDirect SaleWholesale, CreativeNewChildren'sshan guang shui jing qiuChildtan li qiuBest-Sellingye CityStreet-MarketSourceToyWholesaleFree Shipping, New Product CreativeChildren'sToyBest-Selling Cartoonci xing hua xie banEarly-LearningToyyi wuStreet-MarketSourcepi, da haoChildren'sFriction-Poweredhua xing dao dan cheRealisticModelToyBoyhuo jian che zhan cheToyyun shu che, CreativePull-Backjun shi tao zhuang hai jun jian duiBabyCarBoyGiftChildChildren'sToyWholesaleStreet-Market, xin qi teCreativeChildren'sToynan sheng nv shengToyCartoonxiao lian yin zhang xiaoToyStreet-MarketSourceWholesale, Best-SellingFriction-PoweredRealisticModel2ge zhuang mo tuo che nan shengGiftChildren'sStreet-MarketSourceyi wuToyWholesale, Creativekong longToyka zhuangRealistickong longModelChildGiftBabyToyStreet-MarkethuoWholesaleFree Shipping, Remote-Controltan ke che yue ye cheToyjun shiModelke chongElectricCarda paoChildren'sBoy3-6zhou sui, si tongRemote-ControlqiToy Vehicleda hao yue ye cheBabyGiftLight-UpRemote-Controlche chong dianChildren'sToyBoy, CreativeFriction-Poweredshuang mian fan dou che te ji nai shuai360Toy Vehiclezhuan xiangChildren'sToyWholesaleStreet-MarketBest-Selling, CreativePull-BackCarToy Vehicletao zhuang12ge zhuang cheModelStreet-MarketBest-SellingSourceChildren'sToy VehicleWholesale, Wind-UpToyWholesaleshang lianCartoondong wu qing waChildren'sGiftBabyToyjing dian80houEducationalStreet-Market, Wind-UpToyWholesaleshang lianCartoondong wu qing waChildren'sGiftBabyToyjing dian80houEducationalStreet-Market, Wind-UpToyWholesaleshang lianCartoondong wu qing waChildren'sGiftBabyToyjing dian80houEducationalStreet-Market, Pull-BackCarxiao fang jiu yuan che xiao fang che hua xing xiaoCarConstruction VehiclexiaoToyChildren'sToy VehicleWholesale, 2017Best-Sellingda haoRealisticFriction-Poweredwa tu jiChildren'sEducationalli pinCreativeyi wuStreet-MarkethuoToyWholesale, 2017Best-Sellingda haoRealisticFriction-Poweredwa tu jiChildren'sEducationalli pinCreativeyi wuStreet-MarkethuoToyWholesale, Newmi feng che fan dou che te jiElectricToy Vehiclezi dong fanChildren'sToyWholesaleStreet-MarketSourcexin qi, CreativeLight-Upqiu shan guang tou mingLight-Upshui jing tan li qiuChildren'sxiaoToy ye CityStreet-MarketSourceWholesale</t>
  </si>
  <si>
    <t>No:3328364239209</t>
  </si>
  <si>
    <t>AC78B6C4858</t>
  </si>
  <si>
    <t>he nan Province jiao zuo City jie fang District xin hua Subdistrictjiao zuo san wei guang chang    da sha nan men   liang pin pu zi(454000)</t>
  </si>
  <si>
    <t>AC78B6CD858</t>
  </si>
  <si>
    <t>No:9890676494389</t>
  </si>
  <si>
    <t>AC8CA9647CB</t>
  </si>
  <si>
    <t>he bei Province xing tai City ping xiang County tian fu Villagexiang ping xiang County, tian fu Villagexiang zheng zhou tian(054500)</t>
  </si>
  <si>
    <t>AC8CA96D7CB</t>
  </si>
  <si>
    <t>No:3328385404559</t>
  </si>
  <si>
    <t>A744695786qq</t>
  </si>
  <si>
    <t>shang hai shang hai City bao shan District luo dian Townwang jia Village wang bei48hao304(201900)</t>
  </si>
  <si>
    <t>AC5BD0A0D8C</t>
  </si>
  <si>
    <t>CreativeNew ProductElectricqiangMusicalToyqiangLight-UpToyStreet-MarketSourceWholesaleBest-SellingChildren'sGiftManufacturer, CreativeNew ProductElectricqiangMusicalToyqiangLight-UpToyStreet-MarketSourceWholesaleBest-SellingChildren'sGiftManufacturer, CreativeNew ProductElectricqiangMusicalToyqiangLight-UpToyStreet-MarketSourceWholesaleBest-SellingChildren'sGiftManufacturer, CreativeNew ProductElectricqiangMusicalToyqiangLight-UpToyStreet-MarketSourceWholesaleBest-SellingChildren'sGiftManufacturer</t>
  </si>
  <si>
    <t>No:71098664358737</t>
  </si>
  <si>
    <t>AB8A47AB98qq</t>
  </si>
  <si>
    <t>Cartoondeng long cai hong quan yao:ding dang mao, xiao huang ren, kai di mao!</t>
  </si>
  <si>
    <t>shan dong Province wei fang City han ting District kai yuan Subdistrictshan dong zhong kai xing ye mao yi guang chang you xian gong si fu qi jia gong chang nan men(261100)</t>
  </si>
  <si>
    <t>A5B6C6667D5</t>
  </si>
  <si>
    <t>Creativehou zi cai hong quanMusicalLight-Uptou ying Children'sshou ti xiao deng longStreet-MarketxiaoToySourceWholesale, Creativehou zi cai hong quanMusicalLight-Uptou ying Children'sshou ti xiao deng longStreet-MarketxiaoToySourceWholesale, 2yuan dianCreativezheng gu quan tou mo shu tan huang qiang xin qiGoodwan deChildren'sxiaoToyStreet-MarketSourceWholesale, CreativeLight-Upqiu shan guang tou mingLight-Upshui jing tan li qiuChildren'sxiaoToy ye CityStreet-MarketSourceWholesale, New Product Children'sToysi qu cheBoyToy Vehiclesi qu sai cheToyElectriccheStreet-MarketSourceWholesale, CreativeNewLight-Upchi bang bei daiChildren'syan chu fu zhuang tian shi hu die chi bangStreet-MarketSourceToyWholesale</t>
  </si>
  <si>
    <t>No:9890676494390</t>
  </si>
  <si>
    <t>AC7A765BCC5</t>
  </si>
  <si>
    <t>bei jing bei jing City zhao yang District bei jing Cityzhao yang Districtsun he xiang kang ying Residential Community23 District1hao lou1 Unit1001(100011)</t>
  </si>
  <si>
    <t>No:71098664444759</t>
  </si>
  <si>
    <t>AA74B4A88Bqq</t>
  </si>
  <si>
    <t>guang dong Province shen zhen City long hua xin District long hua min zhi heng ling er District38 Building1lou ban gong Room(518131)</t>
  </si>
  <si>
    <t>AC580BCC7CC</t>
  </si>
  <si>
    <t>No:71098662356923</t>
  </si>
  <si>
    <t>A8455079A8B</t>
  </si>
  <si>
    <t>an hui Province chu zhou City ming guang City su xiang Townan hui Provincehe fei Cityming guang Citysu xiang Townda ying xiang da ying zhong xue(239400)</t>
  </si>
  <si>
    <t>A8D55079A8B</t>
  </si>
  <si>
    <t>Cartoondong wu cai hong quanCreativetan huang quan die die le3-6suiChildren'sLight-UpToyStreet-MarketSourceWholesale, Creativefang mu tuo luo qi caiLight-UpMusicalBoyshan guangToyChildren'sye CityBest-SellingStreet-MarketSourceWholesale</t>
  </si>
  <si>
    <t>No:71098660356924</t>
  </si>
  <si>
    <t>A8A5659680A</t>
  </si>
  <si>
    <t>shang hai shang hai City chong ming County heng sha xiang chong ming Countyheng sha dao xing long liu dui622(888888)</t>
  </si>
  <si>
    <t>Special Pricezheng pin7haoBatteryChildren'sElectricToydian yuan pei jian ManufacturerDirect Sale1yuan4jieStreet-MarkethuoWholesale, Creative2yuan jing pin dianChildren'swang yuan jing xiaoToyguo jia jiaGiftyi wuBest-SellingStreet-MarketSourceWholesale, xia jiBest-SellingToyWater GunChildren'sWater Gunsha tan xi shui wan sha xiao gong ju ye CityStreet-MarketSourceWholesale, NewBest-Sellingshan guang shou huanCartoonshou wan daiChildChildren'sToyyi wuManufacturerStreet-MarkethuoSourceWholesale, Best-SellingChildren'sCreativeToychao ren ka zhuangModelBirthdayGift yi wuToypiStreet-MarketSource, 2017Best-Sellingda haoRealisticFriction-Poweredwa tu jiChildren'sEducationalli pinCreativeyi wuStreet-MarkethuoToyWholesale, Children'sBabydian huaToyCartoondeng guangMusicalmo gu dian hua jiEducationalToy0-3suiStreet-MarketSource, CreativePull-BackCarToy Vehicletao zhuang12ge zhuang cheModelStreet-MarketBest-SellingSourceChildren'sToy VehicleWholesale, CreativeChildren'sCartoonshou qiao qin tuo laCarBabyEducationalqiao da ji yue qiStreet-MarketToySourcepi, Children'ssha tanToywan sha chan xue gong juToychan ziBabyGiftToypiStreet-MarketSourceBest-Selling, 2017NewLight-Upshou zhi dengCreativebian se kong que kai pingChildChildren'sToypiStreet-MarkethuoFree Shipping, mi niChildren'sToytui tu jiConstruction Vehiclexin qi te wa jiEducationalChildren'syou er yuan li pinToyWholesale, CreativeMusicalElectricLight-UpCartoonRealisticdian juChildren'sGiftStreet-Market3-6sui xiaoToySourceWholesale, CreativeRealisticsheModelxiang jiao yan jing ruan jiao jia she zheng ren e gao dao juChildren'sxiaoToySourceWholesale, xue buToyda ya ziChildren'sshou tui che ying erBabyshou tui ganToyChildren'sStreet-MarketSourceWholesale, Special Price5haoAAStandardganBattery ElectricToypei jian ManufacturerDirect SaleWholesale, CreativeStreet-MarketBest-SellingChildren'szheng gu xi qi gu guai zheng ren fa xie ji can jiao ji xin qi xiaoToyWholesale</t>
  </si>
  <si>
    <t>No:71098665356931</t>
  </si>
  <si>
    <t>No:3328399528941</t>
  </si>
  <si>
    <t>A5BC9077846</t>
  </si>
  <si>
    <t>he nan Province zhu ma dian City xi ping County zhuan tan xiang he nan Provincexi ping Countyzhuan tan xiang wang zhai Village(463900)</t>
  </si>
  <si>
    <t>A5BC90778D6</t>
  </si>
  <si>
    <t>Wind-UpToyWholesaleshang lianCartoondong wu qing waChildren'sGiftBabyToyjing dian80houEducationalStreet-Market, si tongRemote-ControlcheElectricToyCarModelRemote-Controlsai che jing che sai cheChildren'sEducationalToy VehicleBoy, Wind-UpToyWholesaleshang lianCartoondong wu qing waChildren'sGiftBabyToyjing dian80houEducationalStreet-Market, CreativeElectricfei jiLight-UpMusicalwan xiang cheChildren'sToyfei jiModelpin zhuang ToyWholesaleStreet-Market, CreativeNew ProductElectricqiangMusicalToyqiangLight-UpToyStreet-MarketSourceWholesaleBest-SellingChildren'sGiftManufacturer</t>
  </si>
  <si>
    <t>No:9890676506543</t>
  </si>
  <si>
    <t>AC7669055A7</t>
  </si>
  <si>
    <t>hei long jiang Province da qing City rang hu Road District la ma dian Townda qing Cityrang hu Road Districtla ma dian Townfu qiang xin cheng Residential CommunityA District29hao lou1006(163453)</t>
  </si>
  <si>
    <t>A59D506A7A0</t>
  </si>
  <si>
    <t>No:71098661422037</t>
  </si>
  <si>
    <t>C0975556Bqq</t>
  </si>
  <si>
    <t>he bei Province xing tai City qing he County wang guan zhuang Townhe bei Provincexing tai Cityqing he Countywang guan zhuang Townxiao tun xiang hou shi Village(054800)</t>
  </si>
  <si>
    <t>A77CB97A969</t>
  </si>
  <si>
    <t>Creative Light-UpElectricgou you sheng dao tui gou hui jiao dai yan jing qun ziChildren'sToyWholesaleStreet-MarketBest-Selling, New ProductCreativexiao hao shou tui mi feng cheChildren'sEducationalxue bu you er yuanStreet-MarketToyBest-Sellingyi wuSource, Children'sToyxue sheng mo fang san jie bai bian mo fangEducationalbi sai jian yaToyStreet-MarketSourceBest-SellingWholesale, CreativeStreet-MarketBest-SellingChildren'szheng gu xi qi gu guai zheng ren fa xie ji can jiao ji xin qi xiaoToyWholesale, Children'sToyElectricxiao pa wa0-3-6suiBabyLight-UpToyGoodwan de pa xingStreet-MarketSourceWholesale, Creativehun qing chong qi yuan xing qi qiu yi wu xiao shang pinBest-SellingStreet-MarketSourcexin xing xiaoToyManufacturerWholesale</t>
  </si>
  <si>
    <t>No:71098667349727</t>
  </si>
  <si>
    <t>'faHuitong Express  gou fa zong se</t>
  </si>
  <si>
    <t>he bei Province xing tai City qing he County    wang guan zhuang Townxiao tun xiang hou shi Village</t>
  </si>
  <si>
    <t>AchenguangzhouA6C</t>
  </si>
  <si>
    <t>shan xi Province xi an City lin tong District xin City Subdistrictxi laiCourierying ye bu(710600)</t>
  </si>
  <si>
    <t>A779AC66DD9</t>
  </si>
  <si>
    <t>No:71098668366354</t>
  </si>
  <si>
    <t>A5BC84807C6</t>
  </si>
  <si>
    <t>he nan Province zheng zhou City zheng dong xin District he nan jing mao zhi ye xue yuan(450000)</t>
  </si>
  <si>
    <t>A5BC8D807C6</t>
  </si>
  <si>
    <t>No:9890677886667</t>
  </si>
  <si>
    <t>AC95977C0AB</t>
  </si>
  <si>
    <t>fu jian Province quan zhou City jin jiang City shen hu Townshi feng Villagexin da Streetba la ba la mu ying yong pin dian(362200)</t>
  </si>
  <si>
    <t>CreativeElectricfei jiLight-UpMusicalwan xiang cheChildren'sToyfei jiModelpin zhuang ToyWholesaleStreet-Market, ping guo ci xing xie zi ban hua ban re xiao you er yuan li pin liu yi jieChildren'sStreet-MarketToySourceWholesale,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Creativeying you er xue xi gu shi ji xiao tu ziEarly-LearningToyChildren'sEducationalStreet-MarkethuoChildToyWholesale, Creativeying you er xue xi gu shi ji xiao tu ziEarly-LearningToyChildren'sEducationalStreet-MarkethuoChildToyWholesale</t>
  </si>
  <si>
    <t>No:71098665353254</t>
  </si>
  <si>
    <t>No:9890676529173</t>
  </si>
  <si>
    <t>A885857A80B</t>
  </si>
  <si>
    <t>gui zhou Province bi jie City qian xi County tai lai xiang gui zhou Provincebi jie Cityqian xi Countytai lai xiang tai laiYTO ExpressCouriergong si(551500)</t>
  </si>
  <si>
    <t>A8B085708BD</t>
  </si>
  <si>
    <t>No:71098669422038</t>
  </si>
  <si>
    <t>AC96545499A</t>
  </si>
  <si>
    <t>an hui Province lu an City huo shan County xia fu qiao Townshen jia fan Village.xin yuan chao City(237200)</t>
  </si>
  <si>
    <t>AC965D5D99A</t>
  </si>
  <si>
    <t>No:71098669366358</t>
  </si>
  <si>
    <t>AC968886BAB</t>
  </si>
  <si>
    <t>zhe jiang Province wen zhou City rui an City jin hu Subdistricthua yuan xin VillageDchuang dong Unit502 Room(325200)</t>
  </si>
  <si>
    <t>NewCreativePull-BackCarzhi sheng fei jiGoodwan deChildren'sFriction-PoweredToyWholesaleStreet-MarkethuoFree Shippingyi wu, CreativeChildren'sLight-UpdaoToydao shan guang dao jian nan shengGiftyi wuSourceStreet-MarketToyWholesaleFree Shipping, 2yuan dianCreativezheng gu quan tou mo shu tan huang qiang xin qiGoodwan deChildren'sxiaoToyStreet-MarketSourceWholesale, Best-SellingChildren'sCreativeToychao ren ka zhuangModelBirthdayGift yi wuToypiStreet-MarketSource, 2017Creativetai qiu zhuo xiaoToyChildren'sGiftBoyyi wuToyWholesaleStreet-MarketSourceFree ShippingGoodwan, Electricgui dao cheChildren'sToyqi sai che zu zhuangToyhuo cheEducationalBoy3suiToypiFree Shipping, xin qiCreativexuan cai fei die qiang fei pan she ji qiang hu waiChildren'sEducational ToyWholesaleStreet-MarketSource, Wind-UpToyWholesaleshang lianCartoondong wu qing waChildren'sGiftBabyToyjing dian80houEducationalStreet-Market, Best-SellingFriction-PoweredRealisticModel2ge zhuang mo tuo che nan shengGiftChildren'sStreet-MarketSourceyi wuToyWholesale, Creative2yuan jing pin dianChildren'swang yuan jing xiaoToyguo jia jiaGiftyi wuBest-SellingStreet-MarketSourceWholesale</t>
  </si>
  <si>
    <t>No:9890677886668</t>
  </si>
  <si>
    <t>AC788A9A576</t>
  </si>
  <si>
    <t>guang xi zhuang zu Autonomous Region qin zhou City qin bei District hong ting Subdistrictguang xi qin zhou Citydi er zhong xue(535000)</t>
  </si>
  <si>
    <t>No:71098661368163</t>
  </si>
  <si>
    <t>A59A069C990</t>
  </si>
  <si>
    <t>guang dong Province chao zhou City chao an District gu xiang Townfeng yi Village      kai er qi chang(515600)</t>
  </si>
  <si>
    <t>No:71098664368171</t>
  </si>
  <si>
    <t>No:9890676537136</t>
  </si>
  <si>
    <t>A58866CA48AAC9</t>
  </si>
  <si>
    <t>zhe jiang Province wen zhou City rui an City dong shan Subdistrictdong shan jing ji kai fa Districtdao hang Roadhua feng yuan gong gong yu3-309(325200)</t>
  </si>
  <si>
    <t>A5A6780A660</t>
  </si>
  <si>
    <t>No:71098662722243</t>
  </si>
  <si>
    <t>AC0796C6675</t>
  </si>
  <si>
    <t>hei long jiang Province qi qi ha er City tie feng District long hua Subdistrictnan ma Road24hao, long hua Residential Community27hao lou8hao he yuan chao City(161000)</t>
  </si>
  <si>
    <t>No:71098667347865</t>
  </si>
  <si>
    <t>85A64C40Aqq</t>
  </si>
  <si>
    <t>jiang xi Province shang rao City yu gan County da xi xiang da xi Streetzou fei hui shou shou ji15707085212(335108)</t>
  </si>
  <si>
    <t>'0793-3381679</t>
  </si>
  <si>
    <t>A5707085BAB</t>
  </si>
  <si>
    <t>Creativepin tu pin ban shu zi pin yinChildren'sEducationalEarly-LearningToy3-6sui Street-MarketSourcexiaoToyWholesale, mei shi guo jia jiaCreativeChildren'sToyEducationalEarly-LearningBabyGiftnv shengToyStreet-MarkethuoBest-SellingWholesale, CreativeEducationalgong zhuToyGirlBirthdayGiftli he dan ge hun sha xin niang nv tongToywa waBest-Selling, ElectricRealisticdian bing xiang xiao jia dian chu fang chu juChildren'sguo jia jiaToymi ni xi lieGirlxiaoBaby, Creative2yuan jing pin dianChildren'swang yuan jing xiaoToyguo jia jiaGiftyi wuBest-SellingStreet-MarketSourceWholesale</t>
  </si>
  <si>
    <t>No:71098665347866</t>
  </si>
  <si>
    <t>Creativemi ni xiaoCarBest-SellingCartoonCarPull-BackConstruction VehicleChildren'sToyBoyStreet-MarketSourceWholesale, CreativeBabyToyying er yao ling zhong hao xiao la ba an quan cai zhi0-1suiEarly-LearningChildren'sToypi, CreativeBabyToyying er yao ling zhong hao xiao la ba an quan cai zhi0-1suiEarly-LearningChildren'sToypi</t>
  </si>
  <si>
    <t>AC40BA5B890</t>
  </si>
  <si>
    <t>shang hai shang hai City zhang ning District zhou jia qiao Subdistricttian zhong Road155hao tian shan zhong xue gao zhong yu wen zu(200050)</t>
  </si>
  <si>
    <t>'021-62598336-2309</t>
  </si>
  <si>
    <t>ACD0BA5B890</t>
  </si>
  <si>
    <t>2017New ProductCreativewu kong hou zi shui ji tao quan quanToy Children'sGiftToyWholesaleStreet-MarketBest-Selling, Best-SellingCreativeping guo shou ji shui ji Children'sxiao wan yi xin qi te Best-SellingStreet-MarketSourcexiaoToyWholesale,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t>
  </si>
  <si>
    <t>No:71098669347869</t>
  </si>
  <si>
    <t>B5490C499qq</t>
  </si>
  <si>
    <t>ji lin Province bai cheng City tong yu County kai tong Townshen yang xiao shi pin zong dian dui guo 13766100592 Thank You(137200)</t>
  </si>
  <si>
    <t>AC766A0059B</t>
  </si>
  <si>
    <t>No:71098669353252</t>
  </si>
  <si>
    <t>AC5B4A0874C</t>
  </si>
  <si>
    <t>shang hai shang hai City bao shan District da chang Townzhen hua Road1615nong5hao401 Room(200442)</t>
  </si>
  <si>
    <t>A89A859AC77</t>
  </si>
  <si>
    <t>No:71098662351553</t>
  </si>
  <si>
    <t>No:9890677886666</t>
  </si>
  <si>
    <t>4B06665CAqq</t>
  </si>
  <si>
    <t>guang dong Province guang zhou City zeng cheng District xin tang Townfeng huang cheng jiu dian jue miao zhan fang hui suo(511300)</t>
  </si>
  <si>
    <t>A86A05B0D8D</t>
  </si>
  <si>
    <t>CreativeElectricfei jiLight-UpMusicalwan xiang cheChildren'sToyfei jiModelpin zhuang ToyWholesaleStreet-Market, CreativeElectricfei jiLight-UpMusicalwan xiang cheChildren'sToyfei jiModelpin zhuang ToyWholesaleStreet-Market, CreativeToy VehicleWholesalexi ka te jing hun he ban jing che fei jiChildren'sGift3suiBabyStreet-MarketSource</t>
  </si>
  <si>
    <t>No:71098667351555</t>
  </si>
  <si>
    <t>szropA6C</t>
  </si>
  <si>
    <t>guang dong Province shen zhen City long gang District ping hu Subdistrictbai ni keng she Districtlian tang san xiang3-1hao(518111)</t>
  </si>
  <si>
    <t>'0755-84660290</t>
  </si>
  <si>
    <t>AC5A0BD8DDA</t>
  </si>
  <si>
    <t>Children'sToyWholesaleCartoonxiao fei jiBubbleqiang bu lou shui shou dongBubbleji hu wai chuiBubbleStreet-Markethuo, wa jue jiToyMusicalLight-UpElectricche wan xiangConstruction VehicleChildGiftChildren'sxiaoBoyToyWholesale, Children'sEducationalguo jia jiaToychu fang qie qie leGirlGiftzhen banBabyqie shu guo qie qie kanBest-Selling, Children'sdian zi qinMusicalElectricEarly-LearningEducationalqin ying you er xiao gang qinToyBoyGirl1-3-6sui, New ProductCreativeci xing xie zi ban hua banEducationalyou er yuan li pin liu yi jieChildren'sStreet-MarketToyBest-Selling, CreativeBest-Sellingla xianCartoonxiao lianRealisticdian hua cheChildren'sguo jia jiaStreet-MarketSource Toy VehicleWholesale, CreativeBest-Sellingla xianCartoonxiao lianRealisticdian hua cheChildren'sguo jia jiaStreet-MarketSource Toy VehicleWholesale, CreativeLight-Upji su tan she tuo luo shan guang tuo luoToy yi wu xiao shang pin ye CityStreet-MarketSourceWholesale, Creative2yuan jing pin dianChildren'swang yuan jing xiaoToyguo jia jiaGiftyi wuBest-SellingStreet-MarketSourceWholesale, Best-SellingChildren'sCreativeEducationalshang lianWind-Upmao rong xiao jiBest-SellingChildToyWholesaleStreet-MarketSourceManufacturer, xia jiBest-SellingToyWater GunChildren'sWater Gunsha tan xi shui wan sha xiao gong ju ye CityStreet-MarketSourceWholesale, 2017NewChildren'sWater GunToy3sui xia ji wan sha xi shui huan bao su liaoChildren'sToyWholesaleStreet-Market, Special PriceWind-UpToyhui pao hui tiaoCreativeshang lianWind-UpToydong wuChildren'sGoodwan deStreet-MarkethuoWholesale, Special PriceWind-UpToyhui pao hui tiaoCreativeshang lianWind-UpToydong wuChildren'sGoodwan deStreet-MarkethuoWholesale, you er yuan shou gong zhi zuo cai liaoCreativeEducationalToyEVAChildren'sshou gong tie huadiyli ti tie zhi shui jing, you er yuan shou gong zhi zuo cai liaoCreativeEducationalToyEVAChildren'sshou gong tie huadiyli ti tie zhi shui jing, shuang shan fei jian fei tian mo gu yi wuChildren'sLight-UpxiaoToyWholesaleStreet-MarketSourceBest-SellingCreativexin qi te, CreativeBabyToyying er yao ling zhong hao xiao la ba an quan cai zhi0-1suiEarly-LearningChildren'sToypi, youChildren'sEducationalmi niRealisticQban xiao jia juElectricGirlguo jia jiaToytian ping cheng ren zhiToy</t>
  </si>
  <si>
    <t>No:3328364524666</t>
  </si>
  <si>
    <t>AC64B879844</t>
  </si>
  <si>
    <t>guang dong Province mao ming City xin yi City shui kou Townshuang shi guan an yi Village27hao(000000)</t>
  </si>
  <si>
    <t>AC6DB8798DD</t>
  </si>
  <si>
    <t>No:71098663416771</t>
  </si>
  <si>
    <t>8C5597490qq</t>
  </si>
  <si>
    <t>guang dong Province guang zhou City huang pu District cang tou Village  jian yi Road22hao(510700)</t>
  </si>
  <si>
    <t>A58B0BDAC9B</t>
  </si>
  <si>
    <t>No:3328364691963</t>
  </si>
  <si>
    <t>A588AC667C4</t>
  </si>
  <si>
    <t>si chuan Province yi bin City ping shan County ping shan Town33di kuai hua guang Street15hao(jian min fu shi)(645350)</t>
  </si>
  <si>
    <t>A588AC667CD</t>
  </si>
  <si>
    <t>No:71098664347881</t>
  </si>
  <si>
    <t>A7756548650</t>
  </si>
  <si>
    <t>an hui Province wu hu City jiu jiang District er ba Townyong nan she District(241000)</t>
  </si>
  <si>
    <t>A77565D8605</t>
  </si>
  <si>
    <t>No:71098664416775</t>
  </si>
  <si>
    <t>A5706B5006C</t>
  </si>
  <si>
    <t>shan dong Province de zhou City le ling City ding wu Townyuan xiao li Village(253600)</t>
  </si>
  <si>
    <t>AC79AC9D5C7</t>
  </si>
  <si>
    <t>CreativeLight-Upji su tan she tuo luo shan guang tuo luoToy yi wu xiao shang pin ye CityStreet-MarketSourceWholesale, CreativeLight-UpToyBest-SellingMusicalshan guang tuo luo xin qiChildren'sChildToyye CityStreet-MarketSourceWholesale, CreativeLight-Upji su tan she tuo luo shan guang tuo luoToy yi wu xiao shang pin ye CityStreet-MarketSourceWholesale</t>
  </si>
  <si>
    <t>No:9890676543092</t>
  </si>
  <si>
    <t>AC409658079</t>
  </si>
  <si>
    <t>zouYunda ExpresshuoQuanfeng ExpresshuoEMS</t>
  </si>
  <si>
    <t>hu bei Province sui zhou City sui County zhang gang Townhu bei sui zhou zhang gang Townda hong shan Road243hao(441321)</t>
  </si>
  <si>
    <t>ACD09658079</t>
  </si>
  <si>
    <t>Children'sBabydian huaToyCartoondeng guangMusicalmo gu dian hua jiEducationalToy0-3suiStreet-MarketSource, NewMusicalLight-Upwan xiang lunElectriccheGoodwan de dao danToy VehicleEducationaljun shiModelBoyToy, Friction-PoweredToy Vehicleda baCartoonToy Vehiclegong jiao cheChildren'sGift Street-MarketSourceBest-SellingToyWholesale, CreativeStreet-MarketBest-SellingChildren'szheng gu xi qi gu guai zheng ren fa xie ji can jiao ji xin qi xiaoToyWholesale, si tongRemote-ControlcheElectricToyCarModelRemote-Controlsai che jing che sai cheChildren'sEducationalToy VehicleBoy, Creative2yuan jing pin dianChildren'swang yuan jing xiaoToyguo jia jiaGiftyi wuBest-SellingStreet-MarketSourceWholesale, CreativeNew ProductBest-Sellingguang xianLight-Upmian ju jiu baBirthdaywu hui pai duiChildren'sToyStreet-MarketSourceWholesale, 2017New ProductCreativewu kong hou zi shui ji tao quan quanToy Children'sGiftToyWholesaleStreet-MarketBest-Selling, xia jiBest-SellingToyWater GunChildren'sWater Gunsha tan xi shui wan sha xiao gong ju ye CityStreet-MarketSourceWholesale, CreativeFriction-Poweredshuang mian fan dou che te ji nai shuai360Toy Vehiclezhuan xiangChildren'sToyWholesaleStreet-MarketBest-Selling</t>
  </si>
  <si>
    <t>No:9890676543093</t>
  </si>
  <si>
    <t>CreativeNewLight-Upchi bang bei daiChildren'syan chu fu zhuang tian shi hu die chi bangStreet-MarketSourceToyWholesale, CreativeCartoonMusicalshou jiChildren'sEducationalBoyBabyGiftyi wuStreet-MarketBest-SellingSourceToypi, Creativekong longToyka zhuangRealistickong longModelChildGiftBabyToyStreet-MarkethuoWholesaleFree Shipping, 2017CreativeNewla xian110jing cheGoodwan deChildren'syi wuStreet-MarketSourceBest-SellingToy VehicleWholesale, da hao tao zhuangChildren'sruan jiao ying you er xi shui nie nie jiao xiao ya zi 0-1suiGirlBabyxi zaoToy, Children'sToyWholesaleCartoonxiao fei jiBubbleqiang bu lou shui shou dongBubbleji hu wai chuiBubbleStreet-Markethuo</t>
  </si>
  <si>
    <t>No:3328364727629</t>
  </si>
  <si>
    <t>AC6844989B8</t>
  </si>
  <si>
    <t>si chuan Province gan zi zang zu zi zhi zhou kang ding City lu cheng Townxin Districtsan huan shui wu ju dui mian ji xiang shang dian(626000)</t>
  </si>
  <si>
    <t>AC68DD989B8</t>
  </si>
  <si>
    <t>No:71098665347885</t>
  </si>
  <si>
    <t>AC597779A04</t>
  </si>
  <si>
    <t>hu bei Province en shi tu jia zu miao zu zi zhi zhou xuan en County zhang tan he dong zu xiang xuan en Countyzhang tan Street(445500)</t>
  </si>
  <si>
    <t>AC597779A0D</t>
  </si>
  <si>
    <t>Toy VehicleChildren'sElectricfan dou te ji cheCartoondong wu fan dou cheBoyGiftStreet-MarketSourceWholesale, Toy VehicleChildren'sElectricfan dou te ji cheCartoondong wu fan dou cheBoyGiftStreet-MarketSourceWholesale, Creativeying you er xue xi gu shi ji xiao tu ziEarly-LearningToyChildren'sEducationalStreet-MarkethuoChildToyWholesale, Special PriceWind-UpToyhui pao hui tiaoCreativeshang lianWind-UpToydong wuChildren'sGoodwan deStreet-MarkethuoWholesale, 2017CreativeNewla xian110jing cheGoodwan deChildren'syi wuStreet-MarketSourceBest-SellingToy VehicleWholesale, CreativeNewLight-Upchi bang bei daiChildren'syan chu fu zhuang tian shi hu die chi bangStreet-MarketSourceToyWholesale, NewPull-BackCarjun shi dao dan cheModelChildren'sToyCreativeChildGiftToySourceWholesale, 2017Best-SellingFriction-PoweredConstruction Vehiclehuo che tuo dou che xiaoCar yi wuChildren'sToyStreet-MarketSourceWholesale, Special Price5haoAAStandardganBattery ElectricToypei jian ManufacturerDirect SaleWholesale, Friction-PoweredToy Vehicleda baCartoonToy Vehiclegong jiao cheChildren'sGift Street-MarketSourceBest-SellingToyWholesale, CreativeBubblebang chuiBubblejiBubbleqiang bu lou shuiBabyGift Street-MarketSourceChildren'sToyWholesale, CreativeNew ProductElectricqiangMusicalToyqiangLight-UpToyStreet-MarketSourceWholesaleBest-SellingChildren'sGiftManufacturer, CreativeNewChildren'sshan guang shui jing qiuChildtan li qiuBest-Sellingye CityStreet-MarketSourceToyWholesaleFree Shipping, wa jue jiToyMusicalLight-UpElectricche wan xiangConstruction VehicleChildGiftChildren'sxiaoBoyToyWholesale, CreativeNewChildren'sshan guang shui jing qiuChildtan li qiuBest-Sellingye CityStreet-MarketSourceToyWholesaleFree Shipping, CreativeNewPull-BackCarFriction-Poweredtan ke jun shiChildren'sToyModelStreet-MarketSourceToy VehicleWholesale, xue buToyda ya ziChildren'sshou tui che ying erBabyshou tui ganToyChildren'sStreet-MarketSourceWholesale, ying er yao lingToyEducationalruan jiao fa sheng ke ai dong wu shou yao ling nai shuai ya jiao0-1suiBabyToy, Creative2yuan jing pin dianChildren'swang yuan jing xiaoToyguo jia jiaGiftyi wuBest-SellingStreet-MarketSourceWholesale, CreativeChildren'sToyqiangElectricModelToyqiangMusicalLight-Upqiang da haoStreet-MarketToypi Boy, CreativeRealisticsheModelxiang jiao yan jing ruan jiao jia she zheng ren e gao dao juChildren'sxiaoToySourceWholesale, 2017CreativeNewMusicalqiang hou ziElectricqiang man tian xingLight-UpqiangChildren'sToyStreet-MarkethuoWholesale, Creativeshou ti deng longCartooncai hong quanToyLight-UpGoodwan deChildren'sEducationalGiftStreet-MarketToypi, CreativeNewPull-BackCarFriction-Poweredtan ke jun shiChildren'sToyModelStreet-MarketSourceToy VehicleWholesale, Children'ssha tanToyWater Gun Babywan shuiToyhu wai xi zao you yong piao liu xi da haoWater Gunpi, CreativeNewChildren'sshan guang shui jing qiuChildtan li qiuBest-Sellingye CityStreet-MarketSourceToyWholesaleFree Shipping, CreativeNewChildren'sshan guang shui jing qiuChildtan li qiuBest-Sellingye CityStreet-MarketSourceToyWholesaleFree Shipping, CreativeBubblebang chuiBubblejiBubbleqiang bu lou shuiBabyGift Street-MarketSourceChildren'sToyWholesale, Best-SellingChildren'sCreativeToychao ren ka zhuangModelBirthdayGift yi wuToypiStreet-MarketSource, CreativeFriction-Poweredyue ye che sha tan cheBoyChildren'sGiftxiaoCaryi wuStreet-MarketSourceToy VehicleWholesale, Children'sToyWholesaleCartoonxiao fei jiBubbleqiang bu lou shui shou dongBubbleji hu wai chuiBubbleStreet-Markethuo, Special PriceWind-UpToyhui pao hui tiaoCreativeshang lianWind-UpToydong wuChildren'sGoodwan deStreet-MarkethuoWholesale, Toy VehicleChildren'sElectricfan dou te ji cheCartoondong wu fan dou cheBoyGiftStreet-MarketSourceWholesale</t>
  </si>
  <si>
    <t>No:3328346851397</t>
  </si>
  <si>
    <t>A8BBAB96A5C</t>
  </si>
  <si>
    <t>guang dong Province shen zhen City long gang District long gang Subdistricttong le she Districtda keng Road70hao(518116)</t>
  </si>
  <si>
    <t>CreativeLight-Upfei ji shan guangToyGoodwan de Children'sGiftStreet-MarketSourceFree ShippingChildren'sToyWholesale, Wind-UpToyWholesaleshang lianCartoondong wu qing waChildren'sGiftBabyToyjing dian80houEducationalStreet-Market, 2017Best-Sellingda haoRealisticFriction-Poweredwa tu jiChildren'sEducationalli pinCreativeyi wuStreet-MarkethuoToyWholesale, Newmi feng che fan dou che te jiElectricToy Vehiclezi dong fanChildren'sToyWholesaleStreet-MarketSourcexin qi</t>
  </si>
  <si>
    <t>No:71098669366419</t>
  </si>
  <si>
    <t>da haoMusicalwan xiangLight-UpElectriccheConstruction Vehiclewa jue ji tui tu ji EducationalChildren'sToy VehicleBoy, CreativeNewPull-BackCarFriction-Poweredtan ke jun shiChildren'sToyModelStreet-MarketSourceToy VehicleWholesale, CreativeNewPull-BackCarFriction-Poweredtan ke jun shiChildren'sToyModelStreet-MarketSourceToy VehicleWholesale, CreativeNewPull-BackCarFriction-Poweredtan ke jun shiChildren'sToyModelStreet-MarketSourceToy VehicleWholesale, Creativela xian zhuang shui cheConstruction VehiclexiaoCarChildren'sxiao wan yi yi wuToy VehicleWholesaleStreet-MarketSource, 2017CreativeFriction-PoweredConstruction Vehicletui tu jiBoyChildren'sToy VehicleWholesalexin qiGiftStreet-MarketBest-Selling, 2017CreativeNewFriction-PoweredConstruction Vehicle cao guan shui ni cheCarnan shengGiftChildren'sToy VehicleWholesale, zheng banElectricBubbleqiangChildren'sCartoondong wu chuiBubbleji quan zi dongToyBest-SellingStreet-MarketSourceWholesale, zheng banElectricBubbleqiangChildren'sCartoondong wu chuiBubbleji quan zi dongToyBest-SellingStreet-MarketSourceWholesale, Creativeda haoFriction-PoweredConstruction Vehiclexin qi teBoyGiftGoodwan deChildren'sToy VehicleStreet-MarketSourceWholesale, Electricjiao banConstruction Vehicleshui ni cheMusicalLight-UpcheElectricToyBest-SellingCreativeBoyToy3-6sui, CreativeChildren'sToyWholesalexiao yu sanBubblebang chuiBubbleGoodwan deBubbleshui Street-MarketBest-SellingToy</t>
  </si>
  <si>
    <t>No:3328346851403</t>
  </si>
  <si>
    <t>A56576A9A89</t>
  </si>
  <si>
    <t>zhe jiang Province tai zhou City lin hai City da tian Subdistrictqing tian Village Villagewei hui dui mian hong di kuai yun(317000)</t>
  </si>
  <si>
    <t>'0576-85159719</t>
  </si>
  <si>
    <t>2017Best-SellingFriction-PoweredConstruction Vehiclehuo che tuo dou che xiaoCar yi wuChildren'sToyStreet-MarketSourceWholesale, CreativePull-Backtao zhuang12ge zhuang xiao fang jiu yuan che fei ji xiao fang che xiaoCarEducationalxiaoToyWholesale, 2017Newxin qiCreativeMusicalLight-Upyao bai yuElectricyuStreet-MarketSourceChildren'sToyWholesaleBest-Selling, Children'sElectricToyLight-Upzou RoadRealistichui jiao san jiao long xing zou dong wu kong longToyModelBoy, CreativeRealisticsheModelxiang jiao yan jing ruan jiao jia she zheng ren e gao dao juChildren'sxiaoToySourceWholesale</t>
  </si>
  <si>
    <t>No:9890675893123</t>
  </si>
  <si>
    <t>AC09BB08860</t>
  </si>
  <si>
    <t>jiang su Province tai zhou City hai ling District cheng zhong Subdistrictfu nan Street15hao3lou tai zhou qi yuan(000000)</t>
  </si>
  <si>
    <t>No:71098668326495</t>
  </si>
  <si>
    <t>AC57C9950C6</t>
  </si>
  <si>
    <t>shan dong Province lin yi City he dong District zhi ma dun Subdistrictlin yi jing ji kai fa Districthang zhou Road39hao chi tian dian zhuang(276034)</t>
  </si>
  <si>
    <t>CreativeNewLight-Upchi bang bei daiChildren'syan chu fu zhuang tian shi hu die chi bangStreet-MarketSourceToyWholesale, zheng banElectricBubbleqiangChildren'sCartoondong wu chuiBubbleji quan zi dongToyBest-SellingStreet-MarketSourceWholesale, CreativeStreet-MarketBest-SellingChildren'szheng gu xi qi gu guai zheng ren fa xie ji can jiao ji xin qi xiaoToyWholesale, CreativeLight-Upji su tan she tuo luo shan guang tuo luoToy yi wu xiao shang pin ye CityStreet-MarketSourceWholesale, CreativePull-BackCarToy Vehicletao zhuang12ge zhuang cheModelStreet-MarketBest-SellingSourceChildren'sToy VehicleWholesale, CreativeBubblebang chuiBubblejiBubbleqiang bu lou shuiBabyGift Street-MarketSourceChildren'sToyWholesale, da haoBubblebang sha tan xiao chan zi gong juBubbleqiang gong yuan chuiBubblehu wai qin zi you xiToyBest-Selling, zheng banElectricBubbleqiangChildren'sCartoondong wu chuiBubbleji quan zi dongToyBest-SellingStreet-MarketSourceWholesale</t>
  </si>
  <si>
    <t>No:71098661326494</t>
  </si>
  <si>
    <t>A8968C98A50</t>
  </si>
  <si>
    <t>zhe jiang Province ning bo City yin zhou District gu lin Townqi yun Road289nong28hao, (di ling gong ye Districtnei)hai te cang ku, dian hua jie shou.(315176)</t>
  </si>
  <si>
    <t>Creativela xian hai dao chuan fan chuanGoodwanChildren'sxiaoToyxin qiStreet-MarketSourceBest-Sellingyi wuToyWholesale, CreativeBest-Sellingla xianLight-Uppa xing wu gui ye CityBoyxiao li pinStreet-MarketSourceChildren'sxiaoToyWholesale, Creativehou zi cai hong quanMusicalLight-Uptou ying Children'sshou ti xiao deng longStreet-MarketxiaoToySourceWholesale</t>
  </si>
  <si>
    <t>No:71098664326497</t>
  </si>
  <si>
    <t>A5ACB64C769</t>
  </si>
  <si>
    <t>liao ning Province ying kou City xi City District sheng li Subdistricthuai hua yuan Residential Community8hao lou yi Unit(115004)</t>
  </si>
  <si>
    <t>A5ACB6DC769</t>
  </si>
  <si>
    <t>No:3328345821924</t>
  </si>
  <si>
    <t>AC646ACA98B</t>
  </si>
  <si>
    <t>jiang su Province  Townjiang City dan yang City yun yang Townzhen xing Roadnan hua qing guang xue(212300)</t>
  </si>
  <si>
    <t>A595B9D6AB6</t>
  </si>
  <si>
    <t>No:71098662321090</t>
  </si>
  <si>
    <t>A505B9B6B6A</t>
  </si>
  <si>
    <t>jiang su Province  Townjiang City yang zhong City you fang Townyou fang yi yuan pang, tong de Village478hao(212003)</t>
  </si>
  <si>
    <t>Wind-UpToyWholesaleshang lianCartoondong wu qing waChildren'sGiftBabyToyjing dian80houEducationalStreet-Market, 2017Newxin qiCreativeMusicalLight-Upyao bai yuElectricyuStreet-MarketSourceChildren'sToyWholesaleBest-Selling, Creative Light-UpElectricgou you sheng dao tui gou hui jiao dai yan jing qun ziChildren'sToyWholesaleStreet-MarketBest-Selling, si tongRemote-ControlcheElectricToyCarModelRemote-Controlsai che jing che sai cheChildren'sEducationalToy VehicleBoy, CreativePull-BackCarToy Vehicletao zhuang12ge zhuang cheModelStreet-MarketBest-SellingSourceChildren'sToy VehicleWholesale, Creativewan xiangElectricMusicalcheLight-UpChildren'sCarnan shengGiftStreet-MarketBest-SellingSourceToy VehicleWholesale, Creativela xian zhuang shui cheConstruction VehiclexiaoCarChildren'sxiao wan yi yi wuToy VehicleWholesaleStreet-MarketSource, Wind-UpToyWholesaleshang lianCartoondong wu qing waChildren'sGiftBabyToyjing dian80houEducationalStreet-Market</t>
  </si>
  <si>
    <t>No:71098660321091</t>
  </si>
  <si>
    <t>A87B688B706</t>
  </si>
  <si>
    <t>shang hai shang hai City jia ding District jiang qiao Townwu si Villagehe wang Roadnong mao Citychang(201800)</t>
  </si>
  <si>
    <t>CreativeNew ProductBest-Sellingguang xianLight-Upmian ju jiu baBirthdaywu hui pai duiChildren'sToyStreet-MarketSourceWholesale, chuan tong tao quan quanToyCreativexiao niao shui ji you er yuan li pinChildren'sGiftToyWholesaleStreet-MarketBest-Selling, Creative Light-UpElectricgou you sheng dao tui gou hui jiao dai yan jing qun ziChildren'sToyWholesaleStreet-MarketBest-Selling, Creativeshou ti deng longCartooncai hong quanToyLight-UpGoodwan deChildren'sEducationalGiftStreet-MarketToypi, chuan tong tao quan quanToyCreativexiao niao shui ji you er yuan li pinChildren'sGiftToyWholesaleStreet-MarketBest-Selling</t>
  </si>
  <si>
    <t>No:3328343759368</t>
  </si>
  <si>
    <t>he nan Province xin xiang City feng qiu County cheng guan xiang dong he Village(453300)</t>
  </si>
  <si>
    <t>CreativeNew ProductElectricqiangMusicalToyqiangLight-UpToyStreet-MarketSourceWholesaleBest-SellingChildren'sGiftManufacturer, CreativeNew ProductElectricqiangMusicalToyqiangLight-UpToyStreet-MarketSourceWholesaleBest-SellingChildren'sGiftManufacturer, CreativeMusicalElectricLight-UpCartoonRealisticdian juChildren'sGiftStreet-Market3-6sui xiaoToySourceWholesale, CreativeNew ProductElectricqiangMusicalToyqiangLight-UpToyStreet-MarketSourceWholesaleBest-SellingChildren'sGiftManufacturer</t>
  </si>
  <si>
    <t>No:71098664318850</t>
  </si>
  <si>
    <t>A5B958858B9</t>
  </si>
  <si>
    <t>guang xi zhuang zu Autonomous Region gui lin City lin gui District lin gui Towngui kang cai Cityhong hu ju min DistrictF6 Building2hao xiang yanToyxiang bao dian(000000)</t>
  </si>
  <si>
    <t>No:3328341613665</t>
  </si>
  <si>
    <t>A88B49B0A08</t>
  </si>
  <si>
    <t>guang dong Province guang zhou City tian he District zhu ji Subdistrictji shan Villagexin Road Street12hao lou13hao pu si yi shi shang sheng huo guan(510510)</t>
  </si>
  <si>
    <t>A88BD9B0A08</t>
  </si>
  <si>
    <t>No:71098662309494</t>
  </si>
  <si>
    <t>7C59C54C5qq</t>
  </si>
  <si>
    <t>jiang xi Province yi chun City feng cheng City shang zhuang Subdistrictdian chang bei keng she Districtshang bian zu133hao(331100)</t>
  </si>
  <si>
    <t>A5B795D8850</t>
  </si>
  <si>
    <t>No:3328341529137</t>
  </si>
  <si>
    <t>AC8B785C885</t>
  </si>
  <si>
    <t>guang dong Province he yuan City yuan cheng District dong pu Subdistrictjian she da dao bi yang hua tingA Building(517000)</t>
  </si>
  <si>
    <t>No:71098666313045</t>
  </si>
  <si>
    <t>A5060868A5B</t>
  </si>
  <si>
    <t>fu jian Province quan zhou City de hua County long xun Townpeng xiang kai fa Districtjian yi zhi gong gong yu1#(362500)</t>
  </si>
  <si>
    <t>CreativeElectricfei jiLight-UpMusicalwan xiang cheChildren'sToyfei jiModelpin zhuang ToyWholesaleStreet-Market, CreativePull-Backtao zhuang12ge zhuang xiao fang jiu yuan che fei ji xiao fang che xiaoCarEducationalxiaoToyWholesale</t>
  </si>
  <si>
    <t>No:71098663313042</t>
  </si>
  <si>
    <t>A8A85940560</t>
  </si>
  <si>
    <t>gui zhou Province qian xi nan bu yi zu miao zu zi zhi zhou xing yi City nan pan jiang Townpu an County Countyjiu chang kai piao Room(562400)</t>
  </si>
  <si>
    <t>A8A859D0560</t>
  </si>
  <si>
    <t>No:71098666320550</t>
  </si>
  <si>
    <t>A598C956604</t>
  </si>
  <si>
    <t>si chuan Province ba zhong City tong jiang County nuo jiang Townzhong yi yuan di er zhu yuan bu8lou(636700)</t>
  </si>
  <si>
    <t>A598C95660D</t>
  </si>
  <si>
    <t>No:71098660320553</t>
  </si>
  <si>
    <t>A888996C07C</t>
  </si>
  <si>
    <t>hai nan Province hai kou City mei lan District lan tian Subdistrictwu zhi shan Roadda ying Roadkou fu xing da sha yi lou rui xin li pin(570203)</t>
  </si>
  <si>
    <t>AC5A98AB0A5</t>
  </si>
  <si>
    <t>No:3328341114165</t>
  </si>
  <si>
    <t>AC8C8B757A8</t>
  </si>
  <si>
    <t>he nan Province zheng zhou City xing yang City jing cheng Road Subdistrictta shan Roadyu yan wu Roadjiao cha kou wang dong100mi hai yi qing jing zuo wen(450100)</t>
  </si>
  <si>
    <t>No:3328338650796</t>
  </si>
  <si>
    <t>A8765A0C08C</t>
  </si>
  <si>
    <t>shan dong Province wei fang City Other District shan dong Provincewei fang Cityxia shan Districttai bao zhuang Subdistrictwei fang shi yan zhong xue(261000)</t>
  </si>
  <si>
    <t>A87066766B7</t>
  </si>
  <si>
    <t>No:3328339321204</t>
  </si>
  <si>
    <t>No:71098669310682</t>
  </si>
  <si>
    <t>AC84665A4A7</t>
  </si>
  <si>
    <t>hei long jiang Province yi chun City tie li City tie li Towntie li shang cheng er lou19ting(152500)</t>
  </si>
  <si>
    <t>AC8D665ADA7</t>
  </si>
  <si>
    <t>No:71098669306369</t>
  </si>
  <si>
    <t>hei long jiang Province shuang ya shan City ji xian County    fu li shang mao cheng er lou xi ce12ting</t>
  </si>
  <si>
    <t>7068A5C99qq</t>
  </si>
  <si>
    <t>shan dong Province yan tai City peng lai City deng zhou Subdistrict fu le yuan Residential Community22hao lou xi Unit3lou dong(265600)</t>
  </si>
  <si>
    <t>AC79ABCB7C7</t>
  </si>
  <si>
    <t>Wind-UpToyWholesaleshang lianCartoondong wu qing waChildren'sGiftBabyToyjing dian80houEducationalStreet-Market, chuan tong tao quan quanToyCreativexiao niao shui ji you er yuan li pinChildren'sGiftToyWholesaleStreet-MarketBest-Selling, chuan tong tao quan quanToyCreativexiao niao shui ji you er yuan li pinChildren'sGiftToyWholesaleStreet-MarketBest-Selling</t>
  </si>
  <si>
    <t>No:71098663306367</t>
  </si>
  <si>
    <t>C94509998qq</t>
  </si>
  <si>
    <t>guang dong Province mei zhou City wu hua County qi ling Townguang dong Provincewu hua Countyqi ling Townqing xi Villageqing xi tong xin(514469)</t>
  </si>
  <si>
    <t>'0753-4811888</t>
  </si>
  <si>
    <t>AC7A998DA9A</t>
  </si>
  <si>
    <t>New Product CreativeChildren'sToyBest-Selling Cartoonci xing hua xie banEarly-LearningToyyi wuStreet-MarketSourcepi, Creative Light-UpElectricgou you sheng dao tui gou hui jiao dai yan jing qun ziChildren'sToyWholesaleStreet-MarketBest-Selling, CreativeNewLight-Upchi bang bei daiChildren'syan chu fu zhuang tian shi hu die chi bangStreet-MarketSourceToyWholesale</t>
  </si>
  <si>
    <t>No:3328336613053</t>
  </si>
  <si>
    <t>'kaiReceipt:qing hua you er yuan xing qu ban gouCartoonxie ban, Light-UpElectricgou, Light-Uphu die gong88yuan</t>
  </si>
  <si>
    <t>Creativeshou ti deng longCartooncai hong quanToyLight-UpGoodwan deChildren'sEducationalGiftStreet-MarketToypi, CreativeNewLight-Upchi bang bei daiChildren'syan chu fu zhuang tian shi hu die chi bangStreet-MarketSourceToyWholesale, Creative2yuan jing pin dianChildren'swang yuan jing xiaoToyguo jia jiaGiftyi wuBest-SellingStreet-MarketSourceWholesale, xin qiCreativexuan cai fei die qiang fei pan she ji qiang hu waiChildren'sEducational ToyWholesaleStreet-MarketSource, CreativeLight-Upqiu shan guang tou mingLight-Upshui jing tan li qiuChildren'sxiaoToy ye CityStreet-MarketSourceWholesale, Best-SellingChildren'sCreativeEducationalshang lianWind-Upmao rong xiao jiBest-SellingChildToyWholesaleStreet-MarketSourceManufacturer, shuang shan fei jian fei tian mo gu yi wuChildren'sLight-UpxiaoToyWholesaleStreet-MarketSourceBest-SellingCreativexin qi te, CreativeLight-UpToyBest-SellingMusicalshan guang tuo luo xin qiChildren'sChildToyye CityStreet-MarketSourceWholesale, Children'ssha tanToy Vehicletao zhuangCreativeGiftEducationalwa shaToy Street-MarketSourceChildren'sToyWholesale, Wind-UpToyWholesaleshang lianCartoondong wu qing waChildren'sGiftBabyToyjing dian80houEducationalStreet-Market, CreativeStreet-MarketBest-SellingChildren'szheng gu xi qi gu guai zheng ren fa xie ji can jiao ji xin qi xiaoToyWholesale, CreativeStreet-MarketBest-SellingChildren'szheng gu xi qi gu guai zheng ren fa xie ji can jiao ji xin qi xiaoToyWholesale, da hao tao zhuangChildren'sruan jiao ying you er xi shui nie nie jiao xiao ya zi 0-1suiGirlBabyxi zaoToy</t>
  </si>
  <si>
    <t>No:3328336592634</t>
  </si>
  <si>
    <t>A50677705A0</t>
  </si>
  <si>
    <t>zhe jiang Province wen zhou City dong tou County da men Townzhe jiang Provincewen zhou Citydong tou Countyda men Townzhen xing dong Road749hao(325701)</t>
  </si>
  <si>
    <t>AC65687DA65</t>
  </si>
  <si>
    <t>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 Children'ssha tanToy Vehicletao zhuangWholesalewa shaToy Babysha lou xi zao xi shui chan zi sha zi gong ju</t>
  </si>
  <si>
    <t>No:3328335008351</t>
  </si>
  <si>
    <t>CreativeNewLight-Upchi bang bei daiChildren'syan chu fu zhuang tian shi hu die chi bangStreet-MarketSourceToyWholesale, xue buToyda ya ziChildren'sshou tui che ying erBabyshou tui ganToyChildren'sStreet-MarketSourceWholesale, New Productda hao mi feng shou tui che xue buEducationalChildren'sToyyou er yuanGiftStreet-MarketBest-SellingToyWholesale, xue buToyda ya ziChildren'sshou tui che ying erBabyshou tui ganToyChildren'sStreet-MarketSourceWholesale, New Product Children'sToysi qu cheBoyToy Vehiclesi qu sai cheToyElectriccheStreet-MarketSourceWholesale</t>
  </si>
  <si>
    <t>No:71098669308132</t>
  </si>
  <si>
    <t>A599B894845</t>
  </si>
  <si>
    <t>guang dong Province dong guan City  tang sha Townguang dong Provincedong guan Citytang sha Townqing hu tou zhen long dong Road6hao ao hai ke ji yuan(523000)</t>
  </si>
  <si>
    <t>A599B89D8D5</t>
  </si>
  <si>
    <t>No:71098669300555</t>
  </si>
  <si>
    <t>5AC855558qq</t>
  </si>
  <si>
    <t>an hui Province huai bei City xiang shan District xiang nan Subdistrictda hua bu xing Street10hao lou402(235000)</t>
  </si>
  <si>
    <t>AC6056AB5B7</t>
  </si>
  <si>
    <t>New Product CreativeChildren'sToyBest-Selling Cartoonci xing hua xie banEarly-LearningToyyi wuStreet-MarketSourcepi, mi niChildren'sToytui tu jiConstruction Vehiclexin qi te wa jiEducationalChildren'syou er yuan li pinToyWholesale, CreativeChildren'sci xing diao yuToyEducationalBaby1-2-3suiStreet-MarketSourceBest-SellingChildToyWholesale, 2017Newxin qiCreativeMusicalLight-Upyao bai yuElectricyuStreet-MarketSourceChildren'sToyWholesaleBest-Selling, zheng banElectricBubbleqiangChildren'sCartoondong wu chuiBubbleji quan zi dongToyBest-SellingStreet-MarketSourceWholesale</t>
  </si>
  <si>
    <t>No:71098660283664</t>
  </si>
  <si>
    <t>an hui Province huai bei City lie shan District    pai chu suo hou mian</t>
  </si>
  <si>
    <t>A5704856A99</t>
  </si>
  <si>
    <t>nei meng gu Autonomous Region xing an meng zha lai te qi yin de er Townjing yuan Residential Community2hao lou2 Unit201(137600)</t>
  </si>
  <si>
    <t>A570D856A99</t>
  </si>
  <si>
    <t>1RMB 0yi xiaChildren'sxiaoToyWholesaleCreativebang bang tangLight-UpbangGirlshan guang bang ye CityStreet-MarketSource, CreativeFriction-Poweredshuang mian fan dou che te ji nai shuai360Toy Vehiclezhuan xiangChildren'sToyWholesaleStreet-MarketBest-Selling, Creativefang mu tuo luo qi caiLight-UpMusicalBoyshan guangToyChildren'sye CityBest-SellingStreet-MarketSourceWholesale, CreativeChildren'sToyshou zhi xuan zhuan tuo luo jin shu san ye cheng ren jie ya zhi jian tuo luoStreet-MarketSourceWholesale, zheng banElectricBubbleqiangChildren'sCartoondong wu chuiBubbleji quan zi dongToyBest-SellingStreet-MarketSourceWholesale, CreativePull-Backte ji360xuan zhuan cheChildren'sxiaoCarye CityStreet-MarketChildToy VehicleSourceWholesale</t>
  </si>
  <si>
    <t>No:9890675386246</t>
  </si>
  <si>
    <t>A5797654A96</t>
  </si>
  <si>
    <t>jiang xi Province ying tan City gui xi City he tan Townhe tan zhong xue(335400)</t>
  </si>
  <si>
    <t>A579765DA96</t>
  </si>
  <si>
    <t>No:71098660293366</t>
  </si>
  <si>
    <t>jiang xi Province ying tan City gui xi City  he tan Town   he tan zhong xue</t>
  </si>
  <si>
    <t>AC4C785450C</t>
  </si>
  <si>
    <t>guang dong Province zhu hai City xiang zhou District gong bei Subdistrictgong bei chang sheng hua yuan2 Building16louDfang(519000)</t>
  </si>
  <si>
    <t>AC680CA87B7</t>
  </si>
  <si>
    <t>Children'sBabydian huaToyCartoondeng guangMusicalmo gu dian hua jiEducationalToy0-3suiStreet-MarketSource, ping guo ci xing xie zi ban hua ban re xiao you er yuan li pin liu yi jieChildren'sStreet-MarketToySourceWholesale, Children'sBabydian huaToyCartoondeng guangMusicalmo gu dian hua jiEducationalToy0-3suiStreet-MarketSource, Special Price5haoAAStandardganBattery ElectricToypei jian ManufacturerDirect SaleWholesale, ping guo ci xing xie zi ban hua ban re xiao you er yuan li pin liu yi jieChildren'sStreet-MarketToySourceWholesale, ping guo ci xing xie zi ban hua ban re xiao you er yuan li pin liu yi jieChildren'sStreet-MarketToySourceWholesale, CreativeBest-Sellingla xianLight-Uppa xing wu gui ye CityBoyxiao li pinStreet-MarketSourceChildren'sxiaoToyWholesale, Special Pricezheng pin7haoBatteryChildren'sElectricToydian yuan pei jian ManufacturerDirect Sale1yuan4jieStreet-MarkethuoWholesale, ElectricRealisticdian fan guo xiao jia dianChildren'sguo jia jiaToymi ni xi lieGirlBabychu fang chu ju, ping guo ci xing xie zi ban hua ban re xiao you er yuan li pin liu yi jieChildren'sStreet-MarketToySourceWholesale, Best-SellingChildren'sCreativeEducationalshang lianWind-Upmao rong xiao jiBest-SellingChildToyWholesaleStreet-MarketSourceManufacturer</t>
  </si>
  <si>
    <t>No:3328333066381</t>
  </si>
  <si>
    <t>A84078B6875</t>
  </si>
  <si>
    <t>zhe jiang Province hang zhou City lin an City ling long Subdistrictling long Villageling long Villagezhi ji nong18hao[bian dian suo men kou](311300)</t>
  </si>
  <si>
    <t>A8D078B6875</t>
  </si>
  <si>
    <t>Light-UpToyWholesaleguang xian shou zhi deng shan guang ye CityBest-SellingSourceChildren'sToyStreet-Marketyi wuManufacturer, Creativekong longToyka zhuangRealistickong longModelChildGiftBabyToyStreet-MarkethuoWholesaleFree Shipping, Special PriceCreativebian xing da hao tao zhuangModelLight-UpGiftStreet-MarketSourceyi wuBest-SellingChildren'sToyWholesale, CreativeChildren'sLight-UpdaoToydao shan guang dao jian nan shengGiftyi wuSourceStreet-MarketToyWholesaleFree Shipping</t>
  </si>
  <si>
    <t>No:71098666286749</t>
  </si>
  <si>
    <t>5504ACA9Cqq</t>
  </si>
  <si>
    <t>shang hai shang hai City pu dong xin District tang Townyun ya Road395nong64hao401 Room(200120)</t>
  </si>
  <si>
    <t>A56A8C08BC7</t>
  </si>
  <si>
    <t>da hao tao zhuangChildren'sruan jiao ying you er xi shui nie nie jiao xiao ya zi 0-1suiGirlBabyxi zaoToy, Best-SellingCartoondian hua jiMusicalLight-UpToyGoodwan deEducationalEarly-LearningToyStreet-MarketSourceToyWholesale, Newmi feng che fan dou che te jiElectricToy Vehiclezi dong fanChildren'sToyWholesaleStreet-MarketSourcexin qi, Children'sToyxue sheng mo fang san jie bai bian mo fangEducationalbi sai jian yaToyStreet-MarketSourceBest-SellingWholesale, Children'sda haoElectrictan ke cheModelnan sheng youMusicalLight-UpToy Vehicle3-6suiChildren'sGiftBest-Selling, Children'ssha tanToy Vehicletao zhuangCreativeGiftEducationalwa shaToy Street-MarketSourceChildren'sToyWholesale, xia jiNewElectrichai tunBubbleqiang chuiBubblebang xin qi teBest-SellingLight-UpChildren'sToyStreet-MarketSource, Creativeshou ti deng longCartooncai hong quanToyLight-UpGoodwan deChildren'sEducationalGiftStreet-MarketToypi, Creativeying you er xue xi gu shi ji xiao tu ziEarly-LearningToyChildren'sEducationalStreet-MarkethuoChildToyWholesale, Creativehou zi cai hong quanMusicalLight-Uptou ying Children'sshou ti xiao deng longStreet-MarketxiaoToySourceWholesale, CreativeChildren'sToyqiangElectricModelToyqiangMusicalLight-Upqiang da haoStreet-MarketToypi Boy</t>
  </si>
  <si>
    <t>No:3328334579690</t>
  </si>
  <si>
    <t>AC40099880B</t>
  </si>
  <si>
    <t>fu jian Province zhang zhou City zhang tai County yan xi Townzi qu(363900)</t>
  </si>
  <si>
    <t>ACD0099880B</t>
  </si>
  <si>
    <t>CreativeLight-Upji su tan she tuo luo shan guang tuo luoToy yi wu xiao shang pin ye CityStreet-MarketSourceWholesale, CreativeBest-Sellingla xianLight-Uppa xing wu gui ye CityBoyxiao li pinStreet-MarketSourceChildren'sxiaoToyWholesale, 2017NewChildren'sWater GunToy3sui xia ji wan sha xi shui huan bao su liaoChildren'sToyWholesaleStreet-Market, Creativechao ren mi ni shou yao xiao feng shanChildren'sToyChildGiftToyWholesaleStreet-MarketSourceFree Shipping, Creativechao ren mi ni shou yao xiao feng shanChildren'sToyChildGiftToyWholesaleStreet-MarketSourceFree Shipping, xin sheng ying erEducationalan fu shou yao lingMusicalchuang ling0-1suiBabyToy3-6-12ge yue xiao ling dang, 2017NewChildren'sWater GunToy3sui xia ji wan sha xi shui huan bao su liaoChildren'sToyWholesaleStreet-Market, CreativeChildren'sLight-UpdaoToydao shan guang dao jian nan shengGiftyi wuSourceStreet-MarketToyWholesaleFree Shipping, Children'sToyWater Guntou mingWater Gunxi shuiToyda haoBabyChildren'sToyWholesaleStreet-MarketSourceyi wu, CreativeChildren'sLight-UpdaoToydao shan guang dao jian nan shengGiftyi wuSourceStreet-MarketToyWholesaleFree Shipping, chuan tong tao quan quanToyCreativexiao niao shui ji you er yuan li pinChildren'sGiftToyWholesaleStreet-MarketBest-Selling, chuan tong tao quan quanToyCreativexiao niao shui ji you er yuan li pinChildren'sGiftToyWholesaleStreet-MarketBest-Selling, New ProductCreativeLight-Up45du jiao ca bian tuo luo shan guang xiaoToyWholesaleyi wuBest-SellingStreet-MarketSourceChildren's, CreativeChildren'sxiaoToyke chui de su liao xiao la baBabyCartoonchui la ba xiaoGiftyue qiToy, CreativeFriction-Poweredshuang mian fan dou che te ji nai shuai360Toy Vehiclezhuan xiangChildren'sToyWholesaleStreet-MarketBest-Selling, CreativeChildren'sToyshou zhi xuan zhuan tuo luo jin shu san ye cheng ren jie ya zhi jian tuo luoStreet-MarketSourceWholesale, New Product Cartooncai seChildren'skou shao nai ping yao lingCreativexiaoToyStreet-MarketSource3suiToyWholesale, Children'ssha tanToy Vehicletao zhuangCreativeGiftEducationalwa shaToy Street-MarketSourceChildren'sToyWholesale, CreativeLight-Upqiu shan guang tou mingLight-Upshui jing tan li qiuChildren'sxiaoToy ye CityStreet-MarketSourceWholesale</t>
  </si>
  <si>
    <t>No:3328329973027</t>
  </si>
  <si>
    <t>ACB85888655</t>
  </si>
  <si>
    <t>zhe jiang Province li shui City lian dou District bi hu Townda zhong Street165hao(323000)</t>
  </si>
  <si>
    <t>A860677B50C</t>
  </si>
  <si>
    <t>Toy VehicleChildren'sElectricfan dou te ji cheCartoondong wu fan dou cheBoyGiftStreet-MarketSourceWholesale, Toy VehicleChildren'sElectricfan dou te ji cheCartoondong wu fan dou cheBoyGiftStreet-MarketSourceWholesale, Toy VehicleChildren'sElectricfan dou te ji cheCartoondong wu fan dou cheBoyGiftStreet-MarketSourceWholesale, Toy VehicleChildren'sElectricfan dou te ji cheCartoondong wu fan dou cheBoyGiftStreet-MarketSourceWholesale</t>
  </si>
  <si>
    <t>No:3328326881164</t>
  </si>
  <si>
    <t>804AA7956qq</t>
  </si>
  <si>
    <t>jiang xi Province nan chang City chang bei District chang bei jing ji kai fa Districtou fei guang pang long tan Village4 District46 Building(330000)</t>
  </si>
  <si>
    <t>ACA709ACB07</t>
  </si>
  <si>
    <t>CreativeBest-Sellingla xianCartoonxiao lianRealisticdian hua cheChildren'sguo jia jiaStreet-MarketSource Toy VehicleWholesale, CreativeLight-Upji su tan she tuo luo shan guang tuo luoToy yi wu xiao shang pin ye CityStreet-MarketSourceWholesale, CreativeBest-Sellingla xianCartoonxiao lianRealisticdian hua cheChildren'sguo jia jiaStreet-MarketSource Toy VehicleWholesale, 2017CreativeNewla xian110jing cheGoodwan deChildren'syi wuStreet-MarketSourceBest-SellingToy VehicleWholesale, 2017CreativeNewla xian110jing cheGoodwan deChildren'syi wuStreet-MarketSourceBest-SellingToy VehicleWholesale, CreativeLight-Upji su tan she tuo luo shan guang tuo luoToy yi wu xiao shang pin ye CityStreet-MarketSourceWholesale, CreativeBest-Sellingla xianCartoonxiao lianRealisticdian hua cheChildren'sguo jia jiaStreet-MarketSource Toy VehicleWholesale, CreativeLight-Upji su tan she tuo luo shan guang tuo luoToy yi wu xiao shang pin ye CityStreet-MarketSourceWholesale, 2017CreativeNewla xian110jing cheGoodwan deChildren'syi wuStreet-MarketSourceBest-SellingToy VehicleWholesale, CreativeBest-Sellingla xianCartoonxiao lianRealisticdian hua cheChildren'sguo jia jiaStreet-MarketSource Toy VehicleWholesale, CreativeBest-Sellingla xianCartoonxiao lianRealisticdian hua cheChildren'sguo jia jiaStreet-MarketSource Toy VehicleWholesale, CreativeLight-Upji su tan she tuo luo shan guang tuo luoToy yi wu xiao shang pin ye CityStreet-MarketSourceWholesale</t>
  </si>
  <si>
    <t>No:3328326615963</t>
  </si>
  <si>
    <t>A596C575AA0</t>
  </si>
  <si>
    <t>shan dong Province yan tai City long kou City qi jia Townshan dong Provinceyan tai Citylong kou Cityqi jia Townxi lin jia Village(000000)</t>
  </si>
  <si>
    <t>No:71098661269752</t>
  </si>
  <si>
    <t>A80CC9C8450</t>
  </si>
  <si>
    <t>Receipt</t>
  </si>
  <si>
    <t>fu jian Province ning de City xia pu County song cheng Subdistrictji guan you er yuan(zhang jia nong20hao)(355100)</t>
  </si>
  <si>
    <t>A8859CC7B70</t>
  </si>
  <si>
    <t>Creativeshan guang bang qi caiLight-Upbang ye CityBest-SellingStreet-MarketSourcexin qi teToyLight-UpToyWholesale, chuan tong tao quan quanToyCreativexiao niao shui ji you er yuan li pinChildren'sGiftToyWholesaleStreet-MarketBest-Selling, 2yuan dianCreativezheng gu quan tou mo shu tan huang qiang xin qiGoodwan deChildren'sxiaoToyStreet-MarketSourceWholesale</t>
  </si>
  <si>
    <t>No:71098662261897</t>
  </si>
  <si>
    <t>wu xianRemote-ControlElectricer tongCarModelRemote-Controlsai che che mo jing cheChildren'sEducationalToy VehicleWholesale, CreativeCartoonMusicalshou jiChildren'sEducationalBoyBabyGiftyi wuStreet-MarketBest-SellingSourceToypi, Children'sdian zi qinMusicalElectricEarly-LearningEducationalqin ying you er xiao gang qinToyBoyGirl1-3-6sui, CreativeBabyToyying er yao ling zhong hao xiao la ba an quan cai zhi0-1suiEarly-LearningChildren'sToypi, CreativeBabyToyying er yao ling zhong hao xiao la ba an quan cai zhi0-1suiEarly-LearningChildren'sToypi, CreativeStreet-MarketBest-SellingChildren'szheng gu xi qi gu guai zheng ren fa xie ji can jiao ji xin qi xiaoToyWholesale,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 Light-UpElectricgou you sheng dao tui gou hui jiao dai yan jing qun ziChildren'sToyWholesaleStreet-MarketBest-Selling, Special Price5haoAAStandardganBattery ElectricToypei jian ManufacturerDirect SaleWholesale, 2017Best-Sellingda haoRealisticFriction-Poweredwa tu jiChildren'sEducationalli pinCreativeyi wuStreet-MarkethuoToyWholesale, Newmi feng che fan dou che te jiElectricToy Vehiclezi dong fanChildren'sToyWholesaleStreet-MarketSourcexin qi</t>
  </si>
  <si>
    <t>No:3328326491946</t>
  </si>
  <si>
    <t>A88A00B9B89</t>
  </si>
  <si>
    <t>hu bei Province sui zhou City ceng dou District bei jiao Subdistrictxiang zhu hua yuan27 Building2 Unit(441300)</t>
  </si>
  <si>
    <t>A587ABB57C5</t>
  </si>
  <si>
    <t>Children'ssha tanToy Vehicletao zhuangWholesalewa shaToy Babysha lou xi zao xi shui chan zi sha zi gong ju, CreativeChildren'sCartoonshou qiao qin tuo laCarBabyEducationalqiao da ji yue qiStreet-MarketToySourcepi, Children'sToyxue sheng mo fang san jie bai bian mo fangEducationalbi sai jian yaToyStreet-MarketSourceBest-SellingWholesale, CreativeChildren'sci xing diao yuToyEducationalBaby1-2-3suiStreet-MarketSourceBest-SellingChildToyWholesale, you er yuan shou gong zhi zuo cai liaoCreativeEducationalToyEVAChildren'sshou gong tie huadiyli ti tie zhi shui jing, CreativePull-Backtao zhuang12ge zhuang xiao fang jiu yuan che fei ji xiao fang che xiaoCarEducationalxiaoToyWholesale, Creativeying you er xue xi gu shi ji xiao tu ziEarly-LearningToyChildren'sEducationalStreet-MarkethuoChildToyWholesale, Children'sToyxue sheng mo fang san jie bai bian mo fangEducationalbi sai jian yaToyStreet-MarketSourceBest-SellingWholesale, Creativechao ren mi ni shou yao xiao feng shanChildren'sToyChildGiftToyWholesaleStreet-MarketSourceFree Shipping, CreativeLight-Upji su tan she tuo luo shan guang tuo luoToy yi wu xiao shang pin ye CityStreet-MarketSourceWholesale</t>
  </si>
  <si>
    <t>No:71098669261894</t>
  </si>
  <si>
    <t>Special Pricezheng pin7haoBatteryChildren'sElectricToydian yuan pei jian ManufacturerDirect Sale1yuan4jieStreet-MarkethuoWholesale, nie nie jiao xiao ya zi you yong quan hai yang qiu ying er xi shui tao zhuang Children'sBaby1-3sui xi zao xiaoToy, CreativePull-Backte ji360xuan zhuan cheChildren'sxiaoCarye CityStreet-MarketChildToy VehicleSourceWholesale, 2017Best-Sellingda haoRealisticFriction-Poweredwa tu jiChildren'sEducationalli pinCreativeyi wuStreet-MarkethuoToyWholesale, 2017Best-Sellingda haoRealisticFriction-Poweredwa tu jiChildren'sEducationalli pinCreativeyi wuStreet-MarkethuoToyWholesale</t>
  </si>
  <si>
    <t>No:9890674952634</t>
  </si>
  <si>
    <t>A50A6A886B5</t>
  </si>
  <si>
    <t>guang dong Province zhong shan City  shi qi District Subdistrictqi tou zheng Street49hao(528400)</t>
  </si>
  <si>
    <t>CreativeBubblebang chuiBubblejiBubbleqiang bu lou shuiBabyGift Street-MarketSourceChildren'sToyWholesale, CreativeBubblebang chuiBubblejiBubbleqiang bu lou shuiBabyGift Street-MarketSourceChildren'sToyWholesale, CreativeBubblebang chuiBubblejiBubbleqiang bu lou shuiBabyGift Street-MarketSourceChildren'sToyWholesale, zheng banElectricBubbleqiangChildren'sCartoondong wu chuiBubbleji quan zi dongToyBest-SellingStreet-MarketSourceWholesale</t>
  </si>
  <si>
    <t>No:71098669276046</t>
  </si>
  <si>
    <t>ivs6666A6C</t>
  </si>
  <si>
    <t>shan dong Province wei fang City an qiu City xing an Subdistrictche liang guan li suo hong lv deng wang dong bei fang xiang188mi,  Roadxi yong shunCardian gong shou!(262100)</t>
  </si>
  <si>
    <t>AC96D776A79</t>
  </si>
  <si>
    <t>CreativeElectricToyRealisticla mo xiao maChildren'sGoodwan deChildGiftStreet-MarkethuoFree ShippingToyWholesale, Wind-UpToyWholesaleshang lianCartoondong wu qing waChildren'sGiftBabyToyjing dian80houEducationalStreet-Market, xue buToyda ya ziChildren'sshou tui che ying erBabyshou tui ganToyChildren'sStreet-MarketSourceWholesale, CreativeLight-Upqiu shan guang tou mingLight-Upshui jing tan li qiuChildren'sxiaoToy ye CityStreet-MarketSourceWholesale, CreativeMusicaldian zi qinRealisticji ta ye CityGoodwan deChildren'sxiaoToyGiftStreet-MarkethuoBest-SellingWholesale, Children'sLight-Upshou paiToyxin qi te ju hui yan chang hui dao ju ye CityBest-SellingStreet-MarketSourceToyWholesale, 2017Newxin qiCreativeMusicalLight-Upyao bai yuElectricyuStreet-MarketSourceChildren'sToyWholesaleBest-Selling, Children'sdian zi qinMusicalElectricEarly-LearningEducationalqin ying you er xiao gang qinToyBoyGirl1-3-6sui, CreativeLight-Upqiu shan guang tou mingLight-Upshui jing tan li qiuChildren'sxiaoToy ye CityStreet-MarketSourceWholesale</t>
  </si>
  <si>
    <t>No:9890674974303</t>
  </si>
  <si>
    <t>AC45568CCC6</t>
  </si>
  <si>
    <t>shan dong Province wei fang City qing zhou City shan dong Provincewei fang Cityqing zhou Cityshui jing Street19hao lou men kou~yi ku fu shi(262500)</t>
  </si>
  <si>
    <t>ACD5568CCC6</t>
  </si>
  <si>
    <t>1RMB 0yi xiaChildren'sxiaoToyWholesaleCreativebang bang tangLight-UpbangGirlshan guang bang ye CityStreet-MarketSource, CreativeBubblebang chuiBubblejiBubbleqiang bu lou shuiBabyGift Street-MarketSourceChildren'sToyWholesale, CreativeChildren'sToyshou zhi xuan zhuan tuo luo jin shu san ye cheng ren jie ya zhi jian tuo luoStreet-MarketSourceWholesale</t>
  </si>
  <si>
    <t>No:3328322720607</t>
  </si>
  <si>
    <t>A879BB08047</t>
  </si>
  <si>
    <t>Please faChina Post Express</t>
  </si>
  <si>
    <t>an hui Province xuan cheng City guang de County si he xiang hong xia Villageling shan da xia gu lv you you xian gong si(242200)</t>
  </si>
  <si>
    <t>A879BB080D7</t>
  </si>
  <si>
    <t>CreativeStreet-MarketBest-SellingChildren'szheng gu xi qi gu guai zheng ren fa xie ji can jiao ji xin qi xiaoToyWholesale, CreativeBubblebang chuiBubblejiBubbleqiang bu lou shuiBabyGift Street-MarketSourceChildren'sToyWholesale, CreativeBubblebang chuiBubblejiBubbleqiang bu lou shuiBabyGift Street-MarketSourceChildren'sToyWholesale, Children'ssha tanToywan sha chan xue gong juToychan ziBabyGiftToypiStreet-MarketSourceBest-Selling</t>
  </si>
  <si>
    <t>No:9890674921211</t>
  </si>
  <si>
    <t>AC906AAB595</t>
  </si>
  <si>
    <t>shan dong Province lin yi City lan shan District lan shan Subdistrictlin yi Citylan shan Districtlin xi liu Roadyu yu cai Roadjiao jie chu lin yi deng ju cheng Roaddeng DistrictB12-116-1(230000)</t>
  </si>
  <si>
    <t>AC666C900C8</t>
  </si>
  <si>
    <t>CreativeChildren'sElectricshan guangToyxuan zhuan feng che shou biaoChildLight-Upshou wan daiStreet-MarketSourceWholesale, CreativeLight-Upqiu shan guang tou mingLight-Upshui jing tan li qiuChildren'sxiaoToy ye CityStreet-MarketSourceWholesale, zheng banElectricBubbleqiangChildren'sCartoondong wu chuiBubbleji quan zi dongToyBest-SellingStreet-MarketSourceWholesale, Special PriceWind-UpToyhui pao hui tiaoCreativeshang lianWind-UpToydong wuChildren'sGoodwan deStreet-MarkethuoWholesale, 2017Newxin qiCreativeMusicalLight-Upyao bai yuElectricyuStreet-MarketSourceChildren'sToyWholesaleBest-Selling, CreativeLight-Upji su tan she tuo luo shan guang tuo luoToy yi wu xiao shang pin ye CityStreet-MarketSourceWholesale</t>
  </si>
  <si>
    <t>No:9890674912916</t>
  </si>
  <si>
    <t>A58A87B748A</t>
  </si>
  <si>
    <t>fu jian Province san ming City you xi County cheng guan Towncheng dong xin Village2 Building702(365100)</t>
  </si>
  <si>
    <t>A58A87B7D8A</t>
  </si>
  <si>
    <t>No:71098666270055</t>
  </si>
  <si>
    <t>60-AB8A70BBA</t>
  </si>
  <si>
    <t>guang dong Province guang zhou City bai yun District jia he Subdistrict106guo dao duan wang ling1hao yue wang da sha H-9201    dong ma    zhuan yun cang@L0YD8CB(000000)</t>
  </si>
  <si>
    <t>'020-66854056</t>
  </si>
  <si>
    <t>6685D056</t>
  </si>
  <si>
    <t>No:71098664283662</t>
  </si>
  <si>
    <t>A58A79894A9</t>
  </si>
  <si>
    <t>guang dong Province shan tou City chao nan District xia shan Subdistrictguang dong Provinceshan tou Citychao nan Districtxia shan Townying da bu Villagegu yue tao ci chang(515144)</t>
  </si>
  <si>
    <t>A5875C66CC5</t>
  </si>
  <si>
    <t>No:71098662262665</t>
  </si>
  <si>
    <t>AC0498AA456</t>
  </si>
  <si>
    <t>guang dong Province shen zhen City long gang District bu ji Subdistrictzhen han Roadsan District9hao9hao yu shang qi bai huo(cai niao yi zhan:15989339350)(000000)</t>
  </si>
  <si>
    <t>AC69BA0C8BD</t>
  </si>
  <si>
    <t>No:71098661256561</t>
  </si>
  <si>
    <t>A58C005B098</t>
  </si>
  <si>
    <t>shan xi Province jin zhong City yu ci District xiu wen Townguo Village2 Roadche zhong dian zhan.(030600)</t>
  </si>
  <si>
    <t>A8CC5D0B865</t>
  </si>
  <si>
    <t>New Product cai seChildren'sElectricMusicalToyqiangChildren'sRealisticqiangStreet-MarketSourceLight-UpToyWholesale, Creative6-12ge yueBabyshou pai gu tao zhuang3sui pai pai guEarly-LearningEducationalying youChildren'sqiao daToy, CreativePull-Backte ji360xuan zhuan cheChildren'sxiaoCarye CityStreet-MarketChildToy VehicleSourceWholesale, CreativePull-BackCarToy Vehicletao zhuang12ge zhuang cheModelStreet-MarketBest-SellingSourceChildren'sToy VehicleWholesale, CreativeElectricfei jiLight-UpMusicalwan xiang cheChildren'sToyfei jiModelpin zhuang ToyWholesaleStreet-Market, Children'sLight-Upshou paiToyxin qi te ju hui yan chang hui dao ju ye CityBest-SellingStreet-MarketSourceToyWholesale, xue buToyda ya ziChildren'sshou tui che ying erBabyshou tui ganToyChildren'sStreet-MarketSourceWholesale, CreativeStreet-MarketBest-SellingChildren'szheng gu xi qi gu guai zheng ren fa xie ji can jiao ji xin qi xiaoToyWholesale, Special PriceWind-UpToyhui pao hui tiaoCreativeshang lianWind-UpToydong wuChildren'sGoodwan deStreet-MarkethuoWholesale, Special PriceWind-UpToyhui pao hui tiaoCreativeshang lianWind-UpToydong wuChildren'sGoodwan deStreet-MarkethuoWholesale, Special PriceWind-UpToyhui pao hui tiaoCreativeshang lianWind-UpToydong wuChildren'sGoodwan deStreet-MarkethuoWholesale, CreativeChildren'sci xing diao yuToyEducationalBaby1-2-3suiStreet-MarketSourceBest-SellingChildToyWholesale, Creativehou zi cai hong quanMusicalLight-Uptou ying Children'sshou ti xiao deng longStreet-MarketxiaoToySourceWholesale, CreativeNewPull-BackCarFriction-Poweredtan ke jun shiChildren'sToyModelStreet-MarketSourceToy VehicleWholesale</t>
  </si>
  <si>
    <t>No:71098661261893</t>
  </si>
  <si>
    <t>No:3328317694237</t>
  </si>
  <si>
    <t>No:71098661254897</t>
  </si>
  <si>
    <t>A5086C547BB</t>
  </si>
  <si>
    <t>gui zhou Province bi jie City he zhang County cheng guan Townxiao shan Villagekuang jia yuan cha Roadkou(553200)</t>
  </si>
  <si>
    <t>A5086C5D7BB</t>
  </si>
  <si>
    <t>Creativepin tu pin ban shu zi pin yinChildren'sEducationalEarly-LearningToy3-6sui Street-MarketSourcexiaoToyWholesale, 2017Best-Sellingda haoRealisticFriction-Poweredwa tu jiChildren'sEducationalli pinCreativeyi wuStreet-MarkethuoToyWholesale, Pull-BackCarxiao fang jiu yuan che xiao fang che hua xing xiaoCarConstruction VehiclexiaoToyChildren'sToy VehicleWholesale, CreativePull-Backfang cheng che ka ding che Children'sToyCarBoyStreet-MarketSourcexiaoCarToyWholesale, CreativeLight-Upfei ji shan guangToyGoodwan de Children'sGiftStreet-MarketSourceFree ShippingChildren'sToyWholesale, New Product CreativeChildren'sToyBest-Selling Cartoonci xing hua xie banEarly-LearningToyyi wuStreet-MarketSourcepi, Creativela xian hai dao chuan fan chuanGoodwanChildren'sxiaoToyxin qiStreet-MarketSourceBest-Sellingyi wuToyWholesale, NewCreativePull-BackCarzhi sheng fei jiGoodwan deChildren'sFriction-PoweredToyWholesaleStreet-MarkethuoFree Shippingyi wu, 2017CreativeNewFriction-PoweredConstruction Vehicle cao guan shui ni cheCarnan shengGiftChildren'sToy VehicleWholesale, CreativePull-Backte ji360xuan zhuan cheChildren'sxiaoCarye CityStreet-MarketChildToy VehicleSourceWholesale, Best-SellingChildren'sCreativeToychao ren ka zhuangModelBirthdayGift yi wuToypiStreet-MarketSource, Children'ssha tanToy Vehicletao zhuangCreativeGiftEducationalwa shaToy Street-MarketSourceChildren'sToyWholesale, chuan tong tao quan quanToyCreativexiao niao shui ji you er yuan li pinChildren'sGiftToyWholesaleStreet-MarketBest-Selling</t>
  </si>
  <si>
    <t>No:71098667244080</t>
  </si>
  <si>
    <t>40488458Bqq</t>
  </si>
  <si>
    <t>chong qing chong qing City xiu shan tu jia zu miao zu zi zhi County long chi Townchong qing Cityxiu shan Countylong chi Townxiu yan cheng(409900)</t>
  </si>
  <si>
    <t>A8BB5D050C6</t>
  </si>
  <si>
    <t>No:71098665238344</t>
  </si>
  <si>
    <t>A55B9700859</t>
  </si>
  <si>
    <t>shan xi Province yu lin City yu yang District tuo feng Road Subdistrictyin sha Roadyin sha fu yuan Residential Communityxiao bo shi you er yuan(719000)</t>
  </si>
  <si>
    <t>No:71098663244082</t>
  </si>
  <si>
    <t>A80AA9B6575</t>
  </si>
  <si>
    <t>hu nan Province shao yang City wu gang City long tian xiang hu nan Provincewu gang Citylong tian xiang(422400)</t>
  </si>
  <si>
    <t>AC57D9D55D9</t>
  </si>
  <si>
    <t>No:9890674397074</t>
  </si>
  <si>
    <t>zyyA98809B5A6C</t>
  </si>
  <si>
    <t>zhe jiang Province ning bo City ning hai County tao yuan Subdistrictzhe jiang Provincening bo Cityning hai Countyke ji yuan Districtke bei Roadda fang xin Village33hao(315600)</t>
  </si>
  <si>
    <t>A8067CC70B0</t>
  </si>
  <si>
    <t>No:9890674610286</t>
  </si>
  <si>
    <t>A556805579B</t>
  </si>
  <si>
    <t>ji lin Province yan bian chao xian zu zi zhi zhou an tu County yong qing xiang ji lin Provincean tu Countyyong qing xiang(133600)</t>
  </si>
  <si>
    <t>2017Best-Sellingda haoRealisticFriction-Poweredwa tu jiChildren'sEducationalli pinCreativeyi wuStreet-MarkethuoToyWholesale, 2017Best-Sellingda haoRealisticFriction-Poweredwa tu jiChildren'sEducationalli pinCreativeyi wuStreet-MarkethuoToyWholesale, CreativeFriction-Poweredyue ye che sha tan cheBoyChildren'sGiftxiaoCaryi wuStreet-MarketSourceToy VehicleWholesale, 2017Best-Sellingda haoRealisticFriction-Poweredwa tu jiChildren'sEducationalli pinCreativeyi wuStreet-MarkethuoToyWholesale</t>
  </si>
  <si>
    <t>No:71098660234838</t>
  </si>
  <si>
    <t>A59A9955864</t>
  </si>
  <si>
    <t>gui zhou Province qian nan bu yi zu miao zu zi zhi zhou li bo County mao lan Townli bo mao lan Town he shu yun15685037716(558400)</t>
  </si>
  <si>
    <t>A59A995586D</t>
  </si>
  <si>
    <t>CreativeChildren'sLight-UpdaoToydao shan guang dao jian nan shengGiftyi wuSourceStreet-MarketToyWholesaleFree Shipping, CreativeCartoonMusicalshou jiChildren'sEducationalBoyBabyGiftyi wuStreet-MarketBest-SellingSourceToypi, 2017Best-Sellingda haoRealisticFriction-Poweredwa tu jiChildren'sEducationalli pinCreativeyi wuStreet-MarkethuoToyWholesale, Creativechao ren mi ni shou yao xiao feng shanChildren'sToyChildGiftToyWholesaleStreet-MarketSourceFree Shipping, 2017Best-Sellingda haoRealisticFriction-Poweredwa tu jiChildren'sEducationalli pinCreativeyi wuStreet-MarkethuoToyWholesale, da hao tao zhuangChildren'sruan jiao ying you er xi shui nie nie jiao xiao ya zi 0-1suiGirlBabyxi zaoToy, Creativeshan guang bang qi caiLight-Upbang ye CityBest-SellingStreet-MarketSourcexin qi teToyLight-UpToyWholesale, CreativeMusicalElectricLight-UpCartoonRealisticdian juChildren'sGiftStreet-Market3-6sui xiaoToySourceWholesale, Creativechao ren mi ni shou yao xiao feng shanChildren'sToyChildGiftToyWholesaleStreet-MarketSourceFree Shipping, Creativechao ren mi ni shou yao xiao feng shanChildren'sToyChildGiftToyWholesaleStreet-MarketSourceFree Shipping, Children'ssha tanToy Vehicletao zhuangCreativeGiftEducationalwa shaToy Street-MarketSourceChildren'sToyWholesale, nie nie jiao xiao ya zi you yong quan hai yang qiu ying er xi shui tao zhuang Children'sBaby1-3sui xi zao xiaoToy</t>
  </si>
  <si>
    <t>No:3328309709988</t>
  </si>
  <si>
    <t>bendanshadanACA4vip.qq</t>
  </si>
  <si>
    <t>hai nan Province hai kou City xiu ying District xi xiu Townbo yang Village(570312)</t>
  </si>
  <si>
    <t>A5A0C0D6697</t>
  </si>
  <si>
    <t>Children'sBabydian huaToyCartoondeng guangMusicalmo gu dian hua jiEducationalToy0-3suiStreet-MarketSource, CreativeElectricfei jiLight-UpMusicalwan xiang cheChildren'sToyfei jiModelpin zhuang ToyWholesaleStreet-Market, CreativeElectricfei jiLight-UpMusicalwan xiang cheChildren'sToyfei jiModelpin zhuang ToyWholesaleStreet-Market, NewBest-Sellingshan guang shou huanCartoonshou wan daiChildChildren'sToyyi wuManufacturerStreet-MarkethuoSourceWholesale, Creative Light-UpElectricgou you sheng dao tui gou hui jiao dai yan jing qun ziChildren'sToyWholesaleStreet-MarketBest-Selling, CreativeElectricfei jiLight-UpMusicalwan xiang cheChildren'sToyfei jiModelpin zhuang ToyWholesaleStreet-Market, Electricgui dao cheChildren'sToyqi sai che zu zhuangToyhuo cheEducationalBoy3suiToypiFree Shipping, NewBest-Sellingshan guang shou huanCartoonshou wan daiChildChildren'sToyyi wuManufacturerStreet-MarkethuoSourceWholesale, 2017Best-Sellingda haoRealisticFriction-Poweredwa tu jiChildren'sEducationalli pinCreativeyi wuStreet-MarkethuoToyWholesale</t>
  </si>
  <si>
    <t>No:3328314646979</t>
  </si>
  <si>
    <t>65-8C68B494</t>
  </si>
  <si>
    <t>guang dong Province dong guan City  sha tian Townda ni Villagelin hai bei Road5haoZTO ExpressCourierB Buildingsi lou xin ma ji yun cang@PSKL5QB(000000)</t>
  </si>
  <si>
    <t>No:71098664234836</t>
  </si>
  <si>
    <t>A59A4940657A6C</t>
  </si>
  <si>
    <t>guang dong Province jie yang City jie dong District qu xi Subdistrictjie dong qu xi gang pan Citychang bei Streetzhong duan(515500)</t>
  </si>
  <si>
    <t>A59AD9D0657</t>
  </si>
  <si>
    <t>Children'sguo jia jiaRealisticqie shu caiEducationalEarly-Learningren zhi qie qie le tao zhuang nanGirlqie shui guoToy, 2017CreativeNewla xian110jing cheGoodwan deChildren'syi wuStreet-MarketSourceBest-SellingToy VehicleWholesale, CreativeChildren'sci xing diao yuToyEducationalBaby1-2-3suiStreet-MarketSourceBest-SellingChildToyWholesale, Children'sdian zi qinMusicalElectricEarly-LearningEducationalqin ying you er xiao gang qinToyBoyGirl1-3-6sui</t>
  </si>
  <si>
    <t>No:71098662291286</t>
  </si>
  <si>
    <t>A5A0C695AB4</t>
  </si>
  <si>
    <t>hai nan Province san ya City  hai nan Provincesan ya Cityjie fang er Road443haoCarzong zhan hai qi su she DistrictA Building(572000)</t>
  </si>
  <si>
    <t>A5A0C695ABD</t>
  </si>
  <si>
    <t>No:3328310281737</t>
  </si>
  <si>
    <t>Newmi feng che fan dou che te jiElectricToy Vehiclezi dong fanChildren'sToyWholesaleStreet-MarketSourcexin qi, CreativeChildren'sToyWholesaleGiftda hao xi pan ruan dan qiang yan jingToyqiang tao zhuangStreet-MarketSourceyi wu, Creativefang mu tuo luo qi caiLight-UpMusicalBoyshan guangToyChildren'sye CityBest-SellingStreet-MarketSourceWholesale</t>
  </si>
  <si>
    <t>No:3328321249833</t>
  </si>
  <si>
    <t>A47A4CCC5C7</t>
  </si>
  <si>
    <t>guang dong Province shen zhen City long hua xin District guan lan Subdistrictda fu gong ye Districtda fu Roadxin hong ze gong ye yuan shun feng cang chu wu liu pei song zhong xin-tao bao ji yun xiang gang cang@WMO61KB(518101)</t>
  </si>
  <si>
    <t>No:3328310416962</t>
  </si>
  <si>
    <t>A5A0C0CA696</t>
  </si>
  <si>
    <t>hai nan Province le dong li zu zi zhi County  bao you Townle dong Countybao you xin Village Roadkou jin100mi yue fang bing chang(572500)</t>
  </si>
  <si>
    <t>No:3328334579706</t>
  </si>
  <si>
    <t>A8608787884</t>
  </si>
  <si>
    <t>yun nan Province chu xiong yi zu zi zhi zhou chu xiong City lu cheng Townkai fa Districtyong an xiao xue bei hou sheng ye jia yuan Residential Community(675000)</t>
  </si>
  <si>
    <t>A860878788D</t>
  </si>
  <si>
    <t>CreativeBabyToyying er yao ling zhong hao xiao la ba an quan cai zhi0-1suiEarly-LearningChildren'sToypi, CreativePull-Backfang cheng che ka ding che Children'sToyCarBoyStreet-MarketSourcexiaoCarToyWholesale, 2017Best-Sellingda haoRealisticFriction-Poweredwa tu jiChildren'sEducationalli pinCreativeyi wuStreet-MarkethuoToyWholesale, 2017Best-Sellingda haoRealisticFriction-Poweredwa tu jiChildren'sEducationalli pinCreativeyi wuStreet-MarkethuoToyWholesale, 2017CreativeNewla xian110jing cheGoodwan deChildren'syi wuStreet-MarketSourceBest-SellingToy VehicleWholesale, NewBest-Sellingshan guang shou huanCartoonshou wan daiChildChildren'sToyyi wuManufacturerStreet-MarkethuoSourceWholesale, Creativeying you er xue xi gu shi ji xiao tu ziEarly-LearningToyChildren'sEducationalStreet-MarkethuoChildToyWholesale, CreativeBabyToyying er yao ling zhong hao xiao la ba an quan cai zhi0-1suiEarly-LearningChildren'sToypi, CreativeLight-Upfei ji shan guangToyGoodwan de Children'sGiftStreet-MarketSourceFree ShippingChildren'sToyWholesale, CreativeChildren'sToyqiangElectricModelToyqiangMusicalLight-Upqiang da haoStreet-MarketToypi Boy, CreativeBabyToyying er yao ling zhong hao xiao la ba an quan cai zhi0-1suiEarly-LearningChildren'sToypi, Pull-BackCarxiao fang jiu yuan che xiao fang che hua xing xiaoCarConstruction VehiclexiaoToyChildren'sToy VehicleWholesale, CreativeBabyToyying er yao ling zhong hao xiao la ba an quan cai zhi0-1suiEarly-LearningChildren'sToypi, CreativeBabyToyying er yao ling zhong hao xiao la ba an quan cai zhi0-1suiEarly-LearningChildren'sToypi, CreativeBabyToyying er yao ling zhong hao xiao la ba an quan cai zhi0-1suiEarly-LearningChildren'sToypi, 2017Best-Sellingda haoRealisticFriction-Poweredwa tu jiChildren'sEducationalli pinCreativeyi wuStreet-MarkethuoToyWholesale, CreativeNewLight-Upchi bang bei daiChildren'syan chu fu zhuang tian shi hu die chi bangStreet-MarketSourceToyWholesale, CreativeBabyToyying er yao ling zhong hao xiao la ba an quan cai zhi0-1suiEarly-LearningChildren'sToypi, CreativeChildren'sci xing diao yuToyEducationalBaby1-2-3suiStreet-MarketSourceBest-SellingChildToyWholesale, CreativeBest-Sellingla xianLight-Uppa xing wu gui ye CityBoyxiao li pinStreet-MarketSourceChildren'sxiaoToyWholesale, NewBest-Sellingshan guang shou huanCartoonshou wan daiChildChildren'sToyyi wuManufacturerStreet-MarkethuoSourceWholesale, CreativeBabyToyying er yao ling zhong hao xiao la ba an quan cai zhi0-1suiEarly-LearningChildren'sToypi, 2017CreativeNewla xian110jing cheGoodwan deChildren'syi wuStreet-MarketSourceBest-SellingToy VehicleWholesale, Creativepin tu pin ban shu zi pin yinChildren'sEducationalEarly-LearningToy3-6sui Street-MarketSourcexiaoToyWholesale, Creativeying you er xue xi gu shi ji xiao tu ziEarly-LearningToyChildren'sEducationalStreet-MarkethuoChildToyWholesale, CreativeChildren'sci xing diao yuToyEducationalBaby1-2-3suiStreet-MarketSourceBest-SellingChildToyWholesale, Creativela xian zhuang shui cheConstruction VehiclexiaoCarChildren'sxiao wan yi yi wuToy VehicleWholesaleStreet-MarketSource, 2017CreativeNewla xian110jing cheGoodwan deChildren'syi wuStreet-MarketSourceBest-SellingToy VehicleWholesale, NewBest-Sellingshan guang shou huanCartoonshou wan daiChildChildren'sToyyi wuManufacturerStreet-MarkethuoSourceWholesale, 2017CreativeNewFriction-PoweredConstruction Vehicle cao guan shui ni cheCarnan shengGiftChildren'sToy VehicleWholesale, CreativeLight-Upqiu shan guang tou mingLight-Upshui jing tan li qiuChildren'sxiaoToy ye CityStreet-MarketSourceWholesale, Creativela xian hai dao chuan fan chuanGoodwanChildren'sxiaoToyxin qiStreet-MarketSourceBest-Sellingyi wuToyWholesale, NewBest-Sellingshan guang shou huanCartoonshou wan daiChildChildren'sToyyi wuManufacturerStreet-MarkethuoSourceWholesale, 2017Best-Sellingda haoRealisticFriction-Poweredwa tu jiChildren'sEducationalli pinCreativeyi wuStreet-MarkethuoToyWholesale, Creativeying you er xue xi gu shi ji xiao tu ziEarly-LearningToyChildren'sEducationalStreet-MarkethuoChildToyWholesale, NewBest-Sellingshan guang shou huanCartoonshou wan daiChildChildren'sToyyi wuManufacturerStreet-MarkethuoSourceWholesale, NewBest-Sellingshan guang shou huanCartoonshou wan daiChildChildren'sToyyi wuManufacturerStreet-MarkethuoSourceWholesale, Children'sBabydian huaToyCartoondeng guangMusicalmo gu dian hua jiEducationalToy0-3suiStreet-MarketSource, CreativeBabyToyying er yao ling zhong hao xiao la ba an quan cai zhi0-1suiEarly-LearningChildren'sToypi, CreativeBabyToyying er yao ling zhong hao xiao la ba an quan cai zhi0-1suiEarly-LearningChildren'sToypi, 2017Newxin qiCreativeMusicalLight-Upyao bai yuElectricyuStreet-MarketSourceChildren'sToyWholesaleBest-Selling, NewPull-BackCarjun shi dao dan cheModelChildren'sToyCreativeChildGiftToySourceWholesale, CreativeBabyToyying er yao ling zhong hao xiao la ba an quan cai zhi0-1suiEarly-LearningChildren'sToypi, Children'ssha tanToy Vehicletao zhuangCreativeGiftEducationalwa shaToy Street-MarketSourceChildren'sToyWholesale, CreativeLight-Upqiu shan guang tou mingLight-Upshui jing tan li qiuChildren'sxiaoToy ye CityStreet-MarketSourceWholesale, CreativeCartoonMusicalshou jiChildren'sEducationalBoyBabyGiftyi wuStreet-MarketBest-SellingSourceToypi</t>
  </si>
  <si>
    <t>No:3328310416901</t>
  </si>
  <si>
    <t>Row Labels</t>
  </si>
  <si>
    <t>Grand Total</t>
  </si>
  <si>
    <t>Count of Buyer Member Name</t>
  </si>
  <si>
    <t xml:space="preserve">Max of Order Payment Time </t>
  </si>
  <si>
    <t>Average of Total Amount</t>
  </si>
  <si>
    <t>R</t>
    <phoneticPr fontId="18" type="noConversion"/>
  </si>
  <si>
    <t>F</t>
    <phoneticPr fontId="18" type="noConversion"/>
  </si>
  <si>
    <t>M</t>
    <phoneticPr fontId="18" type="noConversion"/>
  </si>
  <si>
    <t>R-score</t>
  </si>
  <si>
    <t>Minimum</t>
  </si>
  <si>
    <t>Maximum</t>
  </si>
  <si>
    <t>F-score</t>
    <phoneticPr fontId="18" type="noConversion"/>
  </si>
  <si>
    <t>M-score</t>
  </si>
  <si>
    <t>R-mean</t>
  </si>
  <si>
    <t>F-mean</t>
  </si>
  <si>
    <t>M-mean</t>
  </si>
  <si>
    <t>R &gt; Mean?</t>
  </si>
  <si>
    <t>R &gt; Mean?</t>
    <phoneticPr fontId="18" type="noConversion"/>
  </si>
  <si>
    <t>F &gt; Mean?</t>
  </si>
  <si>
    <t>F &gt; Mean?</t>
    <phoneticPr fontId="18" type="noConversion"/>
  </si>
  <si>
    <t>M &gt; Mean?</t>
  </si>
  <si>
    <t>M &gt; Mean?</t>
    <phoneticPr fontId="18" type="noConversion"/>
  </si>
  <si>
    <t>Customer Type</t>
  </si>
  <si>
    <t>High-Value Customer</t>
  </si>
  <si>
    <t>Potential Customer</t>
  </si>
  <si>
    <t>High-Potential Customer</t>
  </si>
  <si>
    <t>Key Win-Back Customer</t>
  </si>
  <si>
    <t>New Customer</t>
  </si>
  <si>
    <t>General Customer</t>
  </si>
  <si>
    <t>Lost Customer</t>
  </si>
  <si>
    <t>Customer Type</t>
    <phoneticPr fontId="18" type="noConversion"/>
  </si>
  <si>
    <t>Key Retention Customer</t>
    <phoneticPr fontId="18" type="noConversion"/>
  </si>
  <si>
    <t>Helper Column</t>
    <phoneticPr fontId="18" type="noConversion"/>
  </si>
  <si>
    <t>Customer Type 2</t>
    <phoneticPr fontId="18" type="noConversion"/>
  </si>
  <si>
    <t>Recoverable Customer</t>
  </si>
  <si>
    <t>Customer Count</t>
  </si>
  <si>
    <t>Customer Type 2 Count</t>
  </si>
  <si>
    <t>Customer Count</t>
    <phoneticPr fontId="18" type="noConversion"/>
  </si>
  <si>
    <t>Share</t>
    <phoneticPr fontId="18" type="noConversion"/>
  </si>
  <si>
    <t>Customer Type</t>
    <phoneticPr fontId="18" type="noConversion"/>
  </si>
  <si>
    <t>Sum of M</t>
  </si>
  <si>
    <t>Sum of M2</t>
  </si>
  <si>
    <t>Customer Type</t>
    <phoneticPr fontId="18" type="noConversion"/>
  </si>
  <si>
    <t>Cumulative Spend</t>
    <phoneticPr fontId="18" type="noConversion"/>
  </si>
  <si>
    <t>Spend Share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</si>
</sst>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d\ h:mm;@"/>
  </numFmts>
  <fonts count="19" x14ac:knownFonts="1">
    <font>
      <sz val="11"/>
      <color theme="1"/>
      <name val="DengXian"/>
      <family val="2"/>
      <charset val="134"/>
      <scheme val="minor"/>
    </font>
    <font>
      <sz val="11"/>
      <color theme="1"/>
      <name val="DengXian"/>
      <family val="2"/>
      <charset val="134"/>
      <scheme val="minor"/>
    </font>
    <font>
      <sz val="18"/>
      <color theme="3"/>
      <name val="DengXian Light"/>
      <family val="2"/>
      <charset val="134"/>
      <scheme val="major"/>
    </font>
    <font>
      <b/>
      <sz val="15"/>
      <color theme="3"/>
      <name val="DengXian"/>
      <family val="2"/>
      <charset val="134"/>
      <scheme val="minor"/>
    </font>
    <font>
      <b/>
      <sz val="13"/>
      <color theme="3"/>
      <name val="DengXian"/>
      <family val="2"/>
      <charset val="134"/>
      <scheme val="minor"/>
    </font>
    <font>
      <b/>
      <sz val="11"/>
      <color theme="3"/>
      <name val="DengXian"/>
      <family val="2"/>
      <charset val="134"/>
      <scheme val="minor"/>
    </font>
    <font>
      <sz val="11"/>
      <color rgb="FF006100"/>
      <name val="DengXian"/>
      <family val="2"/>
      <charset val="134"/>
      <scheme val="minor"/>
    </font>
    <font>
      <sz val="11"/>
      <color rgb="FF9C0006"/>
      <name val="DengXian"/>
      <family val="2"/>
      <charset val="134"/>
      <scheme val="minor"/>
    </font>
    <font>
      <sz val="11"/>
      <color rgb="FF9C6500"/>
      <name val="DengXian"/>
      <family val="2"/>
      <charset val="134"/>
      <scheme val="minor"/>
    </font>
    <font>
      <sz val="11"/>
      <color rgb="FF3F3F76"/>
      <name val="DengXian"/>
      <family val="2"/>
      <charset val="134"/>
      <scheme val="minor"/>
    </font>
    <font>
      <b/>
      <sz val="11"/>
      <color rgb="FF3F3F3F"/>
      <name val="DengXian"/>
      <family val="2"/>
      <charset val="134"/>
      <scheme val="minor"/>
    </font>
    <font>
      <b/>
      <sz val="11"/>
      <color rgb="FFFA7D00"/>
      <name val="DengXian"/>
      <family val="2"/>
      <charset val="134"/>
      <scheme val="minor"/>
    </font>
    <font>
      <sz val="11"/>
      <color rgb="FFFA7D00"/>
      <name val="DengXian"/>
      <family val="2"/>
      <charset val="134"/>
      <scheme val="minor"/>
    </font>
    <font>
      <b/>
      <sz val="11"/>
      <color theme="0"/>
      <name val="DengXian"/>
      <family val="2"/>
      <charset val="134"/>
      <scheme val="minor"/>
    </font>
    <font>
      <sz val="11"/>
      <color rgb="FFFF0000"/>
      <name val="DengXian"/>
      <family val="2"/>
      <charset val="134"/>
      <scheme val="minor"/>
    </font>
    <font>
      <i/>
      <sz val="11"/>
      <color rgb="FF7F7F7F"/>
      <name val="DengXian"/>
      <family val="2"/>
      <charset val="134"/>
      <scheme val="minor"/>
    </font>
    <font>
      <b/>
      <sz val="11"/>
      <color theme="1"/>
      <name val="DengXian"/>
      <family val="2"/>
      <charset val="134"/>
      <scheme val="minor"/>
    </font>
    <font>
      <sz val="11"/>
      <color theme="0"/>
      <name val="DengXian"/>
      <family val="2"/>
      <charset val="134"/>
      <scheme val="minor"/>
    </font>
    <font>
      <sz val="9"/>
      <name val="DengXian"/>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cellStyleXfs>
  <cellXfs count="11">
    <xf numFmtId="0" fontId="0" fillId="0" borderId="0" xfId="0">
      <alignment vertical="center"/>
    </xf>
    <xf numFmtId="11" fontId="0" fillId="0" borderId="0" xfId="0" applyNumberFormat="1">
      <alignment vertical="center"/>
    </xf>
    <xf numFmtId="22"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176" fontId="0" fillId="0" borderId="0" xfId="0" applyNumberFormat="1">
      <alignment vertical="center"/>
    </xf>
    <xf numFmtId="0" fontId="0" fillId="0" borderId="0" xfId="0" applyAlignment="1">
      <alignment horizontal="center" vertical="center"/>
    </xf>
    <xf numFmtId="10" fontId="0" fillId="0" borderId="0" xfId="0" applyNumberFormat="1">
      <alignment vertical="center"/>
    </xf>
    <xf numFmtId="10" fontId="0" fillId="0" borderId="0" xfId="42" applyNumberFormat="1" applyFont="1">
      <alignment vertical="center"/>
    </xf>
    <xf numFmtId="1" fontId="0" fillId="0" borderId="0" xfId="0" applyNumberFormat="1">
      <alignment vertical="center"/>
    </xf>
  </cellXfs>
  <cellStyles count="43">
    <cellStyle name="20% - Accent 1" xfId="19" builtinId="30" customBuiltin="1"/>
    <cellStyle name="20% - Accent 2" xfId="23" builtinId="34" customBuiltin="1"/>
    <cellStyle name="20% - Accent 3" xfId="27" builtinId="38" customBuiltin="1"/>
    <cellStyle name="20% - Accent 4" xfId="31" builtinId="42" customBuiltin="1"/>
    <cellStyle name="20% - Accent 5" xfId="35" builtinId="46" customBuiltin="1"/>
    <cellStyle name="20% - Accent 6" xfId="39" builtinId="50" customBuiltin="1"/>
    <cellStyle name="40% - Accent 1" xfId="20" builtinId="31" customBuiltin="1"/>
    <cellStyle name="40% - Accent 2" xfId="24" builtinId="35" customBuiltin="1"/>
    <cellStyle name="40% - Accent 3" xfId="28" builtinId="39" customBuiltin="1"/>
    <cellStyle name="40% - Accent 4" xfId="32" builtinId="43" customBuiltin="1"/>
    <cellStyle name="40% - Accent 5" xfId="36" builtinId="47" customBuiltin="1"/>
    <cellStyle name="40% - Accent 6" xfId="40" builtinId="51" customBuiltin="1"/>
    <cellStyle name="60% - Accent 1" xfId="21" builtinId="32" customBuiltin="1"/>
    <cellStyle name="60% - Accent 2" xfId="25" builtinId="36" customBuiltin="1"/>
    <cellStyle name="60% - Accent 3" xfId="29" builtinId="40" customBuiltin="1"/>
    <cellStyle name="60% - Accent 4" xfId="33" builtinId="44" customBuiltin="1"/>
    <cellStyle name="60% - Accent 5" xfId="37" builtinId="48" customBuiltin="1"/>
    <cellStyle name="60% - Accent 6" xfId="41" builtinId="52" customBuiltin="1"/>
    <cellStyle name="Percentage" xfId="42" builtinId="5"/>
    <cellStyle name="Title" xfId="1" builtinId="15" customBuiltin="1"/>
    <cellStyle name="Heading 1" xfId="2" builtinId="16" customBuiltin="1"/>
    <cellStyle name="Heading 2" xfId="3" builtinId="17" customBuiltin="1"/>
    <cellStyle name="Heading 3" xfId="4" builtinId="18" customBuiltin="1"/>
    <cellStyle name="Heading 4" xfId="5" builtinId="19" customBuiltin="1"/>
    <cellStyle name="Bad" xfId="7" builtinId="27" customBuiltin="1"/>
    <cellStyle name="Normal" xfId="0" builtinId="0"/>
    <cellStyle name="Good" xfId="6" builtinId="26" customBuiltin="1"/>
    <cellStyle name="Total" xfId="17" builtinId="25" customBuiltin="1"/>
    <cellStyle name="Calculation" xfId="11" builtinId="22" customBuiltin="1"/>
    <cellStyle name="Check Cell" xfId="13" builtinId="23" customBuiltin="1"/>
    <cellStyle name="Explanatory Text" xfId="16" builtinId="53" customBuiltin="1"/>
    <cellStyle name="Warning Text" xfId="14" builtinId="11" customBuiltin="1"/>
    <cellStyle name="Linked Cell" xfId="12" builtinId="24" customBuiltin="1"/>
    <cellStyle name="Neutral" xfId="8" builtinId="28" customBuiltin="1"/>
    <cellStyle name="Output" xfId="10" builtinId="21" customBuiltin="1"/>
    <cellStyle name="Input" xfId="9" builtinId="20" customBuiltin="1"/>
    <cellStyle name="Accent 1" xfId="18" builtinId="29" customBuiltin="1"/>
    <cellStyle name="Accent 2" xfId="22" builtinId="33" customBuiltin="1"/>
    <cellStyle name="Accent 3" xfId="26" builtinId="37" customBuiltin="1"/>
    <cellStyle name="Accent 4" xfId="30" builtinId="41" customBuiltin="1"/>
    <cellStyle name="Accent 5" xfId="34" builtinId="45" customBuiltin="1"/>
    <cellStyle name="Accent 6" xfId="38" builtinId="49" customBuiltin="1"/>
    <cellStyle name="Note" xfId="15" builtinId="10" customBuiltin="1"/>
  </cellStyles>
  <dxfs count="2">
    <dxf>
      <numFmt numFmtId="176" formatCode="yyyy/m/d\ h:mm;@"/>
    </dxf>
    <dxf>
      <numFmt numFmtId="176" formatCode="yyyy/m/d\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en-US"/>
              <a:t>Customer Count by Customer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'Results Dashboard'!$B$17</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'Results Dashboard'!$A$18:$A$25</c:f>
              <c:strCache>
                <c:ptCount val="8"/>
                <c:pt idx="0">
                  <c:v>Lost Customer</c:v>
                </c:pt>
                <c:pt idx="1">
                  <c:v>New Customer</c:v>
                </c:pt>
                <c:pt idx="2">
                  <c:v>Potential Customer</c:v>
                </c:pt>
                <c:pt idx="3">
                  <c:v>General Customer</c:v>
                </c:pt>
                <c:pt idx="4">
                  <c:v>High-Potential Customer</c:v>
                </c:pt>
                <c:pt idx="5">
                  <c:v>Recoverable Customer</c:v>
                </c:pt>
                <c:pt idx="6">
                  <c:v>High-Value Customer</c:v>
                </c:pt>
                <c:pt idx="7">
                  <c:v>Key Win-Back Customer</c:v>
                </c:pt>
              </c:strCache>
            </c:strRef>
          </c:cat>
          <c:val>
            <c:numRef>
              <c:f>'Results Dashboard'!$B$18:$B$25</c:f>
              <c:numCache>
                <c:formatCode>General</c:formatCode>
                <c:ptCount val="8"/>
                <c:pt idx="0">
                  <c:v>1531</c:v>
                </c:pt>
                <c:pt idx="1">
                  <c:v>1341</c:v>
                </c:pt>
                <c:pt idx="2">
                  <c:v>226</c:v>
                </c:pt>
                <c:pt idx="3">
                  <c:v>126</c:v>
                </c:pt>
                <c:pt idx="4">
                  <c:v>81</c:v>
                </c:pt>
                <c:pt idx="5">
                  <c:v>74</c:v>
                </c:pt>
                <c:pt idx="6">
                  <c:v>19</c:v>
                </c:pt>
                <c:pt idx="7">
                  <c:v>5</c:v>
                </c:pt>
              </c:numCache>
            </c:numRef>
          </c:val>
          <c:extLst>
            <c:ext xmlns:c16="http://schemas.microsoft.com/office/drawing/2014/chart" uri="{C3380CC4-5D6E-409C-BE32-E72D297353CC}">
              <c16:uniqueId val="{00000000-6DD5-4871-9A59-012063D07AF7}"/>
            </c:ext>
          </c:extLst>
        </c:ser>
        <c:dLbls>
          <c:showLegendKey val="0"/>
          <c:showVal val="0"/>
          <c:showCatName val="0"/>
          <c:showSerName val="0"/>
          <c:showPercent val="0"/>
          <c:showBubbleSize val="0"/>
        </c:dLbls>
        <c:gapWidth val="115"/>
        <c:overlap val="-20"/>
        <c:axId val="1677882463"/>
        <c:axId val="1677883711"/>
      </c:barChart>
      <c:catAx>
        <c:axId val="1677882463"/>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883711"/>
        <c:crosses val="autoZero"/>
        <c:auto val="1"/>
        <c:lblAlgn val="ctr"/>
        <c:lblOffset val="100"/>
        <c:noMultiLvlLbl val="0"/>
      </c:catAx>
      <c:valAx>
        <c:axId val="1677883711"/>
        <c:scaling>
          <c:orientation val="minMax"/>
        </c:scaling>
        <c:delete val="1"/>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7788246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en-US"/>
              <a:t>Customer Type Share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'Results Dashboard'!$A$18:$A$25</c:f>
              <c:strCache>
                <c:ptCount val="8"/>
                <c:pt idx="0">
                  <c:v>Lost Customer</c:v>
                </c:pt>
                <c:pt idx="1">
                  <c:v>New Customer</c:v>
                </c:pt>
                <c:pt idx="2">
                  <c:v>Potential Customer</c:v>
                </c:pt>
                <c:pt idx="3">
                  <c:v>General Customer</c:v>
                </c:pt>
                <c:pt idx="4">
                  <c:v>High-Potential Customer</c:v>
                </c:pt>
                <c:pt idx="5">
                  <c:v>Recoverable Customer</c:v>
                </c:pt>
                <c:pt idx="6">
                  <c:v>High-Value Customer</c:v>
                </c:pt>
                <c:pt idx="7">
                  <c:v>Key Win-Back Customer</c:v>
                </c:pt>
              </c:strCache>
            </c:strRef>
          </c:cat>
          <c:val>
            <c:numRef>
              <c:f>'Results Dashboard'!$C$18:$C$25</c:f>
              <c:numCache>
                <c:formatCode>0.00%</c:formatCode>
                <c:ptCount val="8"/>
                <c:pt idx="0">
                  <c:v>0.44989714957390536</c:v>
                </c:pt>
                <c:pt idx="1">
                  <c:v>0.39406406112253894</c:v>
                </c:pt>
                <c:pt idx="2">
                  <c:v>6.6411989421099035E-2</c:v>
                </c:pt>
                <c:pt idx="3">
                  <c:v>3.7026153394064058E-2</c:v>
                </c:pt>
                <c:pt idx="4">
                  <c:v>2.3802527181898327E-2</c:v>
                </c:pt>
                <c:pt idx="5">
                  <c:v>2.1745518660005878E-2</c:v>
                </c:pt>
                <c:pt idx="6">
                  <c:v>5.5833088451366442E-3</c:v>
                </c:pt>
                <c:pt idx="7">
                  <c:v>1.4692918013517484E-3</c:v>
                </c:pt>
              </c:numCache>
            </c:numRef>
          </c:val>
          <c:extLst>
            <c:ext xmlns:c16="http://schemas.microsoft.com/office/drawing/2014/chart" uri="{C3380CC4-5D6E-409C-BE32-E72D297353CC}">
              <c16:uniqueId val="{00000000-57F5-42C5-BE16-5859085D060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en-US"/>
              <a:t>Cumulative Spend by Customer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'Results Dashboard'!$B$42</c:f>
              <c:strCache>
                <c:ptCount val="1"/>
                <c:pt idx="0">
                  <c:v>Cumulative Spend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'Results Dashboard'!$A$43:$A$50</c:f>
              <c:strCache>
                <c:ptCount val="8"/>
                <c:pt idx="0">
                  <c:v>Lost Customer</c:v>
                </c:pt>
                <c:pt idx="1">
                  <c:v>New Customer</c:v>
                </c:pt>
                <c:pt idx="2">
                  <c:v>High-Potential Customer</c:v>
                </c:pt>
                <c:pt idx="3">
                  <c:v>Recoverable Customer</c:v>
                </c:pt>
                <c:pt idx="4">
                  <c:v>Potential Customer</c:v>
                </c:pt>
                <c:pt idx="5">
                  <c:v>General Customer</c:v>
                </c:pt>
                <c:pt idx="6">
                  <c:v>High-Value Customer</c:v>
                </c:pt>
                <c:pt idx="7">
                  <c:v>Key Win-Back Customer</c:v>
                </c:pt>
              </c:strCache>
            </c:strRef>
          </c:cat>
          <c:val>
            <c:numRef>
              <c:f>'Results Dashboard'!$B$43:$B$50</c:f>
              <c:numCache>
                <c:formatCode>0</c:formatCode>
                <c:ptCount val="8"/>
                <c:pt idx="0">
                  <c:v>74397.080000000045</c:v>
                </c:pt>
                <c:pt idx="1">
                  <c:v>68816.010000000242</c:v>
                </c:pt>
                <c:pt idx="2">
                  <c:v>35080.170000000006</c:v>
                </c:pt>
                <c:pt idx="3">
                  <c:v>27818.589999999997</c:v>
                </c:pt>
                <c:pt idx="4">
                  <c:v>16864.617507936517</c:v>
                </c:pt>
                <c:pt idx="5">
                  <c:v>7476.7153571428553</c:v>
                </c:pt>
                <c:pt idx="6">
                  <c:v>6957.0166666666664</c:v>
                </c:pt>
                <c:pt idx="7">
                  <c:v>2013.75</c:v>
                </c:pt>
              </c:numCache>
            </c:numRef>
          </c:val>
          <c:extLst>
            <c:ext xmlns:c16="http://schemas.microsoft.com/office/drawing/2014/chart" uri="{C3380CC4-5D6E-409C-BE32-E72D297353CC}">
              <c16:uniqueId val="{00000000-9183-4C7C-8F77-E7ADA767A614}"/>
            </c:ext>
          </c:extLst>
        </c:ser>
        <c:dLbls>
          <c:dLblPos val="outEnd"/>
          <c:showLegendKey val="0"/>
          <c:showVal val="1"/>
          <c:showCatName val="0"/>
          <c:showSerName val="0"/>
          <c:showPercent val="0"/>
          <c:showBubbleSize val="0"/>
        </c:dLbls>
        <c:gapWidth val="115"/>
        <c:overlap val="-20"/>
        <c:axId val="1793554687"/>
        <c:axId val="1793552191"/>
      </c:barChart>
      <c:catAx>
        <c:axId val="1793554687"/>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552191"/>
        <c:crosses val="autoZero"/>
        <c:auto val="1"/>
        <c:lblAlgn val="ctr"/>
        <c:lblOffset val="100"/>
        <c:noMultiLvlLbl val="0"/>
      </c:catAx>
      <c:valAx>
        <c:axId val="1793552191"/>
        <c:scaling>
          <c:orientation val="minMax"/>
        </c:scaling>
        <c:delete val="1"/>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79355468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en-US"/>
              <a:t>Spend Share by Customer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'Results Dashboard'!$C$42</c:f>
              <c:strCache>
                <c:ptCount val="1"/>
                <c:pt idx="0">
                  <c:v>Spend Share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'Results Dashboard'!$A$43:$A$50</c:f>
              <c:strCache>
                <c:ptCount val="8"/>
                <c:pt idx="0">
                  <c:v>Lost Customer</c:v>
                </c:pt>
                <c:pt idx="1">
                  <c:v>New Customer</c:v>
                </c:pt>
                <c:pt idx="2">
                  <c:v>High-Potential Customer</c:v>
                </c:pt>
                <c:pt idx="3">
                  <c:v>Recoverable Customer</c:v>
                </c:pt>
                <c:pt idx="4">
                  <c:v>Potential Customer</c:v>
                </c:pt>
                <c:pt idx="5">
                  <c:v>General Customer</c:v>
                </c:pt>
                <c:pt idx="6">
                  <c:v>High-Value Customer</c:v>
                </c:pt>
                <c:pt idx="7">
                  <c:v>Key Win-Back Customer</c:v>
                </c:pt>
              </c:strCache>
            </c:strRef>
          </c:cat>
          <c:val>
            <c:numRef>
              <c:f>'Results Dashboard'!$C$43:$C$50</c:f>
              <c:numCache>
                <c:formatCode>General</c:formatCode>
                <c:ptCount val="8"/>
                <c:pt idx="0">
                  <c:v>0.31073365945847198</c:v>
                </c:pt>
                <c:pt idx="1">
                  <c:v>0.28742325124360879</c:v>
                </c:pt>
                <c:pt idx="2">
                  <c:v>0.14651905153435188</c:v>
                </c:pt>
                <c:pt idx="3">
                  <c:v>0.11618967131068648</c:v>
                </c:pt>
                <c:pt idx="4">
                  <c:v>7.0438306363751466E-2</c:v>
                </c:pt>
                <c:pt idx="5">
                  <c:v>3.1227934263741996E-2</c:v>
                </c:pt>
                <c:pt idx="6">
                  <c:v>2.905731310619869E-2</c:v>
                </c:pt>
                <c:pt idx="7">
                  <c:v>8.4108127191886775E-3</c:v>
                </c:pt>
              </c:numCache>
            </c:numRef>
          </c:val>
          <c:extLst>
            <c:ext xmlns:c16="http://schemas.microsoft.com/office/drawing/2014/chart" uri="{C3380CC4-5D6E-409C-BE32-E72D297353CC}">
              <c16:uniqueId val="{00000000-8C12-4C00-841F-B3A16396894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215348</xdr:colOff>
      <xdr:row>6</xdr:row>
      <xdr:rowOff>53008</xdr:rowOff>
    </xdr:from>
    <xdr:to>
      <xdr:col>11</xdr:col>
      <xdr:colOff>520148</xdr:colOff>
      <xdr:row>22</xdr:row>
      <xdr:rowOff>39756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3314</xdr:colOff>
      <xdr:row>6</xdr:row>
      <xdr:rowOff>59636</xdr:rowOff>
    </xdr:from>
    <xdr:to>
      <xdr:col>19</xdr:col>
      <xdr:colOff>308114</xdr:colOff>
      <xdr:row>22</xdr:row>
      <xdr:rowOff>46384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33128</xdr:colOff>
      <xdr:row>29</xdr:row>
      <xdr:rowOff>33130</xdr:rowOff>
    </xdr:from>
    <xdr:to>
      <xdr:col>12</xdr:col>
      <xdr:colOff>72885</xdr:colOff>
      <xdr:row>43</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96077</xdr:colOff>
      <xdr:row>29</xdr:row>
      <xdr:rowOff>39756</xdr:rowOff>
    </xdr:from>
    <xdr:to>
      <xdr:col>19</xdr:col>
      <xdr:colOff>470451</xdr:colOff>
      <xdr:row>43</xdr:row>
      <xdr:rowOff>145774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4246.683346064812" createdVersion="6" refreshedVersion="6" minRefreshableVersion="3" recordCount="3981">
  <cacheSource type="worksheet">
    <worksheetSource ref="A1:C3982" sheet="Extracted Fields"/>
  </cacheSource>
  <cacheFields count="3">
    <cacheField name="Buyer Member Name" numFmtId="0">
      <sharedItems containsSemiMixedTypes="0" containsString="0" containsNumber="1" containsInteger="1" minValue="0" maxValue="3410" count="3403">
        <n v="1425"/>
        <n v="2163"/>
        <n v="375"/>
        <n v="2618"/>
        <n v="2012"/>
        <n v="2052"/>
        <n v="2018"/>
        <n v="95"/>
        <n v="2470"/>
        <n v="3065"/>
        <n v="3358"/>
        <n v="1893"/>
        <n v="2966"/>
        <n v="21"/>
        <n v="2578"/>
        <n v="35"/>
        <n v="670"/>
        <n v="533"/>
        <n v="2258"/>
        <n v="1159"/>
        <n v="505"/>
        <n v="3204"/>
        <n v="2907"/>
        <n v="28"/>
        <n v="2673"/>
        <n v="2115"/>
        <n v="522"/>
        <n v="3292"/>
        <n v="1786"/>
        <n v="762"/>
        <n v="2637"/>
        <n v="2833"/>
        <n v="3028"/>
        <n v="3146"/>
        <n v="1405"/>
        <n v="298"/>
        <n v="2658"/>
        <n v="2342"/>
        <n v="3210"/>
        <n v="1555"/>
        <n v="3138"/>
        <n v="3122"/>
        <n v="767"/>
        <n v="2072"/>
        <n v="1714"/>
        <n v="3283"/>
        <n v="3038"/>
        <n v="2254"/>
        <n v="1499"/>
        <n v="233"/>
        <n v="1475"/>
        <n v="2993"/>
        <n v="2300"/>
        <n v="3"/>
        <n v="133"/>
        <n v="2175"/>
        <n v="1119"/>
        <n v="3194"/>
        <n v="2554"/>
        <n v="2519"/>
        <n v="1979"/>
        <n v="333"/>
        <n v="1503"/>
        <n v="1662"/>
        <n v="1250"/>
        <n v="1276"/>
        <n v="3109"/>
        <n v="1541"/>
        <n v="1359"/>
        <n v="2989"/>
        <n v="3293"/>
        <n v="910"/>
        <n v="611"/>
        <n v="2630"/>
        <n v="846"/>
        <n v="2030"/>
        <n v="2263"/>
        <n v="3237"/>
        <n v="2926"/>
        <n v="2420"/>
        <n v="861"/>
        <n v="1689"/>
        <n v="3245"/>
        <n v="173"/>
        <n v="2903"/>
        <n v="2062"/>
        <n v="1082"/>
        <n v="1447"/>
        <n v="206"/>
        <n v="2623"/>
        <n v="3045"/>
        <n v="41"/>
        <n v="1373"/>
        <n v="2570"/>
        <n v="1379"/>
        <n v="882"/>
        <n v="609"/>
        <n v="2953"/>
        <n v="158"/>
        <n v="2997"/>
        <n v="2382"/>
        <n v="2230"/>
        <n v="1282"/>
        <n v="1803"/>
        <n v="2701"/>
        <n v="2771"/>
        <n v="679"/>
        <n v="2542"/>
        <n v="1874"/>
        <n v="2240"/>
        <n v="2643"/>
        <n v="1820"/>
        <n v="1887"/>
        <n v="973"/>
        <n v="2733"/>
        <n v="935"/>
        <n v="3200"/>
        <n v="580"/>
        <n v="1577"/>
        <n v="3096"/>
        <n v="2122"/>
        <n v="2309"/>
        <n v="2871"/>
        <n v="2274"/>
        <n v="2785"/>
        <n v="1747"/>
        <n v="1724"/>
        <n v="2235"/>
        <n v="1434"/>
        <n v="1226"/>
        <n v="2285"/>
        <n v="1607"/>
        <n v="1873"/>
        <n v="1148"/>
        <n v="2735"/>
        <n v="819"/>
        <n v="324"/>
        <n v="1024"/>
        <n v="267"/>
        <n v="697"/>
        <n v="867"/>
        <n v="1592"/>
        <n v="2333"/>
        <n v="1481"/>
        <n v="1869"/>
        <n v="1656"/>
        <n v="210"/>
        <n v="230"/>
        <n v="2346"/>
        <n v="800"/>
        <n v="2070"/>
        <n v="995"/>
        <n v="3216"/>
        <n v="582"/>
        <n v="279"/>
        <n v="3080"/>
        <n v="741"/>
        <n v="3044"/>
        <n v="2951"/>
        <n v="348"/>
        <n v="1479"/>
        <n v="3366"/>
        <n v="696"/>
        <n v="624"/>
        <n v="2983"/>
        <n v="2323"/>
        <n v="565"/>
        <n v="1435"/>
        <n v="113"/>
        <n v="1141"/>
        <n v="1782"/>
        <n v="2310"/>
        <n v="2730"/>
        <n v="155"/>
        <n v="1013"/>
        <n v="427"/>
        <n v="1136"/>
        <n v="2933"/>
        <n v="2391"/>
        <n v="3011"/>
        <n v="1846"/>
        <n v="1591"/>
        <n v="1602"/>
        <n v="1574"/>
        <n v="2936"/>
        <n v="1211"/>
        <n v="523"/>
        <n v="378"/>
        <n v="2609"/>
        <n v="1822"/>
        <n v="598"/>
        <n v="2858"/>
        <n v="3238"/>
        <n v="1478"/>
        <n v="343"/>
        <n v="3151"/>
        <n v="43"/>
        <n v="3408"/>
        <n v="157"/>
        <n v="1275"/>
        <n v="3308"/>
        <n v="352"/>
        <n v="2427"/>
        <n v="2805"/>
        <n v="380"/>
        <n v="1774"/>
        <n v="2271"/>
        <n v="720"/>
        <n v="1444"/>
        <n v="3285"/>
        <n v="2085"/>
        <n v="2920"/>
        <n v="84"/>
        <n v="466"/>
        <n v="2938"/>
        <n v="2829"/>
        <n v="469"/>
        <n v="2772"/>
        <n v="2160"/>
        <n v="1942"/>
        <n v="2557"/>
        <n v="1258"/>
        <n v="1355"/>
        <n v="2174"/>
        <n v="305"/>
        <n v="219"/>
        <n v="2734"/>
        <n v="3048"/>
        <n v="908"/>
        <n v="1335"/>
        <n v="367"/>
        <n v="795"/>
        <n v="3171"/>
        <n v="3082"/>
        <n v="2832"/>
        <n v="1697"/>
        <n v="1848"/>
        <n v="516"/>
        <n v="476"/>
        <n v="1605"/>
        <n v="3076"/>
        <n v="2439"/>
        <n v="3370"/>
        <n v="418"/>
        <n v="2957"/>
        <n v="3296"/>
        <n v="178"/>
        <n v="945"/>
        <n v="1206"/>
        <n v="1002"/>
        <n v="2137"/>
        <n v="1135"/>
        <n v="2212"/>
        <n v="2619"/>
        <n v="2844"/>
        <n v="2183"/>
        <n v="135"/>
        <n v="2250"/>
        <n v="2276"/>
        <n v="2074"/>
        <n v="2707"/>
        <n v="2683"/>
        <n v="1536"/>
        <n v="1910"/>
        <n v="164"/>
        <n v="2885"/>
        <n v="232"/>
        <n v="52"/>
        <n v="456"/>
        <n v="1502"/>
        <n v="633"/>
        <n v="2941"/>
        <n v="81"/>
        <n v="2172"/>
        <n v="1667"/>
        <n v="878"/>
        <n v="3058"/>
        <n v="3309"/>
        <n v="2446"/>
        <n v="2144"/>
        <n v="748"/>
        <n v="948"/>
        <n v="2231"/>
        <n v="1798"/>
        <n v="360"/>
        <n v="1626"/>
        <n v="579"/>
        <n v="182"/>
        <n v="1472"/>
        <n v="1079"/>
        <n v="1628"/>
        <n v="2022"/>
        <n v="2401"/>
        <n v="2576"/>
        <n v="25"/>
        <n v="955"/>
        <n v="116"/>
        <n v="2471"/>
        <n v="956"/>
        <n v="1336"/>
        <n v="2492"/>
        <n v="2979"/>
        <n v="379"/>
        <n v="706"/>
        <n v="3111"/>
        <n v="138"/>
        <n v="161"/>
        <n v="2437"/>
        <n v="2721"/>
        <n v="1579"/>
        <n v="870"/>
        <n v="1140"/>
        <n v="309"/>
        <n v="9"/>
        <n v="2732"/>
        <n v="454"/>
        <n v="1544"/>
        <n v="463"/>
        <n v="2064"/>
        <n v="539"/>
        <n v="2593"/>
        <n v="862"/>
        <n v="1418"/>
        <n v="1635"/>
        <n v="1114"/>
        <n v="234"/>
        <n v="933"/>
        <n v="163"/>
        <n v="3295"/>
        <n v="3383"/>
        <n v="347"/>
        <n v="1876"/>
        <n v="930"/>
        <n v="1985"/>
        <n v="1936"/>
        <n v="1832"/>
        <n v="821"/>
        <n v="1644"/>
        <n v="2534"/>
        <n v="2908"/>
        <n v="2239"/>
        <n v="413"/>
        <n v="1261"/>
        <n v="1618"/>
        <n v="2330"/>
        <n v="918"/>
        <n v="2209"/>
        <n v="1612"/>
        <n v="1267"/>
        <n v="1030"/>
        <n v="1814"/>
        <n v="1977"/>
        <n v="61"/>
        <n v="2119"/>
        <n v="129"/>
        <n v="2622"/>
        <n v="2728"/>
        <n v="462"/>
        <n v="1745"/>
        <n v="381"/>
        <n v="643"/>
        <n v="959"/>
        <n v="1770"/>
        <n v="818"/>
        <n v="699"/>
        <n v="1016"/>
        <n v="2512"/>
        <n v="1790"/>
        <n v="1008"/>
        <n v="237"/>
        <n v="2985"/>
        <n v="510"/>
        <n v="2583"/>
        <n v="137"/>
        <n v="2971"/>
        <n v="2084"/>
        <n v="814"/>
        <n v="1085"/>
        <n v="2606"/>
        <n v="2560"/>
        <n v="3261"/>
        <n v="1039"/>
        <n v="250"/>
        <n v="736"/>
        <n v="99"/>
        <n v="1134"/>
        <n v="479"/>
        <n v="1350"/>
        <n v="2819"/>
        <n v="2881"/>
        <n v="685"/>
        <n v="1897"/>
        <n v="3274"/>
        <n v="1622"/>
        <n v="2366"/>
        <n v="828"/>
        <n v="183"/>
        <n v="655"/>
        <n v="710"/>
        <n v="2846"/>
        <n v="1625"/>
        <n v="914"/>
        <n v="2380"/>
        <n v="2755"/>
        <n v="243"/>
        <n v="1772"/>
        <n v="2256"/>
        <n v="708"/>
        <n v="2262"/>
        <n v="3088"/>
        <n v="2054"/>
        <n v="1843"/>
        <n v="1121"/>
        <n v="2718"/>
        <n v="3018"/>
        <n v="1532"/>
        <n v="3259"/>
        <n v="1863"/>
        <n v="2229"/>
        <n v="2954"/>
        <n v="149"/>
        <n v="2111"/>
        <n v="1102"/>
        <n v="2830"/>
        <n v="70"/>
        <n v="2816"/>
        <n v="2672"/>
        <n v="2604"/>
        <n v="1546"/>
        <n v="2713"/>
        <n v="2312"/>
        <n v="1025"/>
        <n v="2429"/>
        <n v="1365"/>
        <n v="1598"/>
        <n v="168"/>
        <n v="285"/>
        <n v="1866"/>
        <n v="3012"/>
        <n v="2900"/>
        <n v="3041"/>
        <n v="858"/>
        <n v="2440"/>
        <n v="1224"/>
        <n v="1935"/>
        <n v="1012"/>
        <n v="2749"/>
        <n v="1493"/>
        <n v="3348"/>
        <n v="2386"/>
        <n v="1836"/>
        <n v="2699"/>
        <n v="2403"/>
        <n v="2077"/>
        <n v="34"/>
        <n v="1358"/>
        <n v="3157"/>
        <n v="1539"/>
        <n v="2484"/>
        <n v="1993"/>
        <n v="2493"/>
        <n v="33"/>
        <n v="3035"/>
        <n v="1504"/>
        <n v="2375"/>
        <n v="1664"/>
        <n v="283"/>
        <n v="1247"/>
        <n v="3241"/>
        <n v="3120"/>
        <n v="1303"/>
        <n v="2261"/>
        <n v="1486"/>
        <n v="2943"/>
        <n v="2364"/>
        <n v="2232"/>
        <n v="691"/>
        <n v="2337"/>
        <n v="1173"/>
        <n v="2397"/>
        <n v="1218"/>
        <n v="2614"/>
        <n v="841"/>
        <n v="2215"/>
        <n v="2476"/>
        <n v="1170"/>
        <n v="876"/>
        <n v="1391"/>
        <n v="672"/>
        <n v="1096"/>
        <n v="1346"/>
        <n v="1407"/>
        <n v="3163"/>
        <n v="1154"/>
        <n v="1228"/>
        <n v="1219"/>
        <n v="3247"/>
        <n v="1643"/>
        <n v="1518"/>
        <n v="3144"/>
        <n v="3236"/>
        <n v="2773"/>
        <n v="2055"/>
        <n v="944"/>
        <n v="80"/>
        <n v="2455"/>
        <n v="2207"/>
        <n v="967"/>
        <n v="1791"/>
        <n v="1943"/>
        <n v="14"/>
        <n v="1296"/>
        <n v="2319"/>
        <n v="3159"/>
        <n v="805"/>
        <n v="1234"/>
        <n v="1356"/>
        <n v="1735"/>
        <n v="3102"/>
        <n v="2096"/>
        <n v="2149"/>
        <n v="112"/>
        <n v="143"/>
        <n v="668"/>
        <n v="12"/>
        <n v="118"/>
        <n v="2473"/>
        <n v="2060"/>
        <n v="2788"/>
        <n v="126"/>
        <n v="1453"/>
        <n v="902"/>
        <n v="1754"/>
        <n v="2676"/>
        <n v="231"/>
        <n v="1952"/>
        <n v="2786"/>
        <n v="2831"/>
        <n v="2001"/>
        <n v="1277"/>
        <n v="1811"/>
        <n v="2714"/>
        <n v="310"/>
        <n v="2517"/>
        <n v="1145"/>
        <n v="1385"/>
        <n v="2123"/>
        <n v="3195"/>
        <n v="2453"/>
        <n v="3103"/>
        <n v="1687"/>
        <n v="2725"/>
        <n v="2486"/>
        <n v="280"/>
        <n v="2994"/>
        <n v="2467"/>
        <n v="843"/>
        <n v="3141"/>
        <n v="1273"/>
        <n v="2286"/>
        <n v="2870"/>
        <n v="2559"/>
        <n v="1432"/>
        <n v="1823"/>
        <n v="530"/>
        <n v="1756"/>
        <n v="2766"/>
        <n v="2723"/>
        <n v="2355"/>
        <n v="3373"/>
        <n v="1394"/>
        <n v="3282"/>
        <n v="3100"/>
        <n v="1259"/>
        <n v="3328"/>
        <n v="743"/>
        <n v="1736"/>
        <n v="1965"/>
        <n v="686"/>
        <n v="3168"/>
        <n v="252"/>
        <n v="2284"/>
        <n v="66"/>
        <n v="152"/>
        <n v="1700"/>
        <n v="657"/>
        <n v="236"/>
        <n v="1131"/>
        <n v="3064"/>
        <n v="2965"/>
        <n v="3110"/>
        <n v="3294"/>
        <n v="1543"/>
        <n v="1029"/>
        <n v="1431"/>
        <n v="2541"/>
        <n v="2419"/>
        <n v="3017"/>
        <n v="2011"/>
        <n v="559"/>
        <n v="268"/>
        <n v="53"/>
        <n v="18"/>
        <n v="1092"/>
        <n v="2828"/>
        <n v="1310"/>
        <n v="1702"/>
        <n v="2549"/>
        <n v="623"/>
        <n v="2081"/>
        <n v="1516"/>
        <n v="3233"/>
        <n v="985"/>
        <n v="716"/>
        <n v="1180"/>
        <n v="0"/>
        <n v="467"/>
        <n v="240"/>
        <n v="1018"/>
        <n v="1048"/>
        <n v="2047"/>
        <n v="1090"/>
        <n v="654"/>
        <n v="1463"/>
        <n v="1933"/>
        <n v="2392"/>
        <n v="969"/>
        <n v="105"/>
        <n v="485"/>
        <n v="2253"/>
        <n v="2757"/>
        <n v="3152"/>
        <n v="1484"/>
        <n v="1946"/>
        <n v="2915"/>
        <n v="1931"/>
        <n v="253"/>
        <n v="2433"/>
        <n v="73"/>
        <n v="1560"/>
        <n v="2984"/>
        <n v="793"/>
        <n v="2883"/>
        <n v="640"/>
        <n v="1561"/>
        <n v="2851"/>
        <n v="86"/>
        <n v="2930"/>
        <n v="1038"/>
        <n v="900"/>
        <n v="1994"/>
        <n v="2071"/>
        <n v="1209"/>
        <n v="987"/>
        <n v="3287"/>
        <n v="1062"/>
        <n v="2585"/>
        <n v="3007"/>
        <n v="377"/>
        <n v="102"/>
        <n v="2859"/>
        <n v="2046"/>
        <n v="2674"/>
        <n v="2724"/>
        <n v="2130"/>
        <n v="407"/>
        <n v="3101"/>
        <n v="1620"/>
        <n v="2301"/>
        <n v="3360"/>
        <n v="2750"/>
        <n v="568"/>
        <n v="2720"/>
        <n v="576"/>
        <n v="603"/>
        <n v="1430"/>
        <n v="913"/>
        <n v="2465"/>
        <n v="564"/>
        <n v="1316"/>
        <n v="1573"/>
        <n v="1252"/>
        <n v="59"/>
        <n v="916"/>
        <n v="597"/>
        <n v="1339"/>
        <n v="2211"/>
        <n v="2569"/>
        <n v="550"/>
        <n v="1115"/>
        <n v="950"/>
        <n v="1522"/>
        <n v="2917"/>
        <n v="498"/>
        <n v="1320"/>
        <n v="984"/>
        <n v="2361"/>
        <n v="2742"/>
        <n v="2628"/>
        <n v="93"/>
        <n v="638"/>
        <n v="856"/>
        <n v="1005"/>
        <n v="784"/>
        <n v="1372"/>
        <n v="430"/>
        <n v="1765"/>
        <n v="2561"/>
        <n v="1672"/>
        <n v="2639"/>
        <n v="1066"/>
        <n v="1889"/>
        <n v="1437"/>
        <n v="261"/>
        <n v="2000"/>
        <n v="1000"/>
        <n v="957"/>
        <n v="1696"/>
        <n v="859"/>
        <n v="401"/>
        <n v="488"/>
        <n v="1403"/>
        <n v="2939"/>
        <n v="2417"/>
        <n v="2048"/>
        <n v="712"/>
        <n v="1732"/>
        <n v="850"/>
        <n v="1603"/>
        <n v="1065"/>
        <n v="1654"/>
        <n v="1087"/>
        <n v="551"/>
        <n v="2464"/>
        <n v="2679"/>
        <n v="803"/>
        <n v="97"/>
        <n v="898"/>
        <n v="2082"/>
        <n v="3235"/>
        <n v="2474"/>
        <n v="1091"/>
        <n v="19"/>
        <n v="1978"/>
        <n v="1271"/>
        <n v="1932"/>
        <n v="2571"/>
        <n v="3043"/>
        <n v="368"/>
        <n v="275"/>
        <n v="241"/>
        <n v="2297"/>
        <n v="2061"/>
        <n v="2268"/>
        <n v="23"/>
        <n v="3234"/>
        <n v="899"/>
        <n v="791"/>
        <n v="98"/>
        <n v="2849"/>
        <n v="1571"/>
        <n v="2222"/>
        <n v="1639"/>
        <n v="57"/>
        <n v="2893"/>
        <n v="595"/>
        <n v="1067"/>
        <n v="3228"/>
        <n v="1572"/>
        <n v="1799"/>
        <n v="1324"/>
        <n v="1773"/>
        <n v="2625"/>
        <n v="765"/>
        <n v="2737"/>
        <n v="676"/>
        <n v="2841"/>
        <n v="789"/>
        <n v="701"/>
        <n v="344"/>
        <n v="363"/>
        <n v="447"/>
        <n v="2050"/>
        <n v="37"/>
        <n v="2860"/>
        <n v="3264"/>
        <n v="907"/>
        <n v="547"/>
        <n v="690"/>
        <n v="742"/>
        <n v="2620"/>
        <n v="1439"/>
        <n v="1423"/>
        <n v="3013"/>
        <n v="2307"/>
        <n v="1767"/>
        <n v="1281"/>
        <n v="1466"/>
        <n v="3297"/>
        <n v="2802"/>
        <n v="3154"/>
        <n v="1495"/>
        <n v="578"/>
        <n v="295"/>
        <n v="3051"/>
        <n v="545"/>
        <n v="436"/>
        <n v="2682"/>
        <n v="1996"/>
        <n v="693"/>
        <n v="2696"/>
        <n v="2810"/>
        <n v="772"/>
        <n v="2491"/>
        <n v="2693"/>
        <n v="1872"/>
        <n v="1104"/>
        <n v="1118"/>
        <n v="1804"/>
        <n v="635"/>
        <n v="2739"/>
        <n v="825"/>
        <n v="2929"/>
        <n v="190"/>
        <n v="3280"/>
        <n v="1193"/>
        <n v="246"/>
        <n v="3330"/>
        <n v="1621"/>
        <n v="792"/>
        <n v="675"/>
        <n v="1006"/>
        <n v="160"/>
        <n v="452"/>
        <n v="2145"/>
        <n v="1179"/>
        <n v="1283"/>
        <n v="1838"/>
        <n v="184"/>
        <n v="607"/>
        <n v="1903"/>
        <n v="972"/>
        <n v="1040"/>
        <n v="1353"/>
        <n v="2892"/>
        <n v="2400"/>
        <n v="851"/>
        <n v="2092"/>
        <n v="1215"/>
        <n v="1178"/>
        <n v="815"/>
        <n v="1315"/>
        <n v="1521"/>
        <n v="1704"/>
        <n v="2114"/>
        <n v="3240"/>
        <n v="1107"/>
        <n v="1878"/>
        <n v="3201"/>
        <n v="51"/>
        <n v="2121"/>
        <n v="2270"/>
        <n v="353"/>
        <n v="1081"/>
        <n v="1860"/>
        <n v="1777"/>
        <n v="13"/>
        <n v="2607"/>
        <n v="986"/>
        <n v="1169"/>
        <n v="3263"/>
        <n v="1086"/>
        <n v="534"/>
        <n v="1033"/>
        <n v="1908"/>
        <n v="718"/>
        <n v="2067"/>
        <n v="2884"/>
        <n v="1669"/>
        <n v="2653"/>
        <n v="2057"/>
        <n v="3148"/>
        <n v="3142"/>
        <n v="1760"/>
        <n v="3405"/>
        <n v="1022"/>
        <n v="937"/>
        <n v="3193"/>
        <n v="1414"/>
        <n v="92"/>
        <n v="1059"/>
        <n v="2495"/>
        <n v="649"/>
        <n v="148"/>
        <n v="3056"/>
        <n v="2647"/>
        <n v="1906"/>
        <n v="2190"/>
        <n v="1380"/>
        <n v="953"/>
        <n v="3410"/>
        <n v="389"/>
        <n v="2506"/>
        <n v="1808"/>
        <n v="3376"/>
        <n v="798"/>
        <n v="2368"/>
        <n v="1183"/>
        <n v="2703"/>
        <n v="271"/>
        <n v="1424"/>
        <n v="1301"/>
        <n v="2521"/>
        <n v="185"/>
        <n v="2727"/>
        <n v="1917"/>
        <n v="328"/>
        <n v="1390"/>
        <n v="2762"/>
        <n v="634"/>
        <n v="2573"/>
        <n v="585"/>
        <n v="1880"/>
        <n v="2826"/>
        <n v="502"/>
        <n v="3177"/>
        <n v="415"/>
        <n v="1409"/>
        <n v="1940"/>
        <n v="2635"/>
        <n v="2246"/>
        <n v="2370"/>
        <n v="631"/>
        <n v="3239"/>
        <n v="3219"/>
        <n v="3336"/>
        <n v="2306"/>
        <n v="1531"/>
        <n v="2535"/>
        <n v="2150"/>
        <n v="1727"/>
        <n v="1334"/>
        <n v="2472"/>
        <n v="2148"/>
        <n v="557"/>
        <n v="351"/>
        <n v="806"/>
        <n v="200"/>
        <n v="2381"/>
        <n v="2292"/>
        <n v="3315"/>
        <n v="2872"/>
        <n v="763"/>
        <n v="2280"/>
        <n v="2808"/>
        <n v="1103"/>
        <n v="1165"/>
        <n v="3019"/>
        <n v="1864"/>
        <n v="709"/>
        <n v="1149"/>
        <n v="216"/>
        <n v="2621"/>
        <n v="153"/>
        <n v="2686"/>
        <n v="2099"/>
        <n v="410"/>
        <n v="2626"/>
        <n v="2458"/>
        <n v="2876"/>
        <n v="2598"/>
        <n v="1322"/>
        <n v="361"/>
        <n v="1046"/>
        <n v="1721"/>
        <n v="72"/>
        <n v="2204"/>
        <n v="2228"/>
        <n v="2717"/>
        <n v="1176"/>
        <n v="1054"/>
        <n v="2013"/>
        <n v="729"/>
        <n v="1329"/>
        <n v="1298"/>
        <n v="1254"/>
        <n v="2244"/>
        <n v="1885"/>
        <n v="2127"/>
        <n v="613"/>
        <n v="3047"/>
        <n v="3350"/>
        <n v="3232"/>
        <n v="2744"/>
        <n v="1177"/>
        <n v="2136"/>
        <n v="1665"/>
        <n v="812"/>
        <n v="2692"/>
        <n v="3291"/>
        <n v="1384"/>
        <n v="3242"/>
        <n v="540"/>
        <n v="694"/>
        <n v="1734"/>
        <n v="2128"/>
        <n v="1397"/>
        <n v="740"/>
        <n v="526"/>
        <n v="180"/>
        <n v="208"/>
        <n v="2597"/>
        <n v="3066"/>
        <n v="3113"/>
        <n v="2237"/>
        <n v="2101"/>
        <n v="1110"/>
        <n v="162"/>
        <n v="170"/>
        <n v="1265"/>
        <n v="3211"/>
        <n v="1976"/>
        <n v="3077"/>
        <n v="465"/>
        <n v="2838"/>
        <n v="409"/>
        <n v="2818"/>
        <n v="278"/>
        <n v="1043"/>
        <n v="451"/>
        <n v="1746"/>
        <n v="875"/>
        <n v="2143"/>
        <n v="661"/>
        <n v="3407"/>
        <n v="2842"/>
        <n v="1492"/>
        <n v="627"/>
        <n v="1784"/>
        <n v="450"/>
        <n v="2886"/>
        <n v="860"/>
        <n v="224"/>
        <n v="705"/>
        <n v="599"/>
        <n v="3288"/>
        <n v="1460"/>
        <n v="734"/>
        <n v="842"/>
        <n v="3377"/>
        <n v="47"/>
        <n v="2589"/>
        <n v="1517"/>
        <n v="1675"/>
        <n v="1186"/>
        <n v="1854"/>
        <n v="639"/>
        <n v="722"/>
        <n v="2320"/>
        <n v="1647"/>
        <n v="575"/>
        <n v="572"/>
        <n v="618"/>
        <n v="3313"/>
        <n v="2520"/>
        <n v="2006"/>
        <n v="29"/>
        <n v="1997"/>
        <n v="3409"/>
        <n v="2193"/>
        <n v="651"/>
        <n v="3149"/>
        <n v="3316"/>
        <n v="2592"/>
        <n v="735"/>
        <n v="3318"/>
        <n v="32"/>
        <n v="2329"/>
        <n v="2257"/>
        <n v="2442"/>
        <n v="2278"/>
        <n v="1326"/>
        <n v="2120"/>
        <n v="2021"/>
        <n v="769"/>
        <n v="715"/>
        <n v="2340"/>
        <n v="1112"/>
        <n v="1958"/>
        <n v="269"/>
        <n v="2444"/>
        <n v="1388"/>
        <n v="2281"/>
        <n v="154"/>
        <n v="1914"/>
        <n v="653"/>
        <n v="2009"/>
        <n v="2093"/>
        <n v="101"/>
        <n v="1920"/>
        <n v="610"/>
        <n v="1386"/>
        <n v="3208"/>
        <n v="483"/>
        <n v="2955"/>
        <n v="2220"/>
        <n v="1153"/>
        <n v="650"/>
        <n v="2255"/>
        <n v="1045"/>
        <n v="833"/>
        <n v="1711"/>
        <n v="260"/>
        <n v="2167"/>
        <n v="3303"/>
        <n v="1609"/>
        <n v="1399"/>
        <n v="1097"/>
        <n v="2007"/>
        <n v="349"/>
        <n v="20"/>
        <n v="2931"/>
        <n v="3094"/>
        <n v="1189"/>
        <n v="96"/>
        <n v="3251"/>
        <n v="785"/>
        <n v="2205"/>
        <n v="1200"/>
        <n v="2299"/>
        <n v="2036"/>
        <n v="2164"/>
        <n v="2617"/>
        <n v="3334"/>
        <n v="3226"/>
        <n v="211"/>
        <n v="2896"/>
        <n v="2820"/>
        <n v="2780"/>
        <n v="1443"/>
        <n v="2543"/>
        <n v="2779"/>
        <n v="3368"/>
        <n v="983"/>
        <n v="390"/>
        <n v="941"/>
        <n v="2494"/>
        <n v="1580"/>
        <n v="3092"/>
        <n v="991"/>
        <n v="3036"/>
        <n v="2166"/>
        <n v="55"/>
        <n v="3112"/>
        <n v="2090"/>
        <n v="1007"/>
        <n v="3218"/>
        <n v="3033"/>
        <n v="3117"/>
        <n v="2372"/>
        <n v="2974"/>
        <n v="1213"/>
        <n v="1883"/>
        <n v="872"/>
        <n v="3070"/>
        <n v="1787"/>
        <n v="1879"/>
        <n v="3021"/>
        <n v="209"/>
        <n v="2789"/>
        <n v="1815"/>
        <n v="496"/>
        <n v="365"/>
        <n v="2283"/>
        <n v="2988"/>
        <n v="104"/>
        <n v="1130"/>
        <n v="3040"/>
        <n v="553"/>
        <n v="313"/>
        <n v="1072"/>
        <n v="2326"/>
        <n v="1412"/>
        <n v="3213"/>
        <n v="2313"/>
        <n v="2275"/>
        <n v="1645"/>
        <n v="2045"/>
        <n v="426"/>
        <n v="2540"/>
        <n v="549"/>
        <n v="3321"/>
        <n v="46"/>
        <n v="321"/>
        <n v="1162"/>
        <n v="896"/>
        <n v="2956"/>
        <n v="2169"/>
        <n v="1868"/>
        <n v="1341"/>
        <n v="2689"/>
        <n v="68"/>
        <n v="1589"/>
        <n v="2234"/>
        <n v="2998"/>
        <n v="2356"/>
        <n v="2500"/>
        <n v="3351"/>
        <n v="196"/>
        <n v="554"/>
        <n v="2548"/>
        <n v="388"/>
        <n v="3362"/>
        <n v="2624"/>
        <n v="2482"/>
        <n v="1448"/>
        <n v="1616"/>
        <n v="2806"/>
        <n v="2671"/>
        <n v="286"/>
        <n v="1971"/>
        <n v="1454"/>
        <n v="646"/>
        <n v="2505"/>
        <n v="3121"/>
        <n v="1941"/>
        <n v="2700"/>
        <n v="441"/>
        <n v="478"/>
        <n v="1456"/>
        <n v="2747"/>
        <n v="1557"/>
        <n v="50"/>
        <n v="1028"/>
        <n v="2530"/>
        <n v="573"/>
        <n v="1280"/>
        <n v="136"/>
        <n v="2180"/>
        <n v="536"/>
        <n v="1776"/>
        <n v="7"/>
        <n v="3359"/>
        <n v="1236"/>
        <n v="217"/>
        <n v="1853"/>
        <n v="809"/>
        <n v="3186"/>
        <n v="2533"/>
        <n v="1824"/>
        <n v="1705"/>
        <n v="2317"/>
        <n v="2596"/>
        <n v="215"/>
        <n v="1549"/>
        <n v="103"/>
        <n v="1392"/>
        <n v="1568"/>
        <n v="1553"/>
        <n v="3057"/>
        <n v="1780"/>
        <n v="1771"/>
        <n v="396"/>
        <n v="1174"/>
        <n v="3317"/>
        <n v="3006"/>
        <n v="2591"/>
        <n v="2063"/>
        <n v="174"/>
        <n v="1829"/>
        <n v="56"/>
        <n v="869"/>
        <n v="1327"/>
        <n v="3052"/>
        <n v="3034"/>
        <n v="2794"/>
        <n v="1709"/>
        <n v="2854"/>
        <n v="1305"/>
        <n v="1937"/>
        <n v="1122"/>
        <n v="1241"/>
        <n v="2925"/>
        <n v="943"/>
        <n v="2140"/>
        <n v="1875"/>
        <n v="308"/>
        <n v="2964"/>
        <n v="1676"/>
        <n v="3324"/>
        <n v="303"/>
        <n v="721"/>
        <n v="1801"/>
        <n v="293"/>
        <n v="766"/>
        <n v="1530"/>
        <n v="2904"/>
        <n v="1871"/>
        <n v="3314"/>
        <n v="1726"/>
        <n v="1888"/>
        <n v="2565"/>
        <n v="326"/>
        <n v="1395"/>
        <n v="844"/>
        <n v="1094"/>
        <n v="1981"/>
        <n v="1744"/>
        <n v="3132"/>
        <n v="2393"/>
        <n v="947"/>
        <n v="3401"/>
        <n v="1377"/>
        <n v="3075"/>
        <n v="1160"/>
        <n v="474"/>
        <n v="3209"/>
        <n v="2889"/>
        <n v="2291"/>
        <n v="391"/>
        <n v="951"/>
        <n v="1576"/>
        <n v="3323"/>
        <n v="311"/>
        <n v="1194"/>
        <n v="140"/>
        <n v="2434"/>
        <n v="615"/>
        <n v="197"/>
        <n v="826"/>
        <n v="1476"/>
        <n v="2088"/>
        <n v="3393"/>
        <n v="1750"/>
        <n v="398"/>
        <n v="2605"/>
        <n v="65"/>
        <n v="115"/>
        <n v="586"/>
        <n v="1220"/>
        <n v="786"/>
        <n v="2687"/>
        <n v="3124"/>
        <n v="3326"/>
        <n v="1821"/>
        <n v="593"/>
        <n v="936"/>
        <n v="2020"/>
        <n v="2236"/>
        <n v="1306"/>
        <n v="2600"/>
        <n v="2848"/>
        <n v="130"/>
        <n v="889"/>
        <n v="434"/>
        <n v="895"/>
        <n v="1420"/>
        <n v="414"/>
        <n v="1491"/>
        <n v="1901"/>
        <n v="3155"/>
        <n v="1515"/>
        <n v="438"/>
        <n v="3312"/>
        <n v="2344"/>
        <n v="2995"/>
        <n v="2861"/>
        <n v="3364"/>
        <n v="1070"/>
        <n v="1684"/>
        <n v="594"/>
        <n v="1419"/>
        <n v="2367"/>
        <n v="527"/>
        <n v="1199"/>
        <n v="3107"/>
        <n v="535"/>
        <n v="519"/>
        <n v="831"/>
        <n v="1599"/>
        <n v="2203"/>
        <n v="3030"/>
        <n v="3375"/>
        <n v="2815"/>
        <n v="2233"/>
        <n v="2162"/>
        <n v="982"/>
        <n v="1519"/>
        <n v="1101"/>
        <n v="577"/>
        <n v="2132"/>
        <n v="408"/>
        <n v="1098"/>
        <n v="1670"/>
        <n v="2450"/>
        <n v="1927"/>
        <n v="816"/>
        <n v="974"/>
        <n v="1318"/>
        <n v="3178"/>
        <n v="17"/>
        <n v="3123"/>
        <n v="3227"/>
        <n v="2157"/>
        <n v="2252"/>
        <n v="2776"/>
        <n v="2562"/>
        <n v="2704"/>
        <n v="156"/>
        <n v="975"/>
        <n v="3127"/>
        <n v="2371"/>
        <n v="775"/>
        <n v="1231"/>
        <n v="1737"/>
        <n v="1593"/>
        <n v="666"/>
        <n v="2118"/>
        <n v="2497"/>
        <n v="2587"/>
        <n v="2775"/>
        <n v="2466"/>
        <n v="31"/>
        <n v="1918"/>
        <n v="2383"/>
        <n v="48"/>
        <n v="2765"/>
        <n v="2314"/>
        <n v="2154"/>
        <n v="2546"/>
        <n v="1400"/>
        <n v="1634"/>
        <n v="1449"/>
        <n v="247"/>
        <n v="2656"/>
        <n v="1929"/>
        <n v="2738"/>
        <n v="1036"/>
        <n v="2987"/>
        <n v="3188"/>
        <n v="747"/>
        <n v="2318"/>
        <n v="3115"/>
        <n v="1533"/>
        <n v="2945"/>
        <n v="22"/>
        <n v="1666"/>
        <n v="929"/>
        <n v="3095"/>
        <n v="1044"/>
        <n v="622"/>
        <n v="2394"/>
        <n v="1157"/>
        <n v="966"/>
        <n v="1907"/>
        <n v="2947"/>
        <n v="692"/>
        <n v="1061"/>
        <n v="264"/>
        <n v="3331"/>
        <n v="306"/>
        <n v="2032"/>
        <n v="1317"/>
        <n v="3097"/>
        <n v="107"/>
        <n v="2752"/>
        <n v="1525"/>
        <n v="2247"/>
        <n v="1797"/>
        <n v="2402"/>
        <n v="429"/>
        <n v="167"/>
        <n v="3244"/>
        <n v="2804"/>
        <n v="2485"/>
        <n v="3255"/>
        <n v="2564"/>
        <n v="213"/>
        <n v="1187"/>
        <n v="2322"/>
        <n v="176"/>
        <n v="824"/>
        <n v="3125"/>
        <n v="1578"/>
        <n v="2615"/>
        <n v="2335"/>
        <n v="2918"/>
        <n v="738"/>
        <n v="472"/>
        <n v="270"/>
        <n v="756"/>
        <n v="1948"/>
        <n v="644"/>
        <n v="2053"/>
        <n v="1441"/>
        <n v="616"/>
        <n v="997"/>
        <n v="637"/>
        <n v="3118"/>
        <n v="2590"/>
        <n v="3246"/>
        <n v="3071"/>
        <n v="2279"/>
        <n v="1569"/>
        <n v="1585"/>
        <n v="2940"/>
        <n v="2177"/>
        <n v="3087"/>
        <n v="2927"/>
        <n v="355"/>
        <n v="2670"/>
        <n v="159"/>
        <n v="1966"/>
        <n v="1706"/>
        <n v="3078"/>
        <n v="2866"/>
        <n v="628"/>
        <n v="2170"/>
        <n v="2089"/>
        <n v="626"/>
        <n v="1951"/>
        <n v="2536"/>
        <n v="2748"/>
        <n v="3023"/>
        <n v="1389"/>
        <n v="2992"/>
        <n v="1268"/>
        <n v="3206"/>
        <n v="482"/>
        <n v="2504"/>
        <n v="2010"/>
        <n v="2613"/>
        <n v="3137"/>
        <n v="1614"/>
        <n v="2612"/>
        <n v="1127"/>
        <n v="932"/>
        <n v="542"/>
        <n v="1128"/>
        <n v="1156"/>
        <n v="3010"/>
        <n v="1882"/>
        <n v="1858"/>
        <n v="417"/>
        <n v="2595"/>
        <n v="2869"/>
        <n v="750"/>
        <n v="345"/>
        <n v="490"/>
        <n v="1181"/>
        <n v="2970"/>
        <n v="1619"/>
        <n v="109"/>
        <n v="2729"/>
        <n v="1913"/>
        <n v="1794"/>
        <n v="468"/>
        <n v="2410"/>
        <n v="457"/>
        <n v="1583"/>
        <n v="318"/>
        <n v="3340"/>
        <n v="1911"/>
        <n v="2924"/>
        <n v="3398"/>
        <n v="1673"/>
        <n v="5"/>
        <n v="515"/>
        <n v="3093"/>
        <n v="2821"/>
        <n v="3347"/>
        <n v="1195"/>
        <n v="1703"/>
        <n v="897"/>
        <n v="499"/>
        <n v="2424"/>
        <n v="1421"/>
        <n v="2868"/>
        <n v="2029"/>
        <n v="2348"/>
        <n v="256"/>
        <n v="2663"/>
        <n v="3134"/>
        <n v="3162"/>
        <n v="938"/>
        <n v="2731"/>
        <n v="2273"/>
        <n v="1718"/>
        <n v="1955"/>
        <n v="1671"/>
        <n v="3029"/>
        <n v="684"/>
        <n v="3176"/>
        <n v="629"/>
        <n v="3202"/>
        <n v="3119"/>
        <n v="2210"/>
        <n v="946"/>
        <n v="1138"/>
        <n v="3265"/>
        <n v="612"/>
        <n v="2490"/>
        <n v="807"/>
        <n v="2098"/>
        <n v="2332"/>
        <n v="3060"/>
        <n v="1570"/>
        <n v="419"/>
        <n v="2800"/>
        <n v="771"/>
        <n v="2532"/>
        <n v="893"/>
        <n v="1288"/>
        <n v="777"/>
        <n v="2399"/>
        <n v="77"/>
        <n v="1928"/>
        <n v="817"/>
        <n v="2911"/>
        <n v="1064"/>
        <n v="1289"/>
        <n v="1511"/>
        <n v="2259"/>
        <n v="2754"/>
        <n v="1251"/>
        <n v="3268"/>
        <n v="179"/>
        <n v="723"/>
        <n v="2934"/>
        <n v="172"/>
        <n v="739"/>
        <n v="2814"/>
        <n v="556"/>
        <n v="1360"/>
        <n v="125"/>
        <n v="2475"/>
        <n v="425"/>
        <n v="2551"/>
        <n v="1361"/>
        <n v="2880"/>
        <n v="403"/>
        <n v="737"/>
        <n v="2155"/>
        <n v="2887"/>
        <n v="1950"/>
        <n v="3090"/>
        <n v="3284"/>
        <n v="2905"/>
        <n v="3061"/>
        <n v="3325"/>
        <n v="3055"/>
        <n v="583"/>
        <n v="3175"/>
        <n v="2377"/>
        <n v="920"/>
        <n v="1792"/>
        <n v="1757"/>
        <n v="2158"/>
        <n v="1452"/>
        <n v="3400"/>
        <n v="855"/>
        <n v="3059"/>
        <n v="2359"/>
        <n v="1816"/>
        <n v="2282"/>
        <n v="1235"/>
        <n v="473"/>
        <n v="2825"/>
        <n v="3089"/>
        <n v="444"/>
        <n v="2436"/>
        <n v="1270"/>
        <n v="238"/>
        <n v="2182"/>
        <n v="2185"/>
        <n v="1333"/>
        <n v="2461"/>
        <n v="342"/>
        <n v="42"/>
        <n v="2430"/>
        <n v="392"/>
        <n v="1457"/>
        <n v="124"/>
        <n v="1904"/>
        <n v="783"/>
        <n v="3298"/>
        <n v="592"/>
        <n v="370"/>
        <n v="1926"/>
        <n v="1630"/>
        <n v="1450"/>
        <n v="1279"/>
        <n v="3174"/>
        <n v="79"/>
        <n v="198"/>
        <n v="511"/>
        <n v="2791"/>
        <n v="2740"/>
        <n v="2758"/>
        <n v="1408"/>
        <n v="2514"/>
        <n v="1554"/>
        <n v="1884"/>
        <n v="642"/>
        <n v="1550"/>
        <n v="901"/>
        <n v="746"/>
        <n v="2305"/>
        <n v="2526"/>
        <n v="1712"/>
        <n v="3342"/>
        <n v="2649"/>
        <n v="1351"/>
        <n v="3220"/>
        <n v="3252"/>
        <n v="1764"/>
        <n v="641"/>
        <n v="54"/>
        <n v="1368"/>
        <n v="525"/>
        <n v="2502"/>
        <n v="2950"/>
        <n v="497"/>
        <n v="2523"/>
        <n v="2770"/>
        <n v="1989"/>
        <n v="1877"/>
        <n v="1638"/>
        <n v="2763"/>
        <n v="40"/>
        <n v="755"/>
        <n v="2990"/>
        <n v="1886"/>
        <n v="1566"/>
        <n v="1063"/>
        <n v="2912"/>
        <n v="1512"/>
        <n v="518"/>
        <n v="2100"/>
        <n v="122"/>
        <n v="1120"/>
        <n v="3389"/>
        <n v="1401"/>
        <n v="475"/>
        <n v="3344"/>
        <n v="120"/>
        <n v="3286"/>
        <n v="2443"/>
        <n v="1642"/>
        <n v="2404"/>
        <n v="2873"/>
        <n v="3271"/>
        <n v="3069"/>
        <n v="1056"/>
        <n v="2080"/>
        <n v="2135"/>
        <n v="437"/>
        <n v="2632"/>
        <n v="2978"/>
        <n v="2027"/>
        <n v="221"/>
        <n v="1147"/>
        <n v="998"/>
        <n v="3341"/>
        <n v="1239"/>
        <n v="83"/>
        <n v="3136"/>
        <n v="1651"/>
        <n v="235"/>
        <n v="1069"/>
        <n v="1375"/>
        <n v="2799"/>
        <n v="2290"/>
        <n v="134"/>
        <n v="3167"/>
        <n v="1595"/>
        <n v="323"/>
        <n v="2131"/>
        <n v="3026"/>
        <n v="1042"/>
        <n v="989"/>
        <n v="3003"/>
        <n v="3179"/>
        <n v="2206"/>
        <n v="2664"/>
        <n v="1132"/>
        <n v="2481"/>
        <n v="1839"/>
        <n v="853"/>
        <n v="1001"/>
        <n v="3156"/>
        <n v="366"/>
        <n v="397"/>
        <n v="453"/>
        <n v="524"/>
        <n v="794"/>
        <n v="2845"/>
        <n v="2324"/>
        <n v="1962"/>
        <n v="3396"/>
        <n v="2412"/>
        <n v="3275"/>
        <n v="2946"/>
        <n v="2153"/>
        <n v="2798"/>
        <n v="91"/>
        <n v="1655"/>
        <n v="364"/>
        <n v="981"/>
        <n v="3300"/>
        <n v="71"/>
        <n v="3352"/>
        <n v="3310"/>
        <n v="1802"/>
        <n v="2629"/>
        <n v="2803"/>
        <n v="3160"/>
        <n v="3053"/>
        <n v="1374"/>
        <n v="1146"/>
        <n v="3281"/>
        <n v="3147"/>
        <n v="3037"/>
        <n v="866"/>
        <n v="1330"/>
        <n v="3190"/>
        <n v="588"/>
        <n v="788"/>
        <n v="358"/>
        <n v="2719"/>
        <n v="621"/>
        <n v="2378"/>
        <n v="2982"/>
        <n v="1"/>
        <n v="395"/>
        <n v="1417"/>
        <n v="2016"/>
        <n v="1795"/>
        <n v="76"/>
        <n v="1477"/>
        <n v="2105"/>
        <n v="776"/>
        <n v="3380"/>
        <n v="1984"/>
        <n v="1513"/>
        <n v="934"/>
        <n v="1582"/>
        <n v="1556"/>
        <n v="3074"/>
        <n v="2351"/>
        <n v="2878"/>
        <n v="1851"/>
        <n v="228"/>
        <n v="2059"/>
        <n v="683"/>
        <n v="1304"/>
        <n v="2040"/>
        <n v="673"/>
        <n v="1255"/>
        <n v="2986"/>
        <n v="1698"/>
        <n v="1992"/>
        <n v="1652"/>
        <n v="2373"/>
        <n v="1402"/>
        <n v="204"/>
        <n v="2716"/>
        <n v="2374"/>
        <n v="2839"/>
        <n v="939"/>
        <n v="123"/>
        <n v="1812"/>
        <n v="2243"/>
        <n v="2104"/>
        <n v="354"/>
        <n v="2681"/>
        <n v="1507"/>
        <n v="1314"/>
        <n v="1340"/>
        <n v="1328"/>
        <n v="2069"/>
        <n v="1010"/>
        <n v="1506"/>
        <n v="2563"/>
        <n v="2711"/>
        <n v="1348"/>
        <n v="1299"/>
        <n v="2303"/>
        <n v="2608"/>
        <n v="1922"/>
        <n v="1719"/>
        <n v="961"/>
        <n v="3189"/>
        <n v="2556"/>
        <n v="292"/>
        <n v="175"/>
        <n v="1073"/>
        <n v="2611"/>
        <n v="1184"/>
        <n v="630"/>
        <n v="3062"/>
        <n v="494"/>
        <n v="2852"/>
        <n v="2056"/>
        <n v="276"/>
        <n v="1729"/>
        <n v="2588"/>
        <n v="2660"/>
        <n v="214"/>
        <n v="2451"/>
        <n v="2783"/>
        <n v="2811"/>
        <n v="2023"/>
        <n v="965"/>
        <n v="1501"/>
        <n v="60"/>
        <n v="1427"/>
        <n v="226"/>
        <n v="1021"/>
        <n v="570"/>
        <n v="296"/>
        <n v="2388"/>
        <n v="2165"/>
        <n v="144"/>
        <n v="1959"/>
        <n v="464"/>
        <n v="1827"/>
        <n v="1470"/>
        <n v="399"/>
        <n v="2529"/>
        <n v="1957"/>
        <n v="177"/>
        <n v="2196"/>
        <n v="829"/>
        <n v="1657"/>
        <n v="2034"/>
        <n v="3032"/>
        <n v="212"/>
        <n v="1679"/>
        <n v="1108"/>
        <n v="2003"/>
        <n v="272"/>
        <n v="1436"/>
        <n v="1023"/>
        <n v="645"/>
        <n v="1529"/>
        <n v="1975"/>
        <n v="1143"/>
        <n v="2897"/>
        <n v="3145"/>
        <n v="2894"/>
        <n v="2853"/>
        <n v="1203"/>
        <n v="848"/>
        <n v="2812"/>
        <n v="1954"/>
        <n v="207"/>
        <n v="2524"/>
        <n v="2891"/>
        <n v="1410"/>
        <n v="3278"/>
        <n v="3067"/>
        <n v="1934"/>
        <n v="191"/>
        <n v="374"/>
        <n v="2508"/>
        <n v="3099"/>
        <n v="2353"/>
        <n v="1894"/>
        <n v="2078"/>
        <n v="1785"/>
        <n v="2106"/>
        <n v="3349"/>
        <n v="1972"/>
        <n v="307"/>
        <n v="835"/>
        <n v="2369"/>
        <n v="1411"/>
        <n v="151"/>
        <n v="890"/>
        <n v="1266"/>
        <n v="3305"/>
        <n v="1545"/>
        <n v="470"/>
        <n v="1653"/>
        <n v="2147"/>
        <n v="2469"/>
        <n v="2538"/>
        <n v="1788"/>
        <n v="3369"/>
        <n v="245"/>
        <n v="3337"/>
        <n v="2288"/>
        <n v="1859"/>
        <n v="1524"/>
        <n v="1139"/>
        <n v="1257"/>
        <n v="2218"/>
        <n v="1597"/>
        <n v="1077"/>
        <n v="2354"/>
        <n v="3130"/>
        <n v="2921"/>
        <n v="2438"/>
        <n v="299"/>
        <n v="2768"/>
        <n v="2601"/>
        <n v="1225"/>
        <n v="2722"/>
        <n v="273"/>
        <n v="3091"/>
        <n v="3260"/>
        <n v="2547"/>
        <n v="1413"/>
        <n v="1129"/>
        <n v="3354"/>
        <n v="3249"/>
        <n v="2914"/>
        <n v="1058"/>
        <n v="2641"/>
        <n v="186"/>
        <n v="139"/>
        <n v="2668"/>
        <n v="2928"/>
        <n v="3126"/>
        <n v="1755"/>
        <n v="1464"/>
        <n v="2468"/>
        <n v="1319"/>
        <n v="822"/>
        <n v="2753"/>
        <n v="1222"/>
        <n v="2922"/>
        <n v="2568"/>
        <n v="1505"/>
        <n v="2503"/>
        <n v="1587"/>
        <n v="2967"/>
        <n v="836"/>
        <n v="886"/>
        <n v="337"/>
        <n v="2411"/>
        <n v="2678"/>
        <n v="493"/>
        <n v="732"/>
        <n v="2949"/>
        <n v="2996"/>
        <n v="909"/>
        <n v="1912"/>
        <n v="942"/>
        <n v="1900"/>
        <n v="521"/>
        <n v="1440"/>
        <n v="1031"/>
        <n v="865"/>
        <n v="3357"/>
        <n v="2416"/>
        <n v="1648"/>
        <n v="2706"/>
        <n v="2328"/>
        <n v="117"/>
        <n v="1242"/>
        <n v="2413"/>
        <n v="443"/>
        <n v="1999"/>
        <n v="2694"/>
        <n v="3166"/>
        <n v="927"/>
        <n v="2146"/>
        <n v="1575"/>
        <n v="1302"/>
        <n v="3196"/>
        <n v="745"/>
        <n v="2645"/>
        <n v="1974"/>
        <n v="69"/>
        <n v="1014"/>
        <n v="3172"/>
        <n v="1367"/>
        <n v="2902"/>
        <n v="2409"/>
        <n v="1663"/>
        <n v="1658"/>
        <n v="1761"/>
        <n v="119"/>
        <n v="2272"/>
        <n v="2498"/>
        <n v="90"/>
        <n v="2126"/>
        <n v="239"/>
        <n v="284"/>
        <n v="728"/>
        <n v="2756"/>
        <n v="1606"/>
        <n v="2242"/>
        <n v="2223"/>
        <n v="3185"/>
        <n v="2308"/>
        <n v="1708"/>
        <n v="3014"/>
        <n v="1212"/>
        <n v="3086"/>
        <n v="3169"/>
        <n v="1233"/>
        <n v="334"/>
        <n v="100"/>
        <n v="1919"/>
        <n v="406"/>
        <n v="2767"/>
        <n v="528"/>
        <n v="1099"/>
        <n v="2460"/>
        <n v="1342"/>
        <n v="2452"/>
        <n v="356"/>
        <n v="753"/>
        <n v="3072"/>
        <n v="2843"/>
        <n v="810"/>
        <n v="1260"/>
        <n v="277"/>
        <n v="2217"/>
        <n v="2697"/>
        <n v="1623"/>
        <n v="315"/>
        <n v="1325"/>
        <n v="1890"/>
        <n v="1865"/>
        <n v="2856"/>
        <n v="3164"/>
        <n v="416"/>
        <n v="2835"/>
        <n v="3150"/>
        <n v="1781"/>
        <n v="121"/>
        <n v="2968"/>
        <n v="782"/>
        <n v="2432"/>
        <n v="658"/>
        <n v="2287"/>
        <n v="1019"/>
        <n v="2245"/>
        <n v="558"/>
        <n v="205"/>
        <n v="647"/>
        <n v="2646"/>
        <n v="1451"/>
        <n v="2173"/>
        <n v="1717"/>
        <n v="2781"/>
        <n v="181"/>
        <n v="780"/>
        <n v="75"/>
        <n v="1778"/>
        <n v="994"/>
        <n v="1035"/>
        <n v="2225"/>
        <n v="1003"/>
        <n v="538"/>
        <n v="2116"/>
        <n v="2669"/>
        <n v="2712"/>
        <n v="1308"/>
        <n v="1151"/>
        <n v="2582"/>
        <n v="2627"/>
        <n v="346"/>
        <n v="1137"/>
        <n v="671"/>
        <n v="790"/>
        <n v="531"/>
        <n v="2525"/>
        <n v="203"/>
        <n v="188"/>
        <n v="3215"/>
        <n v="394"/>
        <n v="688"/>
        <n v="2129"/>
        <n v="2975"/>
        <n v="2778"/>
        <n v="1968"/>
        <n v="3104"/>
        <n v="2913"/>
        <n v="1227"/>
        <n v="142"/>
        <n v="3229"/>
        <n v="2395"/>
        <n v="1923"/>
        <n v="2857"/>
        <n v="2488"/>
        <n v="146"/>
        <n v="1862"/>
        <n v="3378"/>
        <n v="2552"/>
        <n v="2066"/>
        <n v="1779"/>
        <n v="1604"/>
        <n v="2415"/>
        <n v="724"/>
        <n v="797"/>
        <n v="820"/>
        <n v="1730"/>
        <n v="2574"/>
        <n v="2944"/>
        <n v="3116"/>
        <n v="26"/>
        <n v="3139"/>
        <n v="2875"/>
        <n v="106"/>
        <n v="3083"/>
        <n v="128"/>
        <n v="1230"/>
        <n v="884"/>
        <n v="1752"/>
        <n v="1982"/>
        <n v="2168"/>
        <n v="2102"/>
        <n v="58"/>
        <n v="432"/>
        <n v="1480"/>
        <n v="4"/>
        <n v="2837"/>
        <n v="614"/>
        <n v="827"/>
        <n v="460"/>
        <n v="2171"/>
        <n v="331"/>
        <n v="980"/>
        <n v="2051"/>
        <n v="2004"/>
        <n v="420"/>
        <n v="727"/>
        <n v="2358"/>
        <n v="656"/>
        <n v="3197"/>
        <n v="2345"/>
        <n v="591"/>
        <n v="1693"/>
        <n v="3329"/>
        <n v="1841"/>
        <n v="1681"/>
        <n v="1041"/>
        <n v="2675"/>
        <n v="1925"/>
        <n v="877"/>
        <n v="3243"/>
        <n v="489"/>
        <n v="544"/>
        <n v="1733"/>
        <n v="2390"/>
        <n v="266"/>
        <n v="873"/>
        <n v="255"/>
        <n v="1487"/>
        <n v="2014"/>
        <n v="1393"/>
        <n v="1567"/>
        <n v="132"/>
        <n v="1446"/>
        <n v="3253"/>
        <n v="1542"/>
        <n v="2260"/>
        <n v="648"/>
        <n v="1562"/>
        <n v="2823"/>
        <n v="2296"/>
        <n v="302"/>
        <n v="1246"/>
        <n v="2746"/>
        <n v="2214"/>
        <n v="1713"/>
        <n v="2948"/>
        <n v="2347"/>
        <n v="915"/>
        <n v="2037"/>
        <n v="1248"/>
        <n v="461"/>
        <n v="1921"/>
        <n v="1053"/>
        <n v="94"/>
        <n v="372"/>
        <n v="2807"/>
        <n v="2352"/>
        <n v="2200"/>
        <n v="350"/>
        <n v="1939"/>
        <n v="3009"/>
        <n v="2208"/>
        <n v="428"/>
        <n v="2528"/>
        <n v="2942"/>
        <n v="2793"/>
        <n v="2509"/>
        <n v="165"/>
        <n v="808"/>
        <n v="2038"/>
        <n v="2363"/>
        <n v="1641"/>
        <n v="1198"/>
        <n v="1938"/>
        <n v="405"/>
        <n v="2198"/>
        <n v="3302"/>
        <n v="1274"/>
        <n v="1161"/>
        <n v="340"/>
        <n v="2553"/>
        <n v="2969"/>
        <n v="1898"/>
        <n v="422"/>
        <n v="1190"/>
        <n v="1331"/>
        <n v="2238"/>
        <n v="1668"/>
        <n v="604"/>
        <n v="257"/>
        <n v="3015"/>
        <n v="1438"/>
        <n v="996"/>
        <n v="600"/>
        <n v="3054"/>
        <n v="543"/>
        <n v="1701"/>
        <n v="680"/>
        <n v="541"/>
        <n v="300"/>
        <n v="1201"/>
        <n v="584"/>
        <n v="2769"/>
        <n v="486"/>
        <n v="507"/>
        <n v="2068"/>
        <n v="2133"/>
        <n v="1485"/>
        <n v="1796"/>
        <n v="954"/>
        <n v="1563"/>
        <n v="963"/>
        <n v="1659"/>
        <n v="1192"/>
        <n v="10"/>
        <n v="2774"/>
        <n v="1050"/>
        <n v="2834"/>
        <n v="1564"/>
        <n v="3372"/>
        <n v="3248"/>
        <n v="2527"/>
        <n v="1793"/>
        <n v="1849"/>
        <n v="1720"/>
        <n v="1949"/>
        <n v="1105"/>
        <n v="2567"/>
        <n v="2396"/>
        <n v="1309"/>
        <n v="1738"/>
        <n v="958"/>
        <n v="1870"/>
        <n v="2385"/>
        <n v="1458"/>
        <n v="471"/>
        <n v="1807"/>
        <n v="316"/>
        <n v="1840"/>
        <n v="2661"/>
        <n v="2999"/>
        <n v="1264"/>
        <n v="529"/>
        <n v="1973"/>
        <n v="1740"/>
        <n v="2882"/>
        <n v="2421"/>
        <n v="3345"/>
        <n v="2349"/>
        <n v="386"/>
        <n v="2408"/>
        <n v="1742"/>
        <n v="3353"/>
        <n v="1739"/>
        <n v="2572"/>
        <n v="402"/>
        <n v="562"/>
        <n v="854"/>
        <n v="2017"/>
        <n v="1371"/>
        <n v="1615"/>
        <n v="1494"/>
        <n v="2566"/>
        <n v="773"/>
        <n v="1991"/>
        <n v="978"/>
        <n v="3387"/>
        <n v="2822"/>
        <n v="1508"/>
        <n v="2890"/>
        <n v="682"/>
        <n v="906"/>
        <n v="2764"/>
        <n v="319"/>
        <n v="1207"/>
        <n v="3022"/>
        <n v="1256"/>
        <n v="3339"/>
        <n v="2159"/>
        <n v="202"/>
        <n v="2108"/>
        <n v="2899"/>
        <n v="229"/>
        <n v="911"/>
        <n v="1751"/>
        <n v="2709"/>
        <n v="2795"/>
        <n v="509"/>
        <n v="2389"/>
        <n v="1027"/>
        <n v="979"/>
        <n v="448"/>
        <n v="1015"/>
        <n v="2341"/>
        <n v="2863"/>
        <n v="440"/>
        <n v="2161"/>
        <n v="3338"/>
        <n v="971"/>
        <n v="481"/>
        <n v="1237"/>
        <n v="289"/>
        <n v="1961"/>
        <n v="1867"/>
        <n v="1716"/>
        <n v="2874"/>
        <n v="2792"/>
        <n v="3184"/>
        <n v="2113"/>
        <n v="223"/>
        <n v="2855"/>
        <n v="484"/>
        <n v="63"/>
        <n v="2511"/>
        <n v="3394"/>
        <n v="1171"/>
        <n v="2743"/>
        <n v="220"/>
        <n v="601"/>
        <n v="1753"/>
        <n v="192"/>
        <n v="3143"/>
        <n v="1916"/>
        <n v="2824"/>
        <n v="2264"/>
        <n v="1548"/>
        <n v="1297"/>
        <n v="2575"/>
        <n v="608"/>
        <n v="2584"/>
        <n v="376"/>
        <n v="2483"/>
        <n v="606"/>
        <n v="999"/>
        <n v="491"/>
        <n v="924"/>
        <n v="3004"/>
        <n v="2761"/>
        <n v="2977"/>
        <n v="1238"/>
        <n v="2125"/>
        <n v="1769"/>
        <n v="1285"/>
        <n v="171"/>
        <n v="3406"/>
        <n v="1152"/>
        <n v="2339"/>
        <n v="1369"/>
        <n v="801"/>
        <n v="1249"/>
        <n v="2202"/>
        <n v="3388"/>
        <n v="1683"/>
        <n v="925"/>
        <n v="1166"/>
        <n v="968"/>
        <n v="2840"/>
        <n v="704"/>
        <n v="881"/>
        <n v="1263"/>
        <n v="3158"/>
        <n v="1826"/>
        <n v="2909"/>
        <n v="879"/>
        <n v="2035"/>
        <n v="1284"/>
        <n v="1690"/>
        <n v="1850"/>
        <n v="2751"/>
        <n v="796"/>
        <n v="2241"/>
        <n v="1229"/>
        <n v="274"/>
        <n v="2454"/>
        <n v="2962"/>
        <n v="1216"/>
        <n v="1902"/>
        <n v="779"/>
        <n v="1909"/>
        <n v="2293"/>
        <n v="3356"/>
        <n v="3081"/>
        <n v="2634"/>
        <n v="189"/>
        <n v="1364"/>
        <n v="3098"/>
        <n v="703"/>
        <n v="2813"/>
        <n v="1490"/>
        <n v="813"/>
        <n v="725"/>
        <n v="1547"/>
        <n v="87"/>
        <n v="400"/>
        <n v="702"/>
        <n v="2864"/>
        <n v="1691"/>
        <n v="2477"/>
        <n v="288"/>
        <n v="1474"/>
        <n v="2603"/>
        <n v="1930"/>
        <n v="2898"/>
        <n v="1682"/>
        <n v="921"/>
        <n v="1565"/>
        <n v="1462"/>
        <n v="1387"/>
        <n v="2294"/>
        <n v="2518"/>
        <n v="1382"/>
        <n v="1915"/>
        <n v="1117"/>
        <n v="2406"/>
        <n v="3390"/>
        <n v="327"/>
        <n v="552"/>
        <n v="1775"/>
        <n v="1632"/>
        <n v="287"/>
        <n v="1497"/>
        <n v="335"/>
        <n v="2265"/>
        <n v="2499"/>
        <n v="2327"/>
        <n v="3391"/>
        <n v="3182"/>
        <n v="2666"/>
        <n v="1852"/>
        <n v="2550"/>
        <n v="537"/>
        <n v="3161"/>
        <n v="823"/>
        <n v="2642"/>
        <n v="719"/>
        <n v="695"/>
        <n v="1075"/>
        <n v="2862"/>
        <n v="1743"/>
        <n v="2932"/>
        <n v="2976"/>
        <n v="1286"/>
        <n v="838"/>
        <n v="2181"/>
        <n v="880"/>
        <n v="2817"/>
        <n v="3108"/>
        <n v="707"/>
        <n v="2005"/>
        <n v="3042"/>
        <n v="761"/>
        <n v="733"/>
        <n v="2058"/>
        <n v="2426"/>
        <n v="1020"/>
        <n v="2745"/>
        <n v="504"/>
        <n v="169"/>
        <n v="548"/>
        <n v="2515"/>
        <n v="3395"/>
        <n v="1896"/>
        <n v="3367"/>
        <n v="2110"/>
        <n v="2315"/>
        <n v="2065"/>
        <n v="1610"/>
        <n v="871"/>
        <n v="3027"/>
        <n v="2633"/>
        <n v="3404"/>
        <n v="3386"/>
        <n v="424"/>
        <n v="1168"/>
        <n v="3256"/>
        <n v="1406"/>
        <n v="874"/>
        <n v="749"/>
        <n v="2079"/>
        <n v="373"/>
        <n v="329"/>
        <n v="1343"/>
        <n v="1429"/>
        <n v="3343"/>
        <n v="1617"/>
        <n v="799"/>
        <n v="193"/>
        <n v="2736"/>
        <n v="2226"/>
        <n v="2008"/>
        <n v="3299"/>
        <n v="1633"/>
        <n v="3258"/>
        <n v="2041"/>
        <n v="2654"/>
        <n v="2024"/>
        <n v="1590"/>
        <n v="2760"/>
        <n v="1084"/>
        <n v="2304"/>
        <n v="1093"/>
        <n v="1983"/>
        <n v="1686"/>
        <n v="1205"/>
        <n v="459"/>
        <n v="2487"/>
        <n v="1026"/>
        <n v="1861"/>
        <n v="1677"/>
        <n v="291"/>
        <n v="2901"/>
        <n v="8"/>
        <n v="3114"/>
        <n v="2836"/>
        <n v="248"/>
        <n v="2184"/>
        <n v="3402"/>
        <n v="590"/>
        <n v="2545"/>
        <n v="1520"/>
        <n v="3222"/>
        <n v="3217"/>
        <n v="764"/>
        <n v="1646"/>
        <n v="2015"/>
        <n v="2435"/>
        <n v="3365"/>
        <n v="1581"/>
        <n v="3131"/>
        <n v="2952"/>
        <n v="2277"/>
        <n v="892"/>
        <n v="301"/>
        <n v="339"/>
        <n v="1295"/>
        <n v="1465"/>
        <n v="2428"/>
        <n v="2865"/>
        <n v="369"/>
        <n v="3079"/>
        <n v="2334"/>
        <n v="3016"/>
        <n v="3399"/>
        <n v="839"/>
        <n v="387"/>
        <n v="2456"/>
        <n v="2710"/>
        <n v="2379"/>
        <n v="384"/>
        <n v="717"/>
        <n v="1214"/>
        <n v="3020"/>
        <n v="62"/>
        <n v="2360"/>
        <n v="1037"/>
        <n v="2097"/>
        <n v="1613"/>
        <n v="1695"/>
        <n v="67"/>
        <n v="2249"/>
        <n v="2431"/>
        <n v="332"/>
        <n v="632"/>
        <n v="778"/>
        <n v="2398"/>
        <n v="1813"/>
        <n v="2489"/>
        <n v="2531"/>
        <n v="636"/>
        <n v="3392"/>
        <n v="2298"/>
        <n v="3385"/>
        <n v="1049"/>
        <n v="1496"/>
        <n v="1269"/>
        <n v="322"/>
        <n v="304"/>
        <n v="726"/>
        <n v="2191"/>
        <n v="802"/>
        <n v="1688"/>
        <n v="2478"/>
        <n v="1337"/>
        <n v="1109"/>
        <n v="2479"/>
        <n v="3335"/>
        <n v="3005"/>
        <n v="1488"/>
        <n v="194"/>
        <n v="455"/>
        <n v="1144"/>
        <n v="620"/>
        <n v="1363"/>
        <n v="1892"/>
        <n v="891"/>
        <n v="3379"/>
        <n v="834"/>
        <n v="1032"/>
        <n v="64"/>
        <n v="2659"/>
        <n v="281"/>
        <n v="976"/>
        <n v="2311"/>
        <n v="2178"/>
        <n v="2213"/>
        <n v="1210"/>
        <n v="1699"/>
        <n v="2631"/>
        <n v="2049"/>
        <n v="1819"/>
        <n v="225"/>
        <n v="977"/>
        <n v="2616"/>
        <n v="1489"/>
        <n v="713"/>
        <n v="625"/>
        <n v="1586"/>
        <n v="2376"/>
        <n v="111"/>
        <n v="1017"/>
        <n v="2002"/>
        <n v="1998"/>
        <n v="605"/>
        <n v="30"/>
        <n v="3207"/>
        <n v="1810"/>
        <n v="852"/>
        <n v="2073"/>
        <n v="1637"/>
        <n v="2665"/>
        <n v="2087"/>
        <n v="1809"/>
        <n v="2407"/>
        <n v="903"/>
        <n v="2510"/>
        <n v="3319"/>
        <n v="1594"/>
        <n v="1482"/>
        <n v="2827"/>
        <n v="1924"/>
        <n v="3262"/>
        <n v="2221"/>
        <n v="2316"/>
        <n v="567"/>
        <n v="2"/>
        <n v="263"/>
        <n v="1728"/>
        <n v="1789"/>
        <n v="2698"/>
        <n v="433"/>
        <n v="442"/>
        <n v="1986"/>
        <n v="2980"/>
        <n v="837"/>
        <n v="714"/>
        <n v="1208"/>
        <n v="3322"/>
        <n v="1113"/>
        <n v="1455"/>
        <n v="1891"/>
        <n v="2651"/>
        <n v="2919"/>
        <n v="2042"/>
        <n v="24"/>
        <n v="949"/>
        <n v="2449"/>
        <n v="1806"/>
        <n v="2705"/>
        <n v="1498"/>
        <n v="3371"/>
        <n v="663"/>
        <n v="849"/>
        <n v="2043"/>
        <n v="1538"/>
        <n v="1345"/>
        <n v="1362"/>
        <n v="1074"/>
        <n v="3001"/>
        <n v="1540"/>
        <n v="990"/>
        <n v="2422"/>
        <n v="199"/>
        <n v="1611"/>
        <n v="2657"/>
        <n v="2445"/>
        <n v="2248"/>
        <n v="2847"/>
        <n v="1300"/>
        <n v="2189"/>
        <n v="45"/>
        <n v="1763"/>
        <n v="678"/>
        <n v="922"/>
        <n v="711"/>
        <n v="3008"/>
        <n v="127"/>
        <n v="2850"/>
        <n v="150"/>
        <n v="282"/>
        <n v="2095"/>
        <n v="1831"/>
        <n v="336"/>
        <n v="571"/>
        <n v="445"/>
        <n v="3290"/>
        <n v="1758"/>
        <n v="314"/>
        <n v="2690"/>
        <n v="3063"/>
        <n v="3050"/>
        <n v="3106"/>
        <n v="555"/>
        <n v="3289"/>
        <n v="1722"/>
        <n v="2555"/>
        <n v="667"/>
        <n v="1731"/>
        <n v="3135"/>
        <n v="1312"/>
        <n v="2289"/>
        <n v="1768"/>
        <n v="2652"/>
        <n v="3199"/>
        <n v="1956"/>
        <n v="265"/>
        <n v="2759"/>
        <n v="689"/>
        <n v="1311"/>
        <n v="3327"/>
        <n v="2662"/>
        <n v="110"/>
        <n v="840"/>
        <n v="2695"/>
        <n v="993"/>
        <n v="1526"/>
        <n v="1674"/>
        <n v="317"/>
        <n v="677"/>
        <n v="2558"/>
        <n v="1060"/>
        <n v="912"/>
        <n v="513"/>
        <n v="1844"/>
        <n v="16"/>
        <n v="449"/>
        <n v="1244"/>
        <n v="1191"/>
        <n v="2201"/>
        <n v="2269"/>
        <n v="928"/>
        <n v="74"/>
        <n v="3180"/>
        <n v="1197"/>
        <n v="2224"/>
        <n v="3046"/>
        <n v="1963"/>
        <n v="1766"/>
        <n v="2448"/>
        <n v="2086"/>
        <n v="3384"/>
        <n v="3273"/>
        <n v="131"/>
        <n v="1223"/>
        <n v="1834"/>
        <n v="357"/>
        <n v="662"/>
        <n v="1640"/>
        <n v="758"/>
        <n v="811"/>
        <n v="89"/>
        <n v="1307"/>
        <n v="2026"/>
        <n v="3221"/>
        <n v="1988"/>
        <n v="3025"/>
        <n v="495"/>
        <n v="1627"/>
        <n v="2867"/>
        <n v="1855"/>
        <n v="1290"/>
        <n v="2457"/>
        <n v="3361"/>
        <n v="2195"/>
        <n v="3002"/>
        <n v="514"/>
        <n v="500"/>
        <n v="781"/>
        <n v="325"/>
        <n v="744"/>
        <n v="1155"/>
        <n v="2179"/>
        <n v="1710"/>
        <n v="1987"/>
        <n v="1624"/>
        <n v="1404"/>
        <n v="659"/>
        <n v="2691"/>
        <n v="2916"/>
        <n v="2365"/>
        <n v="1944"/>
        <n v="1095"/>
        <n v="1100"/>
        <n v="1660"/>
        <n v="3049"/>
        <n v="754"/>
        <n v="2610"/>
        <n v="2599"/>
        <n v="383"/>
        <n v="1188"/>
        <n v="195"/>
        <n v="2447"/>
        <n v="3133"/>
        <n v="2586"/>
        <n v="1366"/>
        <n v="251"/>
        <n v="1292"/>
        <n v="404"/>
        <n v="1323"/>
        <n v="2295"/>
        <n v="3212"/>
        <n v="1881"/>
        <n v="1217"/>
        <n v="2321"/>
        <n v="2655"/>
        <n v="3170"/>
        <n v="960"/>
        <n v="1588"/>
        <n v="3307"/>
        <n v="1629"/>
        <n v="1895"/>
        <n v="2667"/>
        <n v="664"/>
        <n v="1969"/>
        <n v="962"/>
        <n v="2648"/>
        <n v="290"/>
        <n v="44"/>
        <n v="2139"/>
        <n v="1071"/>
        <n v="2094"/>
        <n v="1398"/>
        <n v="1467"/>
        <n v="970"/>
        <n v="1416"/>
        <n v="1707"/>
        <n v="2124"/>
        <n v="411"/>
        <n v="1608"/>
        <n v="11"/>
        <n v="2156"/>
        <n v="2418"/>
        <n v="2138"/>
        <n v="569"/>
        <n v="1749"/>
        <n v="864"/>
        <n v="2219"/>
        <n v="242"/>
        <n v="617"/>
        <n v="2923"/>
        <n v="674"/>
        <n v="1584"/>
        <n v="2188"/>
        <n v="687"/>
        <n v="1830"/>
        <n v="2539"/>
        <n v="1990"/>
        <n v="2107"/>
        <n v="2463"/>
        <n v="1378"/>
        <n v="2343"/>
        <n v="752"/>
        <n v="359"/>
        <n v="1980"/>
        <n v="1967"/>
        <n v="2216"/>
        <n v="3270"/>
        <n v="602"/>
        <n v="2677"/>
        <n v="1313"/>
        <n v="3276"/>
        <n v="1649"/>
        <n v="830"/>
        <n v="760"/>
        <n v="2796"/>
        <n v="1469"/>
        <n v="1856"/>
        <n v="2031"/>
        <n v="1034"/>
        <n v="589"/>
        <n v="3173"/>
        <n v="3254"/>
        <n v="3128"/>
        <n v="508"/>
        <n v="2877"/>
        <n v="1415"/>
        <n v="546"/>
        <n v="1055"/>
        <n v="2134"/>
        <n v="1601"/>
        <n v="477"/>
        <n v="926"/>
        <n v="1953"/>
        <n v="1172"/>
        <n v="3225"/>
        <n v="480"/>
        <n v="262"/>
        <n v="2251"/>
        <n v="487"/>
        <n v="3105"/>
        <n v="244"/>
        <n v="3311"/>
        <n v="2684"/>
        <n v="1294"/>
        <n v="2028"/>
        <n v="2726"/>
        <n v="3267"/>
        <n v="82"/>
        <n v="1291"/>
        <n v="3224"/>
        <n v="108"/>
        <n v="222"/>
        <n v="1905"/>
        <n v="6"/>
        <n v="431"/>
        <n v="1725"/>
        <n v="1835"/>
        <n v="1202"/>
        <n v="3192"/>
        <n v="3381"/>
        <n v="201"/>
        <n v="3306"/>
        <n v="563"/>
        <n v="1947"/>
        <n v="832"/>
        <n v="2777"/>
        <n v="883"/>
        <n v="561"/>
        <n v="3230"/>
        <n v="1133"/>
        <n v="1471"/>
        <n v="2025"/>
        <n v="774"/>
        <n v="3272"/>
        <n v="2176"/>
        <n v="1088"/>
        <n v="1185"/>
        <n v="904"/>
        <n v="2141"/>
        <n v="2782"/>
        <n v="2879"/>
        <n v="1126"/>
        <n v="1376"/>
        <n v="759"/>
        <n v="2152"/>
        <n v="1083"/>
        <n v="2423"/>
        <n v="1847"/>
        <n v="2638"/>
        <n v="2331"/>
        <n v="804"/>
        <n v="2516"/>
        <n v="1636"/>
        <n v="1559"/>
        <n v="2784"/>
        <n v="894"/>
        <n v="49"/>
        <n v="1051"/>
        <n v="1347"/>
        <n v="330"/>
        <n v="421"/>
        <n v="560"/>
        <n v="1551"/>
        <n v="2194"/>
        <n v="362"/>
        <n v="1240"/>
        <n v="2425"/>
        <n v="2895"/>
        <n v="730"/>
        <n v="1558"/>
        <n v="3084"/>
        <n v="1167"/>
        <n v="619"/>
        <n v="1514"/>
        <n v="249"/>
        <n v="1124"/>
        <n v="681"/>
        <n v="2103"/>
        <n v="885"/>
        <n v="2350"/>
        <n v="1047"/>
        <n v="2227"/>
        <n v="3068"/>
        <n v="1163"/>
        <n v="731"/>
        <n v="3269"/>
        <n v="940"/>
        <n v="1349"/>
        <n v="1483"/>
        <n v="85"/>
        <n v="2594"/>
        <n v="2640"/>
        <n v="2199"/>
        <n v="2117"/>
        <n v="2602"/>
        <n v="2267"/>
        <n v="506"/>
        <n v="1352"/>
        <n v="385"/>
        <n v="1287"/>
        <n v="2496"/>
        <n v="3382"/>
        <n v="757"/>
        <n v="988"/>
        <n v="1278"/>
        <n v="2480"/>
        <n v="1685"/>
        <n v="3191"/>
        <n v="2958"/>
        <n v="3165"/>
        <n v="3129"/>
        <n v="2991"/>
        <n v="2959"/>
        <n v="1332"/>
        <n v="2336"/>
        <n v="1527"/>
        <n v="1111"/>
        <n v="2338"/>
        <n v="1068"/>
        <n v="492"/>
        <n v="863"/>
        <n v="2963"/>
        <n v="3181"/>
        <n v="3397"/>
        <n v="1473"/>
        <n v="1428"/>
        <n v="341"/>
        <n v="1596"/>
        <n v="2357"/>
        <n v="1004"/>
        <n v="78"/>
        <n v="1960"/>
        <n v="1221"/>
        <n v="1338"/>
        <n v="3205"/>
        <n v="1842"/>
        <n v="517"/>
        <n v="3231"/>
        <n v="2362"/>
        <n v="1964"/>
        <n v="669"/>
        <n v="952"/>
        <n v="2039"/>
        <n v="446"/>
        <n v="3374"/>
        <n v="1442"/>
        <n v="3214"/>
        <n v="2387"/>
        <n v="931"/>
        <n v="3000"/>
        <n v="1459"/>
        <n v="2537"/>
        <n v="1344"/>
        <n v="3140"/>
        <n v="227"/>
        <n v="1116"/>
        <n v="297"/>
        <n v="1552"/>
        <n v="1661"/>
        <n v="393"/>
        <n v="751"/>
        <n v="1204"/>
        <n v="905"/>
        <n v="1510"/>
        <n v="1694"/>
        <n v="1422"/>
        <n v="412"/>
        <n v="1461"/>
        <n v="2741"/>
        <n v="1845"/>
        <n v="3031"/>
        <n v="1445"/>
        <n v="2790"/>
        <n v="2325"/>
        <n v="294"/>
        <n v="2076"/>
        <n v="1052"/>
        <n v="1762"/>
        <n v="3333"/>
        <n v="768"/>
        <n v="2501"/>
        <n v="141"/>
        <n v="3257"/>
        <n v="2577"/>
        <n v="1164"/>
        <n v="2801"/>
        <n v="2809"/>
        <n v="923"/>
        <n v="1837"/>
        <n v="1833"/>
        <n v="458"/>
        <n v="2797"/>
        <n v="3355"/>
        <n v="596"/>
        <n v="2644"/>
        <n v="3187"/>
        <n v="1723"/>
        <n v="1995"/>
        <n v="2112"/>
        <n v="3403"/>
        <n v="2973"/>
        <n v="2981"/>
        <n v="1076"/>
        <n v="992"/>
        <n v="114"/>
        <n v="1245"/>
        <n v="3266"/>
        <n v="503"/>
        <n v="1715"/>
        <n v="1741"/>
        <n v="1272"/>
        <n v="532"/>
        <n v="2579"/>
        <n v="2702"/>
        <n v="652"/>
        <n v="2960"/>
        <n v="38"/>
        <n v="36"/>
        <n v="581"/>
        <n v="2650"/>
        <n v="1523"/>
        <n v="2187"/>
        <n v="520"/>
        <n v="566"/>
        <n v="1783"/>
        <n v="382"/>
        <n v="312"/>
        <n v="857"/>
        <n v="2192"/>
        <n v="2083"/>
        <n v="1748"/>
        <n v="2972"/>
        <n v="1321"/>
        <n v="574"/>
        <n v="1182"/>
        <n v="888"/>
        <n v="3320"/>
        <n v="887"/>
        <n v="2462"/>
        <n v="3024"/>
        <n v="2680"/>
        <n v="1357"/>
        <n v="1158"/>
        <n v="2522"/>
        <n v="88"/>
        <n v="254"/>
        <n v="964"/>
        <n v="3039"/>
        <n v="845"/>
        <n v="1370"/>
        <n v="1631"/>
        <n v="2888"/>
        <n v="2151"/>
        <n v="259"/>
        <n v="2685"/>
        <n v="3153"/>
        <n v="1535"/>
        <n v="1396"/>
        <n v="1945"/>
        <n v="1818"/>
        <n v="2910"/>
        <n v="15"/>
        <n v="1293"/>
        <n v="1899"/>
        <n v="1509"/>
        <n v="665"/>
        <n v="3085"/>
        <n v="435"/>
        <n v="2384"/>
        <n v="1500"/>
        <n v="423"/>
        <n v="1106"/>
        <n v="2019"/>
        <n v="1680"/>
        <n v="2581"/>
        <n v="2507"/>
        <n v="2091"/>
        <n v="2441"/>
        <n v="1825"/>
        <n v="1759"/>
        <n v="3279"/>
        <n v="1196"/>
        <n v="1253"/>
        <n v="1692"/>
        <n v="787"/>
        <n v="2142"/>
        <n v="1057"/>
        <n v="770"/>
        <n v="27"/>
        <n v="218"/>
        <n v="1678"/>
        <n v="1123"/>
        <n v="2405"/>
        <n v="1262"/>
        <n v="3277"/>
        <n v="3304"/>
        <n v="2302"/>
        <n v="338"/>
        <n v="1381"/>
        <n v="868"/>
        <n v="2937"/>
        <n v="3198"/>
        <n v="187"/>
        <n v="2961"/>
        <n v="2186"/>
        <n v="1433"/>
        <n v="2935"/>
        <n v="166"/>
        <n v="3346"/>
        <n v="1650"/>
        <n v="258"/>
        <n v="1817"/>
        <n v="2715"/>
        <n v="2513"/>
        <n v="1383"/>
        <n v="371"/>
        <n v="919"/>
        <n v="2459"/>
        <n v="3250"/>
        <n v="1354"/>
        <n v="1537"/>
        <n v="2580"/>
        <n v="145"/>
        <n v="3332"/>
        <n v="1243"/>
        <n v="698"/>
        <n v="2109"/>
        <n v="1970"/>
        <n v="1857"/>
        <n v="3223"/>
        <n v="3203"/>
        <n v="917"/>
        <n v="439"/>
        <n v="1142"/>
        <n v="1125"/>
        <n v="2688"/>
        <n v="1828"/>
        <n v="2033"/>
        <n v="1009"/>
        <n v="587"/>
        <n v="3183"/>
        <n v="2636"/>
        <n v="2906"/>
        <n v="1528"/>
        <n v="39"/>
        <n v="847"/>
        <n v="700"/>
        <n v="1150"/>
        <n v="1011"/>
        <n v="2044"/>
        <n v="1232"/>
        <n v="2075"/>
        <n v="660"/>
        <n v="1468"/>
        <n v="1089"/>
        <n v="3301"/>
        <n v="3073"/>
        <n v="147"/>
        <n v="1534"/>
        <n v="2544"/>
        <n v="1805"/>
        <n v="2787"/>
        <n v="1426"/>
        <n v="3363"/>
        <n v="1175"/>
        <n v="512"/>
        <n v="501"/>
        <n v="2414"/>
      </sharedItems>
    </cacheField>
    <cacheField name="Total Amount" numFmtId="0">
      <sharedItems containsSemiMixedTypes="0" containsString="0" containsNumber="1" minValue="1.18" maxValue="3521"/>
    </cacheField>
    <cacheField name="Order Payment Time " numFmtId="22">
      <sharedItems containsSemiMixedTypes="0" containsNonDate="0" containsDate="1" containsString="0" minDate="2017-05-01T00:00:00" maxDate="2017-05-31T12:57: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4246.77148599537" createdVersion="6" refreshedVersion="6" minRefreshableVersion="3" recordCount="3403">
  <cacheSource type="worksheet">
    <worksheetSource ref="A1:L3404" sheet="Scoring &amp; Tagging"/>
  </cacheSource>
  <cacheFields count="12">
    <cacheField name="Row Labels" numFmtId="0">
      <sharedItems containsSemiMixedTypes="0" containsString="0" containsNumber="1" containsInteger="1" minValue="0" maxValue="3410"/>
    </cacheField>
    <cacheField name="Max of Order Payment Time " numFmtId="176">
      <sharedItems containsSemiMixedTypes="0" containsNonDate="0" containsDate="1" containsString="0" minDate="2017-05-01T00:00:00" maxDate="2017-05-31T12:57:00"/>
    </cacheField>
    <cacheField name="R" numFmtId="0">
      <sharedItems containsSemiMixedTypes="0" containsString="0" containsNumber="1" containsInteger="1" minValue="1" maxValue="31"/>
    </cacheField>
    <cacheField name="F" numFmtId="0">
      <sharedItems containsSemiMixedTypes="0" containsString="0" containsNumber="1" containsInteger="1" minValue="1" maxValue="16"/>
    </cacheField>
    <cacheField name="M" numFmtId="0">
      <sharedItems containsSemiMixedTypes="0" containsString="0" containsNumber="1" minValue="3.83" maxValue="3521"/>
    </cacheField>
    <cacheField name="R-score" numFmtId="0">
      <sharedItems containsSemiMixedTypes="0" containsString="0" containsNumber="1" containsInteger="1" minValue="1" maxValue="5"/>
    </cacheField>
    <cacheField name="F-score" numFmtId="0">
      <sharedItems containsSemiMixedTypes="0" containsString="0" containsNumber="1" containsInteger="1" minValue="1" maxValue="5"/>
    </cacheField>
    <cacheField name="M-score" numFmtId="0">
      <sharedItems containsSemiMixedTypes="0" containsString="0" containsNumber="1" containsInteger="1" minValue="1" maxValue="5"/>
    </cacheField>
    <cacheField name="R &gt; Mean?" numFmtId="0">
      <sharedItems containsSemiMixedTypes="0" containsString="0" containsNumber="1" containsInteger="1" minValue="0" maxValue="1"/>
    </cacheField>
    <cacheField name="F &gt; Mean?" numFmtId="0">
      <sharedItems containsSemiMixedTypes="0" containsString="0" containsNumber="1" containsInteger="1" minValue="0" maxValue="1"/>
    </cacheField>
    <cacheField name="M &gt; Mean?" numFmtId="0">
      <sharedItems containsSemiMixedTypes="0" containsString="0" containsNumber="1" containsInteger="1" minValue="0" maxValue="1"/>
    </cacheField>
    <cacheField name="Customer Type" numFmtId="0">
      <sharedItems count="8">
        <s v="New Customer"/>
        <s v="Lost Customer"/>
        <s v="Potential Customer"/>
        <s v="High-Potential Customer"/>
        <s v="High-Value Customer"/>
        <s v="General Customer"/>
        <s v="Recoverable Customer"/>
        <s v="Key Win-Back Custo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981">
  <r>
    <x v="0"/>
    <n v="58.51"/>
    <d v="2017-05-30T23:18:00"/>
  </r>
  <r>
    <x v="1"/>
    <n v="20.7"/>
    <d v="2017-05-30T23:08:00"/>
  </r>
  <r>
    <x v="2"/>
    <n v="12.9"/>
    <d v="2017-05-30T23:03:00"/>
  </r>
  <r>
    <x v="3"/>
    <n v="9.81"/>
    <d v="2017-05-30T22:54:00"/>
  </r>
  <r>
    <x v="4"/>
    <n v="28.92"/>
    <d v="2017-05-30T22:53:00"/>
  </r>
  <r>
    <x v="5"/>
    <n v="48.86"/>
    <d v="2017-05-30T23:18:00"/>
  </r>
  <r>
    <x v="6"/>
    <n v="157.44999999999999"/>
    <d v="2017-05-30T22:44:00"/>
  </r>
  <r>
    <x v="7"/>
    <n v="150.34"/>
    <d v="2017-05-30T22:32:00"/>
  </r>
  <r>
    <x v="8"/>
    <n v="100.36"/>
    <d v="2017-05-30T22:23:00"/>
  </r>
  <r>
    <x v="9"/>
    <n v="60.34"/>
    <d v="2017-05-30T22:17:00"/>
  </r>
  <r>
    <x v="10"/>
    <n v="35.51"/>
    <d v="2017-05-30T22:18:00"/>
  </r>
  <r>
    <x v="11"/>
    <n v="245.79"/>
    <d v="2017-05-30T22:16:00"/>
  </r>
  <r>
    <x v="12"/>
    <n v="17.27"/>
    <d v="2017-05-30T22:01:00"/>
  </r>
  <r>
    <x v="13"/>
    <n v="34.9"/>
    <d v="2017-05-30T21:59:00"/>
  </r>
  <r>
    <x v="14"/>
    <n v="35.299999999999997"/>
    <d v="2017-05-30T21:55:00"/>
  </r>
  <r>
    <x v="15"/>
    <n v="89.8"/>
    <d v="2017-05-30T21:47:00"/>
  </r>
  <r>
    <x v="16"/>
    <n v="12.9"/>
    <d v="2017-05-30T21:39:00"/>
  </r>
  <r>
    <x v="17"/>
    <n v="32.049999999999997"/>
    <d v="2017-05-30T21:40:00"/>
  </r>
  <r>
    <x v="17"/>
    <n v="248.04"/>
    <d v="2017-05-30T21:10:00"/>
  </r>
  <r>
    <x v="18"/>
    <n v="67.7"/>
    <d v="2017-05-30T21:06:00"/>
  </r>
  <r>
    <x v="19"/>
    <n v="119.57"/>
    <d v="2017-05-30T21:04:00"/>
  </r>
  <r>
    <x v="20"/>
    <n v="118.5"/>
    <d v="2017-05-30T20:56:00"/>
  </r>
  <r>
    <x v="21"/>
    <n v="101.51"/>
    <d v="2017-05-30T20:54:00"/>
  </r>
  <r>
    <x v="22"/>
    <n v="12.8"/>
    <d v="2017-05-31T09:58:00"/>
  </r>
  <r>
    <x v="23"/>
    <n v="29.01"/>
    <d v="2017-05-31T12:57:00"/>
  </r>
  <r>
    <x v="24"/>
    <n v="12.75"/>
    <d v="2017-05-30T20:47:00"/>
  </r>
  <r>
    <x v="25"/>
    <n v="68.760000000000005"/>
    <d v="2017-05-30T20:29:00"/>
  </r>
  <r>
    <x v="26"/>
    <n v="158.75"/>
    <d v="2017-05-30T20:46:00"/>
  </r>
  <r>
    <x v="27"/>
    <n v="14.57"/>
    <d v="2017-05-30T20:13:00"/>
  </r>
  <r>
    <x v="28"/>
    <n v="13.78"/>
    <d v="2017-05-30T20:08:00"/>
  </r>
  <r>
    <x v="29"/>
    <n v="25.97"/>
    <d v="2017-05-30T20:05:00"/>
  </r>
  <r>
    <x v="30"/>
    <n v="34.9"/>
    <d v="2017-05-30T19:02:00"/>
  </r>
  <r>
    <x v="31"/>
    <n v="59.36"/>
    <d v="2017-05-30T18:58:00"/>
  </r>
  <r>
    <x v="32"/>
    <n v="24.8"/>
    <d v="2017-05-30T18:53:00"/>
  </r>
  <r>
    <x v="33"/>
    <n v="22.56"/>
    <d v="2017-05-30T18:36:00"/>
  </r>
  <r>
    <x v="34"/>
    <n v="12.9"/>
    <d v="2017-05-30T18:19:00"/>
  </r>
  <r>
    <x v="35"/>
    <n v="12.06"/>
    <d v="2017-05-30T18:02:00"/>
  </r>
  <r>
    <x v="36"/>
    <n v="69.760000000000005"/>
    <d v="2017-05-30T17:32:00"/>
  </r>
  <r>
    <x v="37"/>
    <n v="22.56"/>
    <d v="2017-05-30T17:17:00"/>
  </r>
  <r>
    <x v="38"/>
    <n v="84.48"/>
    <d v="2017-05-30T17:09:00"/>
  </r>
  <r>
    <x v="39"/>
    <n v="87.2"/>
    <d v="2017-05-30T17:05:00"/>
  </r>
  <r>
    <x v="40"/>
    <n v="60.14"/>
    <d v="2017-05-30T16:52:00"/>
  </r>
  <r>
    <x v="41"/>
    <n v="112"/>
    <d v="2017-05-30T16:51:00"/>
  </r>
  <r>
    <x v="42"/>
    <n v="21.19"/>
    <d v="2017-05-30T16:41:00"/>
  </r>
  <r>
    <x v="43"/>
    <n v="19.97"/>
    <d v="2017-05-30T16:32:00"/>
  </r>
  <r>
    <x v="44"/>
    <n v="17.899999999999999"/>
    <d v="2017-05-30T16:23:00"/>
  </r>
  <r>
    <x v="45"/>
    <n v="69.02"/>
    <d v="2017-05-30T15:56:00"/>
  </r>
  <r>
    <x v="46"/>
    <n v="102"/>
    <d v="2017-05-30T15:54:00"/>
  </r>
  <r>
    <x v="47"/>
    <n v="11.9"/>
    <d v="2017-05-30T15:49:00"/>
  </r>
  <r>
    <x v="48"/>
    <n v="11.76"/>
    <d v="2017-05-30T15:37:00"/>
  </r>
  <r>
    <x v="49"/>
    <n v="24.98"/>
    <d v="2017-05-30T15:40:00"/>
  </r>
  <r>
    <x v="50"/>
    <n v="24.77"/>
    <d v="2017-05-30T15:04:00"/>
  </r>
  <r>
    <x v="51"/>
    <n v="63.41"/>
    <d v="2017-05-30T15:00:00"/>
  </r>
  <r>
    <x v="52"/>
    <n v="18.18"/>
    <d v="2017-05-30T14:59:00"/>
  </r>
  <r>
    <x v="53"/>
    <n v="13.39"/>
    <d v="2017-05-30T14:49:00"/>
  </r>
  <r>
    <x v="54"/>
    <n v="174.55"/>
    <d v="2017-05-30T14:37:00"/>
  </r>
  <r>
    <x v="55"/>
    <n v="59.15"/>
    <d v="2017-05-30T14:16:00"/>
  </r>
  <r>
    <x v="56"/>
    <n v="21.08"/>
    <d v="2017-05-30T14:14:00"/>
  </r>
  <r>
    <x v="57"/>
    <n v="61.4"/>
    <d v="2017-05-30T14:03:00"/>
  </r>
  <r>
    <x v="58"/>
    <n v="69"/>
    <d v="2017-05-30T13:54:00"/>
  </r>
  <r>
    <x v="59"/>
    <n v="62.8"/>
    <d v="2017-05-30T13:46:00"/>
  </r>
  <r>
    <x v="60"/>
    <n v="57.38"/>
    <d v="2017-05-30T13:45:00"/>
  </r>
  <r>
    <x v="61"/>
    <n v="25.96"/>
    <d v="2017-05-30T13:42:00"/>
  </r>
  <r>
    <x v="62"/>
    <n v="13.79"/>
    <d v="2017-05-30T13:37:00"/>
  </r>
  <r>
    <x v="63"/>
    <n v="20.47"/>
    <d v="2017-05-30T13:36:00"/>
  </r>
  <r>
    <x v="64"/>
    <n v="155"/>
    <d v="2017-05-30T13:33:00"/>
  </r>
  <r>
    <x v="65"/>
    <n v="97.72"/>
    <d v="2017-05-30T13:24:00"/>
  </r>
  <r>
    <x v="66"/>
    <n v="14.71"/>
    <d v="2017-05-30T13:07:00"/>
  </r>
  <r>
    <x v="67"/>
    <n v="36.229999999999997"/>
    <d v="2017-05-30T12:56:00"/>
  </r>
  <r>
    <x v="68"/>
    <n v="36.700000000000003"/>
    <d v="2017-05-30T14:28:00"/>
  </r>
  <r>
    <x v="69"/>
    <n v="115.2"/>
    <d v="2017-05-30T12:45:00"/>
  </r>
  <r>
    <x v="70"/>
    <n v="58.63"/>
    <d v="2017-05-30T13:21:00"/>
  </r>
  <r>
    <x v="71"/>
    <n v="14.96"/>
    <d v="2017-05-30T12:27:00"/>
  </r>
  <r>
    <x v="72"/>
    <n v="62.83"/>
    <d v="2017-05-30T12:20:00"/>
  </r>
  <r>
    <x v="73"/>
    <n v="28.7"/>
    <d v="2017-05-30T12:16:00"/>
  </r>
  <r>
    <x v="74"/>
    <n v="56.93"/>
    <d v="2017-05-30T14:45:00"/>
  </r>
  <r>
    <x v="75"/>
    <n v="14.98"/>
    <d v="2017-05-30T11:51:00"/>
  </r>
  <r>
    <x v="76"/>
    <n v="700"/>
    <d v="2017-05-30T12:08:00"/>
  </r>
  <r>
    <x v="77"/>
    <n v="62.85"/>
    <d v="2017-05-30T11:40:00"/>
  </r>
  <r>
    <x v="78"/>
    <n v="11.9"/>
    <d v="2017-05-30T11:49:00"/>
  </r>
  <r>
    <x v="79"/>
    <n v="30.63"/>
    <d v="2017-05-30T11:28:00"/>
  </r>
  <r>
    <x v="80"/>
    <n v="120.7"/>
    <d v="2017-05-30T11:07:00"/>
  </r>
  <r>
    <x v="81"/>
    <n v="53.51"/>
    <d v="2017-05-30T11:02:00"/>
  </r>
  <r>
    <x v="82"/>
    <n v="24.6"/>
    <d v="2017-05-30T11:02:00"/>
  </r>
  <r>
    <x v="83"/>
    <n v="20.6"/>
    <d v="2017-05-30T10:43:00"/>
  </r>
  <r>
    <x v="84"/>
    <n v="25.21"/>
    <d v="2017-05-30T10:24:00"/>
  </r>
  <r>
    <x v="85"/>
    <n v="24.8"/>
    <d v="2017-05-30T09:49:00"/>
  </r>
  <r>
    <x v="23"/>
    <n v="37.75"/>
    <d v="2017-05-30T12:31:00"/>
  </r>
  <r>
    <x v="86"/>
    <n v="54"/>
    <d v="2017-05-30T09:27:00"/>
  </r>
  <r>
    <x v="87"/>
    <n v="180"/>
    <d v="2017-05-30T09:27:00"/>
  </r>
  <r>
    <x v="88"/>
    <n v="56.99"/>
    <d v="2017-05-30T09:17:00"/>
  </r>
  <r>
    <x v="89"/>
    <n v="66.86"/>
    <d v="2017-05-30T09:16:00"/>
  </r>
  <r>
    <x v="90"/>
    <n v="12.75"/>
    <d v="2017-05-30T08:59:00"/>
  </r>
  <r>
    <x v="91"/>
    <n v="73.900000000000006"/>
    <d v="2017-05-30T08:37:00"/>
  </r>
  <r>
    <x v="92"/>
    <n v="42.9"/>
    <d v="2017-05-30T08:10:00"/>
  </r>
  <r>
    <x v="93"/>
    <n v="38.020000000000003"/>
    <d v="2017-05-30T08:01:00"/>
  </r>
  <r>
    <x v="94"/>
    <n v="55.93"/>
    <d v="2017-05-30T07:45:00"/>
  </r>
  <r>
    <x v="95"/>
    <n v="173.1"/>
    <d v="2017-05-30T07:29:00"/>
  </r>
  <r>
    <x v="93"/>
    <n v="58.5"/>
    <d v="2017-05-30T07:53:00"/>
  </r>
  <r>
    <x v="96"/>
    <n v="24.33"/>
    <d v="2017-05-30T06:56:00"/>
  </r>
  <r>
    <x v="97"/>
    <n v="29.5"/>
    <d v="2017-05-30T06:44:00"/>
  </r>
  <r>
    <x v="98"/>
    <n v="70.099999999999994"/>
    <d v="2017-05-30T04:45:00"/>
  </r>
  <r>
    <x v="99"/>
    <n v="20.9"/>
    <d v="2017-05-30T03:07:00"/>
  </r>
  <r>
    <x v="100"/>
    <n v="84.64"/>
    <d v="2017-05-30T00:53:00"/>
  </r>
  <r>
    <x v="101"/>
    <n v="24.28"/>
    <d v="2017-05-30T13:34:00"/>
  </r>
  <r>
    <x v="102"/>
    <n v="28.92"/>
    <d v="2017-05-30T00:26:00"/>
  </r>
  <r>
    <x v="103"/>
    <n v="107.08"/>
    <d v="2017-05-30T10:14:00"/>
  </r>
  <r>
    <x v="104"/>
    <n v="33.11"/>
    <d v="2017-05-29T23:56:00"/>
  </r>
  <r>
    <x v="105"/>
    <n v="55.89"/>
    <d v="2017-05-29T23:56:00"/>
  </r>
  <r>
    <x v="106"/>
    <n v="55.57"/>
    <d v="2017-05-29T23:47:00"/>
  </r>
  <r>
    <x v="107"/>
    <n v="19.38"/>
    <d v="2017-05-29T23:32:00"/>
  </r>
  <r>
    <x v="108"/>
    <n v="59.07"/>
    <d v="2017-05-29T23:25:00"/>
  </r>
  <r>
    <x v="109"/>
    <n v="109.28"/>
    <d v="2017-05-29T23:17:00"/>
  </r>
  <r>
    <x v="110"/>
    <n v="25.88"/>
    <d v="2017-05-29T23:01:00"/>
  </r>
  <r>
    <x v="111"/>
    <n v="111.26"/>
    <d v="2017-05-29T22:42:00"/>
  </r>
  <r>
    <x v="112"/>
    <n v="23.82"/>
    <d v="2017-05-29T22:40:00"/>
  </r>
  <r>
    <x v="113"/>
    <n v="11.9"/>
    <d v="2017-05-29T22:30:00"/>
  </r>
  <r>
    <x v="114"/>
    <n v="55.9"/>
    <d v="2017-05-29T22:22:00"/>
  </r>
  <r>
    <x v="115"/>
    <n v="21.9"/>
    <d v="2017-05-29T22:23:00"/>
  </r>
  <r>
    <x v="116"/>
    <n v="56.7"/>
    <d v="2017-05-29T22:27:00"/>
  </r>
  <r>
    <x v="117"/>
    <n v="21.86"/>
    <d v="2017-05-29T22:19:00"/>
  </r>
  <r>
    <x v="118"/>
    <n v="129"/>
    <d v="2017-05-29T22:25:00"/>
  </r>
  <r>
    <x v="112"/>
    <n v="35.450000000000003"/>
    <d v="2017-05-29T22:41:00"/>
  </r>
  <r>
    <x v="119"/>
    <n v="12.9"/>
    <d v="2017-05-29T22:02:00"/>
  </r>
  <r>
    <x v="120"/>
    <n v="87.52"/>
    <d v="2017-05-29T22:01:00"/>
  </r>
  <r>
    <x v="121"/>
    <n v="189.36"/>
    <d v="2017-05-29T22:01:00"/>
  </r>
  <r>
    <x v="122"/>
    <n v="59.99"/>
    <d v="2017-05-29T21:54:00"/>
  </r>
  <r>
    <x v="123"/>
    <n v="18.3"/>
    <d v="2017-05-29T21:51:00"/>
  </r>
  <r>
    <x v="124"/>
    <n v="119.2"/>
    <d v="2017-05-29T21:26:00"/>
  </r>
  <r>
    <x v="125"/>
    <n v="12.9"/>
    <d v="2017-05-29T21:02:00"/>
  </r>
  <r>
    <x v="126"/>
    <n v="54.69"/>
    <d v="2017-05-29T20:52:00"/>
  </r>
  <r>
    <x v="127"/>
    <n v="64.959999999999994"/>
    <d v="2017-05-29T20:37:00"/>
  </r>
  <r>
    <x v="128"/>
    <n v="27.36"/>
    <d v="2017-05-29T20:36:00"/>
  </r>
  <r>
    <x v="129"/>
    <n v="18.899999999999999"/>
    <d v="2017-05-29T20:13:00"/>
  </r>
  <r>
    <x v="130"/>
    <n v="54"/>
    <d v="2017-05-29T20:08:00"/>
  </r>
  <r>
    <x v="131"/>
    <n v="59.8"/>
    <d v="2017-05-29T20:02:00"/>
  </r>
  <r>
    <x v="132"/>
    <n v="13.8"/>
    <d v="2017-05-29T19:56:00"/>
  </r>
  <r>
    <x v="17"/>
    <n v="57.73"/>
    <d v="2017-05-29T19:37:00"/>
  </r>
  <r>
    <x v="132"/>
    <n v="112"/>
    <d v="2017-05-29T19:24:00"/>
  </r>
  <r>
    <x v="133"/>
    <n v="12.59"/>
    <d v="2017-05-29T18:25:00"/>
  </r>
  <r>
    <x v="134"/>
    <n v="112.93"/>
    <d v="2017-05-29T17:49:00"/>
  </r>
  <r>
    <x v="135"/>
    <n v="13.59"/>
    <d v="2017-05-29T17:39:00"/>
  </r>
  <r>
    <x v="136"/>
    <n v="41.57"/>
    <d v="2017-05-29T17:38:00"/>
  </r>
  <r>
    <x v="137"/>
    <n v="53.99"/>
    <d v="2017-05-29T17:26:00"/>
  </r>
  <r>
    <x v="138"/>
    <n v="46.17"/>
    <d v="2017-05-29T17:16:00"/>
  </r>
  <r>
    <x v="139"/>
    <n v="54"/>
    <d v="2017-05-29T17:04:00"/>
  </r>
  <r>
    <x v="140"/>
    <n v="270"/>
    <d v="2017-05-29T17:20:00"/>
  </r>
  <r>
    <x v="141"/>
    <n v="39.5"/>
    <d v="2017-05-29T16:54:00"/>
  </r>
  <r>
    <x v="142"/>
    <n v="58.88"/>
    <d v="2017-05-29T16:48:00"/>
  </r>
  <r>
    <x v="143"/>
    <n v="38.200000000000003"/>
    <d v="2017-05-29T16:45:00"/>
  </r>
  <r>
    <x v="144"/>
    <n v="44.98"/>
    <d v="2017-05-29T16:43:00"/>
  </r>
  <r>
    <x v="145"/>
    <n v="11.9"/>
    <d v="2017-05-29T16:33:00"/>
  </r>
  <r>
    <x v="146"/>
    <n v="13.23"/>
    <d v="2017-05-29T16:35:00"/>
  </r>
  <r>
    <x v="147"/>
    <n v="17.899999999999999"/>
    <d v="2017-05-29T16:15:00"/>
  </r>
  <r>
    <x v="148"/>
    <n v="12.9"/>
    <d v="2017-05-29T16:15:00"/>
  </r>
  <r>
    <x v="149"/>
    <n v="16.7"/>
    <d v="2017-05-29T16:08:00"/>
  </r>
  <r>
    <x v="150"/>
    <n v="261.2"/>
    <d v="2017-05-29T16:02:00"/>
  </r>
  <r>
    <x v="151"/>
    <n v="63.2"/>
    <d v="2017-05-29T15:45:00"/>
  </r>
  <r>
    <x v="152"/>
    <n v="22.56"/>
    <d v="2017-05-29T15:40:00"/>
  </r>
  <r>
    <x v="153"/>
    <n v="55.56"/>
    <d v="2017-05-29T15:37:00"/>
  </r>
  <r>
    <x v="154"/>
    <n v="82.73"/>
    <d v="2017-05-29T15:36:00"/>
  </r>
  <r>
    <x v="155"/>
    <n v="83.5"/>
    <d v="2017-05-29T15:33:00"/>
  </r>
  <r>
    <x v="156"/>
    <n v="196.9"/>
    <d v="2017-05-29T15:30:00"/>
  </r>
  <r>
    <x v="157"/>
    <n v="14.98"/>
    <d v="2017-05-29T15:22:00"/>
  </r>
  <r>
    <x v="158"/>
    <n v="96.62"/>
    <d v="2017-05-29T15:19:00"/>
  </r>
  <r>
    <x v="159"/>
    <n v="23.49"/>
    <d v="2017-05-29T15:10:00"/>
  </r>
  <r>
    <x v="160"/>
    <n v="83.41"/>
    <d v="2017-05-29T15:08:00"/>
  </r>
  <r>
    <x v="161"/>
    <n v="154"/>
    <d v="2017-05-29T15:03:00"/>
  </r>
  <r>
    <x v="162"/>
    <n v="16.97"/>
    <d v="2017-05-29T14:56:00"/>
  </r>
  <r>
    <x v="163"/>
    <n v="58.2"/>
    <d v="2017-05-29T14:51:00"/>
  </r>
  <r>
    <x v="164"/>
    <n v="61.79"/>
    <d v="2017-05-29T14:40:00"/>
  </r>
  <r>
    <x v="165"/>
    <n v="14.96"/>
    <d v="2017-05-29T14:32:00"/>
  </r>
  <r>
    <x v="166"/>
    <n v="79.8"/>
    <d v="2017-05-29T14:31:00"/>
  </r>
  <r>
    <x v="167"/>
    <n v="24.9"/>
    <d v="2017-05-29T14:25:00"/>
  </r>
  <r>
    <x v="168"/>
    <n v="20.190000000000001"/>
    <d v="2017-05-29T13:49:00"/>
  </r>
  <r>
    <x v="169"/>
    <n v="18.36"/>
    <d v="2017-05-29T13:42:00"/>
  </r>
  <r>
    <x v="170"/>
    <n v="85"/>
    <d v="2017-05-30T18:18:00"/>
  </r>
  <r>
    <x v="171"/>
    <n v="12.9"/>
    <d v="2017-05-29T13:24:00"/>
  </r>
  <r>
    <x v="172"/>
    <n v="39.729999999999997"/>
    <d v="2017-05-29T13:43:00"/>
  </r>
  <r>
    <x v="173"/>
    <n v="59.08"/>
    <d v="2017-05-29T13:19:00"/>
  </r>
  <r>
    <x v="174"/>
    <n v="58.43"/>
    <d v="2017-05-29T13:13:00"/>
  </r>
  <r>
    <x v="175"/>
    <n v="28.55"/>
    <d v="2017-05-29T13:01:00"/>
  </r>
  <r>
    <x v="176"/>
    <n v="304.10000000000002"/>
    <d v="2017-05-29T12:53:00"/>
  </r>
  <r>
    <x v="177"/>
    <n v="54.7"/>
    <d v="2017-05-29T12:53:00"/>
  </r>
  <r>
    <x v="178"/>
    <n v="156.1"/>
    <d v="2017-05-29T12:49:00"/>
  </r>
  <r>
    <x v="179"/>
    <n v="20.8"/>
    <d v="2017-05-29T12:37:00"/>
  </r>
  <r>
    <x v="180"/>
    <n v="34.700000000000003"/>
    <d v="2017-05-29T12:33:00"/>
  </r>
  <r>
    <x v="181"/>
    <n v="111.63"/>
    <d v="2017-05-29T12:22:00"/>
  </r>
  <r>
    <x v="182"/>
    <n v="49.89"/>
    <d v="2017-05-29T12:22:00"/>
  </r>
  <r>
    <x v="183"/>
    <n v="58.95"/>
    <d v="2017-05-29T12:16:00"/>
  </r>
  <r>
    <x v="184"/>
    <n v="47.03"/>
    <d v="2017-05-29T12:13:00"/>
  </r>
  <r>
    <x v="185"/>
    <n v="11.76"/>
    <d v="2017-05-29T12:06:00"/>
  </r>
  <r>
    <x v="186"/>
    <n v="84"/>
    <d v="2017-05-29T12:03:00"/>
  </r>
  <r>
    <x v="187"/>
    <n v="82.92"/>
    <d v="2017-05-29T12:02:00"/>
  </r>
  <r>
    <x v="188"/>
    <n v="55.56"/>
    <d v="2017-05-29T11:45:00"/>
  </r>
  <r>
    <x v="189"/>
    <n v="55.36"/>
    <d v="2017-05-29T11:41:00"/>
  </r>
  <r>
    <x v="182"/>
    <n v="66.849999999999994"/>
    <d v="2017-05-29T11:35:00"/>
  </r>
  <r>
    <x v="190"/>
    <n v="187.47"/>
    <d v="2017-05-29T11:56:00"/>
  </r>
  <r>
    <x v="191"/>
    <n v="58.72"/>
    <d v="2017-05-29T11:25:00"/>
  </r>
  <r>
    <x v="192"/>
    <n v="29.25"/>
    <d v="2017-05-29T11:21:00"/>
  </r>
  <r>
    <x v="193"/>
    <n v="59.05"/>
    <d v="2017-05-29T11:08:00"/>
  </r>
  <r>
    <x v="194"/>
    <n v="67.06"/>
    <d v="2017-05-29T11:03:00"/>
  </r>
  <r>
    <x v="195"/>
    <n v="15.8"/>
    <d v="2017-05-29T10:56:00"/>
  </r>
  <r>
    <x v="196"/>
    <n v="58.23"/>
    <d v="2017-05-29T10:49:00"/>
  </r>
  <r>
    <x v="197"/>
    <n v="59.4"/>
    <d v="2017-05-29T10:43:00"/>
  </r>
  <r>
    <x v="198"/>
    <n v="105"/>
    <d v="2017-05-29T16:45:00"/>
  </r>
  <r>
    <x v="199"/>
    <n v="24.9"/>
    <d v="2017-05-29T10:32:00"/>
  </r>
  <r>
    <x v="200"/>
    <n v="12.9"/>
    <d v="2017-05-29T10:26:00"/>
  </r>
  <r>
    <x v="201"/>
    <n v="115.95"/>
    <d v="2017-05-29T10:17:00"/>
  </r>
  <r>
    <x v="202"/>
    <n v="156.4"/>
    <d v="2017-05-29T10:10:00"/>
  </r>
  <r>
    <x v="203"/>
    <n v="87.72"/>
    <d v="2017-05-29T10:04:00"/>
  </r>
  <r>
    <x v="204"/>
    <n v="18.8"/>
    <d v="2017-05-29T10:00:00"/>
  </r>
  <r>
    <x v="205"/>
    <n v="24.9"/>
    <d v="2017-05-29T09:50:00"/>
  </r>
  <r>
    <x v="206"/>
    <n v="95"/>
    <d v="2017-05-29T09:16:00"/>
  </r>
  <r>
    <x v="207"/>
    <n v="28.9"/>
    <d v="2017-05-29T09:04:00"/>
  </r>
  <r>
    <x v="208"/>
    <n v="62.43"/>
    <d v="2017-05-29T08:27:00"/>
  </r>
  <r>
    <x v="209"/>
    <n v="14.79"/>
    <d v="2017-05-29T07:57:00"/>
  </r>
  <r>
    <x v="210"/>
    <n v="23.95"/>
    <d v="2017-05-29T07:20:00"/>
  </r>
  <r>
    <x v="211"/>
    <n v="108.86"/>
    <d v="2017-05-29T05:47:00"/>
  </r>
  <r>
    <x v="212"/>
    <n v="12.9"/>
    <d v="2017-05-29T02:26:00"/>
  </r>
  <r>
    <x v="213"/>
    <n v="75.5"/>
    <d v="2017-05-29T01:00:00"/>
  </r>
  <r>
    <x v="214"/>
    <n v="31.82"/>
    <d v="2017-05-29T18:55:00"/>
  </r>
  <r>
    <x v="215"/>
    <n v="55.87"/>
    <d v="2017-05-29T00:31:00"/>
  </r>
  <r>
    <x v="216"/>
    <n v="32.299999999999997"/>
    <d v="2017-05-29T00:31:00"/>
  </r>
  <r>
    <x v="217"/>
    <n v="150.11000000000001"/>
    <d v="2017-05-29T00:20:00"/>
  </r>
  <r>
    <x v="175"/>
    <n v="95.97"/>
    <d v="2017-05-29T00:02:00"/>
  </r>
  <r>
    <x v="218"/>
    <n v="15.7"/>
    <d v="2017-05-29T06:13:00"/>
  </r>
  <r>
    <x v="219"/>
    <n v="84.69"/>
    <d v="2017-05-28T23:37:00"/>
  </r>
  <r>
    <x v="220"/>
    <n v="57.12"/>
    <d v="2017-05-28T23:24:00"/>
  </r>
  <r>
    <x v="221"/>
    <n v="29.36"/>
    <d v="2017-05-28T23:10:00"/>
  </r>
  <r>
    <x v="222"/>
    <n v="31.35"/>
    <d v="2017-05-28T23:00:00"/>
  </r>
  <r>
    <x v="223"/>
    <n v="570"/>
    <d v="2017-05-28T22:58:00"/>
  </r>
  <r>
    <x v="224"/>
    <n v="58.8"/>
    <d v="2017-05-28T22:47:00"/>
  </r>
  <r>
    <x v="225"/>
    <n v="124.07"/>
    <d v="2017-05-28T21:58:00"/>
  </r>
  <r>
    <x v="226"/>
    <n v="16.8"/>
    <d v="2017-05-28T21:56:00"/>
  </r>
  <r>
    <x v="227"/>
    <n v="152.77000000000001"/>
    <d v="2017-05-28T22:02:00"/>
  </r>
  <r>
    <x v="228"/>
    <n v="25.7"/>
    <d v="2017-05-28T21:51:00"/>
  </r>
  <r>
    <x v="228"/>
    <n v="22.7"/>
    <d v="2017-05-28T21:51:00"/>
  </r>
  <r>
    <x v="229"/>
    <n v="60.2"/>
    <d v="2017-05-28T21:47:00"/>
  </r>
  <r>
    <x v="230"/>
    <n v="7.75"/>
    <d v="2017-05-28T21:50:00"/>
  </r>
  <r>
    <x v="231"/>
    <n v="43.67"/>
    <d v="2017-05-28T21:45:00"/>
  </r>
  <r>
    <x v="232"/>
    <n v="64.44"/>
    <d v="2017-05-29T14:11:00"/>
  </r>
  <r>
    <x v="233"/>
    <n v="12.9"/>
    <d v="2017-05-28T21:32:00"/>
  </r>
  <r>
    <x v="234"/>
    <n v="12.9"/>
    <d v="2017-05-28T21:07:00"/>
  </r>
  <r>
    <x v="235"/>
    <n v="60"/>
    <d v="2017-05-28T22:28:00"/>
  </r>
  <r>
    <x v="235"/>
    <n v="60"/>
    <d v="2017-05-28T22:28:00"/>
  </r>
  <r>
    <x v="236"/>
    <n v="24.67"/>
    <d v="2017-05-28T20:51:00"/>
  </r>
  <r>
    <x v="237"/>
    <n v="11.8"/>
    <d v="2017-05-28T20:48:00"/>
  </r>
  <r>
    <x v="238"/>
    <n v="12.9"/>
    <d v="2017-05-28T20:32:00"/>
  </r>
  <r>
    <x v="228"/>
    <n v="20.6"/>
    <d v="2017-05-28T20:23:00"/>
  </r>
  <r>
    <x v="228"/>
    <n v="20.8"/>
    <d v="2017-05-28T20:21:00"/>
  </r>
  <r>
    <x v="239"/>
    <n v="11.69"/>
    <d v="2017-05-28T20:20:00"/>
  </r>
  <r>
    <x v="240"/>
    <n v="58.2"/>
    <d v="2017-05-28T19:44:00"/>
  </r>
  <r>
    <x v="241"/>
    <n v="93"/>
    <d v="2017-05-28T19:37:00"/>
  </r>
  <r>
    <x v="242"/>
    <n v="15.58"/>
    <d v="2017-05-28T19:12:00"/>
  </r>
  <r>
    <x v="243"/>
    <n v="18.899999999999999"/>
    <d v="2017-05-28T18:47:00"/>
  </r>
  <r>
    <x v="244"/>
    <n v="76.05"/>
    <d v="2017-05-28T18:38:00"/>
  </r>
  <r>
    <x v="245"/>
    <n v="53.96"/>
    <d v="2017-05-28T18:26:00"/>
  </r>
  <r>
    <x v="246"/>
    <n v="32.9"/>
    <d v="2017-05-28T18:07:00"/>
  </r>
  <r>
    <x v="247"/>
    <n v="11.9"/>
    <d v="2017-05-28T18:07:00"/>
  </r>
  <r>
    <x v="247"/>
    <n v="34.9"/>
    <d v="2017-05-28T18:06:00"/>
  </r>
  <r>
    <x v="248"/>
    <n v="55.93"/>
    <d v="2017-05-28T18:05:00"/>
  </r>
  <r>
    <x v="249"/>
    <n v="16.7"/>
    <d v="2017-05-28T17:56:00"/>
  </r>
  <r>
    <x v="250"/>
    <n v="17.95"/>
    <d v="2017-05-28T17:46:00"/>
  </r>
  <r>
    <x v="251"/>
    <n v="77.680000000000007"/>
    <d v="2017-05-28T17:43:00"/>
  </r>
  <r>
    <x v="252"/>
    <n v="52.45"/>
    <d v="2017-05-28T17:21:00"/>
  </r>
  <r>
    <x v="253"/>
    <n v="30.87"/>
    <d v="2017-05-28T16:33:00"/>
  </r>
  <r>
    <x v="254"/>
    <n v="96.4"/>
    <d v="2017-05-28T16:31:00"/>
  </r>
  <r>
    <x v="100"/>
    <n v="158.49"/>
    <d v="2017-05-28T16:24:00"/>
  </r>
  <r>
    <x v="255"/>
    <n v="21.9"/>
    <d v="2017-05-28T16:18:00"/>
  </r>
  <r>
    <x v="256"/>
    <n v="136.36000000000001"/>
    <d v="2017-05-28T15:56:00"/>
  </r>
  <r>
    <x v="257"/>
    <n v="410.73"/>
    <d v="2017-05-28T19:25:00"/>
  </r>
  <r>
    <x v="258"/>
    <n v="56.99"/>
    <d v="2017-05-28T15:54:00"/>
  </r>
  <r>
    <x v="259"/>
    <n v="120"/>
    <d v="2017-05-28T15:42:00"/>
  </r>
  <r>
    <x v="260"/>
    <n v="32.049999999999997"/>
    <d v="2017-05-28T15:31:00"/>
  </r>
  <r>
    <x v="261"/>
    <n v="26.89"/>
    <d v="2017-05-28T15:15:00"/>
  </r>
  <r>
    <x v="262"/>
    <n v="103"/>
    <d v="2017-05-28T15:19:00"/>
  </r>
  <r>
    <x v="263"/>
    <n v="132.30000000000001"/>
    <d v="2017-05-28T15:05:00"/>
  </r>
  <r>
    <x v="264"/>
    <n v="114.7"/>
    <d v="2017-05-28T14:59:00"/>
  </r>
  <r>
    <x v="265"/>
    <n v="61.87"/>
    <d v="2017-05-28T14:55:00"/>
  </r>
  <r>
    <x v="266"/>
    <n v="62.34"/>
    <d v="2017-05-28T14:53:00"/>
  </r>
  <r>
    <x v="267"/>
    <n v="61.2"/>
    <d v="2017-05-28T14:42:00"/>
  </r>
  <r>
    <x v="86"/>
    <n v="75.34"/>
    <d v="2017-05-28T14:39:00"/>
  </r>
  <r>
    <x v="268"/>
    <n v="54.8"/>
    <d v="2017-05-28T14:39:00"/>
  </r>
  <r>
    <x v="269"/>
    <n v="151.22999999999999"/>
    <d v="2017-05-28T14:37:00"/>
  </r>
  <r>
    <x v="270"/>
    <n v="23.9"/>
    <d v="2017-05-28T14:35:00"/>
  </r>
  <r>
    <x v="271"/>
    <n v="15.76"/>
    <d v="2017-05-28T14:26:00"/>
  </r>
  <r>
    <x v="272"/>
    <n v="159.30000000000001"/>
    <d v="2017-05-28T14:15:00"/>
  </r>
  <r>
    <x v="262"/>
    <n v="517"/>
    <d v="2017-05-28T15:19:00"/>
  </r>
  <r>
    <x v="273"/>
    <n v="60.9"/>
    <d v="2017-05-28T13:58:00"/>
  </r>
  <r>
    <x v="270"/>
    <n v="24.9"/>
    <d v="2017-05-28T13:48:00"/>
  </r>
  <r>
    <x v="274"/>
    <n v="55.33"/>
    <d v="2017-05-28T13:36:00"/>
  </r>
  <r>
    <x v="275"/>
    <n v="12.9"/>
    <d v="2017-05-28T13:26:00"/>
  </r>
  <r>
    <x v="276"/>
    <n v="12.8"/>
    <d v="2017-05-28T13:26:00"/>
  </r>
  <r>
    <x v="277"/>
    <n v="25"/>
    <d v="2017-05-28T13:25:00"/>
  </r>
  <r>
    <x v="278"/>
    <n v="19.7"/>
    <d v="2017-05-28T12:48:00"/>
  </r>
  <r>
    <x v="111"/>
    <n v="86.75"/>
    <d v="2017-05-28T12:47:00"/>
  </r>
  <r>
    <x v="279"/>
    <n v="58.77"/>
    <d v="2017-05-28T12:43:00"/>
  </r>
  <r>
    <x v="280"/>
    <n v="58.79"/>
    <d v="2017-05-28T12:39:00"/>
  </r>
  <r>
    <x v="281"/>
    <n v="16.8"/>
    <d v="2017-05-28T12:37:00"/>
  </r>
  <r>
    <x v="282"/>
    <n v="111"/>
    <d v="2017-05-28T12:38:00"/>
  </r>
  <r>
    <x v="283"/>
    <n v="46.7"/>
    <d v="2017-05-28T12:33:00"/>
  </r>
  <r>
    <x v="284"/>
    <n v="54.18"/>
    <d v="2017-05-28T12:33:00"/>
  </r>
  <r>
    <x v="285"/>
    <n v="33.68"/>
    <d v="2017-05-28T12:16:00"/>
  </r>
  <r>
    <x v="286"/>
    <n v="17.77"/>
    <d v="2017-05-28T12:11:00"/>
  </r>
  <r>
    <x v="287"/>
    <n v="76.5"/>
    <d v="2017-05-28T12:52:00"/>
  </r>
  <r>
    <x v="288"/>
    <n v="57.61"/>
    <d v="2017-05-28T11:55:00"/>
  </r>
  <r>
    <x v="289"/>
    <n v="7.82"/>
    <d v="2017-05-28T11:50:00"/>
  </r>
  <r>
    <x v="290"/>
    <n v="22.56"/>
    <d v="2017-05-28T11:45:00"/>
  </r>
  <r>
    <x v="291"/>
    <n v="13.97"/>
    <d v="2017-05-28T11:45:00"/>
  </r>
  <r>
    <x v="292"/>
    <n v="66.849999999999994"/>
    <d v="2017-05-28T11:30:00"/>
  </r>
  <r>
    <x v="293"/>
    <n v="18.899999999999999"/>
    <d v="2017-05-28T11:20:00"/>
  </r>
  <r>
    <x v="294"/>
    <n v="140"/>
    <d v="2017-05-28T11:18:00"/>
  </r>
  <r>
    <x v="295"/>
    <n v="11.67"/>
    <d v="2017-05-28T11:12:00"/>
  </r>
  <r>
    <x v="296"/>
    <n v="18.899999999999999"/>
    <d v="2017-05-28T11:05:00"/>
  </r>
  <r>
    <x v="297"/>
    <n v="153.80000000000001"/>
    <d v="2017-05-28T11:04:00"/>
  </r>
  <r>
    <x v="298"/>
    <n v="23.8"/>
    <d v="2017-05-28T10:54:00"/>
  </r>
  <r>
    <x v="299"/>
    <n v="156.71"/>
    <d v="2017-05-28T10:46:00"/>
  </r>
  <r>
    <x v="300"/>
    <n v="169.05"/>
    <d v="2017-05-28T10:41:00"/>
  </r>
  <r>
    <x v="301"/>
    <n v="25.31"/>
    <d v="2017-05-28T10:36:00"/>
  </r>
  <r>
    <x v="302"/>
    <n v="15.47"/>
    <d v="2017-05-28T10:22:00"/>
  </r>
  <r>
    <x v="291"/>
    <n v="34"/>
    <d v="2017-05-28T10:20:00"/>
  </r>
  <r>
    <x v="303"/>
    <n v="12.8"/>
    <d v="2017-05-28T10:10:00"/>
  </r>
  <r>
    <x v="304"/>
    <n v="80"/>
    <d v="2017-05-28T10:17:00"/>
  </r>
  <r>
    <x v="305"/>
    <n v="360"/>
    <d v="2017-05-28T13:56:00"/>
  </r>
  <r>
    <x v="306"/>
    <n v="54.22"/>
    <d v="2017-05-28T09:40:00"/>
  </r>
  <r>
    <x v="298"/>
    <n v="64.2"/>
    <d v="2017-05-28T09:30:00"/>
  </r>
  <r>
    <x v="307"/>
    <n v="14"/>
    <d v="2017-05-28T12:28:00"/>
  </r>
  <r>
    <x v="308"/>
    <n v="21.4"/>
    <d v="2017-05-28T09:15:00"/>
  </r>
  <r>
    <x v="309"/>
    <n v="12.9"/>
    <d v="2017-05-28T09:00:00"/>
  </r>
  <r>
    <x v="310"/>
    <n v="37.479999999999997"/>
    <d v="2017-05-28T09:10:00"/>
  </r>
  <r>
    <x v="311"/>
    <n v="31"/>
    <d v="2017-05-28T08:38:00"/>
  </r>
  <r>
    <x v="228"/>
    <n v="9.4700000000000006"/>
    <d v="2017-05-28T08:26:00"/>
  </r>
  <r>
    <x v="312"/>
    <n v="84.69"/>
    <d v="2017-05-28T08:25:00"/>
  </r>
  <r>
    <x v="69"/>
    <n v="153.6"/>
    <d v="2017-05-28T11:02:00"/>
  </r>
  <r>
    <x v="313"/>
    <n v="27.22"/>
    <d v="2017-05-28T13:43:00"/>
  </r>
  <r>
    <x v="314"/>
    <n v="44.9"/>
    <d v="2017-05-28T08:04:00"/>
  </r>
  <r>
    <x v="315"/>
    <n v="59.15"/>
    <d v="2017-05-28T08:02:00"/>
  </r>
  <r>
    <x v="314"/>
    <n v="34.9"/>
    <d v="2017-05-28T07:58:00"/>
  </r>
  <r>
    <x v="314"/>
    <n v="34.9"/>
    <d v="2017-05-28T07:55:00"/>
  </r>
  <r>
    <x v="316"/>
    <n v="36.549999999999997"/>
    <d v="2017-05-28T07:29:00"/>
  </r>
  <r>
    <x v="317"/>
    <n v="24.6"/>
    <d v="2017-05-28T07:07:00"/>
  </r>
  <r>
    <x v="289"/>
    <n v="53.53"/>
    <d v="2017-05-28T06:43:00"/>
  </r>
  <r>
    <x v="318"/>
    <n v="38.619999999999997"/>
    <d v="2017-05-28T06:36:00"/>
  </r>
  <r>
    <x v="319"/>
    <n v="24.8"/>
    <d v="2017-05-28T08:56:00"/>
  </r>
  <r>
    <x v="320"/>
    <n v="21.45"/>
    <d v="2017-05-28T02:02:00"/>
  </r>
  <r>
    <x v="321"/>
    <n v="184.61"/>
    <d v="2017-05-28T01:47:00"/>
  </r>
  <r>
    <x v="322"/>
    <n v="68.67"/>
    <d v="2017-05-27T23:47:00"/>
  </r>
  <r>
    <x v="228"/>
    <n v="29.5"/>
    <d v="2017-05-27T23:41:00"/>
  </r>
  <r>
    <x v="228"/>
    <n v="24.5"/>
    <d v="2017-05-27T23:40:00"/>
  </r>
  <r>
    <x v="323"/>
    <n v="90.4"/>
    <d v="2017-05-27T23:27:00"/>
  </r>
  <r>
    <x v="324"/>
    <n v="46.85"/>
    <d v="2017-05-27T23:29:00"/>
  </r>
  <r>
    <x v="325"/>
    <n v="87.87"/>
    <d v="2017-05-27T23:17:00"/>
  </r>
  <r>
    <x v="326"/>
    <n v="57.58"/>
    <d v="2017-05-27T23:17:00"/>
  </r>
  <r>
    <x v="327"/>
    <n v="18.579999999999998"/>
    <d v="2017-05-27T23:23:00"/>
  </r>
  <r>
    <x v="328"/>
    <n v="22.45"/>
    <d v="2017-05-27T23:14:00"/>
  </r>
  <r>
    <x v="329"/>
    <n v="64.28"/>
    <d v="2017-05-27T23:03:00"/>
  </r>
  <r>
    <x v="330"/>
    <n v="135.37"/>
    <d v="2017-05-27T23:03:00"/>
  </r>
  <r>
    <x v="331"/>
    <n v="20.8"/>
    <d v="2017-05-27T22:57:00"/>
  </r>
  <r>
    <x v="332"/>
    <n v="58.5"/>
    <d v="2017-05-27T22:56:00"/>
  </r>
  <r>
    <x v="311"/>
    <n v="35"/>
    <d v="2017-05-27T23:16:00"/>
  </r>
  <r>
    <x v="333"/>
    <n v="163.68"/>
    <d v="2017-05-27T22:44:00"/>
  </r>
  <r>
    <x v="165"/>
    <n v="56.62"/>
    <d v="2017-05-27T22:42:00"/>
  </r>
  <r>
    <x v="334"/>
    <n v="62.04"/>
    <d v="2017-05-27T22:37:00"/>
  </r>
  <r>
    <x v="335"/>
    <n v="100.1"/>
    <d v="2017-05-27T22:25:00"/>
  </r>
  <r>
    <x v="331"/>
    <n v="25.7"/>
    <d v="2017-05-27T22:20:00"/>
  </r>
  <r>
    <x v="336"/>
    <n v="12.9"/>
    <d v="2017-05-27T22:16:00"/>
  </r>
  <r>
    <x v="337"/>
    <n v="590"/>
    <d v="2017-05-27T22:15:00"/>
  </r>
  <r>
    <x v="338"/>
    <n v="53.97"/>
    <d v="2017-05-27T22:02:00"/>
  </r>
  <r>
    <x v="339"/>
    <n v="92.85"/>
    <d v="2017-05-27T21:50:00"/>
  </r>
  <r>
    <x v="340"/>
    <n v="25"/>
    <d v="2017-05-27T21:45:00"/>
  </r>
  <r>
    <x v="341"/>
    <n v="56.8"/>
    <d v="2017-05-27T21:42:00"/>
  </r>
  <r>
    <x v="342"/>
    <n v="34.6"/>
    <d v="2017-05-27T21:40:00"/>
  </r>
  <r>
    <x v="343"/>
    <n v="56.77"/>
    <d v="2017-05-27T21:41:00"/>
  </r>
  <r>
    <x v="344"/>
    <n v="73.5"/>
    <d v="2017-05-27T21:37:00"/>
  </r>
  <r>
    <x v="345"/>
    <n v="63.85"/>
    <d v="2017-05-27T21:24:00"/>
  </r>
  <r>
    <x v="346"/>
    <n v="79"/>
    <d v="2017-05-27T21:07:00"/>
  </r>
  <r>
    <x v="347"/>
    <n v="13.9"/>
    <d v="2017-05-27T21:04:00"/>
  </r>
  <r>
    <x v="348"/>
    <n v="82.43"/>
    <d v="2017-05-27T20:28:00"/>
  </r>
  <r>
    <x v="349"/>
    <n v="14.9"/>
    <d v="2017-05-27T20:31:00"/>
  </r>
  <r>
    <x v="350"/>
    <n v="290"/>
    <d v="2017-05-28T09:31:00"/>
  </r>
  <r>
    <x v="351"/>
    <n v="11.88"/>
    <d v="2017-05-27T19:30:00"/>
  </r>
  <r>
    <x v="351"/>
    <n v="47.76"/>
    <d v="2017-05-27T19:30:00"/>
  </r>
  <r>
    <x v="352"/>
    <n v="58"/>
    <d v="2017-05-27T19:15:00"/>
  </r>
  <r>
    <x v="17"/>
    <n v="96.67"/>
    <d v="2017-05-27T19:05:00"/>
  </r>
  <r>
    <x v="353"/>
    <n v="35.299999999999997"/>
    <d v="2017-05-27T18:54:00"/>
  </r>
  <r>
    <x v="354"/>
    <n v="31.58"/>
    <d v="2017-05-27T18:42:00"/>
  </r>
  <r>
    <x v="355"/>
    <n v="29.33"/>
    <d v="2017-05-27T18:23:00"/>
  </r>
  <r>
    <x v="356"/>
    <n v="44.17"/>
    <d v="2017-05-27T18:22:00"/>
  </r>
  <r>
    <x v="357"/>
    <n v="60.87"/>
    <d v="2017-05-27T18:15:00"/>
  </r>
  <r>
    <x v="358"/>
    <n v="16.8"/>
    <d v="2017-05-27T18:15:00"/>
  </r>
  <r>
    <x v="359"/>
    <n v="34.31"/>
    <d v="2017-05-30T06:49:00"/>
  </r>
  <r>
    <x v="360"/>
    <n v="24.42"/>
    <d v="2017-05-27T18:06:00"/>
  </r>
  <r>
    <x v="361"/>
    <n v="63.68"/>
    <d v="2017-05-27T17:53:00"/>
  </r>
  <r>
    <x v="362"/>
    <n v="32.56"/>
    <d v="2017-05-27T17:47:00"/>
  </r>
  <r>
    <x v="363"/>
    <n v="281.7"/>
    <d v="2017-05-27T17:45:00"/>
  </r>
  <r>
    <x v="364"/>
    <n v="249"/>
    <d v="2017-05-27T17:35:00"/>
  </r>
  <r>
    <x v="365"/>
    <n v="84.7"/>
    <d v="2017-05-27T17:34:00"/>
  </r>
  <r>
    <x v="366"/>
    <n v="28.8"/>
    <d v="2017-05-27T17:27:00"/>
  </r>
  <r>
    <x v="367"/>
    <n v="96.63"/>
    <d v="2017-05-27T17:23:00"/>
  </r>
  <r>
    <x v="368"/>
    <n v="155.43"/>
    <d v="2017-05-27T17:13:00"/>
  </r>
  <r>
    <x v="369"/>
    <n v="18.63"/>
    <d v="2017-05-28T16:16:00"/>
  </r>
  <r>
    <x v="370"/>
    <n v="166.61"/>
    <d v="2017-05-27T16:45:00"/>
  </r>
  <r>
    <x v="371"/>
    <n v="89.85"/>
    <d v="2017-05-27T16:40:00"/>
  </r>
  <r>
    <x v="372"/>
    <n v="59"/>
    <d v="2017-05-27T16:36:00"/>
  </r>
  <r>
    <x v="373"/>
    <n v="60.99"/>
    <d v="2017-05-27T16:22:00"/>
  </r>
  <r>
    <x v="374"/>
    <n v="40.299999999999997"/>
    <d v="2017-05-27T15:59:00"/>
  </r>
  <r>
    <x v="375"/>
    <n v="19.8"/>
    <d v="2017-05-27T16:03:00"/>
  </r>
  <r>
    <x v="376"/>
    <n v="14.8"/>
    <d v="2017-05-27T15:53:00"/>
  </r>
  <r>
    <x v="375"/>
    <n v="57.08"/>
    <d v="2017-05-27T15:47:00"/>
  </r>
  <r>
    <x v="377"/>
    <n v="54.41"/>
    <d v="2017-05-27T15:42:00"/>
  </r>
  <r>
    <x v="378"/>
    <n v="8.6999999999999993"/>
    <d v="2017-05-27T15:38:00"/>
  </r>
  <r>
    <x v="379"/>
    <n v="113.36"/>
    <d v="2017-05-27T15:05:00"/>
  </r>
  <r>
    <x v="380"/>
    <n v="97.5"/>
    <d v="2017-05-27T14:58:00"/>
  </r>
  <r>
    <x v="381"/>
    <n v="81.61"/>
    <d v="2017-05-28T18:30:00"/>
  </r>
  <r>
    <x v="382"/>
    <n v="41.3"/>
    <d v="2017-05-28T12:01:00"/>
  </r>
  <r>
    <x v="383"/>
    <n v="11.39"/>
    <d v="2017-05-27T15:55:00"/>
  </r>
  <r>
    <x v="384"/>
    <n v="113.35"/>
    <d v="2017-05-27T14:47:00"/>
  </r>
  <r>
    <x v="385"/>
    <n v="40.450000000000003"/>
    <d v="2017-05-27T14:41:00"/>
  </r>
  <r>
    <x v="386"/>
    <n v="59.88"/>
    <d v="2017-05-27T14:44:00"/>
  </r>
  <r>
    <x v="387"/>
    <n v="53.87"/>
    <d v="2017-05-27T14:20:00"/>
  </r>
  <r>
    <x v="388"/>
    <n v="59.17"/>
    <d v="2017-05-27T14:18:00"/>
  </r>
  <r>
    <x v="389"/>
    <n v="12.9"/>
    <d v="2017-05-27T14:12:00"/>
  </r>
  <r>
    <x v="390"/>
    <n v="36.28"/>
    <d v="2017-05-28T07:05:00"/>
  </r>
  <r>
    <x v="391"/>
    <n v="59.4"/>
    <d v="2017-05-27T13:31:00"/>
  </r>
  <r>
    <x v="392"/>
    <n v="84.02"/>
    <d v="2017-05-27T13:28:00"/>
  </r>
  <r>
    <x v="393"/>
    <n v="54.56"/>
    <d v="2017-05-27T13:17:00"/>
  </r>
  <r>
    <x v="394"/>
    <n v="86.03"/>
    <d v="2017-05-27T12:55:00"/>
  </r>
  <r>
    <x v="395"/>
    <n v="71.099999999999994"/>
    <d v="2017-05-27T13:20:00"/>
  </r>
  <r>
    <x v="396"/>
    <n v="59.34"/>
    <d v="2017-05-27T12:49:00"/>
  </r>
  <r>
    <x v="397"/>
    <n v="271.95999999999998"/>
    <d v="2017-05-27T12:52:00"/>
  </r>
  <r>
    <x v="398"/>
    <n v="67"/>
    <d v="2017-05-27T12:37:00"/>
  </r>
  <r>
    <x v="399"/>
    <n v="90"/>
    <d v="2017-05-27T12:19:00"/>
  </r>
  <r>
    <x v="400"/>
    <n v="16.579999999999998"/>
    <d v="2017-05-27T11:59:00"/>
  </r>
  <r>
    <x v="401"/>
    <n v="12.9"/>
    <d v="2017-05-27T11:55:00"/>
  </r>
  <r>
    <x v="402"/>
    <n v="67.11"/>
    <d v="2017-05-27T11:54:00"/>
  </r>
  <r>
    <x v="403"/>
    <n v="75"/>
    <d v="2017-05-27T14:21:00"/>
  </r>
  <r>
    <x v="404"/>
    <n v="37.799999999999997"/>
    <d v="2017-05-27T11:59:00"/>
  </r>
  <r>
    <x v="405"/>
    <n v="65.849999999999994"/>
    <d v="2017-05-27T11:47:00"/>
  </r>
  <r>
    <x v="406"/>
    <n v="40.31"/>
    <d v="2017-05-27T11:51:00"/>
  </r>
  <r>
    <x v="407"/>
    <n v="22.59"/>
    <d v="2017-05-27T11:22:00"/>
  </r>
  <r>
    <x v="408"/>
    <n v="32.94"/>
    <d v="2017-05-27T11:11:00"/>
  </r>
  <r>
    <x v="409"/>
    <n v="119.6"/>
    <d v="2017-05-27T11:10:00"/>
  </r>
  <r>
    <x v="410"/>
    <n v="13.78"/>
    <d v="2017-05-27T11:09:00"/>
  </r>
  <r>
    <x v="411"/>
    <n v="20.7"/>
    <d v="2017-05-27T11:09:00"/>
  </r>
  <r>
    <x v="412"/>
    <n v="150"/>
    <d v="2017-05-27T11:19:00"/>
  </r>
  <r>
    <x v="413"/>
    <n v="58.8"/>
    <d v="2017-05-27T11:07:00"/>
  </r>
  <r>
    <x v="411"/>
    <n v="39"/>
    <d v="2017-05-27T11:06:00"/>
  </r>
  <r>
    <x v="414"/>
    <n v="57.82"/>
    <d v="2017-05-27T11:02:00"/>
  </r>
  <r>
    <x v="415"/>
    <n v="41.07"/>
    <d v="2017-05-27T11:02:00"/>
  </r>
  <r>
    <x v="416"/>
    <n v="371.91"/>
    <d v="2017-05-27T10:54:00"/>
  </r>
  <r>
    <x v="417"/>
    <n v="61.37"/>
    <d v="2017-05-27T10:47:00"/>
  </r>
  <r>
    <x v="418"/>
    <n v="16.8"/>
    <d v="2017-05-27T10:38:00"/>
  </r>
  <r>
    <x v="419"/>
    <n v="34.31"/>
    <d v="2017-05-27T10:37:00"/>
  </r>
  <r>
    <x v="420"/>
    <n v="84.42"/>
    <d v="2017-05-27T10:20:00"/>
  </r>
  <r>
    <x v="421"/>
    <n v="12.9"/>
    <d v="2017-05-27T10:21:00"/>
  </r>
  <r>
    <x v="41"/>
    <n v="85.8"/>
    <d v="2017-05-27T10:43:00"/>
  </r>
  <r>
    <x v="422"/>
    <n v="58"/>
    <d v="2017-05-27T10:55:00"/>
  </r>
  <r>
    <x v="423"/>
    <n v="100.59"/>
    <d v="2017-05-28T09:13:00"/>
  </r>
  <r>
    <x v="424"/>
    <n v="83.27"/>
    <d v="2017-05-27T09:49:00"/>
  </r>
  <r>
    <x v="425"/>
    <n v="97.02"/>
    <d v="2017-05-27T09:43:00"/>
  </r>
  <r>
    <x v="78"/>
    <n v="11.9"/>
    <d v="2017-05-27T09:41:00"/>
  </r>
  <r>
    <x v="426"/>
    <n v="91.78"/>
    <d v="2017-05-27T09:27:00"/>
  </r>
  <r>
    <x v="427"/>
    <n v="55.5"/>
    <d v="2017-05-27T09:26:00"/>
  </r>
  <r>
    <x v="428"/>
    <n v="40.76"/>
    <d v="2017-05-27T09:26:00"/>
  </r>
  <r>
    <x v="429"/>
    <n v="24.8"/>
    <d v="2017-05-27T09:22:00"/>
  </r>
  <r>
    <x v="430"/>
    <n v="14.9"/>
    <d v="2017-05-27T09:14:00"/>
  </r>
  <r>
    <x v="431"/>
    <n v="56.5"/>
    <d v="2017-05-27T09:10:00"/>
  </r>
  <r>
    <x v="432"/>
    <n v="34.56"/>
    <d v="2017-05-27T09:06:00"/>
  </r>
  <r>
    <x v="433"/>
    <n v="118.3"/>
    <d v="2017-05-27T08:57:00"/>
  </r>
  <r>
    <x v="434"/>
    <n v="68.260000000000005"/>
    <d v="2017-05-27T08:47:00"/>
  </r>
  <r>
    <x v="435"/>
    <n v="17.899999999999999"/>
    <d v="2017-05-27T08:30:00"/>
  </r>
  <r>
    <x v="436"/>
    <n v="280"/>
    <d v="2017-05-27T08:30:00"/>
  </r>
  <r>
    <x v="437"/>
    <n v="38.85"/>
    <d v="2017-05-27T08:06:00"/>
  </r>
  <r>
    <x v="438"/>
    <n v="20.97"/>
    <d v="2017-05-27T10:13:00"/>
  </r>
  <r>
    <x v="439"/>
    <n v="29.4"/>
    <d v="2017-05-27T01:20:00"/>
  </r>
  <r>
    <x v="440"/>
    <n v="64.790000000000006"/>
    <d v="2017-05-27T00:36:00"/>
  </r>
  <r>
    <x v="441"/>
    <n v="19.5"/>
    <d v="2017-05-27T00:24:00"/>
  </r>
  <r>
    <x v="442"/>
    <n v="12.06"/>
    <d v="2017-05-27T00:04:00"/>
  </r>
  <r>
    <x v="443"/>
    <n v="151.13999999999999"/>
    <d v="2017-05-26T23:56:00"/>
  </r>
  <r>
    <x v="444"/>
    <n v="40.799999999999997"/>
    <d v="2017-05-26T23:53:00"/>
  </r>
  <r>
    <x v="108"/>
    <n v="84.64"/>
    <d v="2017-05-26T23:26:00"/>
  </r>
  <r>
    <x v="445"/>
    <n v="29.12"/>
    <d v="2017-05-26T23:26:00"/>
  </r>
  <r>
    <x v="446"/>
    <n v="58"/>
    <d v="2017-05-26T23:30:00"/>
  </r>
  <r>
    <x v="447"/>
    <n v="42.95"/>
    <d v="2017-05-26T23:19:00"/>
  </r>
  <r>
    <x v="103"/>
    <n v="137.02000000000001"/>
    <d v="2017-05-26T23:22:00"/>
  </r>
  <r>
    <x v="448"/>
    <n v="59.93"/>
    <d v="2017-05-26T23:08:00"/>
  </r>
  <r>
    <x v="353"/>
    <n v="48.27"/>
    <d v="2017-05-26T23:07:00"/>
  </r>
  <r>
    <x v="449"/>
    <n v="12.9"/>
    <d v="2017-05-26T23:07:00"/>
  </r>
  <r>
    <x v="450"/>
    <n v="20.8"/>
    <d v="2017-05-26T23:03:00"/>
  </r>
  <r>
    <x v="451"/>
    <n v="97.16"/>
    <d v="2017-05-26T23:02:00"/>
  </r>
  <r>
    <x v="452"/>
    <n v="74.8"/>
    <d v="2017-05-26T23:20:00"/>
  </r>
  <r>
    <x v="453"/>
    <n v="58.92"/>
    <d v="2017-05-26T22:55:00"/>
  </r>
  <r>
    <x v="454"/>
    <n v="38.630000000000003"/>
    <d v="2017-05-26T22:55:00"/>
  </r>
  <r>
    <x v="455"/>
    <n v="12.9"/>
    <d v="2017-05-26T22:50:00"/>
  </r>
  <r>
    <x v="456"/>
    <n v="58.33"/>
    <d v="2017-05-26T22:50:00"/>
  </r>
  <r>
    <x v="457"/>
    <n v="34.9"/>
    <d v="2017-05-26T22:46:00"/>
  </r>
  <r>
    <x v="458"/>
    <n v="30.48"/>
    <d v="2017-05-26T22:45:00"/>
  </r>
  <r>
    <x v="446"/>
    <n v="13.45"/>
    <d v="2017-05-26T23:33:00"/>
  </r>
  <r>
    <x v="459"/>
    <n v="28.04"/>
    <d v="2017-05-26T22:40:00"/>
  </r>
  <r>
    <x v="460"/>
    <n v="56.92"/>
    <d v="2017-05-26T22:24:00"/>
  </r>
  <r>
    <x v="461"/>
    <n v="25.78"/>
    <d v="2017-05-26T22:17:00"/>
  </r>
  <r>
    <x v="462"/>
    <n v="105.74"/>
    <d v="2017-05-26T22:13:00"/>
  </r>
  <r>
    <x v="463"/>
    <n v="24.9"/>
    <d v="2017-05-26T21:58:00"/>
  </r>
  <r>
    <x v="464"/>
    <n v="24.5"/>
    <d v="2017-05-26T21:56:00"/>
  </r>
  <r>
    <x v="465"/>
    <n v="40.659999999999997"/>
    <d v="2017-05-26T21:54:00"/>
  </r>
  <r>
    <x v="466"/>
    <n v="20.12"/>
    <d v="2017-05-26T21:48:00"/>
  </r>
  <r>
    <x v="467"/>
    <n v="28.25"/>
    <d v="2017-05-26T21:38:00"/>
  </r>
  <r>
    <x v="468"/>
    <n v="13.9"/>
    <d v="2017-05-26T21:29:00"/>
  </r>
  <r>
    <x v="469"/>
    <n v="134.09"/>
    <d v="2017-05-26T21:32:00"/>
  </r>
  <r>
    <x v="470"/>
    <n v="42.02"/>
    <d v="2017-05-26T21:24:00"/>
  </r>
  <r>
    <x v="471"/>
    <n v="181.4"/>
    <d v="2017-05-26T21:33:00"/>
  </r>
  <r>
    <x v="472"/>
    <n v="59.61"/>
    <d v="2017-05-26T21:20:00"/>
  </r>
  <r>
    <x v="473"/>
    <n v="58.87"/>
    <d v="2017-05-26T21:13:00"/>
  </r>
  <r>
    <x v="474"/>
    <n v="56.8"/>
    <d v="2017-05-26T21:07:00"/>
  </r>
  <r>
    <x v="475"/>
    <n v="102.15"/>
    <d v="2017-05-26T21:09:00"/>
  </r>
  <r>
    <x v="476"/>
    <n v="24.36"/>
    <d v="2017-05-26T21:02:00"/>
  </r>
  <r>
    <x v="477"/>
    <n v="18.47"/>
    <d v="2017-05-26T20:48:00"/>
  </r>
  <r>
    <x v="478"/>
    <n v="56.7"/>
    <d v="2017-05-26T20:38:00"/>
  </r>
  <r>
    <x v="479"/>
    <n v="14.98"/>
    <d v="2017-05-26T20:24:00"/>
  </r>
  <r>
    <x v="480"/>
    <n v="58.94"/>
    <d v="2017-05-26T20:31:00"/>
  </r>
  <r>
    <x v="142"/>
    <n v="43.34"/>
    <d v="2017-05-26T20:16:00"/>
  </r>
  <r>
    <x v="481"/>
    <n v="14.9"/>
    <d v="2017-05-26T20:11:00"/>
  </r>
  <r>
    <x v="482"/>
    <n v="36.549999999999997"/>
    <d v="2017-05-26T20:09:00"/>
  </r>
  <r>
    <x v="483"/>
    <n v="58.54"/>
    <d v="2017-05-26T20:00:00"/>
  </r>
  <r>
    <x v="484"/>
    <n v="59.56"/>
    <d v="2017-05-26T19:54:00"/>
  </r>
  <r>
    <x v="485"/>
    <n v="60.56"/>
    <d v="2017-05-26T19:45:00"/>
  </r>
  <r>
    <x v="486"/>
    <n v="54"/>
    <d v="2017-05-26T19:37:00"/>
  </r>
  <r>
    <x v="487"/>
    <n v="12.9"/>
    <d v="2017-05-26T19:30:00"/>
  </r>
  <r>
    <x v="488"/>
    <n v="59.37"/>
    <d v="2017-05-26T19:18:00"/>
  </r>
  <r>
    <x v="489"/>
    <n v="66.400000000000006"/>
    <d v="2017-05-26T18:59:00"/>
  </r>
  <r>
    <x v="490"/>
    <n v="61.57"/>
    <d v="2017-05-26T18:49:00"/>
  </r>
  <r>
    <x v="491"/>
    <n v="96.47"/>
    <d v="2017-05-26T18:41:00"/>
  </r>
  <r>
    <x v="492"/>
    <n v="84.67"/>
    <d v="2017-05-26T18:41:00"/>
  </r>
  <r>
    <x v="493"/>
    <n v="20.39"/>
    <d v="2017-05-26T18:22:00"/>
  </r>
  <r>
    <x v="494"/>
    <n v="24.37"/>
    <d v="2017-05-27T11:52:00"/>
  </r>
  <r>
    <x v="495"/>
    <n v="25.28"/>
    <d v="2017-05-26T18:04:00"/>
  </r>
  <r>
    <x v="496"/>
    <n v="65.7"/>
    <d v="2017-05-26T17:55:00"/>
  </r>
  <r>
    <x v="497"/>
    <n v="98"/>
    <d v="2017-05-26T17:50:00"/>
  </r>
  <r>
    <x v="498"/>
    <n v="33.64"/>
    <d v="2017-05-26T17:35:00"/>
  </r>
  <r>
    <x v="499"/>
    <n v="96.94"/>
    <d v="2017-05-26T17:26:00"/>
  </r>
  <r>
    <x v="500"/>
    <n v="13.59"/>
    <d v="2017-05-26T17:02:00"/>
  </r>
  <r>
    <x v="501"/>
    <n v="104.29"/>
    <d v="2017-05-26T17:01:00"/>
  </r>
  <r>
    <x v="502"/>
    <n v="13.9"/>
    <d v="2017-05-26T17:00:00"/>
  </r>
  <r>
    <x v="503"/>
    <n v="54.7"/>
    <d v="2017-05-26T16:55:00"/>
  </r>
  <r>
    <x v="504"/>
    <n v="60.16"/>
    <d v="2017-05-26T16:52:00"/>
  </r>
  <r>
    <x v="64"/>
    <n v="90"/>
    <d v="2017-05-26T16:58:00"/>
  </r>
  <r>
    <x v="505"/>
    <n v="90"/>
    <d v="2017-05-26T16:59:00"/>
  </r>
  <r>
    <x v="506"/>
    <n v="70"/>
    <d v="2017-05-26T16:28:00"/>
  </r>
  <r>
    <x v="507"/>
    <n v="13.9"/>
    <d v="2017-05-26T16:03:00"/>
  </r>
  <r>
    <x v="508"/>
    <n v="105.2"/>
    <d v="2017-05-26T16:00:00"/>
  </r>
  <r>
    <x v="223"/>
    <n v="720"/>
    <d v="2017-05-26T16:08:00"/>
  </r>
  <r>
    <x v="509"/>
    <n v="55.69"/>
    <d v="2017-05-26T16:01:00"/>
  </r>
  <r>
    <x v="510"/>
    <n v="101"/>
    <d v="2017-05-26T20:16:00"/>
  </r>
  <r>
    <x v="511"/>
    <n v="205"/>
    <d v="2017-05-26T15:57:00"/>
  </r>
  <r>
    <x v="512"/>
    <n v="56.15"/>
    <d v="2017-05-26T15:30:00"/>
  </r>
  <r>
    <x v="513"/>
    <n v="118"/>
    <d v="2017-05-26T15:29:00"/>
  </r>
  <r>
    <x v="514"/>
    <n v="40.46"/>
    <d v="2017-05-26T15:31:00"/>
  </r>
  <r>
    <x v="515"/>
    <n v="65.180000000000007"/>
    <d v="2017-05-26T15:28:00"/>
  </r>
  <r>
    <x v="516"/>
    <n v="74.05"/>
    <d v="2017-05-26T15:15:00"/>
  </r>
  <r>
    <x v="517"/>
    <n v="30.3"/>
    <d v="2017-05-26T15:14:00"/>
  </r>
  <r>
    <x v="518"/>
    <n v="27.69"/>
    <d v="2017-05-26T15:21:00"/>
  </r>
  <r>
    <x v="519"/>
    <n v="63.9"/>
    <d v="2017-05-26T15:34:00"/>
  </r>
  <r>
    <x v="520"/>
    <n v="22.56"/>
    <d v="2017-05-26T14:59:00"/>
  </r>
  <r>
    <x v="521"/>
    <n v="68.5"/>
    <d v="2017-05-26T14:47:00"/>
  </r>
  <r>
    <x v="522"/>
    <n v="58"/>
    <d v="2017-05-26T14:36:00"/>
  </r>
  <r>
    <x v="523"/>
    <n v="49.25"/>
    <d v="2017-05-26T14:36:00"/>
  </r>
  <r>
    <x v="520"/>
    <n v="47.56"/>
    <d v="2017-05-26T14:59:00"/>
  </r>
  <r>
    <x v="524"/>
    <n v="44.16"/>
    <d v="2017-05-26T14:22:00"/>
  </r>
  <r>
    <x v="329"/>
    <n v="86.35"/>
    <d v="2017-05-26T14:18:00"/>
  </r>
  <r>
    <x v="525"/>
    <n v="371.97"/>
    <d v="2017-05-26T14:16:00"/>
  </r>
  <r>
    <x v="526"/>
    <n v="19.95"/>
    <d v="2017-05-26T16:16:00"/>
  </r>
  <r>
    <x v="527"/>
    <n v="12.9"/>
    <d v="2017-05-26T14:06:00"/>
  </r>
  <r>
    <x v="528"/>
    <n v="152.81"/>
    <d v="2017-05-26T14:05:00"/>
  </r>
  <r>
    <x v="529"/>
    <n v="54.82"/>
    <d v="2017-05-26T14:00:00"/>
  </r>
  <r>
    <x v="528"/>
    <n v="95.85"/>
    <d v="2017-05-26T13:57:00"/>
  </r>
  <r>
    <x v="530"/>
    <n v="23.4"/>
    <d v="2017-05-26T13:57:00"/>
  </r>
  <r>
    <x v="531"/>
    <n v="102.55"/>
    <d v="2017-05-26T13:43:00"/>
  </r>
  <r>
    <x v="532"/>
    <n v="15.47"/>
    <d v="2017-05-26T13:37:00"/>
  </r>
  <r>
    <x v="533"/>
    <n v="12.9"/>
    <d v="2017-05-28T10:16:00"/>
  </r>
  <r>
    <x v="534"/>
    <n v="94.66"/>
    <d v="2017-05-26T13:33:00"/>
  </r>
  <r>
    <x v="535"/>
    <n v="59.4"/>
    <d v="2017-05-26T13:31:00"/>
  </r>
  <r>
    <x v="536"/>
    <n v="100"/>
    <d v="2017-05-26T13:13:00"/>
  </r>
  <r>
    <x v="537"/>
    <n v="57.16"/>
    <d v="2017-05-26T13:10:00"/>
  </r>
  <r>
    <x v="538"/>
    <n v="58.34"/>
    <d v="2017-05-26T13:04:00"/>
  </r>
  <r>
    <x v="530"/>
    <n v="65"/>
    <d v="2017-05-26T13:06:00"/>
  </r>
  <r>
    <x v="539"/>
    <n v="32.86"/>
    <d v="2017-05-26T12:53:00"/>
  </r>
  <r>
    <x v="540"/>
    <n v="195"/>
    <d v="2017-05-26T12:49:00"/>
  </r>
  <r>
    <x v="541"/>
    <n v="74.12"/>
    <d v="2017-05-26T12:37:00"/>
  </r>
  <r>
    <x v="542"/>
    <n v="163.44999999999999"/>
    <d v="2017-05-26T12:31:00"/>
  </r>
  <r>
    <x v="543"/>
    <n v="125.3"/>
    <d v="2017-05-26T12:29:00"/>
  </r>
  <r>
    <x v="544"/>
    <n v="13.9"/>
    <d v="2017-05-26T12:33:00"/>
  </r>
  <r>
    <x v="542"/>
    <n v="165.95"/>
    <d v="2017-05-26T12:12:00"/>
  </r>
  <r>
    <x v="545"/>
    <n v="38.81"/>
    <d v="2017-05-26T12:28:00"/>
  </r>
  <r>
    <x v="546"/>
    <n v="15.94"/>
    <d v="2017-05-26T13:53:00"/>
  </r>
  <r>
    <x v="547"/>
    <n v="13.9"/>
    <d v="2017-05-26T12:05:00"/>
  </r>
  <r>
    <x v="548"/>
    <n v="7.9"/>
    <d v="2017-05-26T11:50:00"/>
  </r>
  <r>
    <x v="549"/>
    <n v="31.46"/>
    <d v="2017-05-26T11:40:00"/>
  </r>
  <r>
    <x v="548"/>
    <n v="12.9"/>
    <d v="2017-05-26T11:31:00"/>
  </r>
  <r>
    <x v="550"/>
    <n v="63.35"/>
    <d v="2017-05-26T11:28:00"/>
  </r>
  <r>
    <x v="551"/>
    <n v="46.18"/>
    <d v="2017-05-26T11:10:00"/>
  </r>
  <r>
    <x v="552"/>
    <n v="17.079999999999998"/>
    <d v="2017-05-26T10:53:00"/>
  </r>
  <r>
    <x v="553"/>
    <n v="70.34"/>
    <d v="2017-05-26T10:48:00"/>
  </r>
  <r>
    <x v="554"/>
    <n v="225"/>
    <d v="2017-05-26T10:33:00"/>
  </r>
  <r>
    <x v="555"/>
    <n v="37.6"/>
    <d v="2017-05-26T10:14:00"/>
  </r>
  <r>
    <x v="556"/>
    <n v="23.9"/>
    <d v="2017-05-26T09:52:00"/>
  </r>
  <r>
    <x v="557"/>
    <n v="58.34"/>
    <d v="2017-05-26T09:42:00"/>
  </r>
  <r>
    <x v="558"/>
    <n v="20.59"/>
    <d v="2017-05-26T09:26:00"/>
  </r>
  <r>
    <x v="559"/>
    <n v="97.9"/>
    <d v="2017-05-26T09:13:00"/>
  </r>
  <r>
    <x v="560"/>
    <n v="94.95"/>
    <d v="2017-05-26T09:09:00"/>
  </r>
  <r>
    <x v="561"/>
    <n v="12.9"/>
    <d v="2017-05-26T09:04:00"/>
  </r>
  <r>
    <x v="562"/>
    <n v="20.9"/>
    <d v="2017-05-26T09:05:00"/>
  </r>
  <r>
    <x v="563"/>
    <n v="44.67"/>
    <d v="2017-05-27T13:32:00"/>
  </r>
  <r>
    <x v="564"/>
    <n v="18.27"/>
    <d v="2017-05-26T08:36:00"/>
  </r>
  <r>
    <x v="565"/>
    <n v="12.9"/>
    <d v="2017-05-26T08:17:00"/>
  </r>
  <r>
    <x v="566"/>
    <n v="28.6"/>
    <d v="2017-05-26T07:56:00"/>
  </r>
  <r>
    <x v="567"/>
    <n v="12.9"/>
    <d v="2017-05-26T07:42:00"/>
  </r>
  <r>
    <x v="568"/>
    <n v="98"/>
    <d v="2017-05-26T07:40:00"/>
  </r>
  <r>
    <x v="569"/>
    <n v="87.8"/>
    <d v="2017-05-26T17:49:00"/>
  </r>
  <r>
    <x v="570"/>
    <n v="64.400000000000006"/>
    <d v="2017-05-26T07:22:00"/>
  </r>
  <r>
    <x v="571"/>
    <n v="28.7"/>
    <d v="2017-05-26T07:18:00"/>
  </r>
  <r>
    <x v="572"/>
    <n v="36.17"/>
    <d v="2017-05-26T07:05:00"/>
  </r>
  <r>
    <x v="573"/>
    <n v="78.739999999999995"/>
    <d v="2017-05-26T06:59:00"/>
  </r>
  <r>
    <x v="572"/>
    <n v="76.44"/>
    <d v="2017-05-26T06:52:00"/>
  </r>
  <r>
    <x v="574"/>
    <n v="94.86"/>
    <d v="2017-05-26T05:49:00"/>
  </r>
  <r>
    <x v="575"/>
    <n v="38.799999999999997"/>
    <d v="2017-05-26T15:56:00"/>
  </r>
  <r>
    <x v="576"/>
    <n v="62.35"/>
    <d v="2017-05-26T01:19:00"/>
  </r>
  <r>
    <x v="577"/>
    <n v="15.6"/>
    <d v="2017-05-26T01:15:00"/>
  </r>
  <r>
    <x v="578"/>
    <n v="32.68"/>
    <d v="2017-05-26T00:53:00"/>
  </r>
  <r>
    <x v="486"/>
    <n v="44"/>
    <d v="2017-05-26T00:31:00"/>
  </r>
  <r>
    <x v="579"/>
    <n v="83.4"/>
    <d v="2017-05-26T00:30:00"/>
  </r>
  <r>
    <x v="580"/>
    <n v="35.89"/>
    <d v="2017-05-26T13:05:00"/>
  </r>
  <r>
    <x v="581"/>
    <n v="16.8"/>
    <d v="2017-05-26T06:35:00"/>
  </r>
  <r>
    <x v="582"/>
    <n v="22.39"/>
    <d v="2017-05-26T00:06:00"/>
  </r>
  <r>
    <x v="583"/>
    <n v="18.739999999999998"/>
    <d v="2017-05-26T00:02:00"/>
  </r>
  <r>
    <x v="584"/>
    <n v="20.8"/>
    <d v="2017-05-26T11:45:00"/>
  </r>
  <r>
    <x v="585"/>
    <n v="43.05"/>
    <d v="2017-05-25T23:54:00"/>
  </r>
  <r>
    <x v="586"/>
    <n v="23"/>
    <d v="2017-05-25T23:54:00"/>
  </r>
  <r>
    <x v="587"/>
    <n v="43.93"/>
    <d v="2017-05-25T23:31:00"/>
  </r>
  <r>
    <x v="588"/>
    <n v="74.900000000000006"/>
    <d v="2017-05-26T11:00:00"/>
  </r>
  <r>
    <x v="589"/>
    <n v="20.9"/>
    <d v="2017-05-25T23:30:00"/>
  </r>
  <r>
    <x v="590"/>
    <n v="43.43"/>
    <d v="2017-05-25T22:51:00"/>
  </r>
  <r>
    <x v="591"/>
    <n v="55.55"/>
    <d v="2017-05-25T22:50:00"/>
  </r>
  <r>
    <x v="592"/>
    <n v="21.9"/>
    <d v="2017-05-25T22:50:00"/>
  </r>
  <r>
    <x v="23"/>
    <n v="35.630000000000003"/>
    <d v="2017-05-25T22:46:00"/>
  </r>
  <r>
    <x v="593"/>
    <n v="19.66"/>
    <d v="2017-05-25T22:25:00"/>
  </r>
  <r>
    <x v="594"/>
    <n v="40.799999999999997"/>
    <d v="2017-05-25T22:23:00"/>
  </r>
  <r>
    <x v="595"/>
    <n v="55.29"/>
    <d v="2017-05-25T22:22:00"/>
  </r>
  <r>
    <x v="596"/>
    <n v="20.8"/>
    <d v="2017-05-25T22:19:00"/>
  </r>
  <r>
    <x v="597"/>
    <n v="239.12"/>
    <d v="2017-05-25T22:34:00"/>
  </r>
  <r>
    <x v="202"/>
    <n v="83.79"/>
    <d v="2017-05-25T21:56:00"/>
  </r>
  <r>
    <x v="598"/>
    <n v="34.880000000000003"/>
    <d v="2017-05-25T21:56:00"/>
  </r>
  <r>
    <x v="599"/>
    <n v="62.25"/>
    <d v="2017-05-25T21:46:00"/>
  </r>
  <r>
    <x v="600"/>
    <n v="36.799999999999997"/>
    <d v="2017-05-25T21:43:00"/>
  </r>
  <r>
    <x v="601"/>
    <n v="12.9"/>
    <d v="2017-05-25T21:36:00"/>
  </r>
  <r>
    <x v="601"/>
    <n v="12.9"/>
    <d v="2017-05-25T21:36:00"/>
  </r>
  <r>
    <x v="602"/>
    <n v="20.7"/>
    <d v="2017-05-26T00:49:00"/>
  </r>
  <r>
    <x v="603"/>
    <n v="57.42"/>
    <d v="2017-05-25T21:32:00"/>
  </r>
  <r>
    <x v="604"/>
    <n v="114.51"/>
    <d v="2017-05-25T21:29:00"/>
  </r>
  <r>
    <x v="605"/>
    <n v="59.01"/>
    <d v="2017-05-25T21:24:00"/>
  </r>
  <r>
    <x v="606"/>
    <n v="84.7"/>
    <d v="2017-05-25T21:14:00"/>
  </r>
  <r>
    <x v="607"/>
    <n v="12.75"/>
    <d v="2017-05-25T21:07:00"/>
  </r>
  <r>
    <x v="608"/>
    <n v="60.27"/>
    <d v="2017-05-25T21:07:00"/>
  </r>
  <r>
    <x v="609"/>
    <n v="28.8"/>
    <d v="2017-05-25T21:00:00"/>
  </r>
  <r>
    <x v="610"/>
    <n v="66.599999999999994"/>
    <d v="2017-05-25T20:56:00"/>
  </r>
  <r>
    <x v="611"/>
    <n v="19.95"/>
    <d v="2017-05-25T20:48:00"/>
  </r>
  <r>
    <x v="612"/>
    <n v="267.16000000000003"/>
    <d v="2017-05-25T20:48:00"/>
  </r>
  <r>
    <x v="613"/>
    <n v="86.1"/>
    <d v="2017-05-25T20:40:00"/>
  </r>
  <r>
    <x v="614"/>
    <n v="76"/>
    <d v="2017-05-25T20:24:00"/>
  </r>
  <r>
    <x v="615"/>
    <n v="14.9"/>
    <d v="2017-05-25T20:31:00"/>
  </r>
  <r>
    <x v="616"/>
    <n v="34.9"/>
    <d v="2017-05-25T20:15:00"/>
  </r>
  <r>
    <x v="617"/>
    <n v="22.11"/>
    <d v="2017-05-25T20:01:00"/>
  </r>
  <r>
    <x v="618"/>
    <n v="113.05"/>
    <d v="2017-05-26T08:44:00"/>
  </r>
  <r>
    <x v="619"/>
    <n v="17.559999999999999"/>
    <d v="2017-05-25T19:57:00"/>
  </r>
  <r>
    <x v="620"/>
    <n v="7.9"/>
    <d v="2017-05-25T19:56:00"/>
  </r>
  <r>
    <x v="535"/>
    <n v="40.119999999999997"/>
    <d v="2017-05-25T19:49:00"/>
  </r>
  <r>
    <x v="621"/>
    <n v="28.23"/>
    <d v="2017-05-25T19:43:00"/>
  </r>
  <r>
    <x v="622"/>
    <n v="890"/>
    <d v="2017-05-25T20:50:00"/>
  </r>
  <r>
    <x v="623"/>
    <n v="33.630000000000003"/>
    <d v="2017-05-25T19:21:00"/>
  </r>
  <r>
    <x v="624"/>
    <n v="40.799999999999997"/>
    <d v="2017-05-25T19:05:00"/>
  </r>
  <r>
    <x v="625"/>
    <n v="13.38"/>
    <d v="2017-05-25T20:46:00"/>
  </r>
  <r>
    <x v="626"/>
    <n v="59.4"/>
    <d v="2017-05-25T18:50:00"/>
  </r>
  <r>
    <x v="627"/>
    <n v="12.9"/>
    <d v="2017-05-25T18:40:00"/>
  </r>
  <r>
    <x v="628"/>
    <n v="22.45"/>
    <d v="2017-05-25T18:30:00"/>
  </r>
  <r>
    <x v="629"/>
    <n v="25"/>
    <d v="2017-05-25T18:26:00"/>
  </r>
  <r>
    <x v="630"/>
    <n v="99"/>
    <d v="2017-05-25T18:25:00"/>
  </r>
  <r>
    <x v="631"/>
    <n v="28.95"/>
    <d v="2017-05-25T18:23:00"/>
  </r>
  <r>
    <x v="632"/>
    <n v="54.2"/>
    <d v="2017-05-25T18:13:00"/>
  </r>
  <r>
    <x v="633"/>
    <n v="17"/>
    <d v="2017-05-25T18:08:00"/>
  </r>
  <r>
    <x v="634"/>
    <n v="84.8"/>
    <d v="2017-05-25T18:01:00"/>
  </r>
  <r>
    <x v="635"/>
    <n v="34.31"/>
    <d v="2017-05-25T17:51:00"/>
  </r>
  <r>
    <x v="636"/>
    <n v="57.13"/>
    <d v="2017-05-25T17:32:00"/>
  </r>
  <r>
    <x v="637"/>
    <n v="57.33"/>
    <d v="2017-05-25T17:31:00"/>
  </r>
  <r>
    <x v="638"/>
    <n v="58.74"/>
    <d v="2017-05-25T17:11:00"/>
  </r>
  <r>
    <x v="639"/>
    <n v="49.8"/>
    <d v="2017-05-26T12:28:00"/>
  </r>
  <r>
    <x v="640"/>
    <n v="12.9"/>
    <d v="2017-05-25T17:06:00"/>
  </r>
  <r>
    <x v="639"/>
    <n v="255.2"/>
    <d v="2017-05-26T12:28:00"/>
  </r>
  <r>
    <x v="641"/>
    <n v="54.89"/>
    <d v="2017-05-25T16:59:00"/>
  </r>
  <r>
    <x v="642"/>
    <n v="56.34"/>
    <d v="2017-05-25T16:33:00"/>
  </r>
  <r>
    <x v="643"/>
    <n v="61.46"/>
    <d v="2017-05-25T16:23:00"/>
  </r>
  <r>
    <x v="644"/>
    <n v="567"/>
    <d v="2017-05-25T16:28:00"/>
  </r>
  <r>
    <x v="645"/>
    <n v="60.09"/>
    <d v="2017-05-25T16:12:00"/>
  </r>
  <r>
    <x v="646"/>
    <n v="296.8"/>
    <d v="2017-05-25T16:10:00"/>
  </r>
  <r>
    <x v="647"/>
    <n v="33.35"/>
    <d v="2017-05-25T16:02:00"/>
  </r>
  <r>
    <x v="648"/>
    <n v="34.5"/>
    <d v="2017-05-25T16:00:00"/>
  </r>
  <r>
    <x v="649"/>
    <n v="54"/>
    <d v="2017-05-25T16:06:00"/>
  </r>
  <r>
    <x v="650"/>
    <n v="154.94"/>
    <d v="2017-05-25T15:47:00"/>
  </r>
  <r>
    <x v="651"/>
    <n v="34.99"/>
    <d v="2017-05-25T15:37:00"/>
  </r>
  <r>
    <x v="652"/>
    <n v="100.57"/>
    <d v="2017-05-25T15:25:00"/>
  </r>
  <r>
    <x v="653"/>
    <n v="159.15"/>
    <d v="2017-05-25T15:20:00"/>
  </r>
  <r>
    <x v="654"/>
    <n v="53.14"/>
    <d v="2017-05-25T15:16:00"/>
  </r>
  <r>
    <x v="655"/>
    <n v="55.22"/>
    <d v="2017-05-25T15:14:00"/>
  </r>
  <r>
    <x v="656"/>
    <n v="58.29"/>
    <d v="2017-05-25T15:08:00"/>
  </r>
  <r>
    <x v="657"/>
    <n v="98.8"/>
    <d v="2017-05-25T15:02:00"/>
  </r>
  <r>
    <x v="658"/>
    <n v="14.9"/>
    <d v="2017-05-25T14:59:00"/>
  </r>
  <r>
    <x v="659"/>
    <n v="26.98"/>
    <d v="2017-05-25T14:49:00"/>
  </r>
  <r>
    <x v="660"/>
    <n v="175"/>
    <d v="2017-05-25T14:54:00"/>
  </r>
  <r>
    <x v="661"/>
    <n v="92.29"/>
    <d v="2017-05-25T14:42:00"/>
  </r>
  <r>
    <x v="662"/>
    <n v="63.16"/>
    <d v="2017-05-25T14:41:00"/>
  </r>
  <r>
    <x v="663"/>
    <n v="1250"/>
    <d v="2017-05-25T14:44:00"/>
  </r>
  <r>
    <x v="664"/>
    <n v="13.45"/>
    <d v="2017-05-25T14:34:00"/>
  </r>
  <r>
    <x v="78"/>
    <n v="11.9"/>
    <d v="2017-05-25T14:34:00"/>
  </r>
  <r>
    <x v="665"/>
    <n v="125.62"/>
    <d v="2017-05-25T14:27:00"/>
  </r>
  <r>
    <x v="666"/>
    <n v="12.9"/>
    <d v="2017-05-25T14:19:00"/>
  </r>
  <r>
    <x v="667"/>
    <n v="59.02"/>
    <d v="2017-05-25T13:58:00"/>
  </r>
  <r>
    <x v="369"/>
    <n v="9.6"/>
    <d v="2017-05-25T13:49:00"/>
  </r>
  <r>
    <x v="668"/>
    <n v="61.07"/>
    <d v="2017-05-26T08:06:00"/>
  </r>
  <r>
    <x v="669"/>
    <n v="10.82"/>
    <d v="2017-05-25T13:39:00"/>
  </r>
  <r>
    <x v="670"/>
    <n v="639.33000000000004"/>
    <d v="2017-05-25T13:38:00"/>
  </r>
  <r>
    <x v="369"/>
    <n v="47.73"/>
    <d v="2017-05-25T13:50:00"/>
  </r>
  <r>
    <x v="671"/>
    <n v="24.5"/>
    <d v="2017-05-25T13:49:00"/>
  </r>
  <r>
    <x v="672"/>
    <n v="26.36"/>
    <d v="2017-05-25T13:35:00"/>
  </r>
  <r>
    <x v="673"/>
    <n v="24.69"/>
    <d v="2017-05-25T13:24:00"/>
  </r>
  <r>
    <x v="674"/>
    <n v="71.7"/>
    <d v="2017-05-25T13:21:00"/>
  </r>
  <r>
    <x v="675"/>
    <n v="82.92"/>
    <d v="2017-05-25T13:13:00"/>
  </r>
  <r>
    <x v="658"/>
    <n v="14.9"/>
    <d v="2017-05-25T13:12:00"/>
  </r>
  <r>
    <x v="676"/>
    <n v="280"/>
    <d v="2017-05-25T13:25:00"/>
  </r>
  <r>
    <x v="677"/>
    <n v="83.1"/>
    <d v="2017-05-25T13:04:00"/>
  </r>
  <r>
    <x v="678"/>
    <n v="44"/>
    <d v="2017-05-25T12:53:00"/>
  </r>
  <r>
    <x v="64"/>
    <n v="90"/>
    <d v="2017-05-25T13:13:00"/>
  </r>
  <r>
    <x v="679"/>
    <n v="18.489999999999998"/>
    <d v="2017-05-25T12:58:00"/>
  </r>
  <r>
    <x v="680"/>
    <n v="44.9"/>
    <d v="2017-05-25T12:47:00"/>
  </r>
  <r>
    <x v="681"/>
    <n v="136.16"/>
    <d v="2017-05-25T12:42:00"/>
  </r>
  <r>
    <x v="682"/>
    <n v="55.78"/>
    <d v="2017-05-25T12:39:00"/>
  </r>
  <r>
    <x v="683"/>
    <n v="20.8"/>
    <d v="2017-05-25T12:37:00"/>
  </r>
  <r>
    <x v="684"/>
    <n v="55.07"/>
    <d v="2017-05-25T12:29:00"/>
  </r>
  <r>
    <x v="685"/>
    <n v="23.88"/>
    <d v="2017-05-25T12:26:00"/>
  </r>
  <r>
    <x v="686"/>
    <n v="59"/>
    <d v="2017-05-25T12:22:00"/>
  </r>
  <r>
    <x v="687"/>
    <n v="29.92"/>
    <d v="2017-05-25T18:51:00"/>
  </r>
  <r>
    <x v="688"/>
    <n v="55.68"/>
    <d v="2017-05-25T12:07:00"/>
  </r>
  <r>
    <x v="311"/>
    <n v="93.85"/>
    <d v="2017-05-25T13:39:00"/>
  </r>
  <r>
    <x v="689"/>
    <n v="71.89"/>
    <d v="2017-05-25T12:03:00"/>
  </r>
  <r>
    <x v="690"/>
    <n v="28.8"/>
    <d v="2017-05-25T12:00:00"/>
  </r>
  <r>
    <x v="691"/>
    <n v="196.8"/>
    <d v="2017-05-25T11:58:00"/>
  </r>
  <r>
    <x v="692"/>
    <n v="89.2"/>
    <d v="2017-05-25T12:21:00"/>
  </r>
  <r>
    <x v="693"/>
    <n v="65.28"/>
    <d v="2017-05-25T13:55:00"/>
  </r>
  <r>
    <x v="310"/>
    <n v="358"/>
    <d v="2017-05-25T11:44:00"/>
  </r>
  <r>
    <x v="692"/>
    <n v="158.61000000000001"/>
    <d v="2017-05-25T12:20:00"/>
  </r>
  <r>
    <x v="694"/>
    <n v="68.2"/>
    <d v="2017-05-25T11:35:00"/>
  </r>
  <r>
    <x v="695"/>
    <n v="16.8"/>
    <d v="2017-05-25T11:24:00"/>
  </r>
  <r>
    <x v="696"/>
    <n v="44.9"/>
    <d v="2017-05-25T11:23:00"/>
  </r>
  <r>
    <x v="697"/>
    <n v="20.260000000000002"/>
    <d v="2017-05-25T11:25:00"/>
  </r>
  <r>
    <x v="698"/>
    <n v="44"/>
    <d v="2017-05-25T11:17:00"/>
  </r>
  <r>
    <x v="699"/>
    <n v="34.9"/>
    <d v="2017-05-25T10:58:00"/>
  </r>
  <r>
    <x v="700"/>
    <n v="26.66"/>
    <d v="2017-05-25T10:54:00"/>
  </r>
  <r>
    <x v="701"/>
    <n v="58.75"/>
    <d v="2017-05-25T10:51:00"/>
  </r>
  <r>
    <x v="702"/>
    <n v="60.22"/>
    <d v="2017-05-25T10:38:00"/>
  </r>
  <r>
    <x v="703"/>
    <n v="59.06"/>
    <d v="2017-05-25T10:33:00"/>
  </r>
  <r>
    <x v="704"/>
    <n v="59.69"/>
    <d v="2017-05-25T10:21:00"/>
  </r>
  <r>
    <x v="705"/>
    <n v="54.9"/>
    <d v="2017-05-25T10:20:00"/>
  </r>
  <r>
    <x v="706"/>
    <n v="292.33"/>
    <d v="2017-05-25T10:18:00"/>
  </r>
  <r>
    <x v="707"/>
    <n v="24.81"/>
    <d v="2017-05-25T10:01:00"/>
  </r>
  <r>
    <x v="708"/>
    <n v="80.12"/>
    <d v="2017-05-25T10:26:00"/>
  </r>
  <r>
    <x v="709"/>
    <n v="25.44"/>
    <d v="2017-05-25T10:11:00"/>
  </r>
  <r>
    <x v="710"/>
    <n v="169.28"/>
    <d v="2017-05-25T09:35:00"/>
  </r>
  <r>
    <x v="711"/>
    <n v="57.48"/>
    <d v="2017-05-25T09:27:00"/>
  </r>
  <r>
    <x v="712"/>
    <n v="157.38999999999999"/>
    <d v="2017-05-25T09:10:00"/>
  </r>
  <r>
    <x v="713"/>
    <n v="8.73"/>
    <d v="2017-05-25T08:39:00"/>
  </r>
  <r>
    <x v="714"/>
    <n v="21.37"/>
    <d v="2017-05-25T08:37:00"/>
  </r>
  <r>
    <x v="715"/>
    <n v="18.29"/>
    <d v="2017-05-25T07:45:00"/>
  </r>
  <r>
    <x v="560"/>
    <n v="87.42"/>
    <d v="2017-05-25T06:37:00"/>
  </r>
  <r>
    <x v="716"/>
    <n v="13.9"/>
    <d v="2017-05-25T06:26:00"/>
  </r>
  <r>
    <x v="717"/>
    <n v="69.45"/>
    <d v="2017-05-25T06:14:00"/>
  </r>
  <r>
    <x v="718"/>
    <n v="92.5"/>
    <d v="2017-05-25T05:15:00"/>
  </r>
  <r>
    <x v="719"/>
    <n v="24.9"/>
    <d v="2017-05-25T05:02:00"/>
  </r>
  <r>
    <x v="720"/>
    <n v="40.659999999999997"/>
    <d v="2017-05-25T03:36:00"/>
  </r>
  <r>
    <x v="721"/>
    <n v="26.83"/>
    <d v="2017-05-25T01:03:00"/>
  </r>
  <r>
    <x v="536"/>
    <n v="333.67"/>
    <d v="2017-05-25T00:35:00"/>
  </r>
  <r>
    <x v="722"/>
    <n v="59"/>
    <d v="2017-05-25T00:31:00"/>
  </r>
  <r>
    <x v="723"/>
    <n v="103.5"/>
    <d v="2017-05-25T01:18:00"/>
  </r>
  <r>
    <x v="724"/>
    <n v="12.9"/>
    <d v="2017-05-25T00:13:00"/>
  </r>
  <r>
    <x v="725"/>
    <n v="119.57"/>
    <d v="2017-05-25T00:06:00"/>
  </r>
  <r>
    <x v="726"/>
    <n v="470"/>
    <d v="2017-05-24T23:43:00"/>
  </r>
  <r>
    <x v="727"/>
    <n v="162.9"/>
    <d v="2017-05-24T23:39:00"/>
  </r>
  <r>
    <x v="728"/>
    <n v="81.400000000000006"/>
    <d v="2017-05-24T23:39:00"/>
  </r>
  <r>
    <x v="729"/>
    <n v="56.04"/>
    <d v="2017-05-24T23:20:00"/>
  </r>
  <r>
    <x v="730"/>
    <n v="7.91"/>
    <d v="2017-05-24T23:20:00"/>
  </r>
  <r>
    <x v="731"/>
    <n v="98.61"/>
    <d v="2017-05-24T23:11:00"/>
  </r>
  <r>
    <x v="732"/>
    <n v="61.82"/>
    <d v="2017-05-24T23:08:00"/>
  </r>
  <r>
    <x v="160"/>
    <n v="56.37"/>
    <d v="2017-05-24T23:06:00"/>
  </r>
  <r>
    <x v="223"/>
    <n v="570"/>
    <d v="2017-05-25T07:59:00"/>
  </r>
  <r>
    <x v="733"/>
    <n v="53.65"/>
    <d v="2017-05-24T23:00:00"/>
  </r>
  <r>
    <x v="329"/>
    <n v="121.8"/>
    <d v="2017-05-24T22:59:00"/>
  </r>
  <r>
    <x v="734"/>
    <n v="20.49"/>
    <d v="2017-05-24T22:58:00"/>
  </r>
  <r>
    <x v="735"/>
    <n v="48.68"/>
    <d v="2017-05-24T22:30:00"/>
  </r>
  <r>
    <x v="736"/>
    <n v="24"/>
    <d v="2017-05-24T22:48:00"/>
  </r>
  <r>
    <x v="737"/>
    <n v="12.75"/>
    <d v="2017-05-27T22:06:00"/>
  </r>
  <r>
    <x v="738"/>
    <n v="77.7"/>
    <d v="2017-05-24T22:22:00"/>
  </r>
  <r>
    <x v="739"/>
    <n v="24.12"/>
    <d v="2017-05-24T21:51:00"/>
  </r>
  <r>
    <x v="740"/>
    <n v="31.32"/>
    <d v="2017-05-24T21:36:00"/>
  </r>
  <r>
    <x v="741"/>
    <n v="53.12"/>
    <d v="2017-05-24T21:35:00"/>
  </r>
  <r>
    <x v="742"/>
    <n v="18.52"/>
    <d v="2017-05-24T21:26:00"/>
  </r>
  <r>
    <x v="743"/>
    <n v="84.12"/>
    <d v="2017-05-24T21:24:00"/>
  </r>
  <r>
    <x v="744"/>
    <n v="31.96"/>
    <d v="2017-05-24T21:22:00"/>
  </r>
  <r>
    <x v="745"/>
    <n v="55.05"/>
    <d v="2017-05-24T21:19:00"/>
  </r>
  <r>
    <x v="746"/>
    <n v="12.9"/>
    <d v="2017-05-24T21:23:00"/>
  </r>
  <r>
    <x v="747"/>
    <n v="34.9"/>
    <d v="2017-05-24T21:10:00"/>
  </r>
  <r>
    <x v="748"/>
    <n v="23.49"/>
    <d v="2017-05-24T21:08:00"/>
  </r>
  <r>
    <x v="749"/>
    <n v="53.06"/>
    <d v="2017-05-24T21:08:00"/>
  </r>
  <r>
    <x v="750"/>
    <n v="39.479999999999997"/>
    <d v="2017-05-24T21:00:00"/>
  </r>
  <r>
    <x v="751"/>
    <n v="20.7"/>
    <d v="2017-05-24T21:01:00"/>
  </r>
  <r>
    <x v="752"/>
    <n v="19.7"/>
    <d v="2017-05-24T20:59:00"/>
  </r>
  <r>
    <x v="753"/>
    <n v="36.32"/>
    <d v="2017-05-24T20:47:00"/>
  </r>
  <r>
    <x v="754"/>
    <n v="21.57"/>
    <d v="2017-05-24T20:42:00"/>
  </r>
  <r>
    <x v="755"/>
    <n v="20.9"/>
    <d v="2017-05-25T12:25:00"/>
  </r>
  <r>
    <x v="756"/>
    <n v="59.85"/>
    <d v="2017-05-24T20:33:00"/>
  </r>
  <r>
    <x v="757"/>
    <n v="28.6"/>
    <d v="2017-05-24T20:32:00"/>
  </r>
  <r>
    <x v="752"/>
    <n v="45.5"/>
    <d v="2017-05-24T20:31:00"/>
  </r>
  <r>
    <x v="758"/>
    <n v="144.44999999999999"/>
    <d v="2017-05-24T20:29:00"/>
  </r>
  <r>
    <x v="759"/>
    <n v="11.9"/>
    <d v="2017-05-24T20:12:00"/>
  </r>
  <r>
    <x v="760"/>
    <n v="32.68"/>
    <d v="2017-05-24T19:49:00"/>
  </r>
  <r>
    <x v="713"/>
    <n v="28.33"/>
    <d v="2017-05-24T19:50:00"/>
  </r>
  <r>
    <x v="761"/>
    <n v="32.270000000000003"/>
    <d v="2017-05-24T19:43:00"/>
  </r>
  <r>
    <x v="352"/>
    <n v="58"/>
    <d v="2017-05-24T19:26:00"/>
  </r>
  <r>
    <x v="762"/>
    <n v="68.78"/>
    <d v="2017-05-24T19:22:00"/>
  </r>
  <r>
    <x v="763"/>
    <n v="255"/>
    <d v="2017-05-24T19:27:00"/>
  </r>
  <r>
    <x v="763"/>
    <n v="285"/>
    <d v="2017-05-24T19:27:00"/>
  </r>
  <r>
    <x v="764"/>
    <n v="3521"/>
    <d v="2017-05-24T19:12:00"/>
  </r>
  <r>
    <x v="765"/>
    <n v="7.39"/>
    <d v="2017-05-24T19:09:00"/>
  </r>
  <r>
    <x v="765"/>
    <n v="13.8"/>
    <d v="2017-05-24T18:52:00"/>
  </r>
  <r>
    <x v="766"/>
    <n v="354"/>
    <d v="2017-05-24T18:48:00"/>
  </r>
  <r>
    <x v="767"/>
    <n v="382.2"/>
    <d v="2017-05-24T18:39:00"/>
  </r>
  <r>
    <x v="768"/>
    <n v="11.9"/>
    <d v="2017-05-24T18:30:00"/>
  </r>
  <r>
    <x v="769"/>
    <n v="164.9"/>
    <d v="2017-05-24T18:25:00"/>
  </r>
  <r>
    <x v="770"/>
    <n v="1033"/>
    <d v="2017-05-24T18:35:00"/>
  </r>
  <r>
    <x v="771"/>
    <n v="628"/>
    <d v="2017-05-25T15:29:00"/>
  </r>
  <r>
    <x v="772"/>
    <n v="58.75"/>
    <d v="2017-05-24T18:12:00"/>
  </r>
  <r>
    <x v="773"/>
    <n v="52.4"/>
    <d v="2017-05-24T18:03:00"/>
  </r>
  <r>
    <x v="774"/>
    <n v="63.16"/>
    <d v="2017-05-24T17:47:00"/>
  </r>
  <r>
    <x v="775"/>
    <n v="75.599999999999994"/>
    <d v="2017-05-24T17:42:00"/>
  </r>
  <r>
    <x v="776"/>
    <n v="54.7"/>
    <d v="2017-05-24T17:27:00"/>
  </r>
  <r>
    <x v="777"/>
    <n v="40.42"/>
    <d v="2017-05-24T17:21:00"/>
  </r>
  <r>
    <x v="778"/>
    <n v="74.400000000000006"/>
    <d v="2017-05-24T17:09:00"/>
  </r>
  <r>
    <x v="779"/>
    <n v="565.36"/>
    <d v="2017-05-24T17:07:00"/>
  </r>
  <r>
    <x v="780"/>
    <n v="30.23"/>
    <d v="2017-05-24T17:03:00"/>
  </r>
  <r>
    <x v="781"/>
    <n v="12.7"/>
    <d v="2017-05-24T17:02:00"/>
  </r>
  <r>
    <x v="782"/>
    <n v="219.8"/>
    <d v="2017-05-24T16:56:00"/>
  </r>
  <r>
    <x v="783"/>
    <n v="123.97"/>
    <d v="2017-05-24T16:57:00"/>
  </r>
  <r>
    <x v="363"/>
    <n v="81.400000000000006"/>
    <d v="2017-05-24T16:47:00"/>
  </r>
  <r>
    <x v="784"/>
    <n v="62.88"/>
    <d v="2017-05-24T16:46:00"/>
  </r>
  <r>
    <x v="785"/>
    <n v="42.54"/>
    <d v="2017-05-24T16:35:00"/>
  </r>
  <r>
    <x v="786"/>
    <n v="265.5"/>
    <d v="2017-05-24T16:34:00"/>
  </r>
  <r>
    <x v="787"/>
    <n v="65.17"/>
    <d v="2017-05-24T16:33:00"/>
  </r>
  <r>
    <x v="363"/>
    <n v="158.4"/>
    <d v="2017-05-24T16:29:00"/>
  </r>
  <r>
    <x v="788"/>
    <n v="16.899999999999999"/>
    <d v="2017-05-24T16:27:00"/>
  </r>
  <r>
    <x v="789"/>
    <n v="18.8"/>
    <d v="2017-05-24T16:27:00"/>
  </r>
  <r>
    <x v="363"/>
    <n v="61.81"/>
    <d v="2017-05-24T16:24:00"/>
  </r>
  <r>
    <x v="790"/>
    <n v="13.78"/>
    <d v="2017-05-24T18:13:00"/>
  </r>
  <r>
    <x v="791"/>
    <n v="24.9"/>
    <d v="2017-05-24T16:45:00"/>
  </r>
  <r>
    <x v="792"/>
    <n v="12.66"/>
    <d v="2017-05-24T16:16:00"/>
  </r>
  <r>
    <x v="793"/>
    <n v="79"/>
    <d v="2017-05-24T16:20:00"/>
  </r>
  <r>
    <x v="794"/>
    <n v="56.13"/>
    <d v="2017-05-24T16:14:00"/>
  </r>
  <r>
    <x v="788"/>
    <n v="64.2"/>
    <d v="2017-05-24T16:09:00"/>
  </r>
  <r>
    <x v="795"/>
    <n v="58"/>
    <d v="2017-05-24T16:03:00"/>
  </r>
  <r>
    <x v="796"/>
    <n v="54.33"/>
    <d v="2017-05-24T15:51:00"/>
  </r>
  <r>
    <x v="86"/>
    <n v="56.14"/>
    <d v="2017-05-24T15:48:00"/>
  </r>
  <r>
    <x v="797"/>
    <n v="11.96"/>
    <d v="2017-05-24T16:06:00"/>
  </r>
  <r>
    <x v="798"/>
    <n v="87.63"/>
    <d v="2017-05-24T15:47:00"/>
  </r>
  <r>
    <x v="799"/>
    <n v="34"/>
    <d v="2017-05-24T15:52:00"/>
  </r>
  <r>
    <x v="800"/>
    <n v="61.63"/>
    <d v="2017-05-24T15:34:00"/>
  </r>
  <r>
    <x v="801"/>
    <n v="100.69"/>
    <d v="2017-05-24T15:32:00"/>
  </r>
  <r>
    <x v="708"/>
    <n v="52.42"/>
    <d v="2017-05-24T15:30:00"/>
  </r>
  <r>
    <x v="802"/>
    <n v="381.7"/>
    <d v="2017-05-24T15:26:00"/>
  </r>
  <r>
    <x v="803"/>
    <n v="31.26"/>
    <d v="2017-05-24T15:26:00"/>
  </r>
  <r>
    <x v="804"/>
    <n v="680"/>
    <d v="2017-05-24T15:29:00"/>
  </r>
  <r>
    <x v="805"/>
    <n v="90.2"/>
    <d v="2017-05-24T15:08:00"/>
  </r>
  <r>
    <x v="403"/>
    <n v="72.42"/>
    <d v="2017-05-24T15:07:00"/>
  </r>
  <r>
    <x v="806"/>
    <n v="63"/>
    <d v="2017-05-24T14:53:00"/>
  </r>
  <r>
    <x v="807"/>
    <n v="37.33"/>
    <d v="2017-05-24T14:43:00"/>
  </r>
  <r>
    <x v="808"/>
    <n v="17.45"/>
    <d v="2017-05-24T14:18:00"/>
  </r>
  <r>
    <x v="809"/>
    <n v="12.75"/>
    <d v="2017-05-24T14:18:00"/>
  </r>
  <r>
    <x v="810"/>
    <n v="58.4"/>
    <d v="2017-05-24T14:16:00"/>
  </r>
  <r>
    <x v="811"/>
    <n v="20.8"/>
    <d v="2017-05-24T14:17:00"/>
  </r>
  <r>
    <x v="812"/>
    <n v="56.92"/>
    <d v="2017-05-24T14:05:00"/>
  </r>
  <r>
    <x v="813"/>
    <n v="61.02"/>
    <d v="2017-05-24T13:53:00"/>
  </r>
  <r>
    <x v="814"/>
    <n v="156.86000000000001"/>
    <d v="2017-05-24T13:47:00"/>
  </r>
  <r>
    <x v="815"/>
    <n v="37.4"/>
    <d v="2017-05-24T13:32:00"/>
  </r>
  <r>
    <x v="816"/>
    <n v="38.799999999999997"/>
    <d v="2017-05-24T13:31:00"/>
  </r>
  <r>
    <x v="817"/>
    <n v="65.69"/>
    <d v="2017-05-24T13:25:00"/>
  </r>
  <r>
    <x v="818"/>
    <n v="32.630000000000003"/>
    <d v="2017-05-24T13:26:00"/>
  </r>
  <r>
    <x v="819"/>
    <n v="57.72"/>
    <d v="2017-05-24T13:24:00"/>
  </r>
  <r>
    <x v="820"/>
    <n v="49.1"/>
    <d v="2017-05-24T13:22:00"/>
  </r>
  <r>
    <x v="821"/>
    <n v="14.9"/>
    <d v="2017-05-24T13:11:00"/>
  </r>
  <r>
    <x v="820"/>
    <n v="54"/>
    <d v="2017-05-24T13:09:00"/>
  </r>
  <r>
    <x v="822"/>
    <n v="288.39999999999998"/>
    <d v="2017-05-24T13:08:00"/>
  </r>
  <r>
    <x v="823"/>
    <n v="12.9"/>
    <d v="2017-05-24T13:36:00"/>
  </r>
  <r>
    <x v="824"/>
    <n v="170"/>
    <d v="2017-05-25T12:59:00"/>
  </r>
  <r>
    <x v="451"/>
    <n v="165.88"/>
    <d v="2017-05-24T12:57:00"/>
  </r>
  <r>
    <x v="825"/>
    <n v="386.2"/>
    <d v="2017-05-24T12:46:00"/>
  </r>
  <r>
    <x v="826"/>
    <n v="92.57"/>
    <d v="2017-05-24T12:39:00"/>
  </r>
  <r>
    <x v="827"/>
    <n v="83.41"/>
    <d v="2017-05-24T12:22:00"/>
  </r>
  <r>
    <x v="828"/>
    <n v="67.150000000000006"/>
    <d v="2017-05-24T12:16:00"/>
  </r>
  <r>
    <x v="829"/>
    <n v="11.9"/>
    <d v="2017-05-24T12:04:00"/>
  </r>
  <r>
    <x v="830"/>
    <n v="166.22"/>
    <d v="2017-05-24T11:58:00"/>
  </r>
  <r>
    <x v="831"/>
    <n v="24.78"/>
    <d v="2017-05-24T11:32:00"/>
  </r>
  <r>
    <x v="832"/>
    <n v="95.74"/>
    <d v="2017-05-24T11:19:00"/>
  </r>
  <r>
    <x v="833"/>
    <n v="83.36"/>
    <d v="2017-05-24T11:15:00"/>
  </r>
  <r>
    <x v="834"/>
    <n v="58.96"/>
    <d v="2017-05-24T11:14:00"/>
  </r>
  <r>
    <x v="835"/>
    <n v="39.799999999999997"/>
    <d v="2017-05-24T23:08:00"/>
  </r>
  <r>
    <x v="836"/>
    <n v="310"/>
    <d v="2017-05-24T12:48:00"/>
  </r>
  <r>
    <x v="837"/>
    <n v="148"/>
    <d v="2017-05-24T11:55:00"/>
  </r>
  <r>
    <x v="838"/>
    <n v="540"/>
    <d v="2017-05-24T14:58:00"/>
  </r>
  <r>
    <x v="839"/>
    <n v="281.58"/>
    <d v="2017-05-24T11:04:00"/>
  </r>
  <r>
    <x v="420"/>
    <n v="56.9"/>
    <d v="2017-05-24T11:13:00"/>
  </r>
  <r>
    <x v="840"/>
    <n v="193.04"/>
    <d v="2017-05-24T10:55:00"/>
  </r>
  <r>
    <x v="840"/>
    <n v="184.74"/>
    <d v="2017-05-24T10:55:00"/>
  </r>
  <r>
    <x v="841"/>
    <n v="54.8"/>
    <d v="2017-05-24T10:46:00"/>
  </r>
  <r>
    <x v="842"/>
    <n v="349"/>
    <d v="2017-05-24T10:44:00"/>
  </r>
  <r>
    <x v="843"/>
    <n v="3.83"/>
    <d v="2017-05-24T10:42:00"/>
  </r>
  <r>
    <x v="844"/>
    <n v="20"/>
    <d v="2017-05-24T11:46:00"/>
  </r>
  <r>
    <x v="845"/>
    <n v="25"/>
    <d v="2017-05-24T11:27:00"/>
  </r>
  <r>
    <x v="845"/>
    <n v="147"/>
    <d v="2017-05-24T11:27:00"/>
  </r>
  <r>
    <x v="845"/>
    <n v="78"/>
    <d v="2017-05-24T12:29:00"/>
  </r>
  <r>
    <x v="846"/>
    <n v="23.45"/>
    <d v="2017-05-24T10:22:00"/>
  </r>
  <r>
    <x v="847"/>
    <n v="55.7"/>
    <d v="2017-05-24T10:19:00"/>
  </r>
  <r>
    <x v="848"/>
    <n v="92.2"/>
    <d v="2017-05-24T10:19:00"/>
  </r>
  <r>
    <x v="849"/>
    <n v="30.87"/>
    <d v="2017-05-24T10:26:00"/>
  </r>
  <r>
    <x v="850"/>
    <n v="84.9"/>
    <d v="2017-05-24T10:14:00"/>
  </r>
  <r>
    <x v="850"/>
    <n v="161.6"/>
    <d v="2017-05-24T10:12:00"/>
  </r>
  <r>
    <x v="850"/>
    <n v="155"/>
    <d v="2017-05-24T10:10:00"/>
  </r>
  <r>
    <x v="851"/>
    <n v="97.01"/>
    <d v="2017-05-24T10:04:00"/>
  </r>
  <r>
    <x v="852"/>
    <n v="33.75"/>
    <d v="2017-05-24T10:00:00"/>
  </r>
  <r>
    <x v="853"/>
    <n v="186.75"/>
    <d v="2017-05-24T09:56:00"/>
  </r>
  <r>
    <x v="854"/>
    <n v="171.69"/>
    <d v="2017-05-24T09:54:00"/>
  </r>
  <r>
    <x v="855"/>
    <n v="8.32"/>
    <d v="2017-05-24T09:49:00"/>
  </r>
  <r>
    <x v="856"/>
    <n v="55.11"/>
    <d v="2017-05-24T09:48:00"/>
  </r>
  <r>
    <x v="857"/>
    <n v="19.5"/>
    <d v="2017-05-24T09:45:00"/>
  </r>
  <r>
    <x v="858"/>
    <n v="84.21"/>
    <d v="2017-05-24T09:15:00"/>
  </r>
  <r>
    <x v="665"/>
    <n v="94.16"/>
    <d v="2017-05-24T09:30:00"/>
  </r>
  <r>
    <x v="859"/>
    <n v="680"/>
    <d v="2017-05-24T20:47:00"/>
  </r>
  <r>
    <x v="860"/>
    <n v="55.44"/>
    <d v="2017-05-24T09:00:00"/>
  </r>
  <r>
    <x v="861"/>
    <n v="20.9"/>
    <d v="2017-05-24T08:46:00"/>
  </r>
  <r>
    <x v="862"/>
    <n v="13.04"/>
    <d v="2017-05-24T08:38:00"/>
  </r>
  <r>
    <x v="862"/>
    <n v="11.27"/>
    <d v="2017-05-24T08:26:00"/>
  </r>
  <r>
    <x v="863"/>
    <n v="84.25"/>
    <d v="2017-05-24T08:06:00"/>
  </r>
  <r>
    <x v="864"/>
    <n v="24.36"/>
    <d v="2017-05-24T07:39:00"/>
  </r>
  <r>
    <x v="865"/>
    <n v="36.6"/>
    <d v="2017-05-25T10:08:00"/>
  </r>
  <r>
    <x v="866"/>
    <n v="30.9"/>
    <d v="2017-05-24T03:40:00"/>
  </r>
  <r>
    <x v="867"/>
    <n v="59.01"/>
    <d v="2017-05-24T01:47:00"/>
  </r>
  <r>
    <x v="868"/>
    <n v="56.92"/>
    <d v="2017-05-24T01:42:00"/>
  </r>
  <r>
    <x v="869"/>
    <n v="43.78"/>
    <d v="2017-05-24T01:14:00"/>
  </r>
  <r>
    <x v="870"/>
    <n v="31.83"/>
    <d v="2017-05-24T00:55:00"/>
  </r>
  <r>
    <x v="871"/>
    <n v="76.95"/>
    <d v="2017-05-24T00:30:00"/>
  </r>
  <r>
    <x v="872"/>
    <n v="61.55"/>
    <d v="2017-05-23T23:25:00"/>
  </r>
  <r>
    <x v="873"/>
    <n v="61.5"/>
    <d v="2017-05-23T23:25:00"/>
  </r>
  <r>
    <x v="874"/>
    <n v="55.09"/>
    <d v="2017-05-23T23:12:00"/>
  </r>
  <r>
    <x v="875"/>
    <n v="12.75"/>
    <d v="2017-05-23T23:11:00"/>
  </r>
  <r>
    <x v="876"/>
    <n v="83.26"/>
    <d v="2017-05-23T23:03:00"/>
  </r>
  <r>
    <x v="877"/>
    <n v="16.86"/>
    <d v="2017-05-23T22:53:00"/>
  </r>
  <r>
    <x v="878"/>
    <n v="56.78"/>
    <d v="2017-05-23T22:50:00"/>
  </r>
  <r>
    <x v="879"/>
    <n v="27.32"/>
    <d v="2017-05-23T22:10:00"/>
  </r>
  <r>
    <x v="861"/>
    <n v="19.899999999999999"/>
    <d v="2017-05-23T22:07:00"/>
  </r>
  <r>
    <x v="880"/>
    <n v="144.80000000000001"/>
    <d v="2017-05-23T21:57:00"/>
  </r>
  <r>
    <x v="881"/>
    <n v="55.77"/>
    <d v="2017-05-23T21:55:00"/>
  </r>
  <r>
    <x v="882"/>
    <n v="200"/>
    <d v="2017-05-23T22:00:00"/>
  </r>
  <r>
    <x v="883"/>
    <n v="16.7"/>
    <d v="2017-05-23T21:54:00"/>
  </r>
  <r>
    <x v="883"/>
    <n v="34.4"/>
    <d v="2017-05-23T21:49:00"/>
  </r>
  <r>
    <x v="884"/>
    <n v="374.53"/>
    <d v="2017-05-23T21:39:00"/>
  </r>
  <r>
    <x v="885"/>
    <n v="131.55000000000001"/>
    <d v="2017-05-23T21:36:00"/>
  </r>
  <r>
    <x v="886"/>
    <n v="24.6"/>
    <d v="2017-05-23T21:34:00"/>
  </r>
  <r>
    <x v="887"/>
    <n v="24.12"/>
    <d v="2017-05-23T21:33:00"/>
  </r>
  <r>
    <x v="888"/>
    <n v="13.9"/>
    <d v="2017-05-23T22:32:00"/>
  </r>
  <r>
    <x v="889"/>
    <n v="17.8"/>
    <d v="2017-05-23T21:19:00"/>
  </r>
  <r>
    <x v="890"/>
    <n v="83.63"/>
    <d v="2017-05-24T08:53:00"/>
  </r>
  <r>
    <x v="891"/>
    <n v="12.9"/>
    <d v="2017-05-23T21:17:00"/>
  </r>
  <r>
    <x v="892"/>
    <n v="58.86"/>
    <d v="2017-05-23T21:13:00"/>
  </r>
  <r>
    <x v="893"/>
    <n v="11.9"/>
    <d v="2017-05-23T21:11:00"/>
  </r>
  <r>
    <x v="894"/>
    <n v="67"/>
    <d v="2017-05-23T23:18:00"/>
  </r>
  <r>
    <x v="895"/>
    <n v="22.8"/>
    <d v="2017-05-23T21:02:00"/>
  </r>
  <r>
    <x v="896"/>
    <n v="29.5"/>
    <d v="2017-05-23T20:59:00"/>
  </r>
  <r>
    <x v="897"/>
    <n v="85.72"/>
    <d v="2017-05-23T20:54:00"/>
  </r>
  <r>
    <x v="898"/>
    <n v="395"/>
    <d v="2017-05-23T20:42:00"/>
  </r>
  <r>
    <x v="899"/>
    <n v="468.4"/>
    <d v="2017-05-23T20:37:00"/>
  </r>
  <r>
    <x v="900"/>
    <n v="30.01"/>
    <d v="2017-05-23T20:34:00"/>
  </r>
  <r>
    <x v="901"/>
    <n v="58.39"/>
    <d v="2017-05-23T20:32:00"/>
  </r>
  <r>
    <x v="902"/>
    <n v="12.9"/>
    <d v="2017-05-25T09:48:00"/>
  </r>
  <r>
    <x v="903"/>
    <n v="13.9"/>
    <d v="2017-05-23T20:28:00"/>
  </r>
  <r>
    <x v="861"/>
    <n v="17.45"/>
    <d v="2017-05-23T20:26:00"/>
  </r>
  <r>
    <x v="861"/>
    <n v="12.9"/>
    <d v="2017-05-23T20:16:00"/>
  </r>
  <r>
    <x v="904"/>
    <n v="12.21"/>
    <d v="2017-05-23T20:11:00"/>
  </r>
  <r>
    <x v="905"/>
    <n v="13.9"/>
    <d v="2017-05-23T20:06:00"/>
  </r>
  <r>
    <x v="906"/>
    <n v="174.44"/>
    <d v="2017-05-23T20:00:00"/>
  </r>
  <r>
    <x v="907"/>
    <n v="54.99"/>
    <d v="2017-05-23T19:58:00"/>
  </r>
  <r>
    <x v="908"/>
    <n v="22.65"/>
    <d v="2017-05-23T19:49:00"/>
  </r>
  <r>
    <x v="909"/>
    <n v="370.7"/>
    <d v="2017-05-23T19:44:00"/>
  </r>
  <r>
    <x v="910"/>
    <n v="44.8"/>
    <d v="2017-05-23T19:41:00"/>
  </r>
  <r>
    <x v="911"/>
    <n v="55.07"/>
    <d v="2017-05-23T19:44:00"/>
  </r>
  <r>
    <x v="912"/>
    <n v="382.69"/>
    <d v="2017-05-25T13:00:00"/>
  </r>
  <r>
    <x v="861"/>
    <n v="13.7"/>
    <d v="2017-05-23T19:51:00"/>
  </r>
  <r>
    <x v="913"/>
    <n v="17.649999999999999"/>
    <d v="2017-05-23T19:14:00"/>
  </r>
  <r>
    <x v="914"/>
    <n v="40.57"/>
    <d v="2017-05-23T18:55:00"/>
  </r>
  <r>
    <x v="915"/>
    <n v="60.73"/>
    <d v="2017-05-23T18:48:00"/>
  </r>
  <r>
    <x v="916"/>
    <n v="59.87"/>
    <d v="2017-05-23T18:30:00"/>
  </r>
  <r>
    <x v="917"/>
    <n v="12.9"/>
    <d v="2017-05-23T18:18:00"/>
  </r>
  <r>
    <x v="918"/>
    <n v="47.74"/>
    <d v="2017-05-23T17:50:00"/>
  </r>
  <r>
    <x v="919"/>
    <n v="20.9"/>
    <d v="2017-05-23T17:42:00"/>
  </r>
  <r>
    <x v="920"/>
    <n v="14.79"/>
    <d v="2017-05-23T17:36:00"/>
  </r>
  <r>
    <x v="921"/>
    <n v="24.36"/>
    <d v="2017-05-23T17:15:00"/>
  </r>
  <r>
    <x v="922"/>
    <n v="117.51"/>
    <d v="2017-05-23T17:14:00"/>
  </r>
  <r>
    <x v="923"/>
    <n v="258"/>
    <d v="2017-05-23T17:25:00"/>
  </r>
  <r>
    <x v="924"/>
    <n v="43.72"/>
    <d v="2017-05-23T17:04:00"/>
  </r>
  <r>
    <x v="925"/>
    <n v="20.8"/>
    <d v="2017-05-23T17:01:00"/>
  </r>
  <r>
    <x v="926"/>
    <n v="18.899999999999999"/>
    <d v="2017-05-23T16:52:00"/>
  </r>
  <r>
    <x v="927"/>
    <n v="26.7"/>
    <d v="2017-05-23T16:51:00"/>
  </r>
  <r>
    <x v="928"/>
    <n v="56"/>
    <d v="2017-05-23T16:48:00"/>
  </r>
  <r>
    <x v="929"/>
    <n v="24.78"/>
    <d v="2017-05-23T16:45:00"/>
  </r>
  <r>
    <x v="930"/>
    <n v="201.3"/>
    <d v="2017-05-23T16:37:00"/>
  </r>
  <r>
    <x v="931"/>
    <n v="137.30000000000001"/>
    <d v="2017-05-23T16:35:00"/>
  </r>
  <r>
    <x v="932"/>
    <n v="120.77"/>
    <d v="2017-05-23T17:19:00"/>
  </r>
  <r>
    <x v="223"/>
    <n v="460"/>
    <d v="2017-05-23T16:44:00"/>
  </r>
  <r>
    <x v="933"/>
    <n v="12.58"/>
    <d v="2017-05-23T16:27:00"/>
  </r>
  <r>
    <x v="934"/>
    <n v="16.579999999999998"/>
    <d v="2017-05-23T16:10:00"/>
  </r>
  <r>
    <x v="935"/>
    <n v="159"/>
    <d v="2017-05-23T16:03:00"/>
  </r>
  <r>
    <x v="936"/>
    <n v="30.29"/>
    <d v="2017-05-23T16:05:00"/>
  </r>
  <r>
    <x v="937"/>
    <n v="14.9"/>
    <d v="2017-05-24T10:16:00"/>
  </r>
  <r>
    <x v="938"/>
    <n v="57.44"/>
    <d v="2017-05-23T15:56:00"/>
  </r>
  <r>
    <x v="939"/>
    <n v="80.64"/>
    <d v="2017-05-23T15:55:00"/>
  </r>
  <r>
    <x v="219"/>
    <n v="85.41"/>
    <d v="2017-05-23T15:47:00"/>
  </r>
  <r>
    <x v="940"/>
    <n v="62.72"/>
    <d v="2017-05-23T15:44:00"/>
  </r>
  <r>
    <x v="677"/>
    <n v="71.400000000000006"/>
    <d v="2017-05-23T15:39:00"/>
  </r>
  <r>
    <x v="941"/>
    <n v="58.87"/>
    <d v="2017-05-23T15:36:00"/>
  </r>
  <r>
    <x v="942"/>
    <n v="84.5"/>
    <d v="2017-05-23T15:33:00"/>
  </r>
  <r>
    <x v="943"/>
    <n v="119.4"/>
    <d v="2017-05-23T15:25:00"/>
  </r>
  <r>
    <x v="943"/>
    <n v="76.319999999999993"/>
    <d v="2017-05-23T15:22:00"/>
  </r>
  <r>
    <x v="944"/>
    <n v="12.9"/>
    <d v="2017-05-23T15:17:00"/>
  </r>
  <r>
    <x v="945"/>
    <n v="57.6"/>
    <d v="2017-05-23T15:15:00"/>
  </r>
  <r>
    <x v="946"/>
    <n v="17.8"/>
    <d v="2017-05-23T15:13:00"/>
  </r>
  <r>
    <x v="947"/>
    <n v="12.65"/>
    <d v="2017-05-23T15:10:00"/>
  </r>
  <r>
    <x v="948"/>
    <n v="12.9"/>
    <d v="2017-05-23T15:00:00"/>
  </r>
  <r>
    <x v="949"/>
    <n v="28.64"/>
    <d v="2017-05-23T14:50:00"/>
  </r>
  <r>
    <x v="950"/>
    <n v="42.32"/>
    <d v="2017-05-23T14:49:00"/>
  </r>
  <r>
    <x v="388"/>
    <n v="60.45"/>
    <d v="2017-05-23T14:48:00"/>
  </r>
  <r>
    <x v="951"/>
    <n v="11.9"/>
    <d v="2017-05-23T14:23:00"/>
  </r>
  <r>
    <x v="952"/>
    <n v="12.8"/>
    <d v="2017-05-23T14:21:00"/>
  </r>
  <r>
    <x v="953"/>
    <n v="58"/>
    <d v="2017-05-23T14:20:00"/>
  </r>
  <r>
    <x v="954"/>
    <n v="76.56"/>
    <d v="2017-05-23T14:17:00"/>
  </r>
  <r>
    <x v="955"/>
    <n v="56.04"/>
    <d v="2017-05-23T14:19:00"/>
  </r>
  <r>
    <x v="956"/>
    <n v="36.6"/>
    <d v="2017-05-23T14:25:00"/>
  </r>
  <r>
    <x v="957"/>
    <n v="73.27"/>
    <d v="2017-05-23T14:05:00"/>
  </r>
  <r>
    <x v="958"/>
    <n v="11.9"/>
    <d v="2017-05-23T14:01:00"/>
  </r>
  <r>
    <x v="959"/>
    <n v="36.46"/>
    <d v="2017-05-23T13:52:00"/>
  </r>
  <r>
    <x v="960"/>
    <n v="163.80000000000001"/>
    <d v="2017-05-23T13:39:00"/>
  </r>
  <r>
    <x v="961"/>
    <n v="12.9"/>
    <d v="2017-05-23T13:34:00"/>
  </r>
  <r>
    <x v="962"/>
    <n v="34.31"/>
    <d v="2017-05-23T13:55:00"/>
  </r>
  <r>
    <x v="963"/>
    <n v="73.72"/>
    <d v="2017-05-23T13:25:00"/>
  </r>
  <r>
    <x v="964"/>
    <n v="68.599999999999994"/>
    <d v="2017-05-23T13:19:00"/>
  </r>
  <r>
    <x v="965"/>
    <n v="21.8"/>
    <d v="2017-05-23T13:18:00"/>
  </r>
  <r>
    <x v="966"/>
    <n v="18.8"/>
    <d v="2017-05-23T13:29:00"/>
  </r>
  <r>
    <x v="379"/>
    <n v="57.34"/>
    <d v="2017-05-23T13:40:00"/>
  </r>
  <r>
    <x v="967"/>
    <n v="60.54"/>
    <d v="2017-05-23T13:09:00"/>
  </r>
  <r>
    <x v="968"/>
    <n v="18.63"/>
    <d v="2017-05-23T13:00:00"/>
  </r>
  <r>
    <x v="969"/>
    <n v="112.76"/>
    <d v="2017-05-23T12:56:00"/>
  </r>
  <r>
    <x v="970"/>
    <n v="36.799999999999997"/>
    <d v="2017-05-23T12:58:00"/>
  </r>
  <r>
    <x v="111"/>
    <n v="156.13"/>
    <d v="2017-05-23T12:46:00"/>
  </r>
  <r>
    <x v="971"/>
    <n v="63.58"/>
    <d v="2017-05-23T12:44:00"/>
  </r>
  <r>
    <x v="972"/>
    <n v="62.39"/>
    <d v="2017-05-23T12:41:00"/>
  </r>
  <r>
    <x v="973"/>
    <n v="34.9"/>
    <d v="2017-05-23T12:41:00"/>
  </r>
  <r>
    <x v="974"/>
    <n v="12.8"/>
    <d v="2017-05-23T12:56:00"/>
  </r>
  <r>
    <x v="975"/>
    <n v="24.8"/>
    <d v="2017-05-23T12:38:00"/>
  </r>
  <r>
    <x v="976"/>
    <n v="11.36"/>
    <d v="2017-05-23T12:31:00"/>
  </r>
  <r>
    <x v="977"/>
    <n v="14.9"/>
    <d v="2017-05-23T11:53:00"/>
  </r>
  <r>
    <x v="978"/>
    <n v="231.68"/>
    <d v="2017-05-24T09:24:00"/>
  </r>
  <r>
    <x v="979"/>
    <n v="63.9"/>
    <d v="2017-05-23T11:43:00"/>
  </r>
  <r>
    <x v="980"/>
    <n v="292.2"/>
    <d v="2017-05-23T11:40:00"/>
  </r>
  <r>
    <x v="981"/>
    <n v="57.89"/>
    <d v="2017-05-23T11:37:00"/>
  </r>
  <r>
    <x v="982"/>
    <n v="25.19"/>
    <d v="2017-05-23T11:36:00"/>
  </r>
  <r>
    <x v="983"/>
    <n v="30.7"/>
    <d v="2017-05-23T11:34:00"/>
  </r>
  <r>
    <x v="984"/>
    <n v="36.6"/>
    <d v="2017-05-23T11:22:00"/>
  </r>
  <r>
    <x v="985"/>
    <n v="419.04"/>
    <d v="2017-05-23T11:21:00"/>
  </r>
  <r>
    <x v="985"/>
    <n v="260.16000000000003"/>
    <d v="2017-05-23T11:21:00"/>
  </r>
  <r>
    <x v="26"/>
    <n v="151.51"/>
    <d v="2017-05-23T11:20:00"/>
  </r>
  <r>
    <x v="986"/>
    <n v="40.700000000000003"/>
    <d v="2017-05-24T12:02:00"/>
  </r>
  <r>
    <x v="987"/>
    <n v="16.8"/>
    <d v="2017-05-23T11:45:00"/>
  </r>
  <r>
    <x v="988"/>
    <n v="98.83"/>
    <d v="2017-05-23T11:01:00"/>
  </r>
  <r>
    <x v="989"/>
    <n v="49.5"/>
    <d v="2017-05-23T10:57:00"/>
  </r>
  <r>
    <x v="990"/>
    <n v="59.35"/>
    <d v="2017-05-23T10:55:00"/>
  </r>
  <r>
    <x v="991"/>
    <n v="56.75"/>
    <d v="2017-05-23T10:53:00"/>
  </r>
  <r>
    <x v="992"/>
    <n v="35.19"/>
    <d v="2017-05-23T16:22:00"/>
  </r>
  <r>
    <x v="993"/>
    <n v="53.9"/>
    <d v="2017-05-23T10:46:00"/>
  </r>
  <r>
    <x v="994"/>
    <n v="26.67"/>
    <d v="2017-05-23T11:23:00"/>
  </r>
  <r>
    <x v="995"/>
    <n v="65.3"/>
    <d v="2017-05-23T11:20:00"/>
  </r>
  <r>
    <x v="996"/>
    <n v="20.7"/>
    <d v="2017-05-23T10:18:00"/>
  </r>
  <r>
    <x v="997"/>
    <n v="84.8"/>
    <d v="2017-05-23T10:23:00"/>
  </r>
  <r>
    <x v="998"/>
    <n v="134.33000000000001"/>
    <d v="2017-05-23T10:08:00"/>
  </r>
  <r>
    <x v="999"/>
    <n v="90"/>
    <d v="2017-05-23T10:04:00"/>
  </r>
  <r>
    <x v="1000"/>
    <n v="54.31"/>
    <d v="2017-05-23T09:52:00"/>
  </r>
  <r>
    <x v="1001"/>
    <n v="34.299999999999997"/>
    <d v="2017-05-23T10:05:00"/>
  </r>
  <r>
    <x v="1002"/>
    <n v="59.65"/>
    <d v="2017-05-23T09:51:00"/>
  </r>
  <r>
    <x v="1003"/>
    <n v="20.02"/>
    <d v="2017-05-23T11:14:00"/>
  </r>
  <r>
    <x v="1004"/>
    <n v="22.47"/>
    <d v="2017-05-23T09:51:00"/>
  </r>
  <r>
    <x v="1001"/>
    <n v="42.96"/>
    <d v="2017-05-23T10:05:00"/>
  </r>
  <r>
    <x v="1005"/>
    <n v="1245"/>
    <d v="2017-05-23T09:38:00"/>
  </r>
  <r>
    <x v="1006"/>
    <n v="18.8"/>
    <d v="2017-05-23T09:36:00"/>
  </r>
  <r>
    <x v="1007"/>
    <n v="28.23"/>
    <d v="2017-05-23T09:35:00"/>
  </r>
  <r>
    <x v="1008"/>
    <n v="228.67"/>
    <d v="2017-05-23T09:35:00"/>
  </r>
  <r>
    <x v="1009"/>
    <n v="59.25"/>
    <d v="2017-05-23T09:27:00"/>
  </r>
  <r>
    <x v="1010"/>
    <n v="53.9"/>
    <d v="2017-05-23T09:09:00"/>
  </r>
  <r>
    <x v="1011"/>
    <n v="85.65"/>
    <d v="2017-05-23T08:56:00"/>
  </r>
  <r>
    <x v="1012"/>
    <n v="31.07"/>
    <d v="2017-05-23T08:54:00"/>
  </r>
  <r>
    <x v="1013"/>
    <n v="70.319999999999993"/>
    <d v="2017-05-23T08:54:00"/>
  </r>
  <r>
    <x v="1014"/>
    <n v="110"/>
    <d v="2017-05-23T13:32:00"/>
  </r>
  <r>
    <x v="1015"/>
    <n v="24.52"/>
    <d v="2017-05-23T08:47:00"/>
  </r>
  <r>
    <x v="1016"/>
    <n v="28.7"/>
    <d v="2017-05-23T09:22:00"/>
  </r>
  <r>
    <x v="1017"/>
    <n v="99"/>
    <d v="2017-05-23T08:04:00"/>
  </r>
  <r>
    <x v="1018"/>
    <n v="42.87"/>
    <d v="2017-05-23T07:45:00"/>
  </r>
  <r>
    <x v="1019"/>
    <n v="70.11"/>
    <d v="2017-05-23T07:17:00"/>
  </r>
  <r>
    <x v="1020"/>
    <n v="16.8"/>
    <d v="2017-05-23T07:15:00"/>
  </r>
  <r>
    <x v="453"/>
    <n v="58.51"/>
    <d v="2017-05-23T06:05:00"/>
  </r>
  <r>
    <x v="1021"/>
    <n v="18.8"/>
    <d v="2017-05-23T05:16:00"/>
  </r>
  <r>
    <x v="1022"/>
    <n v="59.61"/>
    <d v="2017-05-23T02:15:00"/>
  </r>
  <r>
    <x v="1023"/>
    <n v="22.9"/>
    <d v="2017-05-23T02:03:00"/>
  </r>
  <r>
    <x v="1024"/>
    <n v="60.64"/>
    <d v="2017-05-23T01:46:00"/>
  </r>
  <r>
    <x v="1025"/>
    <n v="35.31"/>
    <d v="2017-05-23T12:57:00"/>
  </r>
  <r>
    <x v="1026"/>
    <n v="21.93"/>
    <d v="2017-05-23T00:17:00"/>
  </r>
  <r>
    <x v="1027"/>
    <n v="87.94"/>
    <d v="2017-05-23T00:15:00"/>
  </r>
  <r>
    <x v="1028"/>
    <n v="577.04999999999995"/>
    <d v="2017-05-22T23:52:00"/>
  </r>
  <r>
    <x v="1029"/>
    <n v="68.3"/>
    <d v="2017-05-23T11:48:00"/>
  </r>
  <r>
    <x v="1030"/>
    <n v="53.01"/>
    <d v="2017-05-22T23:33:00"/>
  </r>
  <r>
    <x v="1031"/>
    <n v="59.7"/>
    <d v="2017-05-22T23:18:00"/>
  </r>
  <r>
    <x v="1032"/>
    <n v="55.88"/>
    <d v="2017-05-22T23:08:00"/>
  </r>
  <r>
    <x v="1033"/>
    <n v="97.84"/>
    <d v="2017-05-23T14:04:00"/>
  </r>
  <r>
    <x v="1034"/>
    <n v="21.69"/>
    <d v="2017-05-22T23:01:00"/>
  </r>
  <r>
    <x v="1035"/>
    <n v="12.21"/>
    <d v="2017-05-22T22:54:00"/>
  </r>
  <r>
    <x v="1036"/>
    <n v="22.56"/>
    <d v="2017-05-22T22:51:00"/>
  </r>
  <r>
    <x v="1037"/>
    <n v="844.24"/>
    <d v="2017-05-22T22:52:00"/>
  </r>
  <r>
    <x v="1038"/>
    <n v="12.45"/>
    <d v="2017-05-22T22:47:00"/>
  </r>
  <r>
    <x v="1039"/>
    <n v="14.9"/>
    <d v="2017-05-22T22:25:00"/>
  </r>
  <r>
    <x v="1040"/>
    <n v="54.39"/>
    <d v="2017-05-22T22:11:00"/>
  </r>
  <r>
    <x v="1041"/>
    <n v="89.7"/>
    <d v="2017-05-22T22:05:00"/>
  </r>
  <r>
    <x v="1042"/>
    <n v="283.37"/>
    <d v="2017-05-22T21:54:00"/>
  </r>
  <r>
    <x v="954"/>
    <n v="24.5"/>
    <d v="2017-05-22T21:54:00"/>
  </r>
  <r>
    <x v="1043"/>
    <n v="87.8"/>
    <d v="2017-05-22T21:54:00"/>
  </r>
  <r>
    <x v="1044"/>
    <n v="34.9"/>
    <d v="2017-05-22T21:53:00"/>
  </r>
  <r>
    <x v="280"/>
    <n v="54.2"/>
    <d v="2017-05-22T21:49:00"/>
  </r>
  <r>
    <x v="1045"/>
    <n v="20.9"/>
    <d v="2017-05-22T21:44:00"/>
  </r>
  <r>
    <x v="1046"/>
    <n v="15.54"/>
    <d v="2017-05-22T21:39:00"/>
  </r>
  <r>
    <x v="1047"/>
    <n v="19.25"/>
    <d v="2017-05-22T21:34:00"/>
  </r>
  <r>
    <x v="1048"/>
    <n v="58"/>
    <d v="2017-05-22T21:31:00"/>
  </r>
  <r>
    <x v="1049"/>
    <n v="107.4"/>
    <d v="2017-05-22T21:22:00"/>
  </r>
  <r>
    <x v="1050"/>
    <n v="16.7"/>
    <d v="2017-05-23T01:39:00"/>
  </r>
  <r>
    <x v="1051"/>
    <n v="49.38"/>
    <d v="2017-05-22T21:13:00"/>
  </r>
  <r>
    <x v="1052"/>
    <n v="59.29"/>
    <d v="2017-05-22T20:59:00"/>
  </r>
  <r>
    <x v="1053"/>
    <n v="74.48"/>
    <d v="2017-05-22T20:50:00"/>
  </r>
  <r>
    <x v="1054"/>
    <n v="65.78"/>
    <d v="2017-05-22T20:55:00"/>
  </r>
  <r>
    <x v="1055"/>
    <n v="44.35"/>
    <d v="2017-05-22T20:31:00"/>
  </r>
  <r>
    <x v="1056"/>
    <n v="189"/>
    <d v="2017-05-22T20:30:00"/>
  </r>
  <r>
    <x v="1057"/>
    <n v="155.44999999999999"/>
    <d v="2017-05-22T20:24:00"/>
  </r>
  <r>
    <x v="1058"/>
    <n v="24.9"/>
    <d v="2017-05-22T20:11:00"/>
  </r>
  <r>
    <x v="1059"/>
    <n v="64.36"/>
    <d v="2017-05-22T20:00:00"/>
  </r>
  <r>
    <x v="1060"/>
    <n v="40.36"/>
    <d v="2017-05-23T10:10:00"/>
  </r>
  <r>
    <x v="1061"/>
    <n v="25.76"/>
    <d v="2017-05-22T20:12:00"/>
  </r>
  <r>
    <x v="1062"/>
    <n v="26.13"/>
    <d v="2017-05-22T19:40:00"/>
  </r>
  <r>
    <x v="1063"/>
    <n v="58.7"/>
    <d v="2017-05-22T19:37:00"/>
  </r>
  <r>
    <x v="1064"/>
    <n v="62.3"/>
    <d v="2017-05-22T19:29:00"/>
  </r>
  <r>
    <x v="1065"/>
    <n v="34.9"/>
    <d v="2017-05-22T18:46:00"/>
  </r>
  <r>
    <x v="1066"/>
    <n v="34.08"/>
    <d v="2017-05-22T18:42:00"/>
  </r>
  <r>
    <x v="1067"/>
    <n v="370"/>
    <d v="2017-05-22T18:56:00"/>
  </r>
  <r>
    <x v="1068"/>
    <n v="36"/>
    <d v="2017-05-22T18:21:00"/>
  </r>
  <r>
    <x v="756"/>
    <n v="62.04"/>
    <d v="2017-05-22T18:11:00"/>
  </r>
  <r>
    <x v="1069"/>
    <n v="56.44"/>
    <d v="2017-05-22T18:09:00"/>
  </r>
  <r>
    <x v="1070"/>
    <n v="53.57"/>
    <d v="2017-05-22T17:47:00"/>
  </r>
  <r>
    <x v="1071"/>
    <n v="40.53"/>
    <d v="2017-05-22T17:32:00"/>
  </r>
  <r>
    <x v="1072"/>
    <n v="20.59"/>
    <d v="2017-05-22T17:28:00"/>
  </r>
  <r>
    <x v="1073"/>
    <n v="39.61"/>
    <d v="2017-05-22T17:26:00"/>
  </r>
  <r>
    <x v="1074"/>
    <n v="32.700000000000003"/>
    <d v="2017-05-22T17:16:00"/>
  </r>
  <r>
    <x v="1075"/>
    <n v="55"/>
    <d v="2017-05-22T17:18:00"/>
  </r>
  <r>
    <x v="1076"/>
    <n v="13.16"/>
    <d v="2017-05-22T18:19:00"/>
  </r>
  <r>
    <x v="1077"/>
    <n v="85.42"/>
    <d v="2017-05-22T17:15:00"/>
  </r>
  <r>
    <x v="1078"/>
    <n v="62.48"/>
    <d v="2017-05-22T16:55:00"/>
  </r>
  <r>
    <x v="1079"/>
    <n v="195"/>
    <d v="2017-05-23T13:34:00"/>
  </r>
  <r>
    <x v="1080"/>
    <n v="275"/>
    <d v="2017-05-22T17:50:00"/>
  </r>
  <r>
    <x v="1081"/>
    <n v="73"/>
    <d v="2017-05-22T16:38:00"/>
  </r>
  <r>
    <x v="1082"/>
    <n v="42.64"/>
    <d v="2017-05-22T16:36:00"/>
  </r>
  <r>
    <x v="1083"/>
    <n v="110"/>
    <d v="2017-05-22T16:31:00"/>
  </r>
  <r>
    <x v="1084"/>
    <n v="34.5"/>
    <d v="2017-05-22T16:33:00"/>
  </r>
  <r>
    <x v="1085"/>
    <n v="21.9"/>
    <d v="2017-05-22T16:27:00"/>
  </r>
  <r>
    <x v="1086"/>
    <n v="24.8"/>
    <d v="2017-05-22T16:26:00"/>
  </r>
  <r>
    <x v="1087"/>
    <n v="27.77"/>
    <d v="2017-05-22T19:17:00"/>
  </r>
  <r>
    <x v="1088"/>
    <n v="63.5"/>
    <d v="2017-05-22T16:21:00"/>
  </r>
  <r>
    <x v="1089"/>
    <n v="13.9"/>
    <d v="2017-05-24T12:41:00"/>
  </r>
  <r>
    <x v="1090"/>
    <n v="17.97"/>
    <d v="2017-05-22T16:16:00"/>
  </r>
  <r>
    <x v="1091"/>
    <n v="61.44"/>
    <d v="2017-05-22T16:15:00"/>
  </r>
  <r>
    <x v="1092"/>
    <n v="44.29"/>
    <d v="2017-05-22T16:15:00"/>
  </r>
  <r>
    <x v="1093"/>
    <n v="105.85"/>
    <d v="2017-05-22T16:05:00"/>
  </r>
  <r>
    <x v="865"/>
    <n v="52.2"/>
    <d v="2017-05-25T10:08:00"/>
  </r>
  <r>
    <x v="1094"/>
    <n v="33.869999999999997"/>
    <d v="2017-05-22T15:59:00"/>
  </r>
  <r>
    <x v="1095"/>
    <n v="19.95"/>
    <d v="2017-05-22T16:34:00"/>
  </r>
  <r>
    <x v="1096"/>
    <n v="46.88"/>
    <d v="2017-05-22T16:05:00"/>
  </r>
  <r>
    <x v="1097"/>
    <n v="44.5"/>
    <d v="2017-05-22T15:45:00"/>
  </r>
  <r>
    <x v="1098"/>
    <n v="29.66"/>
    <d v="2017-05-22T15:39:00"/>
  </r>
  <r>
    <x v="1099"/>
    <n v="43.14"/>
    <d v="2017-05-22T15:36:00"/>
  </r>
  <r>
    <x v="1100"/>
    <n v="58.62"/>
    <d v="2017-05-22T15:34:00"/>
  </r>
  <r>
    <x v="1101"/>
    <n v="24.9"/>
    <d v="2017-05-22T15:33:00"/>
  </r>
  <r>
    <x v="496"/>
    <n v="43.91"/>
    <d v="2017-05-22T15:12:00"/>
  </r>
  <r>
    <x v="1102"/>
    <n v="269.63"/>
    <d v="2017-05-22T15:00:00"/>
  </r>
  <r>
    <x v="1103"/>
    <n v="400.29"/>
    <d v="2017-05-22T14:57:00"/>
  </r>
  <r>
    <x v="1104"/>
    <n v="58.25"/>
    <d v="2017-05-22T14:55:00"/>
  </r>
  <r>
    <x v="1105"/>
    <n v="118.5"/>
    <d v="2017-05-22T14:46:00"/>
  </r>
  <r>
    <x v="1106"/>
    <n v="235"/>
    <d v="2017-05-22T14:46:00"/>
  </r>
  <r>
    <x v="1107"/>
    <n v="18.75"/>
    <d v="2017-05-22T14:40:00"/>
  </r>
  <r>
    <x v="1108"/>
    <n v="59.3"/>
    <d v="2017-05-23T09:21:00"/>
  </r>
  <r>
    <x v="1109"/>
    <n v="155"/>
    <d v="2017-05-22T14:32:00"/>
  </r>
  <r>
    <x v="1110"/>
    <n v="60.82"/>
    <d v="2017-05-22T14:28:00"/>
  </r>
  <r>
    <x v="1111"/>
    <n v="58"/>
    <d v="2017-05-22T14:50:00"/>
  </r>
  <r>
    <x v="163"/>
    <n v="117.94"/>
    <d v="2017-05-22T14:18:00"/>
  </r>
  <r>
    <x v="1112"/>
    <n v="53.36"/>
    <d v="2017-05-22T13:58:00"/>
  </r>
  <r>
    <x v="1113"/>
    <n v="12.9"/>
    <d v="2017-05-22T13:55:00"/>
  </r>
  <r>
    <x v="1114"/>
    <n v="57.58"/>
    <d v="2017-05-22T13:53:00"/>
  </r>
  <r>
    <x v="1115"/>
    <n v="175.86"/>
    <d v="2017-05-22T13:45:00"/>
  </r>
  <r>
    <x v="1114"/>
    <n v="34.9"/>
    <d v="2017-05-22T13:53:00"/>
  </r>
  <r>
    <x v="132"/>
    <n v="87"/>
    <d v="2017-05-22T13:35:00"/>
  </r>
  <r>
    <x v="1116"/>
    <n v="13.9"/>
    <d v="2017-05-22T13:35:00"/>
  </r>
  <r>
    <x v="1117"/>
    <n v="54.73"/>
    <d v="2017-05-22T13:17:00"/>
  </r>
  <r>
    <x v="1103"/>
    <n v="196.4"/>
    <d v="2017-05-22T13:11:00"/>
  </r>
  <r>
    <x v="1118"/>
    <n v="23.58"/>
    <d v="2017-05-22T13:08:00"/>
  </r>
  <r>
    <x v="1119"/>
    <n v="58.73"/>
    <d v="2017-05-22T13:04:00"/>
  </r>
  <r>
    <x v="1120"/>
    <n v="23.35"/>
    <d v="2017-05-22T13:07:00"/>
  </r>
  <r>
    <x v="1121"/>
    <n v="41.9"/>
    <d v="2017-05-22T13:03:00"/>
  </r>
  <r>
    <x v="1122"/>
    <n v="60.42"/>
    <d v="2017-05-22T12:42:00"/>
  </r>
  <r>
    <x v="1123"/>
    <n v="56.12"/>
    <d v="2017-05-22T12:37:00"/>
  </r>
  <r>
    <x v="1124"/>
    <n v="12.9"/>
    <d v="2017-05-22T12:37:00"/>
  </r>
  <r>
    <x v="1125"/>
    <n v="152.26"/>
    <d v="2017-05-22T12:26:00"/>
  </r>
  <r>
    <x v="1126"/>
    <n v="23"/>
    <d v="2017-05-22T12:02:00"/>
  </r>
  <r>
    <x v="1126"/>
    <n v="19.5"/>
    <d v="2017-05-22T12:00:00"/>
  </r>
  <r>
    <x v="1126"/>
    <n v="17.45"/>
    <d v="2017-05-22T11:58:00"/>
  </r>
  <r>
    <x v="1126"/>
    <n v="23.95"/>
    <d v="2017-05-22T11:55:00"/>
  </r>
  <r>
    <x v="217"/>
    <n v="82.58"/>
    <d v="2017-05-22T11:48:00"/>
  </r>
  <r>
    <x v="1127"/>
    <n v="16.59"/>
    <d v="2017-05-22T11:48:00"/>
  </r>
  <r>
    <x v="1128"/>
    <n v="47.58"/>
    <d v="2017-05-22T11:57:00"/>
  </r>
  <r>
    <x v="1129"/>
    <n v="39.5"/>
    <d v="2017-05-23T11:31:00"/>
  </r>
  <r>
    <x v="1130"/>
    <n v="730"/>
    <d v="2017-05-22T11:37:00"/>
  </r>
  <r>
    <x v="1131"/>
    <n v="92.12"/>
    <d v="2017-05-22T11:23:00"/>
  </r>
  <r>
    <x v="1132"/>
    <n v="41.77"/>
    <d v="2017-05-22T11:12:00"/>
  </r>
  <r>
    <x v="1133"/>
    <n v="241.62"/>
    <d v="2017-05-22T11:17:00"/>
  </r>
  <r>
    <x v="1134"/>
    <n v="253.5"/>
    <d v="2017-05-22T11:08:00"/>
  </r>
  <r>
    <x v="1130"/>
    <n v="430"/>
    <d v="2017-05-22T11:15:00"/>
  </r>
  <r>
    <x v="1135"/>
    <n v="200.6"/>
    <d v="2017-05-22T11:03:00"/>
  </r>
  <r>
    <x v="1136"/>
    <n v="34.9"/>
    <d v="2017-05-22T11:01:00"/>
  </r>
  <r>
    <x v="1137"/>
    <n v="8.73"/>
    <d v="2017-05-22T11:00:00"/>
  </r>
  <r>
    <x v="968"/>
    <n v="26.24"/>
    <d v="2017-05-22T10:42:00"/>
  </r>
  <r>
    <x v="1138"/>
    <n v="15.17"/>
    <d v="2017-05-22T10:41:00"/>
  </r>
  <r>
    <x v="1139"/>
    <n v="847.6"/>
    <d v="2017-05-22T10:32:00"/>
  </r>
  <r>
    <x v="1140"/>
    <n v="73.41"/>
    <d v="2017-05-22T10:21:00"/>
  </r>
  <r>
    <x v="1141"/>
    <n v="32.35"/>
    <d v="2017-05-22T10:23:00"/>
  </r>
  <r>
    <x v="1142"/>
    <n v="62.02"/>
    <d v="2017-05-22T23:25:00"/>
  </r>
  <r>
    <x v="1143"/>
    <n v="15.56"/>
    <d v="2017-05-22T10:12:00"/>
  </r>
  <r>
    <x v="1144"/>
    <n v="124"/>
    <d v="2017-05-22T10:19:00"/>
  </r>
  <r>
    <x v="1145"/>
    <n v="54.28"/>
    <d v="2017-05-22T10:07:00"/>
  </r>
  <r>
    <x v="78"/>
    <n v="11.9"/>
    <d v="2017-05-22T10:12:00"/>
  </r>
  <r>
    <x v="1146"/>
    <n v="77.290000000000006"/>
    <d v="2017-05-22T09:57:00"/>
  </r>
  <r>
    <x v="1147"/>
    <n v="155"/>
    <d v="2017-05-22T09:45:00"/>
  </r>
  <r>
    <x v="1148"/>
    <n v="14.94"/>
    <d v="2017-05-22T09:40:00"/>
  </r>
  <r>
    <x v="69"/>
    <n v="24.2"/>
    <d v="2017-05-22T09:38:00"/>
  </r>
  <r>
    <x v="1149"/>
    <n v="55.48"/>
    <d v="2017-05-22T09:32:00"/>
  </r>
  <r>
    <x v="1150"/>
    <n v="97.9"/>
    <d v="2017-05-22T09:32:00"/>
  </r>
  <r>
    <x v="1151"/>
    <n v="160"/>
    <d v="2017-05-22T09:37:00"/>
  </r>
  <r>
    <x v="1152"/>
    <n v="63.2"/>
    <d v="2017-05-22T09:30:00"/>
  </r>
  <r>
    <x v="1153"/>
    <n v="55.38"/>
    <d v="2017-05-22T09:20:00"/>
  </r>
  <r>
    <x v="1154"/>
    <n v="40.950000000000003"/>
    <d v="2017-05-22T09:35:00"/>
  </r>
  <r>
    <x v="1152"/>
    <n v="208"/>
    <d v="2017-05-22T09:05:00"/>
  </r>
  <r>
    <x v="1137"/>
    <n v="58.21"/>
    <d v="2017-05-22T08:54:00"/>
  </r>
  <r>
    <x v="1155"/>
    <n v="83.66"/>
    <d v="2017-05-22T08:51:00"/>
  </r>
  <r>
    <x v="1156"/>
    <n v="49.5"/>
    <d v="2017-05-22T08:37:00"/>
  </r>
  <r>
    <x v="1157"/>
    <n v="54.22"/>
    <d v="2017-05-22T08:33:00"/>
  </r>
  <r>
    <x v="1158"/>
    <n v="58.15"/>
    <d v="2017-05-22T08:31:00"/>
  </r>
  <r>
    <x v="1159"/>
    <n v="12.9"/>
    <d v="2017-05-22T07:50:00"/>
  </r>
  <r>
    <x v="1160"/>
    <n v="56.07"/>
    <d v="2017-05-22T07:00:00"/>
  </r>
  <r>
    <x v="1161"/>
    <n v="117.56"/>
    <d v="2017-05-22T05:34:00"/>
  </r>
  <r>
    <x v="1162"/>
    <n v="28.04"/>
    <d v="2017-05-22T06:38:00"/>
  </r>
  <r>
    <x v="1163"/>
    <n v="78"/>
    <d v="2017-05-22T00:43:00"/>
  </r>
  <r>
    <x v="1164"/>
    <n v="28.47"/>
    <d v="2017-05-22T00:26:00"/>
  </r>
  <r>
    <x v="1165"/>
    <n v="31.07"/>
    <d v="2017-05-22T00:17:00"/>
  </r>
  <r>
    <x v="1166"/>
    <n v="14.45"/>
    <d v="2017-05-21T23:50:00"/>
  </r>
  <r>
    <x v="1167"/>
    <n v="60.47"/>
    <d v="2017-05-21T23:34:00"/>
  </r>
  <r>
    <x v="1168"/>
    <n v="18.8"/>
    <d v="2017-05-21T23:13:00"/>
  </r>
  <r>
    <x v="1169"/>
    <n v="14.9"/>
    <d v="2017-05-21T23:24:00"/>
  </r>
  <r>
    <x v="1170"/>
    <n v="67.7"/>
    <d v="2017-05-21T23:12:00"/>
  </r>
  <r>
    <x v="799"/>
    <n v="142.19999999999999"/>
    <d v="2017-05-21T23:11:00"/>
  </r>
  <r>
    <x v="1171"/>
    <n v="20.8"/>
    <d v="2017-05-21T23:09:00"/>
  </r>
  <r>
    <x v="1172"/>
    <n v="92.79"/>
    <d v="2017-05-21T23:04:00"/>
  </r>
  <r>
    <x v="1173"/>
    <n v="13.73"/>
    <d v="2017-05-21T23:06:00"/>
  </r>
  <r>
    <x v="1174"/>
    <n v="27.41"/>
    <d v="2017-05-21T22:46:00"/>
  </r>
  <r>
    <x v="1171"/>
    <n v="12.95"/>
    <d v="2017-05-21T22:40:00"/>
  </r>
  <r>
    <x v="108"/>
    <n v="2"/>
    <d v="2017-05-21T22:40:00"/>
  </r>
  <r>
    <x v="108"/>
    <n v="56.75"/>
    <d v="2017-05-21T22:31:00"/>
  </r>
  <r>
    <x v="1175"/>
    <n v="8.9499999999999993"/>
    <d v="2017-05-21T22:25:00"/>
  </r>
  <r>
    <x v="1176"/>
    <n v="40.54"/>
    <d v="2017-05-21T22:22:00"/>
  </r>
  <r>
    <x v="1177"/>
    <n v="47.52"/>
    <d v="2017-05-21T22:15:00"/>
  </r>
  <r>
    <x v="1178"/>
    <n v="29.67"/>
    <d v="2017-05-21T22:09:00"/>
  </r>
  <r>
    <x v="1179"/>
    <n v="58.02"/>
    <d v="2017-05-21T22:09:00"/>
  </r>
  <r>
    <x v="1180"/>
    <n v="46.69"/>
    <d v="2017-05-22T08:20:00"/>
  </r>
  <r>
    <x v="1181"/>
    <n v="62.61"/>
    <d v="2017-05-21T22:14:00"/>
  </r>
  <r>
    <x v="1182"/>
    <n v="56.02"/>
    <d v="2017-05-21T22:06:00"/>
  </r>
  <r>
    <x v="1183"/>
    <n v="17.48"/>
    <d v="2017-05-21T22:09:00"/>
  </r>
  <r>
    <x v="1175"/>
    <n v="165.71"/>
    <d v="2017-05-21T21:59:00"/>
  </r>
  <r>
    <x v="1184"/>
    <n v="54.25"/>
    <d v="2017-05-21T21:58:00"/>
  </r>
  <r>
    <x v="1185"/>
    <n v="95.46"/>
    <d v="2017-05-21T21:33:00"/>
  </r>
  <r>
    <x v="1186"/>
    <n v="12.9"/>
    <d v="2017-05-21T21:27:00"/>
  </r>
  <r>
    <x v="321"/>
    <n v="6.9"/>
    <d v="2017-05-21T21:28:00"/>
  </r>
  <r>
    <x v="1187"/>
    <n v="55.35"/>
    <d v="2017-05-21T21:18:00"/>
  </r>
  <r>
    <x v="321"/>
    <n v="162"/>
    <d v="2017-05-21T21:28:00"/>
  </r>
  <r>
    <x v="1188"/>
    <n v="84.81"/>
    <d v="2017-05-21T21:02:00"/>
  </r>
  <r>
    <x v="1189"/>
    <n v="84.5"/>
    <d v="2017-05-21T20:54:00"/>
  </r>
  <r>
    <x v="1190"/>
    <n v="29.32"/>
    <d v="2017-05-21T20:51:00"/>
  </r>
  <r>
    <x v="1191"/>
    <n v="74.84"/>
    <d v="2017-05-21T20:29:00"/>
  </r>
  <r>
    <x v="1192"/>
    <n v="57.54"/>
    <d v="2017-05-21T20:29:00"/>
  </r>
  <r>
    <x v="1193"/>
    <n v="12.9"/>
    <d v="2017-05-21T20:22:00"/>
  </r>
  <r>
    <x v="1194"/>
    <n v="34.9"/>
    <d v="2017-05-21T20:11:00"/>
  </r>
  <r>
    <x v="1195"/>
    <n v="61.6"/>
    <d v="2017-05-21T20:16:00"/>
  </r>
  <r>
    <x v="1196"/>
    <n v="24.9"/>
    <d v="2017-05-21T20:00:00"/>
  </r>
  <r>
    <x v="1197"/>
    <n v="206.95"/>
    <d v="2017-05-21T19:48:00"/>
  </r>
  <r>
    <x v="1198"/>
    <n v="27.37"/>
    <d v="2017-05-21T19:45:00"/>
  </r>
  <r>
    <x v="1199"/>
    <n v="12.9"/>
    <d v="2017-05-21T19:37:00"/>
  </r>
  <r>
    <x v="1200"/>
    <n v="59.09"/>
    <d v="2017-05-21T19:31:00"/>
  </r>
  <r>
    <x v="1201"/>
    <n v="76.36"/>
    <d v="2017-05-21T19:29:00"/>
  </r>
  <r>
    <x v="1202"/>
    <n v="86.73"/>
    <d v="2017-05-21T19:20:00"/>
  </r>
  <r>
    <x v="1203"/>
    <n v="75.89"/>
    <d v="2017-05-22T10:05:00"/>
  </r>
  <r>
    <x v="1204"/>
    <n v="56"/>
    <d v="2017-05-21T18:45:00"/>
  </r>
  <r>
    <x v="1205"/>
    <n v="48.03"/>
    <d v="2017-05-21T18:25:00"/>
  </r>
  <r>
    <x v="1206"/>
    <n v="45.7"/>
    <d v="2017-05-21T17:50:00"/>
  </r>
  <r>
    <x v="130"/>
    <n v="54"/>
    <d v="2017-05-21T17:49:00"/>
  </r>
  <r>
    <x v="279"/>
    <n v="57.63"/>
    <d v="2017-05-21T17:44:00"/>
  </r>
  <r>
    <x v="1207"/>
    <n v="12.8"/>
    <d v="2017-05-21T17:26:00"/>
  </r>
  <r>
    <x v="1208"/>
    <n v="39.5"/>
    <d v="2017-05-21T17:38:00"/>
  </r>
  <r>
    <x v="1209"/>
    <n v="110.2"/>
    <d v="2017-05-21T17:20:00"/>
  </r>
  <r>
    <x v="1210"/>
    <n v="62.88"/>
    <d v="2017-05-21T17:18:00"/>
  </r>
  <r>
    <x v="837"/>
    <n v="16.309999999999999"/>
    <d v="2017-05-21T17:14:00"/>
  </r>
  <r>
    <x v="1210"/>
    <n v="153.68"/>
    <d v="2017-05-21T17:12:00"/>
  </r>
  <r>
    <x v="1211"/>
    <n v="155"/>
    <d v="2017-05-21T17:30:00"/>
  </r>
  <r>
    <x v="1212"/>
    <n v="44.69"/>
    <d v="2017-05-21T17:08:00"/>
  </r>
  <r>
    <x v="1213"/>
    <n v="102.95"/>
    <d v="2017-05-21T16:50:00"/>
  </r>
  <r>
    <x v="1214"/>
    <n v="63.61"/>
    <d v="2017-05-21T16:39:00"/>
  </r>
  <r>
    <x v="1215"/>
    <n v="23.39"/>
    <d v="2017-05-21T16:33:00"/>
  </r>
  <r>
    <x v="1216"/>
    <n v="62.4"/>
    <d v="2017-05-21T16:30:00"/>
  </r>
  <r>
    <x v="1217"/>
    <n v="60.15"/>
    <d v="2017-05-21T16:10:00"/>
  </r>
  <r>
    <x v="1218"/>
    <n v="13.9"/>
    <d v="2017-05-21T16:09:00"/>
  </r>
  <r>
    <x v="1219"/>
    <n v="151.57"/>
    <d v="2017-05-21T16:02:00"/>
  </r>
  <r>
    <x v="1220"/>
    <n v="11.9"/>
    <d v="2017-05-21T15:56:00"/>
  </r>
  <r>
    <x v="1221"/>
    <n v="22.8"/>
    <d v="2017-05-21T15:53:00"/>
  </r>
  <r>
    <x v="1222"/>
    <n v="24.47"/>
    <d v="2017-05-21T20:23:00"/>
  </r>
  <r>
    <x v="1223"/>
    <n v="12.9"/>
    <d v="2017-05-21T15:36:00"/>
  </r>
  <r>
    <x v="1224"/>
    <n v="13.73"/>
    <d v="2017-05-21T15:32:00"/>
  </r>
  <r>
    <x v="1225"/>
    <n v="56.84"/>
    <d v="2017-05-21T15:25:00"/>
  </r>
  <r>
    <x v="1226"/>
    <n v="104.6"/>
    <d v="2017-05-21T15:23:00"/>
  </r>
  <r>
    <x v="1227"/>
    <n v="58.77"/>
    <d v="2017-05-21T15:13:00"/>
  </r>
  <r>
    <x v="1228"/>
    <n v="63"/>
    <d v="2017-05-21T15:13:00"/>
  </r>
  <r>
    <x v="1229"/>
    <n v="10.66"/>
    <d v="2017-05-21T15:12:00"/>
  </r>
  <r>
    <x v="1230"/>
    <n v="13.9"/>
    <d v="2017-05-21T15:09:00"/>
  </r>
  <r>
    <x v="1231"/>
    <n v="36.6"/>
    <d v="2017-05-21T15:06:00"/>
  </r>
  <r>
    <x v="1232"/>
    <n v="150"/>
    <d v="2017-05-21T15:13:00"/>
  </r>
  <r>
    <x v="850"/>
    <n v="368.3"/>
    <d v="2017-05-21T14:48:00"/>
  </r>
  <r>
    <x v="1233"/>
    <n v="38.97"/>
    <d v="2017-05-21T14:50:00"/>
  </r>
  <r>
    <x v="1234"/>
    <n v="26.94"/>
    <d v="2017-05-21T14:46:00"/>
  </r>
  <r>
    <x v="1235"/>
    <n v="14.68"/>
    <d v="2017-05-21T14:53:00"/>
  </r>
  <r>
    <x v="78"/>
    <n v="11.9"/>
    <d v="2017-05-21T14:45:00"/>
  </r>
  <r>
    <x v="1236"/>
    <n v="13.89"/>
    <d v="2017-05-21T14:40:00"/>
  </r>
  <r>
    <x v="425"/>
    <n v="97.02"/>
    <d v="2017-05-21T14:39:00"/>
  </r>
  <r>
    <x v="1237"/>
    <n v="159.76"/>
    <d v="2017-05-21T14:29:00"/>
  </r>
  <r>
    <x v="1238"/>
    <n v="54.88"/>
    <d v="2017-05-21T14:34:00"/>
  </r>
  <r>
    <x v="1239"/>
    <n v="40.4"/>
    <d v="2017-05-21T14:22:00"/>
  </r>
  <r>
    <x v="1235"/>
    <n v="62.98"/>
    <d v="2017-05-21T14:10:00"/>
  </r>
  <r>
    <x v="1240"/>
    <n v="115.64"/>
    <d v="2017-05-21T14:16:00"/>
  </r>
  <r>
    <x v="1241"/>
    <n v="41.04"/>
    <d v="2017-05-21T14:10:00"/>
  </r>
  <r>
    <x v="1242"/>
    <n v="58.37"/>
    <d v="2017-05-21T14:08:00"/>
  </r>
  <r>
    <x v="1243"/>
    <n v="57.35"/>
    <d v="2017-05-21T13:45:00"/>
  </r>
  <r>
    <x v="1244"/>
    <n v="330"/>
    <d v="2017-05-21T13:52:00"/>
  </r>
  <r>
    <x v="1245"/>
    <n v="16.89"/>
    <d v="2017-05-21T13:34:00"/>
  </r>
  <r>
    <x v="1246"/>
    <n v="24.8"/>
    <d v="2017-05-21T13:12:00"/>
  </r>
  <r>
    <x v="1247"/>
    <n v="55.22"/>
    <d v="2017-05-21T13:06:00"/>
  </r>
  <r>
    <x v="1248"/>
    <n v="16.7"/>
    <d v="2017-05-21T12:55:00"/>
  </r>
  <r>
    <x v="1249"/>
    <n v="98"/>
    <d v="2017-05-21T12:27:00"/>
  </r>
  <r>
    <x v="1250"/>
    <n v="66.08"/>
    <d v="2017-05-21T12:23:00"/>
  </r>
  <r>
    <x v="1251"/>
    <n v="82.03"/>
    <d v="2017-05-21T12:13:00"/>
  </r>
  <r>
    <x v="1252"/>
    <n v="83"/>
    <d v="2017-05-21T12:11:00"/>
  </r>
  <r>
    <x v="1253"/>
    <n v="52.7"/>
    <d v="2017-05-21T12:08:00"/>
  </r>
  <r>
    <x v="1254"/>
    <n v="12.47"/>
    <d v="2017-05-21T12:07:00"/>
  </r>
  <r>
    <x v="1255"/>
    <n v="20.9"/>
    <d v="2017-05-21T12:00:00"/>
  </r>
  <r>
    <x v="1256"/>
    <n v="85.22"/>
    <d v="2017-05-21T11:54:00"/>
  </r>
  <r>
    <x v="1257"/>
    <n v="14.8"/>
    <d v="2017-05-21T11:50:00"/>
  </r>
  <r>
    <x v="1258"/>
    <n v="12.77"/>
    <d v="2017-05-21T11:38:00"/>
  </r>
  <r>
    <x v="1259"/>
    <n v="58.18"/>
    <d v="2017-05-21T12:10:00"/>
  </r>
  <r>
    <x v="1260"/>
    <n v="41.3"/>
    <d v="2017-05-21T11:26:00"/>
  </r>
  <r>
    <x v="1260"/>
    <n v="41.4"/>
    <d v="2017-05-21T11:26:00"/>
  </r>
  <r>
    <x v="1261"/>
    <n v="72.099999999999994"/>
    <d v="2017-05-21T11:17:00"/>
  </r>
  <r>
    <x v="1262"/>
    <n v="13.9"/>
    <d v="2017-05-21T11:21:00"/>
  </r>
  <r>
    <x v="1263"/>
    <n v="55.86"/>
    <d v="2017-05-21T10:55:00"/>
  </r>
  <r>
    <x v="1264"/>
    <n v="26.76"/>
    <d v="2017-05-21T10:55:00"/>
  </r>
  <r>
    <x v="1265"/>
    <n v="125.6"/>
    <d v="2017-05-21T10:50:00"/>
  </r>
  <r>
    <x v="1266"/>
    <n v="37.69"/>
    <d v="2017-05-21T11:27:00"/>
  </r>
  <r>
    <x v="1267"/>
    <n v="24.9"/>
    <d v="2017-05-21T10:42:00"/>
  </r>
  <r>
    <x v="1268"/>
    <n v="35.68"/>
    <d v="2017-05-21T10:39:00"/>
  </r>
  <r>
    <x v="1269"/>
    <n v="12.75"/>
    <d v="2017-05-21T10:32:00"/>
  </r>
  <r>
    <x v="1270"/>
    <n v="44.9"/>
    <d v="2017-05-21T10:10:00"/>
  </r>
  <r>
    <x v="1271"/>
    <n v="14.79"/>
    <d v="2017-05-21T10:11:00"/>
  </r>
  <r>
    <x v="1272"/>
    <n v="59.47"/>
    <d v="2017-05-21T09:59:00"/>
  </r>
  <r>
    <x v="1273"/>
    <n v="194"/>
    <d v="2017-05-21T10:09:00"/>
  </r>
  <r>
    <x v="1274"/>
    <n v="68.260000000000005"/>
    <d v="2017-05-21T09:50:00"/>
  </r>
  <r>
    <x v="78"/>
    <n v="18.899999999999999"/>
    <d v="2017-05-21T10:30:00"/>
  </r>
  <r>
    <x v="1275"/>
    <n v="38.799999999999997"/>
    <d v="2017-05-21T09:17:00"/>
  </r>
  <r>
    <x v="530"/>
    <n v="110"/>
    <d v="2017-05-21T10:30:00"/>
  </r>
  <r>
    <x v="1276"/>
    <n v="31.57"/>
    <d v="2017-05-21T13:01:00"/>
  </r>
  <r>
    <x v="1277"/>
    <n v="22.7"/>
    <d v="2017-05-21T08:51:00"/>
  </r>
  <r>
    <x v="1278"/>
    <n v="69"/>
    <d v="2017-05-21T13:52:00"/>
  </r>
  <r>
    <x v="1279"/>
    <n v="54.65"/>
    <d v="2017-05-21T08:21:00"/>
  </r>
  <r>
    <x v="1280"/>
    <n v="21.11"/>
    <d v="2017-05-21T08:10:00"/>
  </r>
  <r>
    <x v="1281"/>
    <n v="20.9"/>
    <d v="2017-05-21T08:08:00"/>
  </r>
  <r>
    <x v="1282"/>
    <n v="23"/>
    <d v="2017-05-21T07:56:00"/>
  </r>
  <r>
    <x v="1283"/>
    <n v="69"/>
    <d v="2017-05-21T07:52:00"/>
  </r>
  <r>
    <x v="1284"/>
    <n v="25.8"/>
    <d v="2017-05-21T12:46:00"/>
  </r>
  <r>
    <x v="1283"/>
    <n v="48.5"/>
    <d v="2017-05-21T07:50:00"/>
  </r>
  <r>
    <x v="1285"/>
    <n v="44.72"/>
    <d v="2017-05-21T07:21:00"/>
  </r>
  <r>
    <x v="1286"/>
    <n v="55.93"/>
    <d v="2017-05-21T06:49:00"/>
  </r>
  <r>
    <x v="1287"/>
    <n v="64.599999999999994"/>
    <d v="2017-05-21T06:48:00"/>
  </r>
  <r>
    <x v="1288"/>
    <n v="21.07"/>
    <d v="2017-05-21T04:08:00"/>
  </r>
  <r>
    <x v="1289"/>
    <n v="62.1"/>
    <d v="2017-05-21T02:18:00"/>
  </r>
  <r>
    <x v="1290"/>
    <n v="313.7"/>
    <d v="2017-05-21T00:24:00"/>
  </r>
  <r>
    <x v="1291"/>
    <n v="34.9"/>
    <d v="2017-05-21T00:01:00"/>
  </r>
  <r>
    <x v="1292"/>
    <n v="34.4"/>
    <d v="2017-05-20T23:51:00"/>
  </r>
  <r>
    <x v="1293"/>
    <n v="119.6"/>
    <d v="2017-05-20T23:48:00"/>
  </r>
  <r>
    <x v="1294"/>
    <n v="32.78"/>
    <d v="2017-05-20T23:46:00"/>
  </r>
  <r>
    <x v="325"/>
    <n v="61.32"/>
    <d v="2017-05-20T23:38:00"/>
  </r>
  <r>
    <x v="1295"/>
    <n v="94"/>
    <d v="2017-05-20T23:28:00"/>
  </r>
  <r>
    <x v="728"/>
    <n v="57.92"/>
    <d v="2017-05-20T23:28:00"/>
  </r>
  <r>
    <x v="1296"/>
    <n v="44.84"/>
    <d v="2017-05-20T23:26:00"/>
  </r>
  <r>
    <x v="1297"/>
    <n v="20.99"/>
    <d v="2017-05-20T23:22:00"/>
  </r>
  <r>
    <x v="1298"/>
    <n v="20.96"/>
    <d v="2017-05-20T23:21:00"/>
  </r>
  <r>
    <x v="1299"/>
    <n v="174.48"/>
    <d v="2017-05-20T23:19:00"/>
  </r>
  <r>
    <x v="1300"/>
    <n v="48.73"/>
    <d v="2017-05-20T23:20:00"/>
  </r>
  <r>
    <x v="1301"/>
    <n v="176.39"/>
    <d v="2017-05-20T23:15:00"/>
  </r>
  <r>
    <x v="1302"/>
    <n v="40.770000000000003"/>
    <d v="2017-05-20T23:15:00"/>
  </r>
  <r>
    <x v="1303"/>
    <n v="54.59"/>
    <d v="2017-05-20T23:11:00"/>
  </r>
  <r>
    <x v="1304"/>
    <n v="58.59"/>
    <d v="2017-05-20T22:56:00"/>
  </r>
  <r>
    <x v="1305"/>
    <n v="93.9"/>
    <d v="2017-05-20T22:42:00"/>
  </r>
  <r>
    <x v="1306"/>
    <n v="90.16"/>
    <d v="2017-05-20T22:40:00"/>
  </r>
  <r>
    <x v="1307"/>
    <n v="83.11"/>
    <d v="2017-05-20T22:37:00"/>
  </r>
  <r>
    <x v="1308"/>
    <n v="106.25"/>
    <d v="2017-05-20T22:35:00"/>
  </r>
  <r>
    <x v="1309"/>
    <n v="27.39"/>
    <d v="2017-05-20T22:35:00"/>
  </r>
  <r>
    <x v="1310"/>
    <n v="19.75"/>
    <d v="2017-05-20T22:32:00"/>
  </r>
  <r>
    <x v="1311"/>
    <n v="56.8"/>
    <d v="2017-05-20T22:29:00"/>
  </r>
  <r>
    <x v="1312"/>
    <n v="45.85"/>
    <d v="2017-05-20T22:25:00"/>
  </r>
  <r>
    <x v="752"/>
    <n v="123.21"/>
    <d v="2017-05-20T22:25:00"/>
  </r>
  <r>
    <x v="1313"/>
    <n v="61.16"/>
    <d v="2017-05-20T22:23:00"/>
  </r>
  <r>
    <x v="1314"/>
    <n v="44"/>
    <d v="2017-05-20T22:01:00"/>
  </r>
  <r>
    <x v="1315"/>
    <n v="12.35"/>
    <d v="2017-05-23T18:39:00"/>
  </r>
  <r>
    <x v="1316"/>
    <n v="446.9"/>
    <d v="2017-05-20T22:01:00"/>
  </r>
  <r>
    <x v="1317"/>
    <n v="23.59"/>
    <d v="2017-05-20T21:59:00"/>
  </r>
  <r>
    <x v="1318"/>
    <n v="83.18"/>
    <d v="2017-05-20T21:53:00"/>
  </r>
  <r>
    <x v="1319"/>
    <n v="56.65"/>
    <d v="2017-05-20T21:43:00"/>
  </r>
  <r>
    <x v="1320"/>
    <n v="11.69"/>
    <d v="2017-05-20T21:33:00"/>
  </r>
  <r>
    <x v="1321"/>
    <n v="46.93"/>
    <d v="2017-05-20T21:30:00"/>
  </r>
  <r>
    <x v="1322"/>
    <n v="61.66"/>
    <d v="2017-05-20T21:22:00"/>
  </r>
  <r>
    <x v="486"/>
    <n v="44.8"/>
    <d v="2017-05-20T21:18:00"/>
  </r>
  <r>
    <x v="1323"/>
    <n v="55.13"/>
    <d v="2017-05-20T21:17:00"/>
  </r>
  <r>
    <x v="1324"/>
    <n v="19.7"/>
    <d v="2017-05-20T21:05:00"/>
  </r>
  <r>
    <x v="1325"/>
    <n v="7.9"/>
    <d v="2017-05-20T20:53:00"/>
  </r>
  <r>
    <x v="1326"/>
    <n v="12.9"/>
    <d v="2017-05-20T20:37:00"/>
  </r>
  <r>
    <x v="1327"/>
    <n v="109.35"/>
    <d v="2017-05-20T20:22:00"/>
  </r>
  <r>
    <x v="1328"/>
    <n v="54"/>
    <d v="2017-05-20T20:06:00"/>
  </r>
  <r>
    <x v="1328"/>
    <n v="19.95"/>
    <d v="2017-05-20T19:58:00"/>
  </r>
  <r>
    <x v="1329"/>
    <n v="44.79"/>
    <d v="2017-05-20T19:57:00"/>
  </r>
  <r>
    <x v="1328"/>
    <n v="35"/>
    <d v="2017-05-20T19:54:00"/>
  </r>
  <r>
    <x v="1330"/>
    <n v="15.68"/>
    <d v="2017-05-20T19:46:00"/>
  </r>
  <r>
    <x v="1331"/>
    <n v="83.53"/>
    <d v="2017-05-20T19:30:00"/>
  </r>
  <r>
    <x v="1332"/>
    <n v="17.899999999999999"/>
    <d v="2017-05-20T19:01:00"/>
  </r>
  <r>
    <x v="1333"/>
    <n v="318"/>
    <d v="2017-05-20T19:33:00"/>
  </r>
  <r>
    <x v="1334"/>
    <n v="46.28"/>
    <d v="2017-05-20T18:49:00"/>
  </r>
  <r>
    <x v="1335"/>
    <n v="57.11"/>
    <d v="2017-05-20T18:47:00"/>
  </r>
  <r>
    <x v="1336"/>
    <n v="148.5"/>
    <d v="2017-05-20T18:16:00"/>
  </r>
  <r>
    <x v="1337"/>
    <n v="27.88"/>
    <d v="2017-05-20T18:18:00"/>
  </r>
  <r>
    <x v="1338"/>
    <n v="23.1"/>
    <d v="2017-05-20T18:52:00"/>
  </r>
  <r>
    <x v="1338"/>
    <n v="72"/>
    <d v="2017-05-20T18:52:00"/>
  </r>
  <r>
    <x v="1339"/>
    <n v="25.97"/>
    <d v="2017-05-20T17:42:00"/>
  </r>
  <r>
    <x v="1340"/>
    <n v="23.51"/>
    <d v="2017-05-20T17:41:00"/>
  </r>
  <r>
    <x v="1341"/>
    <n v="25.7"/>
    <d v="2017-05-20T17:41:00"/>
  </r>
  <r>
    <x v="1342"/>
    <n v="89.4"/>
    <d v="2017-05-20T17:35:00"/>
  </r>
  <r>
    <x v="1343"/>
    <n v="159.84"/>
    <d v="2017-05-20T17:55:00"/>
  </r>
  <r>
    <x v="1344"/>
    <n v="55"/>
    <d v="2017-05-20T17:44:00"/>
  </r>
  <r>
    <x v="1345"/>
    <n v="34.9"/>
    <d v="2017-05-20T17:12:00"/>
  </r>
  <r>
    <x v="1346"/>
    <n v="27.95"/>
    <d v="2017-05-20T17:01:00"/>
  </r>
  <r>
    <x v="483"/>
    <n v="26.85"/>
    <d v="2017-05-20T17:44:00"/>
  </r>
  <r>
    <x v="1347"/>
    <n v="83.18"/>
    <d v="2017-05-20T16:46:00"/>
  </r>
  <r>
    <x v="1348"/>
    <n v="13"/>
    <d v="2017-05-20T16:44:00"/>
  </r>
  <r>
    <x v="1348"/>
    <n v="110"/>
    <d v="2017-05-20T16:44:00"/>
  </r>
  <r>
    <x v="1349"/>
    <n v="179.29"/>
    <d v="2017-05-20T16:14:00"/>
  </r>
  <r>
    <x v="1350"/>
    <n v="11.83"/>
    <d v="2017-05-20T16:12:00"/>
  </r>
  <r>
    <x v="1351"/>
    <n v="93"/>
    <d v="2017-05-20T16:37:00"/>
  </r>
  <r>
    <x v="1352"/>
    <n v="200.4"/>
    <d v="2017-05-20T16:12:00"/>
  </r>
  <r>
    <x v="1353"/>
    <n v="103.14"/>
    <d v="2017-05-20T16:05:00"/>
  </r>
  <r>
    <x v="1350"/>
    <n v="30.81"/>
    <d v="2017-05-20T15:47:00"/>
  </r>
  <r>
    <x v="1350"/>
    <n v="24.8"/>
    <d v="2017-05-20T15:46:00"/>
  </r>
  <r>
    <x v="1354"/>
    <n v="84.5"/>
    <d v="2017-05-20T15:34:00"/>
  </r>
  <r>
    <x v="1355"/>
    <n v="24.58"/>
    <d v="2017-05-20T15:47:00"/>
  </r>
  <r>
    <x v="1356"/>
    <n v="56.24"/>
    <d v="2017-05-21T09:01:00"/>
  </r>
  <r>
    <x v="1357"/>
    <n v="23.07"/>
    <d v="2017-05-20T15:20:00"/>
  </r>
  <r>
    <x v="1358"/>
    <n v="21.9"/>
    <d v="2017-05-20T17:09:00"/>
  </r>
  <r>
    <x v="1359"/>
    <n v="76.510000000000005"/>
    <d v="2017-05-20T15:17:00"/>
  </r>
  <r>
    <x v="1360"/>
    <n v="16.68"/>
    <d v="2017-05-20T15:17:00"/>
  </r>
  <r>
    <x v="1361"/>
    <n v="76"/>
    <d v="2017-05-20T15:15:00"/>
  </r>
  <r>
    <x v="1362"/>
    <n v="369.34"/>
    <d v="2017-05-20T15:09:00"/>
  </r>
  <r>
    <x v="1363"/>
    <n v="16.37"/>
    <d v="2017-05-20T14:55:00"/>
  </r>
  <r>
    <x v="1364"/>
    <n v="215.6"/>
    <d v="2017-05-20T14:38:00"/>
  </r>
  <r>
    <x v="1365"/>
    <n v="17.54"/>
    <d v="2017-05-20T14:32:00"/>
  </r>
  <r>
    <x v="1366"/>
    <n v="61.98"/>
    <d v="2017-05-20T14:25:00"/>
  </r>
  <r>
    <x v="1367"/>
    <n v="54.14"/>
    <d v="2017-05-20T17:03:00"/>
  </r>
  <r>
    <x v="1368"/>
    <n v="17.43"/>
    <d v="2017-05-20T14:14:00"/>
  </r>
  <r>
    <x v="1369"/>
    <n v="641"/>
    <d v="2017-05-20T14:42:00"/>
  </r>
  <r>
    <x v="1274"/>
    <n v="70.66"/>
    <d v="2017-05-20T14:11:00"/>
  </r>
  <r>
    <x v="1370"/>
    <n v="29.9"/>
    <d v="2017-05-20T14:11:00"/>
  </r>
  <r>
    <x v="1371"/>
    <n v="19.7"/>
    <d v="2017-05-20T14:06:00"/>
  </r>
  <r>
    <x v="1372"/>
    <n v="13.9"/>
    <d v="2017-05-20T14:04:00"/>
  </r>
  <r>
    <x v="1274"/>
    <n v="153.19"/>
    <d v="2017-05-20T14:02:00"/>
  </r>
  <r>
    <x v="1373"/>
    <n v="29.11"/>
    <d v="2017-05-20T14:00:00"/>
  </r>
  <r>
    <x v="1374"/>
    <n v="18.38"/>
    <d v="2017-05-20T14:00:00"/>
  </r>
  <r>
    <x v="1365"/>
    <n v="26.86"/>
    <d v="2017-05-20T14:14:00"/>
  </r>
  <r>
    <x v="1375"/>
    <n v="161.30000000000001"/>
    <d v="2017-05-20T13:59:00"/>
  </r>
  <r>
    <x v="1376"/>
    <n v="127.6"/>
    <d v="2017-05-20T13:58:00"/>
  </r>
  <r>
    <x v="1377"/>
    <n v="17.28"/>
    <d v="2017-05-20T13:57:00"/>
  </r>
  <r>
    <x v="1378"/>
    <n v="57.5"/>
    <d v="2017-05-20T13:41:00"/>
  </r>
  <r>
    <x v="613"/>
    <n v="54.58"/>
    <d v="2017-05-20T13:42:00"/>
  </r>
  <r>
    <x v="1379"/>
    <n v="25.24"/>
    <d v="2017-05-20T13:40:00"/>
  </r>
  <r>
    <x v="1380"/>
    <n v="55.3"/>
    <d v="2017-05-20T13:34:00"/>
  </r>
  <r>
    <x v="1381"/>
    <n v="153.83000000000001"/>
    <d v="2017-05-20T13:34:00"/>
  </r>
  <r>
    <x v="1382"/>
    <n v="95.58"/>
    <d v="2017-05-20T13:18:00"/>
  </r>
  <r>
    <x v="1383"/>
    <n v="59.79"/>
    <d v="2017-05-20T13:12:00"/>
  </r>
  <r>
    <x v="1384"/>
    <n v="12.9"/>
    <d v="2017-05-20T13:10:00"/>
  </r>
  <r>
    <x v="1385"/>
    <n v="55.77"/>
    <d v="2017-05-20T13:11:00"/>
  </r>
  <r>
    <x v="1386"/>
    <n v="193.5"/>
    <d v="2017-05-20T13:07:00"/>
  </r>
  <r>
    <x v="1387"/>
    <n v="58.9"/>
    <d v="2017-05-20T13:05:00"/>
  </r>
  <r>
    <x v="1388"/>
    <n v="60"/>
    <d v="2017-05-20T12:53:00"/>
  </r>
  <r>
    <x v="1389"/>
    <n v="132.4"/>
    <d v="2017-05-20T12:43:00"/>
  </r>
  <r>
    <x v="1390"/>
    <n v="55.8"/>
    <d v="2017-05-20T12:36:00"/>
  </r>
  <r>
    <x v="1391"/>
    <n v="46.7"/>
    <d v="2017-05-20T12:29:00"/>
  </r>
  <r>
    <x v="1392"/>
    <n v="11.9"/>
    <d v="2017-05-20T12:09:00"/>
  </r>
  <r>
    <x v="1393"/>
    <n v="12.9"/>
    <d v="2017-05-20T12:08:00"/>
  </r>
  <r>
    <x v="1394"/>
    <n v="69.03"/>
    <d v="2017-05-20T11:58:00"/>
  </r>
  <r>
    <x v="1395"/>
    <n v="153.56"/>
    <d v="2017-05-20T15:50:00"/>
  </r>
  <r>
    <x v="1396"/>
    <n v="151.15"/>
    <d v="2017-05-20T11:50:00"/>
  </r>
  <r>
    <x v="1397"/>
    <n v="63.68"/>
    <d v="2017-05-20T11:42:00"/>
  </r>
  <r>
    <x v="1398"/>
    <n v="57.14"/>
    <d v="2017-05-20T11:35:00"/>
  </r>
  <r>
    <x v="1399"/>
    <n v="53.81"/>
    <d v="2017-05-20T11:24:00"/>
  </r>
  <r>
    <x v="20"/>
    <n v="79"/>
    <d v="2017-05-20T11:05:00"/>
  </r>
  <r>
    <x v="1400"/>
    <n v="30.29"/>
    <d v="2017-05-20T11:02:00"/>
  </r>
  <r>
    <x v="1401"/>
    <n v="378.4"/>
    <d v="2017-05-20T10:48:00"/>
  </r>
  <r>
    <x v="1402"/>
    <n v="60.12"/>
    <d v="2017-05-20T10:47:00"/>
  </r>
  <r>
    <x v="1403"/>
    <n v="58.05"/>
    <d v="2017-05-20T10:36:00"/>
  </r>
  <r>
    <x v="1404"/>
    <n v="65.5"/>
    <d v="2017-05-20T10:38:00"/>
  </r>
  <r>
    <x v="1405"/>
    <n v="59"/>
    <d v="2017-05-20T15:32:00"/>
  </r>
  <r>
    <x v="1405"/>
    <n v="41"/>
    <d v="2017-05-20T15:33:00"/>
  </r>
  <r>
    <x v="1405"/>
    <n v="41"/>
    <d v="2017-05-20T15:34:00"/>
  </r>
  <r>
    <x v="84"/>
    <n v="74.37"/>
    <d v="2017-05-20T09:54:00"/>
  </r>
  <r>
    <x v="1406"/>
    <n v="18.899999999999999"/>
    <d v="2017-05-20T09:46:00"/>
  </r>
  <r>
    <x v="1407"/>
    <n v="57.15"/>
    <d v="2017-05-20T09:36:00"/>
  </r>
  <r>
    <x v="1408"/>
    <n v="164"/>
    <d v="2017-05-20T08:46:00"/>
  </r>
  <r>
    <x v="1409"/>
    <n v="34.9"/>
    <d v="2017-05-20T08:43:00"/>
  </r>
  <r>
    <x v="1410"/>
    <n v="63.87"/>
    <d v="2017-05-20T08:35:00"/>
  </r>
  <r>
    <x v="1411"/>
    <n v="46.4"/>
    <d v="2017-05-20T08:33:00"/>
  </r>
  <r>
    <x v="1412"/>
    <n v="286.02"/>
    <d v="2017-05-20T08:30:00"/>
  </r>
  <r>
    <x v="1413"/>
    <n v="33.840000000000003"/>
    <d v="2017-05-20T08:16:00"/>
  </r>
  <r>
    <x v="1414"/>
    <n v="30.35"/>
    <d v="2017-05-20T08:18:00"/>
  </r>
  <r>
    <x v="1415"/>
    <n v="40.61"/>
    <d v="2017-05-20T07:59:00"/>
  </r>
  <r>
    <x v="1416"/>
    <n v="12.75"/>
    <d v="2017-05-20T08:12:00"/>
  </r>
  <r>
    <x v="1417"/>
    <n v="57.93"/>
    <d v="2017-05-20T07:50:00"/>
  </r>
  <r>
    <x v="1418"/>
    <n v="8.5299999999999994"/>
    <d v="2017-05-20T07:39:00"/>
  </r>
  <r>
    <x v="1419"/>
    <n v="12.35"/>
    <d v="2017-05-20T22:50:00"/>
  </r>
  <r>
    <x v="1420"/>
    <n v="58.22"/>
    <d v="2017-05-20T07:15:00"/>
  </r>
  <r>
    <x v="1421"/>
    <n v="59.25"/>
    <d v="2017-05-20T06:58:00"/>
  </r>
  <r>
    <x v="529"/>
    <n v="56.98"/>
    <d v="2017-05-20T06:54:00"/>
  </r>
  <r>
    <x v="1422"/>
    <n v="55.35"/>
    <d v="2017-05-20T06:20:00"/>
  </r>
  <r>
    <x v="1423"/>
    <n v="59.8"/>
    <d v="2017-05-20T00:45:00"/>
  </r>
  <r>
    <x v="1424"/>
    <n v="12.9"/>
    <d v="2017-05-19T23:54:00"/>
  </r>
  <r>
    <x v="1424"/>
    <n v="12.9"/>
    <d v="2017-05-19T23:54:00"/>
  </r>
  <r>
    <x v="1425"/>
    <n v="208.52"/>
    <d v="2017-05-19T23:49:00"/>
  </r>
  <r>
    <x v="632"/>
    <n v="106.29"/>
    <d v="2017-05-19T23:32:00"/>
  </r>
  <r>
    <x v="1426"/>
    <n v="59.46"/>
    <d v="2017-05-19T23:10:00"/>
  </r>
  <r>
    <x v="1427"/>
    <n v="20.8"/>
    <d v="2017-05-19T23:09:00"/>
  </r>
  <r>
    <x v="77"/>
    <n v="64.319999999999993"/>
    <d v="2017-05-19T22:49:00"/>
  </r>
  <r>
    <x v="160"/>
    <n v="16.48"/>
    <d v="2017-05-19T22:45:00"/>
  </r>
  <r>
    <x v="1428"/>
    <n v="12.35"/>
    <d v="2017-05-19T22:32:00"/>
  </r>
  <r>
    <x v="160"/>
    <n v="54.36"/>
    <d v="2017-05-19T22:30:00"/>
  </r>
  <r>
    <x v="1419"/>
    <n v="37.39"/>
    <d v="2017-05-20T22:46:00"/>
  </r>
  <r>
    <x v="1429"/>
    <n v="35.700000000000003"/>
    <d v="2017-05-19T22:22:00"/>
  </r>
  <r>
    <x v="1430"/>
    <n v="55.3"/>
    <d v="2017-05-20T00:15:00"/>
  </r>
  <r>
    <x v="1431"/>
    <n v="59.38"/>
    <d v="2017-05-19T22:16:00"/>
  </r>
  <r>
    <x v="1432"/>
    <n v="17.899999999999999"/>
    <d v="2017-05-19T21:52:00"/>
  </r>
  <r>
    <x v="1433"/>
    <n v="130"/>
    <d v="2017-05-19T21:32:00"/>
  </r>
  <r>
    <x v="1434"/>
    <n v="98.17"/>
    <d v="2017-05-19T21:12:00"/>
  </r>
  <r>
    <x v="87"/>
    <n v="110"/>
    <d v="2017-05-19T21:24:00"/>
  </r>
  <r>
    <x v="1435"/>
    <n v="100"/>
    <d v="2017-05-19T21:00:00"/>
  </r>
  <r>
    <x v="1436"/>
    <n v="38.75"/>
    <d v="2017-05-19T21:15:00"/>
  </r>
  <r>
    <x v="1437"/>
    <n v="112.48"/>
    <d v="2017-05-19T20:49:00"/>
  </r>
  <r>
    <x v="1438"/>
    <n v="58.21"/>
    <d v="2017-05-19T20:38:00"/>
  </r>
  <r>
    <x v="1439"/>
    <n v="15.56"/>
    <d v="2017-05-20T14:03:00"/>
  </r>
  <r>
    <x v="1440"/>
    <n v="26.29"/>
    <d v="2017-05-19T20:12:00"/>
  </r>
  <r>
    <x v="1441"/>
    <n v="49.5"/>
    <d v="2017-05-19T20:03:00"/>
  </r>
  <r>
    <x v="1442"/>
    <n v="18.8"/>
    <d v="2017-05-19T19:48:00"/>
  </r>
  <r>
    <x v="1443"/>
    <n v="47.11"/>
    <d v="2017-05-19T19:16:00"/>
  </r>
  <r>
    <x v="1444"/>
    <n v="13.9"/>
    <d v="2017-05-19T19:12:00"/>
  </r>
  <r>
    <x v="1445"/>
    <n v="12.8"/>
    <d v="2017-05-19T19:06:00"/>
  </r>
  <r>
    <x v="1446"/>
    <n v="29.24"/>
    <d v="2017-05-19T19:08:00"/>
  </r>
  <r>
    <x v="1447"/>
    <n v="14.96"/>
    <d v="2017-05-22T17:11:00"/>
  </r>
  <r>
    <x v="1448"/>
    <n v="384.2"/>
    <d v="2017-05-19T18:54:00"/>
  </r>
  <r>
    <x v="1449"/>
    <n v="38.14"/>
    <d v="2017-05-19T18:20:00"/>
  </r>
  <r>
    <x v="1450"/>
    <n v="40.729999999999997"/>
    <d v="2017-05-19T19:16:00"/>
  </r>
  <r>
    <x v="1451"/>
    <n v="17.899999999999999"/>
    <d v="2017-05-19T18:02:00"/>
  </r>
  <r>
    <x v="1452"/>
    <n v="41.01"/>
    <d v="2017-05-19T18:06:00"/>
  </r>
  <r>
    <x v="1453"/>
    <n v="12.9"/>
    <d v="2017-05-19T17:55:00"/>
  </r>
  <r>
    <x v="1454"/>
    <n v="12.9"/>
    <d v="2017-05-19T17:25:00"/>
  </r>
  <r>
    <x v="1455"/>
    <n v="54.58"/>
    <d v="2017-05-19T17:19:00"/>
  </r>
  <r>
    <x v="1456"/>
    <n v="39.700000000000003"/>
    <d v="2017-05-19T17:18:00"/>
  </r>
  <r>
    <x v="1457"/>
    <n v="75.75"/>
    <d v="2017-05-19T17:06:00"/>
  </r>
  <r>
    <x v="1458"/>
    <n v="48.1"/>
    <d v="2017-05-19T17:02:00"/>
  </r>
  <r>
    <x v="1459"/>
    <n v="80"/>
    <d v="2017-05-19T16:47:00"/>
  </r>
  <r>
    <x v="1460"/>
    <n v="200"/>
    <d v="2017-05-19T16:52:00"/>
  </r>
  <r>
    <x v="1461"/>
    <n v="41.72"/>
    <d v="2017-05-19T16:07:00"/>
  </r>
  <r>
    <x v="1462"/>
    <n v="84.5"/>
    <d v="2017-05-19T16:01:00"/>
  </r>
  <r>
    <x v="1463"/>
    <n v="39.47"/>
    <d v="2017-05-19T15:49:00"/>
  </r>
  <r>
    <x v="1464"/>
    <n v="69.040000000000006"/>
    <d v="2017-05-19T15:36:00"/>
  </r>
  <r>
    <x v="1465"/>
    <n v="63.78"/>
    <d v="2017-05-19T15:34:00"/>
  </r>
  <r>
    <x v="882"/>
    <n v="175.83"/>
    <d v="2017-05-19T15:24:00"/>
  </r>
  <r>
    <x v="1466"/>
    <n v="15.49"/>
    <d v="2017-05-19T15:22:00"/>
  </r>
  <r>
    <x v="1467"/>
    <n v="59.3"/>
    <d v="2017-05-19T15:19:00"/>
  </r>
  <r>
    <x v="1468"/>
    <n v="60.83"/>
    <d v="2017-05-19T15:18:00"/>
  </r>
  <r>
    <x v="1469"/>
    <n v="58.05"/>
    <d v="2017-05-19T15:02:00"/>
  </r>
  <r>
    <x v="1470"/>
    <n v="24.9"/>
    <d v="2017-05-19T14:45:00"/>
  </r>
  <r>
    <x v="1471"/>
    <n v="35.29"/>
    <d v="2017-05-19T14:39:00"/>
  </r>
  <r>
    <x v="1472"/>
    <n v="54.79"/>
    <d v="2017-05-19T14:26:00"/>
  </r>
  <r>
    <x v="1473"/>
    <n v="12.9"/>
    <d v="2017-05-19T14:17:00"/>
  </r>
  <r>
    <x v="1474"/>
    <n v="104.58"/>
    <d v="2017-05-19T14:11:00"/>
  </r>
  <r>
    <x v="424"/>
    <n v="170"/>
    <d v="2017-05-19T14:09:00"/>
  </r>
  <r>
    <x v="1475"/>
    <n v="100.24"/>
    <d v="2017-05-19T13:53:00"/>
  </r>
  <r>
    <x v="1476"/>
    <n v="12.9"/>
    <d v="2017-05-19T13:47:00"/>
  </r>
  <r>
    <x v="1477"/>
    <n v="16.79"/>
    <d v="2017-05-19T13:46:00"/>
  </r>
  <r>
    <x v="1478"/>
    <n v="202.65"/>
    <d v="2017-05-19T13:43:00"/>
  </r>
  <r>
    <x v="1175"/>
    <n v="19.95"/>
    <d v="2017-05-19T13:40:00"/>
  </r>
  <r>
    <x v="1479"/>
    <n v="124.14"/>
    <d v="2017-05-19T13:38:00"/>
  </r>
  <r>
    <x v="1480"/>
    <n v="22.56"/>
    <d v="2017-05-19T13:33:00"/>
  </r>
  <r>
    <x v="78"/>
    <n v="11.9"/>
    <d v="2017-05-19T14:01:00"/>
  </r>
  <r>
    <x v="1481"/>
    <n v="13.44"/>
    <d v="2017-05-19T13:27:00"/>
  </r>
  <r>
    <x v="1482"/>
    <n v="53.3"/>
    <d v="2017-05-19T13:02:00"/>
  </r>
  <r>
    <x v="1483"/>
    <n v="39.61"/>
    <d v="2017-05-19T13:12:00"/>
  </r>
  <r>
    <x v="1484"/>
    <n v="55.5"/>
    <d v="2017-05-19T12:54:00"/>
  </r>
  <r>
    <x v="1485"/>
    <n v="162.29"/>
    <d v="2017-05-19T12:54:00"/>
  </r>
  <r>
    <x v="1486"/>
    <n v="23.9"/>
    <d v="2017-05-19T12:30:00"/>
  </r>
  <r>
    <x v="1487"/>
    <n v="880"/>
    <d v="2017-05-19T12:35:00"/>
  </r>
  <r>
    <x v="1488"/>
    <n v="62.56"/>
    <d v="2017-05-19T11:56:00"/>
  </r>
  <r>
    <x v="1489"/>
    <n v="414.39"/>
    <d v="2017-05-19T11:54:00"/>
  </r>
  <r>
    <x v="1490"/>
    <n v="56.39"/>
    <d v="2017-05-19T11:35:00"/>
  </r>
  <r>
    <x v="1491"/>
    <n v="61.2"/>
    <d v="2017-05-19T11:21:00"/>
  </r>
  <r>
    <x v="1492"/>
    <n v="52.7"/>
    <d v="2017-05-19T11:19:00"/>
  </r>
  <r>
    <x v="1493"/>
    <n v="78.400000000000006"/>
    <d v="2017-05-19T13:04:00"/>
  </r>
  <r>
    <x v="1494"/>
    <n v="20.79"/>
    <d v="2017-05-19T11:20:00"/>
  </r>
  <r>
    <x v="1495"/>
    <n v="39.96"/>
    <d v="2017-05-19T11:13:00"/>
  </r>
  <r>
    <x v="76"/>
    <n v="360"/>
    <d v="2017-05-19T11:17:00"/>
  </r>
  <r>
    <x v="1496"/>
    <n v="59.78"/>
    <d v="2017-05-19T11:06:00"/>
  </r>
  <r>
    <x v="1403"/>
    <n v="63.35"/>
    <d v="2017-05-19T11:09:00"/>
  </r>
  <r>
    <x v="1497"/>
    <n v="30.6"/>
    <d v="2017-05-19T14:11:00"/>
  </r>
  <r>
    <x v="1498"/>
    <n v="78.400000000000006"/>
    <d v="2017-05-19T10:52:00"/>
  </r>
  <r>
    <x v="1499"/>
    <n v="275.68"/>
    <d v="2017-05-19T10:53:00"/>
  </r>
  <r>
    <x v="87"/>
    <n v="150"/>
    <d v="2017-05-19T10:43:00"/>
  </r>
  <r>
    <x v="1500"/>
    <n v="178.3"/>
    <d v="2017-05-19T10:45:00"/>
  </r>
  <r>
    <x v="1501"/>
    <n v="360.75"/>
    <d v="2017-05-19T10:31:00"/>
  </r>
  <r>
    <x v="263"/>
    <n v="128.59"/>
    <d v="2017-05-19T11:16:00"/>
  </r>
  <r>
    <x v="1502"/>
    <n v="57.25"/>
    <d v="2017-05-20T08:35:00"/>
  </r>
  <r>
    <x v="1503"/>
    <n v="60.84"/>
    <d v="2017-05-19T09:52:00"/>
  </r>
  <r>
    <x v="1504"/>
    <n v="29.9"/>
    <d v="2017-05-19T09:30:00"/>
  </r>
  <r>
    <x v="1505"/>
    <n v="12.9"/>
    <d v="2017-05-19T08:49:00"/>
  </r>
  <r>
    <x v="1506"/>
    <n v="18.8"/>
    <d v="2017-05-19T08:09:00"/>
  </r>
  <r>
    <x v="1507"/>
    <n v="55.75"/>
    <d v="2017-05-19T08:03:00"/>
  </r>
  <r>
    <x v="1508"/>
    <n v="59.8"/>
    <d v="2017-05-19T07:51:00"/>
  </r>
  <r>
    <x v="1509"/>
    <n v="54"/>
    <d v="2017-05-19T07:39:00"/>
  </r>
  <r>
    <x v="1510"/>
    <n v="582.08000000000004"/>
    <d v="2017-05-19T12:57:00"/>
  </r>
  <r>
    <x v="1511"/>
    <n v="54.11"/>
    <d v="2017-05-19T06:53:00"/>
  </r>
  <r>
    <x v="1512"/>
    <n v="22.67"/>
    <d v="2017-05-19T14:16:00"/>
  </r>
  <r>
    <x v="1513"/>
    <n v="22.08"/>
    <d v="2017-05-19T06:21:00"/>
  </r>
  <r>
    <x v="1514"/>
    <n v="25.67"/>
    <d v="2017-05-19T03:22:00"/>
  </r>
  <r>
    <x v="1515"/>
    <n v="7.21"/>
    <d v="2017-05-19T02:28:00"/>
  </r>
  <r>
    <x v="1516"/>
    <n v="16.7"/>
    <d v="2017-05-19T01:53:00"/>
  </r>
  <r>
    <x v="1517"/>
    <n v="34.700000000000003"/>
    <d v="2017-05-19T01:17:00"/>
  </r>
  <r>
    <x v="1518"/>
    <n v="59.93"/>
    <d v="2017-05-19T00:55:00"/>
  </r>
  <r>
    <x v="1519"/>
    <n v="69.709999999999994"/>
    <d v="2017-05-19T00:42:00"/>
  </r>
  <r>
    <x v="1520"/>
    <n v="100.22"/>
    <d v="2017-05-19T00:32:00"/>
  </r>
  <r>
    <x v="1521"/>
    <n v="43.27"/>
    <d v="2017-05-19T00:16:00"/>
  </r>
  <r>
    <x v="1522"/>
    <n v="54.77"/>
    <d v="2017-05-19T00:18:00"/>
  </r>
  <r>
    <x v="1523"/>
    <n v="39.49"/>
    <d v="2017-05-19T11:25:00"/>
  </r>
  <r>
    <x v="1524"/>
    <n v="223.89"/>
    <d v="2017-05-18T23:40:00"/>
  </r>
  <r>
    <x v="1525"/>
    <n v="22.57"/>
    <d v="2017-05-19T16:29:00"/>
  </r>
  <r>
    <x v="1526"/>
    <n v="22.4"/>
    <d v="2017-05-19T07:23:00"/>
  </r>
  <r>
    <x v="1527"/>
    <n v="83.77"/>
    <d v="2017-05-18T23:32:00"/>
  </r>
  <r>
    <x v="1528"/>
    <n v="147"/>
    <d v="2017-05-18T23:39:00"/>
  </r>
  <r>
    <x v="1529"/>
    <n v="84.7"/>
    <d v="2017-05-18T23:13:00"/>
  </r>
  <r>
    <x v="1530"/>
    <n v="12.9"/>
    <d v="2017-05-18T22:51:00"/>
  </r>
  <r>
    <x v="706"/>
    <n v="380.07"/>
    <d v="2017-05-19T14:07:00"/>
  </r>
  <r>
    <x v="1531"/>
    <n v="87.87"/>
    <d v="2017-05-18T22:34:00"/>
  </r>
  <r>
    <x v="1532"/>
    <n v="55.5"/>
    <d v="2017-05-18T22:33:00"/>
  </r>
  <r>
    <x v="1533"/>
    <n v="158.4"/>
    <d v="2017-05-18T22:32:00"/>
  </r>
  <r>
    <x v="1534"/>
    <n v="58.54"/>
    <d v="2017-05-18T22:31:00"/>
  </r>
  <r>
    <x v="1535"/>
    <n v="60.64"/>
    <d v="2017-05-18T22:24:00"/>
  </r>
  <r>
    <x v="1536"/>
    <n v="89"/>
    <d v="2017-05-18T22:31:00"/>
  </r>
  <r>
    <x v="1536"/>
    <n v="39"/>
    <d v="2017-05-18T22:31:00"/>
  </r>
  <r>
    <x v="1537"/>
    <n v="300"/>
    <d v="2017-05-19T18:06:00"/>
  </r>
  <r>
    <x v="1538"/>
    <n v="57.46"/>
    <d v="2017-05-18T21:47:00"/>
  </r>
  <r>
    <x v="1539"/>
    <n v="102.43"/>
    <d v="2017-05-18T22:52:00"/>
  </r>
  <r>
    <x v="1041"/>
    <n v="13.97"/>
    <d v="2017-05-18T21:44:00"/>
  </r>
  <r>
    <x v="1540"/>
    <n v="58.5"/>
    <d v="2017-05-18T21:41:00"/>
  </r>
  <r>
    <x v="1541"/>
    <n v="19.97"/>
    <d v="2017-05-18T21:46:00"/>
  </r>
  <r>
    <x v="1542"/>
    <n v="12.9"/>
    <d v="2017-05-18T21:38:00"/>
  </r>
  <r>
    <x v="1543"/>
    <n v="33.82"/>
    <d v="2017-05-18T21:37:00"/>
  </r>
  <r>
    <x v="1544"/>
    <n v="28.85"/>
    <d v="2017-05-18T21:35:00"/>
  </r>
  <r>
    <x v="1545"/>
    <n v="75"/>
    <d v="2017-05-18T21:58:00"/>
  </r>
  <r>
    <x v="1546"/>
    <n v="96.4"/>
    <d v="2017-05-18T21:26:00"/>
  </r>
  <r>
    <x v="1547"/>
    <n v="12.9"/>
    <d v="2017-05-18T21:18:00"/>
  </r>
  <r>
    <x v="1548"/>
    <n v="25.65"/>
    <d v="2017-05-18T21:17:00"/>
  </r>
  <r>
    <x v="1549"/>
    <n v="14.9"/>
    <d v="2017-05-18T21:14:00"/>
  </r>
  <r>
    <x v="1550"/>
    <n v="12.9"/>
    <d v="2017-05-18T21:12:00"/>
  </r>
  <r>
    <x v="1551"/>
    <n v="54.39"/>
    <d v="2017-05-18T21:07:00"/>
  </r>
  <r>
    <x v="1552"/>
    <n v="63.64"/>
    <d v="2017-05-18T21:01:00"/>
  </r>
  <r>
    <x v="1553"/>
    <n v="44.85"/>
    <d v="2017-05-20T10:20:00"/>
  </r>
  <r>
    <x v="1554"/>
    <n v="140"/>
    <d v="2017-05-18T20:57:00"/>
  </r>
  <r>
    <x v="1555"/>
    <n v="56.6"/>
    <d v="2017-05-18T20:34:00"/>
  </r>
  <r>
    <x v="1556"/>
    <n v="14.99"/>
    <d v="2017-05-18T20:29:00"/>
  </r>
  <r>
    <x v="1557"/>
    <n v="239"/>
    <d v="2017-05-18T20:25:00"/>
  </r>
  <r>
    <x v="1558"/>
    <n v="55.58"/>
    <d v="2017-05-18T20:21:00"/>
  </r>
  <r>
    <x v="1559"/>
    <n v="268.8"/>
    <d v="2017-05-19T13:06:00"/>
  </r>
  <r>
    <x v="1560"/>
    <n v="31.7"/>
    <d v="2017-05-18T20:57:00"/>
  </r>
  <r>
    <x v="1561"/>
    <n v="116.77"/>
    <d v="2017-05-18T20:06:00"/>
  </r>
  <r>
    <x v="1562"/>
    <n v="11.9"/>
    <d v="2017-05-18T20:03:00"/>
  </r>
  <r>
    <x v="1563"/>
    <n v="40.159999999999997"/>
    <d v="2017-05-18T20:00:00"/>
  </r>
  <r>
    <x v="1564"/>
    <n v="12.9"/>
    <d v="2017-05-21T13:45:00"/>
  </r>
  <r>
    <x v="1565"/>
    <n v="18.78"/>
    <d v="2017-05-18T19:45:00"/>
  </r>
  <r>
    <x v="50"/>
    <n v="60.07"/>
    <d v="2017-05-18T19:35:00"/>
  </r>
  <r>
    <x v="1566"/>
    <n v="139.16"/>
    <d v="2017-05-18T19:26:00"/>
  </r>
  <r>
    <x v="1567"/>
    <n v="54.16"/>
    <d v="2017-05-18T19:11:00"/>
  </r>
  <r>
    <x v="1568"/>
    <n v="18.53"/>
    <d v="2017-05-18T18:54:00"/>
  </r>
  <r>
    <x v="1569"/>
    <n v="33.36"/>
    <d v="2017-05-18T18:47:00"/>
  </r>
  <r>
    <x v="1570"/>
    <n v="79.5"/>
    <d v="2017-05-18T18:33:00"/>
  </r>
  <r>
    <x v="1571"/>
    <n v="37.049999999999997"/>
    <d v="2017-05-18T18:30:00"/>
  </r>
  <r>
    <x v="1572"/>
    <n v="299"/>
    <d v="2017-05-18T18:28:00"/>
  </r>
  <r>
    <x v="1573"/>
    <n v="11.9"/>
    <d v="2017-05-18T18:27:00"/>
  </r>
  <r>
    <x v="1573"/>
    <n v="11.9"/>
    <d v="2017-05-18T18:27:00"/>
  </r>
  <r>
    <x v="1574"/>
    <n v="59.01"/>
    <d v="2017-05-18T18:10:00"/>
  </r>
  <r>
    <x v="1575"/>
    <n v="60.24"/>
    <d v="2017-05-18T17:42:00"/>
  </r>
  <r>
    <x v="1576"/>
    <n v="17.760000000000002"/>
    <d v="2017-05-18T17:34:00"/>
  </r>
  <r>
    <x v="1577"/>
    <n v="99.06"/>
    <d v="2017-05-18T17:25:00"/>
  </r>
  <r>
    <x v="1578"/>
    <n v="11.9"/>
    <d v="2017-05-18T17:21:00"/>
  </r>
  <r>
    <x v="1579"/>
    <n v="99.76"/>
    <d v="2017-05-18T17:21:00"/>
  </r>
  <r>
    <x v="1580"/>
    <n v="59.5"/>
    <d v="2017-05-18T17:18:00"/>
  </r>
  <r>
    <x v="1581"/>
    <n v="34.14"/>
    <d v="2017-05-18T17:09:00"/>
  </r>
  <r>
    <x v="1582"/>
    <n v="20.89"/>
    <d v="2017-05-18T17:02:00"/>
  </r>
  <r>
    <x v="1583"/>
    <n v="130"/>
    <d v="2017-05-18T17:07:00"/>
  </r>
  <r>
    <x v="1584"/>
    <n v="26.97"/>
    <d v="2017-05-18T16:51:00"/>
  </r>
  <r>
    <x v="1585"/>
    <n v="88.52"/>
    <d v="2017-05-18T16:51:00"/>
  </r>
  <r>
    <x v="1586"/>
    <n v="32.92"/>
    <d v="2017-05-18T16:36:00"/>
  </r>
  <r>
    <x v="1587"/>
    <n v="50.99"/>
    <d v="2017-05-18T16:45:00"/>
  </r>
  <r>
    <x v="1588"/>
    <n v="65.38"/>
    <d v="2017-05-19T09:31:00"/>
  </r>
  <r>
    <x v="1589"/>
    <n v="58.39"/>
    <d v="2017-05-18T16:22:00"/>
  </r>
  <r>
    <x v="1590"/>
    <n v="23.9"/>
    <d v="2017-05-18T16:11:00"/>
  </r>
  <r>
    <x v="69"/>
    <n v="11.9"/>
    <d v="2017-05-18T15:44:00"/>
  </r>
  <r>
    <x v="1591"/>
    <n v="54.98"/>
    <d v="2017-05-18T15:38:00"/>
  </r>
  <r>
    <x v="1592"/>
    <n v="24.9"/>
    <d v="2017-05-18T15:31:00"/>
  </r>
  <r>
    <x v="1593"/>
    <n v="16.96"/>
    <d v="2017-05-18T15:31:00"/>
  </r>
  <r>
    <x v="1594"/>
    <n v="60.78"/>
    <d v="2017-05-18T15:28:00"/>
  </r>
  <r>
    <x v="1595"/>
    <n v="152.28"/>
    <d v="2017-05-18T15:33:00"/>
  </r>
  <r>
    <x v="1545"/>
    <n v="360"/>
    <d v="2017-05-18T21:13:00"/>
  </r>
  <r>
    <x v="1232"/>
    <n v="115.46"/>
    <d v="2017-05-18T15:25:00"/>
  </r>
  <r>
    <x v="1596"/>
    <n v="34.5"/>
    <d v="2017-05-18T15:33:00"/>
  </r>
  <r>
    <x v="1597"/>
    <n v="83.7"/>
    <d v="2017-05-18T15:30:00"/>
  </r>
  <r>
    <x v="1598"/>
    <n v="34.799999999999997"/>
    <d v="2017-05-18T15:21:00"/>
  </r>
  <r>
    <x v="1599"/>
    <n v="44.7"/>
    <d v="2017-05-18T15:14:00"/>
  </r>
  <r>
    <x v="1600"/>
    <n v="97"/>
    <d v="2017-05-18T15:14:00"/>
  </r>
  <r>
    <x v="1601"/>
    <n v="87.15"/>
    <d v="2017-05-18T14:56:00"/>
  </r>
  <r>
    <x v="1602"/>
    <n v="560"/>
    <d v="2017-05-18T15:01:00"/>
  </r>
  <r>
    <x v="496"/>
    <n v="58.78"/>
    <d v="2017-05-18T14:44:00"/>
  </r>
  <r>
    <x v="427"/>
    <n v="84"/>
    <d v="2017-05-21T09:58:00"/>
  </r>
  <r>
    <x v="1603"/>
    <n v="66.459999999999994"/>
    <d v="2017-05-18T14:31:00"/>
  </r>
  <r>
    <x v="1604"/>
    <n v="60.5"/>
    <d v="2017-05-18T14:26:00"/>
  </r>
  <r>
    <x v="1605"/>
    <n v="183.48"/>
    <d v="2017-05-18T14:21:00"/>
  </r>
  <r>
    <x v="1606"/>
    <n v="62.24"/>
    <d v="2017-05-18T13:58:00"/>
  </r>
  <r>
    <x v="1607"/>
    <n v="127.46"/>
    <d v="2017-05-18T14:00:00"/>
  </r>
  <r>
    <x v="1608"/>
    <n v="58.58"/>
    <d v="2017-05-18T13:49:00"/>
  </r>
  <r>
    <x v="1609"/>
    <n v="179.15"/>
    <d v="2017-05-18T13:42:00"/>
  </r>
  <r>
    <x v="1610"/>
    <n v="58.06"/>
    <d v="2017-05-18T13:35:00"/>
  </r>
  <r>
    <x v="1611"/>
    <n v="67.2"/>
    <d v="2017-05-18T13:32:00"/>
  </r>
  <r>
    <x v="1612"/>
    <n v="85.92"/>
    <d v="2017-05-18T13:22:00"/>
  </r>
  <r>
    <x v="1182"/>
    <n v="83.45"/>
    <d v="2017-05-18T13:21:00"/>
  </r>
  <r>
    <x v="1613"/>
    <n v="448.3"/>
    <d v="2017-05-18T13:20:00"/>
  </r>
  <r>
    <x v="1614"/>
    <n v="30.4"/>
    <d v="2017-05-18T13:16:00"/>
  </r>
  <r>
    <x v="1615"/>
    <n v="90"/>
    <d v="2017-05-18T13:15:00"/>
  </r>
  <r>
    <x v="351"/>
    <n v="9.3800000000000008"/>
    <d v="2017-05-18T13:16:00"/>
  </r>
  <r>
    <x v="351"/>
    <n v="24.5"/>
    <d v="2017-05-18T13:16:00"/>
  </r>
  <r>
    <x v="1616"/>
    <n v="58.7"/>
    <d v="2017-05-18T12:57:00"/>
  </r>
  <r>
    <x v="1617"/>
    <n v="46.87"/>
    <d v="2017-05-18T12:50:00"/>
  </r>
  <r>
    <x v="1618"/>
    <n v="56.58"/>
    <d v="2017-05-18T12:46:00"/>
  </r>
  <r>
    <x v="858"/>
    <n v="55.77"/>
    <d v="2017-05-18T12:46:00"/>
  </r>
  <r>
    <x v="1619"/>
    <n v="27.45"/>
    <d v="2017-05-18T12:44:00"/>
  </r>
  <r>
    <x v="1620"/>
    <n v="20.8"/>
    <d v="2017-05-18T12:38:00"/>
  </r>
  <r>
    <x v="1621"/>
    <n v="70.260000000000005"/>
    <d v="2017-05-18T12:37:00"/>
  </r>
  <r>
    <x v="1622"/>
    <n v="24.21"/>
    <d v="2017-05-18T12:35:00"/>
  </r>
  <r>
    <x v="1623"/>
    <n v="24.9"/>
    <d v="2017-05-18T12:29:00"/>
  </r>
  <r>
    <x v="1624"/>
    <n v="34.9"/>
    <d v="2017-05-18T12:20:00"/>
  </r>
  <r>
    <x v="1625"/>
    <n v="338"/>
    <d v="2017-05-18T12:15:00"/>
  </r>
  <r>
    <x v="1626"/>
    <n v="34.479999999999997"/>
    <d v="2017-05-18T12:17:00"/>
  </r>
  <r>
    <x v="1627"/>
    <n v="41.67"/>
    <d v="2017-05-18T15:22:00"/>
  </r>
  <r>
    <x v="1628"/>
    <n v="56.68"/>
    <d v="2017-05-18T11:49:00"/>
  </r>
  <r>
    <x v="1629"/>
    <n v="68.5"/>
    <d v="2017-05-18T11:34:00"/>
  </r>
  <r>
    <x v="1630"/>
    <n v="24.78"/>
    <d v="2017-05-18T11:25:00"/>
  </r>
  <r>
    <x v="351"/>
    <n v="58.25"/>
    <d v="2017-05-18T11:21:00"/>
  </r>
  <r>
    <x v="346"/>
    <n v="63.2"/>
    <d v="2017-05-18T11:15:00"/>
  </r>
  <r>
    <x v="1631"/>
    <n v="95.7"/>
    <d v="2017-05-19T11:27:00"/>
  </r>
  <r>
    <x v="1632"/>
    <n v="169"/>
    <d v="2017-05-18T10:56:00"/>
  </r>
  <r>
    <x v="1633"/>
    <n v="34.9"/>
    <d v="2017-05-18T10:40:00"/>
  </r>
  <r>
    <x v="1634"/>
    <n v="220"/>
    <d v="2017-05-18T10:58:00"/>
  </r>
  <r>
    <x v="1635"/>
    <n v="42.74"/>
    <d v="2017-05-18T15:57:00"/>
  </r>
  <r>
    <x v="1636"/>
    <n v="52.74"/>
    <d v="2017-05-18T10:32:00"/>
  </r>
  <r>
    <x v="1637"/>
    <n v="48.95"/>
    <d v="2017-05-18T10:11:00"/>
  </r>
  <r>
    <x v="1638"/>
    <n v="57.13"/>
    <d v="2017-05-18T10:03:00"/>
  </r>
  <r>
    <x v="1639"/>
    <n v="38.880000000000003"/>
    <d v="2017-05-18T10:02:00"/>
  </r>
  <r>
    <x v="1640"/>
    <n v="71.099999999999994"/>
    <d v="2017-05-18T09:58:00"/>
  </r>
  <r>
    <x v="1641"/>
    <n v="17.350000000000001"/>
    <d v="2017-05-18T09:51:00"/>
  </r>
  <r>
    <x v="1642"/>
    <n v="22.54"/>
    <d v="2017-05-18T09:48:00"/>
  </r>
  <r>
    <x v="1643"/>
    <n v="98"/>
    <d v="2017-05-18T09:47:00"/>
  </r>
  <r>
    <x v="1644"/>
    <n v="17.579999999999998"/>
    <d v="2017-05-18T09:39:00"/>
  </r>
  <r>
    <x v="78"/>
    <n v="11.9"/>
    <d v="2017-05-18T09:36:00"/>
  </r>
  <r>
    <x v="1645"/>
    <n v="153.30000000000001"/>
    <d v="2017-05-18T09:24:00"/>
  </r>
  <r>
    <x v="1646"/>
    <n v="81"/>
    <d v="2017-05-18T09:28:00"/>
  </r>
  <r>
    <x v="1647"/>
    <n v="212.81"/>
    <d v="2017-05-18T08:59:00"/>
  </r>
  <r>
    <x v="1648"/>
    <n v="165"/>
    <d v="2017-05-19T15:38:00"/>
  </r>
  <r>
    <x v="1649"/>
    <n v="20.6"/>
    <d v="2017-05-18T08:05:00"/>
  </r>
  <r>
    <x v="1650"/>
    <n v="13.8"/>
    <d v="2017-05-18T07:23:00"/>
  </r>
  <r>
    <x v="1651"/>
    <n v="34.9"/>
    <d v="2017-05-18T07:15:00"/>
  </r>
  <r>
    <x v="1652"/>
    <n v="83.18"/>
    <d v="2017-05-18T07:07:00"/>
  </r>
  <r>
    <x v="1653"/>
    <n v="15.67"/>
    <d v="2017-05-18T06:48:00"/>
  </r>
  <r>
    <x v="1654"/>
    <n v="126.59"/>
    <d v="2017-05-18T05:53:00"/>
  </r>
  <r>
    <x v="1655"/>
    <n v="56.31"/>
    <d v="2017-05-18T04:15:00"/>
  </r>
  <r>
    <x v="1656"/>
    <n v="19.95"/>
    <d v="2017-05-18T03:15:00"/>
  </r>
  <r>
    <x v="1657"/>
    <n v="48.4"/>
    <d v="2017-05-18T01:07:00"/>
  </r>
  <r>
    <x v="1658"/>
    <n v="101.4"/>
    <d v="2017-05-18T00:59:00"/>
  </r>
  <r>
    <x v="1659"/>
    <n v="65.39"/>
    <d v="2017-05-18T00:44:00"/>
  </r>
  <r>
    <x v="1660"/>
    <n v="101.76"/>
    <d v="2017-05-18T08:13:00"/>
  </r>
  <r>
    <x v="545"/>
    <n v="65.78"/>
    <d v="2017-05-18T00:21:00"/>
  </r>
  <r>
    <x v="1661"/>
    <n v="56.31"/>
    <d v="2017-05-17T23:43:00"/>
  </r>
  <r>
    <x v="1059"/>
    <n v="62.13"/>
    <d v="2017-05-17T23:29:00"/>
  </r>
  <r>
    <x v="1662"/>
    <n v="40.54"/>
    <d v="2017-05-17T23:27:00"/>
  </r>
  <r>
    <x v="1663"/>
    <n v="93.48"/>
    <d v="2017-05-17T23:21:00"/>
  </r>
  <r>
    <x v="1664"/>
    <n v="31.46"/>
    <d v="2017-05-17T23:21:00"/>
  </r>
  <r>
    <x v="1665"/>
    <n v="19.25"/>
    <d v="2017-05-17T23:14:00"/>
  </r>
  <r>
    <x v="1666"/>
    <n v="58.47"/>
    <d v="2017-05-17T23:13:00"/>
  </r>
  <r>
    <x v="1667"/>
    <n v="57.52"/>
    <d v="2017-05-17T23:07:00"/>
  </r>
  <r>
    <x v="1668"/>
    <n v="23.5"/>
    <d v="2017-05-18T09:18:00"/>
  </r>
  <r>
    <x v="1669"/>
    <n v="27.97"/>
    <d v="2017-05-17T22:44:00"/>
  </r>
  <r>
    <x v="1662"/>
    <n v="17.899999999999999"/>
    <d v="2017-05-17T22:35:00"/>
  </r>
  <r>
    <x v="1670"/>
    <n v="64.75"/>
    <d v="2017-05-17T22:30:00"/>
  </r>
  <r>
    <x v="1671"/>
    <n v="11.9"/>
    <d v="2017-05-17T22:28:00"/>
  </r>
  <r>
    <x v="1672"/>
    <n v="22.55"/>
    <d v="2017-05-17T22:31:00"/>
  </r>
  <r>
    <x v="215"/>
    <n v="89.41"/>
    <d v="2017-05-17T22:23:00"/>
  </r>
  <r>
    <x v="1673"/>
    <n v="57.47"/>
    <d v="2017-05-17T22:04:00"/>
  </r>
  <r>
    <x v="1674"/>
    <n v="12.75"/>
    <d v="2017-05-17T22:03:00"/>
  </r>
  <r>
    <x v="1675"/>
    <n v="92.19"/>
    <d v="2017-05-17T21:53:00"/>
  </r>
  <r>
    <x v="1676"/>
    <n v="27.05"/>
    <d v="2017-05-18T08:57:00"/>
  </r>
  <r>
    <x v="1677"/>
    <n v="58.88"/>
    <d v="2017-05-17T21:43:00"/>
  </r>
  <r>
    <x v="1678"/>
    <n v="82.27"/>
    <d v="2017-05-17T21:29:00"/>
  </r>
  <r>
    <x v="1679"/>
    <n v="80.849999999999994"/>
    <d v="2017-05-17T21:04:00"/>
  </r>
  <r>
    <x v="1680"/>
    <n v="27.55"/>
    <d v="2017-05-17T20:37:00"/>
  </r>
  <r>
    <x v="1681"/>
    <n v="53.7"/>
    <d v="2017-05-17T20:26:00"/>
  </r>
  <r>
    <x v="1682"/>
    <n v="234"/>
    <d v="2017-05-17T20:19:00"/>
  </r>
  <r>
    <x v="1683"/>
    <n v="148.11000000000001"/>
    <d v="2017-05-17T19:46:00"/>
  </r>
  <r>
    <x v="1684"/>
    <n v="12.8"/>
    <d v="2017-05-17T19:48:00"/>
  </r>
  <r>
    <x v="1685"/>
    <n v="121.9"/>
    <d v="2017-05-17T19:18:00"/>
  </r>
  <r>
    <x v="1686"/>
    <n v="36.799999999999997"/>
    <d v="2017-05-17T19:07:00"/>
  </r>
  <r>
    <x v="1687"/>
    <n v="59.8"/>
    <d v="2017-05-17T18:59:00"/>
  </r>
  <r>
    <x v="1688"/>
    <n v="108.59"/>
    <d v="2017-05-17T18:58:00"/>
  </r>
  <r>
    <x v="1689"/>
    <n v="54"/>
    <d v="2017-05-17T18:41:00"/>
  </r>
  <r>
    <x v="1690"/>
    <n v="73.39"/>
    <d v="2017-05-17T18:42:00"/>
  </r>
  <r>
    <x v="1691"/>
    <n v="18.899999999999999"/>
    <d v="2017-05-17T18:29:00"/>
  </r>
  <r>
    <x v="1692"/>
    <n v="75"/>
    <d v="2017-05-17T18:25:00"/>
  </r>
  <r>
    <x v="1693"/>
    <n v="34.200000000000003"/>
    <d v="2017-05-17T18:24:00"/>
  </r>
  <r>
    <x v="1694"/>
    <n v="166.65"/>
    <d v="2017-05-17T18:09:00"/>
  </r>
  <r>
    <x v="1695"/>
    <n v="55.5"/>
    <d v="2017-05-17T18:11:00"/>
  </r>
  <r>
    <x v="297"/>
    <n v="161.94999999999999"/>
    <d v="2017-05-17T17:51:00"/>
  </r>
  <r>
    <x v="1696"/>
    <n v="14.97"/>
    <d v="2017-05-17T17:48:00"/>
  </r>
  <r>
    <x v="1697"/>
    <n v="29.57"/>
    <d v="2017-05-18T22:32:00"/>
  </r>
  <r>
    <x v="1698"/>
    <n v="53.02"/>
    <d v="2017-05-17T17:25:00"/>
  </r>
  <r>
    <x v="1699"/>
    <n v="14.9"/>
    <d v="2017-05-17T17:25:00"/>
  </r>
  <r>
    <x v="1693"/>
    <n v="34.9"/>
    <d v="2017-05-17T17:11:00"/>
  </r>
  <r>
    <x v="1700"/>
    <n v="17.899999999999999"/>
    <d v="2017-05-17T17:11:00"/>
  </r>
  <r>
    <x v="1701"/>
    <n v="64.44"/>
    <d v="2017-05-17T16:59:00"/>
  </r>
  <r>
    <x v="1702"/>
    <n v="9.9"/>
    <d v="2017-05-17T16:46:00"/>
  </r>
  <r>
    <x v="1703"/>
    <n v="85.04"/>
    <d v="2017-05-17T16:43:00"/>
  </r>
  <r>
    <x v="1704"/>
    <n v="29.32"/>
    <d v="2017-05-17T16:16:00"/>
  </r>
  <r>
    <x v="873"/>
    <n v="129"/>
    <d v="2017-05-17T16:06:00"/>
  </r>
  <r>
    <x v="1705"/>
    <n v="12.9"/>
    <d v="2017-05-17T16:05:00"/>
  </r>
  <r>
    <x v="1706"/>
    <n v="83.59"/>
    <d v="2017-05-17T15:57:00"/>
  </r>
  <r>
    <x v="1707"/>
    <n v="158.85"/>
    <d v="2017-05-17T15:55:00"/>
  </r>
  <r>
    <x v="1708"/>
    <n v="54.09"/>
    <d v="2017-05-17T15:42:00"/>
  </r>
  <r>
    <x v="1709"/>
    <n v="31.16"/>
    <d v="2017-05-17T15:41:00"/>
  </r>
  <r>
    <x v="1710"/>
    <n v="652"/>
    <d v="2017-05-17T15:48:00"/>
  </r>
  <r>
    <x v="1711"/>
    <n v="131.72"/>
    <d v="2017-05-17T15:09:00"/>
  </r>
  <r>
    <x v="1712"/>
    <n v="50.08"/>
    <d v="2017-05-17T15:07:00"/>
  </r>
  <r>
    <x v="223"/>
    <n v="720"/>
    <d v="2017-05-17T14:56:00"/>
  </r>
  <r>
    <x v="1713"/>
    <n v="69"/>
    <d v="2017-05-17T14:38:00"/>
  </r>
  <r>
    <x v="1710"/>
    <n v="600"/>
    <d v="2017-05-17T14:56:00"/>
  </r>
  <r>
    <x v="1714"/>
    <n v="28.7"/>
    <d v="2017-05-17T14:17:00"/>
  </r>
  <r>
    <x v="1715"/>
    <n v="112.75"/>
    <d v="2017-05-17T14:16:00"/>
  </r>
  <r>
    <x v="1716"/>
    <n v="31.09"/>
    <d v="2017-05-17T14:10:00"/>
  </r>
  <r>
    <x v="1717"/>
    <n v="38.799999999999997"/>
    <d v="2017-05-17T14:09:00"/>
  </r>
  <r>
    <x v="1718"/>
    <n v="56.32"/>
    <d v="2017-05-17T13:55:00"/>
  </r>
  <r>
    <x v="1719"/>
    <n v="26.89"/>
    <d v="2017-05-17T13:53:00"/>
  </r>
  <r>
    <x v="1720"/>
    <n v="34.9"/>
    <d v="2017-05-17T13:48:00"/>
  </r>
  <r>
    <x v="1721"/>
    <n v="64.180000000000007"/>
    <d v="2017-05-17T13:47:00"/>
  </r>
  <r>
    <x v="1722"/>
    <n v="106.2"/>
    <d v="2017-05-17T13:39:00"/>
  </r>
  <r>
    <x v="1723"/>
    <n v="55.93"/>
    <d v="2017-05-17T13:39:00"/>
  </r>
  <r>
    <x v="1724"/>
    <n v="69.69"/>
    <d v="2017-05-17T13:29:00"/>
  </r>
  <r>
    <x v="1725"/>
    <n v="143.80000000000001"/>
    <d v="2017-05-17T13:24:00"/>
  </r>
  <r>
    <x v="1726"/>
    <n v="487.51"/>
    <d v="2017-05-17T13:22:00"/>
  </r>
  <r>
    <x v="1727"/>
    <n v="185.41"/>
    <d v="2017-05-17T13:14:00"/>
  </r>
  <r>
    <x v="1728"/>
    <n v="57.68"/>
    <d v="2017-05-17T13:06:00"/>
  </r>
  <r>
    <x v="1729"/>
    <n v="59"/>
    <d v="2017-05-17T13:03:00"/>
  </r>
  <r>
    <x v="1730"/>
    <n v="37.450000000000003"/>
    <d v="2017-05-17T13:03:00"/>
  </r>
  <r>
    <x v="1731"/>
    <n v="20.9"/>
    <d v="2017-05-17T12:59:00"/>
  </r>
  <r>
    <x v="1732"/>
    <n v="58.64"/>
    <d v="2017-05-17T12:58:00"/>
  </r>
  <r>
    <x v="1733"/>
    <n v="63.74"/>
    <d v="2017-05-17T12:54:00"/>
  </r>
  <r>
    <x v="1734"/>
    <n v="350"/>
    <d v="2017-05-17T12:51:00"/>
  </r>
  <r>
    <x v="1735"/>
    <n v="98"/>
    <d v="2017-05-17T12:38:00"/>
  </r>
  <r>
    <x v="1736"/>
    <n v="62.68"/>
    <d v="2017-05-17T12:21:00"/>
  </r>
  <r>
    <x v="1737"/>
    <n v="41.75"/>
    <d v="2017-05-17T12:19:00"/>
  </r>
  <r>
    <x v="1738"/>
    <n v="84.7"/>
    <d v="2017-05-17T12:13:00"/>
  </r>
  <r>
    <x v="1739"/>
    <n v="103.51"/>
    <d v="2017-05-17T12:05:00"/>
  </r>
  <r>
    <x v="1436"/>
    <n v="18.149999999999999"/>
    <d v="2017-05-17T12:06:00"/>
  </r>
  <r>
    <x v="1740"/>
    <n v="168.86"/>
    <d v="2017-05-17T11:57:00"/>
  </r>
  <r>
    <x v="1741"/>
    <n v="34.31"/>
    <d v="2017-05-17T11:57:00"/>
  </r>
  <r>
    <x v="1742"/>
    <n v="26.8"/>
    <d v="2017-05-17T11:54:00"/>
  </r>
  <r>
    <x v="160"/>
    <n v="77.97"/>
    <d v="2017-05-17T11:53:00"/>
  </r>
  <r>
    <x v="1743"/>
    <n v="13.9"/>
    <d v="2017-05-17T11:52:00"/>
  </r>
  <r>
    <x v="1744"/>
    <n v="60.7"/>
    <d v="2017-05-17T11:37:00"/>
  </r>
  <r>
    <x v="1745"/>
    <n v="155.84"/>
    <d v="2017-05-17T11:27:00"/>
  </r>
  <r>
    <x v="1746"/>
    <n v="194.54"/>
    <d v="2017-05-17T11:18:00"/>
  </r>
  <r>
    <x v="1337"/>
    <n v="12.38"/>
    <d v="2017-05-17T11:52:00"/>
  </r>
  <r>
    <x v="1747"/>
    <n v="44.08"/>
    <d v="2017-05-17T11:05:00"/>
  </r>
  <r>
    <x v="1748"/>
    <n v="24.91"/>
    <d v="2017-05-17T11:07:00"/>
  </r>
  <r>
    <x v="1749"/>
    <n v="12.9"/>
    <d v="2017-05-17T10:54:00"/>
  </r>
  <r>
    <x v="1750"/>
    <n v="27.48"/>
    <d v="2017-05-17T10:42:00"/>
  </r>
  <r>
    <x v="1057"/>
    <n v="120.4"/>
    <d v="2017-05-17T10:40:00"/>
  </r>
  <r>
    <x v="1751"/>
    <n v="59.4"/>
    <d v="2017-05-17T10:17:00"/>
  </r>
  <r>
    <x v="1752"/>
    <n v="14.6"/>
    <d v="2017-05-17T09:54:00"/>
  </r>
  <r>
    <x v="1753"/>
    <n v="210"/>
    <d v="2017-05-17T09:55:00"/>
  </r>
  <r>
    <x v="1754"/>
    <n v="18.8"/>
    <d v="2017-05-17T09:41:00"/>
  </r>
  <r>
    <x v="1755"/>
    <n v="21.47"/>
    <d v="2017-05-18T10:37:00"/>
  </r>
  <r>
    <x v="1756"/>
    <n v="9.58"/>
    <d v="2017-05-17T09:00:00"/>
  </r>
  <r>
    <x v="1756"/>
    <n v="20.7"/>
    <d v="2017-05-17T09:00:00"/>
  </r>
  <r>
    <x v="1757"/>
    <n v="209.7"/>
    <d v="2017-05-17T10:11:00"/>
  </r>
  <r>
    <x v="1758"/>
    <n v="251"/>
    <d v="2017-05-17T09:00:00"/>
  </r>
  <r>
    <x v="863"/>
    <n v="121.64"/>
    <d v="2017-05-17T08:44:00"/>
  </r>
  <r>
    <x v="1759"/>
    <n v="54.85"/>
    <d v="2017-05-17T08:43:00"/>
  </r>
  <r>
    <x v="1760"/>
    <n v="159.83000000000001"/>
    <d v="2017-05-17T08:29:00"/>
  </r>
  <r>
    <x v="1761"/>
    <n v="39.5"/>
    <d v="2017-05-17T21:55:00"/>
  </r>
  <r>
    <x v="1762"/>
    <n v="33.82"/>
    <d v="2017-05-17T08:09:00"/>
  </r>
  <r>
    <x v="1763"/>
    <n v="6.41"/>
    <d v="2017-05-17T07:45:00"/>
  </r>
  <r>
    <x v="1764"/>
    <n v="77.5"/>
    <d v="2017-05-17T07:22:00"/>
  </r>
  <r>
    <x v="1765"/>
    <n v="41"/>
    <d v="2017-05-17T07:19:00"/>
  </r>
  <r>
    <x v="1766"/>
    <n v="12.35"/>
    <d v="2017-05-17T06:20:00"/>
  </r>
  <r>
    <x v="1767"/>
    <n v="98.15"/>
    <d v="2017-05-17T11:25:00"/>
  </r>
  <r>
    <x v="1768"/>
    <n v="102.4"/>
    <d v="2017-05-17T02:54:00"/>
  </r>
  <r>
    <x v="1769"/>
    <n v="16.829999999999998"/>
    <d v="2017-05-17T02:09:00"/>
  </r>
  <r>
    <x v="1770"/>
    <n v="92.95"/>
    <d v="2017-05-16T23:42:00"/>
  </r>
  <r>
    <x v="1771"/>
    <n v="36.15"/>
    <d v="2017-05-16T23:28:00"/>
  </r>
  <r>
    <x v="1331"/>
    <n v="66.510000000000005"/>
    <d v="2017-05-16T23:27:00"/>
  </r>
  <r>
    <x v="1772"/>
    <n v="83.81"/>
    <d v="2017-05-16T23:11:00"/>
  </r>
  <r>
    <x v="1773"/>
    <n v="81.849999999999994"/>
    <d v="2017-05-16T23:12:00"/>
  </r>
  <r>
    <x v="1774"/>
    <n v="407.75"/>
    <d v="2017-05-16T22:59:00"/>
  </r>
  <r>
    <x v="1775"/>
    <n v="128.87"/>
    <d v="2017-05-16T22:58:00"/>
  </r>
  <r>
    <x v="1775"/>
    <n v="16.66"/>
    <d v="2017-05-16T22:58:00"/>
  </r>
  <r>
    <x v="1776"/>
    <n v="78.87"/>
    <d v="2017-05-16T22:36:00"/>
  </r>
  <r>
    <x v="1777"/>
    <n v="58.8"/>
    <d v="2017-05-16T23:31:00"/>
  </r>
  <r>
    <x v="1778"/>
    <n v="34.04"/>
    <d v="2017-05-16T22:29:00"/>
  </r>
  <r>
    <x v="1779"/>
    <n v="115"/>
    <d v="2017-05-16T22:25:00"/>
  </r>
  <r>
    <x v="1049"/>
    <n v="58.8"/>
    <d v="2017-05-16T22:21:00"/>
  </r>
  <r>
    <x v="1780"/>
    <n v="130.19999999999999"/>
    <d v="2017-05-16T22:08:00"/>
  </r>
  <r>
    <x v="1781"/>
    <n v="58.38"/>
    <d v="2017-05-16T21:53:00"/>
  </r>
  <r>
    <x v="1782"/>
    <n v="80"/>
    <d v="2017-05-16T21:55:00"/>
  </r>
  <r>
    <x v="1783"/>
    <n v="59.28"/>
    <d v="2017-05-16T22:28:00"/>
  </r>
  <r>
    <x v="1784"/>
    <n v="19.329999999999998"/>
    <d v="2017-05-16T21:45:00"/>
  </r>
  <r>
    <x v="1785"/>
    <n v="255"/>
    <d v="2017-05-17T08:25:00"/>
  </r>
  <r>
    <x v="1786"/>
    <n v="57.19"/>
    <d v="2017-05-16T21:25:00"/>
  </r>
  <r>
    <x v="1787"/>
    <n v="86.03"/>
    <d v="2017-05-16T21:00:00"/>
  </r>
  <r>
    <x v="1788"/>
    <n v="12.9"/>
    <d v="2017-05-16T20:54:00"/>
  </r>
  <r>
    <x v="834"/>
    <n v="55.92"/>
    <d v="2017-05-16T20:51:00"/>
  </r>
  <r>
    <x v="1789"/>
    <n v="58.23"/>
    <d v="2017-05-16T20:35:00"/>
  </r>
  <r>
    <x v="1790"/>
    <n v="580"/>
    <d v="2017-05-16T20:41:00"/>
  </r>
  <r>
    <x v="1791"/>
    <n v="12.39"/>
    <d v="2017-05-17T17:06:00"/>
  </r>
  <r>
    <x v="1792"/>
    <n v="61.51"/>
    <d v="2017-05-16T20:10:00"/>
  </r>
  <r>
    <x v="1793"/>
    <n v="34.9"/>
    <d v="2017-05-18T10:09:00"/>
  </r>
  <r>
    <x v="1794"/>
    <n v="47.28"/>
    <d v="2017-05-16T19:46:00"/>
  </r>
  <r>
    <x v="1795"/>
    <n v="54"/>
    <d v="2017-05-16T19:14:00"/>
  </r>
  <r>
    <x v="1796"/>
    <n v="43.7"/>
    <d v="2017-05-16T18:44:00"/>
  </r>
  <r>
    <x v="1797"/>
    <n v="59.18"/>
    <d v="2017-05-16T18:39:00"/>
  </r>
  <r>
    <x v="1798"/>
    <n v="9.9"/>
    <d v="2017-05-16T18:23:00"/>
  </r>
  <r>
    <x v="1798"/>
    <n v="52.65"/>
    <d v="2017-05-16T18:19:00"/>
  </r>
  <r>
    <x v="1799"/>
    <n v="85.03"/>
    <d v="2017-05-16T18:19:00"/>
  </r>
  <r>
    <x v="1800"/>
    <n v="14.9"/>
    <d v="2017-05-16T18:19:00"/>
  </r>
  <r>
    <x v="1801"/>
    <n v="28.7"/>
    <d v="2017-05-16T18:16:00"/>
  </r>
  <r>
    <x v="1802"/>
    <n v="140"/>
    <d v="2017-05-16T18:15:00"/>
  </r>
  <r>
    <x v="1803"/>
    <n v="83.59"/>
    <d v="2017-05-16T18:01:00"/>
  </r>
  <r>
    <x v="1804"/>
    <n v="44"/>
    <d v="2017-05-16T17:56:00"/>
  </r>
  <r>
    <x v="1805"/>
    <n v="18.8"/>
    <d v="2017-05-16T17:41:00"/>
  </r>
  <r>
    <x v="1806"/>
    <n v="480"/>
    <d v="2017-05-16T17:44:00"/>
  </r>
  <r>
    <x v="1807"/>
    <n v="172.75"/>
    <d v="2017-05-16T17:24:00"/>
  </r>
  <r>
    <x v="1808"/>
    <n v="28.7"/>
    <d v="2017-05-16T17:23:00"/>
  </r>
  <r>
    <x v="1809"/>
    <n v="62.55"/>
    <d v="2017-05-16T21:54:00"/>
  </r>
  <r>
    <x v="1810"/>
    <n v="20.73"/>
    <d v="2017-05-16T17:02:00"/>
  </r>
  <r>
    <x v="1811"/>
    <n v="40.950000000000003"/>
    <d v="2017-05-16T16:59:00"/>
  </r>
  <r>
    <x v="1812"/>
    <n v="22.7"/>
    <d v="2017-05-16T16:52:00"/>
  </r>
  <r>
    <x v="1813"/>
    <n v="84.81"/>
    <d v="2017-05-16T16:27:00"/>
  </r>
  <r>
    <x v="1814"/>
    <n v="54.54"/>
    <d v="2017-05-16T16:25:00"/>
  </r>
  <r>
    <x v="1815"/>
    <n v="20.6"/>
    <d v="2017-05-16T19:07:00"/>
  </r>
  <r>
    <x v="1811"/>
    <n v="39.590000000000003"/>
    <d v="2017-05-16T16:15:00"/>
  </r>
  <r>
    <x v="1816"/>
    <n v="76"/>
    <d v="2017-05-16T16:07:00"/>
  </r>
  <r>
    <x v="1817"/>
    <n v="12.95"/>
    <d v="2017-05-16T15:53:00"/>
  </r>
  <r>
    <x v="483"/>
    <n v="141.27000000000001"/>
    <d v="2017-05-16T15:31:00"/>
  </r>
  <r>
    <x v="1818"/>
    <n v="56.76"/>
    <d v="2017-05-16T15:25:00"/>
  </r>
  <r>
    <x v="1819"/>
    <n v="71.099999999999994"/>
    <d v="2017-05-16T15:21:00"/>
  </r>
  <r>
    <x v="1820"/>
    <n v="40.799999999999997"/>
    <d v="2017-05-18T11:22:00"/>
  </r>
  <r>
    <x v="1821"/>
    <n v="54.96"/>
    <d v="2017-05-16T15:20:00"/>
  </r>
  <r>
    <x v="1822"/>
    <n v="57.39"/>
    <d v="2017-05-16T15:02:00"/>
  </r>
  <r>
    <x v="1823"/>
    <n v="132.82"/>
    <d v="2017-05-16T15:41:00"/>
  </r>
  <r>
    <x v="1824"/>
    <n v="192.5"/>
    <d v="2017-05-16T15:38:00"/>
  </r>
  <r>
    <x v="1825"/>
    <n v="93.45"/>
    <d v="2017-05-16T14:44:00"/>
  </r>
  <r>
    <x v="573"/>
    <n v="73.900000000000006"/>
    <d v="2017-05-16T14:51:00"/>
  </r>
  <r>
    <x v="573"/>
    <n v="18.95"/>
    <d v="2017-05-16T14:51:00"/>
  </r>
  <r>
    <x v="1826"/>
    <n v="16.8"/>
    <d v="2017-05-16T21:56:00"/>
  </r>
  <r>
    <x v="1827"/>
    <n v="60.9"/>
    <d v="2017-05-16T14:22:00"/>
  </r>
  <r>
    <x v="1828"/>
    <n v="70.87"/>
    <d v="2017-05-16T14:17:00"/>
  </r>
  <r>
    <x v="1829"/>
    <n v="190"/>
    <d v="2017-05-16T17:29:00"/>
  </r>
  <r>
    <x v="1830"/>
    <n v="56"/>
    <d v="2017-05-16T14:10:00"/>
  </r>
  <r>
    <x v="885"/>
    <n v="98.38"/>
    <d v="2017-05-16T14:08:00"/>
  </r>
  <r>
    <x v="1831"/>
    <n v="220"/>
    <d v="2017-05-16T14:06:00"/>
  </r>
  <r>
    <x v="1832"/>
    <n v="65.5"/>
    <d v="2017-05-16T14:00:00"/>
  </r>
  <r>
    <x v="1274"/>
    <n v="103.17"/>
    <d v="2017-05-17T08:10:00"/>
  </r>
  <r>
    <x v="1833"/>
    <n v="37.56"/>
    <d v="2017-05-16T13:51:00"/>
  </r>
  <r>
    <x v="465"/>
    <n v="83"/>
    <d v="2017-05-16T13:49:00"/>
  </r>
  <r>
    <x v="1834"/>
    <n v="75.67"/>
    <d v="2017-05-16T13:54:00"/>
  </r>
  <r>
    <x v="1835"/>
    <n v="62.79"/>
    <d v="2017-05-16T13:32:00"/>
  </r>
  <r>
    <x v="1836"/>
    <n v="460"/>
    <d v="2017-05-16T13:42:00"/>
  </r>
  <r>
    <x v="1837"/>
    <n v="30.29"/>
    <d v="2017-05-16T13:29:00"/>
  </r>
  <r>
    <x v="681"/>
    <n v="62.45"/>
    <d v="2017-05-16T13:28:00"/>
  </r>
  <r>
    <x v="1838"/>
    <n v="72.540000000000006"/>
    <d v="2017-05-16T13:23:00"/>
  </r>
  <r>
    <x v="1839"/>
    <n v="13.8"/>
    <d v="2017-05-16T13:25:00"/>
  </r>
  <r>
    <x v="1840"/>
    <n v="27.27"/>
    <d v="2017-05-16T13:20:00"/>
  </r>
  <r>
    <x v="1841"/>
    <n v="17.07"/>
    <d v="2017-05-16T13:19:00"/>
  </r>
  <r>
    <x v="1842"/>
    <n v="13.9"/>
    <d v="2017-05-16T13:12:00"/>
  </r>
  <r>
    <x v="1840"/>
    <n v="42.7"/>
    <d v="2017-05-16T13:11:00"/>
  </r>
  <r>
    <x v="1843"/>
    <n v="34.409999999999997"/>
    <d v="2017-05-16T13:10:00"/>
  </r>
  <r>
    <x v="1839"/>
    <n v="160.19999999999999"/>
    <d v="2017-05-16T13:06:00"/>
  </r>
  <r>
    <x v="1844"/>
    <n v="55.95"/>
    <d v="2017-05-16T13:04:00"/>
  </r>
  <r>
    <x v="31"/>
    <n v="59.28"/>
    <d v="2017-05-16T12:59:00"/>
  </r>
  <r>
    <x v="1845"/>
    <n v="59.7"/>
    <d v="2017-05-16T12:44:00"/>
  </r>
  <r>
    <x v="1846"/>
    <n v="53.95"/>
    <d v="2017-05-16T12:29:00"/>
  </r>
  <r>
    <x v="1197"/>
    <n v="75.760000000000005"/>
    <d v="2017-05-16T12:29:00"/>
  </r>
  <r>
    <x v="1847"/>
    <n v="41.78"/>
    <d v="2017-05-16T12:30:00"/>
  </r>
  <r>
    <x v="1848"/>
    <n v="14.65"/>
    <d v="2017-05-16T12:08:00"/>
  </r>
  <r>
    <x v="1849"/>
    <n v="34.9"/>
    <d v="2017-05-16T12:02:00"/>
  </r>
  <r>
    <x v="1850"/>
    <n v="124.6"/>
    <d v="2017-05-16T11:50:00"/>
  </r>
  <r>
    <x v="1237"/>
    <n v="60.79"/>
    <d v="2017-05-16T11:47:00"/>
  </r>
  <r>
    <x v="1851"/>
    <n v="38.14"/>
    <d v="2017-05-16T11:46:00"/>
  </r>
  <r>
    <x v="1852"/>
    <n v="31.57"/>
    <d v="2017-05-16T12:20:00"/>
  </r>
  <r>
    <x v="1080"/>
    <n v="275"/>
    <d v="2017-05-16T13:40:00"/>
  </r>
  <r>
    <x v="76"/>
    <n v="195"/>
    <d v="2017-05-16T11:34:00"/>
  </r>
  <r>
    <x v="76"/>
    <n v="145"/>
    <d v="2017-05-16T11:33:00"/>
  </r>
  <r>
    <x v="1853"/>
    <n v="25.38"/>
    <d v="2017-05-16T11:28:00"/>
  </r>
  <r>
    <x v="1854"/>
    <n v="175"/>
    <d v="2017-05-16T13:49:00"/>
  </r>
  <r>
    <x v="1855"/>
    <n v="96.4"/>
    <d v="2017-05-16T11:17:00"/>
  </r>
  <r>
    <x v="1856"/>
    <n v="249.08"/>
    <d v="2017-05-16T11:16:00"/>
  </r>
  <r>
    <x v="1857"/>
    <n v="36.5"/>
    <d v="2017-05-16T12:12:00"/>
  </r>
  <r>
    <x v="1858"/>
    <n v="96.71"/>
    <d v="2017-05-16T11:12:00"/>
  </r>
  <r>
    <x v="1859"/>
    <n v="160.69"/>
    <d v="2017-05-16T10:59:00"/>
  </r>
  <r>
    <x v="772"/>
    <n v="19.649999999999999"/>
    <d v="2017-05-16T10:55:00"/>
  </r>
  <r>
    <x v="1860"/>
    <n v="84.55"/>
    <d v="2017-05-16T11:20:00"/>
  </r>
  <r>
    <x v="1861"/>
    <n v="9.23"/>
    <d v="2017-05-16T10:50:00"/>
  </r>
  <r>
    <x v="1862"/>
    <n v="99"/>
    <d v="2017-05-16T10:42:00"/>
  </r>
  <r>
    <x v="1863"/>
    <n v="120.46"/>
    <d v="2017-05-16T10:41:00"/>
  </r>
  <r>
    <x v="1861"/>
    <n v="17.649999999999999"/>
    <d v="2017-05-16T10:36:00"/>
  </r>
  <r>
    <x v="1864"/>
    <n v="394"/>
    <d v="2017-05-16T10:35:00"/>
  </r>
  <r>
    <x v="1865"/>
    <n v="61.14"/>
    <d v="2017-05-16T10:35:00"/>
  </r>
  <r>
    <x v="76"/>
    <n v="350"/>
    <d v="2017-05-16T10:43:00"/>
  </r>
  <r>
    <x v="1866"/>
    <n v="87.09"/>
    <d v="2017-05-16T10:32:00"/>
  </r>
  <r>
    <x v="1867"/>
    <n v="91.14"/>
    <d v="2017-05-16T14:12:00"/>
  </r>
  <r>
    <x v="1868"/>
    <n v="8.59"/>
    <d v="2017-05-16T10:30:00"/>
  </r>
  <r>
    <x v="1869"/>
    <n v="40.44"/>
    <d v="2017-05-16T10:24:00"/>
  </r>
  <r>
    <x v="1870"/>
    <n v="12.9"/>
    <d v="2017-05-16T10:16:00"/>
  </r>
  <r>
    <x v="1871"/>
    <n v="76.22"/>
    <d v="2017-05-16T10:12:00"/>
  </r>
  <r>
    <x v="1872"/>
    <n v="12.75"/>
    <d v="2017-05-16T10:10:00"/>
  </r>
  <r>
    <x v="1873"/>
    <n v="74.39"/>
    <d v="2017-05-16T10:33:00"/>
  </r>
  <r>
    <x v="1874"/>
    <n v="14.98"/>
    <d v="2017-05-16T09:46:00"/>
  </r>
  <r>
    <x v="1875"/>
    <n v="97.3"/>
    <d v="2017-05-16T09:39:00"/>
  </r>
  <r>
    <x v="1876"/>
    <n v="55.15"/>
    <d v="2017-05-16T09:38:00"/>
  </r>
  <r>
    <x v="1877"/>
    <n v="20.9"/>
    <d v="2017-05-16T09:37:00"/>
  </r>
  <r>
    <x v="1619"/>
    <n v="68.7"/>
    <d v="2017-05-16T09:31:00"/>
  </r>
  <r>
    <x v="1878"/>
    <n v="11.9"/>
    <d v="2017-05-16T09:31:00"/>
  </r>
  <r>
    <x v="1554"/>
    <n v="55"/>
    <d v="2017-05-16T09:51:00"/>
  </r>
  <r>
    <x v="1879"/>
    <n v="514.24"/>
    <d v="2017-05-16T09:48:00"/>
  </r>
  <r>
    <x v="1880"/>
    <n v="72.819999999999993"/>
    <d v="2017-05-16T09:07:00"/>
  </r>
  <r>
    <x v="1881"/>
    <n v="120.3"/>
    <d v="2017-05-16T09:00:00"/>
  </r>
  <r>
    <x v="1882"/>
    <n v="22.9"/>
    <d v="2017-05-16T08:30:00"/>
  </r>
  <r>
    <x v="1883"/>
    <n v="58.06"/>
    <d v="2017-05-16T07:55:00"/>
  </r>
  <r>
    <x v="1884"/>
    <n v="11.9"/>
    <d v="2017-05-16T07:32:00"/>
  </r>
  <r>
    <x v="1885"/>
    <n v="83.6"/>
    <d v="2017-05-16T07:08:00"/>
  </r>
  <r>
    <x v="1886"/>
    <n v="54.57"/>
    <d v="2017-05-16T06:56:00"/>
  </r>
  <r>
    <x v="1887"/>
    <n v="55.39"/>
    <d v="2017-05-16T06:52:00"/>
  </r>
  <r>
    <x v="1888"/>
    <n v="55.88"/>
    <d v="2017-05-16T03:48:00"/>
  </r>
  <r>
    <x v="1889"/>
    <n v="18.329999999999998"/>
    <d v="2017-05-16T03:14:00"/>
  </r>
  <r>
    <x v="1890"/>
    <n v="12.9"/>
    <d v="2017-05-16T02:47:00"/>
  </r>
  <r>
    <x v="1890"/>
    <n v="12.9"/>
    <d v="2017-05-16T02:45:00"/>
  </r>
  <r>
    <x v="1891"/>
    <n v="20.8"/>
    <d v="2017-05-16T02:29:00"/>
  </r>
  <r>
    <x v="1892"/>
    <n v="83.16"/>
    <d v="2017-05-16T11:11:00"/>
  </r>
  <r>
    <x v="1163"/>
    <n v="93"/>
    <d v="2017-05-16T00:36:00"/>
  </r>
  <r>
    <x v="1163"/>
    <n v="165.8"/>
    <d v="2017-05-16T00:34:00"/>
  </r>
  <r>
    <x v="1893"/>
    <n v="107.36"/>
    <d v="2017-05-16T00:30:00"/>
  </r>
  <r>
    <x v="1894"/>
    <n v="58.38"/>
    <d v="2017-05-16T09:47:00"/>
  </r>
  <r>
    <x v="1895"/>
    <n v="48.43"/>
    <d v="2017-05-16T00:00:00"/>
  </r>
  <r>
    <x v="1896"/>
    <n v="39.21"/>
    <d v="2017-05-15T23:25:00"/>
  </r>
  <r>
    <x v="1897"/>
    <n v="83.02"/>
    <d v="2017-05-15T23:14:00"/>
  </r>
  <r>
    <x v="1898"/>
    <n v="287.14"/>
    <d v="2017-05-15T23:00:00"/>
  </r>
  <r>
    <x v="1899"/>
    <n v="39.770000000000003"/>
    <d v="2017-05-15T23:08:00"/>
  </r>
  <r>
    <x v="1900"/>
    <n v="265.38"/>
    <d v="2017-05-15T23:01:00"/>
  </r>
  <r>
    <x v="1481"/>
    <n v="59.96"/>
    <d v="2017-05-16T13:37:00"/>
  </r>
  <r>
    <x v="1901"/>
    <n v="12.9"/>
    <d v="2017-05-15T22:44:00"/>
  </r>
  <r>
    <x v="1902"/>
    <n v="55.5"/>
    <d v="2017-05-15T22:39:00"/>
  </r>
  <r>
    <x v="1903"/>
    <n v="12.58"/>
    <d v="2017-05-15T22:36:00"/>
  </r>
  <r>
    <x v="160"/>
    <n v="59.86"/>
    <d v="2017-05-15T22:35:00"/>
  </r>
  <r>
    <x v="1904"/>
    <n v="67.67"/>
    <d v="2017-05-15T22:31:00"/>
  </r>
  <r>
    <x v="1905"/>
    <n v="12.9"/>
    <d v="2017-05-16T07:52:00"/>
  </r>
  <r>
    <x v="1905"/>
    <n v="44.5"/>
    <d v="2017-05-16T07:51:00"/>
  </r>
  <r>
    <x v="1906"/>
    <n v="49.93"/>
    <d v="2017-05-15T22:15:00"/>
  </r>
  <r>
    <x v="1907"/>
    <n v="13.9"/>
    <d v="2017-05-15T22:01:00"/>
  </r>
  <r>
    <x v="1908"/>
    <n v="14.5"/>
    <d v="2017-05-15T21:55:00"/>
  </r>
  <r>
    <x v="1909"/>
    <n v="66.290000000000006"/>
    <d v="2017-05-15T21:55:00"/>
  </r>
  <r>
    <x v="1910"/>
    <n v="24.6"/>
    <d v="2017-05-15T21:47:00"/>
  </r>
  <r>
    <x v="8"/>
    <n v="81.27"/>
    <d v="2017-05-15T21:41:00"/>
  </r>
  <r>
    <x v="1911"/>
    <n v="18.079999999999998"/>
    <d v="2017-05-15T21:40:00"/>
  </r>
  <r>
    <x v="1912"/>
    <n v="41.62"/>
    <d v="2017-05-15T21:29:00"/>
  </r>
  <r>
    <x v="1913"/>
    <n v="22.94"/>
    <d v="2017-05-15T21:28:00"/>
  </r>
  <r>
    <x v="1914"/>
    <n v="58.81"/>
    <d v="2017-05-15T21:14:00"/>
  </r>
  <r>
    <x v="1915"/>
    <n v="11.96"/>
    <d v="2017-05-17T15:49:00"/>
  </r>
  <r>
    <x v="1916"/>
    <n v="31.7"/>
    <d v="2017-05-15T20:51:00"/>
  </r>
  <r>
    <x v="1917"/>
    <n v="59.76"/>
    <d v="2017-05-15T20:50:00"/>
  </r>
  <r>
    <x v="1918"/>
    <n v="56.58"/>
    <d v="2017-05-15T20:47:00"/>
  </r>
  <r>
    <x v="1919"/>
    <n v="19.899999999999999"/>
    <d v="2017-05-16T08:34:00"/>
  </r>
  <r>
    <x v="1915"/>
    <n v="39.200000000000003"/>
    <d v="2017-05-17T15:36:00"/>
  </r>
  <r>
    <x v="1920"/>
    <n v="13.79"/>
    <d v="2017-05-15T20:43:00"/>
  </r>
  <r>
    <x v="1921"/>
    <n v="12.9"/>
    <d v="2017-05-15T20:35:00"/>
  </r>
  <r>
    <x v="1922"/>
    <n v="20.9"/>
    <d v="2017-05-15T20:29:00"/>
  </r>
  <r>
    <x v="1554"/>
    <n v="70"/>
    <d v="2017-05-15T20:54:00"/>
  </r>
  <r>
    <x v="1923"/>
    <n v="32.68"/>
    <d v="2017-05-15T20:12:00"/>
  </r>
  <r>
    <x v="1924"/>
    <n v="25.47"/>
    <d v="2017-05-15T21:00:00"/>
  </r>
  <r>
    <x v="1925"/>
    <n v="173.4"/>
    <d v="2017-05-15T20:08:00"/>
  </r>
  <r>
    <x v="1926"/>
    <n v="29.95"/>
    <d v="2017-05-15T20:07:00"/>
  </r>
  <r>
    <x v="1927"/>
    <n v="152.6"/>
    <d v="2017-05-15T20:02:00"/>
  </r>
  <r>
    <x v="1928"/>
    <n v="63.48"/>
    <d v="2017-05-15T19:49:00"/>
  </r>
  <r>
    <x v="1929"/>
    <n v="7.9"/>
    <d v="2017-05-15T19:32:00"/>
  </r>
  <r>
    <x v="1929"/>
    <n v="12.8"/>
    <d v="2017-05-15T19:30:00"/>
  </r>
  <r>
    <x v="1930"/>
    <n v="58.69"/>
    <d v="2017-05-15T19:22:00"/>
  </r>
  <r>
    <x v="1931"/>
    <n v="184.85"/>
    <d v="2017-05-15T19:05:00"/>
  </r>
  <r>
    <x v="1928"/>
    <n v="46.2"/>
    <d v="2017-05-15T18:48:00"/>
  </r>
  <r>
    <x v="1932"/>
    <n v="17.899999999999999"/>
    <d v="2017-05-15T18:31:00"/>
  </r>
  <r>
    <x v="1933"/>
    <n v="66.33"/>
    <d v="2017-05-15T18:31:00"/>
  </r>
  <r>
    <x v="1934"/>
    <n v="11.56"/>
    <d v="2017-05-15T18:06:00"/>
  </r>
  <r>
    <x v="1935"/>
    <n v="54.56"/>
    <d v="2017-05-15T17:44:00"/>
  </r>
  <r>
    <x v="1936"/>
    <n v="43.07"/>
    <d v="2017-05-15T17:34:00"/>
  </r>
  <r>
    <x v="1937"/>
    <n v="57.25"/>
    <d v="2017-05-15T17:53:00"/>
  </r>
  <r>
    <x v="1938"/>
    <n v="34"/>
    <d v="2017-05-15T17:21:00"/>
  </r>
  <r>
    <x v="1939"/>
    <n v="55.99"/>
    <d v="2017-05-15T17:08:00"/>
  </r>
  <r>
    <x v="1940"/>
    <n v="24.7"/>
    <d v="2017-05-15T17:05:00"/>
  </r>
  <r>
    <x v="1941"/>
    <n v="29.28"/>
    <d v="2017-05-15T16:52:00"/>
  </r>
  <r>
    <x v="1942"/>
    <n v="12.9"/>
    <d v="2017-05-15T16:44:00"/>
  </r>
  <r>
    <x v="1943"/>
    <n v="55.78"/>
    <d v="2017-05-15T16:31:00"/>
  </r>
  <r>
    <x v="841"/>
    <n v="38.799999999999997"/>
    <d v="2017-05-15T16:18:00"/>
  </r>
  <r>
    <x v="1944"/>
    <n v="42.98"/>
    <d v="2017-05-15T16:18:00"/>
  </r>
  <r>
    <x v="1945"/>
    <n v="20.8"/>
    <d v="2017-05-15T16:16:00"/>
  </r>
  <r>
    <x v="1946"/>
    <n v="14.71"/>
    <d v="2017-05-15T16:39:00"/>
  </r>
  <r>
    <x v="1947"/>
    <n v="47.45"/>
    <d v="2017-05-15T15:54:00"/>
  </r>
  <r>
    <x v="1948"/>
    <n v="63.35"/>
    <d v="2017-05-15T15:32:00"/>
  </r>
  <r>
    <x v="1949"/>
    <n v="41.75"/>
    <d v="2017-05-15T15:37:00"/>
  </r>
  <r>
    <x v="1950"/>
    <n v="831.18"/>
    <d v="2017-05-15T15:16:00"/>
  </r>
  <r>
    <x v="1951"/>
    <n v="31.18"/>
    <d v="2017-05-15T15:08:00"/>
  </r>
  <r>
    <x v="1952"/>
    <n v="29.4"/>
    <d v="2017-05-15T15:09:00"/>
  </r>
  <r>
    <x v="1952"/>
    <n v="100"/>
    <d v="2017-05-15T15:06:00"/>
  </r>
  <r>
    <x v="1953"/>
    <n v="57.54"/>
    <d v="2017-05-15T14:51:00"/>
  </r>
  <r>
    <x v="812"/>
    <n v="159.30000000000001"/>
    <d v="2017-05-15T14:45:00"/>
  </r>
  <r>
    <x v="1954"/>
    <n v="137.97"/>
    <d v="2017-05-15T14:44:00"/>
  </r>
  <r>
    <x v="1955"/>
    <n v="58.69"/>
    <d v="2017-05-15T14:41:00"/>
  </r>
  <r>
    <x v="1956"/>
    <n v="90"/>
    <d v="2017-05-15T14:35:00"/>
  </r>
  <r>
    <x v="132"/>
    <n v="83"/>
    <d v="2017-05-15T14:21:00"/>
  </r>
  <r>
    <x v="660"/>
    <n v="98.5"/>
    <d v="2017-05-15T14:23:00"/>
  </r>
  <r>
    <x v="531"/>
    <n v="58.2"/>
    <d v="2017-05-15T14:17:00"/>
  </r>
  <r>
    <x v="1957"/>
    <n v="58.25"/>
    <d v="2017-05-15T14:13:00"/>
  </r>
  <r>
    <x v="1958"/>
    <n v="22.56"/>
    <d v="2017-05-15T14:02:00"/>
  </r>
  <r>
    <x v="1959"/>
    <n v="26.85"/>
    <d v="2017-05-15T14:02:00"/>
  </r>
  <r>
    <x v="1960"/>
    <n v="55.04"/>
    <d v="2017-05-15T14:00:00"/>
  </r>
  <r>
    <x v="1961"/>
    <n v="12.39"/>
    <d v="2017-05-15T14:20:00"/>
  </r>
  <r>
    <x v="1962"/>
    <n v="78.34"/>
    <d v="2017-05-15T13:50:00"/>
  </r>
  <r>
    <x v="1963"/>
    <n v="24.8"/>
    <d v="2017-05-15T13:47:00"/>
  </r>
  <r>
    <x v="1964"/>
    <n v="59.4"/>
    <d v="2017-05-15T13:43:00"/>
  </r>
  <r>
    <x v="170"/>
    <n v="69"/>
    <d v="2017-05-15T13:44:00"/>
  </r>
  <r>
    <x v="1965"/>
    <n v="12.9"/>
    <d v="2017-05-15T13:36:00"/>
  </r>
  <r>
    <x v="1963"/>
    <n v="24.8"/>
    <d v="2017-05-15T13:40:00"/>
  </r>
  <r>
    <x v="1966"/>
    <n v="65.03"/>
    <d v="2017-05-15T13:30:00"/>
  </r>
  <r>
    <x v="1967"/>
    <n v="73.010000000000005"/>
    <d v="2017-05-15T13:25:00"/>
  </r>
  <r>
    <x v="1968"/>
    <n v="67.05"/>
    <d v="2017-05-15T13:04:00"/>
  </r>
  <r>
    <x v="1969"/>
    <n v="12.9"/>
    <d v="2017-05-15T12:22:00"/>
  </r>
  <r>
    <x v="1625"/>
    <n v="101.4"/>
    <d v="2017-05-15T12:03:00"/>
  </r>
  <r>
    <x v="897"/>
    <n v="65.040000000000006"/>
    <d v="2017-05-15T11:55:00"/>
  </r>
  <r>
    <x v="1970"/>
    <n v="12.75"/>
    <d v="2017-05-15T11:52:00"/>
  </r>
  <r>
    <x v="1971"/>
    <n v="6.72"/>
    <d v="2017-05-15T11:50:00"/>
  </r>
  <r>
    <x v="675"/>
    <n v="53.97"/>
    <d v="2017-05-15T11:51:00"/>
  </r>
  <r>
    <x v="1972"/>
    <n v="159.47999999999999"/>
    <d v="2017-05-15T11:41:00"/>
  </r>
  <r>
    <x v="1973"/>
    <n v="16.8"/>
    <d v="2017-05-15T11:31:00"/>
  </r>
  <r>
    <x v="1973"/>
    <n v="11.69"/>
    <d v="2017-05-15T11:29:00"/>
  </r>
  <r>
    <x v="1973"/>
    <n v="12.8"/>
    <d v="2017-05-15T11:26:00"/>
  </r>
  <r>
    <x v="1974"/>
    <n v="20.62"/>
    <d v="2017-05-15T11:31:00"/>
  </r>
  <r>
    <x v="1975"/>
    <n v="55.74"/>
    <d v="2017-05-15T11:15:00"/>
  </r>
  <r>
    <x v="1976"/>
    <n v="39.799999999999997"/>
    <d v="2017-05-15T11:01:00"/>
  </r>
  <r>
    <x v="1919"/>
    <n v="39.07"/>
    <d v="2017-05-16T08:33:00"/>
  </r>
  <r>
    <x v="460"/>
    <n v="57.11"/>
    <d v="2017-05-15T10:51:00"/>
  </r>
  <r>
    <x v="1977"/>
    <n v="22.4"/>
    <d v="2017-05-15T10:45:00"/>
  </r>
  <r>
    <x v="1978"/>
    <n v="58.39"/>
    <d v="2017-05-15T10:23:00"/>
  </r>
  <r>
    <x v="1979"/>
    <n v="65.900000000000006"/>
    <d v="2017-05-15T11:39:00"/>
  </r>
  <r>
    <x v="1980"/>
    <n v="88.91"/>
    <d v="2017-05-15T10:02:00"/>
  </r>
  <r>
    <x v="856"/>
    <n v="94.34"/>
    <d v="2017-05-15T09:52:00"/>
  </r>
  <r>
    <x v="1981"/>
    <n v="280"/>
    <d v="2017-05-15T12:30:00"/>
  </r>
  <r>
    <x v="1982"/>
    <n v="21.28"/>
    <d v="2017-05-15T09:39:00"/>
  </r>
  <r>
    <x v="1983"/>
    <n v="37.9"/>
    <d v="2017-05-15T09:29:00"/>
  </r>
  <r>
    <x v="1984"/>
    <n v="57.79"/>
    <d v="2017-05-15T09:17:00"/>
  </r>
  <r>
    <x v="1985"/>
    <n v="28.7"/>
    <d v="2017-05-15T09:10:00"/>
  </r>
  <r>
    <x v="1986"/>
    <n v="66.12"/>
    <d v="2017-05-15T09:02:00"/>
  </r>
  <r>
    <x v="1987"/>
    <n v="83.47"/>
    <d v="2017-05-15T08:58:00"/>
  </r>
  <r>
    <x v="1988"/>
    <n v="27.25"/>
    <d v="2017-05-15T09:38:00"/>
  </r>
  <r>
    <x v="1989"/>
    <n v="62.95"/>
    <d v="2017-05-15T08:25:00"/>
  </r>
  <r>
    <x v="1990"/>
    <n v="23.33"/>
    <d v="2017-05-15T08:21:00"/>
  </r>
  <r>
    <x v="1991"/>
    <n v="440"/>
    <d v="2017-05-15T23:13:00"/>
  </r>
  <r>
    <x v="1992"/>
    <n v="61.17"/>
    <d v="2017-05-15T07:55:00"/>
  </r>
  <r>
    <x v="1993"/>
    <n v="59.28"/>
    <d v="2017-05-15T07:52:00"/>
  </r>
  <r>
    <x v="332"/>
    <n v="38.799999999999997"/>
    <d v="2017-05-15T06:48:00"/>
  </r>
  <r>
    <x v="332"/>
    <n v="38.799999999999997"/>
    <d v="2017-05-15T06:47:00"/>
  </r>
  <r>
    <x v="332"/>
    <n v="38.799999999999997"/>
    <d v="2017-05-15T06:46:00"/>
  </r>
  <r>
    <x v="332"/>
    <n v="19.899999999999999"/>
    <d v="2017-05-15T06:42:00"/>
  </r>
  <r>
    <x v="332"/>
    <n v="38.799999999999997"/>
    <d v="2017-05-15T06:38:00"/>
  </r>
  <r>
    <x v="1533"/>
    <n v="59.4"/>
    <d v="2017-05-15T05:34:00"/>
  </r>
  <r>
    <x v="1994"/>
    <n v="12.9"/>
    <d v="2017-05-15T04:54:00"/>
  </r>
  <r>
    <x v="572"/>
    <n v="73.81"/>
    <d v="2017-05-15T00:46:00"/>
  </r>
  <r>
    <x v="1995"/>
    <n v="17.78"/>
    <d v="2017-05-15T10:29:00"/>
  </r>
  <r>
    <x v="1996"/>
    <n v="31.85"/>
    <d v="2017-05-15T00:07:00"/>
  </r>
  <r>
    <x v="1997"/>
    <n v="11.45"/>
    <d v="2017-05-15T09:15:00"/>
  </r>
  <r>
    <x v="1998"/>
    <n v="367.85"/>
    <d v="2017-05-14T23:58:00"/>
  </r>
  <r>
    <x v="1995"/>
    <n v="56.28"/>
    <d v="2017-05-14T23:56:00"/>
  </r>
  <r>
    <x v="1999"/>
    <n v="25.11"/>
    <d v="2017-05-14T23:44:00"/>
  </r>
  <r>
    <x v="1694"/>
    <n v="186.36"/>
    <d v="2017-05-14T23:36:00"/>
  </r>
  <r>
    <x v="2000"/>
    <n v="20.59"/>
    <d v="2017-05-14T23:35:00"/>
  </r>
  <r>
    <x v="2001"/>
    <n v="92.91"/>
    <d v="2017-05-14T23:34:00"/>
  </r>
  <r>
    <x v="662"/>
    <n v="63.16"/>
    <d v="2017-05-14T23:01:00"/>
  </r>
  <r>
    <x v="2002"/>
    <n v="25.7"/>
    <d v="2017-05-14T22:56:00"/>
  </r>
  <r>
    <x v="1292"/>
    <n v="41.2"/>
    <d v="2017-05-16T20:32:00"/>
  </r>
  <r>
    <x v="2003"/>
    <n v="22.7"/>
    <d v="2017-05-17T19:45:00"/>
  </r>
  <r>
    <x v="2004"/>
    <n v="27.05"/>
    <d v="2017-05-15T12:55:00"/>
  </r>
  <r>
    <x v="2005"/>
    <n v="185.32"/>
    <d v="2017-05-14T22:42:00"/>
  </r>
  <r>
    <x v="2006"/>
    <n v="16.53"/>
    <d v="2017-05-14T22:20:00"/>
  </r>
  <r>
    <x v="2007"/>
    <n v="12.8"/>
    <d v="2017-05-14T22:06:00"/>
  </r>
  <r>
    <x v="2008"/>
    <n v="25.54"/>
    <d v="2017-05-14T21:30:00"/>
  </r>
  <r>
    <x v="2009"/>
    <n v="420.6"/>
    <d v="2017-05-14T21:18:00"/>
  </r>
  <r>
    <x v="2010"/>
    <n v="65.17"/>
    <d v="2017-05-14T21:14:00"/>
  </r>
  <r>
    <x v="2011"/>
    <n v="39.78"/>
    <d v="2017-05-14T21:15:00"/>
  </r>
  <r>
    <x v="2012"/>
    <n v="16.66"/>
    <d v="2017-05-14T21:09:00"/>
  </r>
  <r>
    <x v="2013"/>
    <n v="159.32"/>
    <d v="2017-05-14T20:23:00"/>
  </r>
  <r>
    <x v="2014"/>
    <n v="76.56"/>
    <d v="2017-05-14T20:17:00"/>
  </r>
  <r>
    <x v="2015"/>
    <n v="34.369999999999997"/>
    <d v="2017-05-14T20:15:00"/>
  </r>
  <r>
    <x v="2016"/>
    <n v="28.6"/>
    <d v="2017-05-14T20:10:00"/>
  </r>
  <r>
    <x v="2017"/>
    <n v="12.9"/>
    <d v="2017-05-16T21:19:00"/>
  </r>
  <r>
    <x v="2018"/>
    <n v="174.8"/>
    <d v="2017-05-14T20:02:00"/>
  </r>
  <r>
    <x v="2019"/>
    <n v="34.9"/>
    <d v="2017-05-15T16:45:00"/>
  </r>
  <r>
    <x v="2020"/>
    <n v="90"/>
    <d v="2017-05-14T20:08:00"/>
  </r>
  <r>
    <x v="1986"/>
    <n v="56.15"/>
    <d v="2017-05-14T19:38:00"/>
  </r>
  <r>
    <x v="2021"/>
    <n v="57.99"/>
    <d v="2017-05-14T19:35:00"/>
  </r>
  <r>
    <x v="2022"/>
    <n v="42.9"/>
    <d v="2017-05-14T19:27:00"/>
  </r>
  <r>
    <x v="2023"/>
    <n v="54"/>
    <d v="2017-05-14T19:12:00"/>
  </r>
  <r>
    <x v="2024"/>
    <n v="11.9"/>
    <d v="2017-05-14T18:48:00"/>
  </r>
  <r>
    <x v="2025"/>
    <n v="245"/>
    <d v="2017-05-14T18:31:00"/>
  </r>
  <r>
    <x v="677"/>
    <n v="56.97"/>
    <d v="2017-05-14T18:28:00"/>
  </r>
  <r>
    <x v="2026"/>
    <n v="56.45"/>
    <d v="2017-05-14T18:21:00"/>
  </r>
  <r>
    <x v="2027"/>
    <n v="16.97"/>
    <d v="2017-05-14T17:50:00"/>
  </r>
  <r>
    <x v="2028"/>
    <n v="26.18"/>
    <d v="2017-05-14T17:29:00"/>
  </r>
  <r>
    <x v="1049"/>
    <n v="61.97"/>
    <d v="2017-05-14T17:19:00"/>
  </r>
  <r>
    <x v="2029"/>
    <n v="33.950000000000003"/>
    <d v="2017-05-14T17:15:00"/>
  </r>
  <r>
    <x v="2030"/>
    <n v="55.94"/>
    <d v="2017-05-15T11:39:00"/>
  </r>
  <r>
    <x v="2031"/>
    <n v="74.819999999999993"/>
    <d v="2017-05-14T16:53:00"/>
  </r>
  <r>
    <x v="2032"/>
    <n v="21.83"/>
    <d v="2017-05-14T16:55:00"/>
  </r>
  <r>
    <x v="329"/>
    <n v="92.97"/>
    <d v="2017-05-14T16:51:00"/>
  </r>
  <r>
    <x v="2033"/>
    <n v="60.27"/>
    <d v="2017-05-14T16:49:00"/>
  </r>
  <r>
    <x v="2029"/>
    <n v="39.36"/>
    <d v="2017-05-14T16:46:00"/>
  </r>
  <r>
    <x v="2034"/>
    <n v="83.05"/>
    <d v="2017-05-14T17:30:00"/>
  </r>
  <r>
    <x v="2035"/>
    <n v="36.200000000000003"/>
    <d v="2017-05-14T16:30:00"/>
  </r>
  <r>
    <x v="1601"/>
    <n v="164.3"/>
    <d v="2017-05-14T20:59:00"/>
  </r>
  <r>
    <x v="2036"/>
    <n v="59"/>
    <d v="2017-05-14T16:11:00"/>
  </r>
  <r>
    <x v="1303"/>
    <n v="84.13"/>
    <d v="2017-05-14T16:05:00"/>
  </r>
  <r>
    <x v="2037"/>
    <n v="17.88"/>
    <d v="2017-05-14T16:05:00"/>
  </r>
  <r>
    <x v="2038"/>
    <n v="20.9"/>
    <d v="2017-05-14T15:51:00"/>
  </r>
  <r>
    <x v="2039"/>
    <n v="47.96"/>
    <d v="2017-05-14T15:37:00"/>
  </r>
  <r>
    <x v="2040"/>
    <n v="64.12"/>
    <d v="2017-05-14T15:40:00"/>
  </r>
  <r>
    <x v="2041"/>
    <n v="160.94"/>
    <d v="2017-05-14T15:25:00"/>
  </r>
  <r>
    <x v="2042"/>
    <n v="54.08"/>
    <d v="2017-05-14T15:21:00"/>
  </r>
  <r>
    <x v="1376"/>
    <n v="234.55"/>
    <d v="2017-05-14T15:11:00"/>
  </r>
  <r>
    <x v="2043"/>
    <n v="30.99"/>
    <d v="2017-05-14T15:11:00"/>
  </r>
  <r>
    <x v="2044"/>
    <n v="59.2"/>
    <d v="2017-05-14T15:02:00"/>
  </r>
  <r>
    <x v="1342"/>
    <n v="56.76"/>
    <d v="2017-05-14T14:59:00"/>
  </r>
  <r>
    <x v="2045"/>
    <n v="39.18"/>
    <d v="2017-05-14T14:50:00"/>
  </r>
  <r>
    <x v="2046"/>
    <n v="12.9"/>
    <d v="2017-05-14T14:30:00"/>
  </r>
  <r>
    <x v="2047"/>
    <n v="21.9"/>
    <d v="2017-05-14T14:28:00"/>
  </r>
  <r>
    <x v="2048"/>
    <n v="83.39"/>
    <d v="2017-05-14T14:26:00"/>
  </r>
  <r>
    <x v="2049"/>
    <n v="12.9"/>
    <d v="2017-05-14T14:27:00"/>
  </r>
  <r>
    <x v="2047"/>
    <n v="21.9"/>
    <d v="2017-05-14T14:25:00"/>
  </r>
  <r>
    <x v="2050"/>
    <n v="58.5"/>
    <d v="2017-05-14T14:23:00"/>
  </r>
  <r>
    <x v="77"/>
    <n v="58.76"/>
    <d v="2017-05-14T14:21:00"/>
  </r>
  <r>
    <x v="2051"/>
    <n v="780"/>
    <d v="2017-05-14T14:24:00"/>
  </r>
  <r>
    <x v="2052"/>
    <n v="18.7"/>
    <d v="2017-05-14T14:28:00"/>
  </r>
  <r>
    <x v="2053"/>
    <n v="12.9"/>
    <d v="2017-05-14T14:09:00"/>
  </r>
  <r>
    <x v="2054"/>
    <n v="24.51"/>
    <d v="2017-05-14T17:31:00"/>
  </r>
  <r>
    <x v="2055"/>
    <n v="18.53"/>
    <d v="2017-05-14T13:35:00"/>
  </r>
  <r>
    <x v="2056"/>
    <n v="54.12"/>
    <d v="2017-05-14T13:31:00"/>
  </r>
  <r>
    <x v="2057"/>
    <n v="64.84"/>
    <d v="2017-05-14T13:30:00"/>
  </r>
  <r>
    <x v="2058"/>
    <n v="13.65"/>
    <d v="2017-05-14T13:26:00"/>
  </r>
  <r>
    <x v="2059"/>
    <n v="26.99"/>
    <d v="2017-05-14T15:08:00"/>
  </r>
  <r>
    <x v="2060"/>
    <n v="150"/>
    <d v="2017-05-14T13:19:00"/>
  </r>
  <r>
    <x v="2061"/>
    <n v="55"/>
    <d v="2017-05-16T11:50:00"/>
  </r>
  <r>
    <x v="2062"/>
    <n v="130"/>
    <d v="2017-05-14T13:05:00"/>
  </r>
  <r>
    <x v="2063"/>
    <n v="28.39"/>
    <d v="2017-05-14T13:03:00"/>
  </r>
  <r>
    <x v="2064"/>
    <n v="8.82"/>
    <d v="2017-05-14T13:03:00"/>
  </r>
  <r>
    <x v="2065"/>
    <n v="38.799999999999997"/>
    <d v="2017-05-14T12:59:00"/>
  </r>
  <r>
    <x v="2066"/>
    <n v="31.37"/>
    <d v="2017-05-14T12:56:00"/>
  </r>
  <r>
    <x v="2067"/>
    <n v="12.9"/>
    <d v="2017-05-14T12:52:00"/>
  </r>
  <r>
    <x v="2068"/>
    <n v="14.8"/>
    <d v="2017-05-14T12:51:00"/>
  </r>
  <r>
    <x v="69"/>
    <n v="108.8"/>
    <d v="2017-05-14T13:50:00"/>
  </r>
  <r>
    <x v="2069"/>
    <n v="11.77"/>
    <d v="2017-05-14T12:26:00"/>
  </r>
  <r>
    <x v="2070"/>
    <n v="24.46"/>
    <d v="2017-05-14T12:03:00"/>
  </r>
  <r>
    <x v="2071"/>
    <n v="12.9"/>
    <d v="2017-05-14T11:58:00"/>
  </r>
  <r>
    <x v="2072"/>
    <n v="79.5"/>
    <d v="2017-05-14T11:56:00"/>
  </r>
  <r>
    <x v="2072"/>
    <n v="56.95"/>
    <d v="2017-05-14T11:43:00"/>
  </r>
  <r>
    <x v="2073"/>
    <n v="20.9"/>
    <d v="2017-05-14T11:34:00"/>
  </r>
  <r>
    <x v="2074"/>
    <n v="39.479999999999997"/>
    <d v="2017-05-14T11:30:00"/>
  </r>
  <r>
    <x v="2075"/>
    <n v="46.57"/>
    <d v="2017-05-14T11:26:00"/>
  </r>
  <r>
    <x v="2076"/>
    <n v="22.6"/>
    <d v="2017-05-14T11:34:00"/>
  </r>
  <r>
    <x v="2077"/>
    <n v="94"/>
    <d v="2017-05-14T11:04:00"/>
  </r>
  <r>
    <x v="2078"/>
    <n v="64.680000000000007"/>
    <d v="2017-05-14T11:02:00"/>
  </r>
  <r>
    <x v="2079"/>
    <n v="12.9"/>
    <d v="2017-05-14T10:47:00"/>
  </r>
  <r>
    <x v="2080"/>
    <n v="57.09"/>
    <d v="2017-05-14T10:37:00"/>
  </r>
  <r>
    <x v="2081"/>
    <n v="79.8"/>
    <d v="2017-05-14T10:51:00"/>
  </r>
  <r>
    <x v="635"/>
    <n v="34.9"/>
    <d v="2017-05-14T10:32:00"/>
  </r>
  <r>
    <x v="2082"/>
    <n v="164.78"/>
    <d v="2017-05-14T22:33:00"/>
  </r>
  <r>
    <x v="2083"/>
    <n v="107.4"/>
    <d v="2017-05-14T09:59:00"/>
  </r>
  <r>
    <x v="2084"/>
    <n v="31.4"/>
    <d v="2017-05-14T09:46:00"/>
  </r>
  <r>
    <x v="2085"/>
    <n v="71"/>
    <d v="2017-05-14T10:03:00"/>
  </r>
  <r>
    <x v="2086"/>
    <n v="79"/>
    <d v="2017-05-14T09:38:00"/>
  </r>
  <r>
    <x v="2086"/>
    <n v="59.8"/>
    <d v="2017-05-14T09:32:00"/>
  </r>
  <r>
    <x v="2087"/>
    <n v="26.17"/>
    <d v="2017-05-14T09:30:00"/>
  </r>
  <r>
    <x v="2086"/>
    <n v="79"/>
    <d v="2017-05-14T09:30:00"/>
  </r>
  <r>
    <x v="2088"/>
    <n v="19.7"/>
    <d v="2017-05-14T09:30:00"/>
  </r>
  <r>
    <x v="2089"/>
    <n v="59.99"/>
    <d v="2017-05-14T09:25:00"/>
  </r>
  <r>
    <x v="2090"/>
    <n v="69.05"/>
    <d v="2017-05-14T09:23:00"/>
  </r>
  <r>
    <x v="1645"/>
    <n v="160.9"/>
    <d v="2017-05-14T09:06:00"/>
  </r>
  <r>
    <x v="2091"/>
    <n v="55.3"/>
    <d v="2017-05-14T08:54:00"/>
  </r>
  <r>
    <x v="2092"/>
    <n v="14.96"/>
    <d v="2017-05-14T08:52:00"/>
  </r>
  <r>
    <x v="403"/>
    <n v="120"/>
    <d v="2017-05-14T08:50:00"/>
  </r>
  <r>
    <x v="2093"/>
    <n v="69.239999999999995"/>
    <d v="2017-05-14T08:39:00"/>
  </r>
  <r>
    <x v="2094"/>
    <n v="12.9"/>
    <d v="2017-05-14T08:26:00"/>
  </r>
  <r>
    <x v="2095"/>
    <n v="22.93"/>
    <d v="2017-05-14T08:12:00"/>
  </r>
  <r>
    <x v="2096"/>
    <n v="12.75"/>
    <d v="2017-05-14T07:52:00"/>
  </r>
  <r>
    <x v="2097"/>
    <n v="14.96"/>
    <d v="2017-05-14T07:43:00"/>
  </r>
  <r>
    <x v="2098"/>
    <n v="12.98"/>
    <d v="2017-05-14T07:22:00"/>
  </r>
  <r>
    <x v="2099"/>
    <n v="279.45999999999998"/>
    <d v="2017-05-14T07:08:00"/>
  </r>
  <r>
    <x v="2100"/>
    <n v="24.9"/>
    <d v="2017-05-14T06:52:00"/>
  </r>
  <r>
    <x v="2101"/>
    <n v="11.9"/>
    <d v="2017-05-14T06:17:00"/>
  </r>
  <r>
    <x v="2102"/>
    <n v="165.32"/>
    <d v="2017-05-14T14:07:00"/>
  </r>
  <r>
    <x v="2103"/>
    <n v="36.659999999999997"/>
    <d v="2017-05-14T06:11:00"/>
  </r>
  <r>
    <x v="2104"/>
    <n v="152.9"/>
    <d v="2017-05-14T20:57:00"/>
  </r>
  <r>
    <x v="217"/>
    <n v="64.64"/>
    <d v="2017-05-14T04:09:00"/>
  </r>
  <r>
    <x v="2105"/>
    <n v="35.28"/>
    <d v="2017-05-14T03:58:00"/>
  </r>
  <r>
    <x v="2106"/>
    <n v="21.9"/>
    <d v="2017-05-14T02:11:00"/>
  </r>
  <r>
    <x v="2106"/>
    <n v="19.899999999999999"/>
    <d v="2017-05-14T02:10:00"/>
  </r>
  <r>
    <x v="2106"/>
    <n v="14.8"/>
    <d v="2017-05-14T02:09:00"/>
  </r>
  <r>
    <x v="2107"/>
    <n v="12.16"/>
    <d v="2017-05-14T01:20:00"/>
  </r>
  <r>
    <x v="2107"/>
    <n v="12.16"/>
    <d v="2017-05-14T01:20:00"/>
  </r>
  <r>
    <x v="2108"/>
    <n v="55.88"/>
    <d v="2017-05-14T01:09:00"/>
  </r>
  <r>
    <x v="2109"/>
    <n v="55.5"/>
    <d v="2017-05-14T00:58:00"/>
  </r>
  <r>
    <x v="2110"/>
    <n v="7.9"/>
    <d v="2017-05-14T00:28:00"/>
  </r>
  <r>
    <x v="1701"/>
    <n v="31.47"/>
    <d v="2017-05-13T23:47:00"/>
  </r>
  <r>
    <x v="2111"/>
    <n v="151"/>
    <d v="2017-05-13T23:19:00"/>
  </r>
  <r>
    <x v="2112"/>
    <n v="171.1"/>
    <d v="2017-05-13T23:09:00"/>
  </r>
  <r>
    <x v="2113"/>
    <n v="12.8"/>
    <d v="2017-05-13T23:06:00"/>
  </r>
  <r>
    <x v="2113"/>
    <n v="34.25"/>
    <d v="2017-05-13T23:04:00"/>
  </r>
  <r>
    <x v="223"/>
    <n v="760"/>
    <d v="2017-05-13T23:17:00"/>
  </r>
  <r>
    <x v="475"/>
    <n v="84.8"/>
    <d v="2017-05-13T22:56:00"/>
  </r>
  <r>
    <x v="8"/>
    <n v="84.21"/>
    <d v="2017-05-13T22:46:00"/>
  </r>
  <r>
    <x v="2114"/>
    <n v="12.56"/>
    <d v="2017-05-13T22:44:00"/>
  </r>
  <r>
    <x v="2115"/>
    <n v="98.17"/>
    <d v="2017-05-13T22:34:00"/>
  </r>
  <r>
    <x v="2116"/>
    <n v="58"/>
    <d v="2017-05-13T22:24:00"/>
  </r>
  <r>
    <x v="2117"/>
    <n v="115"/>
    <d v="2017-05-13T22:31:00"/>
  </r>
  <r>
    <x v="2118"/>
    <n v="40.4"/>
    <d v="2017-05-13T22:18:00"/>
  </r>
  <r>
    <x v="2119"/>
    <n v="180"/>
    <d v="2017-05-13T21:54:00"/>
  </r>
  <r>
    <x v="2120"/>
    <n v="18.07"/>
    <d v="2017-05-13T22:37:00"/>
  </r>
  <r>
    <x v="2121"/>
    <n v="18.329999999999998"/>
    <d v="2017-05-13T20:46:00"/>
  </r>
  <r>
    <x v="2122"/>
    <n v="34.9"/>
    <d v="2017-05-13T20:41:00"/>
  </r>
  <r>
    <x v="2123"/>
    <n v="73.400000000000006"/>
    <d v="2017-05-14T11:02:00"/>
  </r>
  <r>
    <x v="1251"/>
    <n v="66.25"/>
    <d v="2017-05-13T20:35:00"/>
  </r>
  <r>
    <x v="2124"/>
    <n v="57.28"/>
    <d v="2017-05-13T20:24:00"/>
  </r>
  <r>
    <x v="2125"/>
    <n v="30.8"/>
    <d v="2017-05-13T20:20:00"/>
  </r>
  <r>
    <x v="2126"/>
    <n v="12.18"/>
    <d v="2017-05-13T20:14:00"/>
  </r>
  <r>
    <x v="2127"/>
    <n v="63.43"/>
    <d v="2017-05-13T20:00:00"/>
  </r>
  <r>
    <x v="2128"/>
    <n v="16.47"/>
    <d v="2017-05-13T19:34:00"/>
  </r>
  <r>
    <x v="2129"/>
    <n v="45.19"/>
    <d v="2017-05-13T19:32:00"/>
  </r>
  <r>
    <x v="2130"/>
    <n v="59.35"/>
    <d v="2017-05-13T18:55:00"/>
  </r>
  <r>
    <x v="2131"/>
    <n v="28.69"/>
    <d v="2017-05-13T18:38:00"/>
  </r>
  <r>
    <x v="206"/>
    <n v="60"/>
    <d v="2017-05-13T18:34:00"/>
  </r>
  <r>
    <x v="2132"/>
    <n v="100"/>
    <d v="2017-05-13T18:38:00"/>
  </r>
  <r>
    <x v="2133"/>
    <n v="91.26"/>
    <d v="2017-05-13T18:18:00"/>
  </r>
  <r>
    <x v="2134"/>
    <n v="40.299999999999997"/>
    <d v="2017-05-13T18:09:00"/>
  </r>
  <r>
    <x v="2135"/>
    <n v="19.04"/>
    <d v="2017-05-13T18:07:00"/>
  </r>
  <r>
    <x v="2136"/>
    <n v="12.85"/>
    <d v="2017-05-13T18:00:00"/>
  </r>
  <r>
    <x v="2137"/>
    <n v="207"/>
    <d v="2017-05-13T17:32:00"/>
  </r>
  <r>
    <x v="2138"/>
    <n v="200"/>
    <d v="2017-05-13T17:32:00"/>
  </r>
  <r>
    <x v="2139"/>
    <n v="83.77"/>
    <d v="2017-05-13T17:24:00"/>
  </r>
  <r>
    <x v="2140"/>
    <n v="72"/>
    <d v="2017-05-13T17:22:00"/>
  </r>
  <r>
    <x v="2141"/>
    <n v="858"/>
    <d v="2017-05-13T17:40:00"/>
  </r>
  <r>
    <x v="2142"/>
    <n v="26.08"/>
    <d v="2017-05-13T16:55:00"/>
  </r>
  <r>
    <x v="2143"/>
    <n v="61.97"/>
    <d v="2017-05-13T16:55:00"/>
  </r>
  <r>
    <x v="2144"/>
    <n v="44.92"/>
    <d v="2017-05-13T16:42:00"/>
  </r>
  <r>
    <x v="2145"/>
    <n v="42.09"/>
    <d v="2017-05-13T16:41:00"/>
  </r>
  <r>
    <x v="2146"/>
    <n v="290"/>
    <d v="2017-05-13T16:38:00"/>
  </r>
  <r>
    <x v="2147"/>
    <n v="12.9"/>
    <d v="2017-05-13T16:23:00"/>
  </r>
  <r>
    <x v="2148"/>
    <n v="158.56"/>
    <d v="2017-05-13T15:50:00"/>
  </r>
  <r>
    <x v="69"/>
    <n v="18.53"/>
    <d v="2017-05-13T15:45:00"/>
  </r>
  <r>
    <x v="2149"/>
    <n v="16.96"/>
    <d v="2017-05-13T15:34:00"/>
  </r>
  <r>
    <x v="2150"/>
    <n v="7.41"/>
    <d v="2017-05-13T15:19:00"/>
  </r>
  <r>
    <x v="2151"/>
    <n v="31.39"/>
    <d v="2017-05-13T16:14:00"/>
  </r>
  <r>
    <x v="2152"/>
    <n v="63.15"/>
    <d v="2017-05-13T15:04:00"/>
  </r>
  <r>
    <x v="2153"/>
    <n v="19.420000000000002"/>
    <d v="2017-05-13T15:06:00"/>
  </r>
  <r>
    <x v="2154"/>
    <n v="135.4"/>
    <d v="2017-05-13T14:54:00"/>
  </r>
  <r>
    <x v="2155"/>
    <n v="127.6"/>
    <d v="2017-05-13T14:53:00"/>
  </r>
  <r>
    <x v="2156"/>
    <n v="29.9"/>
    <d v="2017-05-13T14:52:00"/>
  </r>
  <r>
    <x v="2157"/>
    <n v="59.86"/>
    <d v="2017-05-13T14:51:00"/>
  </r>
  <r>
    <x v="2158"/>
    <n v="21.04"/>
    <d v="2017-05-13T14:46:00"/>
  </r>
  <r>
    <x v="2159"/>
    <n v="29.95"/>
    <d v="2017-05-13T14:46:00"/>
  </r>
  <r>
    <x v="2156"/>
    <n v="650"/>
    <d v="2017-05-13T14:50:00"/>
  </r>
  <r>
    <x v="2160"/>
    <n v="30.07"/>
    <d v="2017-05-13T14:25:00"/>
  </r>
  <r>
    <x v="2161"/>
    <n v="78.680000000000007"/>
    <d v="2017-05-13T14:10:00"/>
  </r>
  <r>
    <x v="2162"/>
    <n v="21.9"/>
    <d v="2017-05-13T14:01:00"/>
  </r>
  <r>
    <x v="2163"/>
    <n v="112.7"/>
    <d v="2017-05-13T14:00:00"/>
  </r>
  <r>
    <x v="2164"/>
    <n v="12.9"/>
    <d v="2017-05-13T13:59:00"/>
  </r>
  <r>
    <x v="1702"/>
    <n v="39.76"/>
    <d v="2017-05-13T14:00:00"/>
  </r>
  <r>
    <x v="2165"/>
    <n v="12.9"/>
    <d v="2017-05-13T13:49:00"/>
  </r>
  <r>
    <x v="2166"/>
    <n v="13.68"/>
    <d v="2017-05-13T13:34:00"/>
  </r>
  <r>
    <x v="1570"/>
    <n v="79.5"/>
    <d v="2017-05-13T13:27:00"/>
  </r>
  <r>
    <x v="2167"/>
    <n v="32.36"/>
    <d v="2017-05-13T13:15:00"/>
  </r>
  <r>
    <x v="2168"/>
    <n v="20.34"/>
    <d v="2017-05-13T13:12:00"/>
  </r>
  <r>
    <x v="2169"/>
    <n v="14.61"/>
    <d v="2017-05-13T13:05:00"/>
  </r>
  <r>
    <x v="2153"/>
    <n v="35.299999999999997"/>
    <d v="2017-05-13T15:05:00"/>
  </r>
  <r>
    <x v="2170"/>
    <n v="16.8"/>
    <d v="2017-05-13T12:58:00"/>
  </r>
  <r>
    <x v="2171"/>
    <n v="40.17"/>
    <d v="2017-05-13T14:49:00"/>
  </r>
  <r>
    <x v="2172"/>
    <n v="68.28"/>
    <d v="2017-05-13T12:52:00"/>
  </r>
  <r>
    <x v="728"/>
    <n v="35.01"/>
    <d v="2017-05-13T12:49:00"/>
  </r>
  <r>
    <x v="2173"/>
    <n v="71.52"/>
    <d v="2017-05-13T12:44:00"/>
  </r>
  <r>
    <x v="2174"/>
    <n v="56.45"/>
    <d v="2017-05-13T12:33:00"/>
  </r>
  <r>
    <x v="2175"/>
    <n v="84.5"/>
    <d v="2017-05-13T12:33:00"/>
  </r>
  <r>
    <x v="2176"/>
    <n v="23.13"/>
    <d v="2017-05-13T12:23:00"/>
  </r>
  <r>
    <x v="2177"/>
    <n v="12.89"/>
    <d v="2017-05-13T12:08:00"/>
  </r>
  <r>
    <x v="2178"/>
    <n v="11.9"/>
    <d v="2017-05-13T11:13:00"/>
  </r>
  <r>
    <x v="2179"/>
    <n v="13.9"/>
    <d v="2017-05-13T11:05:00"/>
  </r>
  <r>
    <x v="2180"/>
    <n v="11.76"/>
    <d v="2017-05-13T10:58:00"/>
  </r>
  <r>
    <x v="2181"/>
    <n v="28.69"/>
    <d v="2017-05-13T10:30:00"/>
  </r>
  <r>
    <x v="2182"/>
    <n v="21.43"/>
    <d v="2017-05-13T10:29:00"/>
  </r>
  <r>
    <x v="2183"/>
    <n v="13.9"/>
    <d v="2017-05-15T13:05:00"/>
  </r>
  <r>
    <x v="591"/>
    <n v="270.68"/>
    <d v="2017-05-13T10:15:00"/>
  </r>
  <r>
    <x v="591"/>
    <n v="166.65"/>
    <d v="2017-05-13T10:12:00"/>
  </r>
  <r>
    <x v="424"/>
    <n v="80"/>
    <d v="2017-05-13T10:09:00"/>
  </r>
  <r>
    <x v="2184"/>
    <n v="41.42"/>
    <d v="2017-05-13T10:01:00"/>
  </r>
  <r>
    <x v="1554"/>
    <n v="50.08"/>
    <d v="2017-05-13T09:51:00"/>
  </r>
  <r>
    <x v="1718"/>
    <n v="85"/>
    <d v="2017-05-13T09:46:00"/>
  </r>
  <r>
    <x v="2185"/>
    <n v="58.8"/>
    <d v="2017-05-13T09:38:00"/>
  </r>
  <r>
    <x v="2186"/>
    <n v="17.899999999999999"/>
    <d v="2017-05-13T09:27:00"/>
  </r>
  <r>
    <x v="2187"/>
    <n v="66.7"/>
    <d v="2017-05-13T09:19:00"/>
  </r>
  <r>
    <x v="2188"/>
    <n v="83"/>
    <d v="2017-05-13T09:15:00"/>
  </r>
  <r>
    <x v="2189"/>
    <n v="103.66"/>
    <d v="2017-05-13T08:56:00"/>
  </r>
  <r>
    <x v="2190"/>
    <n v="12.9"/>
    <d v="2017-05-13T08:59:00"/>
  </r>
  <r>
    <x v="1283"/>
    <n v="129.5"/>
    <d v="2017-05-13T08:42:00"/>
  </r>
  <r>
    <x v="2191"/>
    <n v="37.369999999999997"/>
    <d v="2017-05-13T08:35:00"/>
  </r>
  <r>
    <x v="2192"/>
    <n v="12.9"/>
    <d v="2017-05-13T08:17:00"/>
  </r>
  <r>
    <x v="2193"/>
    <n v="14.5"/>
    <d v="2017-05-13T08:00:00"/>
  </r>
  <r>
    <x v="2194"/>
    <n v="8.86"/>
    <d v="2017-05-14T14:04:00"/>
  </r>
  <r>
    <x v="2195"/>
    <n v="34.9"/>
    <d v="2017-05-13T07:27:00"/>
  </r>
  <r>
    <x v="2196"/>
    <n v="28.7"/>
    <d v="2017-05-13T07:21:00"/>
  </r>
  <r>
    <x v="2197"/>
    <n v="13.8"/>
    <d v="2017-05-13T06:42:00"/>
  </r>
  <r>
    <x v="2198"/>
    <n v="17.8"/>
    <d v="2017-05-13T05:44:00"/>
  </r>
  <r>
    <x v="2199"/>
    <n v="26.29"/>
    <d v="2017-05-13T02:38:00"/>
  </r>
  <r>
    <x v="1663"/>
    <n v="63.5"/>
    <d v="2017-05-13T02:31:00"/>
  </r>
  <r>
    <x v="2200"/>
    <n v="28.4"/>
    <d v="2017-05-13T02:10:00"/>
  </r>
  <r>
    <x v="2201"/>
    <n v="288.5"/>
    <d v="2017-05-13T00:46:00"/>
  </r>
  <r>
    <x v="2202"/>
    <n v="82.33"/>
    <d v="2017-05-13T00:41:00"/>
  </r>
  <r>
    <x v="2203"/>
    <n v="58.8"/>
    <d v="2017-05-13T00:40:00"/>
  </r>
  <r>
    <x v="2204"/>
    <n v="87.4"/>
    <d v="2017-05-13T00:30:00"/>
  </r>
  <r>
    <x v="1240"/>
    <n v="57.82"/>
    <d v="2017-05-13T00:02:00"/>
  </r>
  <r>
    <x v="2205"/>
    <n v="96.65"/>
    <d v="2017-05-12T23:58:00"/>
  </r>
  <r>
    <x v="2206"/>
    <n v="20.9"/>
    <d v="2017-05-12T23:41:00"/>
  </r>
  <r>
    <x v="2207"/>
    <n v="368.8"/>
    <d v="2017-05-12T23:39:00"/>
  </r>
  <r>
    <x v="2208"/>
    <n v="104.96"/>
    <d v="2017-05-12T23:24:00"/>
  </r>
  <r>
    <x v="2209"/>
    <n v="165"/>
    <d v="2017-05-12T23:33:00"/>
  </r>
  <r>
    <x v="2210"/>
    <n v="51.38"/>
    <d v="2017-05-12T23:14:00"/>
  </r>
  <r>
    <x v="2211"/>
    <n v="34.4"/>
    <d v="2017-05-12T23:04:00"/>
  </r>
  <r>
    <x v="2212"/>
    <n v="19.7"/>
    <d v="2017-05-12T23:00:00"/>
  </r>
  <r>
    <x v="2213"/>
    <n v="248.46"/>
    <d v="2017-05-12T22:59:00"/>
  </r>
  <r>
    <x v="2212"/>
    <n v="25.7"/>
    <d v="2017-05-12T22:56:00"/>
  </r>
  <r>
    <x v="2212"/>
    <n v="16.7"/>
    <d v="2017-05-12T22:50:00"/>
  </r>
  <r>
    <x v="2214"/>
    <n v="63"/>
    <d v="2017-05-12T22:43:00"/>
  </r>
  <r>
    <x v="2215"/>
    <n v="55.8"/>
    <d v="2017-05-12T22:40:00"/>
  </r>
  <r>
    <x v="2216"/>
    <n v="210.44"/>
    <d v="2017-05-12T22:35:00"/>
  </r>
  <r>
    <x v="2217"/>
    <n v="12.47"/>
    <d v="2017-05-12T22:31:00"/>
  </r>
  <r>
    <x v="2218"/>
    <n v="60.47"/>
    <d v="2017-05-12T22:23:00"/>
  </r>
  <r>
    <x v="1148"/>
    <n v="69.569999999999993"/>
    <d v="2017-05-12T22:04:00"/>
  </r>
  <r>
    <x v="2219"/>
    <n v="36.76"/>
    <d v="2017-05-12T22:03:00"/>
  </r>
  <r>
    <x v="2220"/>
    <n v="30.87"/>
    <d v="2017-05-13T22:00:00"/>
  </r>
  <r>
    <x v="170"/>
    <n v="160"/>
    <d v="2017-05-12T21:52:00"/>
  </r>
  <r>
    <x v="2221"/>
    <n v="55.18"/>
    <d v="2017-05-12T21:33:00"/>
  </r>
  <r>
    <x v="2222"/>
    <n v="88"/>
    <d v="2017-05-12T21:30:00"/>
  </r>
  <r>
    <x v="2223"/>
    <n v="20.9"/>
    <d v="2017-05-12T21:22:00"/>
  </r>
  <r>
    <x v="2224"/>
    <n v="12.9"/>
    <d v="2017-05-12T21:22:00"/>
  </r>
  <r>
    <x v="2225"/>
    <n v="59.8"/>
    <d v="2017-05-12T21:18:00"/>
  </r>
  <r>
    <x v="2226"/>
    <n v="11.77"/>
    <d v="2017-05-12T21:17:00"/>
  </r>
  <r>
    <x v="2227"/>
    <n v="83.19"/>
    <d v="2017-05-12T21:11:00"/>
  </r>
  <r>
    <x v="2228"/>
    <n v="24.38"/>
    <d v="2017-05-12T21:08:00"/>
  </r>
  <r>
    <x v="2229"/>
    <n v="12.8"/>
    <d v="2017-05-12T20:55:00"/>
  </r>
  <r>
    <x v="2230"/>
    <n v="12.9"/>
    <d v="2017-05-12T20:16:00"/>
  </r>
  <r>
    <x v="2231"/>
    <n v="58.24"/>
    <d v="2017-05-12T20:15:00"/>
  </r>
  <r>
    <x v="2232"/>
    <n v="130.97999999999999"/>
    <d v="2017-05-12T20:10:00"/>
  </r>
  <r>
    <x v="2233"/>
    <n v="23.46"/>
    <d v="2017-05-12T20:27:00"/>
  </r>
  <r>
    <x v="931"/>
    <n v="146.5"/>
    <d v="2017-05-13T21:21:00"/>
  </r>
  <r>
    <x v="1612"/>
    <n v="91.16"/>
    <d v="2017-05-12T20:07:00"/>
  </r>
  <r>
    <x v="2234"/>
    <n v="22.36"/>
    <d v="2017-05-12T19:52:00"/>
  </r>
  <r>
    <x v="2235"/>
    <n v="21.9"/>
    <d v="2017-05-12T19:40:00"/>
  </r>
  <r>
    <x v="2236"/>
    <n v="36.35"/>
    <d v="2017-05-12T19:37:00"/>
  </r>
  <r>
    <x v="2237"/>
    <n v="24.9"/>
    <d v="2017-05-12T19:37:00"/>
  </r>
  <r>
    <x v="2238"/>
    <n v="13.9"/>
    <d v="2017-05-12T19:10:00"/>
  </r>
  <r>
    <x v="2239"/>
    <n v="54"/>
    <d v="2017-05-12T19:02:00"/>
  </r>
  <r>
    <x v="2240"/>
    <n v="25.7"/>
    <d v="2017-05-12T18:40:00"/>
  </r>
  <r>
    <x v="1878"/>
    <n v="11.9"/>
    <d v="2017-05-12T18:27:00"/>
  </r>
  <r>
    <x v="2241"/>
    <n v="26.09"/>
    <d v="2017-05-12T17:59:00"/>
  </r>
  <r>
    <x v="2242"/>
    <n v="57.5"/>
    <d v="2017-05-12T17:44:00"/>
  </r>
  <r>
    <x v="2243"/>
    <n v="44.9"/>
    <d v="2017-05-12T17:33:00"/>
  </r>
  <r>
    <x v="2244"/>
    <n v="34.9"/>
    <d v="2017-05-12T17:23:00"/>
  </r>
  <r>
    <x v="2245"/>
    <n v="84.6"/>
    <d v="2017-05-12T16:47:00"/>
  </r>
  <r>
    <x v="2246"/>
    <n v="27.69"/>
    <d v="2017-05-12T16:33:00"/>
  </r>
  <r>
    <x v="2247"/>
    <n v="94.48"/>
    <d v="2017-05-12T16:08:00"/>
  </r>
  <r>
    <x v="2248"/>
    <n v="44.9"/>
    <d v="2017-05-12T15:58:00"/>
  </r>
  <r>
    <x v="2249"/>
    <n v="54.6"/>
    <d v="2017-05-12T15:48:00"/>
  </r>
  <r>
    <x v="2250"/>
    <n v="394"/>
    <d v="2017-05-12T15:34:00"/>
  </r>
  <r>
    <x v="1460"/>
    <n v="10"/>
    <d v="2017-05-12T15:32:00"/>
  </r>
  <r>
    <x v="2251"/>
    <n v="13.68"/>
    <d v="2017-05-12T15:23:00"/>
  </r>
  <r>
    <x v="2252"/>
    <n v="82.16"/>
    <d v="2017-05-12T15:05:00"/>
  </r>
  <r>
    <x v="2253"/>
    <n v="55.28"/>
    <d v="2017-05-12T14:56:00"/>
  </r>
  <r>
    <x v="2254"/>
    <n v="59.7"/>
    <d v="2017-05-12T14:51:00"/>
  </r>
  <r>
    <x v="2255"/>
    <n v="19.95"/>
    <d v="2017-05-12T14:57:00"/>
  </r>
  <r>
    <x v="2256"/>
    <n v="90.5"/>
    <d v="2017-05-12T14:46:00"/>
  </r>
  <r>
    <x v="2257"/>
    <n v="84.7"/>
    <d v="2017-05-12T14:43:00"/>
  </r>
  <r>
    <x v="2258"/>
    <n v="27.4"/>
    <d v="2017-05-12T14:43:00"/>
  </r>
  <r>
    <x v="2259"/>
    <n v="974.1"/>
    <d v="2017-05-12T15:07:00"/>
  </r>
  <r>
    <x v="2260"/>
    <n v="100.71"/>
    <d v="2017-05-12T14:27:00"/>
  </r>
  <r>
    <x v="2261"/>
    <n v="78.81"/>
    <d v="2017-05-12T14:25:00"/>
  </r>
  <r>
    <x v="1460"/>
    <n v="330"/>
    <d v="2017-05-12T15:32:00"/>
  </r>
  <r>
    <x v="2262"/>
    <n v="85.2"/>
    <d v="2017-05-12T13:56:00"/>
  </r>
  <r>
    <x v="1906"/>
    <n v="21.9"/>
    <d v="2017-05-12T13:54:00"/>
  </r>
  <r>
    <x v="2263"/>
    <n v="40.85"/>
    <d v="2017-05-12T13:26:00"/>
  </r>
  <r>
    <x v="2264"/>
    <n v="14.9"/>
    <d v="2017-05-12T13:20:00"/>
  </r>
  <r>
    <x v="2265"/>
    <n v="58.1"/>
    <d v="2017-05-12T13:13:00"/>
  </r>
  <r>
    <x v="2266"/>
    <n v="85.6"/>
    <d v="2017-05-12T13:10:00"/>
  </r>
  <r>
    <x v="2267"/>
    <n v="29.39"/>
    <d v="2017-05-12T12:58:00"/>
  </r>
  <r>
    <x v="2268"/>
    <n v="20.45"/>
    <d v="2017-05-12T12:50:00"/>
  </r>
  <r>
    <x v="31"/>
    <n v="56.99"/>
    <d v="2017-05-12T12:42:00"/>
  </r>
  <r>
    <x v="530"/>
    <n v="54.49"/>
    <d v="2017-05-12T12:42:00"/>
  </r>
  <r>
    <x v="2269"/>
    <n v="36.799999999999997"/>
    <d v="2017-05-12T12:43:00"/>
  </r>
  <r>
    <x v="2270"/>
    <n v="21.19"/>
    <d v="2017-05-12T12:39:00"/>
  </r>
  <r>
    <x v="2271"/>
    <n v="28.35"/>
    <d v="2017-05-12T13:29:00"/>
  </r>
  <r>
    <x v="2271"/>
    <n v="137.66999999999999"/>
    <d v="2017-05-12T13:29:00"/>
  </r>
  <r>
    <x v="2272"/>
    <n v="16.079999999999998"/>
    <d v="2017-05-12T11:57:00"/>
  </r>
  <r>
    <x v="2273"/>
    <n v="12.18"/>
    <d v="2017-05-12T11:49:00"/>
  </r>
  <r>
    <x v="2274"/>
    <n v="133.72"/>
    <d v="2017-05-12T11:33:00"/>
  </r>
  <r>
    <x v="2275"/>
    <n v="139.61000000000001"/>
    <d v="2017-05-12T11:10:00"/>
  </r>
  <r>
    <x v="2276"/>
    <n v="115.78"/>
    <d v="2017-05-12T11:05:00"/>
  </r>
  <r>
    <x v="2277"/>
    <n v="68.78"/>
    <d v="2017-05-12T11:03:00"/>
  </r>
  <r>
    <x v="2278"/>
    <n v="56.1"/>
    <d v="2017-05-12T10:59:00"/>
  </r>
  <r>
    <x v="2279"/>
    <n v="16.37"/>
    <d v="2017-05-12T10:55:00"/>
  </r>
  <r>
    <x v="167"/>
    <n v="41.8"/>
    <d v="2017-05-12T10:54:00"/>
  </r>
  <r>
    <x v="2280"/>
    <n v="28.7"/>
    <d v="2017-05-12T10:53:00"/>
  </r>
  <r>
    <x v="2281"/>
    <n v="28.25"/>
    <d v="2017-05-12T10:43:00"/>
  </r>
  <r>
    <x v="2282"/>
    <n v="11.9"/>
    <d v="2017-05-12T10:33:00"/>
  </r>
  <r>
    <x v="2283"/>
    <n v="11.9"/>
    <d v="2017-05-12T10:31:00"/>
  </r>
  <r>
    <x v="2284"/>
    <n v="61.59"/>
    <d v="2017-05-12T10:22:00"/>
  </r>
  <r>
    <x v="2285"/>
    <n v="103.85"/>
    <d v="2017-05-12T10:23:00"/>
  </r>
  <r>
    <x v="45"/>
    <n v="114.07"/>
    <d v="2017-05-12T10:18:00"/>
  </r>
  <r>
    <x v="2286"/>
    <n v="10.9"/>
    <d v="2017-05-12T10:07:00"/>
  </r>
  <r>
    <x v="2287"/>
    <n v="17.89"/>
    <d v="2017-05-12T10:03:00"/>
  </r>
  <r>
    <x v="2288"/>
    <n v="10.9"/>
    <d v="2017-05-12T09:52:00"/>
  </r>
  <r>
    <x v="2289"/>
    <n v="12.98"/>
    <d v="2017-05-12T09:42:00"/>
  </r>
  <r>
    <x v="2290"/>
    <n v="39.729999999999997"/>
    <d v="2017-05-12T09:30:00"/>
  </r>
  <r>
    <x v="740"/>
    <n v="114.53"/>
    <d v="2017-05-12T09:20:00"/>
  </r>
  <r>
    <x v="2291"/>
    <n v="12.9"/>
    <d v="2017-05-12T08:56:00"/>
  </r>
  <r>
    <x v="2292"/>
    <n v="10.9"/>
    <d v="2017-05-12T08:12:00"/>
  </r>
  <r>
    <x v="2293"/>
    <n v="158.69999999999999"/>
    <d v="2017-05-12T07:56:00"/>
  </r>
  <r>
    <x v="2294"/>
    <n v="12.35"/>
    <d v="2017-05-12T07:53:00"/>
  </r>
  <r>
    <x v="2295"/>
    <n v="89.38"/>
    <d v="2017-05-12T01:45:00"/>
  </r>
  <r>
    <x v="2296"/>
    <n v="57.44"/>
    <d v="2017-05-12T01:25:00"/>
  </r>
  <r>
    <x v="2297"/>
    <n v="16.7"/>
    <d v="2017-05-12T00:29:00"/>
  </r>
  <r>
    <x v="2298"/>
    <n v="55.74"/>
    <d v="2017-05-11T23:32:00"/>
  </r>
  <r>
    <x v="2299"/>
    <n v="207.8"/>
    <d v="2017-05-11T23:22:00"/>
  </r>
  <r>
    <x v="2300"/>
    <n v="42.76"/>
    <d v="2017-05-11T23:17:00"/>
  </r>
  <r>
    <x v="420"/>
    <n v="58.42"/>
    <d v="2017-05-11T23:06:00"/>
  </r>
  <r>
    <x v="2301"/>
    <n v="56"/>
    <d v="2017-05-11T23:04:00"/>
  </r>
  <r>
    <x v="108"/>
    <n v="2"/>
    <d v="2017-05-11T22:59:00"/>
  </r>
  <r>
    <x v="2302"/>
    <n v="12.9"/>
    <d v="2017-05-11T23:00:00"/>
  </r>
  <r>
    <x v="108"/>
    <n v="59.22"/>
    <d v="2017-05-11T22:55:00"/>
  </r>
  <r>
    <x v="2303"/>
    <n v="20.9"/>
    <d v="2017-05-11T22:48:00"/>
  </r>
  <r>
    <x v="2304"/>
    <n v="39.979999999999997"/>
    <d v="2017-05-11T22:32:00"/>
  </r>
  <r>
    <x v="1686"/>
    <n v="61"/>
    <d v="2017-05-11T22:21:00"/>
  </r>
  <r>
    <x v="1049"/>
    <n v="110.44"/>
    <d v="2017-05-11T22:15:00"/>
  </r>
  <r>
    <x v="2305"/>
    <n v="83.42"/>
    <d v="2017-05-11T22:10:00"/>
  </r>
  <r>
    <x v="2306"/>
    <n v="169.64"/>
    <d v="2017-05-11T21:57:00"/>
  </r>
  <r>
    <x v="2307"/>
    <n v="28.25"/>
    <d v="2017-05-12T10:39:00"/>
  </r>
  <r>
    <x v="2308"/>
    <n v="60.18"/>
    <d v="2017-05-11T21:51:00"/>
  </r>
  <r>
    <x v="2309"/>
    <n v="56.45"/>
    <d v="2017-05-11T21:48:00"/>
  </r>
  <r>
    <x v="1654"/>
    <n v="119.3"/>
    <d v="2017-05-11T21:46:00"/>
  </r>
  <r>
    <x v="2310"/>
    <n v="21.28"/>
    <d v="2017-05-11T21:40:00"/>
  </r>
  <r>
    <x v="2311"/>
    <n v="53.49"/>
    <d v="2017-05-11T21:38:00"/>
  </r>
  <r>
    <x v="2261"/>
    <n v="58.15"/>
    <d v="2017-05-11T21:33:00"/>
  </r>
  <r>
    <x v="2312"/>
    <n v="12.9"/>
    <d v="2017-05-11T21:30:00"/>
  </r>
  <r>
    <x v="2313"/>
    <n v="28.25"/>
    <d v="2017-05-11T21:28:00"/>
  </r>
  <r>
    <x v="2314"/>
    <n v="54.41"/>
    <d v="2017-05-11T21:14:00"/>
  </r>
  <r>
    <x v="576"/>
    <n v="83.17"/>
    <d v="2017-05-11T21:03:00"/>
  </r>
  <r>
    <x v="2315"/>
    <n v="22.56"/>
    <d v="2017-05-11T21:02:00"/>
  </r>
  <r>
    <x v="2316"/>
    <n v="12.9"/>
    <d v="2017-05-11T20:58:00"/>
  </r>
  <r>
    <x v="2317"/>
    <n v="83.25"/>
    <d v="2017-05-11T20:50:00"/>
  </r>
  <r>
    <x v="2318"/>
    <n v="17.93"/>
    <d v="2017-05-11T20:48:00"/>
  </r>
  <r>
    <x v="2319"/>
    <n v="161.06"/>
    <d v="2017-05-11T20:48:00"/>
  </r>
  <r>
    <x v="2320"/>
    <n v="12.9"/>
    <d v="2017-05-11T20:40:00"/>
  </r>
  <r>
    <x v="497"/>
    <n v="44.9"/>
    <d v="2017-05-11T20:36:00"/>
  </r>
  <r>
    <x v="2321"/>
    <n v="102.51"/>
    <d v="2017-05-11T20:32:00"/>
  </r>
  <r>
    <x v="2322"/>
    <n v="39.5"/>
    <d v="2017-05-11T20:31:00"/>
  </r>
  <r>
    <x v="2323"/>
    <n v="54.17"/>
    <d v="2017-05-11T20:25:00"/>
  </r>
  <r>
    <x v="2324"/>
    <n v="56.39"/>
    <d v="2017-05-11T20:12:00"/>
  </r>
  <r>
    <x v="2325"/>
    <n v="59.38"/>
    <d v="2017-05-11T20:07:00"/>
  </r>
  <r>
    <x v="2326"/>
    <n v="103.24"/>
    <d v="2017-05-11T19:35:00"/>
  </r>
  <r>
    <x v="2327"/>
    <n v="101.78"/>
    <d v="2017-05-11T19:07:00"/>
  </r>
  <r>
    <x v="2328"/>
    <n v="26.16"/>
    <d v="2017-05-11T18:37:00"/>
  </r>
  <r>
    <x v="2329"/>
    <n v="79.8"/>
    <d v="2017-05-11T18:30:00"/>
  </r>
  <r>
    <x v="2330"/>
    <n v="22.29"/>
    <d v="2017-05-11T17:42:00"/>
  </r>
  <r>
    <x v="2331"/>
    <n v="31.85"/>
    <d v="2017-05-11T17:35:00"/>
  </r>
  <r>
    <x v="1264"/>
    <n v="20.67"/>
    <d v="2017-05-11T17:32:00"/>
  </r>
  <r>
    <x v="2332"/>
    <n v="58.22"/>
    <d v="2017-05-11T17:30:00"/>
  </r>
  <r>
    <x v="2333"/>
    <n v="42.8"/>
    <d v="2017-05-11T17:25:00"/>
  </r>
  <r>
    <x v="2334"/>
    <n v="64.44"/>
    <d v="2017-05-12T13:04:00"/>
  </r>
  <r>
    <x v="2335"/>
    <n v="79"/>
    <d v="2017-05-11T17:30:00"/>
  </r>
  <r>
    <x v="2336"/>
    <n v="22.65"/>
    <d v="2017-05-11T17:13:00"/>
  </r>
  <r>
    <x v="2337"/>
    <n v="24.5"/>
    <d v="2017-05-11T16:48:00"/>
  </r>
  <r>
    <x v="1609"/>
    <n v="435.4"/>
    <d v="2017-05-11T16:42:00"/>
  </r>
  <r>
    <x v="2338"/>
    <n v="18.8"/>
    <d v="2017-05-11T15:59:00"/>
  </r>
  <r>
    <x v="2339"/>
    <n v="34.9"/>
    <d v="2017-05-11T15:58:00"/>
  </r>
  <r>
    <x v="1348"/>
    <n v="6"/>
    <d v="2017-05-11T16:16:00"/>
  </r>
  <r>
    <x v="2340"/>
    <n v="20.9"/>
    <d v="2017-05-11T15:46:00"/>
  </r>
  <r>
    <x v="2341"/>
    <n v="55.33"/>
    <d v="2017-05-11T15:34:00"/>
  </r>
  <r>
    <x v="1570"/>
    <n v="36.799999999999997"/>
    <d v="2017-05-11T15:27:00"/>
  </r>
  <r>
    <x v="2342"/>
    <n v="17.62"/>
    <d v="2017-05-11T15:21:00"/>
  </r>
  <r>
    <x v="1648"/>
    <n v="12.9"/>
    <d v="2017-05-11T15:05:00"/>
  </r>
  <r>
    <x v="2343"/>
    <n v="173.39"/>
    <d v="2017-05-11T15:02:00"/>
  </r>
  <r>
    <x v="2344"/>
    <n v="14.9"/>
    <d v="2017-05-11T14:56:00"/>
  </r>
  <r>
    <x v="2345"/>
    <n v="12.9"/>
    <d v="2017-05-11T14:41:00"/>
  </r>
  <r>
    <x v="2346"/>
    <n v="11.9"/>
    <d v="2017-05-11T14:41:00"/>
  </r>
  <r>
    <x v="2347"/>
    <n v="13.9"/>
    <d v="2017-05-11T14:38:00"/>
  </r>
  <r>
    <x v="256"/>
    <n v="82.2"/>
    <d v="2017-05-11T14:37:00"/>
  </r>
  <r>
    <x v="2348"/>
    <n v="23.65"/>
    <d v="2017-05-11T14:19:00"/>
  </r>
  <r>
    <x v="2349"/>
    <n v="36.799999999999997"/>
    <d v="2017-05-11T14:10:00"/>
  </r>
  <r>
    <x v="2350"/>
    <n v="24.6"/>
    <d v="2017-05-11T14:05:00"/>
  </r>
  <r>
    <x v="130"/>
    <n v="53.85"/>
    <d v="2017-05-11T13:43:00"/>
  </r>
  <r>
    <x v="890"/>
    <n v="65"/>
    <d v="2017-05-11T13:44:00"/>
  </r>
  <r>
    <x v="1137"/>
    <n v="92.04"/>
    <d v="2017-05-11T13:33:00"/>
  </r>
  <r>
    <x v="2351"/>
    <n v="58.8"/>
    <d v="2017-05-11T13:25:00"/>
  </r>
  <r>
    <x v="2352"/>
    <n v="103.9"/>
    <d v="2017-05-11T13:20:00"/>
  </r>
  <r>
    <x v="2353"/>
    <n v="13.9"/>
    <d v="2017-05-11T12:57:00"/>
  </r>
  <r>
    <x v="2354"/>
    <n v="14.8"/>
    <d v="2017-05-11T12:50:00"/>
  </r>
  <r>
    <x v="2355"/>
    <n v="20.14"/>
    <d v="2017-05-11T12:45:00"/>
  </r>
  <r>
    <x v="2356"/>
    <n v="58.4"/>
    <d v="2017-05-11T12:43:00"/>
  </r>
  <r>
    <x v="2357"/>
    <n v="12.9"/>
    <d v="2017-05-11T12:34:00"/>
  </r>
  <r>
    <x v="2358"/>
    <n v="121.68"/>
    <d v="2017-05-11T12:27:00"/>
  </r>
  <r>
    <x v="2359"/>
    <n v="20.54"/>
    <d v="2017-05-11T12:23:00"/>
  </r>
  <r>
    <x v="1201"/>
    <n v="201.93"/>
    <d v="2017-05-11T17:56:00"/>
  </r>
  <r>
    <x v="2360"/>
    <n v="28.98"/>
    <d v="2017-05-11T12:07:00"/>
  </r>
  <r>
    <x v="2361"/>
    <n v="12.8"/>
    <d v="2017-05-11T11:56:00"/>
  </r>
  <r>
    <x v="2362"/>
    <n v="56.4"/>
    <d v="2017-05-11T11:49:00"/>
  </r>
  <r>
    <x v="2363"/>
    <n v="21.82"/>
    <d v="2017-05-11T11:47:00"/>
  </r>
  <r>
    <x v="2364"/>
    <n v="38.299999999999997"/>
    <d v="2017-05-11T11:41:00"/>
  </r>
  <r>
    <x v="2365"/>
    <n v="96.25"/>
    <d v="2017-05-11T11:40:00"/>
  </r>
  <r>
    <x v="2366"/>
    <n v="61.86"/>
    <d v="2017-05-11T11:35:00"/>
  </r>
  <r>
    <x v="2367"/>
    <n v="40.799999999999997"/>
    <d v="2017-05-11T11:37:00"/>
  </r>
  <r>
    <x v="2368"/>
    <n v="350"/>
    <d v="2017-05-11T11:13:00"/>
  </r>
  <r>
    <x v="1348"/>
    <n v="34.200000000000003"/>
    <d v="2017-05-11T16:01:00"/>
  </r>
  <r>
    <x v="1348"/>
    <n v="16.45"/>
    <d v="2017-05-11T16:05:00"/>
  </r>
  <r>
    <x v="1348"/>
    <n v="16.45"/>
    <d v="2017-05-11T16:12:00"/>
  </r>
  <r>
    <x v="1348"/>
    <n v="16.45"/>
    <d v="2017-05-11T16:10:00"/>
  </r>
  <r>
    <x v="2369"/>
    <n v="21.79"/>
    <d v="2017-05-11T10:59:00"/>
  </r>
  <r>
    <x v="2370"/>
    <n v="38.840000000000003"/>
    <d v="2017-05-11T10:48:00"/>
  </r>
  <r>
    <x v="379"/>
    <n v="57.89"/>
    <d v="2017-05-11T10:47:00"/>
  </r>
  <r>
    <x v="2371"/>
    <n v="29.84"/>
    <d v="2017-05-11T10:33:00"/>
  </r>
  <r>
    <x v="69"/>
    <n v="173.6"/>
    <d v="2017-05-11T10:32:00"/>
  </r>
  <r>
    <x v="2372"/>
    <n v="370"/>
    <d v="2017-05-11T10:20:00"/>
  </r>
  <r>
    <x v="2373"/>
    <n v="53.07"/>
    <d v="2017-05-11T10:19:00"/>
  </r>
  <r>
    <x v="2374"/>
    <n v="88.3"/>
    <d v="2017-05-11T10:19:00"/>
  </r>
  <r>
    <x v="2375"/>
    <n v="14.8"/>
    <d v="2017-05-11T10:09:00"/>
  </r>
  <r>
    <x v="2376"/>
    <n v="56.95"/>
    <d v="2017-05-11T09:34:00"/>
  </r>
  <r>
    <x v="2377"/>
    <n v="28.47"/>
    <d v="2017-05-11T09:34:00"/>
  </r>
  <r>
    <x v="2378"/>
    <n v="19.7"/>
    <d v="2017-05-11T09:25:00"/>
  </r>
  <r>
    <x v="2379"/>
    <n v="20.9"/>
    <d v="2017-05-11T09:19:00"/>
  </r>
  <r>
    <x v="2380"/>
    <n v="83.38"/>
    <d v="2017-05-11T09:16:00"/>
  </r>
  <r>
    <x v="2381"/>
    <n v="38.799999999999997"/>
    <d v="2017-05-11T07:31:00"/>
  </r>
  <r>
    <x v="2382"/>
    <n v="38.06"/>
    <d v="2017-05-11T07:29:00"/>
  </r>
  <r>
    <x v="1986"/>
    <n v="30.35"/>
    <d v="2017-05-11T07:13:00"/>
  </r>
  <r>
    <x v="2383"/>
    <n v="58.34"/>
    <d v="2017-05-11T06:57:00"/>
  </r>
  <r>
    <x v="1782"/>
    <n v="82.92"/>
    <d v="2017-05-11T06:17:00"/>
  </r>
  <r>
    <x v="2384"/>
    <n v="12.49"/>
    <d v="2017-05-11T04:47:00"/>
  </r>
  <r>
    <x v="2385"/>
    <n v="65.3"/>
    <d v="2017-05-11T02:40:00"/>
  </r>
  <r>
    <x v="2386"/>
    <n v="12.9"/>
    <d v="2017-05-11T01:53:00"/>
  </r>
  <r>
    <x v="2387"/>
    <n v="26.7"/>
    <d v="2017-05-11T01:39:00"/>
  </r>
  <r>
    <x v="2388"/>
    <n v="335.46"/>
    <d v="2017-05-11T00:31:00"/>
  </r>
  <r>
    <x v="2389"/>
    <n v="40.08"/>
    <d v="2017-05-11T00:15:00"/>
  </r>
  <r>
    <x v="2390"/>
    <n v="24.5"/>
    <d v="2017-05-11T04:17:00"/>
  </r>
  <r>
    <x v="2391"/>
    <n v="36.6"/>
    <d v="2017-05-11T00:04:00"/>
  </r>
  <r>
    <x v="2392"/>
    <n v="11.67"/>
    <d v="2017-05-10T23:51:00"/>
  </r>
  <r>
    <x v="2393"/>
    <n v="23.45"/>
    <d v="2017-05-10T23:22:00"/>
  </r>
  <r>
    <x v="2394"/>
    <n v="34.9"/>
    <d v="2017-05-10T23:22:00"/>
  </r>
  <r>
    <x v="2395"/>
    <n v="19.5"/>
    <d v="2017-05-10T23:02:00"/>
  </r>
  <r>
    <x v="170"/>
    <n v="83"/>
    <d v="2017-05-10T22:59:00"/>
  </r>
  <r>
    <x v="2396"/>
    <n v="74.5"/>
    <d v="2017-05-10T22:54:00"/>
  </r>
  <r>
    <x v="2397"/>
    <n v="85.04"/>
    <d v="2017-05-10T22:39:00"/>
  </r>
  <r>
    <x v="2398"/>
    <n v="54.11"/>
    <d v="2017-05-10T22:39:00"/>
  </r>
  <r>
    <x v="280"/>
    <n v="57.05"/>
    <d v="2017-05-10T22:33:00"/>
  </r>
  <r>
    <x v="170"/>
    <n v="55"/>
    <d v="2017-05-10T22:34:00"/>
  </r>
  <r>
    <x v="2399"/>
    <n v="26.74"/>
    <d v="2017-05-10T22:16:00"/>
  </r>
  <r>
    <x v="2400"/>
    <n v="26.71"/>
    <d v="2017-05-11T08:53:00"/>
  </r>
  <r>
    <x v="2401"/>
    <n v="59.18"/>
    <d v="2017-05-10T22:10:00"/>
  </r>
  <r>
    <x v="2402"/>
    <n v="58.53"/>
    <d v="2017-05-10T22:09:00"/>
  </r>
  <r>
    <x v="2403"/>
    <n v="57.7"/>
    <d v="2017-05-10T21:53:00"/>
  </r>
  <r>
    <x v="2404"/>
    <n v="18.899999999999999"/>
    <d v="2017-05-10T21:46:00"/>
  </r>
  <r>
    <x v="2405"/>
    <n v="27.48"/>
    <d v="2017-05-10T21:41:00"/>
  </r>
  <r>
    <x v="2406"/>
    <n v="58.41"/>
    <d v="2017-05-10T21:39:00"/>
  </r>
  <r>
    <x v="2407"/>
    <n v="55.23"/>
    <d v="2017-05-11T07:51:00"/>
  </r>
  <r>
    <x v="2408"/>
    <n v="31.84"/>
    <d v="2017-05-10T21:23:00"/>
  </r>
  <r>
    <x v="2409"/>
    <n v="28.4"/>
    <d v="2017-05-10T20:46:00"/>
  </r>
  <r>
    <x v="2254"/>
    <n v="67.599999999999994"/>
    <d v="2017-05-10T20:22:00"/>
  </r>
  <r>
    <x v="2201"/>
    <n v="55.6"/>
    <d v="2017-05-10T20:03:00"/>
  </r>
  <r>
    <x v="2410"/>
    <n v="14.87"/>
    <d v="2017-05-10T19:58:00"/>
  </r>
  <r>
    <x v="1201"/>
    <n v="21.9"/>
    <d v="2017-05-10T19:56:00"/>
  </r>
  <r>
    <x v="2411"/>
    <n v="16.8"/>
    <d v="2017-05-10T19:53:00"/>
  </r>
  <r>
    <x v="2411"/>
    <n v="16.8"/>
    <d v="2017-05-10T19:52:00"/>
  </r>
  <r>
    <x v="2412"/>
    <n v="63.7"/>
    <d v="2017-05-10T19:48:00"/>
  </r>
  <r>
    <x v="2413"/>
    <n v="88.25"/>
    <d v="2017-05-10T19:27:00"/>
  </r>
  <r>
    <x v="2414"/>
    <n v="20.9"/>
    <d v="2017-05-10T19:25:00"/>
  </r>
  <r>
    <x v="2415"/>
    <n v="69.87"/>
    <d v="2017-05-10T19:24:00"/>
  </r>
  <r>
    <x v="2416"/>
    <n v="11.9"/>
    <d v="2017-05-10T19:16:00"/>
  </r>
  <r>
    <x v="1201"/>
    <n v="30.9"/>
    <d v="2017-05-10T19:09:00"/>
  </r>
  <r>
    <x v="1201"/>
    <n v="51.8"/>
    <d v="2017-05-10T19:06:00"/>
  </r>
  <r>
    <x v="2417"/>
    <n v="72"/>
    <d v="2017-05-10T18:45:00"/>
  </r>
  <r>
    <x v="26"/>
    <n v="88.86"/>
    <d v="2017-05-10T18:32:00"/>
  </r>
  <r>
    <x v="2418"/>
    <n v="88.25"/>
    <d v="2017-05-10T17:55:00"/>
  </r>
  <r>
    <x v="2419"/>
    <n v="590"/>
    <d v="2017-05-10T17:32:00"/>
  </r>
  <r>
    <x v="2420"/>
    <n v="78"/>
    <d v="2017-05-11T07:13:00"/>
  </r>
  <r>
    <x v="2421"/>
    <n v="40.72"/>
    <d v="2017-05-10T17:10:00"/>
  </r>
  <r>
    <x v="2422"/>
    <n v="160"/>
    <d v="2017-05-10T16:59:00"/>
  </r>
  <r>
    <x v="2422"/>
    <n v="158.03"/>
    <d v="2017-05-10T16:37:00"/>
  </r>
  <r>
    <x v="2423"/>
    <n v="40.93"/>
    <d v="2017-05-10T16:00:00"/>
  </r>
  <r>
    <x v="2424"/>
    <n v="12.9"/>
    <d v="2017-05-10T15:54:00"/>
  </r>
  <r>
    <x v="2425"/>
    <n v="171.5"/>
    <d v="2017-05-10T15:09:00"/>
  </r>
  <r>
    <x v="2426"/>
    <n v="19.41"/>
    <d v="2017-05-10T15:03:00"/>
  </r>
  <r>
    <x v="2048"/>
    <n v="182.31"/>
    <d v="2017-05-10T14:45:00"/>
  </r>
  <r>
    <x v="2427"/>
    <n v="28.23"/>
    <d v="2017-05-10T14:45:00"/>
  </r>
  <r>
    <x v="2428"/>
    <n v="52.32"/>
    <d v="2017-05-10T14:39:00"/>
  </r>
  <r>
    <x v="2429"/>
    <n v="6.29"/>
    <d v="2017-05-10T14:29:00"/>
  </r>
  <r>
    <x v="2430"/>
    <n v="60.03"/>
    <d v="2017-05-10T14:06:00"/>
  </r>
  <r>
    <x v="2431"/>
    <n v="19.36"/>
    <d v="2017-05-10T14:04:00"/>
  </r>
  <r>
    <x v="2432"/>
    <n v="57.6"/>
    <d v="2017-05-10T14:01:00"/>
  </r>
  <r>
    <x v="2433"/>
    <n v="70.45"/>
    <d v="2017-05-10T13:59:00"/>
  </r>
  <r>
    <x v="2430"/>
    <n v="12.95"/>
    <d v="2017-05-10T13:57:00"/>
  </r>
  <r>
    <x v="2434"/>
    <n v="85.41"/>
    <d v="2017-05-10T13:50:00"/>
  </r>
  <r>
    <x v="2435"/>
    <n v="71.13"/>
    <d v="2017-05-10T13:49:00"/>
  </r>
  <r>
    <x v="2436"/>
    <n v="86.02"/>
    <d v="2017-05-10T13:43:00"/>
  </r>
  <r>
    <x v="2437"/>
    <n v="25.87"/>
    <d v="2017-05-10T13:34:00"/>
  </r>
  <r>
    <x v="2438"/>
    <n v="55.58"/>
    <d v="2017-05-10T13:29:00"/>
  </r>
  <r>
    <x v="2439"/>
    <n v="58.35"/>
    <d v="2017-05-10T13:28:00"/>
  </r>
  <r>
    <x v="2440"/>
    <n v="12.9"/>
    <d v="2017-05-10T13:08:00"/>
  </r>
  <r>
    <x v="2441"/>
    <n v="89.48"/>
    <d v="2017-05-10T12:45:00"/>
  </r>
  <r>
    <x v="2442"/>
    <n v="158.57"/>
    <d v="2017-05-10T12:45:00"/>
  </r>
  <r>
    <x v="2443"/>
    <n v="230"/>
    <d v="2017-05-10T12:48:00"/>
  </r>
  <r>
    <x v="1482"/>
    <n v="25.7"/>
    <d v="2017-05-10T12:11:00"/>
  </r>
  <r>
    <x v="2444"/>
    <n v="50.7"/>
    <d v="2017-05-10T11:44:00"/>
  </r>
  <r>
    <x v="2445"/>
    <n v="64"/>
    <d v="2017-05-10T11:49:00"/>
  </r>
  <r>
    <x v="2446"/>
    <n v="72.2"/>
    <d v="2017-05-10T11:11:00"/>
  </r>
  <r>
    <x v="2447"/>
    <n v="53.3"/>
    <d v="2017-05-10T11:02:00"/>
  </r>
  <r>
    <x v="2445"/>
    <n v="68.3"/>
    <d v="2017-05-10T10:56:00"/>
  </r>
  <r>
    <x v="323"/>
    <n v="98.74"/>
    <d v="2017-05-10T10:52:00"/>
  </r>
  <r>
    <x v="2448"/>
    <n v="30.25"/>
    <d v="2017-05-10T10:41:00"/>
  </r>
  <r>
    <x v="2449"/>
    <n v="24.51"/>
    <d v="2017-05-10T10:33:00"/>
  </r>
  <r>
    <x v="2450"/>
    <n v="57.49"/>
    <d v="2017-05-10T10:22:00"/>
  </r>
  <r>
    <x v="2451"/>
    <n v="10.07"/>
    <d v="2017-05-10T10:18:00"/>
  </r>
  <r>
    <x v="2452"/>
    <n v="12.9"/>
    <d v="2017-05-10T10:02:00"/>
  </r>
  <r>
    <x v="2453"/>
    <n v="4.99"/>
    <d v="2017-05-10T09:34:00"/>
  </r>
  <r>
    <x v="2454"/>
    <n v="80"/>
    <d v="2017-05-10T09:31:00"/>
  </r>
  <r>
    <x v="206"/>
    <n v="63.6"/>
    <d v="2017-05-10T09:23:00"/>
  </r>
  <r>
    <x v="2455"/>
    <n v="220"/>
    <d v="2017-05-10T09:34:00"/>
  </r>
  <r>
    <x v="2456"/>
    <n v="238.1"/>
    <d v="2017-05-10T09:00:00"/>
  </r>
  <r>
    <x v="2457"/>
    <n v="27.7"/>
    <d v="2017-05-10T07:27:00"/>
  </r>
  <r>
    <x v="2458"/>
    <n v="369.5"/>
    <d v="2017-05-10T03:01:00"/>
  </r>
  <r>
    <x v="2459"/>
    <n v="103.32"/>
    <d v="2017-05-10T01:06:00"/>
  </r>
  <r>
    <x v="2460"/>
    <n v="59.41"/>
    <d v="2017-05-10T00:30:00"/>
  </r>
  <r>
    <x v="2461"/>
    <n v="35.369999999999997"/>
    <d v="2017-05-12T10:54:00"/>
  </r>
  <r>
    <x v="2462"/>
    <n v="35.840000000000003"/>
    <d v="2017-05-09T23:34:00"/>
  </r>
  <r>
    <x v="2463"/>
    <n v="64.44"/>
    <d v="2017-05-09T23:27:00"/>
  </r>
  <r>
    <x v="2464"/>
    <n v="85.72"/>
    <d v="2017-05-09T23:27:00"/>
  </r>
  <r>
    <x v="2465"/>
    <n v="88.51"/>
    <d v="2017-05-09T23:25:00"/>
  </r>
  <r>
    <x v="2466"/>
    <n v="156.88999999999999"/>
    <d v="2017-05-09T23:18:00"/>
  </r>
  <r>
    <x v="2467"/>
    <n v="145.54"/>
    <d v="2017-05-09T23:15:00"/>
  </r>
  <r>
    <x v="2468"/>
    <n v="44.99"/>
    <d v="2017-05-09T23:14:00"/>
  </r>
  <r>
    <x v="2469"/>
    <n v="53.7"/>
    <d v="2017-05-09T23:11:00"/>
  </r>
  <r>
    <x v="2470"/>
    <n v="81.12"/>
    <d v="2017-05-09T23:08:00"/>
  </r>
  <r>
    <x v="2471"/>
    <n v="9.9"/>
    <d v="2017-05-09T23:06:00"/>
  </r>
  <r>
    <x v="2472"/>
    <n v="8.7899999999999991"/>
    <d v="2017-05-09T22:55:00"/>
  </r>
  <r>
    <x v="2473"/>
    <n v="22.46"/>
    <d v="2017-05-09T22:55:00"/>
  </r>
  <r>
    <x v="728"/>
    <n v="168.46"/>
    <d v="2017-05-09T22:37:00"/>
  </r>
  <r>
    <x v="2474"/>
    <n v="238.14"/>
    <d v="2017-05-09T22:38:00"/>
  </r>
  <r>
    <x v="2475"/>
    <n v="40.840000000000003"/>
    <d v="2017-05-09T22:33:00"/>
  </r>
  <r>
    <x v="2476"/>
    <n v="119"/>
    <d v="2017-05-10T13:21:00"/>
  </r>
  <r>
    <x v="2477"/>
    <n v="10.9"/>
    <d v="2017-05-09T22:23:00"/>
  </r>
  <r>
    <x v="223"/>
    <n v="400"/>
    <d v="2017-05-09T22:33:00"/>
  </r>
  <r>
    <x v="2478"/>
    <n v="659.9"/>
    <d v="2017-05-10T15:31:00"/>
  </r>
  <r>
    <x v="2479"/>
    <n v="11.9"/>
    <d v="2017-05-09T22:18:00"/>
  </r>
  <r>
    <x v="2480"/>
    <n v="34.4"/>
    <d v="2017-05-09T22:15:00"/>
  </r>
  <r>
    <x v="2478"/>
    <n v="385.7"/>
    <d v="2017-05-10T15:31:00"/>
  </r>
  <r>
    <x v="2481"/>
    <n v="44.9"/>
    <d v="2017-05-10T13:49:00"/>
  </r>
  <r>
    <x v="1049"/>
    <n v="100.52"/>
    <d v="2017-05-09T21:48:00"/>
  </r>
  <r>
    <x v="2482"/>
    <n v="485.7"/>
    <d v="2017-05-09T21:41:00"/>
  </r>
  <r>
    <x v="74"/>
    <n v="60.53"/>
    <d v="2017-05-10T09:50:00"/>
  </r>
  <r>
    <x v="2483"/>
    <n v="60.5"/>
    <d v="2017-05-09T21:29:00"/>
  </r>
  <r>
    <x v="2484"/>
    <n v="18.8"/>
    <d v="2017-05-09T21:15:00"/>
  </r>
  <r>
    <x v="2485"/>
    <n v="10.9"/>
    <d v="2017-05-09T21:00:00"/>
  </r>
  <r>
    <x v="2486"/>
    <n v="21.9"/>
    <d v="2017-05-09T20:58:00"/>
  </r>
  <r>
    <x v="2487"/>
    <n v="38.799999999999997"/>
    <d v="2017-05-09T20:47:00"/>
  </r>
  <r>
    <x v="2488"/>
    <n v="10.86"/>
    <d v="2017-05-09T20:34:00"/>
  </r>
  <r>
    <x v="2489"/>
    <n v="42.52"/>
    <d v="2017-05-09T20:29:00"/>
  </r>
  <r>
    <x v="2490"/>
    <n v="44.9"/>
    <d v="2017-05-09T23:27:00"/>
  </r>
  <r>
    <x v="2491"/>
    <n v="50.72"/>
    <d v="2017-05-09T20:19:00"/>
  </r>
  <r>
    <x v="2492"/>
    <n v="34.9"/>
    <d v="2017-05-09T20:12:00"/>
  </r>
  <r>
    <x v="2493"/>
    <n v="50.08"/>
    <d v="2017-05-09T19:42:00"/>
  </r>
  <r>
    <x v="2494"/>
    <n v="81.58"/>
    <d v="2017-05-09T19:07:00"/>
  </r>
  <r>
    <x v="2495"/>
    <n v="56.29"/>
    <d v="2017-05-09T18:59:00"/>
  </r>
  <r>
    <x v="779"/>
    <n v="219.11"/>
    <d v="2017-05-09T18:29:00"/>
  </r>
  <r>
    <x v="2496"/>
    <n v="47.65"/>
    <d v="2017-05-09T18:19:00"/>
  </r>
  <r>
    <x v="2497"/>
    <n v="36.229999999999997"/>
    <d v="2017-05-09T17:57:00"/>
  </r>
  <r>
    <x v="2498"/>
    <n v="158.80000000000001"/>
    <d v="2017-05-09T17:55:00"/>
  </r>
  <r>
    <x v="2499"/>
    <n v="20.36"/>
    <d v="2017-05-09T17:35:00"/>
  </r>
  <r>
    <x v="2500"/>
    <n v="80"/>
    <d v="2017-05-09T17:15:00"/>
  </r>
  <r>
    <x v="2501"/>
    <n v="9.9"/>
    <d v="2017-05-09T16:57:00"/>
  </r>
  <r>
    <x v="2502"/>
    <n v="75"/>
    <d v="2017-05-09T16:41:00"/>
  </r>
  <r>
    <x v="2503"/>
    <n v="53.13"/>
    <d v="2017-05-09T16:22:00"/>
  </r>
  <r>
    <x v="2504"/>
    <n v="32.729999999999997"/>
    <d v="2017-05-09T16:17:00"/>
  </r>
  <r>
    <x v="2505"/>
    <n v="58.5"/>
    <d v="2017-05-09T16:10:00"/>
  </r>
  <r>
    <x v="2506"/>
    <n v="81.349999999999994"/>
    <d v="2017-05-09T15:25:00"/>
  </r>
  <r>
    <x v="1119"/>
    <n v="55.64"/>
    <d v="2017-05-09T15:15:00"/>
  </r>
  <r>
    <x v="297"/>
    <n v="55.99"/>
    <d v="2017-05-09T14:29:00"/>
  </r>
  <r>
    <x v="2453"/>
    <n v="40.4"/>
    <d v="2017-05-10T09:34:00"/>
  </r>
  <r>
    <x v="2507"/>
    <n v="99.6"/>
    <d v="2017-05-09T14:01:00"/>
  </r>
  <r>
    <x v="132"/>
    <n v="89"/>
    <d v="2017-05-09T14:05:00"/>
  </r>
  <r>
    <x v="2508"/>
    <n v="18.5"/>
    <d v="2017-05-09T13:57:00"/>
  </r>
  <r>
    <x v="2509"/>
    <n v="13.95"/>
    <d v="2017-05-09T13:37:00"/>
  </r>
  <r>
    <x v="2510"/>
    <n v="58.4"/>
    <d v="2017-05-09T13:27:00"/>
  </r>
  <r>
    <x v="2511"/>
    <n v="11.9"/>
    <d v="2017-05-09T13:22:00"/>
  </r>
  <r>
    <x v="2512"/>
    <n v="32.229999999999997"/>
    <d v="2017-05-09T13:21:00"/>
  </r>
  <r>
    <x v="2021"/>
    <n v="26.87"/>
    <d v="2017-05-09T13:18:00"/>
  </r>
  <r>
    <x v="2513"/>
    <n v="58.51"/>
    <d v="2017-05-09T13:07:00"/>
  </r>
  <r>
    <x v="2514"/>
    <n v="176.03"/>
    <d v="2017-05-09T13:02:00"/>
  </r>
  <r>
    <x v="2515"/>
    <n v="13.94"/>
    <d v="2017-05-09T12:54:00"/>
  </r>
  <r>
    <x v="2516"/>
    <n v="48.56"/>
    <d v="2017-05-09T12:51:00"/>
  </r>
  <r>
    <x v="2517"/>
    <n v="110"/>
    <d v="2017-05-09T12:54:00"/>
  </r>
  <r>
    <x v="2518"/>
    <n v="39.130000000000003"/>
    <d v="2017-05-09T12:47:00"/>
  </r>
  <r>
    <x v="158"/>
    <n v="125"/>
    <d v="2017-05-09T12:51:00"/>
  </r>
  <r>
    <x v="2519"/>
    <n v="391"/>
    <d v="2017-05-09T13:04:00"/>
  </r>
  <r>
    <x v="2520"/>
    <n v="10.9"/>
    <d v="2017-05-09T12:34:00"/>
  </r>
  <r>
    <x v="1882"/>
    <n v="34.5"/>
    <d v="2017-05-09T12:29:00"/>
  </r>
  <r>
    <x v="2521"/>
    <n v="21.69"/>
    <d v="2017-05-09T12:43:00"/>
  </r>
  <r>
    <x v="1882"/>
    <n v="12.77"/>
    <d v="2017-05-09T12:18:00"/>
  </r>
  <r>
    <x v="2522"/>
    <n v="35.65"/>
    <d v="2017-05-09T12:01:00"/>
  </r>
  <r>
    <x v="2523"/>
    <n v="63.8"/>
    <d v="2017-05-09T11:59:00"/>
  </r>
  <r>
    <x v="2524"/>
    <n v="70"/>
    <d v="2017-05-09T11:46:00"/>
  </r>
  <r>
    <x v="2525"/>
    <n v="159"/>
    <d v="2017-05-09T11:40:00"/>
  </r>
  <r>
    <x v="2526"/>
    <n v="110"/>
    <d v="2017-05-09T11:18:00"/>
  </r>
  <r>
    <x v="2527"/>
    <n v="10.9"/>
    <d v="2017-05-09T11:13:00"/>
  </r>
  <r>
    <x v="2148"/>
    <n v="100"/>
    <d v="2017-05-09T11:11:00"/>
  </r>
  <r>
    <x v="2528"/>
    <n v="55.27"/>
    <d v="2017-05-09T11:01:00"/>
  </r>
  <r>
    <x v="2529"/>
    <n v="54.21"/>
    <d v="2017-05-09T10:52:00"/>
  </r>
  <r>
    <x v="2530"/>
    <n v="29.5"/>
    <d v="2017-05-09T10:47:00"/>
  </r>
  <r>
    <x v="2531"/>
    <n v="278.87"/>
    <d v="2017-05-09T10:44:00"/>
  </r>
  <r>
    <x v="2532"/>
    <n v="52.64"/>
    <d v="2017-05-09T10:32:00"/>
  </r>
  <r>
    <x v="2533"/>
    <n v="74.569999999999993"/>
    <d v="2017-05-09T10:23:00"/>
  </r>
  <r>
    <x v="2534"/>
    <n v="24"/>
    <d v="2017-05-09T10:21:00"/>
  </r>
  <r>
    <x v="2535"/>
    <n v="57.27"/>
    <d v="2017-05-09T10:20:00"/>
  </r>
  <r>
    <x v="2536"/>
    <n v="26.96"/>
    <d v="2017-05-09T10:19:00"/>
  </r>
  <r>
    <x v="2537"/>
    <n v="23.53"/>
    <d v="2017-05-09T10:17:00"/>
  </r>
  <r>
    <x v="2538"/>
    <n v="89.72"/>
    <d v="2017-05-09T10:10:00"/>
  </r>
  <r>
    <x v="2539"/>
    <n v="57.63"/>
    <d v="2017-05-09T10:08:00"/>
  </r>
  <r>
    <x v="2540"/>
    <n v="19.899999999999999"/>
    <d v="2017-05-09T09:51:00"/>
  </r>
  <r>
    <x v="2541"/>
    <n v="4.99"/>
    <d v="2017-05-09T09:56:00"/>
  </r>
  <r>
    <x v="576"/>
    <n v="58"/>
    <d v="2017-05-09T09:45:00"/>
  </r>
  <r>
    <x v="2541"/>
    <n v="2.19"/>
    <d v="2017-05-09T09:56:00"/>
  </r>
  <r>
    <x v="2542"/>
    <n v="114.11"/>
    <d v="2017-05-09T09:30:00"/>
  </r>
  <r>
    <x v="2541"/>
    <n v="3.58"/>
    <d v="2017-05-09T09:56:00"/>
  </r>
  <r>
    <x v="2541"/>
    <n v="13.8"/>
    <d v="2017-05-09T09:55:00"/>
  </r>
  <r>
    <x v="2543"/>
    <n v="34.4"/>
    <d v="2017-05-09T09:21:00"/>
  </r>
  <r>
    <x v="2544"/>
    <n v="32.6"/>
    <d v="2017-05-09T09:20:00"/>
  </r>
  <r>
    <x v="2545"/>
    <n v="34.9"/>
    <d v="2017-05-09T09:02:00"/>
  </r>
  <r>
    <x v="187"/>
    <n v="82.86"/>
    <d v="2017-05-09T08:56:00"/>
  </r>
  <r>
    <x v="2541"/>
    <n v="5.9"/>
    <d v="2017-05-09T09:56:00"/>
  </r>
  <r>
    <x v="2541"/>
    <n v="6.9"/>
    <d v="2017-05-09T09:57:00"/>
  </r>
  <r>
    <x v="2541"/>
    <n v="19.5"/>
    <d v="2017-05-09T09:54:00"/>
  </r>
  <r>
    <x v="2546"/>
    <n v="57.15"/>
    <d v="2017-05-09T08:54:00"/>
  </r>
  <r>
    <x v="2546"/>
    <n v="49.7"/>
    <d v="2017-05-09T08:52:00"/>
  </r>
  <r>
    <x v="2547"/>
    <n v="63.54"/>
    <d v="2017-05-09T08:51:00"/>
  </r>
  <r>
    <x v="2548"/>
    <n v="39.18"/>
    <d v="2017-05-09T08:31:00"/>
  </r>
  <r>
    <x v="2549"/>
    <n v="72"/>
    <d v="2017-05-09T16:49:00"/>
  </r>
  <r>
    <x v="2550"/>
    <n v="9.9"/>
    <d v="2017-05-09T07:41:00"/>
  </r>
  <r>
    <x v="2323"/>
    <n v="74.900000000000006"/>
    <d v="2017-05-09T07:18:00"/>
  </r>
  <r>
    <x v="2148"/>
    <n v="150"/>
    <d v="2017-05-09T09:05:00"/>
  </r>
  <r>
    <x v="2551"/>
    <n v="90.65"/>
    <d v="2017-05-09T00:09:00"/>
  </r>
  <r>
    <x v="2552"/>
    <n v="175.39"/>
    <d v="2017-05-10T09:38:00"/>
  </r>
  <r>
    <x v="332"/>
    <n v="44"/>
    <d v="2017-05-08T23:42:00"/>
  </r>
  <r>
    <x v="2553"/>
    <n v="16.899999999999999"/>
    <d v="2017-05-08T23:36:00"/>
  </r>
  <r>
    <x v="2554"/>
    <n v="58.35"/>
    <d v="2017-05-08T23:28:00"/>
  </r>
  <r>
    <x v="2555"/>
    <n v="74.8"/>
    <d v="2017-05-08T23:15:00"/>
  </r>
  <r>
    <x v="2556"/>
    <n v="44.9"/>
    <d v="2017-05-08T22:54:00"/>
  </r>
  <r>
    <x v="2557"/>
    <n v="21.9"/>
    <d v="2017-05-08T22:52:00"/>
  </r>
  <r>
    <x v="2558"/>
    <n v="92.77"/>
    <d v="2017-05-08T22:36:00"/>
  </r>
  <r>
    <x v="277"/>
    <n v="59.19"/>
    <d v="2017-05-08T22:36:00"/>
  </r>
  <r>
    <x v="2559"/>
    <n v="44.5"/>
    <d v="2017-05-08T22:32:00"/>
  </r>
  <r>
    <x v="2560"/>
    <n v="22.43"/>
    <d v="2017-05-08T22:30:00"/>
  </r>
  <r>
    <x v="2561"/>
    <n v="58.15"/>
    <d v="2017-05-08T22:34:00"/>
  </r>
  <r>
    <x v="2562"/>
    <n v="121.92"/>
    <d v="2017-05-08T22:00:00"/>
  </r>
  <r>
    <x v="2563"/>
    <n v="133.30000000000001"/>
    <d v="2017-05-08T21:52:00"/>
  </r>
  <r>
    <x v="2564"/>
    <n v="55.6"/>
    <d v="2017-05-08T21:48:00"/>
  </r>
  <r>
    <x v="2565"/>
    <n v="122.33"/>
    <d v="2017-05-08T21:38:00"/>
  </r>
  <r>
    <x v="2566"/>
    <n v="67.459999999999994"/>
    <d v="2017-05-08T21:34:00"/>
  </r>
  <r>
    <x v="2567"/>
    <n v="25.23"/>
    <d v="2017-05-08T21:17:00"/>
  </r>
  <r>
    <x v="1328"/>
    <n v="24.95"/>
    <d v="2017-05-08T21:14:00"/>
  </r>
  <r>
    <x v="2568"/>
    <n v="24.5"/>
    <d v="2017-05-08T20:50:00"/>
  </r>
  <r>
    <x v="2569"/>
    <n v="6.76"/>
    <d v="2017-05-08T20:42:00"/>
  </r>
  <r>
    <x v="2570"/>
    <n v="20.9"/>
    <d v="2017-05-08T20:34:00"/>
  </r>
  <r>
    <x v="2569"/>
    <n v="97"/>
    <d v="2017-05-08T20:42:00"/>
  </r>
  <r>
    <x v="2571"/>
    <n v="58.46"/>
    <d v="2017-05-08T20:32:00"/>
  </r>
  <r>
    <x v="2572"/>
    <n v="87.86"/>
    <d v="2017-05-08T20:32:00"/>
  </r>
  <r>
    <x v="2573"/>
    <n v="15.27"/>
    <d v="2017-05-08T20:24:00"/>
  </r>
  <r>
    <x v="2574"/>
    <n v="84.71"/>
    <d v="2017-05-08T20:18:00"/>
  </r>
  <r>
    <x v="2575"/>
    <n v="13.25"/>
    <d v="2017-05-08T20:14:00"/>
  </r>
  <r>
    <x v="2576"/>
    <n v="16.440000000000001"/>
    <d v="2017-05-08T20:14:00"/>
  </r>
  <r>
    <x v="2169"/>
    <n v="22.08"/>
    <d v="2017-05-08T20:06:00"/>
  </r>
  <r>
    <x v="812"/>
    <n v="72.67"/>
    <d v="2017-05-08T19:58:00"/>
  </r>
  <r>
    <x v="2577"/>
    <n v="19.899999999999999"/>
    <d v="2017-05-08T19:55:00"/>
  </r>
  <r>
    <x v="2578"/>
    <n v="32.979999999999997"/>
    <d v="2017-05-08T19:50:00"/>
  </r>
  <r>
    <x v="2579"/>
    <n v="59.1"/>
    <d v="2017-05-08T19:44:00"/>
  </r>
  <r>
    <x v="2580"/>
    <n v="59.78"/>
    <d v="2017-05-08T19:33:00"/>
  </r>
  <r>
    <x v="2581"/>
    <n v="8.59"/>
    <d v="2017-05-08T19:23:00"/>
  </r>
  <r>
    <x v="2582"/>
    <n v="160"/>
    <d v="2017-05-08T19:23:00"/>
  </r>
  <r>
    <x v="2583"/>
    <n v="26.14"/>
    <d v="2017-05-08T19:11:00"/>
  </r>
  <r>
    <x v="2584"/>
    <n v="77.66"/>
    <d v="2017-05-08T19:08:00"/>
  </r>
  <r>
    <x v="2585"/>
    <n v="24.03"/>
    <d v="2017-05-10T13:21:00"/>
  </r>
  <r>
    <x v="2586"/>
    <n v="47.83"/>
    <d v="2017-05-09T07:37:00"/>
  </r>
  <r>
    <x v="1820"/>
    <n v="23.95"/>
    <d v="2017-05-08T18:11:00"/>
  </r>
  <r>
    <x v="2587"/>
    <n v="60.74"/>
    <d v="2017-05-08T17:50:00"/>
  </r>
  <r>
    <x v="2588"/>
    <n v="58.5"/>
    <d v="2017-05-08T17:40:00"/>
  </r>
  <r>
    <x v="2589"/>
    <n v="62.99"/>
    <d v="2017-05-08T17:36:00"/>
  </r>
  <r>
    <x v="2590"/>
    <n v="14.76"/>
    <d v="2017-05-08T16:59:00"/>
  </r>
  <r>
    <x v="1286"/>
    <n v="60.36"/>
    <d v="2017-05-08T16:44:00"/>
  </r>
  <r>
    <x v="2591"/>
    <n v="58.85"/>
    <d v="2017-05-08T16:33:00"/>
  </r>
  <r>
    <x v="2592"/>
    <n v="34.9"/>
    <d v="2017-05-08T16:10:00"/>
  </r>
  <r>
    <x v="2593"/>
    <n v="100.9"/>
    <d v="2017-05-08T16:46:00"/>
  </r>
  <r>
    <x v="2594"/>
    <n v="12.58"/>
    <d v="2017-05-08T16:00:00"/>
  </r>
  <r>
    <x v="2595"/>
    <n v="13.27"/>
    <d v="2017-05-08T15:54:00"/>
  </r>
  <r>
    <x v="2214"/>
    <n v="100"/>
    <d v="2017-05-08T15:54:00"/>
  </r>
  <r>
    <x v="2596"/>
    <n v="46.5"/>
    <d v="2017-05-08T20:13:00"/>
  </r>
  <r>
    <x v="2597"/>
    <n v="58.32"/>
    <d v="2017-05-08T15:13:00"/>
  </r>
  <r>
    <x v="2598"/>
    <n v="47.23"/>
    <d v="2017-05-09T10:52:00"/>
  </r>
  <r>
    <x v="2599"/>
    <n v="58.89"/>
    <d v="2017-05-08T14:52:00"/>
  </r>
  <r>
    <x v="2600"/>
    <n v="85"/>
    <d v="2017-05-08T15:14:00"/>
  </r>
  <r>
    <x v="2601"/>
    <n v="16.14"/>
    <d v="2017-05-08T14:09:00"/>
  </r>
  <r>
    <x v="2602"/>
    <n v="13.9"/>
    <d v="2017-05-08T14:07:00"/>
  </r>
  <r>
    <x v="2603"/>
    <n v="11.9"/>
    <d v="2017-05-08T14:05:00"/>
  </r>
  <r>
    <x v="2604"/>
    <n v="27.9"/>
    <d v="2017-05-08T14:02:00"/>
  </r>
  <r>
    <x v="2605"/>
    <n v="11.9"/>
    <d v="2017-05-08T13:57:00"/>
  </r>
  <r>
    <x v="1825"/>
    <n v="73.459999999999994"/>
    <d v="2017-05-08T13:55:00"/>
  </r>
  <r>
    <x v="2606"/>
    <n v="59.8"/>
    <d v="2017-05-08T13:35:00"/>
  </r>
  <r>
    <x v="2607"/>
    <n v="15.09"/>
    <d v="2017-05-08T13:33:00"/>
  </r>
  <r>
    <x v="2608"/>
    <n v="61.24"/>
    <d v="2017-05-08T13:30:00"/>
  </r>
  <r>
    <x v="2609"/>
    <n v="19.88"/>
    <d v="2017-05-08T13:10:00"/>
  </r>
  <r>
    <x v="2610"/>
    <n v="10.38"/>
    <d v="2017-05-08T13:10:00"/>
  </r>
  <r>
    <x v="2611"/>
    <n v="14.61"/>
    <d v="2017-05-08T12:57:00"/>
  </r>
  <r>
    <x v="2612"/>
    <n v="595.29999999999995"/>
    <d v="2017-05-08T12:52:00"/>
  </r>
  <r>
    <x v="2613"/>
    <n v="13.9"/>
    <d v="2017-05-08T12:43:00"/>
  </r>
  <r>
    <x v="2614"/>
    <n v="53.94"/>
    <d v="2017-05-08T12:35:00"/>
  </r>
  <r>
    <x v="76"/>
    <n v="350"/>
    <d v="2017-05-08T12:37:00"/>
  </r>
  <r>
    <x v="2615"/>
    <n v="35"/>
    <d v="2017-05-08T12:24:00"/>
  </r>
  <r>
    <x v="2616"/>
    <n v="66.3"/>
    <d v="2017-05-08T12:16:00"/>
  </r>
  <r>
    <x v="2617"/>
    <n v="102.6"/>
    <d v="2017-05-08T12:11:00"/>
  </r>
  <r>
    <x v="1860"/>
    <n v="58.62"/>
    <d v="2017-05-08T11:56:00"/>
  </r>
  <r>
    <x v="2618"/>
    <n v="80.55"/>
    <d v="2017-05-08T11:45:00"/>
  </r>
  <r>
    <x v="2619"/>
    <n v="66.05"/>
    <d v="2017-05-08T11:39:00"/>
  </r>
  <r>
    <x v="2610"/>
    <n v="58.01"/>
    <d v="2017-05-08T11:36:00"/>
  </r>
  <r>
    <x v="2620"/>
    <n v="59.32"/>
    <d v="2017-05-08T11:30:00"/>
  </r>
  <r>
    <x v="2621"/>
    <n v="195"/>
    <d v="2017-05-08T10:57:00"/>
  </r>
  <r>
    <x v="2415"/>
    <n v="168.36"/>
    <d v="2017-05-08T10:51:00"/>
  </r>
  <r>
    <x v="2622"/>
    <n v="96.6"/>
    <d v="2017-05-08T10:41:00"/>
  </r>
  <r>
    <x v="2623"/>
    <n v="10.9"/>
    <d v="2017-05-08T10:35:00"/>
  </r>
  <r>
    <x v="2624"/>
    <n v="85.48"/>
    <d v="2017-05-08T10:26:00"/>
  </r>
  <r>
    <x v="69"/>
    <n v="167.4"/>
    <d v="2017-05-08T10:12:00"/>
  </r>
  <r>
    <x v="2625"/>
    <n v="61.05"/>
    <d v="2017-05-08T10:29:00"/>
  </r>
  <r>
    <x v="2626"/>
    <n v="23.98"/>
    <d v="2017-05-08T10:16:00"/>
  </r>
  <r>
    <x v="2627"/>
    <n v="8.9"/>
    <d v="2017-05-08T10:02:00"/>
  </r>
  <r>
    <x v="2628"/>
    <n v="68.5"/>
    <d v="2017-05-08T10:02:00"/>
  </r>
  <r>
    <x v="2629"/>
    <n v="58.33"/>
    <d v="2017-05-08T10:00:00"/>
  </r>
  <r>
    <x v="2630"/>
    <n v="65"/>
    <d v="2017-05-08T09:40:00"/>
  </r>
  <r>
    <x v="2631"/>
    <n v="6"/>
    <d v="2017-05-08T09:11:00"/>
  </r>
  <r>
    <x v="2261"/>
    <n v="73.349999999999994"/>
    <d v="2017-05-08T09:00:00"/>
  </r>
  <r>
    <x v="2632"/>
    <n v="99.52"/>
    <d v="2017-05-08T07:54:00"/>
  </r>
  <r>
    <x v="2633"/>
    <n v="39.69"/>
    <d v="2017-05-08T02:36:00"/>
  </r>
  <r>
    <x v="2634"/>
    <n v="29.17"/>
    <d v="2017-05-08T01:18:00"/>
  </r>
  <r>
    <x v="2635"/>
    <n v="111.39"/>
    <d v="2017-05-08T01:13:00"/>
  </r>
  <r>
    <x v="2636"/>
    <n v="108.95"/>
    <d v="2017-05-08T20:12:00"/>
  </r>
  <r>
    <x v="2637"/>
    <n v="60.85"/>
    <d v="2017-05-07T23:35:00"/>
  </r>
  <r>
    <x v="2638"/>
    <n v="206"/>
    <d v="2017-05-08T11:10:00"/>
  </r>
  <r>
    <x v="2639"/>
    <n v="115"/>
    <d v="2017-05-08T11:10:00"/>
  </r>
  <r>
    <x v="219"/>
    <n v="66.08"/>
    <d v="2017-05-07T23:08:00"/>
  </r>
  <r>
    <x v="2640"/>
    <n v="155"/>
    <d v="2017-05-07T23:50:00"/>
  </r>
  <r>
    <x v="2641"/>
    <n v="28.4"/>
    <d v="2017-05-07T22:53:00"/>
  </r>
  <r>
    <x v="2642"/>
    <n v="32.58"/>
    <d v="2017-05-07T22:50:00"/>
  </r>
  <r>
    <x v="170"/>
    <n v="15"/>
    <d v="2017-05-07T22:46:00"/>
  </r>
  <r>
    <x v="2643"/>
    <n v="9.9"/>
    <d v="2017-05-07T22:40:00"/>
  </r>
  <r>
    <x v="2644"/>
    <n v="36.61"/>
    <d v="2017-05-07T22:45:00"/>
  </r>
  <r>
    <x v="2645"/>
    <n v="38.58"/>
    <d v="2017-05-07T22:31:00"/>
  </r>
  <r>
    <x v="2646"/>
    <n v="9.9"/>
    <d v="2017-05-07T22:23:00"/>
  </r>
  <r>
    <x v="170"/>
    <n v="370"/>
    <d v="2017-05-07T22:08:00"/>
  </r>
  <r>
    <x v="2647"/>
    <n v="34.9"/>
    <d v="2017-05-07T21:55:00"/>
  </r>
  <r>
    <x v="2648"/>
    <n v="87.91"/>
    <d v="2017-05-07T21:50:00"/>
  </r>
  <r>
    <x v="1537"/>
    <n v="265"/>
    <d v="2017-05-07T23:20:00"/>
  </r>
  <r>
    <x v="2649"/>
    <n v="36.700000000000003"/>
    <d v="2017-05-07T21:34:00"/>
  </r>
  <r>
    <x v="2650"/>
    <n v="37.14"/>
    <d v="2017-05-07T21:33:00"/>
  </r>
  <r>
    <x v="2651"/>
    <n v="19.350000000000001"/>
    <d v="2017-05-07T21:21:00"/>
  </r>
  <r>
    <x v="2652"/>
    <n v="59.95"/>
    <d v="2017-05-08T06:23:00"/>
  </r>
  <r>
    <x v="2653"/>
    <n v="26.48"/>
    <d v="2017-05-07T21:01:00"/>
  </r>
  <r>
    <x v="175"/>
    <n v="31.05"/>
    <d v="2017-05-07T20:54:00"/>
  </r>
  <r>
    <x v="2654"/>
    <n v="32.6"/>
    <d v="2017-05-07T20:56:00"/>
  </r>
  <r>
    <x v="1296"/>
    <n v="33.840000000000003"/>
    <d v="2017-05-07T20:37:00"/>
  </r>
  <r>
    <x v="2655"/>
    <n v="43.71"/>
    <d v="2017-05-07T20:50:00"/>
  </r>
  <r>
    <x v="2656"/>
    <n v="63.92"/>
    <d v="2017-05-07T19:53:00"/>
  </r>
  <r>
    <x v="2657"/>
    <n v="34.9"/>
    <d v="2017-05-07T19:05:00"/>
  </r>
  <r>
    <x v="2658"/>
    <n v="32.799999999999997"/>
    <d v="2017-05-07T18:54:00"/>
  </r>
  <r>
    <x v="2659"/>
    <n v="28.49"/>
    <d v="2017-05-07T18:37:00"/>
  </r>
  <r>
    <x v="2660"/>
    <n v="76.22"/>
    <d v="2017-05-07T18:37:00"/>
  </r>
  <r>
    <x v="2661"/>
    <n v="44.9"/>
    <d v="2017-05-07T18:01:00"/>
  </r>
  <r>
    <x v="2662"/>
    <n v="10.9"/>
    <d v="2017-05-07T17:51:00"/>
  </r>
  <r>
    <x v="2663"/>
    <n v="34"/>
    <d v="2017-05-07T17:41:00"/>
  </r>
  <r>
    <x v="2664"/>
    <n v="12.9"/>
    <d v="2017-05-07T17:35:00"/>
  </r>
  <r>
    <x v="2665"/>
    <n v="21.9"/>
    <d v="2017-05-07T17:35:00"/>
  </r>
  <r>
    <x v="2666"/>
    <n v="17.45"/>
    <d v="2017-05-07T17:22:00"/>
  </r>
  <r>
    <x v="2667"/>
    <n v="60.35"/>
    <d v="2017-05-07T17:21:00"/>
  </r>
  <r>
    <x v="2668"/>
    <n v="83.76"/>
    <d v="2017-05-07T17:15:00"/>
  </r>
  <r>
    <x v="2669"/>
    <n v="54.85"/>
    <d v="2017-05-07T17:14:00"/>
  </r>
  <r>
    <x v="2670"/>
    <n v="113.51"/>
    <d v="2017-05-07T16:56:00"/>
  </r>
  <r>
    <x v="2671"/>
    <n v="25.23"/>
    <d v="2017-05-07T16:54:00"/>
  </r>
  <r>
    <x v="2672"/>
    <n v="12.9"/>
    <d v="2017-05-07T16:51:00"/>
  </r>
  <r>
    <x v="2672"/>
    <n v="12.9"/>
    <d v="2017-05-07T16:51:00"/>
  </r>
  <r>
    <x v="175"/>
    <n v="100"/>
    <d v="2017-05-07T19:41:00"/>
  </r>
  <r>
    <x v="2673"/>
    <n v="58.28"/>
    <d v="2017-05-07T16:34:00"/>
  </r>
  <r>
    <x v="943"/>
    <n v="59"/>
    <d v="2017-05-07T16:32:00"/>
  </r>
  <r>
    <x v="2674"/>
    <n v="99"/>
    <d v="2017-05-07T16:25:00"/>
  </r>
  <r>
    <x v="2675"/>
    <n v="69"/>
    <d v="2017-05-07T16:24:00"/>
  </r>
  <r>
    <x v="2676"/>
    <n v="22.98"/>
    <d v="2017-05-07T16:22:00"/>
  </r>
  <r>
    <x v="2677"/>
    <n v="47.42"/>
    <d v="2017-05-07T16:19:00"/>
  </r>
  <r>
    <x v="943"/>
    <n v="58.74"/>
    <d v="2017-05-07T16:18:00"/>
  </r>
  <r>
    <x v="943"/>
    <n v="69.5"/>
    <d v="2017-05-07T16:16:00"/>
  </r>
  <r>
    <x v="943"/>
    <n v="99.5"/>
    <d v="2017-05-07T16:13:00"/>
  </r>
  <r>
    <x v="2678"/>
    <n v="59.74"/>
    <d v="2017-05-07T16:12:00"/>
  </r>
  <r>
    <x v="2679"/>
    <n v="12.9"/>
    <d v="2017-05-07T16:10:00"/>
  </r>
  <r>
    <x v="2680"/>
    <n v="62.6"/>
    <d v="2017-05-07T16:06:00"/>
  </r>
  <r>
    <x v="2681"/>
    <n v="168.2"/>
    <d v="2017-05-07T16:07:00"/>
  </r>
  <r>
    <x v="943"/>
    <n v="169"/>
    <d v="2017-05-07T16:03:00"/>
  </r>
  <r>
    <x v="2682"/>
    <n v="303.31"/>
    <d v="2017-05-07T15:54:00"/>
  </r>
  <r>
    <x v="2683"/>
    <n v="30"/>
    <d v="2017-05-07T23:30:00"/>
  </r>
  <r>
    <x v="943"/>
    <n v="42.8"/>
    <d v="2017-05-07T15:31:00"/>
  </r>
  <r>
    <x v="2684"/>
    <n v="57.43"/>
    <d v="2017-05-07T15:29:00"/>
  </r>
  <r>
    <x v="943"/>
    <n v="40.799999999999997"/>
    <d v="2017-05-07T15:25:00"/>
  </r>
  <r>
    <x v="2685"/>
    <n v="22.9"/>
    <d v="2017-05-07T15:23:00"/>
  </r>
  <r>
    <x v="943"/>
    <n v="38.799999999999997"/>
    <d v="2017-05-07T15:22:00"/>
  </r>
  <r>
    <x v="2686"/>
    <n v="36.6"/>
    <d v="2017-05-07T15:20:00"/>
  </r>
  <r>
    <x v="2687"/>
    <n v="57.24"/>
    <d v="2017-05-07T15:05:00"/>
  </r>
  <r>
    <x v="2423"/>
    <n v="16.36"/>
    <d v="2017-05-07T14:52:00"/>
  </r>
  <r>
    <x v="2688"/>
    <n v="64.88"/>
    <d v="2017-05-07T14:42:00"/>
  </r>
  <r>
    <x v="2689"/>
    <n v="20.7"/>
    <d v="2017-05-07T18:04:00"/>
  </r>
  <r>
    <x v="2690"/>
    <n v="242.29"/>
    <d v="2017-05-07T14:40:00"/>
  </r>
  <r>
    <x v="2691"/>
    <n v="28.4"/>
    <d v="2017-05-08T12:53:00"/>
  </r>
  <r>
    <x v="2692"/>
    <n v="18.8"/>
    <d v="2017-05-07T14:16:00"/>
  </r>
  <r>
    <x v="2693"/>
    <n v="12.9"/>
    <d v="2017-05-07T14:11:00"/>
  </r>
  <r>
    <x v="2694"/>
    <n v="12.9"/>
    <d v="2017-05-07T13:37:00"/>
  </r>
  <r>
    <x v="2695"/>
    <n v="11.9"/>
    <d v="2017-05-07T13:32:00"/>
  </r>
  <r>
    <x v="2696"/>
    <n v="96.04"/>
    <d v="2017-05-07T13:32:00"/>
  </r>
  <r>
    <x v="2231"/>
    <n v="28.94"/>
    <d v="2017-05-07T13:30:00"/>
  </r>
  <r>
    <x v="2697"/>
    <n v="10.18"/>
    <d v="2017-05-07T13:19:00"/>
  </r>
  <r>
    <x v="2698"/>
    <n v="101.39"/>
    <d v="2017-05-07T12:56:00"/>
  </r>
  <r>
    <x v="2699"/>
    <n v="20.9"/>
    <d v="2017-05-07T12:43:00"/>
  </r>
  <r>
    <x v="2700"/>
    <n v="39.57"/>
    <d v="2017-05-07T13:36:00"/>
  </r>
  <r>
    <x v="2701"/>
    <n v="23.6"/>
    <d v="2017-05-07T11:25:00"/>
  </r>
  <r>
    <x v="2702"/>
    <n v="8.83"/>
    <d v="2017-05-07T11:24:00"/>
  </r>
  <r>
    <x v="2703"/>
    <n v="58.99"/>
    <d v="2017-05-07T11:13:00"/>
  </r>
  <r>
    <x v="2704"/>
    <n v="20.9"/>
    <d v="2017-05-07T10:55:00"/>
  </r>
  <r>
    <x v="2204"/>
    <n v="65"/>
    <d v="2017-05-07T11:54:00"/>
  </r>
  <r>
    <x v="2705"/>
    <n v="58.21"/>
    <d v="2017-05-07T10:10:00"/>
  </r>
  <r>
    <x v="2706"/>
    <n v="16.25"/>
    <d v="2017-05-07T10:09:00"/>
  </r>
  <r>
    <x v="2707"/>
    <n v="12.9"/>
    <d v="2017-05-07T09:50:00"/>
  </r>
  <r>
    <x v="2237"/>
    <n v="13.9"/>
    <d v="2017-05-07T09:39:00"/>
  </r>
  <r>
    <x v="2708"/>
    <n v="41.87"/>
    <d v="2017-05-07T09:34:00"/>
  </r>
  <r>
    <x v="2709"/>
    <n v="39.93"/>
    <d v="2017-05-07T09:34:00"/>
  </r>
  <r>
    <x v="2710"/>
    <n v="8.85"/>
    <d v="2017-05-07T09:19:00"/>
  </r>
  <r>
    <x v="2711"/>
    <n v="9.9"/>
    <d v="2017-05-07T09:08:00"/>
  </r>
  <r>
    <x v="2712"/>
    <n v="61.38"/>
    <d v="2017-05-07T09:08:00"/>
  </r>
  <r>
    <x v="2713"/>
    <n v="18.96"/>
    <d v="2017-05-07T09:04:00"/>
  </r>
  <r>
    <x v="2714"/>
    <n v="55.66"/>
    <d v="2017-05-07T08:57:00"/>
  </r>
  <r>
    <x v="2715"/>
    <n v="169.1"/>
    <d v="2017-05-07T08:50:00"/>
  </r>
  <r>
    <x v="2716"/>
    <n v="98.61"/>
    <d v="2017-05-07T08:48:00"/>
  </r>
  <r>
    <x v="2717"/>
    <n v="20.36"/>
    <d v="2017-05-07T07:06:00"/>
  </r>
  <r>
    <x v="2718"/>
    <n v="20.16"/>
    <d v="2017-05-07T07:05:00"/>
  </r>
  <r>
    <x v="2719"/>
    <n v="56.03"/>
    <d v="2017-05-07T06:11:00"/>
  </r>
  <r>
    <x v="1999"/>
    <n v="64.209999999999994"/>
    <d v="2017-05-07T04:41:00"/>
  </r>
  <r>
    <x v="2720"/>
    <n v="24.9"/>
    <d v="2017-05-07T03:03:00"/>
  </r>
  <r>
    <x v="2720"/>
    <n v="8.99"/>
    <d v="2017-05-07T02:51:00"/>
  </r>
  <r>
    <x v="2720"/>
    <n v="7.49"/>
    <d v="2017-05-07T02:49:00"/>
  </r>
  <r>
    <x v="2721"/>
    <n v="16.600000000000001"/>
    <d v="2017-05-07T02:07:00"/>
  </r>
  <r>
    <x v="2722"/>
    <n v="113.37"/>
    <d v="2017-05-07T01:39:00"/>
  </r>
  <r>
    <x v="2723"/>
    <n v="57.48"/>
    <d v="2017-05-07T01:08:00"/>
  </r>
  <r>
    <x v="2724"/>
    <n v="8.7899999999999991"/>
    <d v="2017-05-07T00:23:00"/>
  </r>
  <r>
    <x v="2725"/>
    <n v="175.33"/>
    <d v="2017-05-07T00:22:00"/>
  </r>
  <r>
    <x v="2726"/>
    <n v="28.34"/>
    <d v="2017-05-06T23:41:00"/>
  </r>
  <r>
    <x v="2727"/>
    <n v="34.5"/>
    <d v="2017-05-06T23:33:00"/>
  </r>
  <r>
    <x v="2727"/>
    <n v="34.5"/>
    <d v="2017-05-06T23:32:00"/>
  </r>
  <r>
    <x v="2728"/>
    <n v="39.58"/>
    <d v="2017-05-06T23:22:00"/>
  </r>
  <r>
    <x v="2729"/>
    <n v="13.95"/>
    <d v="2017-05-06T23:07:00"/>
  </r>
  <r>
    <x v="2730"/>
    <n v="70.599999999999994"/>
    <d v="2017-05-06T22:56:00"/>
  </r>
  <r>
    <x v="2731"/>
    <n v="57.48"/>
    <d v="2017-05-07T12:22:00"/>
  </r>
  <r>
    <x v="2732"/>
    <n v="93.51"/>
    <d v="2017-05-06T22:55:00"/>
  </r>
  <r>
    <x v="2733"/>
    <n v="30.68"/>
    <d v="2017-05-06T22:50:00"/>
  </r>
  <r>
    <x v="2734"/>
    <n v="55.7"/>
    <d v="2017-05-06T22:43:00"/>
  </r>
  <r>
    <x v="2735"/>
    <n v="20.8"/>
    <d v="2017-05-06T22:40:00"/>
  </r>
  <r>
    <x v="2736"/>
    <n v="64.900000000000006"/>
    <d v="2017-05-06T22:31:00"/>
  </r>
  <r>
    <x v="2737"/>
    <n v="26.87"/>
    <d v="2017-05-06T22:29:00"/>
  </r>
  <r>
    <x v="728"/>
    <n v="66"/>
    <d v="2017-05-06T22:24:00"/>
  </r>
  <r>
    <x v="2738"/>
    <n v="50.16"/>
    <d v="2017-05-06T22:19:00"/>
  </r>
  <r>
    <x v="2739"/>
    <n v="48.35"/>
    <d v="2017-05-06T22:14:00"/>
  </r>
  <r>
    <x v="2740"/>
    <n v="11.9"/>
    <d v="2017-05-06T22:09:00"/>
  </r>
  <r>
    <x v="2741"/>
    <n v="79"/>
    <d v="2017-05-06T22:07:00"/>
  </r>
  <r>
    <x v="2742"/>
    <n v="4.9000000000000004"/>
    <d v="2017-05-06T21:48:00"/>
  </r>
  <r>
    <x v="2743"/>
    <n v="63.67"/>
    <d v="2017-05-06T21:45:00"/>
  </r>
  <r>
    <x v="2742"/>
    <n v="28.73"/>
    <d v="2017-05-06T21:45:00"/>
  </r>
  <r>
    <x v="2744"/>
    <n v="34"/>
    <d v="2017-05-06T21:44:00"/>
  </r>
  <r>
    <x v="2745"/>
    <n v="8.7200000000000006"/>
    <d v="2017-05-06T21:42:00"/>
  </r>
  <r>
    <x v="2746"/>
    <n v="59.04"/>
    <d v="2017-05-06T21:44:00"/>
  </r>
  <r>
    <x v="2745"/>
    <n v="17.28"/>
    <d v="2017-05-06T21:40:00"/>
  </r>
  <r>
    <x v="2747"/>
    <n v="11.9"/>
    <d v="2017-05-06T21:24:00"/>
  </r>
  <r>
    <x v="2748"/>
    <n v="90"/>
    <d v="2017-05-06T21:35:00"/>
  </r>
  <r>
    <x v="2749"/>
    <n v="74.7"/>
    <d v="2017-05-06T20:37:00"/>
  </r>
  <r>
    <x v="2750"/>
    <n v="8.7899999999999991"/>
    <d v="2017-05-06T20:37:00"/>
  </r>
  <r>
    <x v="2751"/>
    <n v="9.99"/>
    <d v="2017-05-06T20:24:00"/>
  </r>
  <r>
    <x v="2752"/>
    <n v="17.649999999999999"/>
    <d v="2017-05-06T20:13:00"/>
  </r>
  <r>
    <x v="2753"/>
    <n v="8.9"/>
    <d v="2017-05-06T19:26:00"/>
  </r>
  <r>
    <x v="1353"/>
    <n v="36.6"/>
    <d v="2017-05-06T19:18:00"/>
  </r>
  <r>
    <x v="2754"/>
    <n v="29"/>
    <d v="2017-05-06T19:27:00"/>
  </r>
  <r>
    <x v="2754"/>
    <n v="60"/>
    <d v="2017-05-06T19:27:00"/>
  </r>
  <r>
    <x v="2754"/>
    <n v="29"/>
    <d v="2017-05-06T19:27:00"/>
  </r>
  <r>
    <x v="2754"/>
    <n v="15"/>
    <d v="2017-05-06T19:27:00"/>
  </r>
  <r>
    <x v="2755"/>
    <n v="12.9"/>
    <d v="2017-05-06T18:55:00"/>
  </r>
  <r>
    <x v="1080"/>
    <n v="35"/>
    <d v="2017-05-06T18:57:00"/>
  </r>
  <r>
    <x v="2756"/>
    <n v="18.8"/>
    <d v="2017-05-06T18:40:00"/>
  </r>
  <r>
    <x v="2757"/>
    <n v="24.09"/>
    <d v="2017-05-06T18:40:00"/>
  </r>
  <r>
    <x v="2758"/>
    <n v="215.02"/>
    <d v="2017-05-06T18:28:00"/>
  </r>
  <r>
    <x v="2062"/>
    <n v="107"/>
    <d v="2017-05-06T18:28:00"/>
  </r>
  <r>
    <x v="465"/>
    <n v="55.96"/>
    <d v="2017-05-09T14:00:00"/>
  </r>
  <r>
    <x v="2759"/>
    <n v="6.59"/>
    <d v="2017-05-06T18:08:00"/>
  </r>
  <r>
    <x v="2760"/>
    <n v="51.5"/>
    <d v="2017-05-06T18:02:00"/>
  </r>
  <r>
    <x v="58"/>
    <n v="207"/>
    <d v="2017-05-06T17:46:00"/>
  </r>
  <r>
    <x v="1080"/>
    <n v="580"/>
    <d v="2017-05-06T18:02:00"/>
  </r>
  <r>
    <x v="2761"/>
    <n v="14.9"/>
    <d v="2017-05-06T17:31:00"/>
  </r>
  <r>
    <x v="2762"/>
    <n v="62.58"/>
    <d v="2017-05-06T17:30:00"/>
  </r>
  <r>
    <x v="2763"/>
    <n v="269.35000000000002"/>
    <d v="2017-05-06T17:07:00"/>
  </r>
  <r>
    <x v="2764"/>
    <n v="100.76"/>
    <d v="2017-05-06T17:05:00"/>
  </r>
  <r>
    <x v="2765"/>
    <n v="162"/>
    <d v="2017-05-06T17:00:00"/>
  </r>
  <r>
    <x v="2764"/>
    <n v="72.959999999999994"/>
    <d v="2017-05-06T16:51:00"/>
  </r>
  <r>
    <x v="2766"/>
    <n v="34.9"/>
    <d v="2017-05-06T16:47:00"/>
  </r>
  <r>
    <x v="812"/>
    <n v="90.43"/>
    <d v="2017-05-06T16:36:00"/>
  </r>
  <r>
    <x v="2765"/>
    <n v="403"/>
    <d v="2017-05-06T16:59:00"/>
  </r>
  <r>
    <x v="2767"/>
    <n v="91.1"/>
    <d v="2017-05-06T16:28:00"/>
  </r>
  <r>
    <x v="2768"/>
    <n v="62.23"/>
    <d v="2017-05-06T16:17:00"/>
  </r>
  <r>
    <x v="2769"/>
    <n v="6.79"/>
    <d v="2017-05-06T16:04:00"/>
  </r>
  <r>
    <x v="2770"/>
    <n v="58.5"/>
    <d v="2017-05-06T15:50:00"/>
  </r>
  <r>
    <x v="2771"/>
    <n v="5"/>
    <d v="2017-05-06T15:38:00"/>
  </r>
  <r>
    <x v="2772"/>
    <n v="83"/>
    <d v="2017-05-06T15:32:00"/>
  </r>
  <r>
    <x v="2256"/>
    <n v="220.73"/>
    <d v="2017-05-06T15:26:00"/>
  </r>
  <r>
    <x v="2771"/>
    <n v="48.36"/>
    <d v="2017-05-06T15:39:00"/>
  </r>
  <r>
    <x v="740"/>
    <n v="150"/>
    <d v="2017-05-06T15:00:00"/>
  </r>
  <r>
    <x v="2773"/>
    <n v="10.07"/>
    <d v="2017-05-06T14:57:00"/>
  </r>
  <r>
    <x v="2774"/>
    <n v="54.48"/>
    <d v="2017-05-06T14:56:00"/>
  </r>
  <r>
    <x v="2775"/>
    <n v="22.55"/>
    <d v="2017-05-06T14:50:00"/>
  </r>
  <r>
    <x v="2776"/>
    <n v="31.95"/>
    <d v="2017-05-06T14:36:00"/>
  </r>
  <r>
    <x v="2777"/>
    <n v="23.9"/>
    <d v="2017-05-06T14:17:00"/>
  </r>
  <r>
    <x v="2778"/>
    <n v="68.33"/>
    <d v="2017-05-06T14:13:00"/>
  </r>
  <r>
    <x v="2779"/>
    <n v="61.19"/>
    <d v="2017-05-06T14:07:00"/>
  </r>
  <r>
    <x v="2780"/>
    <n v="400"/>
    <d v="2017-05-06T15:14:00"/>
  </r>
  <r>
    <x v="2781"/>
    <n v="20.68"/>
    <d v="2017-05-06T14:00:00"/>
  </r>
  <r>
    <x v="2782"/>
    <n v="12.9"/>
    <d v="2017-05-06T13:55:00"/>
  </r>
  <r>
    <x v="2783"/>
    <n v="26.64"/>
    <d v="2017-05-06T13:47:00"/>
  </r>
  <r>
    <x v="2784"/>
    <n v="10.07"/>
    <d v="2017-05-06T13:45:00"/>
  </r>
  <r>
    <x v="2785"/>
    <n v="58.29"/>
    <d v="2017-05-06T13:45:00"/>
  </r>
  <r>
    <x v="2786"/>
    <n v="39.979999999999997"/>
    <d v="2017-05-06T13:36:00"/>
  </r>
  <r>
    <x v="2787"/>
    <n v="8.6"/>
    <d v="2017-05-06T13:35:00"/>
  </r>
  <r>
    <x v="2788"/>
    <n v="8.58"/>
    <d v="2017-05-06T13:25:00"/>
  </r>
  <r>
    <x v="2789"/>
    <n v="124.5"/>
    <d v="2017-05-06T13:13:00"/>
  </r>
  <r>
    <x v="2790"/>
    <n v="8.7899999999999991"/>
    <d v="2017-05-06T13:12:00"/>
  </r>
  <r>
    <x v="2791"/>
    <n v="59.06"/>
    <d v="2017-05-06T13:23:00"/>
  </r>
  <r>
    <x v="2792"/>
    <n v="23.96"/>
    <d v="2017-05-06T13:05:00"/>
  </r>
  <r>
    <x v="2793"/>
    <n v="174"/>
    <d v="2017-05-06T13:14:00"/>
  </r>
  <r>
    <x v="2523"/>
    <n v="188.68"/>
    <d v="2017-05-06T12:47:00"/>
  </r>
  <r>
    <x v="2794"/>
    <n v="23.9"/>
    <d v="2017-05-06T12:34:00"/>
  </r>
  <r>
    <x v="2795"/>
    <n v="10.9"/>
    <d v="2017-05-06T12:18:00"/>
  </r>
  <r>
    <x v="2795"/>
    <n v="10.9"/>
    <d v="2017-05-06T12:16:00"/>
  </r>
  <r>
    <x v="2796"/>
    <n v="120.46"/>
    <d v="2017-05-06T12:15:00"/>
  </r>
  <r>
    <x v="1283"/>
    <n v="44"/>
    <d v="2017-05-06T12:13:00"/>
  </r>
  <r>
    <x v="2797"/>
    <n v="9.9700000000000006"/>
    <d v="2017-05-06T12:10:00"/>
  </r>
  <r>
    <x v="2798"/>
    <n v="58"/>
    <d v="2017-05-06T12:06:00"/>
  </r>
  <r>
    <x v="2799"/>
    <n v="9.9"/>
    <d v="2017-05-06T12:04:00"/>
  </r>
  <r>
    <x v="1283"/>
    <n v="43.85"/>
    <d v="2017-05-06T11:52:00"/>
  </r>
  <r>
    <x v="1283"/>
    <n v="44.9"/>
    <d v="2017-05-06T11:49:00"/>
  </r>
  <r>
    <x v="2800"/>
    <n v="37.159999999999997"/>
    <d v="2017-05-06T11:44:00"/>
  </r>
  <r>
    <x v="2801"/>
    <n v="26.58"/>
    <d v="2017-05-06T11:30:00"/>
  </r>
  <r>
    <x v="2802"/>
    <n v="100"/>
    <d v="2017-05-06T11:40:00"/>
  </r>
  <r>
    <x v="2803"/>
    <n v="11.9"/>
    <d v="2017-05-06T11:18:00"/>
  </r>
  <r>
    <x v="2804"/>
    <n v="6.08"/>
    <d v="2017-05-06T11:02:00"/>
  </r>
  <r>
    <x v="2805"/>
    <n v="25.7"/>
    <d v="2017-05-06T10:59:00"/>
  </r>
  <r>
    <x v="2806"/>
    <n v="34.880000000000003"/>
    <d v="2017-05-06T10:55:00"/>
  </r>
  <r>
    <x v="2807"/>
    <n v="72.53"/>
    <d v="2017-05-06T10:52:00"/>
  </r>
  <r>
    <x v="2808"/>
    <n v="43.55"/>
    <d v="2017-05-06T10:56:00"/>
  </r>
  <r>
    <x v="2809"/>
    <n v="12.9"/>
    <d v="2017-05-06T10:46:00"/>
  </r>
  <r>
    <x v="2810"/>
    <n v="186.17"/>
    <d v="2017-05-06T10:33:00"/>
  </r>
  <r>
    <x v="87"/>
    <n v="150"/>
    <d v="2017-05-06T10:39:00"/>
  </r>
  <r>
    <x v="2811"/>
    <n v="64.099999999999994"/>
    <d v="2017-05-06T10:16:00"/>
  </r>
  <r>
    <x v="2812"/>
    <n v="7.59"/>
    <d v="2017-05-06T10:15:00"/>
  </r>
  <r>
    <x v="2813"/>
    <n v="14.8"/>
    <d v="2017-05-06T10:07:00"/>
  </r>
  <r>
    <x v="2814"/>
    <n v="27.27"/>
    <d v="2017-05-06T10:03:00"/>
  </r>
  <r>
    <x v="2815"/>
    <n v="42.6"/>
    <d v="2017-05-06T19:15:00"/>
  </r>
  <r>
    <x v="2816"/>
    <n v="57.26"/>
    <d v="2017-05-06T09:27:00"/>
  </r>
  <r>
    <x v="2817"/>
    <n v="255"/>
    <d v="2017-05-06T12:34:00"/>
  </r>
  <r>
    <x v="2818"/>
    <n v="10.9"/>
    <d v="2017-05-06T09:02:00"/>
  </r>
  <r>
    <x v="2819"/>
    <n v="64.44"/>
    <d v="2017-05-06T08:59:00"/>
  </r>
  <r>
    <x v="2820"/>
    <n v="12.58"/>
    <d v="2017-05-06T08:46:00"/>
  </r>
  <r>
    <x v="2821"/>
    <n v="49.45"/>
    <d v="2017-05-06T14:24:00"/>
  </r>
  <r>
    <x v="2822"/>
    <n v="59.4"/>
    <d v="2017-05-06T11:11:00"/>
  </r>
  <r>
    <x v="2823"/>
    <n v="7.9"/>
    <d v="2017-05-06T08:39:00"/>
  </r>
  <r>
    <x v="2824"/>
    <n v="37.200000000000003"/>
    <d v="2017-05-06T08:31:00"/>
  </r>
  <r>
    <x v="2825"/>
    <n v="45.87"/>
    <d v="2017-05-06T08:47:00"/>
  </r>
  <r>
    <x v="2826"/>
    <n v="31.8"/>
    <d v="2017-05-06T11:00:00"/>
  </r>
  <r>
    <x v="2827"/>
    <n v="11.9"/>
    <d v="2017-05-06T07:44:00"/>
  </r>
  <r>
    <x v="2828"/>
    <n v="20.49"/>
    <d v="2017-05-06T07:34:00"/>
  </r>
  <r>
    <x v="2829"/>
    <n v="74"/>
    <d v="2017-05-06T07:05:00"/>
  </r>
  <r>
    <x v="2830"/>
    <n v="57.21"/>
    <d v="2017-05-06T04:07:00"/>
  </r>
  <r>
    <x v="2831"/>
    <n v="59"/>
    <d v="2017-05-06T03:35:00"/>
  </r>
  <r>
    <x v="2832"/>
    <n v="16.04"/>
    <d v="2017-05-06T01:26:00"/>
  </r>
  <r>
    <x v="2833"/>
    <n v="56.89"/>
    <d v="2017-05-06T01:21:00"/>
  </r>
  <r>
    <x v="2834"/>
    <n v="37.72"/>
    <d v="2017-05-06T01:10:00"/>
  </r>
  <r>
    <x v="2835"/>
    <n v="33.450000000000003"/>
    <d v="2017-05-06T00:14:00"/>
  </r>
  <r>
    <x v="2836"/>
    <n v="910"/>
    <d v="2017-05-06T14:43:00"/>
  </r>
  <r>
    <x v="2556"/>
    <n v="32.93"/>
    <d v="2017-05-05T23:46:00"/>
  </r>
  <r>
    <x v="2194"/>
    <n v="51.7"/>
    <d v="2017-05-05T23:29:00"/>
  </r>
  <r>
    <x v="2837"/>
    <n v="59.49"/>
    <d v="2017-05-05T23:16:00"/>
  </r>
  <r>
    <x v="2838"/>
    <n v="9.99"/>
    <d v="2017-05-05T23:07:00"/>
  </r>
  <r>
    <x v="2839"/>
    <n v="28.74"/>
    <d v="2017-05-05T23:05:00"/>
  </r>
  <r>
    <x v="2840"/>
    <n v="68.25"/>
    <d v="2017-05-05T22:58:00"/>
  </r>
  <r>
    <x v="2841"/>
    <n v="20.9"/>
    <d v="2017-05-05T22:34:00"/>
  </r>
  <r>
    <x v="2842"/>
    <n v="15.69"/>
    <d v="2017-05-05T22:28:00"/>
  </r>
  <r>
    <x v="2843"/>
    <n v="60.15"/>
    <d v="2017-05-05T22:27:00"/>
  </r>
  <r>
    <x v="2844"/>
    <n v="10.9"/>
    <d v="2017-05-05T22:25:00"/>
  </r>
  <r>
    <x v="2845"/>
    <n v="79.7"/>
    <d v="2017-05-06T14:10:00"/>
  </r>
  <r>
    <x v="2846"/>
    <n v="132.31"/>
    <d v="2017-05-05T22:14:00"/>
  </r>
  <r>
    <x v="2847"/>
    <n v="93.3"/>
    <d v="2017-05-05T22:04:00"/>
  </r>
  <r>
    <x v="2848"/>
    <n v="20.27"/>
    <d v="2017-05-06T15:08:00"/>
  </r>
  <r>
    <x v="2849"/>
    <n v="11.9"/>
    <d v="2017-05-05T21:43:00"/>
  </r>
  <r>
    <x v="2850"/>
    <n v="50.56"/>
    <d v="2017-05-05T21:30:00"/>
  </r>
  <r>
    <x v="2851"/>
    <n v="11.9"/>
    <d v="2017-05-05T21:19:00"/>
  </r>
  <r>
    <x v="2852"/>
    <n v="20.9"/>
    <d v="2017-05-05T21:18:00"/>
  </r>
  <r>
    <x v="321"/>
    <n v="85"/>
    <d v="2017-05-05T20:59:00"/>
  </r>
  <r>
    <x v="2853"/>
    <n v="62.98"/>
    <d v="2017-05-05T20:48:00"/>
  </r>
  <r>
    <x v="2854"/>
    <n v="7.59"/>
    <d v="2017-05-05T20:45:00"/>
  </r>
  <r>
    <x v="2855"/>
    <n v="34.9"/>
    <d v="2017-05-05T20:43:00"/>
  </r>
  <r>
    <x v="2856"/>
    <n v="57.59"/>
    <d v="2017-05-05T20:41:00"/>
  </r>
  <r>
    <x v="2857"/>
    <n v="8.99"/>
    <d v="2017-05-05T20:30:00"/>
  </r>
  <r>
    <x v="2858"/>
    <n v="20.9"/>
    <d v="2017-05-05T20:24:00"/>
  </r>
  <r>
    <x v="2859"/>
    <n v="418"/>
    <d v="2017-05-06T10:10:00"/>
  </r>
  <r>
    <x v="2860"/>
    <n v="30.93"/>
    <d v="2017-05-05T20:06:00"/>
  </r>
  <r>
    <x v="2861"/>
    <n v="9.9"/>
    <d v="2017-05-05T20:05:00"/>
  </r>
  <r>
    <x v="2862"/>
    <n v="62.21"/>
    <d v="2017-05-05T20:01:00"/>
  </r>
  <r>
    <x v="2863"/>
    <n v="18.940000000000001"/>
    <d v="2017-05-05T19:34:00"/>
  </r>
  <r>
    <x v="2864"/>
    <n v="10.9"/>
    <d v="2017-05-05T19:19:00"/>
  </r>
  <r>
    <x v="2865"/>
    <n v="22.88"/>
    <d v="2017-05-05T19:14:00"/>
  </r>
  <r>
    <x v="2866"/>
    <n v="7.9"/>
    <d v="2017-05-05T19:10:00"/>
  </r>
  <r>
    <x v="2867"/>
    <n v="10.9"/>
    <d v="2017-05-05T20:45:00"/>
  </r>
  <r>
    <x v="2868"/>
    <n v="106.4"/>
    <d v="2017-05-05T18:59:00"/>
  </r>
  <r>
    <x v="2869"/>
    <n v="37.6"/>
    <d v="2017-05-05T18:36:00"/>
  </r>
  <r>
    <x v="2870"/>
    <n v="246.74"/>
    <d v="2017-05-05T18:16:00"/>
  </r>
  <r>
    <x v="2871"/>
    <n v="22.94"/>
    <d v="2017-05-05T17:57:00"/>
  </r>
  <r>
    <x v="2872"/>
    <n v="58.07"/>
    <d v="2017-05-05T17:52:00"/>
  </r>
  <r>
    <x v="2873"/>
    <n v="79.650000000000006"/>
    <d v="2017-05-05T17:14:00"/>
  </r>
  <r>
    <x v="2874"/>
    <n v="31.71"/>
    <d v="2017-05-05T17:11:00"/>
  </r>
  <r>
    <x v="2875"/>
    <n v="31.85"/>
    <d v="2017-05-05T17:09:00"/>
  </r>
  <r>
    <x v="2876"/>
    <n v="24.8"/>
    <d v="2017-05-06T12:03:00"/>
  </r>
  <r>
    <x v="2877"/>
    <n v="318"/>
    <d v="2017-05-05T16:45:00"/>
  </r>
  <r>
    <x v="2878"/>
    <n v="41.64"/>
    <d v="2017-05-05T16:20:00"/>
  </r>
  <r>
    <x v="2879"/>
    <n v="14.8"/>
    <d v="2017-05-05T16:06:00"/>
  </r>
  <r>
    <x v="1692"/>
    <n v="99"/>
    <d v="2017-05-05T15:58:00"/>
  </r>
  <r>
    <x v="2880"/>
    <n v="9.9"/>
    <d v="2017-05-05T15:44:00"/>
  </r>
  <r>
    <x v="197"/>
    <n v="17.899999999999999"/>
    <d v="2017-05-05T15:33:00"/>
  </r>
  <r>
    <x v="2881"/>
    <n v="23.24"/>
    <d v="2017-05-05T15:34:00"/>
  </r>
  <r>
    <x v="2882"/>
    <n v="69.5"/>
    <d v="2017-05-05T17:51:00"/>
  </r>
  <r>
    <x v="2883"/>
    <n v="7.9"/>
    <d v="2017-05-05T14:57:00"/>
  </r>
  <r>
    <x v="2883"/>
    <n v="51.91"/>
    <d v="2017-05-05T14:57:00"/>
  </r>
  <r>
    <x v="2884"/>
    <n v="17.86"/>
    <d v="2017-05-05T14:43:00"/>
  </r>
  <r>
    <x v="2885"/>
    <n v="16.8"/>
    <d v="2017-05-05T14:23:00"/>
  </r>
  <r>
    <x v="2886"/>
    <n v="10.9"/>
    <d v="2017-05-05T14:12:00"/>
  </r>
  <r>
    <x v="2887"/>
    <n v="29.9"/>
    <d v="2017-05-05T20:15:00"/>
  </r>
  <r>
    <x v="2887"/>
    <n v="34.380000000000003"/>
    <d v="2017-05-05T13:52:00"/>
  </r>
  <r>
    <x v="2888"/>
    <n v="34.1"/>
    <d v="2017-05-05T14:29:00"/>
  </r>
  <r>
    <x v="2889"/>
    <n v="14.9"/>
    <d v="2017-05-05T13:35:00"/>
  </r>
  <r>
    <x v="2890"/>
    <n v="376.27"/>
    <d v="2017-05-05T13:33:00"/>
  </r>
  <r>
    <x v="2888"/>
    <n v="25.38"/>
    <d v="2017-05-05T14:29:00"/>
  </r>
  <r>
    <x v="2891"/>
    <n v="132.19999999999999"/>
    <d v="2017-05-05T13:04:00"/>
  </r>
  <r>
    <x v="2892"/>
    <n v="41.4"/>
    <d v="2017-05-05T13:03:00"/>
  </r>
  <r>
    <x v="2893"/>
    <n v="165.6"/>
    <d v="2017-05-05T12:55:00"/>
  </r>
  <r>
    <x v="2894"/>
    <n v="93.05"/>
    <d v="2017-05-05T12:37:00"/>
  </r>
  <r>
    <x v="2895"/>
    <n v="18.03"/>
    <d v="2017-05-05T12:13:00"/>
  </r>
  <r>
    <x v="2896"/>
    <n v="81.12"/>
    <d v="2017-05-05T12:08:00"/>
  </r>
  <r>
    <x v="2888"/>
    <n v="6.26"/>
    <d v="2017-05-05T14:29:00"/>
  </r>
  <r>
    <x v="2897"/>
    <n v="65.3"/>
    <d v="2017-05-05T11:58:00"/>
  </r>
  <r>
    <x v="2898"/>
    <n v="44"/>
    <d v="2017-05-05T11:36:00"/>
  </r>
  <r>
    <x v="2899"/>
    <n v="48.61"/>
    <d v="2017-05-05T11:29:00"/>
  </r>
  <r>
    <x v="2900"/>
    <n v="38.69"/>
    <d v="2017-05-05T11:16:00"/>
  </r>
  <r>
    <x v="2901"/>
    <n v="92.18"/>
    <d v="2017-05-05T11:11:00"/>
  </r>
  <r>
    <x v="2902"/>
    <n v="25.88"/>
    <d v="2017-05-05T11:09:00"/>
  </r>
  <r>
    <x v="2903"/>
    <n v="60.73"/>
    <d v="2017-05-05T10:54:00"/>
  </r>
  <r>
    <x v="2904"/>
    <n v="19.87"/>
    <d v="2017-05-05T10:53:00"/>
  </r>
  <r>
    <x v="2905"/>
    <n v="8.2899999999999991"/>
    <d v="2017-05-05T10:30:00"/>
  </r>
  <r>
    <x v="2906"/>
    <n v="39.5"/>
    <d v="2017-05-05T10:25:00"/>
  </r>
  <r>
    <x v="2907"/>
    <n v="21.74"/>
    <d v="2017-05-05T10:21:00"/>
  </r>
  <r>
    <x v="2908"/>
    <n v="12.17"/>
    <d v="2017-05-05T10:03:00"/>
  </r>
  <r>
    <x v="2909"/>
    <n v="62.12"/>
    <d v="2017-05-05T09:24:00"/>
  </r>
  <r>
    <x v="2910"/>
    <n v="189.63"/>
    <d v="2017-05-05T09:22:00"/>
  </r>
  <r>
    <x v="2911"/>
    <n v="6.79"/>
    <d v="2017-05-05T09:13:00"/>
  </r>
  <r>
    <x v="2912"/>
    <n v="10.45"/>
    <d v="2017-05-05T09:09:00"/>
  </r>
  <r>
    <x v="2913"/>
    <n v="882"/>
    <d v="2017-05-05T09:22:00"/>
  </r>
  <r>
    <x v="2914"/>
    <n v="16.8"/>
    <d v="2017-05-05T08:50:00"/>
  </r>
  <r>
    <x v="2212"/>
    <n v="53.9"/>
    <d v="2017-05-05T08:34:00"/>
  </r>
  <r>
    <x v="2915"/>
    <n v="68.3"/>
    <d v="2017-05-05T08:27:00"/>
  </r>
  <r>
    <x v="2916"/>
    <n v="10.32"/>
    <d v="2017-05-05T07:51:00"/>
  </r>
  <r>
    <x v="2917"/>
    <n v="29.56"/>
    <d v="2017-05-05T07:50:00"/>
  </r>
  <r>
    <x v="2917"/>
    <n v="74.8"/>
    <d v="2017-05-05T07:50:00"/>
  </r>
  <r>
    <x v="2918"/>
    <n v="78"/>
    <d v="2017-05-05T06:35:00"/>
  </r>
  <r>
    <x v="2919"/>
    <n v="15.17"/>
    <d v="2017-05-05T06:34:00"/>
  </r>
  <r>
    <x v="2920"/>
    <n v="20.9"/>
    <d v="2017-05-05T02:07:00"/>
  </r>
  <r>
    <x v="2921"/>
    <n v="22.47"/>
    <d v="2017-05-05T01:03:00"/>
  </r>
  <r>
    <x v="2922"/>
    <n v="24.9"/>
    <d v="2017-05-04T23:37:00"/>
  </r>
  <r>
    <x v="2922"/>
    <n v="11.9"/>
    <d v="2017-05-04T23:32:00"/>
  </r>
  <r>
    <x v="2857"/>
    <n v="8.69"/>
    <d v="2017-05-04T23:29:00"/>
  </r>
  <r>
    <x v="1391"/>
    <n v="29.8"/>
    <d v="2017-05-04T23:13:00"/>
  </r>
  <r>
    <x v="2923"/>
    <n v="14.9"/>
    <d v="2017-05-04T23:02:00"/>
  </r>
  <r>
    <x v="2924"/>
    <n v="16.7"/>
    <d v="2017-05-04T23:03:00"/>
  </r>
  <r>
    <x v="2925"/>
    <n v="12.65"/>
    <d v="2017-05-04T22:50:00"/>
  </r>
  <r>
    <x v="2926"/>
    <n v="34.4"/>
    <d v="2017-05-04T22:41:00"/>
  </r>
  <r>
    <x v="2927"/>
    <n v="70.78"/>
    <d v="2017-05-04T22:33:00"/>
  </r>
  <r>
    <x v="2928"/>
    <n v="105.43"/>
    <d v="2017-05-05T12:43:00"/>
  </r>
  <r>
    <x v="2929"/>
    <n v="25.92"/>
    <d v="2017-05-04T22:16:00"/>
  </r>
  <r>
    <x v="2930"/>
    <n v="58.8"/>
    <d v="2017-05-04T22:00:00"/>
  </r>
  <r>
    <x v="2931"/>
    <n v="14.87"/>
    <d v="2017-05-04T21:43:00"/>
  </r>
  <r>
    <x v="2932"/>
    <n v="24.83"/>
    <d v="2017-05-04T21:38:00"/>
  </r>
  <r>
    <x v="2933"/>
    <n v="59.32"/>
    <d v="2017-05-04T21:36:00"/>
  </r>
  <r>
    <x v="2934"/>
    <n v="147.72"/>
    <d v="2017-05-04T21:20:00"/>
  </r>
  <r>
    <x v="2935"/>
    <n v="29.58"/>
    <d v="2017-05-04T21:19:00"/>
  </r>
  <r>
    <x v="2936"/>
    <n v="10.9"/>
    <d v="2017-05-04T21:11:00"/>
  </r>
  <r>
    <x v="2937"/>
    <n v="17.78"/>
    <d v="2017-05-04T20:50:00"/>
  </r>
  <r>
    <x v="2938"/>
    <n v="69.290000000000006"/>
    <d v="2017-05-04T20:46:00"/>
  </r>
  <r>
    <x v="2939"/>
    <n v="61.45"/>
    <d v="2017-05-04T20:09:00"/>
  </r>
  <r>
    <x v="2940"/>
    <n v="59.31"/>
    <d v="2017-05-04T20:05:00"/>
  </r>
  <r>
    <x v="2941"/>
    <n v="53.66"/>
    <d v="2017-05-04T20:01:00"/>
  </r>
  <r>
    <x v="2942"/>
    <n v="23.35"/>
    <d v="2017-05-06T07:45:00"/>
  </r>
  <r>
    <x v="2943"/>
    <n v="59.19"/>
    <d v="2017-05-04T19:24:00"/>
  </r>
  <r>
    <x v="2944"/>
    <n v="10.9"/>
    <d v="2017-05-04T19:17:00"/>
  </r>
  <r>
    <x v="2945"/>
    <n v="8.83"/>
    <d v="2017-05-04T19:12:00"/>
  </r>
  <r>
    <x v="2946"/>
    <n v="10.9"/>
    <d v="2017-05-04T19:12:00"/>
  </r>
  <r>
    <x v="2947"/>
    <n v="290"/>
    <d v="2017-05-06T16:57:00"/>
  </r>
  <r>
    <x v="2948"/>
    <n v="18.41"/>
    <d v="2017-05-05T10:16:00"/>
  </r>
  <r>
    <x v="2949"/>
    <n v="40.28"/>
    <d v="2017-05-04T18:55:00"/>
  </r>
  <r>
    <x v="2919"/>
    <n v="86.19"/>
    <d v="2017-05-04T18:11:00"/>
  </r>
  <r>
    <x v="2950"/>
    <n v="21.13"/>
    <d v="2017-05-04T18:10:00"/>
  </r>
  <r>
    <x v="2951"/>
    <n v="59"/>
    <d v="2017-05-04T18:09:00"/>
  </r>
  <r>
    <x v="2952"/>
    <n v="15.68"/>
    <d v="2017-05-04T17:59:00"/>
  </r>
  <r>
    <x v="2953"/>
    <n v="21.16"/>
    <d v="2017-05-04T17:55:00"/>
  </r>
  <r>
    <x v="2954"/>
    <n v="10.9"/>
    <d v="2017-05-04T17:46:00"/>
  </r>
  <r>
    <x v="2955"/>
    <n v="11.27"/>
    <d v="2017-05-04T17:41:00"/>
  </r>
  <r>
    <x v="2956"/>
    <n v="107.8"/>
    <d v="2017-05-04T17:30:00"/>
  </r>
  <r>
    <x v="2957"/>
    <n v="59.28"/>
    <d v="2017-05-04T17:23:00"/>
  </r>
  <r>
    <x v="2958"/>
    <n v="23.4"/>
    <d v="2017-05-04T17:14:00"/>
  </r>
  <r>
    <x v="2959"/>
    <n v="59.2"/>
    <d v="2017-05-04T17:09:00"/>
  </r>
  <r>
    <x v="2960"/>
    <n v="59.14"/>
    <d v="2017-05-04T17:09:00"/>
  </r>
  <r>
    <x v="2961"/>
    <n v="16.8"/>
    <d v="2017-05-04T17:06:00"/>
  </r>
  <r>
    <x v="2962"/>
    <n v="66.64"/>
    <d v="2017-05-04T16:55:00"/>
  </r>
  <r>
    <x v="2963"/>
    <n v="60"/>
    <d v="2017-05-04T16:49:00"/>
  </r>
  <r>
    <x v="2964"/>
    <n v="30.26"/>
    <d v="2017-05-04T16:45:00"/>
  </r>
  <r>
    <x v="1660"/>
    <n v="93.45"/>
    <d v="2017-05-04T16:42:00"/>
  </r>
  <r>
    <x v="833"/>
    <n v="69.66"/>
    <d v="2017-05-04T16:32:00"/>
  </r>
  <r>
    <x v="2965"/>
    <n v="70"/>
    <d v="2017-05-04T16:23:00"/>
  </r>
  <r>
    <x v="2445"/>
    <n v="78.900000000000006"/>
    <d v="2017-05-04T16:11:00"/>
  </r>
  <r>
    <x v="2966"/>
    <n v="31.07"/>
    <d v="2017-05-04T15:53:00"/>
  </r>
  <r>
    <x v="2967"/>
    <n v="52.29"/>
    <d v="2017-05-04T15:52:00"/>
  </r>
  <r>
    <x v="2968"/>
    <n v="8.9"/>
    <d v="2017-05-04T15:44:00"/>
  </r>
  <r>
    <x v="2969"/>
    <n v="215.66"/>
    <d v="2017-05-04T15:19:00"/>
  </r>
  <r>
    <x v="2970"/>
    <n v="20.6"/>
    <d v="2017-05-04T15:18:00"/>
  </r>
  <r>
    <x v="2971"/>
    <n v="95"/>
    <d v="2017-05-04T15:34:00"/>
  </r>
  <r>
    <x v="2972"/>
    <n v="87.08"/>
    <d v="2017-05-04T15:14:00"/>
  </r>
  <r>
    <x v="2973"/>
    <n v="29.9"/>
    <d v="2017-05-04T15:10:00"/>
  </r>
  <r>
    <x v="2974"/>
    <n v="36.57"/>
    <d v="2017-05-04T15:09:00"/>
  </r>
  <r>
    <x v="2975"/>
    <n v="50.32"/>
    <d v="2017-05-04T15:10:00"/>
  </r>
  <r>
    <x v="2976"/>
    <n v="86.75"/>
    <d v="2017-05-04T15:00:00"/>
  </r>
  <r>
    <x v="2977"/>
    <n v="68.510000000000005"/>
    <d v="2017-05-04T15:12:00"/>
  </r>
  <r>
    <x v="2978"/>
    <n v="8.9"/>
    <d v="2017-05-04T14:37:00"/>
  </r>
  <r>
    <x v="2979"/>
    <n v="19.66"/>
    <d v="2017-05-04T14:31:00"/>
  </r>
  <r>
    <x v="2980"/>
    <n v="55.8"/>
    <d v="2017-05-04T14:26:00"/>
  </r>
  <r>
    <x v="2981"/>
    <n v="36.43"/>
    <d v="2017-05-04T14:10:00"/>
  </r>
  <r>
    <x v="2982"/>
    <n v="63.16"/>
    <d v="2017-05-04T14:07:00"/>
  </r>
  <r>
    <x v="2983"/>
    <n v="55.6"/>
    <d v="2017-05-04T14:02:00"/>
  </r>
  <r>
    <x v="2984"/>
    <n v="88.94"/>
    <d v="2017-05-04T13:57:00"/>
  </r>
  <r>
    <x v="2985"/>
    <n v="66.25"/>
    <d v="2017-05-04T13:42:00"/>
  </r>
  <r>
    <x v="2986"/>
    <n v="12.9"/>
    <d v="2017-05-05T13:05:00"/>
  </r>
  <r>
    <x v="2987"/>
    <n v="28.4"/>
    <d v="2017-05-04T13:22:00"/>
  </r>
  <r>
    <x v="2988"/>
    <n v="358"/>
    <d v="2017-05-04T16:25:00"/>
  </r>
  <r>
    <x v="2988"/>
    <n v="127"/>
    <d v="2017-05-04T16:25:00"/>
  </r>
  <r>
    <x v="176"/>
    <n v="54"/>
    <d v="2017-05-04T13:01:00"/>
  </r>
  <r>
    <x v="2989"/>
    <n v="34.9"/>
    <d v="2017-05-04T12:58:00"/>
  </r>
  <r>
    <x v="2990"/>
    <n v="59.07"/>
    <d v="2017-05-04T12:51:00"/>
  </r>
  <r>
    <x v="2991"/>
    <n v="11.9"/>
    <d v="2017-05-04T12:21:00"/>
  </r>
  <r>
    <x v="2992"/>
    <n v="33.35"/>
    <d v="2017-05-04T12:13:00"/>
  </r>
  <r>
    <x v="2993"/>
    <n v="52.19"/>
    <d v="2017-05-04T11:56:00"/>
  </r>
  <r>
    <x v="2993"/>
    <n v="313.91000000000003"/>
    <d v="2017-05-04T11:56:00"/>
  </r>
  <r>
    <x v="2994"/>
    <n v="58.72"/>
    <d v="2017-05-04T11:49:00"/>
  </r>
  <r>
    <x v="2995"/>
    <n v="58.35"/>
    <d v="2017-05-04T11:48:00"/>
  </r>
  <r>
    <x v="2996"/>
    <n v="23.5"/>
    <d v="2017-05-04T11:34:00"/>
  </r>
  <r>
    <x v="2997"/>
    <n v="22.65"/>
    <d v="2017-05-04T11:20:00"/>
  </r>
  <r>
    <x v="2998"/>
    <n v="21.42"/>
    <d v="2017-05-04T11:12:00"/>
  </r>
  <r>
    <x v="923"/>
    <n v="320"/>
    <d v="2017-05-04T13:44:00"/>
  </r>
  <r>
    <x v="2999"/>
    <n v="63.72"/>
    <d v="2017-05-04T10:48:00"/>
  </r>
  <r>
    <x v="3000"/>
    <n v="10.9"/>
    <d v="2017-05-04T10:43:00"/>
  </r>
  <r>
    <x v="3001"/>
    <n v="20.8"/>
    <d v="2017-05-04T10:38:00"/>
  </r>
  <r>
    <x v="3002"/>
    <n v="24.95"/>
    <d v="2017-05-04T10:36:00"/>
  </r>
  <r>
    <x v="3003"/>
    <n v="58.35"/>
    <d v="2017-05-04T10:35:00"/>
  </r>
  <r>
    <x v="1545"/>
    <n v="135"/>
    <d v="2017-05-04T10:33:00"/>
  </r>
  <r>
    <x v="3004"/>
    <n v="61.88"/>
    <d v="2017-05-04T10:30:00"/>
  </r>
  <r>
    <x v="3005"/>
    <n v="64.44"/>
    <d v="2017-05-04T10:34:00"/>
  </r>
  <r>
    <x v="432"/>
    <n v="20.94"/>
    <d v="2017-05-04T10:13:00"/>
  </r>
  <r>
    <x v="3006"/>
    <n v="42.4"/>
    <d v="2017-05-04T10:11:00"/>
  </r>
  <r>
    <x v="3002"/>
    <n v="21.9"/>
    <d v="2017-05-04T08:59:00"/>
  </r>
  <r>
    <x v="3007"/>
    <n v="44.93"/>
    <d v="2017-05-04T09:01:00"/>
  </r>
  <r>
    <x v="2435"/>
    <n v="59.76"/>
    <d v="2017-05-04T08:50:00"/>
  </r>
  <r>
    <x v="3008"/>
    <n v="36.44"/>
    <d v="2017-05-04T07:59:00"/>
  </r>
  <r>
    <x v="3009"/>
    <n v="40.39"/>
    <d v="2017-05-04T08:08:00"/>
  </r>
  <r>
    <x v="3010"/>
    <n v="70.569999999999993"/>
    <d v="2017-05-04T07:29:00"/>
  </r>
  <r>
    <x v="3011"/>
    <n v="173.6"/>
    <d v="2017-05-04T07:19:00"/>
  </r>
  <r>
    <x v="3012"/>
    <n v="107.34"/>
    <d v="2017-05-04T06:47:00"/>
  </r>
  <r>
    <x v="3013"/>
    <n v="11.9"/>
    <d v="2017-05-04T02:22:00"/>
  </r>
  <r>
    <x v="3014"/>
    <n v="33.1"/>
    <d v="2017-05-04T00:52:00"/>
  </r>
  <r>
    <x v="3015"/>
    <n v="79.31"/>
    <d v="2017-05-04T00:30:00"/>
  </r>
  <r>
    <x v="3016"/>
    <n v="125.66"/>
    <d v="2017-05-03T23:58:00"/>
  </r>
  <r>
    <x v="3017"/>
    <n v="70.58"/>
    <d v="2017-05-03T23:38:00"/>
  </r>
  <r>
    <x v="1767"/>
    <n v="122.67"/>
    <d v="2017-05-03T23:35:00"/>
  </r>
  <r>
    <x v="3018"/>
    <n v="203.03"/>
    <d v="2017-05-03T23:22:00"/>
  </r>
  <r>
    <x v="817"/>
    <n v="123.37"/>
    <d v="2017-05-03T23:20:00"/>
  </r>
  <r>
    <x v="3019"/>
    <n v="13.69"/>
    <d v="2017-05-03T23:18:00"/>
  </r>
  <r>
    <x v="3020"/>
    <n v="59"/>
    <d v="2017-05-03T22:57:00"/>
  </r>
  <r>
    <x v="3021"/>
    <n v="20.9"/>
    <d v="2017-05-03T23:00:00"/>
  </r>
  <r>
    <x v="3022"/>
    <n v="12.8"/>
    <d v="2017-05-03T22:53:00"/>
  </r>
  <r>
    <x v="3023"/>
    <n v="25.39"/>
    <d v="2017-05-04T11:02:00"/>
  </r>
  <r>
    <x v="3023"/>
    <n v="22.6"/>
    <d v="2017-05-03T22:51:00"/>
  </r>
  <r>
    <x v="2464"/>
    <n v="124.99"/>
    <d v="2017-05-03T22:46:00"/>
  </r>
  <r>
    <x v="3024"/>
    <n v="24.4"/>
    <d v="2017-05-03T22:41:00"/>
  </r>
  <r>
    <x v="3025"/>
    <n v="29.29"/>
    <d v="2017-05-03T22:30:00"/>
  </r>
  <r>
    <x v="223"/>
    <n v="360"/>
    <d v="2017-05-03T22:50:00"/>
  </r>
  <r>
    <x v="3026"/>
    <n v="13.97"/>
    <d v="2017-05-03T22:33:00"/>
  </r>
  <r>
    <x v="2700"/>
    <n v="21.9"/>
    <d v="2017-05-05T18:55:00"/>
  </r>
  <r>
    <x v="3027"/>
    <n v="36.200000000000003"/>
    <d v="2017-05-03T22:22:00"/>
  </r>
  <r>
    <x v="3028"/>
    <n v="118.35"/>
    <d v="2017-05-03T22:10:00"/>
  </r>
  <r>
    <x v="3029"/>
    <n v="310"/>
    <d v="2017-05-03T22:13:00"/>
  </r>
  <r>
    <x v="3030"/>
    <n v="12.43"/>
    <d v="2017-05-03T22:02:00"/>
  </r>
  <r>
    <x v="3031"/>
    <n v="62.25"/>
    <d v="2017-05-03T21:45:00"/>
  </r>
  <r>
    <x v="3032"/>
    <n v="22.9"/>
    <d v="2017-05-03T21:40:00"/>
  </r>
  <r>
    <x v="3033"/>
    <n v="34.31"/>
    <d v="2017-05-03T21:28:00"/>
  </r>
  <r>
    <x v="3034"/>
    <n v="18.899999999999999"/>
    <d v="2017-05-03T21:25:00"/>
  </r>
  <r>
    <x v="3035"/>
    <n v="7.29"/>
    <d v="2017-05-03T21:23:00"/>
  </r>
  <r>
    <x v="3036"/>
    <n v="43.58"/>
    <d v="2017-05-03T21:21:00"/>
  </r>
  <r>
    <x v="3037"/>
    <n v="7.85"/>
    <d v="2017-05-03T21:16:00"/>
  </r>
  <r>
    <x v="3038"/>
    <n v="10.9"/>
    <d v="2017-05-03T21:09:00"/>
  </r>
  <r>
    <x v="3039"/>
    <n v="9.99"/>
    <d v="2017-05-03T20:55:00"/>
  </r>
  <r>
    <x v="3040"/>
    <n v="58"/>
    <d v="2017-05-03T21:05:00"/>
  </r>
  <r>
    <x v="3041"/>
    <n v="16.97"/>
    <d v="2017-05-03T20:48:00"/>
  </r>
  <r>
    <x v="3042"/>
    <n v="14.75"/>
    <d v="2017-05-04T13:59:00"/>
  </r>
  <r>
    <x v="3043"/>
    <n v="11.9"/>
    <d v="2017-05-03T20:50:00"/>
  </r>
  <r>
    <x v="3044"/>
    <n v="60.48"/>
    <d v="2017-05-03T20:34:00"/>
  </r>
  <r>
    <x v="3045"/>
    <n v="16.8"/>
    <d v="2017-05-03T20:33:00"/>
  </r>
  <r>
    <x v="3046"/>
    <n v="13.43"/>
    <d v="2017-05-03T20:26:00"/>
  </r>
  <r>
    <x v="3047"/>
    <n v="12.58"/>
    <d v="2017-05-03T20:21:00"/>
  </r>
  <r>
    <x v="3048"/>
    <n v="8.1"/>
    <d v="2017-05-04T09:11:00"/>
  </r>
  <r>
    <x v="3049"/>
    <n v="11.9"/>
    <d v="2017-05-03T20:14:00"/>
  </r>
  <r>
    <x v="3050"/>
    <n v="20.8"/>
    <d v="2017-05-03T20:10:00"/>
  </r>
  <r>
    <x v="3051"/>
    <n v="34.9"/>
    <d v="2017-05-03T20:04:00"/>
  </r>
  <r>
    <x v="3052"/>
    <n v="54.5"/>
    <d v="2017-05-03T20:02:00"/>
  </r>
  <r>
    <x v="3053"/>
    <n v="9.65"/>
    <d v="2017-05-03T20:01:00"/>
  </r>
  <r>
    <x v="3054"/>
    <n v="59"/>
    <d v="2017-05-03T19:48:00"/>
  </r>
  <r>
    <x v="3055"/>
    <n v="65.8"/>
    <d v="2017-05-03T19:44:00"/>
  </r>
  <r>
    <x v="3056"/>
    <n v="14.8"/>
    <d v="2017-05-04T17:59:00"/>
  </r>
  <r>
    <x v="2254"/>
    <n v="113.73"/>
    <d v="2017-05-03T19:34:00"/>
  </r>
  <r>
    <x v="3057"/>
    <n v="90"/>
    <d v="2017-05-04T13:49:00"/>
  </r>
  <r>
    <x v="3058"/>
    <n v="59"/>
    <d v="2017-05-03T19:07:00"/>
  </r>
  <r>
    <x v="3059"/>
    <n v="56.65"/>
    <d v="2017-05-03T18:56:00"/>
  </r>
  <r>
    <x v="3060"/>
    <n v="14.6"/>
    <d v="2017-05-03T18:49:00"/>
  </r>
  <r>
    <x v="3061"/>
    <n v="8.7899999999999991"/>
    <d v="2017-05-03T18:33:00"/>
  </r>
  <r>
    <x v="3062"/>
    <n v="21.78"/>
    <d v="2017-05-03T18:17:00"/>
  </r>
  <r>
    <x v="3063"/>
    <n v="59.33"/>
    <d v="2017-05-03T18:06:00"/>
  </r>
  <r>
    <x v="1634"/>
    <n v="44.8"/>
    <d v="2017-05-03T17:54:00"/>
  </r>
  <r>
    <x v="3064"/>
    <n v="54.43"/>
    <d v="2017-05-03T17:40:00"/>
  </r>
  <r>
    <x v="1634"/>
    <n v="73.98"/>
    <d v="2017-05-03T17:54:00"/>
  </r>
  <r>
    <x v="3065"/>
    <n v="23.7"/>
    <d v="2017-05-03T17:31:00"/>
  </r>
  <r>
    <x v="3066"/>
    <n v="20.59"/>
    <d v="2017-05-03T17:27:00"/>
  </r>
  <r>
    <x v="3067"/>
    <n v="13.38"/>
    <d v="2017-05-03T17:26:00"/>
  </r>
  <r>
    <x v="3068"/>
    <n v="35.39"/>
    <d v="2017-05-03T17:17:00"/>
  </r>
  <r>
    <x v="3069"/>
    <n v="28.6"/>
    <d v="2017-05-03T17:11:00"/>
  </r>
  <r>
    <x v="3070"/>
    <n v="8.7899999999999991"/>
    <d v="2017-05-05T21:58:00"/>
  </r>
  <r>
    <x v="3071"/>
    <n v="9.58"/>
    <d v="2017-05-03T16:57:00"/>
  </r>
  <r>
    <x v="3072"/>
    <n v="23.33"/>
    <d v="2017-05-03T16:48:00"/>
  </r>
  <r>
    <x v="3073"/>
    <n v="56.41"/>
    <d v="2017-05-03T16:47:00"/>
  </r>
  <r>
    <x v="3074"/>
    <n v="58.35"/>
    <d v="2017-05-03T17:03:00"/>
  </r>
  <r>
    <x v="3075"/>
    <n v="67.459999999999994"/>
    <d v="2017-05-03T16:26:00"/>
  </r>
  <r>
    <x v="31"/>
    <n v="57.59"/>
    <d v="2017-05-03T16:19:00"/>
  </r>
  <r>
    <x v="3076"/>
    <n v="20.9"/>
    <d v="2017-05-03T16:12:00"/>
  </r>
  <r>
    <x v="3077"/>
    <n v="13.9"/>
    <d v="2017-05-03T16:24:00"/>
  </r>
  <r>
    <x v="3078"/>
    <n v="56.77"/>
    <d v="2017-05-03T16:09:00"/>
  </r>
  <r>
    <x v="2119"/>
    <n v="77.2"/>
    <d v="2017-05-03T16:06:00"/>
  </r>
  <r>
    <x v="3079"/>
    <n v="25"/>
    <d v="2017-05-03T16:02:00"/>
  </r>
  <r>
    <x v="3080"/>
    <n v="14.79"/>
    <d v="2017-05-03T15:57:00"/>
  </r>
  <r>
    <x v="3081"/>
    <n v="40.07"/>
    <d v="2017-05-03T15:50:00"/>
  </r>
  <r>
    <x v="3082"/>
    <n v="332.09"/>
    <d v="2017-05-03T15:44:00"/>
  </r>
  <r>
    <x v="942"/>
    <n v="118.3"/>
    <d v="2017-05-03T15:49:00"/>
  </r>
  <r>
    <x v="3083"/>
    <n v="15.56"/>
    <d v="2017-05-03T15:32:00"/>
  </r>
  <r>
    <x v="3084"/>
    <n v="69.569999999999993"/>
    <d v="2017-05-03T15:31:00"/>
  </r>
  <r>
    <x v="3085"/>
    <n v="154.75"/>
    <d v="2017-05-03T15:29:00"/>
  </r>
  <r>
    <x v="3086"/>
    <n v="26.9"/>
    <d v="2017-05-04T09:19:00"/>
  </r>
  <r>
    <x v="1634"/>
    <n v="200"/>
    <d v="2017-05-03T17:54:00"/>
  </r>
  <r>
    <x v="3087"/>
    <n v="19.059999999999999"/>
    <d v="2017-05-03T15:11:00"/>
  </r>
  <r>
    <x v="3088"/>
    <n v="20.9"/>
    <d v="2017-05-03T14:59:00"/>
  </r>
  <r>
    <x v="2023"/>
    <n v="14.87"/>
    <d v="2017-05-03T14:49:00"/>
  </r>
  <r>
    <x v="3089"/>
    <n v="59.76"/>
    <d v="2017-05-03T14:45:00"/>
  </r>
  <r>
    <x v="1579"/>
    <n v="70.8"/>
    <d v="2017-05-03T14:36:00"/>
  </r>
  <r>
    <x v="3090"/>
    <n v="6.69"/>
    <d v="2017-05-03T14:32:00"/>
  </r>
  <r>
    <x v="3091"/>
    <n v="21.37"/>
    <d v="2017-05-03T14:26:00"/>
  </r>
  <r>
    <x v="3092"/>
    <n v="108.33"/>
    <d v="2017-05-03T14:32:00"/>
  </r>
  <r>
    <x v="3093"/>
    <n v="20.9"/>
    <d v="2017-05-03T14:20:00"/>
  </r>
  <r>
    <x v="3094"/>
    <n v="8.3800000000000008"/>
    <d v="2017-05-03T14:04:00"/>
  </r>
  <r>
    <x v="3095"/>
    <n v="65"/>
    <d v="2017-05-03T13:49:00"/>
  </r>
  <r>
    <x v="3096"/>
    <n v="27.85"/>
    <d v="2017-05-03T13:31:00"/>
  </r>
  <r>
    <x v="3011"/>
    <n v="122.94"/>
    <d v="2017-05-03T13:30:00"/>
  </r>
  <r>
    <x v="2533"/>
    <n v="58.21"/>
    <d v="2017-05-03T13:24:00"/>
  </r>
  <r>
    <x v="3097"/>
    <n v="58.08"/>
    <d v="2017-05-03T13:23:00"/>
  </r>
  <r>
    <x v="50"/>
    <n v="26.84"/>
    <d v="2017-05-03T13:22:00"/>
  </r>
  <r>
    <x v="3098"/>
    <n v="85.35"/>
    <d v="2017-05-03T13:13:00"/>
  </r>
  <r>
    <x v="3099"/>
    <n v="55.3"/>
    <d v="2017-05-03T12:56:00"/>
  </r>
  <r>
    <x v="3100"/>
    <n v="57.43"/>
    <d v="2017-05-03T12:55:00"/>
  </r>
  <r>
    <x v="3101"/>
    <n v="40.799999999999997"/>
    <d v="2017-05-03T13:03:00"/>
  </r>
  <r>
    <x v="3102"/>
    <n v="143.1"/>
    <d v="2017-05-03T12:34:00"/>
  </r>
  <r>
    <x v="3103"/>
    <n v="34.9"/>
    <d v="2017-05-03T12:29:00"/>
  </r>
  <r>
    <x v="3104"/>
    <n v="12.8"/>
    <d v="2017-05-03T12:28:00"/>
  </r>
  <r>
    <x v="3105"/>
    <n v="59.76"/>
    <d v="2017-05-03T12:18:00"/>
  </r>
  <r>
    <x v="3106"/>
    <n v="35"/>
    <d v="2017-05-03T12:17:00"/>
  </r>
  <r>
    <x v="3107"/>
    <n v="10.98"/>
    <d v="2017-05-03T12:14:00"/>
  </r>
  <r>
    <x v="1753"/>
    <n v="128.19999999999999"/>
    <d v="2017-05-04T12:04:00"/>
  </r>
  <r>
    <x v="2763"/>
    <n v="124.5"/>
    <d v="2017-05-03T12:03:00"/>
  </r>
  <r>
    <x v="3108"/>
    <n v="81.91"/>
    <d v="2017-05-03T11:53:00"/>
  </r>
  <r>
    <x v="3109"/>
    <n v="28.14"/>
    <d v="2017-05-03T13:03:00"/>
  </r>
  <r>
    <x v="1014"/>
    <n v="206"/>
    <d v="2017-05-03T11:52:00"/>
  </r>
  <r>
    <x v="2245"/>
    <n v="138.6"/>
    <d v="2017-05-03T11:27:00"/>
  </r>
  <r>
    <x v="1014"/>
    <n v="124"/>
    <d v="2017-05-03T11:52:00"/>
  </r>
  <r>
    <x v="3110"/>
    <n v="18.600000000000001"/>
    <d v="2017-05-03T11:18:00"/>
  </r>
  <r>
    <x v="3111"/>
    <n v="34.9"/>
    <d v="2017-05-03T11:09:00"/>
  </r>
  <r>
    <x v="3112"/>
    <n v="118"/>
    <d v="2017-05-03T11:03:00"/>
  </r>
  <r>
    <x v="3113"/>
    <n v="44.9"/>
    <d v="2017-05-03T11:15:00"/>
  </r>
  <r>
    <x v="3114"/>
    <n v="53.31"/>
    <d v="2017-05-03T10:55:00"/>
  </r>
  <r>
    <x v="3115"/>
    <n v="29.5"/>
    <d v="2017-05-03T10:50:00"/>
  </r>
  <r>
    <x v="3116"/>
    <n v="6.55"/>
    <d v="2017-05-06T10:11:00"/>
  </r>
  <r>
    <x v="3117"/>
    <n v="60.22"/>
    <d v="2017-05-03T10:48:00"/>
  </r>
  <r>
    <x v="3118"/>
    <n v="108.91"/>
    <d v="2017-05-03T10:42:00"/>
  </r>
  <r>
    <x v="3119"/>
    <n v="29.05"/>
    <d v="2017-05-03T10:21:00"/>
  </r>
  <r>
    <x v="812"/>
    <n v="123.42"/>
    <d v="2017-05-03T10:17:00"/>
  </r>
  <r>
    <x v="3120"/>
    <n v="10.37"/>
    <d v="2017-05-03T10:06:00"/>
  </r>
  <r>
    <x v="3121"/>
    <n v="7.29"/>
    <d v="2017-05-03T09:58:00"/>
  </r>
  <r>
    <x v="3122"/>
    <n v="58.66"/>
    <d v="2017-05-03T09:55:00"/>
  </r>
  <r>
    <x v="3123"/>
    <n v="210.49"/>
    <d v="2017-05-03T11:36:00"/>
  </r>
  <r>
    <x v="3124"/>
    <n v="114.21"/>
    <d v="2017-05-03T09:50:00"/>
  </r>
  <r>
    <x v="297"/>
    <n v="63.2"/>
    <d v="2017-05-03T09:49:00"/>
  </r>
  <r>
    <x v="3125"/>
    <n v="58.35"/>
    <d v="2017-05-03T09:43:00"/>
  </r>
  <r>
    <x v="69"/>
    <n v="136"/>
    <d v="2017-05-03T09:30:00"/>
  </r>
  <r>
    <x v="3126"/>
    <n v="18.13"/>
    <d v="2017-05-03T09:23:00"/>
  </r>
  <r>
    <x v="3127"/>
    <n v="59.47"/>
    <d v="2017-05-03T09:00:00"/>
  </r>
  <r>
    <x v="3128"/>
    <n v="6.69"/>
    <d v="2017-05-03T09:01:00"/>
  </r>
  <r>
    <x v="3129"/>
    <n v="124.62"/>
    <d v="2017-05-03T08:43:00"/>
  </r>
  <r>
    <x v="3130"/>
    <n v="10.79"/>
    <d v="2017-05-03T08:38:00"/>
  </r>
  <r>
    <x v="3131"/>
    <n v="41.56"/>
    <d v="2017-05-03T08:37:00"/>
  </r>
  <r>
    <x v="3132"/>
    <n v="59.86"/>
    <d v="2017-05-03T08:28:00"/>
  </r>
  <r>
    <x v="3133"/>
    <n v="12.9"/>
    <d v="2017-05-03T08:23:00"/>
  </r>
  <r>
    <x v="3134"/>
    <n v="42.94"/>
    <d v="2017-05-03T08:20:00"/>
  </r>
  <r>
    <x v="3135"/>
    <n v="24.08"/>
    <d v="2017-05-03T08:14:00"/>
  </r>
  <r>
    <x v="3136"/>
    <n v="10.9"/>
    <d v="2017-05-03T08:07:00"/>
  </r>
  <r>
    <x v="3137"/>
    <n v="12.8"/>
    <d v="2017-05-03T07:55:00"/>
  </r>
  <r>
    <x v="1397"/>
    <n v="184.74"/>
    <d v="2017-05-03T07:34:00"/>
  </r>
  <r>
    <x v="3138"/>
    <n v="31.69"/>
    <d v="2017-05-03T07:30:00"/>
  </r>
  <r>
    <x v="3139"/>
    <n v="125.5"/>
    <d v="2017-05-03T07:21:00"/>
  </r>
  <r>
    <x v="3140"/>
    <n v="60.37"/>
    <d v="2017-05-03T07:20:00"/>
  </r>
  <r>
    <x v="3141"/>
    <n v="59.19"/>
    <d v="2017-05-04T02:06:00"/>
  </r>
  <r>
    <x v="3142"/>
    <n v="97.3"/>
    <d v="2017-05-03T03:15:00"/>
  </r>
  <r>
    <x v="3143"/>
    <n v="61.07"/>
    <d v="2017-05-03T02:48:00"/>
  </r>
  <r>
    <x v="3144"/>
    <n v="17.84"/>
    <d v="2017-05-03T15:19:00"/>
  </r>
  <r>
    <x v="3145"/>
    <n v="48.11"/>
    <d v="2017-05-03T02:20:00"/>
  </r>
  <r>
    <x v="3146"/>
    <n v="30.9"/>
    <d v="2017-05-03T01:35:00"/>
  </r>
  <r>
    <x v="3147"/>
    <n v="13.05"/>
    <d v="2017-05-03T01:43:00"/>
  </r>
  <r>
    <x v="3148"/>
    <n v="166.8"/>
    <d v="2017-05-03T00:51:00"/>
  </r>
  <r>
    <x v="3149"/>
    <n v="44.5"/>
    <d v="2017-05-05T15:02:00"/>
  </r>
  <r>
    <x v="3150"/>
    <n v="68.150000000000006"/>
    <d v="2017-05-02T23:49:00"/>
  </r>
  <r>
    <x v="2565"/>
    <n v="217.17"/>
    <d v="2017-05-03T09:51:00"/>
  </r>
  <r>
    <x v="3151"/>
    <n v="57.5"/>
    <d v="2017-05-02T23:21:00"/>
  </r>
  <r>
    <x v="3152"/>
    <n v="19"/>
    <d v="2017-05-02T23:23:00"/>
  </r>
  <r>
    <x v="3153"/>
    <n v="57.38"/>
    <d v="2017-05-02T23:13:00"/>
  </r>
  <r>
    <x v="3154"/>
    <n v="29.04"/>
    <d v="2017-05-02T23:16:00"/>
  </r>
  <r>
    <x v="3155"/>
    <n v="64.5"/>
    <d v="2017-05-02T23:07:00"/>
  </r>
  <r>
    <x v="3156"/>
    <n v="18.600000000000001"/>
    <d v="2017-05-02T23:06:00"/>
  </r>
  <r>
    <x v="337"/>
    <n v="590"/>
    <d v="2017-05-02T23:20:00"/>
  </r>
  <r>
    <x v="3157"/>
    <n v="8.9"/>
    <d v="2017-05-02T23:01:00"/>
  </r>
  <r>
    <x v="1983"/>
    <n v="120"/>
    <d v="2017-05-02T23:01:00"/>
  </r>
  <r>
    <x v="3158"/>
    <n v="8.7799999999999994"/>
    <d v="2017-05-02T22:58:00"/>
  </r>
  <r>
    <x v="1237"/>
    <n v="68.959999999999994"/>
    <d v="2017-05-02T22:56:00"/>
  </r>
  <r>
    <x v="3159"/>
    <n v="6.9"/>
    <d v="2017-05-02T22:44:00"/>
  </r>
  <r>
    <x v="3160"/>
    <n v="127.54"/>
    <d v="2017-05-03T10:52:00"/>
  </r>
  <r>
    <x v="3159"/>
    <n v="91.6"/>
    <d v="2017-05-02T22:30:00"/>
  </r>
  <r>
    <x v="3161"/>
    <n v="12.8"/>
    <d v="2017-05-02T22:28:00"/>
  </r>
  <r>
    <x v="3162"/>
    <n v="60.35"/>
    <d v="2017-05-02T22:21:00"/>
  </r>
  <r>
    <x v="3163"/>
    <n v="25.7"/>
    <d v="2017-05-02T22:21:00"/>
  </r>
  <r>
    <x v="3164"/>
    <n v="41.25"/>
    <d v="2017-05-02T22:14:00"/>
  </r>
  <r>
    <x v="3165"/>
    <n v="64.040000000000006"/>
    <d v="2017-05-02T22:07:00"/>
  </r>
  <r>
    <x v="3166"/>
    <n v="57.12"/>
    <d v="2017-05-02T22:06:00"/>
  </r>
  <r>
    <x v="3167"/>
    <n v="125.39"/>
    <d v="2017-05-02T22:03:00"/>
  </r>
  <r>
    <x v="3168"/>
    <n v="34.9"/>
    <d v="2017-05-02T21:55:00"/>
  </r>
  <r>
    <x v="1434"/>
    <n v="133.47"/>
    <d v="2017-05-02T21:54:00"/>
  </r>
  <r>
    <x v="3169"/>
    <n v="23.44"/>
    <d v="2017-05-02T21:59:00"/>
  </r>
  <r>
    <x v="3170"/>
    <n v="63.2"/>
    <d v="2017-05-02T21:48:00"/>
  </r>
  <r>
    <x v="3171"/>
    <n v="50.85"/>
    <d v="2017-05-02T21:45:00"/>
  </r>
  <r>
    <x v="3172"/>
    <n v="74.099999999999994"/>
    <d v="2017-05-02T21:29:00"/>
  </r>
  <r>
    <x v="3173"/>
    <n v="58.57"/>
    <d v="2017-05-02T21:30:00"/>
  </r>
  <r>
    <x v="3174"/>
    <n v="40.700000000000003"/>
    <d v="2017-05-02T21:27:00"/>
  </r>
  <r>
    <x v="3175"/>
    <n v="111.4"/>
    <d v="2017-05-02T21:26:00"/>
  </r>
  <r>
    <x v="3176"/>
    <n v="64.95"/>
    <d v="2017-05-02T21:24:00"/>
  </r>
  <r>
    <x v="3177"/>
    <n v="64.06"/>
    <d v="2017-05-02T21:16:00"/>
  </r>
  <r>
    <x v="3178"/>
    <n v="58.9"/>
    <d v="2017-05-02T21:15:00"/>
  </r>
  <r>
    <x v="3179"/>
    <n v="58.25"/>
    <d v="2017-05-02T21:13:00"/>
  </r>
  <r>
    <x v="1482"/>
    <n v="19.95"/>
    <d v="2017-05-03T13:36:00"/>
  </r>
  <r>
    <x v="3180"/>
    <n v="195"/>
    <d v="2017-05-03T08:40:00"/>
  </r>
  <r>
    <x v="3181"/>
    <n v="11.9"/>
    <d v="2017-05-04T16:03:00"/>
  </r>
  <r>
    <x v="3182"/>
    <n v="58.45"/>
    <d v="2017-05-02T20:54:00"/>
  </r>
  <r>
    <x v="3183"/>
    <n v="64.44"/>
    <d v="2017-05-02T20:52:00"/>
  </r>
  <r>
    <x v="3184"/>
    <n v="16.7"/>
    <d v="2017-05-02T20:50:00"/>
  </r>
  <r>
    <x v="3185"/>
    <n v="37.22"/>
    <d v="2017-05-02T20:45:00"/>
  </r>
  <r>
    <x v="3186"/>
    <n v="40.26"/>
    <d v="2017-05-02T20:41:00"/>
  </r>
  <r>
    <x v="2963"/>
    <n v="60"/>
    <d v="2017-05-02T20:34:00"/>
  </r>
  <r>
    <x v="3187"/>
    <n v="160"/>
    <d v="2017-05-02T20:36:00"/>
  </r>
  <r>
    <x v="3188"/>
    <n v="31.28"/>
    <d v="2017-05-02T20:05:00"/>
  </r>
  <r>
    <x v="2683"/>
    <n v="112.33"/>
    <d v="2017-05-02T19:50:00"/>
  </r>
  <r>
    <x v="3189"/>
    <n v="60.56"/>
    <d v="2017-05-02T19:46:00"/>
  </r>
  <r>
    <x v="3190"/>
    <n v="189.1"/>
    <d v="2017-05-02T19:44:00"/>
  </r>
  <r>
    <x v="3191"/>
    <n v="24.87"/>
    <d v="2017-05-02T19:32:00"/>
  </r>
  <r>
    <x v="3192"/>
    <n v="21.9"/>
    <d v="2017-05-02T19:45:00"/>
  </r>
  <r>
    <x v="1489"/>
    <n v="687.28"/>
    <d v="2017-05-02T19:31:00"/>
  </r>
  <r>
    <x v="3193"/>
    <n v="230.95"/>
    <d v="2017-05-02T19:27:00"/>
  </r>
  <r>
    <x v="3194"/>
    <n v="32.9"/>
    <d v="2017-05-02T19:17:00"/>
  </r>
  <r>
    <x v="3195"/>
    <n v="24.95"/>
    <d v="2017-05-02T19:32:00"/>
  </r>
  <r>
    <x v="3196"/>
    <n v="85.45"/>
    <d v="2017-05-02T19:10:00"/>
  </r>
  <r>
    <x v="3197"/>
    <n v="8.9"/>
    <d v="2017-05-02T19:10:00"/>
  </r>
  <r>
    <x v="3198"/>
    <n v="14"/>
    <d v="2017-05-02T19:07:00"/>
  </r>
  <r>
    <x v="3199"/>
    <n v="19.7"/>
    <d v="2017-05-02T19:03:00"/>
  </r>
  <r>
    <x v="3200"/>
    <n v="41.33"/>
    <d v="2017-05-02T18:56:00"/>
  </r>
  <r>
    <x v="3201"/>
    <n v="11.9"/>
    <d v="2017-05-02T18:50:00"/>
  </r>
  <r>
    <x v="3202"/>
    <n v="22.77"/>
    <d v="2017-05-02T18:21:00"/>
  </r>
  <r>
    <x v="3203"/>
    <n v="27.08"/>
    <d v="2017-05-02T18:19:00"/>
  </r>
  <r>
    <x v="3204"/>
    <n v="181.42"/>
    <d v="2017-05-02T17:59:00"/>
  </r>
  <r>
    <x v="3205"/>
    <n v="25.7"/>
    <d v="2017-05-02T17:59:00"/>
  </r>
  <r>
    <x v="3206"/>
    <n v="10"/>
    <d v="2017-05-02T17:57:00"/>
  </r>
  <r>
    <x v="3207"/>
    <n v="14.79"/>
    <d v="2017-05-02T17:49:00"/>
  </r>
  <r>
    <x v="3208"/>
    <n v="24.17"/>
    <d v="2017-05-02T17:48:00"/>
  </r>
  <r>
    <x v="3209"/>
    <n v="60.65"/>
    <d v="2017-05-02T17:36:00"/>
  </r>
  <r>
    <x v="3210"/>
    <n v="100"/>
    <d v="2017-05-02T17:30:00"/>
  </r>
  <r>
    <x v="3211"/>
    <n v="349.46"/>
    <d v="2017-05-02T17:24:00"/>
  </r>
  <r>
    <x v="3212"/>
    <n v="119.6"/>
    <d v="2017-05-02T17:19:00"/>
  </r>
  <r>
    <x v="3213"/>
    <n v="12.8"/>
    <d v="2017-05-02T17:09:00"/>
  </r>
  <r>
    <x v="3214"/>
    <n v="24.98"/>
    <d v="2017-05-02T17:09:00"/>
  </r>
  <r>
    <x v="3215"/>
    <n v="12.9"/>
    <d v="2017-05-02T17:08:00"/>
  </r>
  <r>
    <x v="3216"/>
    <n v="25.04"/>
    <d v="2017-05-02T17:03:00"/>
  </r>
  <r>
    <x v="3217"/>
    <n v="25.9"/>
    <d v="2017-05-02T16:49:00"/>
  </r>
  <r>
    <x v="3218"/>
    <n v="54.9"/>
    <d v="2017-05-02T16:36:00"/>
  </r>
  <r>
    <x v="3219"/>
    <n v="124.5"/>
    <d v="2017-05-02T16:34:00"/>
  </r>
  <r>
    <x v="3220"/>
    <n v="12.9"/>
    <d v="2017-05-02T21:09:00"/>
  </r>
  <r>
    <x v="3221"/>
    <n v="63.3"/>
    <d v="2017-05-02T16:24:00"/>
  </r>
  <r>
    <x v="3222"/>
    <n v="63.1"/>
    <d v="2017-05-02T16:26:00"/>
  </r>
  <r>
    <x v="3223"/>
    <n v="121.75"/>
    <d v="2017-05-02T16:19:00"/>
  </r>
  <r>
    <x v="3224"/>
    <n v="57.57"/>
    <d v="2017-05-02T16:15:00"/>
  </r>
  <r>
    <x v="3225"/>
    <n v="58.62"/>
    <d v="2017-05-02T17:14:00"/>
  </r>
  <r>
    <x v="3226"/>
    <n v="124.13"/>
    <d v="2017-05-02T15:52:00"/>
  </r>
  <r>
    <x v="3227"/>
    <n v="38.04"/>
    <d v="2017-05-02T15:47:00"/>
  </r>
  <r>
    <x v="3228"/>
    <n v="9.9"/>
    <d v="2017-05-02T15:41:00"/>
  </r>
  <r>
    <x v="3229"/>
    <n v="57.28"/>
    <d v="2017-05-02T15:20:00"/>
  </r>
  <r>
    <x v="3230"/>
    <n v="66.760000000000005"/>
    <d v="2017-05-02T15:15:00"/>
  </r>
  <r>
    <x v="3231"/>
    <n v="29.53"/>
    <d v="2017-05-02T15:20:00"/>
  </r>
  <r>
    <x v="3232"/>
    <n v="21.79"/>
    <d v="2017-05-02T15:12:00"/>
  </r>
  <r>
    <x v="3233"/>
    <n v="230"/>
    <d v="2017-05-02T15:56:00"/>
  </r>
  <r>
    <x v="3234"/>
    <n v="179.85"/>
    <d v="2017-05-02T15:07:00"/>
  </r>
  <r>
    <x v="3235"/>
    <n v="89.24"/>
    <d v="2017-05-02T15:05:00"/>
  </r>
  <r>
    <x v="3236"/>
    <n v="24.47"/>
    <d v="2017-05-02T15:01:00"/>
  </r>
  <r>
    <x v="3237"/>
    <n v="59"/>
    <d v="2017-05-02T14:57:00"/>
  </r>
  <r>
    <x v="3238"/>
    <n v="12.8"/>
    <d v="2017-05-02T14:49:00"/>
  </r>
  <r>
    <x v="3239"/>
    <n v="43.14"/>
    <d v="2017-05-04T22:00:00"/>
  </r>
  <r>
    <x v="3240"/>
    <n v="36.54"/>
    <d v="2017-05-02T14:47:00"/>
  </r>
  <r>
    <x v="3241"/>
    <n v="58"/>
    <d v="2017-05-02T23:00:00"/>
  </r>
  <r>
    <x v="3242"/>
    <n v="14.8"/>
    <d v="2017-05-02T14:38:00"/>
  </r>
  <r>
    <x v="3243"/>
    <n v="57.83"/>
    <d v="2017-05-02T14:32:00"/>
  </r>
  <r>
    <x v="3244"/>
    <n v="84.5"/>
    <d v="2017-05-02T14:21:00"/>
  </r>
  <r>
    <x v="3244"/>
    <n v="149.5"/>
    <d v="2017-05-02T14:16:00"/>
  </r>
  <r>
    <x v="3245"/>
    <n v="141.43"/>
    <d v="2017-05-02T14:13:00"/>
  </r>
  <r>
    <x v="3246"/>
    <n v="26.38"/>
    <d v="2017-05-03T14:00:00"/>
  </r>
  <r>
    <x v="3247"/>
    <n v="9.9"/>
    <d v="2017-05-02T13:58:00"/>
  </r>
  <r>
    <x v="3248"/>
    <n v="28.94"/>
    <d v="2017-05-02T13:47:00"/>
  </r>
  <r>
    <x v="3249"/>
    <n v="61.3"/>
    <d v="2017-05-02T13:46:00"/>
  </r>
  <r>
    <x v="3250"/>
    <n v="22.09"/>
    <d v="2017-05-02T14:28:00"/>
  </r>
  <r>
    <x v="3251"/>
    <n v="26.2"/>
    <d v="2017-05-02T13:38:00"/>
  </r>
  <r>
    <x v="3252"/>
    <n v="20.9"/>
    <d v="2017-05-02T13:35:00"/>
  </r>
  <r>
    <x v="2529"/>
    <n v="55.92"/>
    <d v="2017-05-02T13:13:00"/>
  </r>
  <r>
    <x v="2625"/>
    <n v="119.7"/>
    <d v="2017-05-02T13:07:00"/>
  </r>
  <r>
    <x v="3253"/>
    <n v="59.32"/>
    <d v="2017-05-02T13:07:00"/>
  </r>
  <r>
    <x v="3254"/>
    <n v="121.82"/>
    <d v="2017-05-02T12:59:00"/>
  </r>
  <r>
    <x v="3255"/>
    <n v="59.26"/>
    <d v="2017-05-02T12:49:00"/>
  </r>
  <r>
    <x v="3256"/>
    <n v="12.9"/>
    <d v="2017-05-02T12:27:00"/>
  </r>
  <r>
    <x v="3257"/>
    <n v="57.98"/>
    <d v="2017-05-02T12:26:00"/>
  </r>
  <r>
    <x v="3258"/>
    <n v="16.649999999999999"/>
    <d v="2017-05-02T12:21:00"/>
  </r>
  <r>
    <x v="3259"/>
    <n v="33.049999999999997"/>
    <d v="2017-05-02T12:19:00"/>
  </r>
  <r>
    <x v="622"/>
    <n v="77"/>
    <d v="2017-05-02T13:04:00"/>
  </r>
  <r>
    <x v="3260"/>
    <n v="17.34"/>
    <d v="2017-05-02T12:03:00"/>
  </r>
  <r>
    <x v="3261"/>
    <n v="87.32"/>
    <d v="2017-05-02T12:01:00"/>
  </r>
  <r>
    <x v="3262"/>
    <n v="120"/>
    <d v="2017-05-02T12:05:00"/>
  </r>
  <r>
    <x v="3263"/>
    <n v="14.75"/>
    <d v="2017-05-02T11:46:00"/>
  </r>
  <r>
    <x v="3264"/>
    <n v="42.63"/>
    <d v="2017-05-02T11:38:00"/>
  </r>
  <r>
    <x v="186"/>
    <n v="499.15"/>
    <d v="2017-05-02T11:34:00"/>
  </r>
  <r>
    <x v="3265"/>
    <n v="45.98"/>
    <d v="2017-05-02T11:30:00"/>
  </r>
  <r>
    <x v="3266"/>
    <n v="21.7"/>
    <d v="2017-05-02T14:09:00"/>
  </r>
  <r>
    <x v="403"/>
    <n v="58.77"/>
    <d v="2017-05-02T11:29:00"/>
  </r>
  <r>
    <x v="3267"/>
    <n v="61.23"/>
    <d v="2017-05-02T11:25:00"/>
  </r>
  <r>
    <x v="3268"/>
    <n v="14.88"/>
    <d v="2017-05-02T11:25:00"/>
  </r>
  <r>
    <x v="3269"/>
    <n v="69"/>
    <d v="2017-05-02T11:23:00"/>
  </r>
  <r>
    <x v="3269"/>
    <n v="69"/>
    <d v="2017-05-02T11:22:00"/>
  </r>
  <r>
    <x v="3270"/>
    <n v="22.9"/>
    <d v="2017-05-02T11:24:00"/>
  </r>
  <r>
    <x v="1855"/>
    <n v="102"/>
    <d v="2017-05-02T11:19:00"/>
  </r>
  <r>
    <x v="3271"/>
    <n v="16.8"/>
    <d v="2017-05-02T12:00:00"/>
  </r>
  <r>
    <x v="3272"/>
    <n v="17.77"/>
    <d v="2017-05-02T17:21:00"/>
  </r>
  <r>
    <x v="3273"/>
    <n v="8.58"/>
    <d v="2017-05-02T11:06:00"/>
  </r>
  <r>
    <x v="3274"/>
    <n v="19.02"/>
    <d v="2017-05-02T11:05:00"/>
  </r>
  <r>
    <x v="3275"/>
    <n v="122.51"/>
    <d v="2017-05-02T11:00:00"/>
  </r>
  <r>
    <x v="3276"/>
    <n v="12.75"/>
    <d v="2017-05-02T11:01:00"/>
  </r>
  <r>
    <x v="3277"/>
    <n v="54.51"/>
    <d v="2017-05-02T10:54:00"/>
  </r>
  <r>
    <x v="3278"/>
    <n v="58.2"/>
    <d v="2017-05-02T10:43:00"/>
  </r>
  <r>
    <x v="3279"/>
    <n v="120.54"/>
    <d v="2017-05-02T10:37:00"/>
  </r>
  <r>
    <x v="3280"/>
    <n v="40.4"/>
    <d v="2017-05-02T10:10:00"/>
  </r>
  <r>
    <x v="3281"/>
    <n v="11.9"/>
    <d v="2017-05-02T10:18:00"/>
  </r>
  <r>
    <x v="3282"/>
    <n v="19.5"/>
    <d v="2017-05-02T13:14:00"/>
  </r>
  <r>
    <x v="3280"/>
    <n v="32.6"/>
    <d v="2017-05-02T09:40:00"/>
  </r>
  <r>
    <x v="3283"/>
    <n v="21.8"/>
    <d v="2017-05-02T09:36:00"/>
  </r>
  <r>
    <x v="3284"/>
    <n v="125.25"/>
    <d v="2017-05-02T09:35:00"/>
  </r>
  <r>
    <x v="2260"/>
    <n v="78.430000000000007"/>
    <d v="2017-05-02T09:39:00"/>
  </r>
  <r>
    <x v="890"/>
    <n v="60"/>
    <d v="2017-05-02T09:34:00"/>
  </r>
  <r>
    <x v="3285"/>
    <n v="1.49"/>
    <d v="2017-05-02T09:55:00"/>
  </r>
  <r>
    <x v="3285"/>
    <n v="4.6500000000000004"/>
    <d v="2017-05-02T09:54:00"/>
  </r>
  <r>
    <x v="3285"/>
    <n v="3.59"/>
    <d v="2017-05-02T09:54:00"/>
  </r>
  <r>
    <x v="3286"/>
    <n v="14.9"/>
    <d v="2017-05-02T09:19:00"/>
  </r>
  <r>
    <x v="3285"/>
    <n v="7.8"/>
    <d v="2017-05-02T09:54:00"/>
  </r>
  <r>
    <x v="3285"/>
    <n v="5.9"/>
    <d v="2017-05-02T09:54:00"/>
  </r>
  <r>
    <x v="3287"/>
    <n v="12.9"/>
    <d v="2017-05-02T09:14:00"/>
  </r>
  <r>
    <x v="3285"/>
    <n v="3.58"/>
    <d v="2017-05-02T09:54:00"/>
  </r>
  <r>
    <x v="3285"/>
    <n v="2.9"/>
    <d v="2017-05-02T09:53:00"/>
  </r>
  <r>
    <x v="3285"/>
    <n v="2.29"/>
    <d v="2017-05-02T09:53:00"/>
  </r>
  <r>
    <x v="3285"/>
    <n v="1.18"/>
    <d v="2017-05-02T09:53:00"/>
  </r>
  <r>
    <x v="3285"/>
    <n v="9.9"/>
    <d v="2017-05-02T09:53:00"/>
  </r>
  <r>
    <x v="3285"/>
    <n v="4.9000000000000004"/>
    <d v="2017-05-02T09:52:00"/>
  </r>
  <r>
    <x v="3285"/>
    <n v="1.69"/>
    <d v="2017-05-02T09:52:00"/>
  </r>
  <r>
    <x v="3288"/>
    <n v="16.7"/>
    <d v="2017-05-02T08:59:00"/>
  </r>
  <r>
    <x v="3285"/>
    <n v="3.58"/>
    <d v="2017-05-02T09:52:00"/>
  </r>
  <r>
    <x v="3289"/>
    <n v="125.37"/>
    <d v="2017-05-02T08:58:00"/>
  </r>
  <r>
    <x v="3290"/>
    <n v="20.58"/>
    <d v="2017-05-02T08:54:00"/>
  </r>
  <r>
    <x v="3285"/>
    <n v="1.79"/>
    <d v="2017-05-02T09:51:00"/>
  </r>
  <r>
    <x v="3285"/>
    <n v="39.9"/>
    <d v="2017-05-02T09:51:00"/>
  </r>
  <r>
    <x v="3285"/>
    <n v="14.5"/>
    <d v="2017-05-02T09:51:00"/>
  </r>
  <r>
    <x v="3291"/>
    <n v="126.83"/>
    <d v="2017-05-02T08:23:00"/>
  </r>
  <r>
    <x v="3292"/>
    <n v="29.46"/>
    <d v="2017-05-02T07:49:00"/>
  </r>
  <r>
    <x v="3293"/>
    <n v="14.71"/>
    <d v="2017-05-02T07:49:00"/>
  </r>
  <r>
    <x v="3294"/>
    <n v="98.45"/>
    <d v="2017-05-02T07:40:00"/>
  </r>
  <r>
    <x v="3295"/>
    <n v="120"/>
    <d v="2017-05-02T10:03:00"/>
  </r>
  <r>
    <x v="3296"/>
    <n v="14.9"/>
    <d v="2017-05-02T06:22:00"/>
  </r>
  <r>
    <x v="3297"/>
    <n v="27.43"/>
    <d v="2017-05-02T04:13:00"/>
  </r>
  <r>
    <x v="3298"/>
    <n v="78.42"/>
    <d v="2017-05-02T01:59:00"/>
  </r>
  <r>
    <x v="3299"/>
    <n v="26.15"/>
    <d v="2017-05-02T01:50:00"/>
  </r>
  <r>
    <x v="3300"/>
    <n v="18.8"/>
    <d v="2017-05-02T01:21:00"/>
  </r>
  <r>
    <x v="3301"/>
    <n v="8.8699999999999992"/>
    <d v="2017-05-02T00:56:00"/>
  </r>
  <r>
    <x v="3302"/>
    <n v="33.200000000000003"/>
    <d v="2017-05-01T23:56:00"/>
  </r>
  <r>
    <x v="3303"/>
    <n v="8.9"/>
    <d v="2017-05-01T23:47:00"/>
  </r>
  <r>
    <x v="3304"/>
    <n v="125.4"/>
    <d v="2017-05-02T14:06:00"/>
  </r>
  <r>
    <x v="3305"/>
    <n v="58.94"/>
    <d v="2017-05-01T23:54:00"/>
  </r>
  <r>
    <x v="622"/>
    <n v="448"/>
    <d v="2017-05-02T13:04:00"/>
  </r>
  <r>
    <x v="2466"/>
    <n v="121.21"/>
    <d v="2017-05-01T23:33:00"/>
  </r>
  <r>
    <x v="3306"/>
    <n v="8.92"/>
    <d v="2017-05-01T23:07:00"/>
  </r>
  <r>
    <x v="3307"/>
    <n v="131.94999999999999"/>
    <d v="2017-05-01T23:02:00"/>
  </r>
  <r>
    <x v="3308"/>
    <n v="24.6"/>
    <d v="2017-05-01T22:55:00"/>
  </r>
  <r>
    <x v="3309"/>
    <n v="358"/>
    <d v="2017-05-01T22:52:00"/>
  </r>
  <r>
    <x v="3310"/>
    <n v="60.98"/>
    <d v="2017-05-01T22:52:00"/>
  </r>
  <r>
    <x v="3311"/>
    <n v="60.36"/>
    <d v="2017-05-01T22:35:00"/>
  </r>
  <r>
    <x v="3312"/>
    <n v="7.29"/>
    <d v="2017-05-01T22:30:00"/>
  </r>
  <r>
    <x v="3313"/>
    <n v="11.9"/>
    <d v="2017-05-01T22:25:00"/>
  </r>
  <r>
    <x v="3314"/>
    <n v="40.869999999999997"/>
    <d v="2017-05-01T22:24:00"/>
  </r>
  <r>
    <x v="3315"/>
    <n v="58.42"/>
    <d v="2017-05-01T22:08:00"/>
  </r>
  <r>
    <x v="510"/>
    <n v="100"/>
    <d v="2017-05-02T12:13:00"/>
  </r>
  <r>
    <x v="3316"/>
    <n v="53.34"/>
    <d v="2017-05-01T22:00:00"/>
  </r>
  <r>
    <x v="3317"/>
    <n v="24.95"/>
    <d v="2017-05-01T21:59:00"/>
  </r>
  <r>
    <x v="3318"/>
    <n v="28.34"/>
    <d v="2017-05-01T21:50:00"/>
  </r>
  <r>
    <x v="3319"/>
    <n v="9.9"/>
    <d v="2017-05-01T21:20:00"/>
  </r>
  <r>
    <x v="3320"/>
    <n v="9.9"/>
    <d v="2017-05-01T21:10:00"/>
  </r>
  <r>
    <x v="3321"/>
    <n v="58.99"/>
    <d v="2017-05-01T21:10:00"/>
  </r>
  <r>
    <x v="1283"/>
    <n v="39.799999999999997"/>
    <d v="2017-05-01T21:04:00"/>
  </r>
  <r>
    <x v="3322"/>
    <n v="8.9"/>
    <d v="2017-05-01T20:59:00"/>
  </r>
  <r>
    <x v="3323"/>
    <n v="8.9"/>
    <d v="2017-05-01T21:57:00"/>
  </r>
  <r>
    <x v="3324"/>
    <n v="39.9"/>
    <d v="2017-05-01T20:40:00"/>
  </r>
  <r>
    <x v="3325"/>
    <n v="12.9"/>
    <d v="2017-05-01T20:38:00"/>
  </r>
  <r>
    <x v="3326"/>
    <n v="24.9"/>
    <d v="2017-05-01T20:15:00"/>
  </r>
  <r>
    <x v="2663"/>
    <n v="25.3"/>
    <d v="2017-05-01T20:11:00"/>
  </r>
  <r>
    <x v="3327"/>
    <n v="10"/>
    <d v="2017-05-02T10:16:00"/>
  </r>
  <r>
    <x v="3328"/>
    <n v="24.11"/>
    <d v="2017-05-01T20:02:00"/>
  </r>
  <r>
    <x v="3329"/>
    <n v="30.05"/>
    <d v="2017-05-01T19:58:00"/>
  </r>
  <r>
    <x v="3327"/>
    <n v="59.09"/>
    <d v="2017-05-01T19:55:00"/>
  </r>
  <r>
    <x v="3330"/>
    <n v="13.45"/>
    <d v="2017-05-01T19:54:00"/>
  </r>
  <r>
    <x v="3331"/>
    <n v="7.54"/>
    <d v="2017-05-01T19:40:00"/>
  </r>
  <r>
    <x v="3332"/>
    <n v="8.8000000000000007"/>
    <d v="2017-05-01T19:39:00"/>
  </r>
  <r>
    <x v="3238"/>
    <n v="16.7"/>
    <d v="2017-05-01T19:26:00"/>
  </r>
  <r>
    <x v="3333"/>
    <n v="31.7"/>
    <d v="2017-05-01T19:20:00"/>
  </r>
  <r>
    <x v="3334"/>
    <n v="86.67"/>
    <d v="2017-05-01T19:05:00"/>
  </r>
  <r>
    <x v="3335"/>
    <n v="16.8"/>
    <d v="2017-05-01T19:02:00"/>
  </r>
  <r>
    <x v="3336"/>
    <n v="345"/>
    <d v="2017-05-01T18:59:00"/>
  </r>
  <r>
    <x v="3298"/>
    <n v="43.46"/>
    <d v="2017-05-01T18:56:00"/>
  </r>
  <r>
    <x v="3337"/>
    <n v="19.5"/>
    <d v="2017-05-01T18:40:00"/>
  </r>
  <r>
    <x v="3338"/>
    <n v="16.739999999999998"/>
    <d v="2017-05-01T18:27:00"/>
  </r>
  <r>
    <x v="3339"/>
    <n v="45.77"/>
    <d v="2017-05-01T18:25:00"/>
  </r>
  <r>
    <x v="3340"/>
    <n v="61.53"/>
    <d v="2017-05-01T18:03:00"/>
  </r>
  <r>
    <x v="1759"/>
    <n v="130.57"/>
    <d v="2017-05-01T17:59:00"/>
  </r>
  <r>
    <x v="3341"/>
    <n v="40.909999999999997"/>
    <d v="2017-05-01T17:55:00"/>
  </r>
  <r>
    <x v="3342"/>
    <n v="121.32"/>
    <d v="2017-05-01T17:29:00"/>
  </r>
  <r>
    <x v="3343"/>
    <n v="15.27"/>
    <d v="2017-05-01T18:02:00"/>
  </r>
  <r>
    <x v="420"/>
    <n v="63.28"/>
    <d v="2017-05-01T17:28:00"/>
  </r>
  <r>
    <x v="3344"/>
    <n v="54.07"/>
    <d v="2017-05-01T17:24:00"/>
  </r>
  <r>
    <x v="3345"/>
    <n v="68.7"/>
    <d v="2017-05-01T17:19:00"/>
  </r>
  <r>
    <x v="3346"/>
    <n v="43.45"/>
    <d v="2017-05-01T17:19:00"/>
  </r>
  <r>
    <x v="3347"/>
    <n v="60.4"/>
    <d v="2017-05-01T17:22:00"/>
  </r>
  <r>
    <x v="3348"/>
    <n v="79"/>
    <d v="2017-05-01T17:13:00"/>
  </r>
  <r>
    <x v="3349"/>
    <n v="9.98"/>
    <d v="2017-05-01T16:41:00"/>
  </r>
  <r>
    <x v="3350"/>
    <n v="57.66"/>
    <d v="2017-05-01T16:37:00"/>
  </r>
  <r>
    <x v="3351"/>
    <n v="39.36"/>
    <d v="2017-05-01T16:18:00"/>
  </r>
  <r>
    <x v="405"/>
    <n v="62.1"/>
    <d v="2017-05-01T16:10:00"/>
  </r>
  <r>
    <x v="3352"/>
    <n v="80"/>
    <d v="2017-05-01T16:04:00"/>
  </r>
  <r>
    <x v="3353"/>
    <n v="11.9"/>
    <d v="2017-05-01T15:49:00"/>
  </r>
  <r>
    <x v="3354"/>
    <n v="56.14"/>
    <d v="2017-05-01T15:36:00"/>
  </r>
  <r>
    <x v="3355"/>
    <n v="8.7899999999999991"/>
    <d v="2017-05-01T15:33:00"/>
  </r>
  <r>
    <x v="3356"/>
    <n v="22.8"/>
    <d v="2017-05-01T15:30:00"/>
  </r>
  <r>
    <x v="3357"/>
    <n v="7.9"/>
    <d v="2017-05-01T15:26:00"/>
  </r>
  <r>
    <x v="3358"/>
    <n v="12.35"/>
    <d v="2017-05-01T15:19:00"/>
  </r>
  <r>
    <x v="3359"/>
    <n v="24.6"/>
    <d v="2017-05-01T15:19:00"/>
  </r>
  <r>
    <x v="3360"/>
    <n v="58.69"/>
    <d v="2017-05-01T15:00:00"/>
  </r>
  <r>
    <x v="3361"/>
    <n v="460"/>
    <d v="2017-05-01T15:33:00"/>
  </r>
  <r>
    <x v="3079"/>
    <n v="69"/>
    <d v="2017-05-01T14:45:00"/>
  </r>
  <r>
    <x v="3362"/>
    <n v="56.37"/>
    <d v="2017-05-01T14:43:00"/>
  </r>
  <r>
    <x v="3363"/>
    <n v="13.65"/>
    <d v="2017-05-01T14:43:00"/>
  </r>
  <r>
    <x v="3364"/>
    <n v="80"/>
    <d v="2017-05-01T14:39:00"/>
  </r>
  <r>
    <x v="2566"/>
    <n v="164.05"/>
    <d v="2017-05-01T14:33:00"/>
  </r>
  <r>
    <x v="3365"/>
    <n v="121.34"/>
    <d v="2017-05-01T14:16:00"/>
  </r>
  <r>
    <x v="297"/>
    <n v="69.69"/>
    <d v="2017-05-01T14:25:00"/>
  </r>
  <r>
    <x v="3366"/>
    <n v="12.9"/>
    <d v="2017-05-01T14:13:00"/>
  </r>
  <r>
    <x v="3366"/>
    <n v="20.9"/>
    <d v="2017-05-01T14:06:00"/>
  </r>
  <r>
    <x v="3367"/>
    <n v="26.98"/>
    <d v="2017-05-01T14:01:00"/>
  </r>
  <r>
    <x v="3368"/>
    <n v="73.75"/>
    <d v="2017-05-01T13:45:00"/>
  </r>
  <r>
    <x v="3369"/>
    <n v="11.8"/>
    <d v="2017-05-01T13:35:00"/>
  </r>
  <r>
    <x v="3370"/>
    <n v="500.6"/>
    <d v="2017-05-01T13:31:00"/>
  </r>
  <r>
    <x v="3371"/>
    <n v="33.549999999999997"/>
    <d v="2017-05-01T13:19:00"/>
  </r>
  <r>
    <x v="3372"/>
    <n v="58.55"/>
    <d v="2017-05-01T13:19:00"/>
  </r>
  <r>
    <x v="3373"/>
    <n v="121.49"/>
    <d v="2017-05-01T12:44:00"/>
  </r>
  <r>
    <x v="3374"/>
    <n v="121.3"/>
    <d v="2017-05-01T12:34:00"/>
  </r>
  <r>
    <x v="3375"/>
    <n v="474"/>
    <d v="2017-05-01T12:24:00"/>
  </r>
  <r>
    <x v="3376"/>
    <n v="30.8"/>
    <d v="2017-05-01T12:01:00"/>
  </r>
  <r>
    <x v="3377"/>
    <n v="10.87"/>
    <d v="2017-05-01T11:57:00"/>
  </r>
  <r>
    <x v="219"/>
    <n v="138.94"/>
    <d v="2017-05-01T11:39:00"/>
  </r>
  <r>
    <x v="3378"/>
    <n v="55.33"/>
    <d v="2017-05-01T11:33:00"/>
  </r>
  <r>
    <x v="1827"/>
    <n v="59.53"/>
    <d v="2017-05-01T11:25:00"/>
  </r>
  <r>
    <x v="3379"/>
    <n v="33.369999999999997"/>
    <d v="2017-05-01T11:25:00"/>
  </r>
  <r>
    <x v="3380"/>
    <n v="42.64"/>
    <d v="2017-05-01T11:23:00"/>
  </r>
  <r>
    <x v="3381"/>
    <n v="90.14"/>
    <d v="2017-05-01T11:06:00"/>
  </r>
  <r>
    <x v="3382"/>
    <n v="150"/>
    <d v="2017-05-01T10:48:00"/>
  </r>
  <r>
    <x v="3383"/>
    <n v="31.18"/>
    <d v="2017-05-01T10:27:00"/>
  </r>
  <r>
    <x v="3384"/>
    <n v="14.79"/>
    <d v="2017-05-01T10:19:00"/>
  </r>
  <r>
    <x v="3385"/>
    <n v="4.5599999999999996"/>
    <d v="2017-05-01T13:40:00"/>
  </r>
  <r>
    <x v="3386"/>
    <n v="10.07"/>
    <d v="2017-05-01T10:23:00"/>
  </r>
  <r>
    <x v="3387"/>
    <n v="11.9"/>
    <d v="2017-05-01T10:04:00"/>
  </r>
  <r>
    <x v="3388"/>
    <n v="58"/>
    <d v="2017-05-01T11:42:00"/>
  </r>
  <r>
    <x v="1001"/>
    <n v="47.96"/>
    <d v="2017-05-01T09:49:00"/>
  </r>
  <r>
    <x v="3385"/>
    <n v="6.55"/>
    <d v="2017-05-01T09:50:00"/>
  </r>
  <r>
    <x v="3389"/>
    <n v="62.89"/>
    <d v="2017-05-01T08:44:00"/>
  </r>
  <r>
    <x v="3390"/>
    <n v="44"/>
    <d v="2017-05-01T08:28:00"/>
  </r>
  <r>
    <x v="3391"/>
    <n v="8.3800000000000008"/>
    <d v="2017-05-01T08:32:00"/>
  </r>
  <r>
    <x v="3392"/>
    <n v="7.9"/>
    <d v="2017-05-01T07:55:00"/>
  </r>
  <r>
    <x v="3393"/>
    <n v="11.9"/>
    <d v="2017-05-01T07:45:00"/>
  </r>
  <r>
    <x v="3394"/>
    <n v="30.09"/>
    <d v="2017-05-01T06:51:00"/>
  </r>
  <r>
    <x v="3395"/>
    <n v="121.53"/>
    <d v="2017-05-01T06:35:00"/>
  </r>
  <r>
    <x v="3396"/>
    <n v="59.1"/>
    <d v="2017-05-01T01:45:00"/>
  </r>
  <r>
    <x v="3397"/>
    <n v="36"/>
    <d v="2017-05-01T01:37:00"/>
  </r>
  <r>
    <x v="3398"/>
    <n v="27.48"/>
    <d v="2017-05-01T13:48:00"/>
  </r>
  <r>
    <x v="3399"/>
    <n v="13.7"/>
    <d v="2017-05-01T00:37:00"/>
  </r>
  <r>
    <x v="2231"/>
    <n v="64.400000000000006"/>
    <d v="2017-05-01T10:41:00"/>
  </r>
  <r>
    <x v="3400"/>
    <n v="99.2"/>
    <d v="2017-05-01T00:29:00"/>
  </r>
  <r>
    <x v="3401"/>
    <n v="73.5"/>
    <d v="2017-05-01T14:13:00"/>
  </r>
  <r>
    <x v="3402"/>
    <n v="597.12"/>
    <d v="2017-05-01T00:00:00"/>
  </r>
</pivotCacheRecords>
</file>

<file path=xl/pivotCache/pivotCacheRecords2.xml><?xml version="1.0" encoding="utf-8"?>
<pivotCacheRecords xmlns="http://schemas.openxmlformats.org/spreadsheetml/2006/main" xmlns:r="http://schemas.openxmlformats.org/officeDocument/2006/relationships" count="3403">
  <r>
    <n v="0"/>
    <d v="2017-05-25T20:31:00"/>
    <n v="7"/>
    <n v="1"/>
    <n v="14.9"/>
    <n v="4"/>
    <n v="1"/>
    <n v="1"/>
    <n v="1"/>
    <n v="0"/>
    <n v="0"/>
    <x v="0"/>
  </r>
  <r>
    <n v="1"/>
    <d v="2017-05-16T13:51:00"/>
    <n v="16"/>
    <n v="1"/>
    <n v="37.56"/>
    <n v="2"/>
    <n v="1"/>
    <n v="1"/>
    <n v="0"/>
    <n v="0"/>
    <n v="0"/>
    <x v="1"/>
  </r>
  <r>
    <n v="2"/>
    <d v="2017-05-06T15:50:00"/>
    <n v="26"/>
    <n v="1"/>
    <n v="58.5"/>
    <n v="1"/>
    <n v="1"/>
    <n v="1"/>
    <n v="0"/>
    <n v="0"/>
    <n v="0"/>
    <x v="1"/>
  </r>
  <r>
    <n v="3"/>
    <d v="2017-05-30T14:49:00"/>
    <n v="2"/>
    <n v="1"/>
    <n v="13.39"/>
    <n v="5"/>
    <n v="1"/>
    <n v="1"/>
    <n v="1"/>
    <n v="0"/>
    <n v="0"/>
    <x v="0"/>
  </r>
  <r>
    <n v="4"/>
    <d v="2017-05-13T22:00:00"/>
    <n v="19"/>
    <n v="1"/>
    <n v="30.87"/>
    <n v="2"/>
    <n v="1"/>
    <n v="1"/>
    <n v="0"/>
    <n v="0"/>
    <n v="0"/>
    <x v="1"/>
  </r>
  <r>
    <n v="5"/>
    <d v="2017-05-18T19:26:00"/>
    <n v="14"/>
    <n v="1"/>
    <n v="139.16"/>
    <n v="3"/>
    <n v="1"/>
    <n v="1"/>
    <n v="1"/>
    <n v="0"/>
    <n v="0"/>
    <x v="0"/>
  </r>
  <r>
    <n v="6"/>
    <d v="2017-05-04T09:11:00"/>
    <n v="28"/>
    <n v="1"/>
    <n v="8.1"/>
    <n v="1"/>
    <n v="1"/>
    <n v="1"/>
    <n v="0"/>
    <n v="0"/>
    <n v="0"/>
    <x v="1"/>
  </r>
  <r>
    <n v="7"/>
    <d v="2017-05-21T14:10:00"/>
    <n v="11"/>
    <n v="1"/>
    <n v="41.04"/>
    <n v="3"/>
    <n v="1"/>
    <n v="1"/>
    <n v="1"/>
    <n v="0"/>
    <n v="0"/>
    <x v="0"/>
  </r>
  <r>
    <n v="8"/>
    <d v="2017-05-07T23:35:00"/>
    <n v="25"/>
    <n v="1"/>
    <n v="60.85"/>
    <n v="1"/>
    <n v="1"/>
    <n v="1"/>
    <n v="0"/>
    <n v="0"/>
    <n v="0"/>
    <x v="1"/>
  </r>
  <r>
    <n v="9"/>
    <d v="2017-05-28T13:43:00"/>
    <n v="4"/>
    <n v="1"/>
    <n v="27.22"/>
    <n v="5"/>
    <n v="1"/>
    <n v="1"/>
    <n v="1"/>
    <n v="0"/>
    <n v="0"/>
    <x v="0"/>
  </r>
  <r>
    <n v="10"/>
    <d v="2017-05-11T15:46:00"/>
    <n v="21"/>
    <n v="1"/>
    <n v="20.9"/>
    <n v="1"/>
    <n v="1"/>
    <n v="1"/>
    <n v="0"/>
    <n v="0"/>
    <n v="0"/>
    <x v="1"/>
  </r>
  <r>
    <n v="11"/>
    <d v="2017-05-04T15:09:00"/>
    <n v="28"/>
    <n v="1"/>
    <n v="36.57"/>
    <n v="1"/>
    <n v="1"/>
    <n v="1"/>
    <n v="0"/>
    <n v="0"/>
    <n v="0"/>
    <x v="1"/>
  </r>
  <r>
    <n v="12"/>
    <d v="2017-05-26T14:22:00"/>
    <n v="6"/>
    <n v="1"/>
    <n v="44.16"/>
    <n v="4"/>
    <n v="1"/>
    <n v="1"/>
    <n v="1"/>
    <n v="0"/>
    <n v="0"/>
    <x v="0"/>
  </r>
  <r>
    <n v="13"/>
    <d v="2017-05-24T03:40:00"/>
    <n v="8"/>
    <n v="1"/>
    <n v="30.9"/>
    <n v="4"/>
    <n v="1"/>
    <n v="1"/>
    <n v="1"/>
    <n v="0"/>
    <n v="0"/>
    <x v="0"/>
  </r>
  <r>
    <n v="14"/>
    <d v="2017-05-26T20:16:00"/>
    <n v="6"/>
    <n v="2"/>
    <n v="100.5"/>
    <n v="4"/>
    <n v="2"/>
    <n v="1"/>
    <n v="1"/>
    <n v="1"/>
    <n v="0"/>
    <x v="2"/>
  </r>
  <r>
    <n v="15"/>
    <d v="2017-05-02T06:22:00"/>
    <n v="30"/>
    <n v="1"/>
    <n v="14.9"/>
    <n v="1"/>
    <n v="1"/>
    <n v="1"/>
    <n v="0"/>
    <n v="0"/>
    <n v="0"/>
    <x v="1"/>
  </r>
  <r>
    <n v="16"/>
    <d v="2017-05-05T18:36:00"/>
    <n v="27"/>
    <n v="1"/>
    <n v="37.6"/>
    <n v="1"/>
    <n v="1"/>
    <n v="1"/>
    <n v="0"/>
    <n v="0"/>
    <n v="0"/>
    <x v="1"/>
  </r>
  <r>
    <n v="17"/>
    <d v="2017-05-20T11:02:00"/>
    <n v="12"/>
    <n v="1"/>
    <n v="30.29"/>
    <n v="3"/>
    <n v="1"/>
    <n v="1"/>
    <n v="1"/>
    <n v="0"/>
    <n v="0"/>
    <x v="0"/>
  </r>
  <r>
    <n v="18"/>
    <d v="2017-05-26T00:49:00"/>
    <n v="6"/>
    <n v="1"/>
    <n v="20.7"/>
    <n v="4"/>
    <n v="1"/>
    <n v="1"/>
    <n v="1"/>
    <n v="0"/>
    <n v="0"/>
    <x v="0"/>
  </r>
  <r>
    <n v="19"/>
    <d v="2017-05-24T21:26:00"/>
    <n v="8"/>
    <n v="1"/>
    <n v="18.52"/>
    <n v="4"/>
    <n v="1"/>
    <n v="1"/>
    <n v="1"/>
    <n v="0"/>
    <n v="0"/>
    <x v="0"/>
  </r>
  <r>
    <n v="20"/>
    <d v="2017-05-22T13:07:00"/>
    <n v="10"/>
    <n v="1"/>
    <n v="23.35"/>
    <n v="3"/>
    <n v="1"/>
    <n v="1"/>
    <n v="1"/>
    <n v="0"/>
    <n v="0"/>
    <x v="0"/>
  </r>
  <r>
    <n v="21"/>
    <d v="2017-05-30T21:59:00"/>
    <n v="2"/>
    <n v="1"/>
    <n v="34.9"/>
    <n v="5"/>
    <n v="1"/>
    <n v="1"/>
    <n v="1"/>
    <n v="0"/>
    <n v="0"/>
    <x v="0"/>
  </r>
  <r>
    <n v="22"/>
    <d v="2017-05-19T19:06:00"/>
    <n v="13"/>
    <n v="1"/>
    <n v="12.8"/>
    <n v="3"/>
    <n v="1"/>
    <n v="1"/>
    <n v="1"/>
    <n v="0"/>
    <n v="0"/>
    <x v="0"/>
  </r>
  <r>
    <n v="23"/>
    <d v="2017-05-24T20:42:00"/>
    <n v="8"/>
    <n v="1"/>
    <n v="21.57"/>
    <n v="4"/>
    <n v="1"/>
    <n v="1"/>
    <n v="1"/>
    <n v="0"/>
    <n v="0"/>
    <x v="0"/>
  </r>
  <r>
    <n v="24"/>
    <d v="2017-05-06T13:13:00"/>
    <n v="26"/>
    <n v="1"/>
    <n v="124.5"/>
    <n v="1"/>
    <n v="1"/>
    <n v="1"/>
    <n v="0"/>
    <n v="0"/>
    <n v="0"/>
    <x v="1"/>
  </r>
  <r>
    <n v="25"/>
    <d v="2017-05-28T11:18:00"/>
    <n v="4"/>
    <n v="1"/>
    <n v="140"/>
    <n v="5"/>
    <n v="1"/>
    <n v="1"/>
    <n v="1"/>
    <n v="0"/>
    <n v="0"/>
    <x v="0"/>
  </r>
  <r>
    <n v="26"/>
    <d v="2017-05-12T23:58:00"/>
    <n v="20"/>
    <n v="1"/>
    <n v="96.65"/>
    <n v="1"/>
    <n v="1"/>
    <n v="1"/>
    <n v="0"/>
    <n v="0"/>
    <n v="0"/>
    <x v="1"/>
  </r>
  <r>
    <n v="27"/>
    <d v="2017-05-01T21:57:00"/>
    <n v="31"/>
    <n v="1"/>
    <n v="8.9"/>
    <n v="1"/>
    <n v="1"/>
    <n v="1"/>
    <n v="0"/>
    <n v="0"/>
    <n v="0"/>
    <x v="1"/>
  </r>
  <r>
    <n v="28"/>
    <d v="2017-05-31T12:57:00"/>
    <n v="1"/>
    <n v="3"/>
    <n v="34.130000000000003"/>
    <n v="5"/>
    <n v="3"/>
    <n v="1"/>
    <n v="1"/>
    <n v="1"/>
    <n v="0"/>
    <x v="2"/>
  </r>
  <r>
    <n v="29"/>
    <d v="2017-05-22T18:42:00"/>
    <n v="10"/>
    <n v="1"/>
    <n v="34.08"/>
    <n v="3"/>
    <n v="1"/>
    <n v="1"/>
    <n v="1"/>
    <n v="0"/>
    <n v="0"/>
    <x v="0"/>
  </r>
  <r>
    <n v="30"/>
    <d v="2017-05-06T20:37:00"/>
    <n v="26"/>
    <n v="1"/>
    <n v="74.7"/>
    <n v="1"/>
    <n v="1"/>
    <n v="1"/>
    <n v="0"/>
    <n v="0"/>
    <n v="0"/>
    <x v="1"/>
  </r>
  <r>
    <n v="31"/>
    <d v="2017-05-20T06:20:00"/>
    <n v="12"/>
    <n v="1"/>
    <n v="55.35"/>
    <n v="3"/>
    <n v="1"/>
    <n v="1"/>
    <n v="1"/>
    <n v="0"/>
    <n v="0"/>
    <x v="0"/>
  </r>
  <r>
    <n v="32"/>
    <d v="2017-05-22T18:19:00"/>
    <n v="10"/>
    <n v="1"/>
    <n v="13.16"/>
    <n v="3"/>
    <n v="1"/>
    <n v="1"/>
    <n v="1"/>
    <n v="0"/>
    <n v="0"/>
    <x v="0"/>
  </r>
  <r>
    <n v="33"/>
    <d v="2017-05-26T22:17:00"/>
    <n v="6"/>
    <n v="1"/>
    <n v="25.78"/>
    <n v="4"/>
    <n v="1"/>
    <n v="1"/>
    <n v="1"/>
    <n v="0"/>
    <n v="0"/>
    <x v="0"/>
  </r>
  <r>
    <n v="34"/>
    <d v="2017-05-26T22:55:00"/>
    <n v="6"/>
    <n v="1"/>
    <n v="38.630000000000003"/>
    <n v="4"/>
    <n v="1"/>
    <n v="1"/>
    <n v="1"/>
    <n v="0"/>
    <n v="0"/>
    <x v="0"/>
  </r>
  <r>
    <n v="35"/>
    <d v="2017-05-30T21:47:00"/>
    <n v="2"/>
    <n v="1"/>
    <n v="89.8"/>
    <n v="5"/>
    <n v="1"/>
    <n v="1"/>
    <n v="1"/>
    <n v="0"/>
    <n v="0"/>
    <x v="0"/>
  </r>
  <r>
    <n v="36"/>
    <d v="2017-05-02T13:35:00"/>
    <n v="30"/>
    <n v="1"/>
    <n v="20.9"/>
    <n v="1"/>
    <n v="1"/>
    <n v="1"/>
    <n v="0"/>
    <n v="0"/>
    <n v="0"/>
    <x v="1"/>
  </r>
  <r>
    <n v="37"/>
    <d v="2017-05-24T16:57:00"/>
    <n v="8"/>
    <n v="1"/>
    <n v="123.97"/>
    <n v="4"/>
    <n v="1"/>
    <n v="1"/>
    <n v="1"/>
    <n v="0"/>
    <n v="0"/>
    <x v="0"/>
  </r>
  <r>
    <n v="38"/>
    <d v="2017-05-02T13:38:00"/>
    <n v="30"/>
    <n v="1"/>
    <n v="26.2"/>
    <n v="1"/>
    <n v="1"/>
    <n v="1"/>
    <n v="0"/>
    <n v="0"/>
    <n v="0"/>
    <x v="1"/>
  </r>
  <r>
    <n v="39"/>
    <d v="2017-05-01T11:25:00"/>
    <n v="31"/>
    <n v="1"/>
    <n v="33.369999999999997"/>
    <n v="1"/>
    <n v="1"/>
    <n v="1"/>
    <n v="0"/>
    <n v="0"/>
    <n v="0"/>
    <x v="1"/>
  </r>
  <r>
    <n v="40"/>
    <d v="2017-05-17T13:03:00"/>
    <n v="15"/>
    <n v="1"/>
    <n v="59"/>
    <n v="2"/>
    <n v="1"/>
    <n v="1"/>
    <n v="0"/>
    <n v="0"/>
    <n v="0"/>
    <x v="1"/>
  </r>
  <r>
    <n v="41"/>
    <d v="2017-05-30T08:37:00"/>
    <n v="2"/>
    <n v="1"/>
    <n v="73.900000000000006"/>
    <n v="5"/>
    <n v="1"/>
    <n v="1"/>
    <n v="1"/>
    <n v="0"/>
    <n v="0"/>
    <x v="0"/>
  </r>
  <r>
    <n v="42"/>
    <d v="2017-05-17T21:29:00"/>
    <n v="15"/>
    <n v="1"/>
    <n v="82.27"/>
    <n v="2"/>
    <n v="1"/>
    <n v="1"/>
    <n v="0"/>
    <n v="0"/>
    <n v="0"/>
    <x v="1"/>
  </r>
  <r>
    <n v="43"/>
    <d v="2017-05-29T10:49:00"/>
    <n v="3"/>
    <n v="1"/>
    <n v="58.23"/>
    <n v="5"/>
    <n v="1"/>
    <n v="1"/>
    <n v="1"/>
    <n v="0"/>
    <n v="0"/>
    <x v="0"/>
  </r>
  <r>
    <n v="44"/>
    <d v="2017-05-04T16:55:00"/>
    <n v="28"/>
    <n v="1"/>
    <n v="66.64"/>
    <n v="1"/>
    <n v="1"/>
    <n v="1"/>
    <n v="0"/>
    <n v="0"/>
    <n v="0"/>
    <x v="1"/>
  </r>
  <r>
    <n v="45"/>
    <d v="2017-05-06T19:15:00"/>
    <n v="26"/>
    <n v="1"/>
    <n v="42.6"/>
    <n v="1"/>
    <n v="1"/>
    <n v="1"/>
    <n v="0"/>
    <n v="0"/>
    <n v="0"/>
    <x v="1"/>
  </r>
  <r>
    <n v="46"/>
    <d v="2017-05-21T20:29:00"/>
    <n v="11"/>
    <n v="1"/>
    <n v="57.54"/>
    <n v="3"/>
    <n v="1"/>
    <n v="1"/>
    <n v="1"/>
    <n v="0"/>
    <n v="0"/>
    <x v="0"/>
  </r>
  <r>
    <n v="47"/>
    <d v="2017-05-23T01:39:00"/>
    <n v="9"/>
    <n v="1"/>
    <n v="16.7"/>
    <n v="4"/>
    <n v="1"/>
    <n v="1"/>
    <n v="1"/>
    <n v="0"/>
    <n v="0"/>
    <x v="0"/>
  </r>
  <r>
    <n v="48"/>
    <d v="2017-05-19T23:49:00"/>
    <n v="13"/>
    <n v="1"/>
    <n v="208.52"/>
    <n v="3"/>
    <n v="1"/>
    <n v="2"/>
    <n v="1"/>
    <n v="0"/>
    <n v="1"/>
    <x v="3"/>
  </r>
  <r>
    <n v="49"/>
    <d v="2017-05-03T14:26:00"/>
    <n v="29"/>
    <n v="1"/>
    <n v="21.37"/>
    <n v="1"/>
    <n v="1"/>
    <n v="1"/>
    <n v="0"/>
    <n v="0"/>
    <n v="0"/>
    <x v="1"/>
  </r>
  <r>
    <n v="50"/>
    <d v="2017-05-21T15:13:00"/>
    <n v="11"/>
    <n v="2"/>
    <n v="132.72999999999999"/>
    <n v="3"/>
    <n v="2"/>
    <n v="1"/>
    <n v="1"/>
    <n v="1"/>
    <n v="0"/>
    <x v="2"/>
  </r>
  <r>
    <n v="51"/>
    <d v="2017-05-24T20:47:00"/>
    <n v="8"/>
    <n v="1"/>
    <n v="680"/>
    <n v="4"/>
    <n v="1"/>
    <n v="4"/>
    <n v="1"/>
    <n v="0"/>
    <n v="1"/>
    <x v="3"/>
  </r>
  <r>
    <n v="52"/>
    <d v="2017-05-28T14:42:00"/>
    <n v="4"/>
    <n v="1"/>
    <n v="61.2"/>
    <n v="5"/>
    <n v="1"/>
    <n v="1"/>
    <n v="1"/>
    <n v="0"/>
    <n v="0"/>
    <x v="0"/>
  </r>
  <r>
    <n v="53"/>
    <d v="2017-05-25T21:36:00"/>
    <n v="7"/>
    <n v="2"/>
    <n v="12.9"/>
    <n v="4"/>
    <n v="2"/>
    <n v="1"/>
    <n v="1"/>
    <n v="1"/>
    <n v="0"/>
    <x v="2"/>
  </r>
  <r>
    <n v="54"/>
    <d v="2017-05-17T14:09:00"/>
    <n v="15"/>
    <n v="1"/>
    <n v="38.799999999999997"/>
    <n v="2"/>
    <n v="1"/>
    <n v="1"/>
    <n v="0"/>
    <n v="0"/>
    <n v="0"/>
    <x v="1"/>
  </r>
  <r>
    <n v="55"/>
    <d v="2017-05-22T09:30:00"/>
    <n v="10"/>
    <n v="2"/>
    <n v="135.6"/>
    <n v="3"/>
    <n v="2"/>
    <n v="1"/>
    <n v="1"/>
    <n v="1"/>
    <n v="0"/>
    <x v="2"/>
  </r>
  <r>
    <n v="56"/>
    <d v="2017-05-21T10:10:00"/>
    <n v="11"/>
    <n v="1"/>
    <n v="44.9"/>
    <n v="3"/>
    <n v="1"/>
    <n v="1"/>
    <n v="1"/>
    <n v="0"/>
    <n v="0"/>
    <x v="0"/>
  </r>
  <r>
    <n v="57"/>
    <d v="2017-05-24T19:27:00"/>
    <n v="8"/>
    <n v="2"/>
    <n v="270"/>
    <n v="4"/>
    <n v="2"/>
    <n v="2"/>
    <n v="1"/>
    <n v="1"/>
    <n v="1"/>
    <x v="4"/>
  </r>
  <r>
    <n v="58"/>
    <d v="2017-05-12T22:31:00"/>
    <n v="20"/>
    <n v="1"/>
    <n v="12.47"/>
    <n v="1"/>
    <n v="1"/>
    <n v="1"/>
    <n v="0"/>
    <n v="0"/>
    <n v="0"/>
    <x v="1"/>
  </r>
  <r>
    <n v="59"/>
    <d v="2017-05-25T12:39:00"/>
    <n v="7"/>
    <n v="1"/>
    <n v="55.78"/>
    <n v="4"/>
    <n v="1"/>
    <n v="1"/>
    <n v="1"/>
    <n v="0"/>
    <n v="0"/>
    <x v="0"/>
  </r>
  <r>
    <n v="60"/>
    <d v="2017-05-17T15:49:00"/>
    <n v="15"/>
    <n v="2"/>
    <n v="25.580000000000002"/>
    <n v="2"/>
    <n v="2"/>
    <n v="1"/>
    <n v="0"/>
    <n v="1"/>
    <n v="0"/>
    <x v="5"/>
  </r>
  <r>
    <n v="61"/>
    <d v="2017-05-27T19:15:00"/>
    <n v="5"/>
    <n v="2"/>
    <n v="58"/>
    <n v="4"/>
    <n v="2"/>
    <n v="1"/>
    <n v="1"/>
    <n v="1"/>
    <n v="0"/>
    <x v="2"/>
  </r>
  <r>
    <n v="62"/>
    <d v="2017-05-07T16:12:00"/>
    <n v="25"/>
    <n v="1"/>
    <n v="59.74"/>
    <n v="1"/>
    <n v="1"/>
    <n v="1"/>
    <n v="0"/>
    <n v="0"/>
    <n v="0"/>
    <x v="1"/>
  </r>
  <r>
    <n v="63"/>
    <d v="2017-05-10T13:29:00"/>
    <n v="22"/>
    <n v="1"/>
    <n v="55.58"/>
    <n v="1"/>
    <n v="1"/>
    <n v="1"/>
    <n v="0"/>
    <n v="0"/>
    <n v="0"/>
    <x v="1"/>
  </r>
  <r>
    <n v="64"/>
    <d v="2017-05-07T00:23:00"/>
    <n v="25"/>
    <n v="1"/>
    <n v="8.7899999999999991"/>
    <n v="1"/>
    <n v="1"/>
    <n v="1"/>
    <n v="0"/>
    <n v="0"/>
    <n v="0"/>
    <x v="1"/>
  </r>
  <r>
    <n v="65"/>
    <d v="2017-05-20T18:16:00"/>
    <n v="12"/>
    <n v="1"/>
    <n v="148.5"/>
    <n v="3"/>
    <n v="1"/>
    <n v="1"/>
    <n v="1"/>
    <n v="0"/>
    <n v="0"/>
    <x v="0"/>
  </r>
  <r>
    <n v="66"/>
    <d v="2017-05-26T00:06:00"/>
    <n v="6"/>
    <n v="1"/>
    <n v="22.39"/>
    <n v="4"/>
    <n v="1"/>
    <n v="1"/>
    <n v="1"/>
    <n v="0"/>
    <n v="0"/>
    <x v="0"/>
  </r>
  <r>
    <n v="67"/>
    <d v="2017-05-07T15:29:00"/>
    <n v="25"/>
    <n v="1"/>
    <n v="57.43"/>
    <n v="1"/>
    <n v="1"/>
    <n v="1"/>
    <n v="0"/>
    <n v="0"/>
    <n v="0"/>
    <x v="1"/>
  </r>
  <r>
    <n v="68"/>
    <d v="2017-05-21T19:29:00"/>
    <n v="11"/>
    <n v="5"/>
    <n v="76.578000000000003"/>
    <n v="3"/>
    <n v="5"/>
    <n v="1"/>
    <n v="1"/>
    <n v="1"/>
    <n v="0"/>
    <x v="2"/>
  </r>
  <r>
    <n v="69"/>
    <d v="2017-05-14T11:26:00"/>
    <n v="18"/>
    <n v="1"/>
    <n v="46.57"/>
    <n v="2"/>
    <n v="1"/>
    <n v="1"/>
    <n v="0"/>
    <n v="0"/>
    <n v="0"/>
    <x v="1"/>
  </r>
  <r>
    <n v="70"/>
    <d v="2017-05-27T09:49:00"/>
    <n v="5"/>
    <n v="3"/>
    <n v="111.08999999999999"/>
    <n v="4"/>
    <n v="3"/>
    <n v="1"/>
    <n v="1"/>
    <n v="1"/>
    <n v="0"/>
    <x v="2"/>
  </r>
  <r>
    <n v="71"/>
    <d v="2017-05-16T17:02:00"/>
    <n v="16"/>
    <n v="1"/>
    <n v="20.73"/>
    <n v="2"/>
    <n v="1"/>
    <n v="1"/>
    <n v="0"/>
    <n v="0"/>
    <n v="0"/>
    <x v="1"/>
  </r>
  <r>
    <n v="72"/>
    <d v="2017-05-23T12:38:00"/>
    <n v="9"/>
    <n v="1"/>
    <n v="24.8"/>
    <n v="4"/>
    <n v="1"/>
    <n v="1"/>
    <n v="1"/>
    <n v="0"/>
    <n v="0"/>
    <x v="0"/>
  </r>
  <r>
    <n v="73"/>
    <d v="2017-05-25T17:11:00"/>
    <n v="7"/>
    <n v="1"/>
    <n v="58.74"/>
    <n v="4"/>
    <n v="1"/>
    <n v="1"/>
    <n v="1"/>
    <n v="0"/>
    <n v="0"/>
    <x v="0"/>
  </r>
  <r>
    <n v="74"/>
    <d v="2017-05-06T12:03:00"/>
    <n v="26"/>
    <n v="1"/>
    <n v="24.8"/>
    <n v="1"/>
    <n v="1"/>
    <n v="1"/>
    <n v="0"/>
    <n v="0"/>
    <n v="0"/>
    <x v="1"/>
  </r>
  <r>
    <n v="75"/>
    <d v="2017-05-13T15:04:00"/>
    <n v="19"/>
    <n v="1"/>
    <n v="63.15"/>
    <n v="2"/>
    <n v="1"/>
    <n v="1"/>
    <n v="0"/>
    <n v="0"/>
    <n v="0"/>
    <x v="1"/>
  </r>
  <r>
    <n v="76"/>
    <d v="2017-05-16T13:23:00"/>
    <n v="16"/>
    <n v="1"/>
    <n v="72.540000000000006"/>
    <n v="2"/>
    <n v="1"/>
    <n v="1"/>
    <n v="0"/>
    <n v="0"/>
    <n v="0"/>
    <x v="1"/>
  </r>
  <r>
    <n v="77"/>
    <d v="2017-05-18T13:15:00"/>
    <n v="14"/>
    <n v="1"/>
    <n v="90"/>
    <n v="3"/>
    <n v="1"/>
    <n v="1"/>
    <n v="1"/>
    <n v="0"/>
    <n v="0"/>
    <x v="0"/>
  </r>
  <r>
    <n v="78"/>
    <d v="2017-05-02T22:07:00"/>
    <n v="30"/>
    <n v="1"/>
    <n v="64.040000000000006"/>
    <n v="1"/>
    <n v="1"/>
    <n v="1"/>
    <n v="0"/>
    <n v="0"/>
    <n v="0"/>
    <x v="1"/>
  </r>
  <r>
    <n v="79"/>
    <d v="2017-05-17T18:24:00"/>
    <n v="15"/>
    <n v="2"/>
    <n v="34.549999999999997"/>
    <n v="2"/>
    <n v="2"/>
    <n v="1"/>
    <n v="0"/>
    <n v="1"/>
    <n v="0"/>
    <x v="5"/>
  </r>
  <r>
    <n v="80"/>
    <d v="2017-05-26T16:52:00"/>
    <n v="6"/>
    <n v="1"/>
    <n v="60.16"/>
    <n v="4"/>
    <n v="1"/>
    <n v="1"/>
    <n v="1"/>
    <n v="0"/>
    <n v="0"/>
    <x v="0"/>
  </r>
  <r>
    <n v="81"/>
    <d v="2017-05-28T14:15:00"/>
    <n v="4"/>
    <n v="1"/>
    <n v="159.30000000000001"/>
    <n v="5"/>
    <n v="1"/>
    <n v="1"/>
    <n v="1"/>
    <n v="0"/>
    <n v="0"/>
    <x v="0"/>
  </r>
  <r>
    <n v="82"/>
    <d v="2017-05-04T13:59:00"/>
    <n v="28"/>
    <n v="1"/>
    <n v="14.75"/>
    <n v="1"/>
    <n v="1"/>
    <n v="1"/>
    <n v="0"/>
    <n v="0"/>
    <n v="0"/>
    <x v="1"/>
  </r>
  <r>
    <n v="83"/>
    <d v="2017-05-17T07:19:00"/>
    <n v="15"/>
    <n v="1"/>
    <n v="41"/>
    <n v="2"/>
    <n v="1"/>
    <n v="1"/>
    <n v="0"/>
    <n v="0"/>
    <n v="0"/>
    <x v="1"/>
  </r>
  <r>
    <n v="84"/>
    <d v="2017-05-29T02:26:00"/>
    <n v="3"/>
    <n v="1"/>
    <n v="12.9"/>
    <n v="5"/>
    <n v="1"/>
    <n v="1"/>
    <n v="1"/>
    <n v="0"/>
    <n v="0"/>
    <x v="0"/>
  </r>
  <r>
    <n v="85"/>
    <d v="2017-05-03T09:50:00"/>
    <n v="29"/>
    <n v="1"/>
    <n v="114.21"/>
    <n v="1"/>
    <n v="1"/>
    <n v="1"/>
    <n v="0"/>
    <n v="0"/>
    <n v="0"/>
    <x v="1"/>
  </r>
  <r>
    <n v="86"/>
    <d v="2017-05-25T16:10:00"/>
    <n v="7"/>
    <n v="1"/>
    <n v="296.8"/>
    <n v="4"/>
    <n v="1"/>
    <n v="2"/>
    <n v="1"/>
    <n v="0"/>
    <n v="1"/>
    <x v="3"/>
  </r>
  <r>
    <n v="87"/>
    <d v="2017-05-09T12:47:00"/>
    <n v="23"/>
    <n v="1"/>
    <n v="39.130000000000003"/>
    <n v="1"/>
    <n v="1"/>
    <n v="1"/>
    <n v="0"/>
    <n v="0"/>
    <n v="0"/>
    <x v="1"/>
  </r>
  <r>
    <n v="88"/>
    <d v="2017-05-02T10:37:00"/>
    <n v="30"/>
    <n v="1"/>
    <n v="120.54"/>
    <n v="1"/>
    <n v="1"/>
    <n v="1"/>
    <n v="0"/>
    <n v="0"/>
    <n v="0"/>
    <x v="1"/>
  </r>
  <r>
    <n v="89"/>
    <d v="2017-05-05T12:13:00"/>
    <n v="27"/>
    <n v="1"/>
    <n v="18.03"/>
    <n v="1"/>
    <n v="1"/>
    <n v="1"/>
    <n v="0"/>
    <n v="0"/>
    <n v="0"/>
    <x v="1"/>
  </r>
  <r>
    <n v="90"/>
    <d v="2017-05-14T09:30:00"/>
    <n v="18"/>
    <n v="1"/>
    <n v="26.17"/>
    <n v="2"/>
    <n v="1"/>
    <n v="1"/>
    <n v="0"/>
    <n v="0"/>
    <n v="0"/>
    <x v="1"/>
  </r>
  <r>
    <n v="91"/>
    <d v="2017-05-16T17:41:00"/>
    <n v="16"/>
    <n v="1"/>
    <n v="18.8"/>
    <n v="2"/>
    <n v="1"/>
    <n v="1"/>
    <n v="0"/>
    <n v="0"/>
    <n v="0"/>
    <x v="1"/>
  </r>
  <r>
    <n v="92"/>
    <d v="2017-05-23T21:19:00"/>
    <n v="9"/>
    <n v="1"/>
    <n v="17.8"/>
    <n v="4"/>
    <n v="1"/>
    <n v="1"/>
    <n v="1"/>
    <n v="0"/>
    <n v="0"/>
    <x v="0"/>
  </r>
  <r>
    <n v="93"/>
    <d v="2017-05-25T10:58:00"/>
    <n v="7"/>
    <n v="1"/>
    <n v="34.9"/>
    <n v="4"/>
    <n v="1"/>
    <n v="1"/>
    <n v="1"/>
    <n v="0"/>
    <n v="0"/>
    <x v="0"/>
  </r>
  <r>
    <n v="94"/>
    <d v="2017-05-12T10:55:00"/>
    <n v="20"/>
    <n v="1"/>
    <n v="16.37"/>
    <n v="1"/>
    <n v="1"/>
    <n v="1"/>
    <n v="0"/>
    <n v="0"/>
    <n v="0"/>
    <x v="1"/>
  </r>
  <r>
    <n v="95"/>
    <d v="2017-05-30T22:32:00"/>
    <n v="2"/>
    <n v="1"/>
    <n v="150.34"/>
    <n v="5"/>
    <n v="1"/>
    <n v="1"/>
    <n v="1"/>
    <n v="0"/>
    <n v="0"/>
    <x v="0"/>
  </r>
  <r>
    <n v="96"/>
    <d v="2017-05-22T12:37:00"/>
    <n v="10"/>
    <n v="1"/>
    <n v="12.9"/>
    <n v="3"/>
    <n v="1"/>
    <n v="1"/>
    <n v="1"/>
    <n v="0"/>
    <n v="0"/>
    <x v="0"/>
  </r>
  <r>
    <n v="97"/>
    <d v="2017-05-24T22:48:00"/>
    <n v="8"/>
    <n v="1"/>
    <n v="24"/>
    <n v="4"/>
    <n v="1"/>
    <n v="1"/>
    <n v="1"/>
    <n v="0"/>
    <n v="0"/>
    <x v="0"/>
  </r>
  <r>
    <n v="98"/>
    <d v="2017-05-24T20:29:00"/>
    <n v="8"/>
    <n v="1"/>
    <n v="144.44999999999999"/>
    <n v="4"/>
    <n v="1"/>
    <n v="1"/>
    <n v="1"/>
    <n v="0"/>
    <n v="0"/>
    <x v="0"/>
  </r>
  <r>
    <n v="99"/>
    <d v="2017-05-27T14:47:00"/>
    <n v="5"/>
    <n v="1"/>
    <n v="113.35"/>
    <n v="4"/>
    <n v="1"/>
    <n v="1"/>
    <n v="1"/>
    <n v="0"/>
    <n v="0"/>
    <x v="0"/>
  </r>
  <r>
    <n v="100"/>
    <d v="2017-05-14T03:58:00"/>
    <n v="18"/>
    <n v="1"/>
    <n v="35.28"/>
    <n v="2"/>
    <n v="1"/>
    <n v="1"/>
    <n v="0"/>
    <n v="0"/>
    <n v="0"/>
    <x v="1"/>
  </r>
  <r>
    <n v="101"/>
    <d v="2017-05-22T15:39:00"/>
    <n v="10"/>
    <n v="1"/>
    <n v="29.66"/>
    <n v="3"/>
    <n v="1"/>
    <n v="1"/>
    <n v="1"/>
    <n v="0"/>
    <n v="0"/>
    <x v="0"/>
  </r>
  <r>
    <n v="102"/>
    <d v="2017-05-25T14:49:00"/>
    <n v="7"/>
    <n v="1"/>
    <n v="26.98"/>
    <n v="4"/>
    <n v="1"/>
    <n v="1"/>
    <n v="1"/>
    <n v="0"/>
    <n v="0"/>
    <x v="0"/>
  </r>
  <r>
    <n v="103"/>
    <d v="2017-05-21T12:00:00"/>
    <n v="11"/>
    <n v="1"/>
    <n v="20.9"/>
    <n v="3"/>
    <n v="1"/>
    <n v="1"/>
    <n v="1"/>
    <n v="0"/>
    <n v="0"/>
    <x v="0"/>
  </r>
  <r>
    <n v="104"/>
    <d v="2017-05-21T22:25:00"/>
    <n v="11"/>
    <n v="3"/>
    <n v="64.86999999999999"/>
    <n v="3"/>
    <n v="3"/>
    <n v="1"/>
    <n v="1"/>
    <n v="1"/>
    <n v="0"/>
    <x v="2"/>
  </r>
  <r>
    <n v="105"/>
    <d v="2017-05-25T18:40:00"/>
    <n v="7"/>
    <n v="1"/>
    <n v="12.9"/>
    <n v="4"/>
    <n v="1"/>
    <n v="1"/>
    <n v="1"/>
    <n v="0"/>
    <n v="0"/>
    <x v="0"/>
  </r>
  <r>
    <n v="106"/>
    <d v="2017-05-12T23:24:00"/>
    <n v="20"/>
    <n v="1"/>
    <n v="104.96"/>
    <n v="1"/>
    <n v="1"/>
    <n v="1"/>
    <n v="0"/>
    <n v="0"/>
    <n v="0"/>
    <x v="1"/>
  </r>
  <r>
    <n v="107"/>
    <d v="2017-05-19T15:36:00"/>
    <n v="13"/>
    <n v="1"/>
    <n v="69.040000000000006"/>
    <n v="3"/>
    <n v="1"/>
    <n v="1"/>
    <n v="1"/>
    <n v="0"/>
    <n v="0"/>
    <x v="0"/>
  </r>
  <r>
    <n v="108"/>
    <d v="2017-05-03T20:33:00"/>
    <n v="29"/>
    <n v="1"/>
    <n v="16.8"/>
    <n v="1"/>
    <n v="1"/>
    <n v="1"/>
    <n v="0"/>
    <n v="0"/>
    <n v="0"/>
    <x v="1"/>
  </r>
  <r>
    <n v="109"/>
    <d v="2017-05-18T21:01:00"/>
    <n v="14"/>
    <n v="1"/>
    <n v="63.64"/>
    <n v="3"/>
    <n v="1"/>
    <n v="1"/>
    <n v="1"/>
    <n v="0"/>
    <n v="0"/>
    <x v="0"/>
  </r>
  <r>
    <n v="110"/>
    <d v="2017-05-05T20:41:00"/>
    <n v="27"/>
    <n v="1"/>
    <n v="57.59"/>
    <n v="1"/>
    <n v="1"/>
    <n v="1"/>
    <n v="0"/>
    <n v="0"/>
    <n v="0"/>
    <x v="1"/>
  </r>
  <r>
    <n v="111"/>
    <d v="2017-05-06T21:44:00"/>
    <n v="26"/>
    <n v="1"/>
    <n v="34"/>
    <n v="1"/>
    <n v="1"/>
    <n v="1"/>
    <n v="0"/>
    <n v="0"/>
    <n v="0"/>
    <x v="1"/>
  </r>
  <r>
    <n v="112"/>
    <d v="2017-05-26T14:47:00"/>
    <n v="6"/>
    <n v="1"/>
    <n v="68.5"/>
    <n v="4"/>
    <n v="1"/>
    <n v="1"/>
    <n v="1"/>
    <n v="0"/>
    <n v="0"/>
    <x v="0"/>
  </r>
  <r>
    <n v="113"/>
    <d v="2017-05-29T13:49:00"/>
    <n v="3"/>
    <n v="1"/>
    <n v="20.190000000000001"/>
    <n v="5"/>
    <n v="1"/>
    <n v="1"/>
    <n v="1"/>
    <n v="0"/>
    <n v="0"/>
    <x v="0"/>
  </r>
  <r>
    <n v="114"/>
    <d v="2017-05-04T22:00:00"/>
    <n v="28"/>
    <n v="1"/>
    <n v="43.14"/>
    <n v="1"/>
    <n v="1"/>
    <n v="1"/>
    <n v="0"/>
    <n v="0"/>
    <n v="0"/>
    <x v="1"/>
  </r>
  <r>
    <n v="115"/>
    <d v="2017-05-20T18:18:00"/>
    <n v="12"/>
    <n v="2"/>
    <n v="20.13"/>
    <n v="3"/>
    <n v="2"/>
    <n v="1"/>
    <n v="1"/>
    <n v="1"/>
    <n v="0"/>
    <x v="2"/>
  </r>
  <r>
    <n v="116"/>
    <d v="2017-05-28T11:05:00"/>
    <n v="4"/>
    <n v="1"/>
    <n v="18.899999999999999"/>
    <n v="5"/>
    <n v="1"/>
    <n v="1"/>
    <n v="1"/>
    <n v="0"/>
    <n v="0"/>
    <x v="0"/>
  </r>
  <r>
    <n v="117"/>
    <d v="2017-05-14T13:19:00"/>
    <n v="18"/>
    <n v="1"/>
    <n v="150"/>
    <n v="2"/>
    <n v="1"/>
    <n v="1"/>
    <n v="0"/>
    <n v="0"/>
    <n v="0"/>
    <x v="1"/>
  </r>
  <r>
    <n v="118"/>
    <d v="2017-05-26T14:16:00"/>
    <n v="6"/>
    <n v="1"/>
    <n v="371.97"/>
    <n v="4"/>
    <n v="1"/>
    <n v="2"/>
    <n v="1"/>
    <n v="0"/>
    <n v="1"/>
    <x v="3"/>
  </r>
  <r>
    <n v="119"/>
    <d v="2017-05-14T09:46:00"/>
    <n v="18"/>
    <n v="1"/>
    <n v="31.4"/>
    <n v="2"/>
    <n v="1"/>
    <n v="1"/>
    <n v="0"/>
    <n v="0"/>
    <n v="0"/>
    <x v="1"/>
  </r>
  <r>
    <n v="120"/>
    <d v="2017-05-17T11:27:00"/>
    <n v="15"/>
    <n v="1"/>
    <n v="155.84"/>
    <n v="2"/>
    <n v="1"/>
    <n v="1"/>
    <n v="0"/>
    <n v="0"/>
    <n v="0"/>
    <x v="1"/>
  </r>
  <r>
    <n v="121"/>
    <d v="2017-05-13T18:09:00"/>
    <n v="19"/>
    <n v="1"/>
    <n v="40.299999999999997"/>
    <n v="2"/>
    <n v="1"/>
    <n v="1"/>
    <n v="0"/>
    <n v="0"/>
    <n v="0"/>
    <x v="1"/>
  </r>
  <r>
    <n v="122"/>
    <d v="2017-05-17T12:05:00"/>
    <n v="15"/>
    <n v="1"/>
    <n v="103.51"/>
    <n v="2"/>
    <n v="1"/>
    <n v="1"/>
    <n v="0"/>
    <n v="0"/>
    <n v="0"/>
    <x v="1"/>
  </r>
  <r>
    <n v="123"/>
    <d v="2017-05-16T10:16:00"/>
    <n v="16"/>
    <n v="1"/>
    <n v="12.9"/>
    <n v="2"/>
    <n v="1"/>
    <n v="1"/>
    <n v="0"/>
    <n v="0"/>
    <n v="0"/>
    <x v="1"/>
  </r>
  <r>
    <n v="124"/>
    <d v="2017-05-17T20:19:00"/>
    <n v="15"/>
    <n v="1"/>
    <n v="234"/>
    <n v="2"/>
    <n v="1"/>
    <n v="2"/>
    <n v="0"/>
    <n v="0"/>
    <n v="1"/>
    <x v="6"/>
  </r>
  <r>
    <n v="125"/>
    <d v="2017-05-18T10:58:00"/>
    <n v="14"/>
    <n v="4"/>
    <n v="134.69499999999999"/>
    <n v="3"/>
    <n v="4"/>
    <n v="1"/>
    <n v="1"/>
    <n v="1"/>
    <n v="0"/>
    <x v="2"/>
  </r>
  <r>
    <n v="126"/>
    <d v="2017-05-26T14:00:00"/>
    <n v="6"/>
    <n v="2"/>
    <n v="55.9"/>
    <n v="4"/>
    <n v="2"/>
    <n v="1"/>
    <n v="1"/>
    <n v="1"/>
    <n v="0"/>
    <x v="2"/>
  </r>
  <r>
    <n v="127"/>
    <d v="2017-05-06T14:24:00"/>
    <n v="26"/>
    <n v="1"/>
    <n v="49.45"/>
    <n v="1"/>
    <n v="1"/>
    <n v="1"/>
    <n v="0"/>
    <n v="0"/>
    <n v="0"/>
    <x v="1"/>
  </r>
  <r>
    <n v="128"/>
    <d v="2017-05-12T23:14:00"/>
    <n v="20"/>
    <n v="1"/>
    <n v="51.38"/>
    <n v="1"/>
    <n v="1"/>
    <n v="1"/>
    <n v="0"/>
    <n v="0"/>
    <n v="0"/>
    <x v="1"/>
  </r>
  <r>
    <n v="129"/>
    <d v="2017-05-27T18:42:00"/>
    <n v="5"/>
    <n v="1"/>
    <n v="31.58"/>
    <n v="4"/>
    <n v="1"/>
    <n v="1"/>
    <n v="1"/>
    <n v="0"/>
    <n v="0"/>
    <x v="0"/>
  </r>
  <r>
    <n v="130"/>
    <d v="2017-05-20T16:12:00"/>
    <n v="12"/>
    <n v="1"/>
    <n v="200.4"/>
    <n v="3"/>
    <n v="1"/>
    <n v="2"/>
    <n v="1"/>
    <n v="0"/>
    <n v="1"/>
    <x v="3"/>
  </r>
  <r>
    <n v="131"/>
    <d v="2017-05-05T20:15:00"/>
    <n v="27"/>
    <n v="2"/>
    <n v="32.14"/>
    <n v="1"/>
    <n v="2"/>
    <n v="1"/>
    <n v="0"/>
    <n v="1"/>
    <n v="0"/>
    <x v="5"/>
  </r>
  <r>
    <n v="132"/>
    <d v="2017-05-12T14:43:00"/>
    <n v="20"/>
    <n v="1"/>
    <n v="84.7"/>
    <n v="1"/>
    <n v="1"/>
    <n v="1"/>
    <n v="0"/>
    <n v="0"/>
    <n v="0"/>
    <x v="1"/>
  </r>
  <r>
    <n v="133"/>
    <d v="2017-05-30T14:37:00"/>
    <n v="2"/>
    <n v="1"/>
    <n v="174.55"/>
    <n v="5"/>
    <n v="1"/>
    <n v="1"/>
    <n v="1"/>
    <n v="0"/>
    <n v="0"/>
    <x v="0"/>
  </r>
  <r>
    <n v="134"/>
    <d v="2017-05-16T23:12:00"/>
    <n v="16"/>
    <n v="1"/>
    <n v="81.849999999999994"/>
    <n v="2"/>
    <n v="1"/>
    <n v="1"/>
    <n v="0"/>
    <n v="0"/>
    <n v="0"/>
    <x v="1"/>
  </r>
  <r>
    <n v="135"/>
    <d v="2017-05-28T15:56:00"/>
    <n v="4"/>
    <n v="2"/>
    <n v="109.28"/>
    <n v="5"/>
    <n v="2"/>
    <n v="1"/>
    <n v="1"/>
    <n v="1"/>
    <n v="0"/>
    <x v="2"/>
  </r>
  <r>
    <n v="136"/>
    <d v="2017-05-21T14:29:00"/>
    <n v="11"/>
    <n v="3"/>
    <n v="96.50333333333333"/>
    <n v="3"/>
    <n v="3"/>
    <n v="1"/>
    <n v="1"/>
    <n v="1"/>
    <n v="0"/>
    <x v="2"/>
  </r>
  <r>
    <n v="137"/>
    <d v="2017-05-27T16:22:00"/>
    <n v="5"/>
    <n v="1"/>
    <n v="60.99"/>
    <n v="4"/>
    <n v="1"/>
    <n v="1"/>
    <n v="1"/>
    <n v="0"/>
    <n v="0"/>
    <x v="0"/>
  </r>
  <r>
    <n v="138"/>
    <d v="2017-05-28T13:56:00"/>
    <n v="4"/>
    <n v="1"/>
    <n v="360"/>
    <n v="5"/>
    <n v="1"/>
    <n v="2"/>
    <n v="1"/>
    <n v="0"/>
    <n v="1"/>
    <x v="3"/>
  </r>
  <r>
    <n v="139"/>
    <d v="2017-05-14T19:35:00"/>
    <n v="18"/>
    <n v="2"/>
    <n v="42.43"/>
    <n v="2"/>
    <n v="2"/>
    <n v="1"/>
    <n v="0"/>
    <n v="1"/>
    <n v="0"/>
    <x v="5"/>
  </r>
  <r>
    <n v="140"/>
    <d v="2017-05-20T20:53:00"/>
    <n v="12"/>
    <n v="1"/>
    <n v="7.9"/>
    <n v="3"/>
    <n v="1"/>
    <n v="1"/>
    <n v="1"/>
    <n v="0"/>
    <n v="0"/>
    <x v="0"/>
  </r>
  <r>
    <n v="141"/>
    <d v="2017-05-02T17:03:00"/>
    <n v="30"/>
    <n v="1"/>
    <n v="25.04"/>
    <n v="1"/>
    <n v="1"/>
    <n v="1"/>
    <n v="0"/>
    <n v="0"/>
    <n v="0"/>
    <x v="1"/>
  </r>
  <r>
    <n v="142"/>
    <d v="2017-05-13T10:01:00"/>
    <n v="19"/>
    <n v="1"/>
    <n v="41.42"/>
    <n v="2"/>
    <n v="1"/>
    <n v="1"/>
    <n v="0"/>
    <n v="0"/>
    <n v="0"/>
    <x v="1"/>
  </r>
  <r>
    <n v="143"/>
    <d v="2017-05-26T14:36:00"/>
    <n v="6"/>
    <n v="1"/>
    <n v="58"/>
    <n v="4"/>
    <n v="1"/>
    <n v="1"/>
    <n v="1"/>
    <n v="0"/>
    <n v="0"/>
    <x v="0"/>
  </r>
  <r>
    <n v="144"/>
    <d v="2017-05-15T20:12:00"/>
    <n v="17"/>
    <n v="1"/>
    <n v="32.68"/>
    <n v="2"/>
    <n v="1"/>
    <n v="1"/>
    <n v="0"/>
    <n v="0"/>
    <n v="0"/>
    <x v="1"/>
  </r>
  <r>
    <n v="145"/>
    <d v="2017-05-01T15:26:00"/>
    <n v="31"/>
    <n v="1"/>
    <n v="7.9"/>
    <n v="1"/>
    <n v="1"/>
    <n v="1"/>
    <n v="0"/>
    <n v="0"/>
    <n v="0"/>
    <x v="1"/>
  </r>
  <r>
    <n v="146"/>
    <d v="2017-05-13T08:59:00"/>
    <n v="19"/>
    <n v="1"/>
    <n v="12.9"/>
    <n v="2"/>
    <n v="1"/>
    <n v="1"/>
    <n v="0"/>
    <n v="0"/>
    <n v="0"/>
    <x v="1"/>
  </r>
  <r>
    <n v="147"/>
    <d v="2017-05-01T07:55:00"/>
    <n v="31"/>
    <n v="1"/>
    <n v="7.9"/>
    <n v="1"/>
    <n v="1"/>
    <n v="1"/>
    <n v="0"/>
    <n v="0"/>
    <n v="0"/>
    <x v="1"/>
  </r>
  <r>
    <n v="148"/>
    <d v="2017-05-23T21:11:00"/>
    <n v="9"/>
    <n v="1"/>
    <n v="11.9"/>
    <n v="4"/>
    <n v="1"/>
    <n v="1"/>
    <n v="1"/>
    <n v="0"/>
    <n v="0"/>
    <x v="0"/>
  </r>
  <r>
    <n v="149"/>
    <d v="2017-05-27T10:20:00"/>
    <n v="5"/>
    <n v="4"/>
    <n v="65.754999999999995"/>
    <n v="4"/>
    <n v="4"/>
    <n v="1"/>
    <n v="1"/>
    <n v="1"/>
    <n v="0"/>
    <x v="2"/>
  </r>
  <r>
    <n v="150"/>
    <d v="2017-05-06T08:39:00"/>
    <n v="26"/>
    <n v="1"/>
    <n v="7.9"/>
    <n v="1"/>
    <n v="1"/>
    <n v="1"/>
    <n v="0"/>
    <n v="0"/>
    <n v="0"/>
    <x v="1"/>
  </r>
  <r>
    <n v="151"/>
    <d v="2017-05-15T10:23:00"/>
    <n v="17"/>
    <n v="1"/>
    <n v="58.39"/>
    <n v="2"/>
    <n v="1"/>
    <n v="1"/>
    <n v="0"/>
    <n v="0"/>
    <n v="0"/>
    <x v="1"/>
  </r>
  <r>
    <n v="152"/>
    <d v="2017-05-26T00:02:00"/>
    <n v="6"/>
    <n v="1"/>
    <n v="18.739999999999998"/>
    <n v="4"/>
    <n v="1"/>
    <n v="1"/>
    <n v="1"/>
    <n v="0"/>
    <n v="0"/>
    <x v="0"/>
  </r>
  <r>
    <n v="153"/>
    <d v="2017-05-23T13:25:00"/>
    <n v="9"/>
    <n v="1"/>
    <n v="73.72"/>
    <n v="4"/>
    <n v="1"/>
    <n v="1"/>
    <n v="1"/>
    <n v="0"/>
    <n v="0"/>
    <x v="0"/>
  </r>
  <r>
    <n v="154"/>
    <d v="2017-05-22T16:05:00"/>
    <n v="10"/>
    <n v="1"/>
    <n v="105.85"/>
    <n v="3"/>
    <n v="1"/>
    <n v="1"/>
    <n v="1"/>
    <n v="0"/>
    <n v="0"/>
    <x v="0"/>
  </r>
  <r>
    <n v="155"/>
    <d v="2017-05-29T13:19:00"/>
    <n v="3"/>
    <n v="1"/>
    <n v="59.08"/>
    <n v="5"/>
    <n v="1"/>
    <n v="1"/>
    <n v="1"/>
    <n v="0"/>
    <n v="0"/>
    <x v="0"/>
  </r>
  <r>
    <n v="156"/>
    <d v="2017-05-20T08:46:00"/>
    <n v="12"/>
    <n v="1"/>
    <n v="164"/>
    <n v="3"/>
    <n v="1"/>
    <n v="1"/>
    <n v="1"/>
    <n v="0"/>
    <n v="0"/>
    <x v="0"/>
  </r>
  <r>
    <n v="157"/>
    <d v="2017-05-29T16:45:00"/>
    <n v="3"/>
    <n v="1"/>
    <n v="105"/>
    <n v="5"/>
    <n v="1"/>
    <n v="1"/>
    <n v="1"/>
    <n v="0"/>
    <n v="0"/>
    <x v="0"/>
  </r>
  <r>
    <n v="158"/>
    <d v="2017-05-30T04:45:00"/>
    <n v="2"/>
    <n v="1"/>
    <n v="70.099999999999994"/>
    <n v="5"/>
    <n v="1"/>
    <n v="1"/>
    <n v="1"/>
    <n v="0"/>
    <n v="0"/>
    <x v="0"/>
  </r>
  <r>
    <n v="159"/>
    <d v="2017-05-19T06:53:00"/>
    <n v="13"/>
    <n v="1"/>
    <n v="54.11"/>
    <n v="3"/>
    <n v="1"/>
    <n v="1"/>
    <n v="1"/>
    <n v="0"/>
    <n v="0"/>
    <x v="0"/>
  </r>
  <r>
    <n v="160"/>
    <d v="2017-05-24T11:19:00"/>
    <n v="8"/>
    <n v="1"/>
    <n v="95.74"/>
    <n v="4"/>
    <n v="1"/>
    <n v="1"/>
    <n v="1"/>
    <n v="0"/>
    <n v="0"/>
    <x v="0"/>
  </r>
  <r>
    <n v="161"/>
    <d v="2017-05-28T09:40:00"/>
    <n v="4"/>
    <n v="1"/>
    <n v="54.22"/>
    <n v="5"/>
    <n v="1"/>
    <n v="1"/>
    <n v="1"/>
    <n v="0"/>
    <n v="0"/>
    <x v="0"/>
  </r>
  <r>
    <n v="162"/>
    <d v="2017-05-23T08:04:00"/>
    <n v="9"/>
    <n v="1"/>
    <n v="99"/>
    <n v="4"/>
    <n v="1"/>
    <n v="1"/>
    <n v="1"/>
    <n v="0"/>
    <n v="0"/>
    <x v="0"/>
  </r>
  <r>
    <n v="163"/>
    <d v="2017-05-27T23:23:00"/>
    <n v="5"/>
    <n v="1"/>
    <n v="18.579999999999998"/>
    <n v="4"/>
    <n v="1"/>
    <n v="1"/>
    <n v="1"/>
    <n v="0"/>
    <n v="0"/>
    <x v="0"/>
  </r>
  <r>
    <n v="164"/>
    <d v="2017-05-28T14:59:00"/>
    <n v="4"/>
    <n v="1"/>
    <n v="114.7"/>
    <n v="5"/>
    <n v="1"/>
    <n v="1"/>
    <n v="1"/>
    <n v="0"/>
    <n v="0"/>
    <x v="0"/>
  </r>
  <r>
    <n v="165"/>
    <d v="2017-05-12T07:56:00"/>
    <n v="20"/>
    <n v="1"/>
    <n v="158.69999999999999"/>
    <n v="1"/>
    <n v="1"/>
    <n v="1"/>
    <n v="0"/>
    <n v="0"/>
    <n v="0"/>
    <x v="1"/>
  </r>
  <r>
    <n v="166"/>
    <d v="2017-05-01T17:29:00"/>
    <n v="31"/>
    <n v="1"/>
    <n v="121.32"/>
    <n v="1"/>
    <n v="1"/>
    <n v="1"/>
    <n v="0"/>
    <n v="0"/>
    <n v="0"/>
    <x v="1"/>
  </r>
  <r>
    <n v="167"/>
    <d v="2017-05-19T14:39:00"/>
    <n v="13"/>
    <n v="1"/>
    <n v="35.29"/>
    <n v="3"/>
    <n v="1"/>
    <n v="1"/>
    <n v="1"/>
    <n v="0"/>
    <n v="0"/>
    <x v="0"/>
  </r>
  <r>
    <n v="168"/>
    <d v="2017-05-27T08:30:00"/>
    <n v="5"/>
    <n v="1"/>
    <n v="17.899999999999999"/>
    <n v="4"/>
    <n v="1"/>
    <n v="1"/>
    <n v="1"/>
    <n v="0"/>
    <n v="0"/>
    <x v="0"/>
  </r>
  <r>
    <n v="169"/>
    <d v="2017-05-08T19:11:00"/>
    <n v="24"/>
    <n v="1"/>
    <n v="26.14"/>
    <n v="1"/>
    <n v="1"/>
    <n v="1"/>
    <n v="0"/>
    <n v="0"/>
    <n v="0"/>
    <x v="1"/>
  </r>
  <r>
    <n v="170"/>
    <d v="2017-05-23T07:45:00"/>
    <n v="9"/>
    <n v="1"/>
    <n v="42.87"/>
    <n v="4"/>
    <n v="1"/>
    <n v="1"/>
    <n v="1"/>
    <n v="0"/>
    <n v="0"/>
    <x v="0"/>
  </r>
  <r>
    <n v="171"/>
    <d v="2017-05-09T23:11:00"/>
    <n v="23"/>
    <n v="1"/>
    <n v="53.7"/>
    <n v="1"/>
    <n v="1"/>
    <n v="1"/>
    <n v="0"/>
    <n v="0"/>
    <n v="0"/>
    <x v="1"/>
  </r>
  <r>
    <n v="172"/>
    <d v="2017-05-18T11:34:00"/>
    <n v="14"/>
    <n v="1"/>
    <n v="68.5"/>
    <n v="3"/>
    <n v="1"/>
    <n v="1"/>
    <n v="1"/>
    <n v="0"/>
    <n v="0"/>
    <x v="0"/>
  </r>
  <r>
    <n v="173"/>
    <d v="2017-05-30T10:43:00"/>
    <n v="2"/>
    <n v="1"/>
    <n v="20.6"/>
    <n v="5"/>
    <n v="1"/>
    <n v="1"/>
    <n v="1"/>
    <n v="0"/>
    <n v="0"/>
    <x v="0"/>
  </r>
  <r>
    <n v="174"/>
    <d v="2017-05-21T10:39:00"/>
    <n v="11"/>
    <n v="1"/>
    <n v="35.68"/>
    <n v="3"/>
    <n v="1"/>
    <n v="1"/>
    <n v="1"/>
    <n v="0"/>
    <n v="0"/>
    <x v="0"/>
  </r>
  <r>
    <n v="175"/>
    <d v="2017-05-16T00:00:00"/>
    <n v="16"/>
    <n v="1"/>
    <n v="48.43"/>
    <n v="2"/>
    <n v="1"/>
    <n v="1"/>
    <n v="0"/>
    <n v="0"/>
    <n v="0"/>
    <x v="1"/>
  </r>
  <r>
    <n v="176"/>
    <d v="2017-05-19T13:33:00"/>
    <n v="13"/>
    <n v="1"/>
    <n v="22.56"/>
    <n v="3"/>
    <n v="1"/>
    <n v="1"/>
    <n v="1"/>
    <n v="0"/>
    <n v="0"/>
    <x v="0"/>
  </r>
  <r>
    <n v="177"/>
    <d v="2017-05-15T19:05:00"/>
    <n v="17"/>
    <n v="1"/>
    <n v="184.85"/>
    <n v="2"/>
    <n v="1"/>
    <n v="1"/>
    <n v="0"/>
    <n v="0"/>
    <n v="0"/>
    <x v="1"/>
  </r>
  <r>
    <n v="178"/>
    <d v="2017-05-28T18:07:00"/>
    <n v="4"/>
    <n v="1"/>
    <n v="32.9"/>
    <n v="5"/>
    <n v="1"/>
    <n v="1"/>
    <n v="1"/>
    <n v="0"/>
    <n v="0"/>
    <x v="0"/>
  </r>
  <r>
    <n v="179"/>
    <d v="2017-05-18T12:17:00"/>
    <n v="14"/>
    <n v="1"/>
    <n v="34.479999999999997"/>
    <n v="3"/>
    <n v="1"/>
    <n v="1"/>
    <n v="1"/>
    <n v="0"/>
    <n v="0"/>
    <x v="0"/>
  </r>
  <r>
    <n v="180"/>
    <d v="2017-05-23T09:27:00"/>
    <n v="9"/>
    <n v="1"/>
    <n v="59.25"/>
    <n v="4"/>
    <n v="1"/>
    <n v="1"/>
    <n v="1"/>
    <n v="0"/>
    <n v="0"/>
    <x v="0"/>
  </r>
  <r>
    <n v="181"/>
    <d v="2017-05-13T15:19:00"/>
    <n v="19"/>
    <n v="1"/>
    <n v="7.41"/>
    <n v="2"/>
    <n v="1"/>
    <n v="1"/>
    <n v="0"/>
    <n v="0"/>
    <n v="0"/>
    <x v="1"/>
  </r>
  <r>
    <n v="182"/>
    <d v="2017-05-28T12:52:00"/>
    <n v="4"/>
    <n v="1"/>
    <n v="76.5"/>
    <n v="5"/>
    <n v="1"/>
    <n v="1"/>
    <n v="1"/>
    <n v="0"/>
    <n v="0"/>
    <x v="0"/>
  </r>
  <r>
    <n v="183"/>
    <d v="2017-05-27T12:49:00"/>
    <n v="5"/>
    <n v="1"/>
    <n v="59.34"/>
    <n v="4"/>
    <n v="1"/>
    <n v="1"/>
    <n v="1"/>
    <n v="0"/>
    <n v="0"/>
    <x v="0"/>
  </r>
  <r>
    <n v="184"/>
    <d v="2017-05-24T14:58:00"/>
    <n v="8"/>
    <n v="1"/>
    <n v="540"/>
    <n v="4"/>
    <n v="1"/>
    <n v="3"/>
    <n v="1"/>
    <n v="0"/>
    <n v="1"/>
    <x v="3"/>
  </r>
  <r>
    <n v="185"/>
    <d v="2017-05-23T19:14:00"/>
    <n v="9"/>
    <n v="1"/>
    <n v="17.649999999999999"/>
    <n v="4"/>
    <n v="1"/>
    <n v="1"/>
    <n v="1"/>
    <n v="0"/>
    <n v="0"/>
    <x v="0"/>
  </r>
  <r>
    <n v="186"/>
    <d v="2017-05-14T20:08:00"/>
    <n v="18"/>
    <n v="1"/>
    <n v="90"/>
    <n v="2"/>
    <n v="1"/>
    <n v="1"/>
    <n v="0"/>
    <n v="0"/>
    <n v="0"/>
    <x v="1"/>
  </r>
  <r>
    <n v="187"/>
    <d v="2017-05-01T18:40:00"/>
    <n v="31"/>
    <n v="1"/>
    <n v="19.5"/>
    <n v="1"/>
    <n v="1"/>
    <n v="1"/>
    <n v="0"/>
    <n v="0"/>
    <n v="0"/>
    <x v="1"/>
  </r>
  <r>
    <n v="188"/>
    <d v="2017-05-13T12:44:00"/>
    <n v="19"/>
    <n v="1"/>
    <n v="71.52"/>
    <n v="2"/>
    <n v="1"/>
    <n v="1"/>
    <n v="0"/>
    <n v="0"/>
    <n v="0"/>
    <x v="1"/>
  </r>
  <r>
    <n v="189"/>
    <d v="2017-05-09T13:37:00"/>
    <n v="23"/>
    <n v="1"/>
    <n v="13.95"/>
    <n v="1"/>
    <n v="1"/>
    <n v="1"/>
    <n v="0"/>
    <n v="0"/>
    <n v="0"/>
    <x v="1"/>
  </r>
  <r>
    <n v="190"/>
    <d v="2017-05-24T13:36:00"/>
    <n v="8"/>
    <n v="1"/>
    <n v="12.9"/>
    <n v="4"/>
    <n v="1"/>
    <n v="1"/>
    <n v="1"/>
    <n v="0"/>
    <n v="0"/>
    <x v="0"/>
  </r>
  <r>
    <n v="191"/>
    <d v="2017-05-15T13:47:00"/>
    <n v="17"/>
    <n v="2"/>
    <n v="24.8"/>
    <n v="2"/>
    <n v="2"/>
    <n v="1"/>
    <n v="0"/>
    <n v="1"/>
    <n v="0"/>
    <x v="5"/>
  </r>
  <r>
    <n v="192"/>
    <d v="2017-05-10T11:11:00"/>
    <n v="22"/>
    <n v="1"/>
    <n v="72.2"/>
    <n v="1"/>
    <n v="1"/>
    <n v="1"/>
    <n v="0"/>
    <n v="0"/>
    <n v="0"/>
    <x v="1"/>
  </r>
  <r>
    <n v="193"/>
    <d v="2017-05-08T12:52:00"/>
    <n v="24"/>
    <n v="1"/>
    <n v="595.29999999999995"/>
    <n v="1"/>
    <n v="1"/>
    <n v="3"/>
    <n v="0"/>
    <n v="0"/>
    <n v="1"/>
    <x v="6"/>
  </r>
  <r>
    <n v="194"/>
    <d v="2017-05-07T08:57:00"/>
    <n v="25"/>
    <n v="1"/>
    <n v="55.66"/>
    <n v="1"/>
    <n v="1"/>
    <n v="1"/>
    <n v="0"/>
    <n v="0"/>
    <n v="0"/>
    <x v="1"/>
  </r>
  <r>
    <n v="195"/>
    <d v="2017-05-04T21:19:00"/>
    <n v="28"/>
    <n v="1"/>
    <n v="29.58"/>
    <n v="1"/>
    <n v="1"/>
    <n v="1"/>
    <n v="0"/>
    <n v="0"/>
    <n v="0"/>
    <x v="1"/>
  </r>
  <r>
    <n v="196"/>
    <d v="2017-05-21T17:38:00"/>
    <n v="11"/>
    <n v="1"/>
    <n v="39.5"/>
    <n v="3"/>
    <n v="1"/>
    <n v="1"/>
    <n v="1"/>
    <n v="0"/>
    <n v="0"/>
    <x v="0"/>
  </r>
  <r>
    <n v="197"/>
    <d v="2017-05-20T20:06:00"/>
    <n v="12"/>
    <n v="4"/>
    <n v="33.475000000000001"/>
    <n v="3"/>
    <n v="4"/>
    <n v="1"/>
    <n v="1"/>
    <n v="1"/>
    <n v="0"/>
    <x v="2"/>
  </r>
  <r>
    <n v="198"/>
    <d v="2017-05-17T18:09:00"/>
    <n v="15"/>
    <n v="2"/>
    <n v="176.505"/>
    <n v="2"/>
    <n v="2"/>
    <n v="1"/>
    <n v="0"/>
    <n v="1"/>
    <n v="0"/>
    <x v="5"/>
  </r>
  <r>
    <n v="199"/>
    <d v="2017-05-06T10:52:00"/>
    <n v="26"/>
    <n v="1"/>
    <n v="72.53"/>
    <n v="1"/>
    <n v="1"/>
    <n v="1"/>
    <n v="0"/>
    <n v="0"/>
    <n v="0"/>
    <x v="1"/>
  </r>
  <r>
    <n v="200"/>
    <d v="2017-05-23T15:10:00"/>
    <n v="9"/>
    <n v="1"/>
    <n v="12.65"/>
    <n v="4"/>
    <n v="1"/>
    <n v="1"/>
    <n v="1"/>
    <n v="0"/>
    <n v="0"/>
    <x v="0"/>
  </r>
  <r>
    <n v="201"/>
    <d v="2017-05-03T19:44:00"/>
    <n v="29"/>
    <n v="1"/>
    <n v="65.8"/>
    <n v="1"/>
    <n v="1"/>
    <n v="1"/>
    <n v="0"/>
    <n v="0"/>
    <n v="0"/>
    <x v="1"/>
  </r>
  <r>
    <n v="202"/>
    <d v="2017-05-10T21:41:00"/>
    <n v="22"/>
    <n v="1"/>
    <n v="27.48"/>
    <n v="1"/>
    <n v="1"/>
    <n v="1"/>
    <n v="0"/>
    <n v="0"/>
    <n v="0"/>
    <x v="1"/>
  </r>
  <r>
    <n v="203"/>
    <d v="2017-05-13T12:52:00"/>
    <n v="19"/>
    <n v="1"/>
    <n v="68.28"/>
    <n v="2"/>
    <n v="1"/>
    <n v="1"/>
    <n v="0"/>
    <n v="0"/>
    <n v="0"/>
    <x v="1"/>
  </r>
  <r>
    <n v="204"/>
    <d v="2017-05-16T10:35:00"/>
    <n v="16"/>
    <n v="1"/>
    <n v="61.14"/>
    <n v="2"/>
    <n v="1"/>
    <n v="1"/>
    <n v="0"/>
    <n v="0"/>
    <n v="0"/>
    <x v="1"/>
  </r>
  <r>
    <n v="205"/>
    <d v="2017-05-13T16:55:00"/>
    <n v="19"/>
    <n v="1"/>
    <n v="61.97"/>
    <n v="2"/>
    <n v="1"/>
    <n v="1"/>
    <n v="0"/>
    <n v="0"/>
    <n v="0"/>
    <x v="1"/>
  </r>
  <r>
    <n v="206"/>
    <d v="2017-05-30T09:17:00"/>
    <n v="2"/>
    <n v="1"/>
    <n v="56.99"/>
    <n v="5"/>
    <n v="1"/>
    <n v="1"/>
    <n v="1"/>
    <n v="0"/>
    <n v="0"/>
    <x v="0"/>
  </r>
  <r>
    <n v="207"/>
    <d v="2017-05-15T14:35:00"/>
    <n v="17"/>
    <n v="1"/>
    <n v="90"/>
    <n v="2"/>
    <n v="1"/>
    <n v="1"/>
    <n v="0"/>
    <n v="0"/>
    <n v="0"/>
    <x v="1"/>
  </r>
  <r>
    <n v="208"/>
    <d v="2017-05-23T09:09:00"/>
    <n v="9"/>
    <n v="1"/>
    <n v="53.9"/>
    <n v="4"/>
    <n v="1"/>
    <n v="1"/>
    <n v="1"/>
    <n v="0"/>
    <n v="0"/>
    <x v="0"/>
  </r>
  <r>
    <n v="209"/>
    <d v="2017-05-21T23:13:00"/>
    <n v="11"/>
    <n v="1"/>
    <n v="18.8"/>
    <n v="3"/>
    <n v="1"/>
    <n v="1"/>
    <n v="1"/>
    <n v="0"/>
    <n v="0"/>
    <x v="0"/>
  </r>
  <r>
    <n v="210"/>
    <d v="2017-05-29T16:35:00"/>
    <n v="3"/>
    <n v="1"/>
    <n v="13.23"/>
    <n v="5"/>
    <n v="1"/>
    <n v="1"/>
    <n v="1"/>
    <n v="0"/>
    <n v="0"/>
    <x v="0"/>
  </r>
  <r>
    <n v="211"/>
    <d v="2017-05-22T11:03:00"/>
    <n v="10"/>
    <n v="1"/>
    <n v="200.6"/>
    <n v="3"/>
    <n v="1"/>
    <n v="2"/>
    <n v="1"/>
    <n v="0"/>
    <n v="1"/>
    <x v="3"/>
  </r>
  <r>
    <n v="212"/>
    <d v="2017-05-15T17:53:00"/>
    <n v="17"/>
    <n v="1"/>
    <n v="57.25"/>
    <n v="2"/>
    <n v="1"/>
    <n v="1"/>
    <n v="0"/>
    <n v="0"/>
    <n v="0"/>
    <x v="1"/>
  </r>
  <r>
    <n v="213"/>
    <d v="2017-05-19T13:46:00"/>
    <n v="13"/>
    <n v="1"/>
    <n v="16.79"/>
    <n v="3"/>
    <n v="1"/>
    <n v="1"/>
    <n v="1"/>
    <n v="0"/>
    <n v="0"/>
    <x v="0"/>
  </r>
  <r>
    <n v="214"/>
    <d v="2017-05-15T21:55:00"/>
    <n v="17"/>
    <n v="1"/>
    <n v="14.5"/>
    <n v="2"/>
    <n v="1"/>
    <n v="1"/>
    <n v="0"/>
    <n v="0"/>
    <n v="0"/>
    <x v="1"/>
  </r>
  <r>
    <n v="215"/>
    <d v="2017-05-21T12:08:00"/>
    <n v="11"/>
    <n v="1"/>
    <n v="52.7"/>
    <n v="3"/>
    <n v="1"/>
    <n v="1"/>
    <n v="1"/>
    <n v="0"/>
    <n v="0"/>
    <x v="0"/>
  </r>
  <r>
    <n v="216"/>
    <d v="2017-05-23T13:34:00"/>
    <n v="9"/>
    <n v="1"/>
    <n v="12.9"/>
    <n v="4"/>
    <n v="1"/>
    <n v="1"/>
    <n v="1"/>
    <n v="0"/>
    <n v="0"/>
    <x v="0"/>
  </r>
  <r>
    <n v="217"/>
    <d v="2017-05-21T13:52:00"/>
    <n v="11"/>
    <n v="1"/>
    <n v="330"/>
    <n v="3"/>
    <n v="1"/>
    <n v="2"/>
    <n v="1"/>
    <n v="0"/>
    <n v="1"/>
    <x v="3"/>
  </r>
  <r>
    <n v="218"/>
    <d v="2017-05-01T20:40:00"/>
    <n v="31"/>
    <n v="1"/>
    <n v="39.9"/>
    <n v="1"/>
    <n v="1"/>
    <n v="1"/>
    <n v="0"/>
    <n v="0"/>
    <n v="0"/>
    <x v="1"/>
  </r>
  <r>
    <n v="219"/>
    <d v="2017-05-28T21:58:00"/>
    <n v="4"/>
    <n v="1"/>
    <n v="124.07"/>
    <n v="5"/>
    <n v="1"/>
    <n v="1"/>
    <n v="1"/>
    <n v="0"/>
    <n v="0"/>
    <x v="0"/>
  </r>
  <r>
    <n v="220"/>
    <d v="2017-05-10T12:48:00"/>
    <n v="22"/>
    <n v="1"/>
    <n v="230"/>
    <n v="1"/>
    <n v="1"/>
    <n v="2"/>
    <n v="0"/>
    <n v="0"/>
    <n v="1"/>
    <x v="6"/>
  </r>
  <r>
    <n v="221"/>
    <d v="2017-05-17T08:29:00"/>
    <n v="15"/>
    <n v="1"/>
    <n v="159.83000000000001"/>
    <n v="2"/>
    <n v="1"/>
    <n v="1"/>
    <n v="0"/>
    <n v="0"/>
    <n v="0"/>
    <x v="1"/>
  </r>
  <r>
    <n v="222"/>
    <d v="2017-05-03T20:26:00"/>
    <n v="29"/>
    <n v="1"/>
    <n v="13.43"/>
    <n v="1"/>
    <n v="1"/>
    <n v="1"/>
    <n v="0"/>
    <n v="0"/>
    <n v="0"/>
    <x v="1"/>
  </r>
  <r>
    <n v="223"/>
    <d v="2017-05-10T13:49:00"/>
    <n v="22"/>
    <n v="2"/>
    <n v="65.444999999999993"/>
    <n v="1"/>
    <n v="2"/>
    <n v="1"/>
    <n v="0"/>
    <n v="1"/>
    <n v="0"/>
    <x v="5"/>
  </r>
  <r>
    <n v="224"/>
    <d v="2017-05-22T21:54:00"/>
    <n v="10"/>
    <n v="1"/>
    <n v="283.37"/>
    <n v="3"/>
    <n v="1"/>
    <n v="2"/>
    <n v="1"/>
    <n v="0"/>
    <n v="1"/>
    <x v="3"/>
  </r>
  <r>
    <n v="225"/>
    <d v="2017-05-06T22:31:00"/>
    <n v="26"/>
    <n v="1"/>
    <n v="64.900000000000006"/>
    <n v="1"/>
    <n v="1"/>
    <n v="1"/>
    <n v="0"/>
    <n v="0"/>
    <n v="0"/>
    <x v="1"/>
  </r>
  <r>
    <n v="226"/>
    <d v="2017-05-15T20:50:00"/>
    <n v="17"/>
    <n v="1"/>
    <n v="59.76"/>
    <n v="2"/>
    <n v="1"/>
    <n v="1"/>
    <n v="0"/>
    <n v="0"/>
    <n v="0"/>
    <x v="1"/>
  </r>
  <r>
    <n v="227"/>
    <d v="2017-05-02T19:46:00"/>
    <n v="30"/>
    <n v="1"/>
    <n v="60.56"/>
    <n v="1"/>
    <n v="1"/>
    <n v="1"/>
    <n v="0"/>
    <n v="0"/>
    <n v="0"/>
    <x v="1"/>
  </r>
  <r>
    <n v="228"/>
    <d v="2017-05-16T12:20:00"/>
    <n v="16"/>
    <n v="1"/>
    <n v="31.57"/>
    <n v="2"/>
    <n v="1"/>
    <n v="1"/>
    <n v="0"/>
    <n v="0"/>
    <n v="0"/>
    <x v="1"/>
  </r>
  <r>
    <n v="229"/>
    <d v="2017-05-10T21:23:00"/>
    <n v="22"/>
    <n v="1"/>
    <n v="31.84"/>
    <n v="1"/>
    <n v="1"/>
    <n v="1"/>
    <n v="0"/>
    <n v="0"/>
    <n v="0"/>
    <x v="1"/>
  </r>
  <r>
    <n v="230"/>
    <d v="2017-05-29T16:15:00"/>
    <n v="3"/>
    <n v="1"/>
    <n v="17.899999999999999"/>
    <n v="5"/>
    <n v="1"/>
    <n v="1"/>
    <n v="1"/>
    <n v="0"/>
    <n v="0"/>
    <x v="0"/>
  </r>
  <r>
    <n v="231"/>
    <d v="2017-05-26T13:33:00"/>
    <n v="6"/>
    <n v="1"/>
    <n v="94.66"/>
    <n v="4"/>
    <n v="1"/>
    <n v="1"/>
    <n v="1"/>
    <n v="0"/>
    <n v="0"/>
    <x v="0"/>
  </r>
  <r>
    <n v="232"/>
    <d v="2017-05-28T14:53:00"/>
    <n v="4"/>
    <n v="1"/>
    <n v="62.34"/>
    <n v="5"/>
    <n v="1"/>
    <n v="1"/>
    <n v="1"/>
    <n v="0"/>
    <n v="0"/>
    <x v="0"/>
  </r>
  <r>
    <n v="233"/>
    <d v="2017-05-30T15:40:00"/>
    <n v="2"/>
    <n v="1"/>
    <n v="24.98"/>
    <n v="5"/>
    <n v="1"/>
    <n v="1"/>
    <n v="1"/>
    <n v="0"/>
    <n v="0"/>
    <x v="0"/>
  </r>
  <r>
    <n v="234"/>
    <d v="2017-05-27T23:17:00"/>
    <n v="5"/>
    <n v="2"/>
    <n v="74.594999999999999"/>
    <n v="4"/>
    <n v="2"/>
    <n v="1"/>
    <n v="1"/>
    <n v="1"/>
    <n v="0"/>
    <x v="2"/>
  </r>
  <r>
    <n v="235"/>
    <d v="2017-05-17T02:54:00"/>
    <n v="15"/>
    <n v="1"/>
    <n v="102.4"/>
    <n v="2"/>
    <n v="1"/>
    <n v="1"/>
    <n v="0"/>
    <n v="0"/>
    <n v="0"/>
    <x v="1"/>
  </r>
  <r>
    <n v="236"/>
    <d v="2017-05-25T23:54:00"/>
    <n v="7"/>
    <n v="1"/>
    <n v="23"/>
    <n v="4"/>
    <n v="1"/>
    <n v="1"/>
    <n v="1"/>
    <n v="0"/>
    <n v="0"/>
    <x v="0"/>
  </r>
  <r>
    <n v="237"/>
    <d v="2017-05-28T16:16:00"/>
    <n v="4"/>
    <n v="3"/>
    <n v="25.319999999999997"/>
    <n v="5"/>
    <n v="3"/>
    <n v="1"/>
    <n v="1"/>
    <n v="1"/>
    <n v="0"/>
    <x v="2"/>
  </r>
  <r>
    <n v="238"/>
    <d v="2017-05-17T22:31:00"/>
    <n v="15"/>
    <n v="1"/>
    <n v="22.55"/>
    <n v="2"/>
    <n v="1"/>
    <n v="1"/>
    <n v="0"/>
    <n v="0"/>
    <n v="0"/>
    <x v="1"/>
  </r>
  <r>
    <n v="239"/>
    <d v="2017-05-14T09:25:00"/>
    <n v="18"/>
    <n v="1"/>
    <n v="59.99"/>
    <n v="2"/>
    <n v="1"/>
    <n v="1"/>
    <n v="0"/>
    <n v="0"/>
    <n v="0"/>
    <x v="1"/>
  </r>
  <r>
    <n v="240"/>
    <d v="2017-05-25T20:01:00"/>
    <n v="7"/>
    <n v="1"/>
    <n v="22.11"/>
    <n v="4"/>
    <n v="1"/>
    <n v="1"/>
    <n v="1"/>
    <n v="0"/>
    <n v="0"/>
    <x v="0"/>
  </r>
  <r>
    <n v="241"/>
    <d v="2017-05-24T21:00:00"/>
    <n v="8"/>
    <n v="1"/>
    <n v="39.479999999999997"/>
    <n v="4"/>
    <n v="1"/>
    <n v="1"/>
    <n v="1"/>
    <n v="0"/>
    <n v="0"/>
    <x v="0"/>
  </r>
  <r>
    <n v="242"/>
    <d v="2017-05-04T14:07:00"/>
    <n v="28"/>
    <n v="1"/>
    <n v="63.16"/>
    <n v="1"/>
    <n v="1"/>
    <n v="1"/>
    <n v="0"/>
    <n v="0"/>
    <n v="0"/>
    <x v="1"/>
  </r>
  <r>
    <n v="243"/>
    <d v="2017-05-27T11:59:00"/>
    <n v="5"/>
    <n v="1"/>
    <n v="37.799999999999997"/>
    <n v="4"/>
    <n v="1"/>
    <n v="1"/>
    <n v="1"/>
    <n v="0"/>
    <n v="0"/>
    <x v="0"/>
  </r>
  <r>
    <n v="244"/>
    <d v="2017-05-03T21:23:00"/>
    <n v="29"/>
    <n v="1"/>
    <n v="7.29"/>
    <n v="1"/>
    <n v="1"/>
    <n v="1"/>
    <n v="0"/>
    <n v="0"/>
    <n v="0"/>
    <x v="1"/>
  </r>
  <r>
    <n v="245"/>
    <d v="2017-05-15T08:21:00"/>
    <n v="17"/>
    <n v="1"/>
    <n v="23.33"/>
    <n v="2"/>
    <n v="1"/>
    <n v="1"/>
    <n v="0"/>
    <n v="0"/>
    <n v="0"/>
    <x v="1"/>
  </r>
  <r>
    <n v="246"/>
    <d v="2017-05-24T12:39:00"/>
    <n v="8"/>
    <n v="1"/>
    <n v="92.57"/>
    <n v="4"/>
    <n v="1"/>
    <n v="1"/>
    <n v="1"/>
    <n v="0"/>
    <n v="0"/>
    <x v="0"/>
  </r>
  <r>
    <n v="247"/>
    <d v="2017-05-19T21:32:00"/>
    <n v="13"/>
    <n v="1"/>
    <n v="130"/>
    <n v="3"/>
    <n v="1"/>
    <n v="1"/>
    <n v="1"/>
    <n v="0"/>
    <n v="0"/>
    <x v="0"/>
  </r>
  <r>
    <n v="248"/>
    <d v="2017-05-07T23:50:00"/>
    <n v="25"/>
    <n v="1"/>
    <n v="155"/>
    <n v="1"/>
    <n v="1"/>
    <n v="1"/>
    <n v="0"/>
    <n v="0"/>
    <n v="0"/>
    <x v="1"/>
  </r>
  <r>
    <n v="249"/>
    <d v="2017-05-03T13:03:00"/>
    <n v="29"/>
    <n v="1"/>
    <n v="28.14"/>
    <n v="1"/>
    <n v="1"/>
    <n v="1"/>
    <n v="0"/>
    <n v="0"/>
    <n v="0"/>
    <x v="1"/>
  </r>
  <r>
    <n v="250"/>
    <d v="2017-05-28T12:01:00"/>
    <n v="4"/>
    <n v="1"/>
    <n v="41.3"/>
    <n v="5"/>
    <n v="1"/>
    <n v="1"/>
    <n v="1"/>
    <n v="0"/>
    <n v="0"/>
    <x v="0"/>
  </r>
  <r>
    <n v="251"/>
    <d v="2017-05-04T20:05:00"/>
    <n v="28"/>
    <n v="1"/>
    <n v="59.31"/>
    <n v="1"/>
    <n v="1"/>
    <n v="1"/>
    <n v="0"/>
    <n v="0"/>
    <n v="0"/>
    <x v="1"/>
  </r>
  <r>
    <n v="252"/>
    <d v="2017-05-26T13:05:00"/>
    <n v="6"/>
    <n v="1"/>
    <n v="35.89"/>
    <n v="4"/>
    <n v="1"/>
    <n v="1"/>
    <n v="1"/>
    <n v="0"/>
    <n v="0"/>
    <x v="0"/>
  </r>
  <r>
    <n v="253"/>
    <d v="2017-05-25T17:32:00"/>
    <n v="7"/>
    <n v="1"/>
    <n v="57.13"/>
    <n v="4"/>
    <n v="1"/>
    <n v="1"/>
    <n v="1"/>
    <n v="0"/>
    <n v="0"/>
    <x v="0"/>
  </r>
  <r>
    <n v="254"/>
    <d v="2017-05-02T10:10:00"/>
    <n v="30"/>
    <n v="2"/>
    <n v="36.5"/>
    <n v="1"/>
    <n v="2"/>
    <n v="1"/>
    <n v="0"/>
    <n v="1"/>
    <n v="0"/>
    <x v="5"/>
  </r>
  <r>
    <n v="255"/>
    <d v="2017-05-12T15:05:00"/>
    <n v="20"/>
    <n v="1"/>
    <n v="82.16"/>
    <n v="1"/>
    <n v="1"/>
    <n v="1"/>
    <n v="0"/>
    <n v="0"/>
    <n v="0"/>
    <x v="1"/>
  </r>
  <r>
    <n v="256"/>
    <d v="2017-05-18T17:18:00"/>
    <n v="14"/>
    <n v="1"/>
    <n v="59.5"/>
    <n v="3"/>
    <n v="1"/>
    <n v="1"/>
    <n v="1"/>
    <n v="0"/>
    <n v="0"/>
    <x v="0"/>
  </r>
  <r>
    <n v="257"/>
    <d v="2017-05-11T21:02:00"/>
    <n v="21"/>
    <n v="1"/>
    <n v="22.56"/>
    <n v="1"/>
    <n v="1"/>
    <n v="1"/>
    <n v="0"/>
    <n v="0"/>
    <n v="0"/>
    <x v="1"/>
  </r>
  <r>
    <n v="258"/>
    <d v="2017-05-01T17:19:00"/>
    <n v="31"/>
    <n v="1"/>
    <n v="68.7"/>
    <n v="1"/>
    <n v="1"/>
    <n v="1"/>
    <n v="0"/>
    <n v="0"/>
    <n v="0"/>
    <x v="1"/>
  </r>
  <r>
    <n v="259"/>
    <d v="2017-05-02T08:59:00"/>
    <n v="30"/>
    <n v="1"/>
    <n v="16.7"/>
    <n v="1"/>
    <n v="1"/>
    <n v="1"/>
    <n v="0"/>
    <n v="0"/>
    <n v="0"/>
    <x v="1"/>
  </r>
  <r>
    <n v="260"/>
    <d v="2017-05-22T13:58:00"/>
    <n v="10"/>
    <n v="1"/>
    <n v="53.36"/>
    <n v="3"/>
    <n v="1"/>
    <n v="1"/>
    <n v="1"/>
    <n v="0"/>
    <n v="0"/>
    <x v="0"/>
  </r>
  <r>
    <n v="261"/>
    <d v="2017-05-25T08:39:00"/>
    <n v="7"/>
    <n v="2"/>
    <n v="18.53"/>
    <n v="4"/>
    <n v="2"/>
    <n v="1"/>
    <n v="1"/>
    <n v="1"/>
    <n v="0"/>
    <x v="2"/>
  </r>
  <r>
    <n v="262"/>
    <d v="2017-05-03T21:45:00"/>
    <n v="29"/>
    <n v="1"/>
    <n v="62.25"/>
    <n v="1"/>
    <n v="1"/>
    <n v="1"/>
    <n v="0"/>
    <n v="0"/>
    <n v="0"/>
    <x v="1"/>
  </r>
  <r>
    <n v="263"/>
    <d v="2017-05-06T15:39:00"/>
    <n v="26"/>
    <n v="2"/>
    <n v="26.68"/>
    <n v="1"/>
    <n v="2"/>
    <n v="1"/>
    <n v="0"/>
    <n v="1"/>
    <n v="0"/>
    <x v="5"/>
  </r>
  <r>
    <n v="264"/>
    <d v="2017-05-19T17:02:00"/>
    <n v="13"/>
    <n v="1"/>
    <n v="48.1"/>
    <n v="3"/>
    <n v="1"/>
    <n v="1"/>
    <n v="1"/>
    <n v="0"/>
    <n v="0"/>
    <x v="0"/>
  </r>
  <r>
    <n v="265"/>
    <d v="2017-05-05T21:30:00"/>
    <n v="27"/>
    <n v="1"/>
    <n v="50.56"/>
    <n v="1"/>
    <n v="1"/>
    <n v="1"/>
    <n v="0"/>
    <n v="0"/>
    <n v="0"/>
    <x v="1"/>
  </r>
  <r>
    <n v="266"/>
    <d v="2017-05-12T15:34:00"/>
    <n v="20"/>
    <n v="1"/>
    <n v="394"/>
    <n v="1"/>
    <n v="1"/>
    <n v="2"/>
    <n v="0"/>
    <n v="0"/>
    <n v="1"/>
    <x v="6"/>
  </r>
  <r>
    <n v="267"/>
    <d v="2017-05-29T17:16:00"/>
    <n v="3"/>
    <n v="1"/>
    <n v="46.17"/>
    <n v="5"/>
    <n v="1"/>
    <n v="1"/>
    <n v="1"/>
    <n v="0"/>
    <n v="0"/>
    <x v="0"/>
  </r>
  <r>
    <n v="268"/>
    <d v="2017-05-25T21:43:00"/>
    <n v="7"/>
    <n v="1"/>
    <n v="36.799999999999997"/>
    <n v="4"/>
    <n v="1"/>
    <n v="1"/>
    <n v="1"/>
    <n v="0"/>
    <n v="0"/>
    <x v="0"/>
  </r>
  <r>
    <n v="269"/>
    <d v="2017-05-24T12:41:00"/>
    <n v="8"/>
    <n v="1"/>
    <n v="13.9"/>
    <n v="4"/>
    <n v="1"/>
    <n v="1"/>
    <n v="1"/>
    <n v="0"/>
    <n v="0"/>
    <x v="0"/>
  </r>
  <r>
    <n v="270"/>
    <d v="2017-05-19T11:54:00"/>
    <n v="13"/>
    <n v="2"/>
    <n v="550.83500000000004"/>
    <n v="3"/>
    <n v="2"/>
    <n v="3"/>
    <n v="1"/>
    <n v="1"/>
    <n v="1"/>
    <x v="4"/>
  </r>
  <r>
    <n v="271"/>
    <d v="2017-05-23T19:44:00"/>
    <n v="9"/>
    <n v="1"/>
    <n v="370.7"/>
    <n v="4"/>
    <n v="1"/>
    <n v="2"/>
    <n v="1"/>
    <n v="0"/>
    <n v="1"/>
    <x v="3"/>
  </r>
  <r>
    <n v="272"/>
    <d v="2017-05-15T16:52:00"/>
    <n v="17"/>
    <n v="1"/>
    <n v="29.28"/>
    <n v="2"/>
    <n v="1"/>
    <n v="1"/>
    <n v="0"/>
    <n v="0"/>
    <n v="0"/>
    <x v="1"/>
  </r>
  <r>
    <n v="273"/>
    <d v="2017-05-14T21:18:00"/>
    <n v="18"/>
    <n v="1"/>
    <n v="420.6"/>
    <n v="2"/>
    <n v="1"/>
    <n v="3"/>
    <n v="0"/>
    <n v="0"/>
    <n v="1"/>
    <x v="6"/>
  </r>
  <r>
    <n v="274"/>
    <d v="2017-05-09T17:55:00"/>
    <n v="23"/>
    <n v="1"/>
    <n v="158.80000000000001"/>
    <n v="1"/>
    <n v="1"/>
    <n v="1"/>
    <n v="0"/>
    <n v="0"/>
    <n v="0"/>
    <x v="1"/>
  </r>
  <r>
    <n v="275"/>
    <d v="2017-05-24T21:08:00"/>
    <n v="8"/>
    <n v="1"/>
    <n v="53.06"/>
    <n v="4"/>
    <n v="1"/>
    <n v="1"/>
    <n v="1"/>
    <n v="0"/>
    <n v="0"/>
    <x v="0"/>
  </r>
  <r>
    <n v="276"/>
    <d v="2017-05-15T22:31:00"/>
    <n v="17"/>
    <n v="1"/>
    <n v="67.67"/>
    <n v="2"/>
    <n v="1"/>
    <n v="1"/>
    <n v="0"/>
    <n v="0"/>
    <n v="0"/>
    <x v="1"/>
  </r>
  <r>
    <n v="277"/>
    <d v="2017-05-13T22:37:00"/>
    <n v="19"/>
    <n v="1"/>
    <n v="18.07"/>
    <n v="2"/>
    <n v="1"/>
    <n v="1"/>
    <n v="0"/>
    <n v="0"/>
    <n v="0"/>
    <x v="1"/>
  </r>
  <r>
    <n v="278"/>
    <d v="2017-05-23T00:15:00"/>
    <n v="9"/>
    <n v="1"/>
    <n v="87.94"/>
    <n v="4"/>
    <n v="1"/>
    <n v="1"/>
    <n v="1"/>
    <n v="0"/>
    <n v="0"/>
    <x v="0"/>
  </r>
  <r>
    <n v="279"/>
    <d v="2017-05-29T15:36:00"/>
    <n v="3"/>
    <n v="1"/>
    <n v="82.73"/>
    <n v="5"/>
    <n v="1"/>
    <n v="1"/>
    <n v="1"/>
    <n v="0"/>
    <n v="0"/>
    <x v="0"/>
  </r>
  <r>
    <n v="280"/>
    <d v="2017-05-26T10:48:00"/>
    <n v="6"/>
    <n v="1"/>
    <n v="70.34"/>
    <n v="4"/>
    <n v="1"/>
    <n v="1"/>
    <n v="1"/>
    <n v="0"/>
    <n v="0"/>
    <x v="0"/>
  </r>
  <r>
    <n v="281"/>
    <d v="2017-05-06T23:41:00"/>
    <n v="26"/>
    <n v="1"/>
    <n v="28.34"/>
    <n v="1"/>
    <n v="1"/>
    <n v="1"/>
    <n v="0"/>
    <n v="0"/>
    <n v="0"/>
    <x v="1"/>
  </r>
  <r>
    <n v="282"/>
    <d v="2017-05-06T08:31:00"/>
    <n v="26"/>
    <n v="1"/>
    <n v="37.200000000000003"/>
    <n v="1"/>
    <n v="1"/>
    <n v="1"/>
    <n v="0"/>
    <n v="0"/>
    <n v="0"/>
    <x v="1"/>
  </r>
  <r>
    <n v="283"/>
    <d v="2017-05-26T21:48:00"/>
    <n v="6"/>
    <n v="1"/>
    <n v="20.12"/>
    <n v="4"/>
    <n v="1"/>
    <n v="1"/>
    <n v="1"/>
    <n v="0"/>
    <n v="0"/>
    <x v="0"/>
  </r>
  <r>
    <n v="284"/>
    <d v="2017-05-14T09:23:00"/>
    <n v="18"/>
    <n v="1"/>
    <n v="69.05"/>
    <n v="2"/>
    <n v="1"/>
    <n v="1"/>
    <n v="0"/>
    <n v="0"/>
    <n v="0"/>
    <x v="1"/>
  </r>
  <r>
    <n v="285"/>
    <d v="2017-05-27T08:30:00"/>
    <n v="5"/>
    <n v="1"/>
    <n v="280"/>
    <n v="4"/>
    <n v="1"/>
    <n v="2"/>
    <n v="1"/>
    <n v="0"/>
    <n v="1"/>
    <x v="3"/>
  </r>
  <r>
    <n v="286"/>
    <d v="2017-05-21T16:02:00"/>
    <n v="11"/>
    <n v="1"/>
    <n v="151.57"/>
    <n v="3"/>
    <n v="1"/>
    <n v="1"/>
    <n v="1"/>
    <n v="0"/>
    <n v="0"/>
    <x v="0"/>
  </r>
  <r>
    <n v="287"/>
    <d v="2017-05-09T09:02:00"/>
    <n v="23"/>
    <n v="1"/>
    <n v="34.9"/>
    <n v="1"/>
    <n v="1"/>
    <n v="1"/>
    <n v="0"/>
    <n v="0"/>
    <n v="0"/>
    <x v="1"/>
  </r>
  <r>
    <n v="288"/>
    <d v="2017-05-09T11:46:00"/>
    <n v="23"/>
    <n v="1"/>
    <n v="70"/>
    <n v="1"/>
    <n v="1"/>
    <n v="1"/>
    <n v="0"/>
    <n v="0"/>
    <n v="0"/>
    <x v="1"/>
  </r>
  <r>
    <n v="289"/>
    <d v="2017-05-10T14:45:00"/>
    <n v="22"/>
    <n v="1"/>
    <n v="28.23"/>
    <n v="1"/>
    <n v="1"/>
    <n v="1"/>
    <n v="0"/>
    <n v="0"/>
    <n v="0"/>
    <x v="1"/>
  </r>
  <r>
    <n v="290"/>
    <d v="2017-05-04T17:06:00"/>
    <n v="28"/>
    <n v="1"/>
    <n v="16.8"/>
    <n v="1"/>
    <n v="1"/>
    <n v="1"/>
    <n v="0"/>
    <n v="0"/>
    <n v="0"/>
    <x v="1"/>
  </r>
  <r>
    <n v="291"/>
    <d v="2017-05-08T01:13:00"/>
    <n v="24"/>
    <n v="1"/>
    <n v="111.39"/>
    <n v="1"/>
    <n v="1"/>
    <n v="1"/>
    <n v="0"/>
    <n v="0"/>
    <n v="0"/>
    <x v="1"/>
  </r>
  <r>
    <n v="292"/>
    <d v="2017-05-16T09:47:00"/>
    <n v="16"/>
    <n v="1"/>
    <n v="58.38"/>
    <n v="2"/>
    <n v="1"/>
    <n v="1"/>
    <n v="0"/>
    <n v="0"/>
    <n v="0"/>
    <x v="1"/>
  </r>
  <r>
    <n v="293"/>
    <d v="2017-05-20T23:48:00"/>
    <n v="12"/>
    <n v="1"/>
    <n v="119.6"/>
    <n v="3"/>
    <n v="1"/>
    <n v="1"/>
    <n v="1"/>
    <n v="0"/>
    <n v="0"/>
    <x v="0"/>
  </r>
  <r>
    <n v="294"/>
    <d v="2017-05-02T17:36:00"/>
    <n v="30"/>
    <n v="1"/>
    <n v="60.65"/>
    <n v="1"/>
    <n v="1"/>
    <n v="1"/>
    <n v="0"/>
    <n v="0"/>
    <n v="0"/>
    <x v="1"/>
  </r>
  <r>
    <n v="295"/>
    <d v="2017-05-24T15:26:00"/>
    <n v="8"/>
    <n v="1"/>
    <n v="31.26"/>
    <n v="4"/>
    <n v="1"/>
    <n v="1"/>
    <n v="1"/>
    <n v="0"/>
    <n v="0"/>
    <x v="0"/>
  </r>
  <r>
    <n v="296"/>
    <d v="2017-05-15T20:43:00"/>
    <n v="17"/>
    <n v="1"/>
    <n v="13.79"/>
    <n v="2"/>
    <n v="1"/>
    <n v="1"/>
    <n v="0"/>
    <n v="0"/>
    <n v="0"/>
    <x v="1"/>
  </r>
  <r>
    <n v="297"/>
    <d v="2017-05-02T19:32:00"/>
    <n v="30"/>
    <n v="1"/>
    <n v="24.87"/>
    <n v="1"/>
    <n v="1"/>
    <n v="1"/>
    <n v="0"/>
    <n v="0"/>
    <n v="0"/>
    <x v="1"/>
  </r>
  <r>
    <n v="298"/>
    <d v="2017-05-30T18:02:00"/>
    <n v="2"/>
    <n v="1"/>
    <n v="12.06"/>
    <n v="5"/>
    <n v="1"/>
    <n v="1"/>
    <n v="1"/>
    <n v="0"/>
    <n v="0"/>
    <x v="0"/>
  </r>
  <r>
    <n v="299"/>
    <d v="2017-05-15T12:55:00"/>
    <n v="17"/>
    <n v="1"/>
    <n v="27.05"/>
    <n v="2"/>
    <n v="1"/>
    <n v="1"/>
    <n v="0"/>
    <n v="0"/>
    <n v="0"/>
    <x v="1"/>
  </r>
  <r>
    <n v="300"/>
    <d v="2017-05-11T20:07:00"/>
    <n v="21"/>
    <n v="1"/>
    <n v="59.38"/>
    <n v="1"/>
    <n v="1"/>
    <n v="1"/>
    <n v="0"/>
    <n v="0"/>
    <n v="0"/>
    <x v="1"/>
  </r>
  <r>
    <n v="301"/>
    <d v="2017-05-07T18:54:00"/>
    <n v="25"/>
    <n v="1"/>
    <n v="32.799999999999997"/>
    <n v="1"/>
    <n v="1"/>
    <n v="1"/>
    <n v="0"/>
    <n v="0"/>
    <n v="0"/>
    <x v="1"/>
  </r>
  <r>
    <n v="302"/>
    <d v="2017-05-12T13:10:00"/>
    <n v="20"/>
    <n v="1"/>
    <n v="85.6"/>
    <n v="1"/>
    <n v="1"/>
    <n v="1"/>
    <n v="0"/>
    <n v="0"/>
    <n v="0"/>
    <x v="1"/>
  </r>
  <r>
    <n v="303"/>
    <d v="2017-05-21T00:24:00"/>
    <n v="11"/>
    <n v="1"/>
    <n v="313.7"/>
    <n v="3"/>
    <n v="1"/>
    <n v="2"/>
    <n v="1"/>
    <n v="0"/>
    <n v="1"/>
    <x v="3"/>
  </r>
  <r>
    <n v="304"/>
    <d v="2017-05-07T11:24:00"/>
    <n v="25"/>
    <n v="1"/>
    <n v="8.83"/>
    <n v="1"/>
    <n v="1"/>
    <n v="1"/>
    <n v="0"/>
    <n v="0"/>
    <n v="0"/>
    <x v="1"/>
  </r>
  <r>
    <n v="305"/>
    <d v="2017-05-28T22:47:00"/>
    <n v="4"/>
    <n v="1"/>
    <n v="58.8"/>
    <n v="5"/>
    <n v="1"/>
    <n v="1"/>
    <n v="1"/>
    <n v="0"/>
    <n v="0"/>
    <x v="0"/>
  </r>
  <r>
    <n v="306"/>
    <d v="2017-05-19T16:52:00"/>
    <n v="13"/>
    <n v="3"/>
    <n v="180"/>
    <n v="3"/>
    <n v="3"/>
    <n v="1"/>
    <n v="1"/>
    <n v="1"/>
    <n v="0"/>
    <x v="2"/>
  </r>
  <r>
    <n v="307"/>
    <d v="2017-05-15T11:31:00"/>
    <n v="17"/>
    <n v="1"/>
    <n v="20.62"/>
    <n v="2"/>
    <n v="1"/>
    <n v="1"/>
    <n v="0"/>
    <n v="0"/>
    <n v="0"/>
    <x v="1"/>
  </r>
  <r>
    <n v="308"/>
    <d v="2017-05-21T06:49:00"/>
    <n v="11"/>
    <n v="2"/>
    <n v="58.144999999999996"/>
    <n v="3"/>
    <n v="2"/>
    <n v="1"/>
    <n v="1"/>
    <n v="1"/>
    <n v="0"/>
    <x v="2"/>
  </r>
  <r>
    <n v="309"/>
    <d v="2017-05-28T08:25:00"/>
    <n v="4"/>
    <n v="1"/>
    <n v="84.69"/>
    <n v="5"/>
    <n v="1"/>
    <n v="1"/>
    <n v="1"/>
    <n v="0"/>
    <n v="0"/>
    <x v="0"/>
  </r>
  <r>
    <n v="310"/>
    <d v="2017-05-26T12:31:00"/>
    <n v="6"/>
    <n v="2"/>
    <n v="164.7"/>
    <n v="4"/>
    <n v="2"/>
    <n v="1"/>
    <n v="1"/>
    <n v="1"/>
    <n v="0"/>
    <x v="2"/>
  </r>
  <r>
    <n v="311"/>
    <d v="2017-05-20T21:17:00"/>
    <n v="12"/>
    <n v="1"/>
    <n v="55.13"/>
    <n v="3"/>
    <n v="1"/>
    <n v="1"/>
    <n v="1"/>
    <n v="0"/>
    <n v="0"/>
    <x v="0"/>
  </r>
  <r>
    <n v="312"/>
    <d v="2017-05-02T12:01:00"/>
    <n v="30"/>
    <n v="1"/>
    <n v="87.32"/>
    <n v="1"/>
    <n v="1"/>
    <n v="1"/>
    <n v="0"/>
    <n v="0"/>
    <n v="0"/>
    <x v="1"/>
  </r>
  <r>
    <n v="313"/>
    <d v="2017-05-21T22:09:00"/>
    <n v="11"/>
    <n v="1"/>
    <n v="58.02"/>
    <n v="3"/>
    <n v="1"/>
    <n v="1"/>
    <n v="1"/>
    <n v="0"/>
    <n v="0"/>
    <x v="0"/>
  </r>
  <r>
    <n v="314"/>
    <d v="2017-05-06T01:26:00"/>
    <n v="26"/>
    <n v="1"/>
    <n v="16.04"/>
    <n v="1"/>
    <n v="1"/>
    <n v="1"/>
    <n v="0"/>
    <n v="0"/>
    <n v="0"/>
    <x v="1"/>
  </r>
  <r>
    <n v="315"/>
    <d v="2017-05-13T20:24:00"/>
    <n v="19"/>
    <n v="1"/>
    <n v="57.28"/>
    <n v="2"/>
    <n v="1"/>
    <n v="1"/>
    <n v="0"/>
    <n v="0"/>
    <n v="0"/>
    <x v="1"/>
  </r>
  <r>
    <n v="316"/>
    <d v="2017-05-11T11:47:00"/>
    <n v="21"/>
    <n v="1"/>
    <n v="21.82"/>
    <n v="1"/>
    <n v="1"/>
    <n v="1"/>
    <n v="0"/>
    <n v="0"/>
    <n v="0"/>
    <x v="1"/>
  </r>
  <r>
    <n v="317"/>
    <d v="2017-05-05T20:01:00"/>
    <n v="27"/>
    <n v="1"/>
    <n v="62.21"/>
    <n v="1"/>
    <n v="1"/>
    <n v="1"/>
    <n v="0"/>
    <n v="0"/>
    <n v="0"/>
    <x v="1"/>
  </r>
  <r>
    <n v="318"/>
    <d v="2017-05-18T20:57:00"/>
    <n v="14"/>
    <n v="1"/>
    <n v="31.7"/>
    <n v="3"/>
    <n v="1"/>
    <n v="1"/>
    <n v="1"/>
    <n v="0"/>
    <n v="0"/>
    <x v="0"/>
  </r>
  <r>
    <n v="319"/>
    <d v="2017-05-10T22:16:00"/>
    <n v="22"/>
    <n v="1"/>
    <n v="26.74"/>
    <n v="1"/>
    <n v="1"/>
    <n v="1"/>
    <n v="0"/>
    <n v="0"/>
    <n v="0"/>
    <x v="1"/>
  </r>
  <r>
    <n v="321"/>
    <d v="2017-05-21T20:22:00"/>
    <n v="11"/>
    <n v="1"/>
    <n v="12.9"/>
    <n v="3"/>
    <n v="1"/>
    <n v="1"/>
    <n v="1"/>
    <n v="0"/>
    <n v="0"/>
    <x v="0"/>
  </r>
  <r>
    <n v="322"/>
    <d v="2017-05-07T11:25:00"/>
    <n v="25"/>
    <n v="1"/>
    <n v="23.6"/>
    <n v="1"/>
    <n v="1"/>
    <n v="1"/>
    <n v="0"/>
    <n v="0"/>
    <n v="0"/>
    <x v="1"/>
  </r>
  <r>
    <n v="323"/>
    <d v="2017-05-16T22:36:00"/>
    <n v="16"/>
    <n v="1"/>
    <n v="78.87"/>
    <n v="2"/>
    <n v="1"/>
    <n v="1"/>
    <n v="0"/>
    <n v="0"/>
    <n v="0"/>
    <x v="1"/>
  </r>
  <r>
    <n v="324"/>
    <d v="2017-05-29T17:38:00"/>
    <n v="3"/>
    <n v="1"/>
    <n v="41.57"/>
    <n v="5"/>
    <n v="1"/>
    <n v="1"/>
    <n v="1"/>
    <n v="0"/>
    <n v="0"/>
    <x v="0"/>
  </r>
  <r>
    <n v="325"/>
    <d v="2017-05-05T09:22:00"/>
    <n v="27"/>
    <n v="1"/>
    <n v="882"/>
    <n v="1"/>
    <n v="1"/>
    <n v="5"/>
    <n v="0"/>
    <n v="0"/>
    <n v="1"/>
    <x v="6"/>
  </r>
  <r>
    <n v="326"/>
    <d v="2017-05-20T23:15:00"/>
    <n v="12"/>
    <n v="1"/>
    <n v="40.770000000000003"/>
    <n v="3"/>
    <n v="1"/>
    <n v="1"/>
    <n v="1"/>
    <n v="0"/>
    <n v="0"/>
    <x v="0"/>
  </r>
  <r>
    <n v="327"/>
    <d v="2017-05-09T09:57:00"/>
    <n v="23"/>
    <n v="7"/>
    <n v="8.1228571428571428"/>
    <n v="1"/>
    <n v="5"/>
    <n v="1"/>
    <n v="0"/>
    <n v="1"/>
    <n v="0"/>
    <x v="5"/>
  </r>
  <r>
    <n v="328"/>
    <d v="2017-05-23T18:30:00"/>
    <n v="9"/>
    <n v="1"/>
    <n v="59.87"/>
    <n v="4"/>
    <n v="1"/>
    <n v="1"/>
    <n v="1"/>
    <n v="0"/>
    <n v="0"/>
    <x v="0"/>
  </r>
  <r>
    <n v="329"/>
    <d v="2017-05-08T13:35:00"/>
    <n v="24"/>
    <n v="1"/>
    <n v="59.8"/>
    <n v="1"/>
    <n v="1"/>
    <n v="1"/>
    <n v="0"/>
    <n v="0"/>
    <n v="0"/>
    <x v="1"/>
  </r>
  <r>
    <n v="330"/>
    <d v="2017-05-03T14:04:00"/>
    <n v="29"/>
    <n v="1"/>
    <n v="8.3800000000000008"/>
    <n v="1"/>
    <n v="1"/>
    <n v="1"/>
    <n v="0"/>
    <n v="0"/>
    <n v="0"/>
    <x v="1"/>
  </r>
  <r>
    <n v="331"/>
    <d v="2017-05-12T21:17:00"/>
    <n v="20"/>
    <n v="1"/>
    <n v="11.77"/>
    <n v="1"/>
    <n v="1"/>
    <n v="1"/>
    <n v="0"/>
    <n v="0"/>
    <n v="0"/>
    <x v="1"/>
  </r>
  <r>
    <n v="332"/>
    <d v="2017-05-07T15:05:00"/>
    <n v="25"/>
    <n v="1"/>
    <n v="57.24"/>
    <n v="1"/>
    <n v="1"/>
    <n v="1"/>
    <n v="0"/>
    <n v="0"/>
    <n v="0"/>
    <x v="1"/>
  </r>
  <r>
    <n v="333"/>
    <d v="2017-05-30T13:42:00"/>
    <n v="2"/>
    <n v="1"/>
    <n v="25.96"/>
    <n v="5"/>
    <n v="1"/>
    <n v="1"/>
    <n v="1"/>
    <n v="0"/>
    <n v="0"/>
    <x v="0"/>
  </r>
  <r>
    <n v="334"/>
    <d v="2017-05-14T20:57:00"/>
    <n v="18"/>
    <n v="1"/>
    <n v="152.9"/>
    <n v="2"/>
    <n v="1"/>
    <n v="1"/>
    <n v="0"/>
    <n v="0"/>
    <n v="0"/>
    <x v="1"/>
  </r>
  <r>
    <n v="335"/>
    <d v="2017-05-09T08:51:00"/>
    <n v="23"/>
    <n v="1"/>
    <n v="63.54"/>
    <n v="1"/>
    <n v="1"/>
    <n v="1"/>
    <n v="0"/>
    <n v="0"/>
    <n v="0"/>
    <x v="1"/>
  </r>
  <r>
    <n v="336"/>
    <d v="2017-05-06T07:44:00"/>
    <n v="26"/>
    <n v="1"/>
    <n v="11.9"/>
    <n v="1"/>
    <n v="1"/>
    <n v="1"/>
    <n v="0"/>
    <n v="0"/>
    <n v="0"/>
    <x v="1"/>
  </r>
  <r>
    <n v="337"/>
    <d v="2017-05-14T15:40:00"/>
    <n v="18"/>
    <n v="1"/>
    <n v="64.12"/>
    <n v="2"/>
    <n v="1"/>
    <n v="1"/>
    <n v="0"/>
    <n v="0"/>
    <n v="0"/>
    <x v="1"/>
  </r>
  <r>
    <n v="338"/>
    <d v="2017-05-01T19:39:00"/>
    <n v="31"/>
    <n v="1"/>
    <n v="8.8000000000000007"/>
    <n v="1"/>
    <n v="1"/>
    <n v="1"/>
    <n v="0"/>
    <n v="0"/>
    <n v="0"/>
    <x v="1"/>
  </r>
  <r>
    <n v="339"/>
    <d v="2017-05-07T18:37:00"/>
    <n v="25"/>
    <n v="1"/>
    <n v="28.49"/>
    <n v="1"/>
    <n v="1"/>
    <n v="1"/>
    <n v="0"/>
    <n v="0"/>
    <n v="0"/>
    <x v="1"/>
  </r>
  <r>
    <n v="340"/>
    <d v="2017-05-11T22:10:00"/>
    <n v="21"/>
    <n v="1"/>
    <n v="83.42"/>
    <n v="1"/>
    <n v="1"/>
    <n v="1"/>
    <n v="0"/>
    <n v="0"/>
    <n v="0"/>
    <x v="1"/>
  </r>
  <r>
    <n v="341"/>
    <d v="2017-05-02T22:28:00"/>
    <n v="30"/>
    <n v="1"/>
    <n v="12.8"/>
    <n v="1"/>
    <n v="1"/>
    <n v="1"/>
    <n v="0"/>
    <n v="0"/>
    <n v="0"/>
    <x v="1"/>
  </r>
  <r>
    <n v="342"/>
    <d v="2017-05-17T21:43:00"/>
    <n v="15"/>
    <n v="1"/>
    <n v="58.88"/>
    <n v="2"/>
    <n v="1"/>
    <n v="1"/>
    <n v="0"/>
    <n v="0"/>
    <n v="0"/>
    <x v="1"/>
  </r>
  <r>
    <n v="343"/>
    <d v="2017-05-29T11:03:00"/>
    <n v="3"/>
    <n v="1"/>
    <n v="67.06"/>
    <n v="5"/>
    <n v="1"/>
    <n v="1"/>
    <n v="1"/>
    <n v="0"/>
    <n v="0"/>
    <x v="0"/>
  </r>
  <r>
    <n v="344"/>
    <d v="2017-05-24T17:07:00"/>
    <n v="8"/>
    <n v="2"/>
    <n v="392.23500000000001"/>
    <n v="4"/>
    <n v="2"/>
    <n v="2"/>
    <n v="1"/>
    <n v="1"/>
    <n v="1"/>
    <x v="4"/>
  </r>
  <r>
    <n v="345"/>
    <d v="2017-05-18T21:18:00"/>
    <n v="14"/>
    <n v="1"/>
    <n v="12.9"/>
    <n v="3"/>
    <n v="1"/>
    <n v="1"/>
    <n v="1"/>
    <n v="0"/>
    <n v="0"/>
    <x v="0"/>
  </r>
  <r>
    <n v="346"/>
    <d v="2017-05-13T13:34:00"/>
    <n v="19"/>
    <n v="1"/>
    <n v="13.68"/>
    <n v="2"/>
    <n v="1"/>
    <n v="1"/>
    <n v="0"/>
    <n v="0"/>
    <n v="0"/>
    <x v="1"/>
  </r>
  <r>
    <n v="347"/>
    <d v="2017-05-27T23:03:00"/>
    <n v="5"/>
    <n v="1"/>
    <n v="135.37"/>
    <n v="4"/>
    <n v="1"/>
    <n v="1"/>
    <n v="1"/>
    <n v="0"/>
    <n v="0"/>
    <x v="0"/>
  </r>
  <r>
    <n v="348"/>
    <d v="2017-05-29T15:10:00"/>
    <n v="3"/>
    <n v="1"/>
    <n v="23.49"/>
    <n v="5"/>
    <n v="1"/>
    <n v="1"/>
    <n v="1"/>
    <n v="0"/>
    <n v="0"/>
    <x v="0"/>
  </r>
  <r>
    <n v="349"/>
    <d v="2017-05-22T13:04:00"/>
    <n v="10"/>
    <n v="2"/>
    <n v="57.185000000000002"/>
    <n v="3"/>
    <n v="2"/>
    <n v="1"/>
    <n v="1"/>
    <n v="1"/>
    <n v="0"/>
    <x v="2"/>
  </r>
  <r>
    <n v="350"/>
    <d v="2017-05-12T10:22:00"/>
    <n v="20"/>
    <n v="1"/>
    <n v="61.59"/>
    <n v="1"/>
    <n v="1"/>
    <n v="1"/>
    <n v="0"/>
    <n v="0"/>
    <n v="0"/>
    <x v="1"/>
  </r>
  <r>
    <n v="351"/>
    <d v="2017-05-23T15:15:00"/>
    <n v="9"/>
    <n v="1"/>
    <n v="57.6"/>
    <n v="4"/>
    <n v="1"/>
    <n v="1"/>
    <n v="1"/>
    <n v="0"/>
    <n v="0"/>
    <x v="0"/>
  </r>
  <r>
    <n v="352"/>
    <d v="2017-05-29T10:17:00"/>
    <n v="3"/>
    <n v="1"/>
    <n v="115.95"/>
    <n v="5"/>
    <n v="1"/>
    <n v="1"/>
    <n v="1"/>
    <n v="0"/>
    <n v="0"/>
    <x v="0"/>
  </r>
  <r>
    <n v="353"/>
    <d v="2017-05-24T08:38:00"/>
    <n v="8"/>
    <n v="2"/>
    <n v="12.154999999999999"/>
    <n v="4"/>
    <n v="2"/>
    <n v="1"/>
    <n v="1"/>
    <n v="1"/>
    <n v="0"/>
    <x v="2"/>
  </r>
  <r>
    <n v="354"/>
    <d v="2017-05-16T09:46:00"/>
    <n v="16"/>
    <n v="1"/>
    <n v="14.98"/>
    <n v="2"/>
    <n v="1"/>
    <n v="1"/>
    <n v="0"/>
    <n v="0"/>
    <n v="0"/>
    <x v="1"/>
  </r>
  <r>
    <n v="355"/>
    <d v="2017-05-19T07:39:00"/>
    <n v="13"/>
    <n v="1"/>
    <n v="54"/>
    <n v="3"/>
    <n v="1"/>
    <n v="1"/>
    <n v="1"/>
    <n v="0"/>
    <n v="0"/>
    <x v="0"/>
  </r>
  <r>
    <n v="356"/>
    <d v="2017-05-13T22:44:00"/>
    <n v="19"/>
    <n v="1"/>
    <n v="12.56"/>
    <n v="2"/>
    <n v="1"/>
    <n v="1"/>
    <n v="0"/>
    <n v="0"/>
    <n v="0"/>
    <x v="1"/>
  </r>
  <r>
    <n v="357"/>
    <d v="2017-05-05T13:33:00"/>
    <n v="27"/>
    <n v="1"/>
    <n v="376.27"/>
    <n v="1"/>
    <n v="1"/>
    <n v="2"/>
    <n v="0"/>
    <n v="0"/>
    <n v="1"/>
    <x v="6"/>
  </r>
  <r>
    <n v="358"/>
    <d v="2017-05-16T14:17:00"/>
    <n v="16"/>
    <n v="1"/>
    <n v="70.87"/>
    <n v="2"/>
    <n v="1"/>
    <n v="1"/>
    <n v="0"/>
    <n v="0"/>
    <n v="0"/>
    <x v="1"/>
  </r>
  <r>
    <n v="359"/>
    <d v="2017-05-04T11:20:00"/>
    <n v="28"/>
    <n v="1"/>
    <n v="22.65"/>
    <n v="1"/>
    <n v="1"/>
    <n v="1"/>
    <n v="0"/>
    <n v="0"/>
    <n v="0"/>
    <x v="1"/>
  </r>
  <r>
    <n v="360"/>
    <d v="2017-05-28T12:33:00"/>
    <n v="4"/>
    <n v="1"/>
    <n v="54.18"/>
    <n v="5"/>
    <n v="1"/>
    <n v="1"/>
    <n v="1"/>
    <n v="0"/>
    <n v="0"/>
    <x v="0"/>
  </r>
  <r>
    <n v="361"/>
    <d v="2017-05-23T12:41:00"/>
    <n v="9"/>
    <n v="1"/>
    <n v="62.39"/>
    <n v="4"/>
    <n v="1"/>
    <n v="1"/>
    <n v="1"/>
    <n v="0"/>
    <n v="0"/>
    <x v="0"/>
  </r>
  <r>
    <n v="362"/>
    <d v="2017-05-03T12:56:00"/>
    <n v="29"/>
    <n v="1"/>
    <n v="55.3"/>
    <n v="1"/>
    <n v="1"/>
    <n v="1"/>
    <n v="0"/>
    <n v="0"/>
    <n v="0"/>
    <x v="1"/>
  </r>
  <r>
    <n v="363"/>
    <d v="2017-05-24T17:03:00"/>
    <n v="8"/>
    <n v="1"/>
    <n v="30.23"/>
    <n v="4"/>
    <n v="1"/>
    <n v="1"/>
    <n v="1"/>
    <n v="0"/>
    <n v="0"/>
    <x v="0"/>
  </r>
  <r>
    <n v="364"/>
    <d v="2017-05-16T17:24:00"/>
    <n v="16"/>
    <n v="1"/>
    <n v="172.75"/>
    <n v="2"/>
    <n v="1"/>
    <n v="1"/>
    <n v="0"/>
    <n v="0"/>
    <n v="0"/>
    <x v="1"/>
  </r>
  <r>
    <n v="365"/>
    <d v="2017-05-21T23:04:00"/>
    <n v="11"/>
    <n v="1"/>
    <n v="92.79"/>
    <n v="3"/>
    <n v="1"/>
    <n v="1"/>
    <n v="1"/>
    <n v="0"/>
    <n v="0"/>
    <x v="0"/>
  </r>
  <r>
    <n v="366"/>
    <d v="2017-05-17T17:06:00"/>
    <n v="15"/>
    <n v="1"/>
    <n v="12.39"/>
    <n v="2"/>
    <n v="1"/>
    <n v="1"/>
    <n v="0"/>
    <n v="0"/>
    <n v="0"/>
    <x v="1"/>
  </r>
  <r>
    <n v="367"/>
    <d v="2017-05-28T21:50:00"/>
    <n v="4"/>
    <n v="1"/>
    <n v="7.75"/>
    <n v="5"/>
    <n v="1"/>
    <n v="1"/>
    <n v="1"/>
    <n v="0"/>
    <n v="0"/>
    <x v="0"/>
  </r>
  <r>
    <n v="368"/>
    <d v="2017-05-24T21:08:00"/>
    <n v="8"/>
    <n v="1"/>
    <n v="23.49"/>
    <n v="4"/>
    <n v="1"/>
    <n v="1"/>
    <n v="1"/>
    <n v="0"/>
    <n v="0"/>
    <x v="0"/>
  </r>
  <r>
    <n v="369"/>
    <d v="2017-05-07T17:35:00"/>
    <n v="25"/>
    <n v="1"/>
    <n v="12.9"/>
    <n v="1"/>
    <n v="1"/>
    <n v="1"/>
    <n v="0"/>
    <n v="0"/>
    <n v="0"/>
    <x v="1"/>
  </r>
  <r>
    <n v="370"/>
    <d v="2017-05-17T18:59:00"/>
    <n v="15"/>
    <n v="1"/>
    <n v="59.8"/>
    <n v="2"/>
    <n v="1"/>
    <n v="1"/>
    <n v="0"/>
    <n v="0"/>
    <n v="0"/>
    <x v="1"/>
  </r>
  <r>
    <n v="371"/>
    <d v="2017-05-01T16:37:00"/>
    <n v="31"/>
    <n v="1"/>
    <n v="57.66"/>
    <n v="1"/>
    <n v="1"/>
    <n v="1"/>
    <n v="0"/>
    <n v="0"/>
    <n v="0"/>
    <x v="1"/>
  </r>
  <r>
    <n v="372"/>
    <d v="2017-05-12T10:53:00"/>
    <n v="20"/>
    <n v="1"/>
    <n v="28.7"/>
    <n v="1"/>
    <n v="1"/>
    <n v="1"/>
    <n v="0"/>
    <n v="0"/>
    <n v="0"/>
    <x v="1"/>
  </r>
  <r>
    <n v="373"/>
    <d v="2017-05-08T13:57:00"/>
    <n v="24"/>
    <n v="1"/>
    <n v="11.9"/>
    <n v="1"/>
    <n v="1"/>
    <n v="1"/>
    <n v="0"/>
    <n v="0"/>
    <n v="0"/>
    <x v="1"/>
  </r>
  <r>
    <n v="374"/>
    <d v="2017-05-15T13:43:00"/>
    <n v="17"/>
    <n v="1"/>
    <n v="59.4"/>
    <n v="2"/>
    <n v="1"/>
    <n v="1"/>
    <n v="0"/>
    <n v="0"/>
    <n v="0"/>
    <x v="1"/>
  </r>
  <r>
    <n v="375"/>
    <d v="2017-05-30T23:03:00"/>
    <n v="2"/>
    <n v="1"/>
    <n v="12.9"/>
    <n v="5"/>
    <n v="1"/>
    <n v="1"/>
    <n v="1"/>
    <n v="0"/>
    <n v="0"/>
    <x v="0"/>
  </r>
  <r>
    <n v="376"/>
    <d v="2017-05-10T09:00:00"/>
    <n v="22"/>
    <n v="1"/>
    <n v="238.1"/>
    <n v="1"/>
    <n v="1"/>
    <n v="2"/>
    <n v="0"/>
    <n v="0"/>
    <n v="1"/>
    <x v="6"/>
  </r>
  <r>
    <n v="377"/>
    <d v="2017-05-25T14:59:00"/>
    <n v="7"/>
    <n v="2"/>
    <n v="14.9"/>
    <n v="4"/>
    <n v="2"/>
    <n v="1"/>
    <n v="1"/>
    <n v="1"/>
    <n v="0"/>
    <x v="2"/>
  </r>
  <r>
    <n v="378"/>
    <d v="2017-05-29T12:02:00"/>
    <n v="3"/>
    <n v="2"/>
    <n v="82.89"/>
    <n v="5"/>
    <n v="2"/>
    <n v="1"/>
    <n v="1"/>
    <n v="1"/>
    <n v="0"/>
    <x v="2"/>
  </r>
  <r>
    <n v="379"/>
    <d v="2017-05-28T10:22:00"/>
    <n v="4"/>
    <n v="1"/>
    <n v="15.47"/>
    <n v="5"/>
    <n v="1"/>
    <n v="1"/>
    <n v="1"/>
    <n v="0"/>
    <n v="0"/>
    <x v="0"/>
  </r>
  <r>
    <n v="380"/>
    <d v="2017-05-29T10:00:00"/>
    <n v="3"/>
    <n v="1"/>
    <n v="18.8"/>
    <n v="5"/>
    <n v="1"/>
    <n v="1"/>
    <n v="1"/>
    <n v="0"/>
    <n v="0"/>
    <x v="0"/>
  </r>
  <r>
    <n v="381"/>
    <d v="2017-05-30T06:49:00"/>
    <n v="2"/>
    <n v="1"/>
    <n v="34.31"/>
    <n v="5"/>
    <n v="1"/>
    <n v="1"/>
    <n v="1"/>
    <n v="0"/>
    <n v="0"/>
    <x v="0"/>
  </r>
  <r>
    <n v="382"/>
    <d v="2017-05-02T12:03:00"/>
    <n v="30"/>
    <n v="1"/>
    <n v="17.34"/>
    <n v="1"/>
    <n v="1"/>
    <n v="1"/>
    <n v="0"/>
    <n v="0"/>
    <n v="0"/>
    <x v="1"/>
  </r>
  <r>
    <n v="383"/>
    <d v="2017-05-04T21:36:00"/>
    <n v="28"/>
    <n v="1"/>
    <n v="59.32"/>
    <n v="1"/>
    <n v="1"/>
    <n v="1"/>
    <n v="0"/>
    <n v="0"/>
    <n v="0"/>
    <x v="1"/>
  </r>
  <r>
    <n v="384"/>
    <d v="2017-05-07T16:25:00"/>
    <n v="25"/>
    <n v="1"/>
    <n v="99"/>
    <n v="1"/>
    <n v="1"/>
    <n v="1"/>
    <n v="0"/>
    <n v="0"/>
    <n v="0"/>
    <x v="1"/>
  </r>
  <r>
    <n v="385"/>
    <d v="2017-05-03T08:23:00"/>
    <n v="29"/>
    <n v="1"/>
    <n v="12.9"/>
    <n v="1"/>
    <n v="1"/>
    <n v="1"/>
    <n v="0"/>
    <n v="0"/>
    <n v="0"/>
    <x v="1"/>
  </r>
  <r>
    <n v="386"/>
    <d v="2017-05-11T10:09:00"/>
    <n v="21"/>
    <n v="1"/>
    <n v="14.8"/>
    <n v="1"/>
    <n v="1"/>
    <n v="1"/>
    <n v="0"/>
    <n v="0"/>
    <n v="0"/>
    <x v="1"/>
  </r>
  <r>
    <n v="387"/>
    <d v="2017-05-07T16:56:00"/>
    <n v="25"/>
    <n v="1"/>
    <n v="113.51"/>
    <n v="1"/>
    <n v="1"/>
    <n v="1"/>
    <n v="0"/>
    <n v="0"/>
    <n v="0"/>
    <x v="1"/>
  </r>
  <r>
    <n v="388"/>
    <d v="2017-05-21T17:30:00"/>
    <n v="11"/>
    <n v="1"/>
    <n v="155"/>
    <n v="3"/>
    <n v="1"/>
    <n v="1"/>
    <n v="1"/>
    <n v="0"/>
    <n v="0"/>
    <x v="0"/>
  </r>
  <r>
    <n v="389"/>
    <d v="2017-05-23T20:32:00"/>
    <n v="9"/>
    <n v="1"/>
    <n v="58.39"/>
    <n v="4"/>
    <n v="1"/>
    <n v="1"/>
    <n v="1"/>
    <n v="0"/>
    <n v="0"/>
    <x v="0"/>
  </r>
  <r>
    <n v="390"/>
    <d v="2017-05-22T10:19:00"/>
    <n v="10"/>
    <n v="1"/>
    <n v="124"/>
    <n v="3"/>
    <n v="1"/>
    <n v="1"/>
    <n v="1"/>
    <n v="0"/>
    <n v="0"/>
    <x v="0"/>
  </r>
  <r>
    <n v="391"/>
    <d v="2017-05-20T21:43:00"/>
    <n v="12"/>
    <n v="1"/>
    <n v="56.65"/>
    <n v="3"/>
    <n v="1"/>
    <n v="1"/>
    <n v="1"/>
    <n v="0"/>
    <n v="0"/>
    <x v="0"/>
  </r>
  <r>
    <n v="392"/>
    <d v="2017-05-17T20:37:00"/>
    <n v="15"/>
    <n v="1"/>
    <n v="27.55"/>
    <n v="2"/>
    <n v="1"/>
    <n v="1"/>
    <n v="0"/>
    <n v="0"/>
    <n v="0"/>
    <x v="1"/>
  </r>
  <r>
    <n v="393"/>
    <d v="2017-05-02T19:17:00"/>
    <n v="30"/>
    <n v="1"/>
    <n v="32.9"/>
    <n v="1"/>
    <n v="1"/>
    <n v="1"/>
    <n v="0"/>
    <n v="0"/>
    <n v="0"/>
    <x v="1"/>
  </r>
  <r>
    <n v="394"/>
    <d v="2017-05-13T12:33:00"/>
    <n v="19"/>
    <n v="1"/>
    <n v="84.5"/>
    <n v="2"/>
    <n v="1"/>
    <n v="1"/>
    <n v="0"/>
    <n v="0"/>
    <n v="0"/>
    <x v="1"/>
  </r>
  <r>
    <n v="395"/>
    <d v="2017-05-16T13:54:00"/>
    <n v="16"/>
    <n v="1"/>
    <n v="75.67"/>
    <n v="2"/>
    <n v="1"/>
    <n v="1"/>
    <n v="0"/>
    <n v="0"/>
    <n v="0"/>
    <x v="1"/>
  </r>
  <r>
    <n v="396"/>
    <d v="2017-05-21T11:21:00"/>
    <n v="11"/>
    <n v="1"/>
    <n v="13.9"/>
    <n v="3"/>
    <n v="1"/>
    <n v="1"/>
    <n v="1"/>
    <n v="0"/>
    <n v="0"/>
    <x v="0"/>
  </r>
  <r>
    <n v="397"/>
    <d v="2017-05-16T20:10:00"/>
    <n v="16"/>
    <n v="1"/>
    <n v="61.51"/>
    <n v="2"/>
    <n v="1"/>
    <n v="1"/>
    <n v="0"/>
    <n v="0"/>
    <n v="0"/>
    <x v="1"/>
  </r>
  <r>
    <n v="398"/>
    <d v="2017-05-20T18:49:00"/>
    <n v="12"/>
    <n v="1"/>
    <n v="46.28"/>
    <n v="3"/>
    <n v="1"/>
    <n v="1"/>
    <n v="1"/>
    <n v="0"/>
    <n v="0"/>
    <x v="0"/>
  </r>
  <r>
    <n v="399"/>
    <d v="2017-05-15T19:49:00"/>
    <n v="17"/>
    <n v="2"/>
    <n v="54.84"/>
    <n v="2"/>
    <n v="2"/>
    <n v="1"/>
    <n v="0"/>
    <n v="1"/>
    <n v="0"/>
    <x v="5"/>
  </r>
  <r>
    <n v="400"/>
    <d v="2017-05-09T13:04:00"/>
    <n v="23"/>
    <n v="1"/>
    <n v="391"/>
    <n v="1"/>
    <n v="1"/>
    <n v="2"/>
    <n v="0"/>
    <n v="0"/>
    <n v="1"/>
    <x v="6"/>
  </r>
  <r>
    <n v="401"/>
    <d v="2017-05-25T05:02:00"/>
    <n v="7"/>
    <n v="1"/>
    <n v="24.9"/>
    <n v="4"/>
    <n v="1"/>
    <n v="1"/>
    <n v="1"/>
    <n v="0"/>
    <n v="0"/>
    <x v="0"/>
  </r>
  <r>
    <n v="402"/>
    <d v="2017-05-11T07:31:00"/>
    <n v="21"/>
    <n v="1"/>
    <n v="38.799999999999997"/>
    <n v="1"/>
    <n v="1"/>
    <n v="1"/>
    <n v="0"/>
    <n v="0"/>
    <n v="0"/>
    <x v="1"/>
  </r>
  <r>
    <n v="403"/>
    <d v="2017-05-18T09:58:00"/>
    <n v="14"/>
    <n v="1"/>
    <n v="71.099999999999994"/>
    <n v="3"/>
    <n v="1"/>
    <n v="1"/>
    <n v="1"/>
    <n v="0"/>
    <n v="0"/>
    <x v="0"/>
  </r>
  <r>
    <n v="404"/>
    <d v="2017-05-06T07:45:00"/>
    <n v="26"/>
    <n v="1"/>
    <n v="23.35"/>
    <n v="1"/>
    <n v="1"/>
    <n v="1"/>
    <n v="0"/>
    <n v="0"/>
    <n v="0"/>
    <x v="1"/>
  </r>
  <r>
    <n v="405"/>
    <d v="2017-05-11T23:17:00"/>
    <n v="21"/>
    <n v="1"/>
    <n v="42.76"/>
    <n v="1"/>
    <n v="1"/>
    <n v="1"/>
    <n v="0"/>
    <n v="0"/>
    <n v="0"/>
    <x v="1"/>
  </r>
  <r>
    <n v="406"/>
    <d v="2017-05-14T01:20:00"/>
    <n v="18"/>
    <n v="2"/>
    <n v="12.16"/>
    <n v="2"/>
    <n v="2"/>
    <n v="1"/>
    <n v="0"/>
    <n v="1"/>
    <n v="0"/>
    <x v="5"/>
  </r>
  <r>
    <n v="407"/>
    <d v="2017-05-25T14:27:00"/>
    <n v="7"/>
    <n v="2"/>
    <n v="109.89"/>
    <n v="4"/>
    <n v="2"/>
    <n v="1"/>
    <n v="1"/>
    <n v="1"/>
    <n v="0"/>
    <x v="2"/>
  </r>
  <r>
    <n v="408"/>
    <d v="2017-05-20T12:29:00"/>
    <n v="12"/>
    <n v="2"/>
    <n v="38.25"/>
    <n v="3"/>
    <n v="2"/>
    <n v="1"/>
    <n v="1"/>
    <n v="1"/>
    <n v="0"/>
    <x v="2"/>
  </r>
  <r>
    <n v="409"/>
    <d v="2017-05-23T12:57:00"/>
    <n v="9"/>
    <n v="1"/>
    <n v="35.31"/>
    <n v="4"/>
    <n v="1"/>
    <n v="1"/>
    <n v="1"/>
    <n v="0"/>
    <n v="0"/>
    <x v="0"/>
  </r>
  <r>
    <n v="410"/>
    <d v="2017-05-23T13:29:00"/>
    <n v="9"/>
    <n v="1"/>
    <n v="18.8"/>
    <n v="4"/>
    <n v="1"/>
    <n v="1"/>
    <n v="1"/>
    <n v="0"/>
    <n v="0"/>
    <x v="0"/>
  </r>
  <r>
    <n v="411"/>
    <d v="2017-05-04T15:14:00"/>
    <n v="28"/>
    <n v="1"/>
    <n v="87.08"/>
    <n v="1"/>
    <n v="1"/>
    <n v="1"/>
    <n v="0"/>
    <n v="0"/>
    <n v="0"/>
    <x v="1"/>
  </r>
  <r>
    <n v="412"/>
    <d v="2017-05-02T18:50:00"/>
    <n v="30"/>
    <n v="1"/>
    <n v="11.9"/>
    <n v="1"/>
    <n v="1"/>
    <n v="1"/>
    <n v="0"/>
    <n v="0"/>
    <n v="0"/>
    <x v="1"/>
  </r>
  <r>
    <n v="413"/>
    <d v="2017-05-27T21:42:00"/>
    <n v="5"/>
    <n v="1"/>
    <n v="56.8"/>
    <n v="4"/>
    <n v="1"/>
    <n v="1"/>
    <n v="1"/>
    <n v="0"/>
    <n v="0"/>
    <x v="0"/>
  </r>
  <r>
    <n v="414"/>
    <d v="2017-05-20T15:20:00"/>
    <n v="12"/>
    <n v="1"/>
    <n v="23.07"/>
    <n v="3"/>
    <n v="1"/>
    <n v="1"/>
    <n v="1"/>
    <n v="0"/>
    <n v="0"/>
    <x v="0"/>
  </r>
  <r>
    <n v="415"/>
    <d v="2017-05-23T16:52:00"/>
    <n v="9"/>
    <n v="1"/>
    <n v="18.899999999999999"/>
    <n v="4"/>
    <n v="1"/>
    <n v="1"/>
    <n v="1"/>
    <n v="0"/>
    <n v="0"/>
    <x v="0"/>
  </r>
  <r>
    <n v="416"/>
    <d v="2017-05-13T18:55:00"/>
    <n v="19"/>
    <n v="1"/>
    <n v="59.35"/>
    <n v="2"/>
    <n v="1"/>
    <n v="1"/>
    <n v="0"/>
    <n v="0"/>
    <n v="0"/>
    <x v="1"/>
  </r>
  <r>
    <n v="417"/>
    <d v="2017-05-18T21:37:00"/>
    <n v="14"/>
    <n v="1"/>
    <n v="33.82"/>
    <n v="3"/>
    <n v="1"/>
    <n v="1"/>
    <n v="1"/>
    <n v="0"/>
    <n v="0"/>
    <x v="0"/>
  </r>
  <r>
    <n v="418"/>
    <d v="2017-05-28T18:47:00"/>
    <n v="4"/>
    <n v="1"/>
    <n v="18.899999999999999"/>
    <n v="5"/>
    <n v="1"/>
    <n v="1"/>
    <n v="1"/>
    <n v="0"/>
    <n v="0"/>
    <x v="0"/>
  </r>
  <r>
    <n v="419"/>
    <d v="2017-05-18T14:00:00"/>
    <n v="14"/>
    <n v="1"/>
    <n v="127.46"/>
    <n v="3"/>
    <n v="1"/>
    <n v="1"/>
    <n v="1"/>
    <n v="0"/>
    <n v="0"/>
    <x v="0"/>
  </r>
  <r>
    <n v="420"/>
    <d v="2017-05-12T20:16:00"/>
    <n v="20"/>
    <n v="1"/>
    <n v="12.9"/>
    <n v="1"/>
    <n v="1"/>
    <n v="1"/>
    <n v="0"/>
    <n v="0"/>
    <n v="0"/>
    <x v="1"/>
  </r>
  <r>
    <n v="421"/>
    <d v="2017-05-03T13:49:00"/>
    <n v="29"/>
    <n v="1"/>
    <n v="65"/>
    <n v="1"/>
    <n v="1"/>
    <n v="1"/>
    <n v="0"/>
    <n v="0"/>
    <n v="0"/>
    <x v="1"/>
  </r>
  <r>
    <n v="422"/>
    <d v="2017-05-11T21:48:00"/>
    <n v="21"/>
    <n v="1"/>
    <n v="56.45"/>
    <n v="1"/>
    <n v="1"/>
    <n v="1"/>
    <n v="0"/>
    <n v="0"/>
    <n v="0"/>
    <x v="1"/>
  </r>
  <r>
    <n v="423"/>
    <d v="2017-05-01T23:54:00"/>
    <n v="31"/>
    <n v="1"/>
    <n v="58.94"/>
    <n v="1"/>
    <n v="1"/>
    <n v="1"/>
    <n v="0"/>
    <n v="0"/>
    <n v="0"/>
    <x v="1"/>
  </r>
  <r>
    <n v="424"/>
    <d v="2017-05-09T10:52:00"/>
    <n v="23"/>
    <n v="1"/>
    <n v="47.23"/>
    <n v="1"/>
    <n v="1"/>
    <n v="1"/>
    <n v="0"/>
    <n v="0"/>
    <n v="0"/>
    <x v="1"/>
  </r>
  <r>
    <n v="425"/>
    <d v="2017-05-18T10:32:00"/>
    <n v="14"/>
    <n v="1"/>
    <n v="52.74"/>
    <n v="3"/>
    <n v="1"/>
    <n v="1"/>
    <n v="1"/>
    <n v="0"/>
    <n v="0"/>
    <x v="0"/>
  </r>
  <r>
    <n v="426"/>
    <d v="2017-05-21T21:02:00"/>
    <n v="11"/>
    <n v="1"/>
    <n v="84.81"/>
    <n v="3"/>
    <n v="1"/>
    <n v="1"/>
    <n v="1"/>
    <n v="0"/>
    <n v="0"/>
    <x v="0"/>
  </r>
  <r>
    <n v="427"/>
    <d v="2017-05-29T13:01:00"/>
    <n v="3"/>
    <n v="4"/>
    <n v="63.892499999999998"/>
    <n v="5"/>
    <n v="4"/>
    <n v="1"/>
    <n v="1"/>
    <n v="1"/>
    <n v="0"/>
    <x v="2"/>
  </r>
  <r>
    <n v="428"/>
    <d v="2017-05-12T09:52:00"/>
    <n v="20"/>
    <n v="1"/>
    <n v="10.9"/>
    <n v="1"/>
    <n v="1"/>
    <n v="1"/>
    <n v="0"/>
    <n v="0"/>
    <n v="0"/>
    <x v="1"/>
  </r>
  <r>
    <n v="429"/>
    <d v="2017-05-19T14:45:00"/>
    <n v="13"/>
    <n v="1"/>
    <n v="24.9"/>
    <n v="3"/>
    <n v="1"/>
    <n v="1"/>
    <n v="1"/>
    <n v="0"/>
    <n v="0"/>
    <x v="0"/>
  </r>
  <r>
    <n v="430"/>
    <d v="2017-05-25T10:20:00"/>
    <n v="7"/>
    <n v="1"/>
    <n v="54.9"/>
    <n v="4"/>
    <n v="1"/>
    <n v="1"/>
    <n v="1"/>
    <n v="0"/>
    <n v="0"/>
    <x v="0"/>
  </r>
  <r>
    <n v="431"/>
    <d v="2017-05-03T20:14:00"/>
    <n v="29"/>
    <n v="1"/>
    <n v="11.9"/>
    <n v="1"/>
    <n v="1"/>
    <n v="1"/>
    <n v="0"/>
    <n v="0"/>
    <n v="0"/>
    <x v="1"/>
  </r>
  <r>
    <n v="432"/>
    <d v="2017-05-12T22:23:00"/>
    <n v="20"/>
    <n v="1"/>
    <n v="60.47"/>
    <n v="1"/>
    <n v="1"/>
    <n v="1"/>
    <n v="0"/>
    <n v="0"/>
    <n v="0"/>
    <x v="1"/>
  </r>
  <r>
    <n v="433"/>
    <d v="2017-05-06T14:50:00"/>
    <n v="26"/>
    <n v="1"/>
    <n v="22.55"/>
    <n v="1"/>
    <n v="1"/>
    <n v="1"/>
    <n v="0"/>
    <n v="0"/>
    <n v="0"/>
    <x v="1"/>
  </r>
  <r>
    <n v="434"/>
    <d v="2017-05-20T15:34:00"/>
    <n v="12"/>
    <n v="1"/>
    <n v="84.5"/>
    <n v="3"/>
    <n v="1"/>
    <n v="1"/>
    <n v="1"/>
    <n v="0"/>
    <n v="0"/>
    <x v="0"/>
  </r>
  <r>
    <n v="435"/>
    <d v="2017-05-01T23:56:00"/>
    <n v="31"/>
    <n v="1"/>
    <n v="33.200000000000003"/>
    <n v="1"/>
    <n v="1"/>
    <n v="1"/>
    <n v="0"/>
    <n v="0"/>
    <n v="0"/>
    <x v="1"/>
  </r>
  <r>
    <n v="436"/>
    <d v="2017-05-24T14:53:00"/>
    <n v="8"/>
    <n v="1"/>
    <n v="63"/>
    <n v="4"/>
    <n v="1"/>
    <n v="1"/>
    <n v="1"/>
    <n v="0"/>
    <n v="0"/>
    <x v="0"/>
  </r>
  <r>
    <n v="437"/>
    <d v="2017-05-17T09:00:00"/>
    <n v="15"/>
    <n v="2"/>
    <n v="15.14"/>
    <n v="2"/>
    <n v="2"/>
    <n v="1"/>
    <n v="0"/>
    <n v="1"/>
    <n v="0"/>
    <x v="5"/>
  </r>
  <r>
    <n v="438"/>
    <d v="2017-05-20T15:09:00"/>
    <n v="12"/>
    <n v="1"/>
    <n v="369.34"/>
    <n v="3"/>
    <n v="1"/>
    <n v="2"/>
    <n v="1"/>
    <n v="0"/>
    <n v="1"/>
    <x v="3"/>
  </r>
  <r>
    <n v="439"/>
    <d v="2017-05-01T14:01:00"/>
    <n v="31"/>
    <n v="1"/>
    <n v="26.98"/>
    <n v="1"/>
    <n v="1"/>
    <n v="1"/>
    <n v="0"/>
    <n v="0"/>
    <n v="0"/>
    <x v="1"/>
  </r>
  <r>
    <n v="440"/>
    <d v="2017-05-10T17:10:00"/>
    <n v="22"/>
    <n v="1"/>
    <n v="40.72"/>
    <n v="1"/>
    <n v="1"/>
    <n v="1"/>
    <n v="0"/>
    <n v="0"/>
    <n v="0"/>
    <x v="1"/>
  </r>
  <r>
    <n v="441"/>
    <d v="2017-05-21T15:13:00"/>
    <n v="11"/>
    <n v="1"/>
    <n v="58.77"/>
    <n v="3"/>
    <n v="1"/>
    <n v="1"/>
    <n v="1"/>
    <n v="0"/>
    <n v="0"/>
    <x v="0"/>
  </r>
  <r>
    <n v="442"/>
    <d v="2017-05-06T14:36:00"/>
    <n v="26"/>
    <n v="1"/>
    <n v="31.95"/>
    <n v="1"/>
    <n v="1"/>
    <n v="1"/>
    <n v="0"/>
    <n v="0"/>
    <n v="0"/>
    <x v="1"/>
  </r>
  <r>
    <n v="443"/>
    <d v="2017-05-14T13:03:00"/>
    <n v="18"/>
    <n v="1"/>
    <n v="28.39"/>
    <n v="2"/>
    <n v="1"/>
    <n v="1"/>
    <n v="0"/>
    <n v="0"/>
    <n v="0"/>
    <x v="1"/>
  </r>
  <r>
    <n v="444"/>
    <d v="2017-05-17T22:44:00"/>
    <n v="15"/>
    <n v="1"/>
    <n v="27.97"/>
    <n v="2"/>
    <n v="1"/>
    <n v="1"/>
    <n v="0"/>
    <n v="0"/>
    <n v="0"/>
    <x v="1"/>
  </r>
  <r>
    <n v="445"/>
    <d v="2017-05-06T07:05:00"/>
    <n v="26"/>
    <n v="1"/>
    <n v="74"/>
    <n v="1"/>
    <n v="1"/>
    <n v="1"/>
    <n v="0"/>
    <n v="0"/>
    <n v="0"/>
    <x v="1"/>
  </r>
  <r>
    <n v="446"/>
    <d v="2017-05-02T21:15:00"/>
    <n v="30"/>
    <n v="1"/>
    <n v="58.9"/>
    <n v="1"/>
    <n v="1"/>
    <n v="1"/>
    <n v="0"/>
    <n v="0"/>
    <n v="0"/>
    <x v="1"/>
  </r>
  <r>
    <n v="447"/>
    <d v="2017-05-24T17:02:00"/>
    <n v="8"/>
    <n v="1"/>
    <n v="12.7"/>
    <n v="4"/>
    <n v="1"/>
    <n v="1"/>
    <n v="1"/>
    <n v="0"/>
    <n v="0"/>
    <x v="0"/>
  </r>
  <r>
    <n v="448"/>
    <d v="2017-05-10T18:45:00"/>
    <n v="22"/>
    <n v="1"/>
    <n v="72"/>
    <n v="1"/>
    <n v="1"/>
    <n v="1"/>
    <n v="0"/>
    <n v="0"/>
    <n v="0"/>
    <x v="1"/>
  </r>
  <r>
    <n v="449"/>
    <d v="2017-05-05T18:16:00"/>
    <n v="27"/>
    <n v="1"/>
    <n v="246.74"/>
    <n v="1"/>
    <n v="1"/>
    <n v="2"/>
    <n v="0"/>
    <n v="0"/>
    <n v="1"/>
    <x v="6"/>
  </r>
  <r>
    <n v="450"/>
    <d v="2017-05-22T22:25:00"/>
    <n v="10"/>
    <n v="1"/>
    <n v="14.9"/>
    <n v="3"/>
    <n v="1"/>
    <n v="1"/>
    <n v="1"/>
    <n v="0"/>
    <n v="0"/>
    <x v="0"/>
  </r>
  <r>
    <n v="451"/>
    <d v="2017-05-23T11:48:00"/>
    <n v="9"/>
    <n v="1"/>
    <n v="68.3"/>
    <n v="4"/>
    <n v="1"/>
    <n v="1"/>
    <n v="1"/>
    <n v="0"/>
    <n v="0"/>
    <x v="0"/>
  </r>
  <r>
    <n v="452"/>
    <d v="2017-05-24T11:15:00"/>
    <n v="8"/>
    <n v="2"/>
    <n v="76.509999999999991"/>
    <n v="4"/>
    <n v="2"/>
    <n v="1"/>
    <n v="1"/>
    <n v="1"/>
    <n v="0"/>
    <x v="2"/>
  </r>
  <r>
    <n v="453"/>
    <d v="2017-05-18T10:09:00"/>
    <n v="14"/>
    <n v="1"/>
    <n v="34.9"/>
    <n v="3"/>
    <n v="1"/>
    <n v="1"/>
    <n v="1"/>
    <n v="0"/>
    <n v="0"/>
    <x v="0"/>
  </r>
  <r>
    <n v="454"/>
    <d v="2017-05-28T08:02:00"/>
    <n v="4"/>
    <n v="1"/>
    <n v="59.15"/>
    <n v="5"/>
    <n v="1"/>
    <n v="1"/>
    <n v="1"/>
    <n v="0"/>
    <n v="0"/>
    <x v="0"/>
  </r>
  <r>
    <n v="455"/>
    <d v="2017-05-07T08:50:00"/>
    <n v="25"/>
    <n v="1"/>
    <n v="169.1"/>
    <n v="1"/>
    <n v="1"/>
    <n v="1"/>
    <n v="0"/>
    <n v="0"/>
    <n v="0"/>
    <x v="1"/>
  </r>
  <r>
    <n v="456"/>
    <d v="2017-05-28T14:39:00"/>
    <n v="4"/>
    <n v="1"/>
    <n v="54.8"/>
    <n v="5"/>
    <n v="1"/>
    <n v="1"/>
    <n v="1"/>
    <n v="0"/>
    <n v="0"/>
    <x v="0"/>
  </r>
  <r>
    <n v="457"/>
    <d v="2017-05-18T20:21:00"/>
    <n v="14"/>
    <n v="1"/>
    <n v="55.58"/>
    <n v="3"/>
    <n v="1"/>
    <n v="1"/>
    <n v="1"/>
    <n v="0"/>
    <n v="0"/>
    <x v="0"/>
  </r>
  <r>
    <n v="458"/>
    <d v="2017-05-02T17:14:00"/>
    <n v="30"/>
    <n v="1"/>
    <n v="58.62"/>
    <n v="1"/>
    <n v="1"/>
    <n v="1"/>
    <n v="0"/>
    <n v="0"/>
    <n v="0"/>
    <x v="1"/>
  </r>
  <r>
    <n v="459"/>
    <d v="2017-05-08T09:40:00"/>
    <n v="24"/>
    <n v="1"/>
    <n v="65"/>
    <n v="1"/>
    <n v="1"/>
    <n v="1"/>
    <n v="0"/>
    <n v="0"/>
    <n v="0"/>
    <x v="1"/>
  </r>
  <r>
    <n v="460"/>
    <d v="2017-05-12T21:22:00"/>
    <n v="20"/>
    <n v="1"/>
    <n v="12.9"/>
    <n v="1"/>
    <n v="1"/>
    <n v="1"/>
    <n v="0"/>
    <n v="0"/>
    <n v="0"/>
    <x v="1"/>
  </r>
  <r>
    <n v="461"/>
    <d v="2017-05-12T11:05:00"/>
    <n v="20"/>
    <n v="1"/>
    <n v="115.78"/>
    <n v="1"/>
    <n v="1"/>
    <n v="1"/>
    <n v="0"/>
    <n v="0"/>
    <n v="0"/>
    <x v="1"/>
  </r>
  <r>
    <n v="462"/>
    <d v="2017-05-27T18:15:00"/>
    <n v="5"/>
    <n v="1"/>
    <n v="60.87"/>
    <n v="4"/>
    <n v="1"/>
    <n v="1"/>
    <n v="1"/>
    <n v="0"/>
    <n v="0"/>
    <x v="0"/>
  </r>
  <r>
    <n v="463"/>
    <d v="2017-05-28T07:07:00"/>
    <n v="4"/>
    <n v="1"/>
    <n v="24.6"/>
    <n v="5"/>
    <n v="1"/>
    <n v="1"/>
    <n v="1"/>
    <n v="0"/>
    <n v="0"/>
    <x v="0"/>
  </r>
  <r>
    <n v="464"/>
    <d v="2017-05-15T20:08:00"/>
    <n v="17"/>
    <n v="1"/>
    <n v="173.4"/>
    <n v="2"/>
    <n v="1"/>
    <n v="1"/>
    <n v="0"/>
    <n v="0"/>
    <n v="0"/>
    <x v="1"/>
  </r>
  <r>
    <n v="465"/>
    <d v="2017-05-23T02:03:00"/>
    <n v="9"/>
    <n v="1"/>
    <n v="22.9"/>
    <n v="4"/>
    <n v="1"/>
    <n v="1"/>
    <n v="1"/>
    <n v="0"/>
    <n v="0"/>
    <x v="0"/>
  </r>
  <r>
    <n v="466"/>
    <d v="2017-05-29T01:00:00"/>
    <n v="3"/>
    <n v="1"/>
    <n v="75.5"/>
    <n v="5"/>
    <n v="1"/>
    <n v="1"/>
    <n v="1"/>
    <n v="0"/>
    <n v="0"/>
    <x v="0"/>
  </r>
  <r>
    <n v="467"/>
    <d v="2017-05-25T20:15:00"/>
    <n v="7"/>
    <n v="1"/>
    <n v="34.9"/>
    <n v="4"/>
    <n v="1"/>
    <n v="1"/>
    <n v="1"/>
    <n v="0"/>
    <n v="0"/>
    <x v="0"/>
  </r>
  <r>
    <n v="468"/>
    <d v="2017-05-18T20:29:00"/>
    <n v="14"/>
    <n v="1"/>
    <n v="14.99"/>
    <n v="3"/>
    <n v="1"/>
    <n v="1"/>
    <n v="1"/>
    <n v="0"/>
    <n v="0"/>
    <x v="0"/>
  </r>
  <r>
    <n v="469"/>
    <d v="2017-05-29T00:31:00"/>
    <n v="3"/>
    <n v="1"/>
    <n v="32.299999999999997"/>
    <n v="5"/>
    <n v="1"/>
    <n v="1"/>
    <n v="1"/>
    <n v="0"/>
    <n v="0"/>
    <x v="0"/>
  </r>
  <r>
    <n v="470"/>
    <d v="2017-05-15T09:29:00"/>
    <n v="17"/>
    <n v="2"/>
    <n v="78.95"/>
    <n v="2"/>
    <n v="2"/>
    <n v="1"/>
    <n v="0"/>
    <n v="1"/>
    <n v="0"/>
    <x v="5"/>
  </r>
  <r>
    <n v="471"/>
    <d v="2017-05-11T11:56:00"/>
    <n v="21"/>
    <n v="1"/>
    <n v="12.8"/>
    <n v="1"/>
    <n v="1"/>
    <n v="1"/>
    <n v="0"/>
    <n v="0"/>
    <n v="0"/>
    <x v="1"/>
  </r>
  <r>
    <n v="472"/>
    <d v="2017-05-19T11:56:00"/>
    <n v="13"/>
    <n v="1"/>
    <n v="62.56"/>
    <n v="3"/>
    <n v="1"/>
    <n v="1"/>
    <n v="1"/>
    <n v="0"/>
    <n v="0"/>
    <x v="0"/>
  </r>
  <r>
    <n v="473"/>
    <d v="2017-05-17T23:13:00"/>
    <n v="15"/>
    <n v="1"/>
    <n v="58.47"/>
    <n v="2"/>
    <n v="1"/>
    <n v="1"/>
    <n v="0"/>
    <n v="0"/>
    <n v="0"/>
    <x v="1"/>
  </r>
  <r>
    <n v="474"/>
    <d v="2017-05-23T18:39:00"/>
    <n v="9"/>
    <n v="1"/>
    <n v="12.35"/>
    <n v="4"/>
    <n v="1"/>
    <n v="1"/>
    <n v="1"/>
    <n v="0"/>
    <n v="0"/>
    <x v="0"/>
  </r>
  <r>
    <n v="475"/>
    <d v="2017-05-17T11:52:00"/>
    <n v="15"/>
    <n v="1"/>
    <n v="13.9"/>
    <n v="2"/>
    <n v="1"/>
    <n v="1"/>
    <n v="0"/>
    <n v="0"/>
    <n v="0"/>
    <x v="1"/>
  </r>
  <r>
    <n v="476"/>
    <d v="2017-05-28T20:32:00"/>
    <n v="4"/>
    <n v="1"/>
    <n v="12.9"/>
    <n v="5"/>
    <n v="1"/>
    <n v="1"/>
    <n v="1"/>
    <n v="0"/>
    <n v="0"/>
    <x v="0"/>
  </r>
  <r>
    <n v="477"/>
    <d v="2017-05-03T22:30:00"/>
    <n v="29"/>
    <n v="1"/>
    <n v="29.29"/>
    <n v="1"/>
    <n v="1"/>
    <n v="1"/>
    <n v="0"/>
    <n v="0"/>
    <n v="0"/>
    <x v="1"/>
  </r>
  <r>
    <n v="478"/>
    <d v="2017-05-21T15:13:00"/>
    <n v="11"/>
    <n v="1"/>
    <n v="63"/>
    <n v="3"/>
    <n v="1"/>
    <n v="1"/>
    <n v="1"/>
    <n v="0"/>
    <n v="0"/>
    <x v="0"/>
  </r>
  <r>
    <n v="479"/>
    <d v="2017-05-27T14:44:00"/>
    <n v="5"/>
    <n v="1"/>
    <n v="59.88"/>
    <n v="4"/>
    <n v="1"/>
    <n v="1"/>
    <n v="1"/>
    <n v="0"/>
    <n v="0"/>
    <x v="0"/>
  </r>
  <r>
    <n v="480"/>
    <d v="2017-05-03T22:02:00"/>
    <n v="29"/>
    <n v="1"/>
    <n v="12.43"/>
    <n v="1"/>
    <n v="1"/>
    <n v="1"/>
    <n v="0"/>
    <n v="0"/>
    <n v="0"/>
    <x v="1"/>
  </r>
  <r>
    <n v="481"/>
    <d v="2017-05-10T15:09:00"/>
    <n v="22"/>
    <n v="1"/>
    <n v="171.5"/>
    <n v="1"/>
    <n v="1"/>
    <n v="1"/>
    <n v="0"/>
    <n v="0"/>
    <n v="0"/>
    <x v="1"/>
  </r>
  <r>
    <n v="482"/>
    <d v="2017-05-18T23:39:00"/>
    <n v="14"/>
    <n v="1"/>
    <n v="147"/>
    <n v="3"/>
    <n v="1"/>
    <n v="1"/>
    <n v="1"/>
    <n v="0"/>
    <n v="0"/>
    <x v="0"/>
  </r>
  <r>
    <n v="483"/>
    <d v="2017-05-22T14:57:00"/>
    <n v="10"/>
    <n v="2"/>
    <n v="298.34500000000003"/>
    <n v="3"/>
    <n v="2"/>
    <n v="2"/>
    <n v="1"/>
    <n v="1"/>
    <n v="1"/>
    <x v="4"/>
  </r>
  <r>
    <n v="484"/>
    <d v="2017-05-10T13:34:00"/>
    <n v="22"/>
    <n v="1"/>
    <n v="25.87"/>
    <n v="1"/>
    <n v="1"/>
    <n v="1"/>
    <n v="0"/>
    <n v="0"/>
    <n v="0"/>
    <x v="1"/>
  </r>
  <r>
    <n v="485"/>
    <d v="2017-05-25T18:30:00"/>
    <n v="7"/>
    <n v="1"/>
    <n v="22.45"/>
    <n v="4"/>
    <n v="1"/>
    <n v="1"/>
    <n v="1"/>
    <n v="0"/>
    <n v="0"/>
    <x v="0"/>
  </r>
  <r>
    <n v="486"/>
    <d v="2017-05-11T18:30:00"/>
    <n v="21"/>
    <n v="1"/>
    <n v="79.8"/>
    <n v="1"/>
    <n v="1"/>
    <n v="1"/>
    <n v="0"/>
    <n v="0"/>
    <n v="0"/>
    <x v="1"/>
  </r>
  <r>
    <n v="487"/>
    <d v="2017-05-03T21:28:00"/>
    <n v="29"/>
    <n v="1"/>
    <n v="34.31"/>
    <n v="1"/>
    <n v="1"/>
    <n v="1"/>
    <n v="0"/>
    <n v="0"/>
    <n v="0"/>
    <x v="1"/>
  </r>
  <r>
    <n v="488"/>
    <d v="2017-05-25T03:36:00"/>
    <n v="7"/>
    <n v="1"/>
    <n v="40.659999999999997"/>
    <n v="4"/>
    <n v="1"/>
    <n v="1"/>
    <n v="1"/>
    <n v="0"/>
    <n v="0"/>
    <x v="0"/>
  </r>
  <r>
    <n v="489"/>
    <d v="2017-05-12T16:33:00"/>
    <n v="20"/>
    <n v="1"/>
    <n v="27.69"/>
    <n v="1"/>
    <n v="1"/>
    <n v="1"/>
    <n v="0"/>
    <n v="0"/>
    <n v="0"/>
    <x v="1"/>
  </r>
  <r>
    <n v="490"/>
    <d v="2017-05-18T21:17:00"/>
    <n v="14"/>
    <n v="1"/>
    <n v="25.65"/>
    <n v="3"/>
    <n v="1"/>
    <n v="1"/>
    <n v="1"/>
    <n v="0"/>
    <n v="0"/>
    <x v="0"/>
  </r>
  <r>
    <n v="491"/>
    <d v="2017-05-10T00:30:00"/>
    <n v="22"/>
    <n v="1"/>
    <n v="59.41"/>
    <n v="1"/>
    <n v="1"/>
    <n v="1"/>
    <n v="0"/>
    <n v="0"/>
    <n v="0"/>
    <x v="1"/>
  </r>
  <r>
    <n v="492"/>
    <d v="2017-05-02T23:16:00"/>
    <n v="30"/>
    <n v="1"/>
    <n v="29.04"/>
    <n v="1"/>
    <n v="1"/>
    <n v="1"/>
    <n v="0"/>
    <n v="0"/>
    <n v="0"/>
    <x v="1"/>
  </r>
  <r>
    <n v="493"/>
    <d v="2017-05-14T15:11:00"/>
    <n v="18"/>
    <n v="1"/>
    <n v="30.99"/>
    <n v="2"/>
    <n v="1"/>
    <n v="1"/>
    <n v="0"/>
    <n v="0"/>
    <n v="0"/>
    <x v="1"/>
  </r>
  <r>
    <n v="494"/>
    <d v="2017-05-15T22:44:00"/>
    <n v="17"/>
    <n v="1"/>
    <n v="12.9"/>
    <n v="2"/>
    <n v="1"/>
    <n v="1"/>
    <n v="0"/>
    <n v="0"/>
    <n v="0"/>
    <x v="1"/>
  </r>
  <r>
    <n v="495"/>
    <d v="2017-05-05T11:11:00"/>
    <n v="27"/>
    <n v="1"/>
    <n v="92.18"/>
    <n v="1"/>
    <n v="1"/>
    <n v="1"/>
    <n v="0"/>
    <n v="0"/>
    <n v="0"/>
    <x v="1"/>
  </r>
  <r>
    <n v="496"/>
    <d v="2017-05-21T23:09:00"/>
    <n v="11"/>
    <n v="2"/>
    <n v="16.875"/>
    <n v="3"/>
    <n v="2"/>
    <n v="1"/>
    <n v="1"/>
    <n v="1"/>
    <n v="0"/>
    <x v="2"/>
  </r>
  <r>
    <n v="497"/>
    <d v="2017-05-17T13:39:00"/>
    <n v="15"/>
    <n v="1"/>
    <n v="106.2"/>
    <n v="2"/>
    <n v="1"/>
    <n v="1"/>
    <n v="0"/>
    <n v="0"/>
    <n v="0"/>
    <x v="1"/>
  </r>
  <r>
    <n v="498"/>
    <d v="2017-05-25T13:55:00"/>
    <n v="7"/>
    <n v="1"/>
    <n v="65.28"/>
    <n v="4"/>
    <n v="1"/>
    <n v="1"/>
    <n v="1"/>
    <n v="0"/>
    <n v="0"/>
    <x v="0"/>
  </r>
  <r>
    <n v="499"/>
    <d v="2017-05-18T18:10:00"/>
    <n v="14"/>
    <n v="1"/>
    <n v="59.01"/>
    <n v="3"/>
    <n v="1"/>
    <n v="1"/>
    <n v="1"/>
    <n v="0"/>
    <n v="0"/>
    <x v="0"/>
  </r>
  <r>
    <n v="500"/>
    <d v="2017-05-05T09:13:00"/>
    <n v="27"/>
    <n v="1"/>
    <n v="6.79"/>
    <n v="1"/>
    <n v="1"/>
    <n v="1"/>
    <n v="0"/>
    <n v="0"/>
    <n v="0"/>
    <x v="1"/>
  </r>
  <r>
    <n v="501"/>
    <d v="2017-05-01T14:13:00"/>
    <n v="31"/>
    <n v="1"/>
    <n v="73.5"/>
    <n v="1"/>
    <n v="1"/>
    <n v="1"/>
    <n v="0"/>
    <n v="0"/>
    <n v="0"/>
    <x v="1"/>
  </r>
  <r>
    <n v="502"/>
    <d v="2017-05-23T17:04:00"/>
    <n v="9"/>
    <n v="1"/>
    <n v="43.72"/>
    <n v="4"/>
    <n v="1"/>
    <n v="1"/>
    <n v="1"/>
    <n v="0"/>
    <n v="0"/>
    <x v="0"/>
  </r>
  <r>
    <n v="503"/>
    <d v="2017-05-02T14:38:00"/>
    <n v="30"/>
    <n v="1"/>
    <n v="14.8"/>
    <n v="1"/>
    <n v="1"/>
    <n v="1"/>
    <n v="0"/>
    <n v="0"/>
    <n v="0"/>
    <x v="1"/>
  </r>
  <r>
    <n v="504"/>
    <d v="2017-05-08T19:23:00"/>
    <n v="24"/>
    <n v="1"/>
    <n v="160"/>
    <n v="1"/>
    <n v="1"/>
    <n v="1"/>
    <n v="0"/>
    <n v="0"/>
    <n v="0"/>
    <x v="1"/>
  </r>
  <r>
    <n v="505"/>
    <d v="2017-05-30T20:56:00"/>
    <n v="2"/>
    <n v="2"/>
    <n v="98.75"/>
    <n v="5"/>
    <n v="2"/>
    <n v="1"/>
    <n v="1"/>
    <n v="1"/>
    <n v="0"/>
    <x v="2"/>
  </r>
  <r>
    <n v="506"/>
    <d v="2017-05-03T08:37:00"/>
    <n v="29"/>
    <n v="1"/>
    <n v="41.56"/>
    <n v="1"/>
    <n v="1"/>
    <n v="1"/>
    <n v="0"/>
    <n v="0"/>
    <n v="0"/>
    <x v="1"/>
  </r>
  <r>
    <n v="507"/>
    <d v="2017-05-11T17:42:00"/>
    <n v="21"/>
    <n v="1"/>
    <n v="22.29"/>
    <n v="1"/>
    <n v="1"/>
    <n v="1"/>
    <n v="0"/>
    <n v="0"/>
    <n v="0"/>
    <x v="1"/>
  </r>
  <r>
    <n v="508"/>
    <d v="2017-05-03T23:22:00"/>
    <n v="29"/>
    <n v="1"/>
    <n v="203.03"/>
    <n v="1"/>
    <n v="1"/>
    <n v="2"/>
    <n v="0"/>
    <n v="0"/>
    <n v="1"/>
    <x v="6"/>
  </r>
  <r>
    <n v="509"/>
    <d v="2017-05-10T19:27:00"/>
    <n v="22"/>
    <n v="1"/>
    <n v="88.25"/>
    <n v="1"/>
    <n v="1"/>
    <n v="1"/>
    <n v="0"/>
    <n v="0"/>
    <n v="0"/>
    <x v="1"/>
  </r>
  <r>
    <n v="510"/>
    <d v="2017-05-27T16:40:00"/>
    <n v="5"/>
    <n v="1"/>
    <n v="89.85"/>
    <n v="4"/>
    <n v="1"/>
    <n v="1"/>
    <n v="1"/>
    <n v="0"/>
    <n v="0"/>
    <x v="0"/>
  </r>
  <r>
    <n v="511"/>
    <d v="2017-05-17T18:11:00"/>
    <n v="15"/>
    <n v="1"/>
    <n v="55.5"/>
    <n v="2"/>
    <n v="1"/>
    <n v="1"/>
    <n v="0"/>
    <n v="0"/>
    <n v="0"/>
    <x v="1"/>
  </r>
  <r>
    <n v="512"/>
    <d v="2017-05-01T00:29:00"/>
    <n v="31"/>
    <n v="1"/>
    <n v="99.2"/>
    <n v="1"/>
    <n v="1"/>
    <n v="1"/>
    <n v="0"/>
    <n v="0"/>
    <n v="0"/>
    <x v="1"/>
  </r>
  <r>
    <n v="513"/>
    <d v="2017-05-05T20:45:00"/>
    <n v="27"/>
    <n v="1"/>
    <n v="10.9"/>
    <n v="1"/>
    <n v="1"/>
    <n v="1"/>
    <n v="0"/>
    <n v="0"/>
    <n v="0"/>
    <x v="1"/>
  </r>
  <r>
    <n v="514"/>
    <d v="2017-05-05T09:22:00"/>
    <n v="27"/>
    <n v="1"/>
    <n v="189.63"/>
    <n v="1"/>
    <n v="1"/>
    <n v="1"/>
    <n v="0"/>
    <n v="0"/>
    <n v="0"/>
    <x v="1"/>
  </r>
  <r>
    <n v="515"/>
    <d v="2017-05-18T19:11:00"/>
    <n v="14"/>
    <n v="1"/>
    <n v="54.16"/>
    <n v="3"/>
    <n v="1"/>
    <n v="1"/>
    <n v="1"/>
    <n v="0"/>
    <n v="0"/>
    <x v="0"/>
  </r>
  <r>
    <n v="516"/>
    <d v="2017-05-28T20:48:00"/>
    <n v="4"/>
    <n v="1"/>
    <n v="11.8"/>
    <n v="5"/>
    <n v="1"/>
    <n v="1"/>
    <n v="1"/>
    <n v="0"/>
    <n v="0"/>
    <x v="0"/>
  </r>
  <r>
    <n v="517"/>
    <d v="2017-05-02T21:45:00"/>
    <n v="30"/>
    <n v="1"/>
    <n v="50.85"/>
    <n v="1"/>
    <n v="1"/>
    <n v="1"/>
    <n v="0"/>
    <n v="0"/>
    <n v="0"/>
    <x v="1"/>
  </r>
  <r>
    <n v="518"/>
    <d v="2017-05-17T12:19:00"/>
    <n v="15"/>
    <n v="1"/>
    <n v="41.75"/>
    <n v="2"/>
    <n v="1"/>
    <n v="1"/>
    <n v="0"/>
    <n v="0"/>
    <n v="0"/>
    <x v="1"/>
  </r>
  <r>
    <n v="519"/>
    <d v="2017-05-20T13:57:00"/>
    <n v="12"/>
    <n v="1"/>
    <n v="17.28"/>
    <n v="3"/>
    <n v="1"/>
    <n v="1"/>
    <n v="1"/>
    <n v="0"/>
    <n v="0"/>
    <x v="0"/>
  </r>
  <r>
    <n v="520"/>
    <d v="2017-05-02T12:26:00"/>
    <n v="30"/>
    <n v="1"/>
    <n v="57.98"/>
    <n v="1"/>
    <n v="1"/>
    <n v="1"/>
    <n v="0"/>
    <n v="0"/>
    <n v="0"/>
    <x v="1"/>
  </r>
  <r>
    <n v="521"/>
    <d v="2017-05-14T14:24:00"/>
    <n v="18"/>
    <n v="1"/>
    <n v="780"/>
    <n v="2"/>
    <n v="1"/>
    <n v="4"/>
    <n v="0"/>
    <n v="0"/>
    <n v="1"/>
    <x v="6"/>
  </r>
  <r>
    <n v="522"/>
    <d v="2017-05-30T20:46:00"/>
    <n v="2"/>
    <n v="3"/>
    <n v="133.04"/>
    <n v="5"/>
    <n v="3"/>
    <n v="1"/>
    <n v="1"/>
    <n v="1"/>
    <n v="0"/>
    <x v="2"/>
  </r>
  <r>
    <n v="523"/>
    <d v="2017-05-29T12:03:00"/>
    <n v="3"/>
    <n v="2"/>
    <n v="291.57499999999999"/>
    <n v="5"/>
    <n v="2"/>
    <n v="2"/>
    <n v="1"/>
    <n v="1"/>
    <n v="1"/>
    <x v="4"/>
  </r>
  <r>
    <n v="524"/>
    <d v="2017-05-16T19:46:00"/>
    <n v="16"/>
    <n v="1"/>
    <n v="47.28"/>
    <n v="2"/>
    <n v="1"/>
    <n v="1"/>
    <n v="0"/>
    <n v="0"/>
    <n v="0"/>
    <x v="1"/>
  </r>
  <r>
    <n v="525"/>
    <d v="2017-05-17T13:53:00"/>
    <n v="15"/>
    <n v="1"/>
    <n v="26.89"/>
    <n v="2"/>
    <n v="1"/>
    <n v="1"/>
    <n v="0"/>
    <n v="0"/>
    <n v="0"/>
    <x v="1"/>
  </r>
  <r>
    <n v="526"/>
    <d v="2017-05-23T09:35:00"/>
    <n v="9"/>
    <n v="1"/>
    <n v="228.67"/>
    <n v="4"/>
    <n v="1"/>
    <n v="2"/>
    <n v="1"/>
    <n v="0"/>
    <n v="1"/>
    <x v="3"/>
  </r>
  <r>
    <n v="527"/>
    <d v="2017-05-20T14:00:00"/>
    <n v="12"/>
    <n v="1"/>
    <n v="29.11"/>
    <n v="3"/>
    <n v="1"/>
    <n v="1"/>
    <n v="1"/>
    <n v="0"/>
    <n v="0"/>
    <x v="0"/>
  </r>
  <r>
    <n v="528"/>
    <d v="2017-05-14T00:58:00"/>
    <n v="18"/>
    <n v="1"/>
    <n v="55.5"/>
    <n v="2"/>
    <n v="1"/>
    <n v="1"/>
    <n v="0"/>
    <n v="0"/>
    <n v="0"/>
    <x v="1"/>
  </r>
  <r>
    <n v="529"/>
    <d v="2017-05-11T11:13:00"/>
    <n v="21"/>
    <n v="1"/>
    <n v="350"/>
    <n v="1"/>
    <n v="1"/>
    <n v="2"/>
    <n v="0"/>
    <n v="0"/>
    <n v="1"/>
    <x v="6"/>
  </r>
  <r>
    <n v="530"/>
    <d v="2017-05-26T08:36:00"/>
    <n v="6"/>
    <n v="1"/>
    <n v="18.27"/>
    <n v="4"/>
    <n v="1"/>
    <n v="1"/>
    <n v="1"/>
    <n v="0"/>
    <n v="0"/>
    <x v="0"/>
  </r>
  <r>
    <n v="531"/>
    <d v="2017-05-13T12:58:00"/>
    <n v="19"/>
    <n v="1"/>
    <n v="16.8"/>
    <n v="2"/>
    <n v="1"/>
    <n v="1"/>
    <n v="0"/>
    <n v="0"/>
    <n v="0"/>
    <x v="1"/>
  </r>
  <r>
    <n v="532"/>
    <d v="2017-05-03T14:00:00"/>
    <n v="29"/>
    <n v="1"/>
    <n v="26.38"/>
    <n v="1"/>
    <n v="1"/>
    <n v="1"/>
    <n v="0"/>
    <n v="0"/>
    <n v="0"/>
    <x v="1"/>
  </r>
  <r>
    <n v="533"/>
    <d v="2017-05-30T21:40:00"/>
    <n v="2"/>
    <n v="4"/>
    <n v="108.6225"/>
    <n v="5"/>
    <n v="4"/>
    <n v="1"/>
    <n v="1"/>
    <n v="1"/>
    <n v="0"/>
    <x v="2"/>
  </r>
  <r>
    <n v="534"/>
    <d v="2017-05-23T23:25:00"/>
    <n v="9"/>
    <n v="1"/>
    <n v="61.55"/>
    <n v="4"/>
    <n v="1"/>
    <n v="1"/>
    <n v="1"/>
    <n v="0"/>
    <n v="0"/>
    <x v="0"/>
  </r>
  <r>
    <n v="535"/>
    <d v="2017-05-20T13:58:00"/>
    <n v="12"/>
    <n v="2"/>
    <n v="181.07499999999999"/>
    <n v="3"/>
    <n v="2"/>
    <n v="1"/>
    <n v="1"/>
    <n v="1"/>
    <n v="0"/>
    <x v="2"/>
  </r>
  <r>
    <n v="536"/>
    <d v="2017-05-21T14:22:00"/>
    <n v="11"/>
    <n v="1"/>
    <n v="40.4"/>
    <n v="3"/>
    <n v="1"/>
    <n v="1"/>
    <n v="1"/>
    <n v="0"/>
    <n v="0"/>
    <x v="0"/>
  </r>
  <r>
    <n v="537"/>
    <d v="2017-05-08T22:54:00"/>
    <n v="24"/>
    <n v="2"/>
    <n v="38.914999999999999"/>
    <n v="1"/>
    <n v="2"/>
    <n v="1"/>
    <n v="0"/>
    <n v="1"/>
    <n v="0"/>
    <x v="5"/>
  </r>
  <r>
    <n v="538"/>
    <d v="2017-05-13T14:46:00"/>
    <n v="19"/>
    <n v="1"/>
    <n v="21.04"/>
    <n v="2"/>
    <n v="1"/>
    <n v="1"/>
    <n v="0"/>
    <n v="0"/>
    <n v="0"/>
    <x v="1"/>
  </r>
  <r>
    <n v="539"/>
    <d v="2017-05-28T08:56:00"/>
    <n v="4"/>
    <n v="1"/>
    <n v="24.8"/>
    <n v="5"/>
    <n v="1"/>
    <n v="1"/>
    <n v="1"/>
    <n v="0"/>
    <n v="0"/>
    <x v="0"/>
  </r>
  <r>
    <n v="540"/>
    <d v="2017-05-23T09:51:00"/>
    <n v="9"/>
    <n v="1"/>
    <n v="59.65"/>
    <n v="4"/>
    <n v="1"/>
    <n v="1"/>
    <n v="1"/>
    <n v="0"/>
    <n v="0"/>
    <x v="0"/>
  </r>
  <r>
    <n v="541"/>
    <d v="2017-05-11T20:12:00"/>
    <n v="21"/>
    <n v="1"/>
    <n v="56.39"/>
    <n v="1"/>
    <n v="1"/>
    <n v="1"/>
    <n v="0"/>
    <n v="0"/>
    <n v="0"/>
    <x v="1"/>
  </r>
  <r>
    <n v="542"/>
    <d v="2017-05-19T18:06:00"/>
    <n v="13"/>
    <n v="2"/>
    <n v="282.5"/>
    <n v="3"/>
    <n v="2"/>
    <n v="2"/>
    <n v="1"/>
    <n v="1"/>
    <n v="1"/>
    <x v="4"/>
  </r>
  <r>
    <n v="543"/>
    <d v="2017-05-11T20:32:00"/>
    <n v="21"/>
    <n v="1"/>
    <n v="102.51"/>
    <n v="1"/>
    <n v="1"/>
    <n v="1"/>
    <n v="0"/>
    <n v="0"/>
    <n v="0"/>
    <x v="1"/>
  </r>
  <r>
    <n v="544"/>
    <d v="2017-05-12T16:08:00"/>
    <n v="20"/>
    <n v="1"/>
    <n v="94.48"/>
    <n v="1"/>
    <n v="1"/>
    <n v="1"/>
    <n v="0"/>
    <n v="0"/>
    <n v="0"/>
    <x v="1"/>
  </r>
  <r>
    <n v="545"/>
    <d v="2017-05-24T15:08:00"/>
    <n v="8"/>
    <n v="1"/>
    <n v="90.2"/>
    <n v="4"/>
    <n v="1"/>
    <n v="1"/>
    <n v="1"/>
    <n v="0"/>
    <n v="0"/>
    <x v="0"/>
  </r>
  <r>
    <n v="546"/>
    <d v="2017-05-03T23:00:00"/>
    <n v="29"/>
    <n v="1"/>
    <n v="20.9"/>
    <n v="1"/>
    <n v="1"/>
    <n v="1"/>
    <n v="0"/>
    <n v="0"/>
    <n v="0"/>
    <x v="1"/>
  </r>
  <r>
    <n v="547"/>
    <d v="2017-05-24T16:33:00"/>
    <n v="8"/>
    <n v="1"/>
    <n v="65.17"/>
    <n v="4"/>
    <n v="1"/>
    <n v="1"/>
    <n v="1"/>
    <n v="0"/>
    <n v="0"/>
    <x v="0"/>
  </r>
  <r>
    <n v="548"/>
    <d v="2017-05-08T19:08:00"/>
    <n v="24"/>
    <n v="1"/>
    <n v="77.66"/>
    <n v="1"/>
    <n v="1"/>
    <n v="1"/>
    <n v="0"/>
    <n v="0"/>
    <n v="0"/>
    <x v="1"/>
  </r>
  <r>
    <n v="549"/>
    <d v="2017-05-21T20:51:00"/>
    <n v="11"/>
    <n v="1"/>
    <n v="29.32"/>
    <n v="3"/>
    <n v="1"/>
    <n v="1"/>
    <n v="1"/>
    <n v="0"/>
    <n v="0"/>
    <x v="0"/>
  </r>
  <r>
    <n v="550"/>
    <d v="2017-05-25T12:07:00"/>
    <n v="7"/>
    <n v="1"/>
    <n v="55.68"/>
    <n v="4"/>
    <n v="1"/>
    <n v="1"/>
    <n v="1"/>
    <n v="0"/>
    <n v="0"/>
    <x v="0"/>
  </r>
  <r>
    <n v="551"/>
    <d v="2017-05-24T23:08:00"/>
    <n v="8"/>
    <n v="1"/>
    <n v="61.82"/>
    <n v="4"/>
    <n v="1"/>
    <n v="1"/>
    <n v="1"/>
    <n v="0"/>
    <n v="0"/>
    <x v="0"/>
  </r>
  <r>
    <n v="552"/>
    <d v="2017-05-09T09:30:00"/>
    <n v="23"/>
    <n v="1"/>
    <n v="114.11"/>
    <n v="1"/>
    <n v="1"/>
    <n v="1"/>
    <n v="0"/>
    <n v="0"/>
    <n v="0"/>
    <x v="1"/>
  </r>
  <r>
    <n v="553"/>
    <d v="2017-05-21T22:09:00"/>
    <n v="11"/>
    <n v="1"/>
    <n v="29.67"/>
    <n v="3"/>
    <n v="1"/>
    <n v="1"/>
    <n v="1"/>
    <n v="0"/>
    <n v="0"/>
    <x v="0"/>
  </r>
  <r>
    <n v="554"/>
    <d v="2017-05-21T17:20:00"/>
    <n v="11"/>
    <n v="1"/>
    <n v="110.2"/>
    <n v="3"/>
    <n v="1"/>
    <n v="1"/>
    <n v="1"/>
    <n v="0"/>
    <n v="0"/>
    <x v="0"/>
  </r>
  <r>
    <n v="555"/>
    <d v="2017-05-05T23:16:00"/>
    <n v="27"/>
    <n v="1"/>
    <n v="59.49"/>
    <n v="1"/>
    <n v="1"/>
    <n v="1"/>
    <n v="0"/>
    <n v="0"/>
    <n v="0"/>
    <x v="1"/>
  </r>
  <r>
    <n v="556"/>
    <d v="2017-05-18T10:56:00"/>
    <n v="14"/>
    <n v="1"/>
    <n v="169"/>
    <n v="3"/>
    <n v="1"/>
    <n v="1"/>
    <n v="1"/>
    <n v="0"/>
    <n v="0"/>
    <x v="0"/>
  </r>
  <r>
    <n v="557"/>
    <d v="2017-05-23T15:17:00"/>
    <n v="9"/>
    <n v="1"/>
    <n v="12.9"/>
    <n v="4"/>
    <n v="1"/>
    <n v="1"/>
    <n v="1"/>
    <n v="0"/>
    <n v="0"/>
    <x v="0"/>
  </r>
  <r>
    <n v="558"/>
    <d v="2017-05-13T16:55:00"/>
    <n v="19"/>
    <n v="1"/>
    <n v="26.08"/>
    <n v="2"/>
    <n v="1"/>
    <n v="1"/>
    <n v="0"/>
    <n v="0"/>
    <n v="0"/>
    <x v="1"/>
  </r>
  <r>
    <n v="559"/>
    <d v="2017-05-25T21:46:00"/>
    <n v="7"/>
    <n v="1"/>
    <n v="62.25"/>
    <n v="4"/>
    <n v="1"/>
    <n v="1"/>
    <n v="1"/>
    <n v="0"/>
    <n v="0"/>
    <x v="0"/>
  </r>
  <r>
    <n v="560"/>
    <d v="2017-05-03T13:31:00"/>
    <n v="29"/>
    <n v="1"/>
    <n v="27.85"/>
    <n v="1"/>
    <n v="1"/>
    <n v="1"/>
    <n v="0"/>
    <n v="0"/>
    <n v="0"/>
    <x v="1"/>
  </r>
  <r>
    <n v="561"/>
    <d v="2017-05-03T18:17:00"/>
    <n v="29"/>
    <n v="1"/>
    <n v="21.78"/>
    <n v="1"/>
    <n v="1"/>
    <n v="1"/>
    <n v="0"/>
    <n v="0"/>
    <n v="0"/>
    <x v="1"/>
  </r>
  <r>
    <n v="562"/>
    <d v="2017-05-11T07:29:00"/>
    <n v="21"/>
    <n v="1"/>
    <n v="38.06"/>
    <n v="1"/>
    <n v="1"/>
    <n v="1"/>
    <n v="0"/>
    <n v="0"/>
    <n v="0"/>
    <x v="1"/>
  </r>
  <r>
    <n v="563"/>
    <d v="2017-05-04T13:49:00"/>
    <n v="28"/>
    <n v="1"/>
    <n v="90"/>
    <n v="1"/>
    <n v="1"/>
    <n v="1"/>
    <n v="0"/>
    <n v="0"/>
    <n v="0"/>
    <x v="1"/>
  </r>
  <r>
    <n v="564"/>
    <d v="2017-05-25T12:53:00"/>
    <n v="7"/>
    <n v="1"/>
    <n v="44"/>
    <n v="4"/>
    <n v="1"/>
    <n v="1"/>
    <n v="1"/>
    <n v="0"/>
    <n v="0"/>
    <x v="0"/>
  </r>
  <r>
    <n v="565"/>
    <d v="2017-05-29T14:31:00"/>
    <n v="3"/>
    <n v="1"/>
    <n v="79.8"/>
    <n v="5"/>
    <n v="1"/>
    <n v="1"/>
    <n v="1"/>
    <n v="0"/>
    <n v="0"/>
    <x v="0"/>
  </r>
  <r>
    <n v="566"/>
    <d v="2017-05-02T12:21:00"/>
    <n v="30"/>
    <n v="1"/>
    <n v="16.649999999999999"/>
    <n v="1"/>
    <n v="1"/>
    <n v="1"/>
    <n v="0"/>
    <n v="0"/>
    <n v="0"/>
    <x v="1"/>
  </r>
  <r>
    <n v="567"/>
    <d v="2017-05-06T16:04:00"/>
    <n v="26"/>
    <n v="1"/>
    <n v="6.79"/>
    <n v="1"/>
    <n v="1"/>
    <n v="1"/>
    <n v="0"/>
    <n v="0"/>
    <n v="0"/>
    <x v="1"/>
  </r>
  <r>
    <n v="568"/>
    <d v="2017-05-25T13:49:00"/>
    <n v="7"/>
    <n v="1"/>
    <n v="24.5"/>
    <n v="4"/>
    <n v="1"/>
    <n v="1"/>
    <n v="1"/>
    <n v="0"/>
    <n v="0"/>
    <x v="0"/>
  </r>
  <r>
    <n v="569"/>
    <d v="2017-05-04T14:37:00"/>
    <n v="28"/>
    <n v="1"/>
    <n v="8.9"/>
    <n v="1"/>
    <n v="1"/>
    <n v="1"/>
    <n v="0"/>
    <n v="0"/>
    <n v="0"/>
    <x v="1"/>
  </r>
  <r>
    <n v="570"/>
    <d v="2017-05-16T08:34:00"/>
    <n v="16"/>
    <n v="2"/>
    <n v="29.484999999999999"/>
    <n v="2"/>
    <n v="2"/>
    <n v="1"/>
    <n v="0"/>
    <n v="1"/>
    <n v="0"/>
    <x v="5"/>
  </r>
  <r>
    <n v="571"/>
    <d v="2017-05-06T07:34:00"/>
    <n v="26"/>
    <n v="1"/>
    <n v="20.49"/>
    <n v="1"/>
    <n v="1"/>
    <n v="1"/>
    <n v="0"/>
    <n v="0"/>
    <n v="0"/>
    <x v="1"/>
  </r>
  <r>
    <n v="572"/>
    <d v="2017-05-22T20:12:00"/>
    <n v="10"/>
    <n v="1"/>
    <n v="25.76"/>
    <n v="3"/>
    <n v="1"/>
    <n v="1"/>
    <n v="1"/>
    <n v="0"/>
    <n v="0"/>
    <x v="0"/>
  </r>
  <r>
    <n v="573"/>
    <d v="2017-05-21T14:53:00"/>
    <n v="11"/>
    <n v="2"/>
    <n v="38.83"/>
    <n v="3"/>
    <n v="2"/>
    <n v="1"/>
    <n v="1"/>
    <n v="1"/>
    <n v="0"/>
    <x v="2"/>
  </r>
  <r>
    <n v="574"/>
    <d v="2017-05-02T11:25:00"/>
    <n v="30"/>
    <n v="1"/>
    <n v="14.88"/>
    <n v="1"/>
    <n v="1"/>
    <n v="1"/>
    <n v="0"/>
    <n v="0"/>
    <n v="0"/>
    <x v="1"/>
  </r>
  <r>
    <n v="575"/>
    <d v="2017-05-23T10:10:00"/>
    <n v="9"/>
    <n v="1"/>
    <n v="40.36"/>
    <n v="4"/>
    <n v="1"/>
    <n v="1"/>
    <n v="1"/>
    <n v="0"/>
    <n v="0"/>
    <x v="0"/>
  </r>
  <r>
    <n v="576"/>
    <d v="2017-05-25T13:24:00"/>
    <n v="7"/>
    <n v="1"/>
    <n v="24.69"/>
    <n v="4"/>
    <n v="1"/>
    <n v="1"/>
    <n v="1"/>
    <n v="0"/>
    <n v="0"/>
    <x v="0"/>
  </r>
  <r>
    <n v="577"/>
    <d v="2017-05-20T12:43:00"/>
    <n v="12"/>
    <n v="1"/>
    <n v="132.4"/>
    <n v="3"/>
    <n v="1"/>
    <n v="1"/>
    <n v="1"/>
    <n v="0"/>
    <n v="0"/>
    <x v="0"/>
  </r>
  <r>
    <n v="578"/>
    <d v="2017-05-24T15:26:00"/>
    <n v="8"/>
    <n v="1"/>
    <n v="381.7"/>
    <n v="4"/>
    <n v="1"/>
    <n v="2"/>
    <n v="1"/>
    <n v="0"/>
    <n v="1"/>
    <x v="3"/>
  </r>
  <r>
    <n v="579"/>
    <d v="2017-05-28T12:11:00"/>
    <n v="4"/>
    <n v="1"/>
    <n v="17.77"/>
    <n v="5"/>
    <n v="1"/>
    <n v="1"/>
    <n v="1"/>
    <n v="0"/>
    <n v="0"/>
    <x v="0"/>
  </r>
  <r>
    <n v="580"/>
    <d v="2017-05-29T22:19:00"/>
    <n v="3"/>
    <n v="1"/>
    <n v="21.86"/>
    <n v="5"/>
    <n v="1"/>
    <n v="1"/>
    <n v="1"/>
    <n v="0"/>
    <n v="0"/>
    <x v="0"/>
  </r>
  <r>
    <n v="581"/>
    <d v="2017-05-02T13:07:00"/>
    <n v="30"/>
    <n v="1"/>
    <n v="59.32"/>
    <n v="1"/>
    <n v="1"/>
    <n v="1"/>
    <n v="0"/>
    <n v="0"/>
    <n v="0"/>
    <x v="1"/>
  </r>
  <r>
    <n v="582"/>
    <d v="2017-05-29T15:37:00"/>
    <n v="3"/>
    <n v="1"/>
    <n v="55.56"/>
    <n v="5"/>
    <n v="1"/>
    <n v="1"/>
    <n v="1"/>
    <n v="0"/>
    <n v="0"/>
    <x v="0"/>
  </r>
  <r>
    <n v="583"/>
    <d v="2017-05-18T07:15:00"/>
    <n v="14"/>
    <n v="1"/>
    <n v="34.9"/>
    <n v="3"/>
    <n v="1"/>
    <n v="1"/>
    <n v="1"/>
    <n v="0"/>
    <n v="0"/>
    <x v="0"/>
  </r>
  <r>
    <n v="584"/>
    <d v="2017-05-11T19:07:00"/>
    <n v="21"/>
    <n v="1"/>
    <n v="101.78"/>
    <n v="1"/>
    <n v="1"/>
    <n v="1"/>
    <n v="0"/>
    <n v="0"/>
    <n v="0"/>
    <x v="1"/>
  </r>
  <r>
    <n v="585"/>
    <d v="2017-05-23T17:15:00"/>
    <n v="9"/>
    <n v="1"/>
    <n v="24.36"/>
    <n v="4"/>
    <n v="1"/>
    <n v="1"/>
    <n v="1"/>
    <n v="0"/>
    <n v="0"/>
    <x v="0"/>
  </r>
  <r>
    <n v="586"/>
    <d v="2017-05-20T18:52:00"/>
    <n v="12"/>
    <n v="2"/>
    <n v="47.55"/>
    <n v="3"/>
    <n v="2"/>
    <n v="1"/>
    <n v="1"/>
    <n v="1"/>
    <n v="0"/>
    <x v="2"/>
  </r>
  <r>
    <n v="587"/>
    <d v="2017-05-01T12:34:00"/>
    <n v="31"/>
    <n v="1"/>
    <n v="121.3"/>
    <n v="1"/>
    <n v="1"/>
    <n v="1"/>
    <n v="0"/>
    <n v="0"/>
    <n v="0"/>
    <x v="1"/>
  </r>
  <r>
    <n v="588"/>
    <d v="2017-05-16T21:56:00"/>
    <n v="16"/>
    <n v="1"/>
    <n v="16.8"/>
    <n v="2"/>
    <n v="1"/>
    <n v="1"/>
    <n v="0"/>
    <n v="0"/>
    <n v="0"/>
    <x v="1"/>
  </r>
  <r>
    <n v="589"/>
    <d v="2017-05-04T00:52:00"/>
    <n v="28"/>
    <n v="1"/>
    <n v="33.1"/>
    <n v="1"/>
    <n v="1"/>
    <n v="1"/>
    <n v="0"/>
    <n v="0"/>
    <n v="0"/>
    <x v="1"/>
  </r>
  <r>
    <n v="590"/>
    <d v="2017-05-07T22:40:00"/>
    <n v="25"/>
    <n v="1"/>
    <n v="9.9"/>
    <n v="1"/>
    <n v="1"/>
    <n v="1"/>
    <n v="0"/>
    <n v="0"/>
    <n v="0"/>
    <x v="1"/>
  </r>
  <r>
    <n v="591"/>
    <d v="2017-05-12T19:37:00"/>
    <n v="20"/>
    <n v="1"/>
    <n v="36.35"/>
    <n v="1"/>
    <n v="1"/>
    <n v="1"/>
    <n v="0"/>
    <n v="0"/>
    <n v="0"/>
    <x v="1"/>
  </r>
  <r>
    <n v="592"/>
    <d v="2017-05-17T19:07:00"/>
    <n v="15"/>
    <n v="2"/>
    <n v="48.9"/>
    <n v="2"/>
    <n v="2"/>
    <n v="1"/>
    <n v="0"/>
    <n v="1"/>
    <n v="0"/>
    <x v="5"/>
  </r>
  <r>
    <n v="593"/>
    <d v="2017-05-20T17:12:00"/>
    <n v="12"/>
    <n v="1"/>
    <n v="34.9"/>
    <n v="3"/>
    <n v="1"/>
    <n v="1"/>
    <n v="1"/>
    <n v="0"/>
    <n v="0"/>
    <x v="0"/>
  </r>
  <r>
    <n v="594"/>
    <d v="2017-05-20T14:11:00"/>
    <n v="12"/>
    <n v="1"/>
    <n v="29.9"/>
    <n v="3"/>
    <n v="1"/>
    <n v="1"/>
    <n v="1"/>
    <n v="0"/>
    <n v="0"/>
    <x v="0"/>
  </r>
  <r>
    <n v="595"/>
    <d v="2017-05-24T19:09:00"/>
    <n v="8"/>
    <n v="2"/>
    <n v="10.595000000000001"/>
    <n v="4"/>
    <n v="2"/>
    <n v="1"/>
    <n v="1"/>
    <n v="1"/>
    <n v="0"/>
    <x v="2"/>
  </r>
  <r>
    <n v="596"/>
    <d v="2017-05-02T15:41:00"/>
    <n v="30"/>
    <n v="1"/>
    <n v="9.9"/>
    <n v="1"/>
    <n v="1"/>
    <n v="1"/>
    <n v="0"/>
    <n v="0"/>
    <n v="0"/>
    <x v="1"/>
  </r>
  <r>
    <n v="597"/>
    <d v="2017-05-25T12:29:00"/>
    <n v="7"/>
    <n v="1"/>
    <n v="55.07"/>
    <n v="4"/>
    <n v="1"/>
    <n v="1"/>
    <n v="1"/>
    <n v="0"/>
    <n v="0"/>
    <x v="0"/>
  </r>
  <r>
    <n v="598"/>
    <d v="2017-05-29T11:56:00"/>
    <n v="3"/>
    <n v="1"/>
    <n v="187.47"/>
    <n v="5"/>
    <n v="1"/>
    <n v="1"/>
    <n v="1"/>
    <n v="0"/>
    <n v="0"/>
    <x v="0"/>
  </r>
  <r>
    <n v="599"/>
    <d v="2017-05-22T21:53:00"/>
    <n v="10"/>
    <n v="1"/>
    <n v="34.9"/>
    <n v="3"/>
    <n v="1"/>
    <n v="1"/>
    <n v="1"/>
    <n v="0"/>
    <n v="0"/>
    <x v="0"/>
  </r>
  <r>
    <n v="600"/>
    <d v="2017-05-11T20:48:00"/>
    <n v="21"/>
    <n v="1"/>
    <n v="161.06"/>
    <n v="1"/>
    <n v="1"/>
    <n v="1"/>
    <n v="0"/>
    <n v="0"/>
    <n v="0"/>
    <x v="1"/>
  </r>
  <r>
    <n v="601"/>
    <d v="2017-05-10T11:44:00"/>
    <n v="22"/>
    <n v="1"/>
    <n v="50.7"/>
    <n v="1"/>
    <n v="1"/>
    <n v="1"/>
    <n v="0"/>
    <n v="0"/>
    <n v="0"/>
    <x v="1"/>
  </r>
  <r>
    <n v="602"/>
    <d v="2017-05-04T10:36:00"/>
    <n v="28"/>
    <n v="2"/>
    <n v="23.424999999999997"/>
    <n v="1"/>
    <n v="2"/>
    <n v="1"/>
    <n v="0"/>
    <n v="1"/>
    <n v="0"/>
    <x v="5"/>
  </r>
  <r>
    <n v="603"/>
    <d v="2017-05-25T13:21:00"/>
    <n v="7"/>
    <n v="1"/>
    <n v="71.7"/>
    <n v="4"/>
    <n v="1"/>
    <n v="1"/>
    <n v="1"/>
    <n v="0"/>
    <n v="0"/>
    <x v="0"/>
  </r>
  <r>
    <n v="604"/>
    <d v="2017-05-11T21:14:00"/>
    <n v="21"/>
    <n v="1"/>
    <n v="54.41"/>
    <n v="1"/>
    <n v="1"/>
    <n v="1"/>
    <n v="0"/>
    <n v="0"/>
    <n v="0"/>
    <x v="1"/>
  </r>
  <r>
    <n v="605"/>
    <d v="2017-05-06T21:35:00"/>
    <n v="26"/>
    <n v="1"/>
    <n v="90"/>
    <n v="1"/>
    <n v="1"/>
    <n v="1"/>
    <n v="0"/>
    <n v="0"/>
    <n v="0"/>
    <x v="1"/>
  </r>
  <r>
    <n v="606"/>
    <d v="2017-05-10T03:01:00"/>
    <n v="22"/>
    <n v="1"/>
    <n v="369.5"/>
    <n v="1"/>
    <n v="1"/>
    <n v="2"/>
    <n v="0"/>
    <n v="0"/>
    <n v="1"/>
    <x v="6"/>
  </r>
  <r>
    <n v="607"/>
    <d v="2017-05-24T11:04:00"/>
    <n v="8"/>
    <n v="1"/>
    <n v="281.58"/>
    <n v="4"/>
    <n v="1"/>
    <n v="2"/>
    <n v="1"/>
    <n v="0"/>
    <n v="1"/>
    <x v="3"/>
  </r>
  <r>
    <n v="608"/>
    <d v="2017-05-10T09:31:00"/>
    <n v="22"/>
    <n v="1"/>
    <n v="80"/>
    <n v="1"/>
    <n v="1"/>
    <n v="1"/>
    <n v="0"/>
    <n v="0"/>
    <n v="0"/>
    <x v="1"/>
  </r>
  <r>
    <n v="609"/>
    <d v="2017-05-30T06:56:00"/>
    <n v="2"/>
    <n v="1"/>
    <n v="24.33"/>
    <n v="5"/>
    <n v="1"/>
    <n v="1"/>
    <n v="1"/>
    <n v="0"/>
    <n v="0"/>
    <x v="0"/>
  </r>
  <r>
    <n v="610"/>
    <d v="2017-05-22T15:34:00"/>
    <n v="10"/>
    <n v="1"/>
    <n v="58.62"/>
    <n v="3"/>
    <n v="1"/>
    <n v="1"/>
    <n v="1"/>
    <n v="0"/>
    <n v="0"/>
    <x v="0"/>
  </r>
  <r>
    <n v="611"/>
    <d v="2017-05-30T12:20:00"/>
    <n v="2"/>
    <n v="1"/>
    <n v="62.83"/>
    <n v="5"/>
    <n v="1"/>
    <n v="1"/>
    <n v="1"/>
    <n v="0"/>
    <n v="0"/>
    <x v="0"/>
  </r>
  <r>
    <n v="612"/>
    <d v="2017-05-18T15:14:00"/>
    <n v="14"/>
    <n v="1"/>
    <n v="97"/>
    <n v="3"/>
    <n v="1"/>
    <n v="1"/>
    <n v="1"/>
    <n v="0"/>
    <n v="0"/>
    <x v="0"/>
  </r>
  <r>
    <n v="613"/>
    <d v="2017-05-23T10:57:00"/>
    <n v="9"/>
    <n v="1"/>
    <n v="49.5"/>
    <n v="4"/>
    <n v="1"/>
    <n v="1"/>
    <n v="1"/>
    <n v="0"/>
    <n v="0"/>
    <x v="0"/>
  </r>
  <r>
    <n v="614"/>
    <d v="2017-05-12T21:30:00"/>
    <n v="20"/>
    <n v="1"/>
    <n v="88"/>
    <n v="1"/>
    <n v="1"/>
    <n v="1"/>
    <n v="0"/>
    <n v="0"/>
    <n v="0"/>
    <x v="1"/>
  </r>
  <r>
    <n v="615"/>
    <d v="2017-05-20T20:22:00"/>
    <n v="12"/>
    <n v="1"/>
    <n v="109.35"/>
    <n v="3"/>
    <n v="1"/>
    <n v="1"/>
    <n v="1"/>
    <n v="0"/>
    <n v="0"/>
    <x v="0"/>
  </r>
  <r>
    <n v="616"/>
    <d v="2017-05-19T11:13:00"/>
    <n v="13"/>
    <n v="1"/>
    <n v="39.96"/>
    <n v="3"/>
    <n v="1"/>
    <n v="1"/>
    <n v="1"/>
    <n v="0"/>
    <n v="0"/>
    <x v="0"/>
  </r>
  <r>
    <n v="617"/>
    <d v="2017-05-04T14:02:00"/>
    <n v="28"/>
    <n v="1"/>
    <n v="55.6"/>
    <n v="1"/>
    <n v="1"/>
    <n v="1"/>
    <n v="0"/>
    <n v="0"/>
    <n v="0"/>
    <x v="1"/>
  </r>
  <r>
    <n v="618"/>
    <d v="2017-05-22T19:40:00"/>
    <n v="10"/>
    <n v="1"/>
    <n v="26.13"/>
    <n v="3"/>
    <n v="1"/>
    <n v="1"/>
    <n v="1"/>
    <n v="0"/>
    <n v="0"/>
    <x v="0"/>
  </r>
  <r>
    <n v="619"/>
    <d v="2017-05-03T12:14:00"/>
    <n v="29"/>
    <n v="1"/>
    <n v="10.98"/>
    <n v="1"/>
    <n v="1"/>
    <n v="1"/>
    <n v="0"/>
    <n v="0"/>
    <n v="0"/>
    <x v="1"/>
  </r>
  <r>
    <n v="620"/>
    <d v="2017-05-07T07:06:00"/>
    <n v="25"/>
    <n v="1"/>
    <n v="20.36"/>
    <n v="1"/>
    <n v="1"/>
    <n v="1"/>
    <n v="0"/>
    <n v="0"/>
    <n v="0"/>
    <x v="1"/>
  </r>
  <r>
    <n v="621"/>
    <d v="2017-05-16T14:10:00"/>
    <n v="16"/>
    <n v="1"/>
    <n v="56"/>
    <n v="2"/>
    <n v="1"/>
    <n v="1"/>
    <n v="0"/>
    <n v="0"/>
    <n v="0"/>
    <x v="1"/>
  </r>
  <r>
    <n v="622"/>
    <d v="2017-05-19T19:16:00"/>
    <n v="13"/>
    <n v="1"/>
    <n v="40.729999999999997"/>
    <n v="3"/>
    <n v="1"/>
    <n v="1"/>
    <n v="1"/>
    <n v="0"/>
    <n v="0"/>
    <x v="0"/>
  </r>
  <r>
    <n v="623"/>
    <d v="2017-05-25T21:07:00"/>
    <n v="7"/>
    <n v="1"/>
    <n v="60.27"/>
    <n v="4"/>
    <n v="1"/>
    <n v="1"/>
    <n v="1"/>
    <n v="0"/>
    <n v="0"/>
    <x v="0"/>
  </r>
  <r>
    <n v="624"/>
    <d v="2017-05-29T14:51:00"/>
    <n v="3"/>
    <n v="2"/>
    <n v="88.07"/>
    <n v="5"/>
    <n v="2"/>
    <n v="1"/>
    <n v="1"/>
    <n v="1"/>
    <n v="0"/>
    <x v="2"/>
  </r>
  <r>
    <n v="625"/>
    <d v="2017-05-06T22:07:00"/>
    <n v="26"/>
    <n v="1"/>
    <n v="79"/>
    <n v="1"/>
    <n v="1"/>
    <n v="1"/>
    <n v="0"/>
    <n v="0"/>
    <n v="0"/>
    <x v="1"/>
  </r>
  <r>
    <n v="626"/>
    <d v="2017-05-19T00:42:00"/>
    <n v="13"/>
    <n v="1"/>
    <n v="69.709999999999994"/>
    <n v="3"/>
    <n v="1"/>
    <n v="1"/>
    <n v="1"/>
    <n v="0"/>
    <n v="0"/>
    <x v="0"/>
  </r>
  <r>
    <n v="627"/>
    <d v="2017-05-22T22:52:00"/>
    <n v="10"/>
    <n v="1"/>
    <n v="844.24"/>
    <n v="3"/>
    <n v="1"/>
    <n v="5"/>
    <n v="1"/>
    <n v="0"/>
    <n v="1"/>
    <x v="3"/>
  </r>
  <r>
    <n v="628"/>
    <d v="2017-05-19T01:53:00"/>
    <n v="13"/>
    <n v="1"/>
    <n v="16.7"/>
    <n v="3"/>
    <n v="1"/>
    <n v="1"/>
    <n v="1"/>
    <n v="0"/>
    <n v="0"/>
    <x v="0"/>
  </r>
  <r>
    <n v="629"/>
    <d v="2017-05-18T15:31:00"/>
    <n v="14"/>
    <n v="1"/>
    <n v="16.96"/>
    <n v="3"/>
    <n v="1"/>
    <n v="1"/>
    <n v="1"/>
    <n v="0"/>
    <n v="0"/>
    <x v="0"/>
  </r>
  <r>
    <n v="630"/>
    <d v="2017-05-15T23:08:00"/>
    <n v="17"/>
    <n v="1"/>
    <n v="39.770000000000003"/>
    <n v="2"/>
    <n v="1"/>
    <n v="1"/>
    <n v="0"/>
    <n v="0"/>
    <n v="0"/>
    <x v="1"/>
  </r>
  <r>
    <n v="631"/>
    <d v="2017-05-23T17:19:00"/>
    <n v="9"/>
    <n v="1"/>
    <n v="120.77"/>
    <n v="4"/>
    <n v="1"/>
    <n v="1"/>
    <n v="1"/>
    <n v="0"/>
    <n v="0"/>
    <x v="0"/>
  </r>
  <r>
    <n v="632"/>
    <d v="2017-05-07T14:42:00"/>
    <n v="25"/>
    <n v="1"/>
    <n v="64.88"/>
    <n v="1"/>
    <n v="1"/>
    <n v="1"/>
    <n v="0"/>
    <n v="0"/>
    <n v="0"/>
    <x v="1"/>
  </r>
  <r>
    <n v="633"/>
    <d v="2017-05-28T14:35:00"/>
    <n v="4"/>
    <n v="2"/>
    <n v="24.4"/>
    <n v="5"/>
    <n v="2"/>
    <n v="1"/>
    <n v="1"/>
    <n v="1"/>
    <n v="0"/>
    <x v="2"/>
  </r>
  <r>
    <n v="634"/>
    <d v="2017-05-23T17:42:00"/>
    <n v="9"/>
    <n v="1"/>
    <n v="20.9"/>
    <n v="4"/>
    <n v="1"/>
    <n v="1"/>
    <n v="1"/>
    <n v="0"/>
    <n v="0"/>
    <x v="0"/>
  </r>
  <r>
    <n v="635"/>
    <d v="2017-05-24T13:24:00"/>
    <n v="8"/>
    <n v="1"/>
    <n v="57.72"/>
    <n v="4"/>
    <n v="1"/>
    <n v="1"/>
    <n v="1"/>
    <n v="0"/>
    <n v="0"/>
    <x v="0"/>
  </r>
  <r>
    <n v="636"/>
    <d v="2017-05-07T13:37:00"/>
    <n v="25"/>
    <n v="1"/>
    <n v="12.9"/>
    <n v="1"/>
    <n v="1"/>
    <n v="1"/>
    <n v="0"/>
    <n v="0"/>
    <n v="0"/>
    <x v="1"/>
  </r>
  <r>
    <n v="637"/>
    <d v="2017-05-19T14:11:00"/>
    <n v="13"/>
    <n v="1"/>
    <n v="30.6"/>
    <n v="3"/>
    <n v="1"/>
    <n v="1"/>
    <n v="1"/>
    <n v="0"/>
    <n v="0"/>
    <x v="0"/>
  </r>
  <r>
    <n v="638"/>
    <d v="2017-05-25T10:54:00"/>
    <n v="7"/>
    <n v="1"/>
    <n v="26.66"/>
    <n v="4"/>
    <n v="1"/>
    <n v="1"/>
    <n v="1"/>
    <n v="0"/>
    <n v="0"/>
    <x v="0"/>
  </r>
  <r>
    <n v="639"/>
    <d v="2017-05-22T20:30:00"/>
    <n v="10"/>
    <n v="1"/>
    <n v="189"/>
    <n v="3"/>
    <n v="1"/>
    <n v="1"/>
    <n v="1"/>
    <n v="0"/>
    <n v="0"/>
    <x v="0"/>
  </r>
  <r>
    <n v="640"/>
    <d v="2017-05-25T16:23:00"/>
    <n v="7"/>
    <n v="1"/>
    <n v="61.46"/>
    <n v="4"/>
    <n v="1"/>
    <n v="1"/>
    <n v="1"/>
    <n v="0"/>
    <n v="0"/>
    <x v="0"/>
  </r>
  <r>
    <n v="641"/>
    <d v="2017-05-17T14:10:00"/>
    <n v="15"/>
    <n v="1"/>
    <n v="31.09"/>
    <n v="2"/>
    <n v="1"/>
    <n v="1"/>
    <n v="0"/>
    <n v="0"/>
    <n v="0"/>
    <x v="1"/>
  </r>
  <r>
    <n v="642"/>
    <d v="2017-05-17T16:43:00"/>
    <n v="15"/>
    <n v="1"/>
    <n v="85.04"/>
    <n v="2"/>
    <n v="1"/>
    <n v="1"/>
    <n v="0"/>
    <n v="0"/>
    <n v="0"/>
    <x v="1"/>
  </r>
  <r>
    <n v="643"/>
    <d v="2017-05-27T18:06:00"/>
    <n v="5"/>
    <n v="1"/>
    <n v="24.42"/>
    <n v="4"/>
    <n v="1"/>
    <n v="1"/>
    <n v="1"/>
    <n v="0"/>
    <n v="0"/>
    <x v="0"/>
  </r>
  <r>
    <n v="644"/>
    <d v="2017-05-19T11:19:00"/>
    <n v="13"/>
    <n v="1"/>
    <n v="52.7"/>
    <n v="3"/>
    <n v="1"/>
    <n v="1"/>
    <n v="1"/>
    <n v="0"/>
    <n v="0"/>
    <x v="0"/>
  </r>
  <r>
    <n v="645"/>
    <d v="2017-05-15T16:18:00"/>
    <n v="17"/>
    <n v="1"/>
    <n v="42.98"/>
    <n v="2"/>
    <n v="1"/>
    <n v="1"/>
    <n v="0"/>
    <n v="0"/>
    <n v="0"/>
    <x v="1"/>
  </r>
  <r>
    <n v="646"/>
    <d v="2017-05-21T20:23:00"/>
    <n v="11"/>
    <n v="1"/>
    <n v="24.47"/>
    <n v="3"/>
    <n v="1"/>
    <n v="1"/>
    <n v="1"/>
    <n v="0"/>
    <n v="0"/>
    <x v="0"/>
  </r>
  <r>
    <n v="647"/>
    <d v="2017-05-13T16:42:00"/>
    <n v="19"/>
    <n v="1"/>
    <n v="44.92"/>
    <n v="2"/>
    <n v="1"/>
    <n v="1"/>
    <n v="0"/>
    <n v="0"/>
    <n v="0"/>
    <x v="1"/>
  </r>
  <r>
    <n v="648"/>
    <d v="2017-05-12T13:56:00"/>
    <n v="20"/>
    <n v="1"/>
    <n v="85.2"/>
    <n v="1"/>
    <n v="1"/>
    <n v="1"/>
    <n v="0"/>
    <n v="0"/>
    <n v="0"/>
    <x v="1"/>
  </r>
  <r>
    <n v="649"/>
    <d v="2017-05-23T21:13:00"/>
    <n v="9"/>
    <n v="1"/>
    <n v="58.86"/>
    <n v="4"/>
    <n v="1"/>
    <n v="1"/>
    <n v="1"/>
    <n v="0"/>
    <n v="0"/>
    <x v="0"/>
  </r>
  <r>
    <n v="650"/>
    <d v="2017-05-22T14:40:00"/>
    <n v="10"/>
    <n v="1"/>
    <n v="18.75"/>
    <n v="3"/>
    <n v="1"/>
    <n v="1"/>
    <n v="1"/>
    <n v="0"/>
    <n v="0"/>
    <x v="0"/>
  </r>
  <r>
    <n v="651"/>
    <d v="2017-05-22T17:47:00"/>
    <n v="10"/>
    <n v="1"/>
    <n v="53.57"/>
    <n v="3"/>
    <n v="1"/>
    <n v="1"/>
    <n v="1"/>
    <n v="0"/>
    <n v="0"/>
    <x v="0"/>
  </r>
  <r>
    <n v="652"/>
    <d v="2017-05-02T13:46:00"/>
    <n v="30"/>
    <n v="1"/>
    <n v="61.3"/>
    <n v="1"/>
    <n v="1"/>
    <n v="1"/>
    <n v="0"/>
    <n v="0"/>
    <n v="0"/>
    <x v="1"/>
  </r>
  <r>
    <n v="653"/>
    <d v="2017-05-22T16:34:00"/>
    <n v="10"/>
    <n v="1"/>
    <n v="19.95"/>
    <n v="3"/>
    <n v="1"/>
    <n v="1"/>
    <n v="1"/>
    <n v="0"/>
    <n v="0"/>
    <x v="0"/>
  </r>
  <r>
    <n v="654"/>
    <d v="2017-05-25T20:50:00"/>
    <n v="7"/>
    <n v="3"/>
    <n v="471.66666666666669"/>
    <n v="4"/>
    <n v="3"/>
    <n v="3"/>
    <n v="1"/>
    <n v="1"/>
    <n v="1"/>
    <x v="4"/>
  </r>
  <r>
    <n v="655"/>
    <d v="2017-05-27T12:52:00"/>
    <n v="5"/>
    <n v="1"/>
    <n v="271.95999999999998"/>
    <n v="4"/>
    <n v="1"/>
    <n v="2"/>
    <n v="1"/>
    <n v="0"/>
    <n v="1"/>
    <x v="3"/>
  </r>
  <r>
    <n v="656"/>
    <d v="2017-05-12T20:27:00"/>
    <n v="20"/>
    <n v="1"/>
    <n v="23.46"/>
    <n v="1"/>
    <n v="1"/>
    <n v="1"/>
    <n v="0"/>
    <n v="0"/>
    <n v="0"/>
    <x v="1"/>
  </r>
  <r>
    <n v="657"/>
    <d v="2017-05-25T23:54:00"/>
    <n v="7"/>
    <n v="1"/>
    <n v="43.05"/>
    <n v="4"/>
    <n v="1"/>
    <n v="1"/>
    <n v="1"/>
    <n v="0"/>
    <n v="0"/>
    <x v="0"/>
  </r>
  <r>
    <n v="658"/>
    <d v="2017-05-13T17:32:00"/>
    <n v="19"/>
    <n v="1"/>
    <n v="200"/>
    <n v="2"/>
    <n v="1"/>
    <n v="2"/>
    <n v="0"/>
    <n v="0"/>
    <n v="1"/>
    <x v="6"/>
  </r>
  <r>
    <n v="659"/>
    <d v="2017-05-05T01:03:00"/>
    <n v="27"/>
    <n v="1"/>
    <n v="22.47"/>
    <n v="1"/>
    <n v="1"/>
    <n v="1"/>
    <n v="0"/>
    <n v="0"/>
    <n v="0"/>
    <x v="1"/>
  </r>
  <r>
    <n v="660"/>
    <d v="2017-05-01T10:04:00"/>
    <n v="31"/>
    <n v="1"/>
    <n v="11.9"/>
    <n v="1"/>
    <n v="1"/>
    <n v="1"/>
    <n v="0"/>
    <n v="0"/>
    <n v="0"/>
    <x v="1"/>
  </r>
  <r>
    <n v="661"/>
    <d v="2017-05-23T14:04:00"/>
    <n v="9"/>
    <n v="1"/>
    <n v="97.84"/>
    <n v="4"/>
    <n v="1"/>
    <n v="1"/>
    <n v="1"/>
    <n v="0"/>
    <n v="0"/>
    <x v="0"/>
  </r>
  <r>
    <n v="662"/>
    <d v="2017-05-05T13:04:00"/>
    <n v="27"/>
    <n v="1"/>
    <n v="132.19999999999999"/>
    <n v="1"/>
    <n v="1"/>
    <n v="1"/>
    <n v="0"/>
    <n v="0"/>
    <n v="0"/>
    <x v="1"/>
  </r>
  <r>
    <n v="663"/>
    <d v="2017-05-06T12:15:00"/>
    <n v="26"/>
    <n v="1"/>
    <n v="120.46"/>
    <n v="1"/>
    <n v="1"/>
    <n v="1"/>
    <n v="0"/>
    <n v="0"/>
    <n v="0"/>
    <x v="1"/>
  </r>
  <r>
    <n v="664"/>
    <d v="2017-05-04T17:23:00"/>
    <n v="28"/>
    <n v="1"/>
    <n v="59.28"/>
    <n v="1"/>
    <n v="1"/>
    <n v="1"/>
    <n v="0"/>
    <n v="0"/>
    <n v="0"/>
    <x v="1"/>
  </r>
  <r>
    <n v="665"/>
    <d v="2017-05-02T01:21:00"/>
    <n v="30"/>
    <n v="1"/>
    <n v="18.8"/>
    <n v="1"/>
    <n v="1"/>
    <n v="1"/>
    <n v="0"/>
    <n v="0"/>
    <n v="0"/>
    <x v="1"/>
  </r>
  <r>
    <n v="666"/>
    <d v="2017-05-20T08:12:00"/>
    <n v="12"/>
    <n v="1"/>
    <n v="12.75"/>
    <n v="3"/>
    <n v="1"/>
    <n v="1"/>
    <n v="1"/>
    <n v="0"/>
    <n v="0"/>
    <x v="0"/>
  </r>
  <r>
    <n v="667"/>
    <d v="2017-05-05T22:34:00"/>
    <n v="27"/>
    <n v="1"/>
    <n v="20.9"/>
    <n v="1"/>
    <n v="1"/>
    <n v="1"/>
    <n v="0"/>
    <n v="0"/>
    <n v="0"/>
    <x v="1"/>
  </r>
  <r>
    <n v="668"/>
    <d v="2017-05-26T14:36:00"/>
    <n v="6"/>
    <n v="1"/>
    <n v="49.25"/>
    <n v="4"/>
    <n v="1"/>
    <n v="1"/>
    <n v="1"/>
    <n v="0"/>
    <n v="0"/>
    <x v="0"/>
  </r>
  <r>
    <n v="669"/>
    <d v="2017-05-02T21:26:00"/>
    <n v="30"/>
    <n v="1"/>
    <n v="111.4"/>
    <n v="1"/>
    <n v="1"/>
    <n v="1"/>
    <n v="0"/>
    <n v="0"/>
    <n v="0"/>
    <x v="1"/>
  </r>
  <r>
    <n v="670"/>
    <d v="2017-05-30T21:39:00"/>
    <n v="2"/>
    <n v="1"/>
    <n v="12.9"/>
    <n v="5"/>
    <n v="1"/>
    <n v="1"/>
    <n v="1"/>
    <n v="0"/>
    <n v="0"/>
    <x v="0"/>
  </r>
  <r>
    <n v="671"/>
    <d v="2017-05-13T13:12:00"/>
    <n v="19"/>
    <n v="1"/>
    <n v="20.34"/>
    <n v="2"/>
    <n v="1"/>
    <n v="1"/>
    <n v="0"/>
    <n v="0"/>
    <n v="0"/>
    <x v="1"/>
  </r>
  <r>
    <n v="672"/>
    <d v="2017-05-26T19:18:00"/>
    <n v="6"/>
    <n v="1"/>
    <n v="59.37"/>
    <n v="4"/>
    <n v="1"/>
    <n v="1"/>
    <n v="1"/>
    <n v="0"/>
    <n v="0"/>
    <x v="0"/>
  </r>
  <r>
    <n v="673"/>
    <d v="2017-05-16T12:12:00"/>
    <n v="16"/>
    <n v="1"/>
    <n v="36.5"/>
    <n v="2"/>
    <n v="1"/>
    <n v="1"/>
    <n v="0"/>
    <n v="0"/>
    <n v="0"/>
    <x v="1"/>
  </r>
  <r>
    <n v="674"/>
    <d v="2017-05-04T13:42:00"/>
    <n v="28"/>
    <n v="1"/>
    <n v="66.25"/>
    <n v="1"/>
    <n v="1"/>
    <n v="1"/>
    <n v="0"/>
    <n v="0"/>
    <n v="0"/>
    <x v="1"/>
  </r>
  <r>
    <n v="675"/>
    <d v="2017-05-24T11:58:00"/>
    <n v="8"/>
    <n v="1"/>
    <n v="166.22"/>
    <n v="4"/>
    <n v="1"/>
    <n v="1"/>
    <n v="1"/>
    <n v="0"/>
    <n v="0"/>
    <x v="0"/>
  </r>
  <r>
    <n v="676"/>
    <d v="2017-05-24T17:42:00"/>
    <n v="8"/>
    <n v="1"/>
    <n v="75.599999999999994"/>
    <n v="4"/>
    <n v="1"/>
    <n v="1"/>
    <n v="1"/>
    <n v="0"/>
    <n v="0"/>
    <x v="0"/>
  </r>
  <r>
    <n v="677"/>
    <d v="2017-05-05T19:34:00"/>
    <n v="27"/>
    <n v="1"/>
    <n v="18.940000000000001"/>
    <n v="1"/>
    <n v="1"/>
    <n v="1"/>
    <n v="0"/>
    <n v="0"/>
    <n v="0"/>
    <x v="1"/>
  </r>
  <r>
    <n v="678"/>
    <d v="2017-05-06T12:34:00"/>
    <n v="26"/>
    <n v="1"/>
    <n v="255"/>
    <n v="1"/>
    <n v="1"/>
    <n v="2"/>
    <n v="0"/>
    <n v="0"/>
    <n v="1"/>
    <x v="6"/>
  </r>
  <r>
    <n v="679"/>
    <d v="2017-05-29T23:47:00"/>
    <n v="3"/>
    <n v="1"/>
    <n v="55.57"/>
    <n v="5"/>
    <n v="1"/>
    <n v="1"/>
    <n v="1"/>
    <n v="0"/>
    <n v="0"/>
    <x v="0"/>
  </r>
  <r>
    <n v="680"/>
    <d v="2017-05-11T20:25:00"/>
    <n v="21"/>
    <n v="2"/>
    <n v="64.534999999999997"/>
    <n v="1"/>
    <n v="2"/>
    <n v="1"/>
    <n v="0"/>
    <n v="1"/>
    <n v="0"/>
    <x v="5"/>
  </r>
  <r>
    <n v="681"/>
    <d v="2017-05-03T11:09:00"/>
    <n v="29"/>
    <n v="1"/>
    <n v="34.9"/>
    <n v="1"/>
    <n v="1"/>
    <n v="1"/>
    <n v="0"/>
    <n v="0"/>
    <n v="0"/>
    <x v="1"/>
  </r>
  <r>
    <n v="682"/>
    <d v="2017-05-10T22:54:00"/>
    <n v="22"/>
    <n v="1"/>
    <n v="74.5"/>
    <n v="1"/>
    <n v="1"/>
    <n v="1"/>
    <n v="0"/>
    <n v="0"/>
    <n v="0"/>
    <x v="1"/>
  </r>
  <r>
    <n v="683"/>
    <d v="2017-05-16T13:49:00"/>
    <n v="16"/>
    <n v="1"/>
    <n v="175"/>
    <n v="2"/>
    <n v="1"/>
    <n v="1"/>
    <n v="0"/>
    <n v="0"/>
    <n v="0"/>
    <x v="1"/>
  </r>
  <r>
    <n v="684"/>
    <d v="2017-05-18T15:38:00"/>
    <n v="14"/>
    <n v="1"/>
    <n v="54.98"/>
    <n v="3"/>
    <n v="1"/>
    <n v="1"/>
    <n v="1"/>
    <n v="0"/>
    <n v="0"/>
    <x v="0"/>
  </r>
  <r>
    <n v="685"/>
    <d v="2017-05-28T07:05:00"/>
    <n v="4"/>
    <n v="1"/>
    <n v="36.28"/>
    <n v="5"/>
    <n v="1"/>
    <n v="1"/>
    <n v="1"/>
    <n v="0"/>
    <n v="0"/>
    <x v="0"/>
  </r>
  <r>
    <n v="686"/>
    <d v="2017-05-26T00:53:00"/>
    <n v="6"/>
    <n v="1"/>
    <n v="32.68"/>
    <n v="4"/>
    <n v="1"/>
    <n v="1"/>
    <n v="1"/>
    <n v="0"/>
    <n v="0"/>
    <x v="0"/>
  </r>
  <r>
    <n v="687"/>
    <d v="2017-05-04T16:25:00"/>
    <n v="28"/>
    <n v="2"/>
    <n v="242.5"/>
    <n v="1"/>
    <n v="2"/>
    <n v="2"/>
    <n v="0"/>
    <n v="1"/>
    <n v="1"/>
    <x v="7"/>
  </r>
  <r>
    <n v="688"/>
    <d v="2017-05-13T12:23:00"/>
    <n v="19"/>
    <n v="1"/>
    <n v="23.13"/>
    <n v="2"/>
    <n v="1"/>
    <n v="1"/>
    <n v="0"/>
    <n v="0"/>
    <n v="0"/>
    <x v="1"/>
  </r>
  <r>
    <n v="689"/>
    <d v="2017-05-05T21:18:00"/>
    <n v="27"/>
    <n v="1"/>
    <n v="20.9"/>
    <n v="1"/>
    <n v="1"/>
    <n v="1"/>
    <n v="0"/>
    <n v="0"/>
    <n v="0"/>
    <x v="1"/>
  </r>
  <r>
    <n v="690"/>
    <d v="2017-05-24T16:27:00"/>
    <n v="8"/>
    <n v="2"/>
    <n v="40.549999999999997"/>
    <n v="4"/>
    <n v="2"/>
    <n v="1"/>
    <n v="1"/>
    <n v="1"/>
    <n v="0"/>
    <x v="2"/>
  </r>
  <r>
    <n v="691"/>
    <d v="2017-05-26T21:02:00"/>
    <n v="6"/>
    <n v="1"/>
    <n v="24.36"/>
    <n v="4"/>
    <n v="1"/>
    <n v="1"/>
    <n v="1"/>
    <n v="0"/>
    <n v="0"/>
    <x v="0"/>
  </r>
  <r>
    <n v="692"/>
    <d v="2017-05-19T17:18:00"/>
    <n v="13"/>
    <n v="1"/>
    <n v="39.700000000000003"/>
    <n v="3"/>
    <n v="1"/>
    <n v="1"/>
    <n v="1"/>
    <n v="0"/>
    <n v="0"/>
    <x v="0"/>
  </r>
  <r>
    <n v="693"/>
    <d v="2017-05-24T14:18:00"/>
    <n v="8"/>
    <n v="1"/>
    <n v="12.75"/>
    <n v="4"/>
    <n v="1"/>
    <n v="1"/>
    <n v="1"/>
    <n v="0"/>
    <n v="0"/>
    <x v="0"/>
  </r>
  <r>
    <n v="694"/>
    <d v="2017-05-23T11:14:00"/>
    <n v="9"/>
    <n v="1"/>
    <n v="20.02"/>
    <n v="4"/>
    <n v="1"/>
    <n v="1"/>
    <n v="1"/>
    <n v="0"/>
    <n v="0"/>
    <x v="0"/>
  </r>
  <r>
    <n v="695"/>
    <d v="2017-05-08T22:34:00"/>
    <n v="24"/>
    <n v="1"/>
    <n v="58.15"/>
    <n v="1"/>
    <n v="1"/>
    <n v="1"/>
    <n v="0"/>
    <n v="0"/>
    <n v="0"/>
    <x v="1"/>
  </r>
  <r>
    <n v="696"/>
    <d v="2017-05-29T14:56:00"/>
    <n v="3"/>
    <n v="1"/>
    <n v="16.97"/>
    <n v="5"/>
    <n v="1"/>
    <n v="1"/>
    <n v="1"/>
    <n v="0"/>
    <n v="0"/>
    <x v="0"/>
  </r>
  <r>
    <n v="697"/>
    <d v="2017-05-29T17:04:00"/>
    <n v="3"/>
    <n v="1"/>
    <n v="54"/>
    <n v="5"/>
    <n v="1"/>
    <n v="1"/>
    <n v="1"/>
    <n v="0"/>
    <n v="0"/>
    <x v="0"/>
  </r>
  <r>
    <n v="698"/>
    <d v="2017-05-01T15:00:00"/>
    <n v="31"/>
    <n v="1"/>
    <n v="58.69"/>
    <n v="1"/>
    <n v="1"/>
    <n v="1"/>
    <n v="0"/>
    <n v="0"/>
    <n v="0"/>
    <x v="1"/>
  </r>
  <r>
    <n v="699"/>
    <d v="2017-05-27T17:35:00"/>
    <n v="5"/>
    <n v="1"/>
    <n v="249"/>
    <n v="4"/>
    <n v="1"/>
    <n v="2"/>
    <n v="1"/>
    <n v="0"/>
    <n v="1"/>
    <x v="3"/>
  </r>
  <r>
    <n v="700"/>
    <d v="2017-05-01T11:06:00"/>
    <n v="31"/>
    <n v="1"/>
    <n v="90.14"/>
    <n v="1"/>
    <n v="1"/>
    <n v="1"/>
    <n v="0"/>
    <n v="0"/>
    <n v="0"/>
    <x v="1"/>
  </r>
  <r>
    <n v="701"/>
    <d v="2017-05-24T17:09:00"/>
    <n v="8"/>
    <n v="1"/>
    <n v="74.400000000000006"/>
    <n v="4"/>
    <n v="1"/>
    <n v="1"/>
    <n v="1"/>
    <n v="0"/>
    <n v="0"/>
    <x v="0"/>
  </r>
  <r>
    <n v="702"/>
    <d v="2017-05-09T12:34:00"/>
    <n v="23"/>
    <n v="1"/>
    <n v="10.9"/>
    <n v="1"/>
    <n v="1"/>
    <n v="1"/>
    <n v="0"/>
    <n v="0"/>
    <n v="0"/>
    <x v="1"/>
  </r>
  <r>
    <n v="703"/>
    <d v="2017-05-09T13:21:00"/>
    <n v="23"/>
    <n v="1"/>
    <n v="32.229999999999997"/>
    <n v="1"/>
    <n v="1"/>
    <n v="1"/>
    <n v="0"/>
    <n v="0"/>
    <n v="0"/>
    <x v="1"/>
  </r>
  <r>
    <n v="704"/>
    <d v="2017-05-09T21:29:00"/>
    <n v="23"/>
    <n v="1"/>
    <n v="60.5"/>
    <n v="1"/>
    <n v="1"/>
    <n v="1"/>
    <n v="0"/>
    <n v="0"/>
    <n v="0"/>
    <x v="1"/>
  </r>
  <r>
    <n v="705"/>
    <d v="2017-05-22T21:54:00"/>
    <n v="10"/>
    <n v="1"/>
    <n v="87.8"/>
    <n v="3"/>
    <n v="1"/>
    <n v="1"/>
    <n v="1"/>
    <n v="0"/>
    <n v="0"/>
    <x v="0"/>
  </r>
  <r>
    <n v="706"/>
    <d v="2017-05-28T10:10:00"/>
    <n v="4"/>
    <n v="1"/>
    <n v="12.8"/>
    <n v="5"/>
    <n v="1"/>
    <n v="1"/>
    <n v="1"/>
    <n v="0"/>
    <n v="0"/>
    <x v="0"/>
  </r>
  <r>
    <n v="707"/>
    <d v="2017-05-08T20:24:00"/>
    <n v="24"/>
    <n v="1"/>
    <n v="15.27"/>
    <n v="1"/>
    <n v="1"/>
    <n v="1"/>
    <n v="0"/>
    <n v="0"/>
    <n v="0"/>
    <x v="1"/>
  </r>
  <r>
    <n v="708"/>
    <d v="2017-05-27T11:22:00"/>
    <n v="5"/>
    <n v="1"/>
    <n v="22.59"/>
    <n v="4"/>
    <n v="1"/>
    <n v="1"/>
    <n v="1"/>
    <n v="0"/>
    <n v="0"/>
    <x v="0"/>
  </r>
  <r>
    <n v="709"/>
    <d v="2017-05-23T13:52:00"/>
    <n v="9"/>
    <n v="1"/>
    <n v="36.46"/>
    <n v="4"/>
    <n v="1"/>
    <n v="1"/>
    <n v="1"/>
    <n v="0"/>
    <n v="0"/>
    <x v="0"/>
  </r>
  <r>
    <n v="710"/>
    <d v="2017-05-27T12:37:00"/>
    <n v="5"/>
    <n v="1"/>
    <n v="67"/>
    <n v="4"/>
    <n v="1"/>
    <n v="1"/>
    <n v="1"/>
    <n v="0"/>
    <n v="0"/>
    <x v="0"/>
  </r>
  <r>
    <n v="711"/>
    <d v="2017-05-06T08:59:00"/>
    <n v="26"/>
    <n v="1"/>
    <n v="64.44"/>
    <n v="1"/>
    <n v="1"/>
    <n v="1"/>
    <n v="0"/>
    <n v="0"/>
    <n v="0"/>
    <x v="1"/>
  </r>
  <r>
    <n v="712"/>
    <d v="2017-05-25T00:06:00"/>
    <n v="7"/>
    <n v="1"/>
    <n v="119.57"/>
    <n v="4"/>
    <n v="1"/>
    <n v="1"/>
    <n v="1"/>
    <n v="0"/>
    <n v="0"/>
    <x v="0"/>
  </r>
  <r>
    <n v="713"/>
    <d v="2017-05-06T22:09:00"/>
    <n v="26"/>
    <n v="1"/>
    <n v="11.9"/>
    <n v="1"/>
    <n v="1"/>
    <n v="1"/>
    <n v="0"/>
    <n v="0"/>
    <n v="0"/>
    <x v="1"/>
  </r>
  <r>
    <n v="714"/>
    <d v="2017-05-06T15:14:00"/>
    <n v="26"/>
    <n v="1"/>
    <n v="400"/>
    <n v="1"/>
    <n v="1"/>
    <n v="3"/>
    <n v="0"/>
    <n v="0"/>
    <n v="1"/>
    <x v="6"/>
  </r>
  <r>
    <n v="715"/>
    <d v="2017-05-22T16:27:00"/>
    <n v="10"/>
    <n v="1"/>
    <n v="21.9"/>
    <n v="3"/>
    <n v="1"/>
    <n v="1"/>
    <n v="1"/>
    <n v="0"/>
    <n v="0"/>
    <x v="0"/>
  </r>
  <r>
    <n v="716"/>
    <d v="2017-05-25T20:40:00"/>
    <n v="7"/>
    <n v="2"/>
    <n v="70.34"/>
    <n v="4"/>
    <n v="2"/>
    <n v="1"/>
    <n v="1"/>
    <n v="1"/>
    <n v="0"/>
    <x v="2"/>
  </r>
  <r>
    <n v="717"/>
    <d v="2017-05-07T16:24:00"/>
    <n v="25"/>
    <n v="1"/>
    <n v="69"/>
    <n v="1"/>
    <n v="1"/>
    <n v="1"/>
    <n v="0"/>
    <n v="0"/>
    <n v="0"/>
    <x v="1"/>
  </r>
  <r>
    <n v="718"/>
    <d v="2017-05-23T23:11:00"/>
    <n v="9"/>
    <n v="1"/>
    <n v="12.75"/>
    <n v="4"/>
    <n v="1"/>
    <n v="1"/>
    <n v="1"/>
    <n v="0"/>
    <n v="0"/>
    <x v="0"/>
  </r>
  <r>
    <n v="719"/>
    <d v="2017-05-08T22:30:00"/>
    <n v="24"/>
    <n v="1"/>
    <n v="22.43"/>
    <n v="1"/>
    <n v="1"/>
    <n v="1"/>
    <n v="0"/>
    <n v="0"/>
    <n v="0"/>
    <x v="1"/>
  </r>
  <r>
    <n v="720"/>
    <d v="2017-05-29T09:04:00"/>
    <n v="3"/>
    <n v="1"/>
    <n v="28.9"/>
    <n v="5"/>
    <n v="1"/>
    <n v="1"/>
    <n v="1"/>
    <n v="0"/>
    <n v="0"/>
    <x v="0"/>
  </r>
  <r>
    <n v="721"/>
    <d v="2017-05-21T00:01:00"/>
    <n v="11"/>
    <n v="1"/>
    <n v="34.9"/>
    <n v="3"/>
    <n v="1"/>
    <n v="1"/>
    <n v="1"/>
    <n v="0"/>
    <n v="0"/>
    <x v="0"/>
  </r>
  <r>
    <n v="722"/>
    <d v="2017-05-22T20:24:00"/>
    <n v="10"/>
    <n v="2"/>
    <n v="137.92500000000001"/>
    <n v="3"/>
    <n v="2"/>
    <n v="1"/>
    <n v="1"/>
    <n v="1"/>
    <n v="0"/>
    <x v="2"/>
  </r>
  <r>
    <n v="723"/>
    <d v="2017-05-18T15:22:00"/>
    <n v="14"/>
    <n v="1"/>
    <n v="41.67"/>
    <n v="3"/>
    <n v="1"/>
    <n v="1"/>
    <n v="1"/>
    <n v="0"/>
    <n v="0"/>
    <x v="0"/>
  </r>
  <r>
    <n v="724"/>
    <d v="2017-05-13T05:44:00"/>
    <n v="19"/>
    <n v="1"/>
    <n v="17.8"/>
    <n v="2"/>
    <n v="1"/>
    <n v="1"/>
    <n v="0"/>
    <n v="0"/>
    <n v="0"/>
    <x v="1"/>
  </r>
  <r>
    <n v="725"/>
    <d v="2017-05-09T12:51:00"/>
    <n v="23"/>
    <n v="1"/>
    <n v="48.56"/>
    <n v="1"/>
    <n v="1"/>
    <n v="1"/>
    <n v="0"/>
    <n v="0"/>
    <n v="0"/>
    <x v="1"/>
  </r>
  <r>
    <n v="726"/>
    <d v="2017-05-07T11:13:00"/>
    <n v="25"/>
    <n v="1"/>
    <n v="58.99"/>
    <n v="1"/>
    <n v="1"/>
    <n v="1"/>
    <n v="0"/>
    <n v="0"/>
    <n v="0"/>
    <x v="1"/>
  </r>
  <r>
    <n v="727"/>
    <d v="2017-05-12T20:15:00"/>
    <n v="20"/>
    <n v="3"/>
    <n v="50.526666666666671"/>
    <n v="1"/>
    <n v="3"/>
    <n v="1"/>
    <n v="0"/>
    <n v="1"/>
    <n v="0"/>
    <x v="5"/>
  </r>
  <r>
    <n v="728"/>
    <d v="2017-05-14T08:54:00"/>
    <n v="18"/>
    <n v="1"/>
    <n v="55.3"/>
    <n v="2"/>
    <n v="1"/>
    <n v="1"/>
    <n v="0"/>
    <n v="0"/>
    <n v="0"/>
    <x v="1"/>
  </r>
  <r>
    <n v="729"/>
    <d v="2017-05-23T11:36:00"/>
    <n v="9"/>
    <n v="1"/>
    <n v="25.19"/>
    <n v="4"/>
    <n v="1"/>
    <n v="1"/>
    <n v="1"/>
    <n v="0"/>
    <n v="0"/>
    <x v="0"/>
  </r>
  <r>
    <n v="730"/>
    <d v="2017-05-03T12:29:00"/>
    <n v="29"/>
    <n v="1"/>
    <n v="34.9"/>
    <n v="1"/>
    <n v="1"/>
    <n v="1"/>
    <n v="0"/>
    <n v="0"/>
    <n v="0"/>
    <x v="1"/>
  </r>
  <r>
    <n v="731"/>
    <d v="2017-05-03T10:21:00"/>
    <n v="29"/>
    <n v="1"/>
    <n v="29.05"/>
    <n v="1"/>
    <n v="1"/>
    <n v="1"/>
    <n v="0"/>
    <n v="0"/>
    <n v="0"/>
    <x v="1"/>
  </r>
  <r>
    <n v="732"/>
    <d v="2017-05-14T15:02:00"/>
    <n v="18"/>
    <n v="1"/>
    <n v="59.2"/>
    <n v="2"/>
    <n v="1"/>
    <n v="1"/>
    <n v="0"/>
    <n v="0"/>
    <n v="0"/>
    <x v="1"/>
  </r>
  <r>
    <n v="733"/>
    <d v="2017-05-08T19:55:00"/>
    <n v="24"/>
    <n v="1"/>
    <n v="19.899999999999999"/>
    <n v="1"/>
    <n v="1"/>
    <n v="1"/>
    <n v="0"/>
    <n v="0"/>
    <n v="0"/>
    <x v="1"/>
  </r>
  <r>
    <n v="734"/>
    <d v="2017-05-22T21:34:00"/>
    <n v="10"/>
    <n v="1"/>
    <n v="19.25"/>
    <n v="3"/>
    <n v="1"/>
    <n v="1"/>
    <n v="1"/>
    <n v="0"/>
    <n v="0"/>
    <x v="0"/>
  </r>
  <r>
    <n v="735"/>
    <d v="2017-05-22T17:16:00"/>
    <n v="10"/>
    <n v="1"/>
    <n v="32.700000000000003"/>
    <n v="3"/>
    <n v="1"/>
    <n v="1"/>
    <n v="1"/>
    <n v="0"/>
    <n v="0"/>
    <x v="0"/>
  </r>
  <r>
    <n v="736"/>
    <d v="2017-05-27T15:55:00"/>
    <n v="5"/>
    <n v="1"/>
    <n v="11.39"/>
    <n v="4"/>
    <n v="1"/>
    <n v="1"/>
    <n v="1"/>
    <n v="0"/>
    <n v="0"/>
    <x v="0"/>
  </r>
  <r>
    <n v="737"/>
    <d v="2017-05-18T09:51:00"/>
    <n v="14"/>
    <n v="1"/>
    <n v="17.350000000000001"/>
    <n v="3"/>
    <n v="1"/>
    <n v="1"/>
    <n v="1"/>
    <n v="0"/>
    <n v="0"/>
    <x v="0"/>
  </r>
  <r>
    <n v="738"/>
    <d v="2017-05-19T12:35:00"/>
    <n v="13"/>
    <n v="1"/>
    <n v="880"/>
    <n v="3"/>
    <n v="1"/>
    <n v="5"/>
    <n v="1"/>
    <n v="0"/>
    <n v="1"/>
    <x v="3"/>
  </r>
  <r>
    <n v="739"/>
    <d v="2017-05-18T11:25:00"/>
    <n v="14"/>
    <n v="1"/>
    <n v="24.78"/>
    <n v="3"/>
    <n v="1"/>
    <n v="1"/>
    <n v="1"/>
    <n v="0"/>
    <n v="0"/>
    <x v="0"/>
  </r>
  <r>
    <n v="740"/>
    <d v="2017-05-23T09:35:00"/>
    <n v="9"/>
    <n v="1"/>
    <n v="28.23"/>
    <n v="4"/>
    <n v="1"/>
    <n v="1"/>
    <n v="1"/>
    <n v="0"/>
    <n v="0"/>
    <x v="0"/>
  </r>
  <r>
    <n v="741"/>
    <d v="2017-05-29T15:30:00"/>
    <n v="3"/>
    <n v="1"/>
    <n v="196.9"/>
    <n v="5"/>
    <n v="1"/>
    <n v="1"/>
    <n v="1"/>
    <n v="0"/>
    <n v="0"/>
    <x v="0"/>
  </r>
  <r>
    <n v="742"/>
    <d v="2017-05-24T16:27:00"/>
    <n v="8"/>
    <n v="1"/>
    <n v="18.8"/>
    <n v="4"/>
    <n v="1"/>
    <n v="1"/>
    <n v="1"/>
    <n v="0"/>
    <n v="0"/>
    <x v="0"/>
  </r>
  <r>
    <n v="743"/>
    <d v="2017-05-26T15:56:00"/>
    <n v="6"/>
    <n v="1"/>
    <n v="38.799999999999997"/>
    <n v="4"/>
    <n v="1"/>
    <n v="1"/>
    <n v="1"/>
    <n v="0"/>
    <n v="0"/>
    <x v="0"/>
  </r>
  <r>
    <n v="744"/>
    <d v="2017-05-05T08:50:00"/>
    <n v="27"/>
    <n v="1"/>
    <n v="16.8"/>
    <n v="1"/>
    <n v="1"/>
    <n v="1"/>
    <n v="0"/>
    <n v="0"/>
    <n v="0"/>
    <x v="1"/>
  </r>
  <r>
    <n v="745"/>
    <d v="2017-05-14T11:56:00"/>
    <n v="18"/>
    <n v="2"/>
    <n v="68.224999999999994"/>
    <n v="2"/>
    <n v="2"/>
    <n v="1"/>
    <n v="0"/>
    <n v="1"/>
    <n v="0"/>
    <x v="5"/>
  </r>
  <r>
    <n v="746"/>
    <d v="2017-05-17T15:57:00"/>
    <n v="15"/>
    <n v="1"/>
    <n v="83.59"/>
    <n v="2"/>
    <n v="1"/>
    <n v="1"/>
    <n v="0"/>
    <n v="0"/>
    <n v="0"/>
    <x v="1"/>
  </r>
  <r>
    <n v="747"/>
    <d v="2017-05-19T20:12:00"/>
    <n v="13"/>
    <n v="1"/>
    <n v="26.29"/>
    <n v="3"/>
    <n v="1"/>
    <n v="1"/>
    <n v="1"/>
    <n v="0"/>
    <n v="0"/>
    <x v="0"/>
  </r>
  <r>
    <n v="748"/>
    <d v="2017-05-28T12:39:00"/>
    <n v="4"/>
    <n v="3"/>
    <n v="56.680000000000007"/>
    <n v="5"/>
    <n v="3"/>
    <n v="1"/>
    <n v="1"/>
    <n v="1"/>
    <n v="0"/>
    <x v="2"/>
  </r>
  <r>
    <n v="749"/>
    <d v="2017-05-08T14:05:00"/>
    <n v="24"/>
    <n v="1"/>
    <n v="11.9"/>
    <n v="1"/>
    <n v="1"/>
    <n v="1"/>
    <n v="0"/>
    <n v="0"/>
    <n v="0"/>
    <x v="1"/>
  </r>
  <r>
    <n v="750"/>
    <d v="2017-05-18T21:26:00"/>
    <n v="14"/>
    <n v="1"/>
    <n v="96.4"/>
    <n v="3"/>
    <n v="1"/>
    <n v="1"/>
    <n v="1"/>
    <n v="0"/>
    <n v="0"/>
    <x v="0"/>
  </r>
  <r>
    <n v="751"/>
    <d v="2017-05-02T19:32:00"/>
    <n v="30"/>
    <n v="1"/>
    <n v="24.95"/>
    <n v="1"/>
    <n v="1"/>
    <n v="1"/>
    <n v="0"/>
    <n v="0"/>
    <n v="0"/>
    <x v="1"/>
  </r>
  <r>
    <n v="752"/>
    <d v="2017-05-04T11:34:00"/>
    <n v="28"/>
    <n v="1"/>
    <n v="23.5"/>
    <n v="1"/>
    <n v="1"/>
    <n v="1"/>
    <n v="0"/>
    <n v="0"/>
    <n v="0"/>
    <x v="1"/>
  </r>
  <r>
    <n v="753"/>
    <d v="2017-05-13T22:34:00"/>
    <n v="19"/>
    <n v="1"/>
    <n v="98.17"/>
    <n v="2"/>
    <n v="1"/>
    <n v="1"/>
    <n v="0"/>
    <n v="0"/>
    <n v="0"/>
    <x v="1"/>
  </r>
  <r>
    <n v="754"/>
    <d v="2017-05-04T22:00:00"/>
    <n v="28"/>
    <n v="1"/>
    <n v="58.8"/>
    <n v="1"/>
    <n v="1"/>
    <n v="1"/>
    <n v="0"/>
    <n v="0"/>
    <n v="0"/>
    <x v="1"/>
  </r>
  <r>
    <n v="755"/>
    <d v="2017-05-17T13:03:00"/>
    <n v="15"/>
    <n v="1"/>
    <n v="37.450000000000003"/>
    <n v="2"/>
    <n v="1"/>
    <n v="1"/>
    <n v="0"/>
    <n v="0"/>
    <n v="0"/>
    <x v="1"/>
  </r>
  <r>
    <n v="756"/>
    <d v="2017-05-19T11:35:00"/>
    <n v="13"/>
    <n v="1"/>
    <n v="56.39"/>
    <n v="3"/>
    <n v="1"/>
    <n v="1"/>
    <n v="1"/>
    <n v="0"/>
    <n v="0"/>
    <x v="0"/>
  </r>
  <r>
    <n v="757"/>
    <d v="2017-05-03T07:55:00"/>
    <n v="29"/>
    <n v="1"/>
    <n v="12.8"/>
    <n v="1"/>
    <n v="1"/>
    <n v="1"/>
    <n v="0"/>
    <n v="0"/>
    <n v="0"/>
    <x v="1"/>
  </r>
  <r>
    <n v="758"/>
    <d v="2017-05-05T12:55:00"/>
    <n v="27"/>
    <n v="1"/>
    <n v="165.6"/>
    <n v="1"/>
    <n v="1"/>
    <n v="1"/>
    <n v="0"/>
    <n v="0"/>
    <n v="0"/>
    <x v="1"/>
  </r>
  <r>
    <n v="759"/>
    <d v="2017-05-03T16:09:00"/>
    <n v="29"/>
    <n v="1"/>
    <n v="56.77"/>
    <n v="1"/>
    <n v="1"/>
    <n v="1"/>
    <n v="0"/>
    <n v="0"/>
    <n v="0"/>
    <x v="1"/>
  </r>
  <r>
    <n v="760"/>
    <d v="2017-05-04T07:59:00"/>
    <n v="28"/>
    <n v="1"/>
    <n v="36.44"/>
    <n v="1"/>
    <n v="1"/>
    <n v="1"/>
    <n v="0"/>
    <n v="0"/>
    <n v="0"/>
    <x v="1"/>
  </r>
  <r>
    <n v="761"/>
    <d v="2017-05-08T20:14:00"/>
    <n v="24"/>
    <n v="1"/>
    <n v="16.440000000000001"/>
    <n v="1"/>
    <n v="1"/>
    <n v="1"/>
    <n v="0"/>
    <n v="0"/>
    <n v="0"/>
    <x v="1"/>
  </r>
  <r>
    <n v="762"/>
    <d v="2017-05-30T20:05:00"/>
    <n v="2"/>
    <n v="1"/>
    <n v="25.97"/>
    <n v="5"/>
    <n v="1"/>
    <n v="1"/>
    <n v="1"/>
    <n v="0"/>
    <n v="0"/>
    <x v="0"/>
  </r>
  <r>
    <n v="763"/>
    <d v="2017-05-23T14:21:00"/>
    <n v="9"/>
    <n v="1"/>
    <n v="12.8"/>
    <n v="4"/>
    <n v="1"/>
    <n v="1"/>
    <n v="1"/>
    <n v="0"/>
    <n v="0"/>
    <x v="0"/>
  </r>
  <r>
    <n v="764"/>
    <d v="2017-05-07T21:50:00"/>
    <n v="25"/>
    <n v="1"/>
    <n v="87.91"/>
    <n v="1"/>
    <n v="1"/>
    <n v="1"/>
    <n v="0"/>
    <n v="0"/>
    <n v="0"/>
    <x v="1"/>
  </r>
  <r>
    <n v="765"/>
    <d v="2017-05-24T18:03:00"/>
    <n v="8"/>
    <n v="1"/>
    <n v="52.4"/>
    <n v="4"/>
    <n v="1"/>
    <n v="1"/>
    <n v="1"/>
    <n v="0"/>
    <n v="0"/>
    <x v="0"/>
  </r>
  <r>
    <n v="766"/>
    <d v="2017-05-20T23:46:00"/>
    <n v="12"/>
    <n v="1"/>
    <n v="32.78"/>
    <n v="3"/>
    <n v="1"/>
    <n v="1"/>
    <n v="1"/>
    <n v="0"/>
    <n v="0"/>
    <x v="0"/>
  </r>
  <r>
    <n v="767"/>
    <d v="2017-05-30T16:41:00"/>
    <n v="2"/>
    <n v="1"/>
    <n v="21.19"/>
    <n v="5"/>
    <n v="1"/>
    <n v="1"/>
    <n v="1"/>
    <n v="0"/>
    <n v="0"/>
    <x v="0"/>
  </r>
  <r>
    <n v="768"/>
    <d v="2017-05-02T17:09:00"/>
    <n v="30"/>
    <n v="1"/>
    <n v="24.98"/>
    <n v="1"/>
    <n v="1"/>
    <n v="1"/>
    <n v="0"/>
    <n v="0"/>
    <n v="0"/>
    <x v="1"/>
  </r>
  <r>
    <n v="769"/>
    <d v="2017-05-22T16:33:00"/>
    <n v="10"/>
    <n v="1"/>
    <n v="34.5"/>
    <n v="3"/>
    <n v="1"/>
    <n v="1"/>
    <n v="1"/>
    <n v="0"/>
    <n v="0"/>
    <x v="0"/>
  </r>
  <r>
    <n v="770"/>
    <d v="2017-05-01T20:59:00"/>
    <n v="31"/>
    <n v="1"/>
    <n v="8.9"/>
    <n v="1"/>
    <n v="1"/>
    <n v="1"/>
    <n v="0"/>
    <n v="0"/>
    <n v="0"/>
    <x v="1"/>
  </r>
  <r>
    <n v="771"/>
    <d v="2017-05-18T13:42:00"/>
    <n v="14"/>
    <n v="2"/>
    <n v="307.27499999999998"/>
    <n v="3"/>
    <n v="2"/>
    <n v="2"/>
    <n v="1"/>
    <n v="1"/>
    <n v="1"/>
    <x v="4"/>
  </r>
  <r>
    <n v="772"/>
    <d v="2017-05-24T14:05:00"/>
    <n v="8"/>
    <n v="5"/>
    <n v="100.54800000000002"/>
    <n v="4"/>
    <n v="5"/>
    <n v="1"/>
    <n v="1"/>
    <n v="1"/>
    <n v="0"/>
    <x v="2"/>
  </r>
  <r>
    <n v="773"/>
    <d v="2017-05-11T00:15:00"/>
    <n v="21"/>
    <n v="1"/>
    <n v="40.08"/>
    <n v="1"/>
    <n v="1"/>
    <n v="1"/>
    <n v="0"/>
    <n v="0"/>
    <n v="0"/>
    <x v="1"/>
  </r>
  <r>
    <n v="774"/>
    <d v="2017-05-03T17:26:00"/>
    <n v="29"/>
    <n v="1"/>
    <n v="13.38"/>
    <n v="1"/>
    <n v="1"/>
    <n v="1"/>
    <n v="0"/>
    <n v="0"/>
    <n v="0"/>
    <x v="1"/>
  </r>
  <r>
    <n v="775"/>
    <d v="2017-05-20T08:30:00"/>
    <n v="12"/>
    <n v="1"/>
    <n v="286.02"/>
    <n v="3"/>
    <n v="1"/>
    <n v="2"/>
    <n v="1"/>
    <n v="0"/>
    <n v="1"/>
    <x v="3"/>
  </r>
  <r>
    <n v="776"/>
    <d v="2017-05-16T13:19:00"/>
    <n v="16"/>
    <n v="1"/>
    <n v="17.07"/>
    <n v="2"/>
    <n v="1"/>
    <n v="1"/>
    <n v="0"/>
    <n v="0"/>
    <n v="0"/>
    <x v="1"/>
  </r>
  <r>
    <n v="777"/>
    <d v="2017-05-18T13:20:00"/>
    <n v="14"/>
    <n v="1"/>
    <n v="448.3"/>
    <n v="3"/>
    <n v="1"/>
    <n v="3"/>
    <n v="1"/>
    <n v="0"/>
    <n v="1"/>
    <x v="3"/>
  </r>
  <r>
    <n v="778"/>
    <d v="2017-05-07T18:04:00"/>
    <n v="25"/>
    <n v="1"/>
    <n v="20.7"/>
    <n v="1"/>
    <n v="1"/>
    <n v="1"/>
    <n v="0"/>
    <n v="0"/>
    <n v="0"/>
    <x v="1"/>
  </r>
  <r>
    <n v="779"/>
    <d v="2017-05-09T16:22:00"/>
    <n v="23"/>
    <n v="1"/>
    <n v="53.13"/>
    <n v="1"/>
    <n v="1"/>
    <n v="1"/>
    <n v="0"/>
    <n v="0"/>
    <n v="0"/>
    <x v="1"/>
  </r>
  <r>
    <n v="780"/>
    <d v="2017-05-13T16:14:00"/>
    <n v="19"/>
    <n v="1"/>
    <n v="31.39"/>
    <n v="2"/>
    <n v="1"/>
    <n v="1"/>
    <n v="0"/>
    <n v="0"/>
    <n v="0"/>
    <x v="1"/>
  </r>
  <r>
    <n v="781"/>
    <d v="2017-05-05T09:09:00"/>
    <n v="27"/>
    <n v="1"/>
    <n v="10.45"/>
    <n v="1"/>
    <n v="1"/>
    <n v="1"/>
    <n v="0"/>
    <n v="0"/>
    <n v="0"/>
    <x v="1"/>
  </r>
  <r>
    <n v="782"/>
    <d v="2017-05-13T18:00:00"/>
    <n v="19"/>
    <n v="1"/>
    <n v="12.85"/>
    <n v="2"/>
    <n v="1"/>
    <n v="1"/>
    <n v="0"/>
    <n v="0"/>
    <n v="0"/>
    <x v="1"/>
  </r>
  <r>
    <n v="783"/>
    <d v="2017-05-17T19:48:00"/>
    <n v="15"/>
    <n v="1"/>
    <n v="12.8"/>
    <n v="2"/>
    <n v="1"/>
    <n v="1"/>
    <n v="0"/>
    <n v="0"/>
    <n v="0"/>
    <x v="1"/>
  </r>
  <r>
    <n v="784"/>
    <d v="2017-05-25T10:33:00"/>
    <n v="7"/>
    <n v="1"/>
    <n v="59.06"/>
    <n v="4"/>
    <n v="1"/>
    <n v="1"/>
    <n v="1"/>
    <n v="0"/>
    <n v="0"/>
    <x v="0"/>
  </r>
  <r>
    <n v="785"/>
    <d v="2017-05-22T12:02:00"/>
    <n v="10"/>
    <n v="4"/>
    <n v="20.975000000000001"/>
    <n v="3"/>
    <n v="4"/>
    <n v="1"/>
    <n v="1"/>
    <n v="1"/>
    <n v="0"/>
    <x v="2"/>
  </r>
  <r>
    <n v="786"/>
    <d v="2017-05-20T17:41:00"/>
    <n v="12"/>
    <n v="1"/>
    <n v="23.51"/>
    <n v="3"/>
    <n v="1"/>
    <n v="1"/>
    <n v="1"/>
    <n v="0"/>
    <n v="0"/>
    <x v="0"/>
  </r>
  <r>
    <n v="787"/>
    <d v="2017-05-01T21:20:00"/>
    <n v="31"/>
    <n v="1"/>
    <n v="9.9"/>
    <n v="1"/>
    <n v="1"/>
    <n v="1"/>
    <n v="0"/>
    <n v="0"/>
    <n v="0"/>
    <x v="1"/>
  </r>
  <r>
    <n v="788"/>
    <d v="2017-05-16T14:22:00"/>
    <n v="16"/>
    <n v="2"/>
    <n v="60.215000000000003"/>
    <n v="2"/>
    <n v="2"/>
    <n v="1"/>
    <n v="0"/>
    <n v="1"/>
    <n v="0"/>
    <x v="5"/>
  </r>
  <r>
    <n v="789"/>
    <d v="2017-05-24T17:21:00"/>
    <n v="8"/>
    <n v="1"/>
    <n v="40.42"/>
    <n v="4"/>
    <n v="1"/>
    <n v="1"/>
    <n v="1"/>
    <n v="0"/>
    <n v="0"/>
    <x v="0"/>
  </r>
  <r>
    <n v="790"/>
    <d v="2017-05-13T13:05:00"/>
    <n v="19"/>
    <n v="2"/>
    <n v="18.344999999999999"/>
    <n v="2"/>
    <n v="2"/>
    <n v="1"/>
    <n v="0"/>
    <n v="1"/>
    <n v="0"/>
    <x v="5"/>
  </r>
  <r>
    <n v="791"/>
    <d v="2017-05-24T20:32:00"/>
    <n v="8"/>
    <n v="1"/>
    <n v="28.6"/>
    <n v="4"/>
    <n v="1"/>
    <n v="1"/>
    <n v="1"/>
    <n v="0"/>
    <n v="0"/>
    <x v="0"/>
  </r>
  <r>
    <n v="792"/>
    <d v="2017-05-24T12:04:00"/>
    <n v="8"/>
    <n v="1"/>
    <n v="11.9"/>
    <n v="4"/>
    <n v="1"/>
    <n v="1"/>
    <n v="1"/>
    <n v="0"/>
    <n v="0"/>
    <x v="0"/>
  </r>
  <r>
    <n v="793"/>
    <d v="2017-05-25T16:59:00"/>
    <n v="7"/>
    <n v="1"/>
    <n v="54.89"/>
    <n v="4"/>
    <n v="1"/>
    <n v="1"/>
    <n v="1"/>
    <n v="0"/>
    <n v="0"/>
    <x v="0"/>
  </r>
  <r>
    <n v="794"/>
    <d v="2017-05-16T19:14:00"/>
    <n v="16"/>
    <n v="1"/>
    <n v="54"/>
    <n v="2"/>
    <n v="1"/>
    <n v="1"/>
    <n v="0"/>
    <n v="0"/>
    <n v="0"/>
    <x v="1"/>
  </r>
  <r>
    <n v="795"/>
    <d v="2017-05-28T21:45:00"/>
    <n v="4"/>
    <n v="1"/>
    <n v="43.67"/>
    <n v="5"/>
    <n v="1"/>
    <n v="1"/>
    <n v="1"/>
    <n v="0"/>
    <n v="0"/>
    <x v="0"/>
  </r>
  <r>
    <n v="796"/>
    <d v="2017-05-09T18:59:00"/>
    <n v="23"/>
    <n v="1"/>
    <n v="56.29"/>
    <n v="1"/>
    <n v="1"/>
    <n v="1"/>
    <n v="0"/>
    <n v="0"/>
    <n v="0"/>
    <x v="1"/>
  </r>
  <r>
    <n v="797"/>
    <d v="2017-05-13T02:38:00"/>
    <n v="19"/>
    <n v="1"/>
    <n v="26.29"/>
    <n v="2"/>
    <n v="1"/>
    <n v="1"/>
    <n v="0"/>
    <n v="0"/>
    <n v="0"/>
    <x v="1"/>
  </r>
  <r>
    <n v="798"/>
    <d v="2017-05-23T20:06:00"/>
    <n v="9"/>
    <n v="1"/>
    <n v="13.9"/>
    <n v="4"/>
    <n v="1"/>
    <n v="1"/>
    <n v="1"/>
    <n v="0"/>
    <n v="0"/>
    <x v="0"/>
  </r>
  <r>
    <n v="799"/>
    <d v="2017-05-08T12:57:00"/>
    <n v="24"/>
    <n v="1"/>
    <n v="14.61"/>
    <n v="1"/>
    <n v="1"/>
    <n v="1"/>
    <n v="0"/>
    <n v="0"/>
    <n v="0"/>
    <x v="1"/>
  </r>
  <r>
    <n v="800"/>
    <d v="2017-05-29T16:08:00"/>
    <n v="3"/>
    <n v="1"/>
    <n v="16.7"/>
    <n v="5"/>
    <n v="1"/>
    <n v="1"/>
    <n v="1"/>
    <n v="0"/>
    <n v="0"/>
    <x v="0"/>
  </r>
  <r>
    <n v="801"/>
    <d v="2017-05-09T22:38:00"/>
    <n v="23"/>
    <n v="1"/>
    <n v="238.14"/>
    <n v="1"/>
    <n v="1"/>
    <n v="2"/>
    <n v="0"/>
    <n v="0"/>
    <n v="1"/>
    <x v="6"/>
  </r>
  <r>
    <n v="802"/>
    <d v="2017-05-07T10:10:00"/>
    <n v="25"/>
    <n v="1"/>
    <n v="58.21"/>
    <n v="1"/>
    <n v="1"/>
    <n v="1"/>
    <n v="0"/>
    <n v="0"/>
    <n v="0"/>
    <x v="1"/>
  </r>
  <r>
    <n v="803"/>
    <d v="2017-05-24T22:30:00"/>
    <n v="8"/>
    <n v="1"/>
    <n v="48.68"/>
    <n v="4"/>
    <n v="1"/>
    <n v="1"/>
    <n v="1"/>
    <n v="0"/>
    <n v="0"/>
    <x v="0"/>
  </r>
  <r>
    <n v="804"/>
    <d v="2017-05-03T15:29:00"/>
    <n v="29"/>
    <n v="1"/>
    <n v="154.75"/>
    <n v="1"/>
    <n v="1"/>
    <n v="1"/>
    <n v="0"/>
    <n v="0"/>
    <n v="0"/>
    <x v="1"/>
  </r>
  <r>
    <n v="805"/>
    <d v="2017-05-26T15:31:00"/>
    <n v="6"/>
    <n v="1"/>
    <n v="40.46"/>
    <n v="4"/>
    <n v="1"/>
    <n v="1"/>
    <n v="1"/>
    <n v="0"/>
    <n v="0"/>
    <x v="0"/>
  </r>
  <r>
    <n v="806"/>
    <d v="2017-05-23T15:13:00"/>
    <n v="9"/>
    <n v="1"/>
    <n v="17.8"/>
    <n v="4"/>
    <n v="1"/>
    <n v="1"/>
    <n v="1"/>
    <n v="0"/>
    <n v="0"/>
    <x v="0"/>
  </r>
  <r>
    <n v="807"/>
    <d v="2017-05-18T15:01:00"/>
    <n v="14"/>
    <n v="1"/>
    <n v="560"/>
    <n v="3"/>
    <n v="1"/>
    <n v="3"/>
    <n v="1"/>
    <n v="0"/>
    <n v="1"/>
    <x v="3"/>
  </r>
  <r>
    <n v="808"/>
    <d v="2017-05-12T07:53:00"/>
    <n v="20"/>
    <n v="1"/>
    <n v="12.35"/>
    <n v="1"/>
    <n v="1"/>
    <n v="1"/>
    <n v="0"/>
    <n v="0"/>
    <n v="0"/>
    <x v="1"/>
  </r>
  <r>
    <n v="809"/>
    <d v="2017-05-21T13:12:00"/>
    <n v="11"/>
    <n v="1"/>
    <n v="24.8"/>
    <n v="3"/>
    <n v="1"/>
    <n v="1"/>
    <n v="1"/>
    <n v="0"/>
    <n v="0"/>
    <x v="0"/>
  </r>
  <r>
    <n v="810"/>
    <d v="2017-05-13T22:18:00"/>
    <n v="19"/>
    <n v="1"/>
    <n v="40.4"/>
    <n v="2"/>
    <n v="1"/>
    <n v="1"/>
    <n v="0"/>
    <n v="0"/>
    <n v="0"/>
    <x v="1"/>
  </r>
  <r>
    <n v="811"/>
    <d v="2017-05-05T12:37:00"/>
    <n v="27"/>
    <n v="1"/>
    <n v="93.05"/>
    <n v="1"/>
    <n v="1"/>
    <n v="1"/>
    <n v="0"/>
    <n v="0"/>
    <n v="0"/>
    <x v="1"/>
  </r>
  <r>
    <n v="812"/>
    <d v="2017-05-23T10:23:00"/>
    <n v="9"/>
    <n v="1"/>
    <n v="84.8"/>
    <n v="4"/>
    <n v="1"/>
    <n v="1"/>
    <n v="1"/>
    <n v="0"/>
    <n v="0"/>
    <x v="0"/>
  </r>
  <r>
    <n v="813"/>
    <d v="2017-05-09T12:54:00"/>
    <n v="23"/>
    <n v="1"/>
    <n v="13.94"/>
    <n v="1"/>
    <n v="1"/>
    <n v="1"/>
    <n v="0"/>
    <n v="0"/>
    <n v="0"/>
    <x v="1"/>
  </r>
  <r>
    <n v="814"/>
    <d v="2017-05-27T15:53:00"/>
    <n v="5"/>
    <n v="1"/>
    <n v="14.8"/>
    <n v="4"/>
    <n v="1"/>
    <n v="1"/>
    <n v="1"/>
    <n v="0"/>
    <n v="0"/>
    <x v="0"/>
  </r>
  <r>
    <n v="815"/>
    <d v="2017-05-24T10:14:00"/>
    <n v="8"/>
    <n v="4"/>
    <n v="192.45"/>
    <n v="4"/>
    <n v="4"/>
    <n v="1"/>
    <n v="1"/>
    <n v="1"/>
    <n v="0"/>
    <x v="2"/>
  </r>
  <r>
    <n v="816"/>
    <d v="2017-05-20T11:50:00"/>
    <n v="12"/>
    <n v="1"/>
    <n v="151.15"/>
    <n v="3"/>
    <n v="1"/>
    <n v="1"/>
    <n v="1"/>
    <n v="0"/>
    <n v="0"/>
    <x v="0"/>
  </r>
  <r>
    <n v="817"/>
    <d v="2017-05-18T12:50:00"/>
    <n v="14"/>
    <n v="1"/>
    <n v="46.87"/>
    <n v="3"/>
    <n v="1"/>
    <n v="1"/>
    <n v="1"/>
    <n v="0"/>
    <n v="0"/>
    <x v="0"/>
  </r>
  <r>
    <n v="818"/>
    <d v="2017-05-27T17:45:00"/>
    <n v="5"/>
    <n v="4"/>
    <n v="145.82749999999999"/>
    <n v="4"/>
    <n v="4"/>
    <n v="1"/>
    <n v="1"/>
    <n v="1"/>
    <n v="0"/>
    <x v="2"/>
  </r>
  <r>
    <n v="819"/>
    <d v="2017-05-29T17:39:00"/>
    <n v="3"/>
    <n v="1"/>
    <n v="13.59"/>
    <n v="5"/>
    <n v="1"/>
    <n v="1"/>
    <n v="1"/>
    <n v="0"/>
    <n v="0"/>
    <x v="0"/>
  </r>
  <r>
    <n v="820"/>
    <d v="2017-05-13T02:10:00"/>
    <n v="19"/>
    <n v="1"/>
    <n v="28.4"/>
    <n v="2"/>
    <n v="1"/>
    <n v="1"/>
    <n v="0"/>
    <n v="0"/>
    <n v="0"/>
    <x v="1"/>
  </r>
  <r>
    <n v="821"/>
    <d v="2017-05-27T22:16:00"/>
    <n v="5"/>
    <n v="1"/>
    <n v="12.9"/>
    <n v="4"/>
    <n v="1"/>
    <n v="1"/>
    <n v="1"/>
    <n v="0"/>
    <n v="0"/>
    <x v="0"/>
  </r>
  <r>
    <n v="822"/>
    <d v="2017-05-14T17:15:00"/>
    <n v="18"/>
    <n v="2"/>
    <n v="36.655000000000001"/>
    <n v="2"/>
    <n v="2"/>
    <n v="1"/>
    <n v="0"/>
    <n v="1"/>
    <n v="0"/>
    <x v="5"/>
  </r>
  <r>
    <n v="823"/>
    <d v="2017-05-08T22:36:00"/>
    <n v="24"/>
    <n v="1"/>
    <n v="92.77"/>
    <n v="1"/>
    <n v="1"/>
    <n v="1"/>
    <n v="0"/>
    <n v="0"/>
    <n v="0"/>
    <x v="1"/>
  </r>
  <r>
    <n v="824"/>
    <d v="2017-05-19T13:27:00"/>
    <n v="13"/>
    <n v="2"/>
    <n v="36.700000000000003"/>
    <n v="3"/>
    <n v="2"/>
    <n v="1"/>
    <n v="1"/>
    <n v="1"/>
    <n v="0"/>
    <x v="2"/>
  </r>
  <r>
    <n v="825"/>
    <d v="2017-05-24T13:11:00"/>
    <n v="8"/>
    <n v="1"/>
    <n v="14.9"/>
    <n v="4"/>
    <n v="1"/>
    <n v="1"/>
    <n v="1"/>
    <n v="0"/>
    <n v="0"/>
    <x v="0"/>
  </r>
  <r>
    <n v="826"/>
    <d v="2017-05-20T19:57:00"/>
    <n v="12"/>
    <n v="1"/>
    <n v="44.79"/>
    <n v="3"/>
    <n v="1"/>
    <n v="1"/>
    <n v="1"/>
    <n v="0"/>
    <n v="0"/>
    <x v="0"/>
  </r>
  <r>
    <n v="827"/>
    <d v="2017-05-12T21:22:00"/>
    <n v="20"/>
    <n v="1"/>
    <n v="20.9"/>
    <n v="1"/>
    <n v="1"/>
    <n v="1"/>
    <n v="0"/>
    <n v="0"/>
    <n v="0"/>
    <x v="1"/>
  </r>
  <r>
    <n v="828"/>
    <d v="2017-05-27T13:20:00"/>
    <n v="5"/>
    <n v="1"/>
    <n v="71.099999999999994"/>
    <n v="4"/>
    <n v="1"/>
    <n v="1"/>
    <n v="1"/>
    <n v="0"/>
    <n v="0"/>
    <x v="0"/>
  </r>
  <r>
    <n v="829"/>
    <d v="2017-05-15T18:31:00"/>
    <n v="17"/>
    <n v="1"/>
    <n v="66.33"/>
    <n v="2"/>
    <n v="1"/>
    <n v="1"/>
    <n v="0"/>
    <n v="0"/>
    <n v="0"/>
    <x v="1"/>
  </r>
  <r>
    <n v="830"/>
    <d v="2017-05-04T09:01:00"/>
    <n v="28"/>
    <n v="1"/>
    <n v="44.93"/>
    <n v="1"/>
    <n v="1"/>
    <n v="1"/>
    <n v="0"/>
    <n v="0"/>
    <n v="0"/>
    <x v="1"/>
  </r>
  <r>
    <n v="831"/>
    <d v="2017-05-20T13:41:00"/>
    <n v="12"/>
    <n v="1"/>
    <n v="57.5"/>
    <n v="3"/>
    <n v="1"/>
    <n v="1"/>
    <n v="1"/>
    <n v="0"/>
    <n v="0"/>
    <x v="0"/>
  </r>
  <r>
    <n v="832"/>
    <d v="2017-05-03T18:56:00"/>
    <n v="29"/>
    <n v="1"/>
    <n v="56.65"/>
    <n v="1"/>
    <n v="1"/>
    <n v="1"/>
    <n v="0"/>
    <n v="0"/>
    <n v="0"/>
    <x v="1"/>
  </r>
  <r>
    <n v="833"/>
    <d v="2017-05-22T14:28:00"/>
    <n v="10"/>
    <n v="1"/>
    <n v="60.82"/>
    <n v="3"/>
    <n v="1"/>
    <n v="1"/>
    <n v="1"/>
    <n v="0"/>
    <n v="0"/>
    <x v="0"/>
  </r>
  <r>
    <n v="834"/>
    <d v="2017-05-07T01:39:00"/>
    <n v="25"/>
    <n v="1"/>
    <n v="113.37"/>
    <n v="1"/>
    <n v="1"/>
    <n v="1"/>
    <n v="0"/>
    <n v="0"/>
    <n v="0"/>
    <x v="1"/>
  </r>
  <r>
    <n v="835"/>
    <d v="2017-05-15T11:15:00"/>
    <n v="17"/>
    <n v="1"/>
    <n v="55.74"/>
    <n v="2"/>
    <n v="1"/>
    <n v="1"/>
    <n v="0"/>
    <n v="0"/>
    <n v="0"/>
    <x v="1"/>
  </r>
  <r>
    <n v="836"/>
    <d v="2017-05-14T15:51:00"/>
    <n v="18"/>
    <n v="1"/>
    <n v="20.9"/>
    <n v="2"/>
    <n v="1"/>
    <n v="1"/>
    <n v="0"/>
    <n v="0"/>
    <n v="0"/>
    <x v="1"/>
  </r>
  <r>
    <n v="837"/>
    <d v="2017-05-06T14:07:00"/>
    <n v="26"/>
    <n v="1"/>
    <n v="61.19"/>
    <n v="1"/>
    <n v="1"/>
    <n v="1"/>
    <n v="0"/>
    <n v="0"/>
    <n v="0"/>
    <x v="1"/>
  </r>
  <r>
    <n v="838"/>
    <d v="2017-05-08T20:50:00"/>
    <n v="24"/>
    <n v="1"/>
    <n v="24.5"/>
    <n v="1"/>
    <n v="1"/>
    <n v="1"/>
    <n v="0"/>
    <n v="0"/>
    <n v="0"/>
    <x v="1"/>
  </r>
  <r>
    <n v="839"/>
    <d v="2017-05-07T17:14:00"/>
    <n v="25"/>
    <n v="1"/>
    <n v="54.85"/>
    <n v="1"/>
    <n v="1"/>
    <n v="1"/>
    <n v="0"/>
    <n v="0"/>
    <n v="0"/>
    <x v="1"/>
  </r>
  <r>
    <n v="840"/>
    <d v="2017-05-05T20:30:00"/>
    <n v="27"/>
    <n v="2"/>
    <n v="8.84"/>
    <n v="1"/>
    <n v="2"/>
    <n v="1"/>
    <n v="0"/>
    <n v="1"/>
    <n v="0"/>
    <x v="5"/>
  </r>
  <r>
    <n v="841"/>
    <d v="2017-05-26T20:09:00"/>
    <n v="6"/>
    <n v="1"/>
    <n v="36.549999999999997"/>
    <n v="4"/>
    <n v="1"/>
    <n v="1"/>
    <n v="1"/>
    <n v="0"/>
    <n v="0"/>
    <x v="0"/>
  </r>
  <r>
    <n v="842"/>
    <d v="2017-05-22T21:31:00"/>
    <n v="10"/>
    <n v="1"/>
    <n v="58"/>
    <n v="3"/>
    <n v="1"/>
    <n v="1"/>
    <n v="1"/>
    <n v="0"/>
    <n v="0"/>
    <x v="0"/>
  </r>
  <r>
    <n v="843"/>
    <d v="2017-05-26T09:52:00"/>
    <n v="6"/>
    <n v="1"/>
    <n v="23.9"/>
    <n v="4"/>
    <n v="1"/>
    <n v="1"/>
    <n v="1"/>
    <n v="0"/>
    <n v="0"/>
    <x v="0"/>
  </r>
  <r>
    <n v="844"/>
    <d v="2017-05-20T22:56:00"/>
    <n v="12"/>
    <n v="1"/>
    <n v="58.59"/>
    <n v="3"/>
    <n v="1"/>
    <n v="1"/>
    <n v="1"/>
    <n v="0"/>
    <n v="0"/>
    <x v="0"/>
  </r>
  <r>
    <n v="845"/>
    <d v="2017-05-02T09:36:00"/>
    <n v="30"/>
    <n v="1"/>
    <n v="21.8"/>
    <n v="1"/>
    <n v="1"/>
    <n v="1"/>
    <n v="0"/>
    <n v="0"/>
    <n v="0"/>
    <x v="1"/>
  </r>
  <r>
    <n v="846"/>
    <d v="2017-05-30T14:45:00"/>
    <n v="2"/>
    <n v="2"/>
    <n v="58.730000000000004"/>
    <n v="5"/>
    <n v="2"/>
    <n v="1"/>
    <n v="1"/>
    <n v="1"/>
    <n v="0"/>
    <x v="2"/>
  </r>
  <r>
    <n v="847"/>
    <d v="2017-05-01T11:23:00"/>
    <n v="31"/>
    <n v="1"/>
    <n v="42.64"/>
    <n v="1"/>
    <n v="1"/>
    <n v="1"/>
    <n v="0"/>
    <n v="0"/>
    <n v="0"/>
    <x v="1"/>
  </r>
  <r>
    <n v="848"/>
    <d v="2017-05-15T14:51:00"/>
    <n v="17"/>
    <n v="1"/>
    <n v="57.54"/>
    <n v="2"/>
    <n v="1"/>
    <n v="1"/>
    <n v="0"/>
    <n v="0"/>
    <n v="0"/>
    <x v="1"/>
  </r>
  <r>
    <n v="849"/>
    <d v="2017-05-06T12:10:00"/>
    <n v="26"/>
    <n v="1"/>
    <n v="9.9700000000000006"/>
    <n v="1"/>
    <n v="1"/>
    <n v="1"/>
    <n v="0"/>
    <n v="0"/>
    <n v="0"/>
    <x v="1"/>
  </r>
  <r>
    <n v="850"/>
    <d v="2017-05-24T23:39:00"/>
    <n v="8"/>
    <n v="1"/>
    <n v="162.9"/>
    <n v="4"/>
    <n v="1"/>
    <n v="1"/>
    <n v="1"/>
    <n v="0"/>
    <n v="0"/>
    <x v="0"/>
  </r>
  <r>
    <n v="851"/>
    <d v="2017-05-24T10:22:00"/>
    <n v="8"/>
    <n v="1"/>
    <n v="23.45"/>
    <n v="4"/>
    <n v="1"/>
    <n v="1"/>
    <n v="1"/>
    <n v="0"/>
    <n v="0"/>
    <x v="0"/>
  </r>
  <r>
    <n v="852"/>
    <d v="2017-05-06T20:13:00"/>
    <n v="26"/>
    <n v="1"/>
    <n v="17.649999999999999"/>
    <n v="1"/>
    <n v="1"/>
    <n v="1"/>
    <n v="0"/>
    <n v="0"/>
    <n v="0"/>
    <x v="1"/>
  </r>
  <r>
    <n v="853"/>
    <d v="2017-05-16T20:54:00"/>
    <n v="16"/>
    <n v="1"/>
    <n v="12.9"/>
    <n v="2"/>
    <n v="1"/>
    <n v="1"/>
    <n v="0"/>
    <n v="0"/>
    <n v="0"/>
    <x v="1"/>
  </r>
  <r>
    <n v="854"/>
    <d v="2017-05-11T06:57:00"/>
    <n v="21"/>
    <n v="1"/>
    <n v="58.34"/>
    <n v="1"/>
    <n v="1"/>
    <n v="1"/>
    <n v="0"/>
    <n v="0"/>
    <n v="0"/>
    <x v="1"/>
  </r>
  <r>
    <n v="855"/>
    <d v="2017-05-18T08:13:00"/>
    <n v="14"/>
    <n v="2"/>
    <n v="97.605000000000004"/>
    <n v="3"/>
    <n v="2"/>
    <n v="1"/>
    <n v="1"/>
    <n v="1"/>
    <n v="0"/>
    <x v="2"/>
  </r>
  <r>
    <n v="856"/>
    <d v="2017-05-25T10:51:00"/>
    <n v="7"/>
    <n v="1"/>
    <n v="58.75"/>
    <n v="4"/>
    <n v="1"/>
    <n v="1"/>
    <n v="1"/>
    <n v="0"/>
    <n v="0"/>
    <x v="0"/>
  </r>
  <r>
    <n v="857"/>
    <d v="2017-05-02T12:05:00"/>
    <n v="30"/>
    <n v="1"/>
    <n v="120"/>
    <n v="1"/>
    <n v="1"/>
    <n v="1"/>
    <n v="0"/>
    <n v="0"/>
    <n v="0"/>
    <x v="1"/>
  </r>
  <r>
    <n v="858"/>
    <d v="2017-05-27T00:24:00"/>
    <n v="5"/>
    <n v="1"/>
    <n v="19.5"/>
    <n v="4"/>
    <n v="1"/>
    <n v="1"/>
    <n v="1"/>
    <n v="0"/>
    <n v="0"/>
    <x v="0"/>
  </r>
  <r>
    <n v="859"/>
    <d v="2017-05-25T05:15:00"/>
    <n v="7"/>
    <n v="1"/>
    <n v="92.5"/>
    <n v="4"/>
    <n v="1"/>
    <n v="1"/>
    <n v="1"/>
    <n v="0"/>
    <n v="0"/>
    <x v="0"/>
  </r>
  <r>
    <n v="860"/>
    <d v="2017-05-22T22:05:00"/>
    <n v="10"/>
    <n v="2"/>
    <n v="51.835000000000001"/>
    <n v="3"/>
    <n v="2"/>
    <n v="1"/>
    <n v="1"/>
    <n v="1"/>
    <n v="0"/>
    <x v="2"/>
  </r>
  <r>
    <n v="861"/>
    <d v="2017-05-30T11:07:00"/>
    <n v="2"/>
    <n v="1"/>
    <n v="120.7"/>
    <n v="5"/>
    <n v="1"/>
    <n v="1"/>
    <n v="1"/>
    <n v="0"/>
    <n v="0"/>
    <x v="0"/>
  </r>
  <r>
    <n v="862"/>
    <d v="2017-05-28T01:47:00"/>
    <n v="4"/>
    <n v="4"/>
    <n v="109.6275"/>
    <n v="5"/>
    <n v="4"/>
    <n v="1"/>
    <n v="1"/>
    <n v="1"/>
    <n v="0"/>
    <x v="2"/>
  </r>
  <r>
    <n v="863"/>
    <d v="2017-05-02T23:07:00"/>
    <n v="30"/>
    <n v="1"/>
    <n v="64.5"/>
    <n v="1"/>
    <n v="1"/>
    <n v="1"/>
    <n v="0"/>
    <n v="0"/>
    <n v="0"/>
    <x v="1"/>
  </r>
  <r>
    <n v="864"/>
    <d v="2017-05-04T14:26:00"/>
    <n v="28"/>
    <n v="1"/>
    <n v="55.8"/>
    <n v="1"/>
    <n v="1"/>
    <n v="1"/>
    <n v="0"/>
    <n v="0"/>
    <n v="0"/>
    <x v="1"/>
  </r>
  <r>
    <n v="865"/>
    <d v="2017-05-14T17:31:00"/>
    <n v="18"/>
    <n v="1"/>
    <n v="24.51"/>
    <n v="2"/>
    <n v="1"/>
    <n v="1"/>
    <n v="0"/>
    <n v="0"/>
    <n v="0"/>
    <x v="1"/>
  </r>
  <r>
    <n v="866"/>
    <d v="2017-05-16T15:41:00"/>
    <n v="16"/>
    <n v="1"/>
    <n v="132.82"/>
    <n v="2"/>
    <n v="1"/>
    <n v="1"/>
    <n v="0"/>
    <n v="0"/>
    <n v="0"/>
    <x v="1"/>
  </r>
  <r>
    <n v="867"/>
    <d v="2017-05-29T17:20:00"/>
    <n v="3"/>
    <n v="1"/>
    <n v="270"/>
    <n v="5"/>
    <n v="1"/>
    <n v="2"/>
    <n v="1"/>
    <n v="0"/>
    <n v="1"/>
    <x v="3"/>
  </r>
  <r>
    <n v="868"/>
    <d v="2017-05-01T19:05:00"/>
    <n v="31"/>
    <n v="1"/>
    <n v="86.67"/>
    <n v="1"/>
    <n v="1"/>
    <n v="1"/>
    <n v="0"/>
    <n v="0"/>
    <n v="0"/>
    <x v="1"/>
  </r>
  <r>
    <n v="869"/>
    <d v="2017-05-21T10:11:00"/>
    <n v="11"/>
    <n v="1"/>
    <n v="14.79"/>
    <n v="3"/>
    <n v="1"/>
    <n v="1"/>
    <n v="1"/>
    <n v="0"/>
    <n v="0"/>
    <x v="0"/>
  </r>
  <r>
    <n v="870"/>
    <d v="2017-05-28T09:10:00"/>
    <n v="4"/>
    <n v="2"/>
    <n v="197.74"/>
    <n v="5"/>
    <n v="2"/>
    <n v="1"/>
    <n v="1"/>
    <n v="1"/>
    <n v="0"/>
    <x v="2"/>
  </r>
  <r>
    <n v="871"/>
    <d v="2017-05-08T16:46:00"/>
    <n v="24"/>
    <n v="1"/>
    <n v="100.9"/>
    <n v="1"/>
    <n v="1"/>
    <n v="1"/>
    <n v="0"/>
    <n v="0"/>
    <n v="0"/>
    <x v="1"/>
  </r>
  <r>
    <n v="872"/>
    <d v="2017-05-22T00:43:00"/>
    <n v="10"/>
    <n v="3"/>
    <n v="112.26666666666667"/>
    <n v="3"/>
    <n v="3"/>
    <n v="1"/>
    <n v="1"/>
    <n v="1"/>
    <n v="0"/>
    <x v="2"/>
  </r>
  <r>
    <n v="873"/>
    <d v="2017-05-12T15:23:00"/>
    <n v="20"/>
    <n v="1"/>
    <n v="13.68"/>
    <n v="1"/>
    <n v="1"/>
    <n v="1"/>
    <n v="0"/>
    <n v="0"/>
    <n v="0"/>
    <x v="1"/>
  </r>
  <r>
    <n v="874"/>
    <d v="2017-05-08T14:07:00"/>
    <n v="24"/>
    <n v="1"/>
    <n v="13.9"/>
    <n v="1"/>
    <n v="1"/>
    <n v="1"/>
    <n v="0"/>
    <n v="0"/>
    <n v="0"/>
    <x v="1"/>
  </r>
  <r>
    <n v="875"/>
    <d v="2017-05-22T23:18:00"/>
    <n v="10"/>
    <n v="1"/>
    <n v="59.7"/>
    <n v="3"/>
    <n v="1"/>
    <n v="1"/>
    <n v="1"/>
    <n v="0"/>
    <n v="0"/>
    <x v="0"/>
  </r>
  <r>
    <n v="876"/>
    <d v="2017-05-26T19:37:00"/>
    <n v="6"/>
    <n v="3"/>
    <n v="47.6"/>
    <n v="4"/>
    <n v="3"/>
    <n v="1"/>
    <n v="1"/>
    <n v="1"/>
    <n v="0"/>
    <x v="2"/>
  </r>
  <r>
    <n v="877"/>
    <d v="2017-05-12T17:23:00"/>
    <n v="20"/>
    <n v="1"/>
    <n v="34.9"/>
    <n v="1"/>
    <n v="1"/>
    <n v="1"/>
    <n v="0"/>
    <n v="0"/>
    <n v="0"/>
    <x v="1"/>
  </r>
  <r>
    <n v="878"/>
    <d v="2017-05-28T13:26:00"/>
    <n v="4"/>
    <n v="1"/>
    <n v="12.9"/>
    <n v="5"/>
    <n v="1"/>
    <n v="1"/>
    <n v="1"/>
    <n v="0"/>
    <n v="0"/>
    <x v="0"/>
  </r>
  <r>
    <n v="879"/>
    <d v="2017-05-09T20:29:00"/>
    <n v="23"/>
    <n v="1"/>
    <n v="42.52"/>
    <n v="1"/>
    <n v="1"/>
    <n v="1"/>
    <n v="0"/>
    <n v="0"/>
    <n v="0"/>
    <x v="1"/>
  </r>
  <r>
    <n v="880"/>
    <d v="2017-05-08T20:34:00"/>
    <n v="24"/>
    <n v="1"/>
    <n v="20.9"/>
    <n v="1"/>
    <n v="1"/>
    <n v="1"/>
    <n v="0"/>
    <n v="0"/>
    <n v="0"/>
    <x v="1"/>
  </r>
  <r>
    <n v="881"/>
    <d v="2017-05-09T21:15:00"/>
    <n v="23"/>
    <n v="1"/>
    <n v="18.8"/>
    <n v="1"/>
    <n v="1"/>
    <n v="1"/>
    <n v="0"/>
    <n v="0"/>
    <n v="0"/>
    <x v="1"/>
  </r>
  <r>
    <n v="882"/>
    <d v="2017-05-30T07:29:00"/>
    <n v="2"/>
    <n v="1"/>
    <n v="173.1"/>
    <n v="5"/>
    <n v="1"/>
    <n v="1"/>
    <n v="1"/>
    <n v="0"/>
    <n v="0"/>
    <x v="0"/>
  </r>
  <r>
    <n v="883"/>
    <d v="2017-05-03T18:33:00"/>
    <n v="29"/>
    <n v="1"/>
    <n v="8.7899999999999991"/>
    <n v="1"/>
    <n v="1"/>
    <n v="1"/>
    <n v="0"/>
    <n v="0"/>
    <n v="0"/>
    <x v="1"/>
  </r>
  <r>
    <n v="884"/>
    <d v="2017-05-12T23:00:00"/>
    <n v="20"/>
    <n v="4"/>
    <n v="29"/>
    <n v="1"/>
    <n v="4"/>
    <n v="1"/>
    <n v="0"/>
    <n v="1"/>
    <n v="0"/>
    <x v="5"/>
  </r>
  <r>
    <n v="885"/>
    <d v="2017-05-03T11:15:00"/>
    <n v="29"/>
    <n v="1"/>
    <n v="44.9"/>
    <n v="1"/>
    <n v="1"/>
    <n v="1"/>
    <n v="0"/>
    <n v="0"/>
    <n v="0"/>
    <x v="1"/>
  </r>
  <r>
    <n v="886"/>
    <d v="2017-05-14T15:37:00"/>
    <n v="18"/>
    <n v="1"/>
    <n v="47.96"/>
    <n v="2"/>
    <n v="1"/>
    <n v="1"/>
    <n v="0"/>
    <n v="0"/>
    <n v="0"/>
    <x v="1"/>
  </r>
  <r>
    <n v="887"/>
    <d v="2017-05-02T17:21:00"/>
    <n v="30"/>
    <n v="1"/>
    <n v="17.77"/>
    <n v="1"/>
    <n v="1"/>
    <n v="1"/>
    <n v="0"/>
    <n v="0"/>
    <n v="0"/>
    <x v="1"/>
  </r>
  <r>
    <n v="888"/>
    <d v="2017-05-02T11:24:00"/>
    <n v="30"/>
    <n v="1"/>
    <n v="22.9"/>
    <n v="1"/>
    <n v="1"/>
    <n v="1"/>
    <n v="0"/>
    <n v="0"/>
    <n v="0"/>
    <x v="1"/>
  </r>
  <r>
    <n v="889"/>
    <d v="2017-05-20T16:05:00"/>
    <n v="12"/>
    <n v="2"/>
    <n v="69.87"/>
    <n v="3"/>
    <n v="2"/>
    <n v="1"/>
    <n v="1"/>
    <n v="1"/>
    <n v="0"/>
    <x v="2"/>
  </r>
  <r>
    <n v="890"/>
    <d v="2017-05-15T11:39:00"/>
    <n v="17"/>
    <n v="1"/>
    <n v="65.900000000000006"/>
    <n v="2"/>
    <n v="1"/>
    <n v="1"/>
    <n v="0"/>
    <n v="0"/>
    <n v="0"/>
    <x v="1"/>
  </r>
  <r>
    <n v="891"/>
    <d v="2017-05-07T03:03:00"/>
    <n v="25"/>
    <n v="3"/>
    <n v="13.793333333333335"/>
    <n v="1"/>
    <n v="3"/>
    <n v="1"/>
    <n v="0"/>
    <n v="1"/>
    <n v="0"/>
    <x v="5"/>
  </r>
  <r>
    <n v="892"/>
    <d v="2017-05-07T19:05:00"/>
    <n v="25"/>
    <n v="1"/>
    <n v="34.9"/>
    <n v="1"/>
    <n v="1"/>
    <n v="1"/>
    <n v="0"/>
    <n v="0"/>
    <n v="0"/>
    <x v="1"/>
  </r>
  <r>
    <n v="893"/>
    <d v="2017-05-18T13:32:00"/>
    <n v="14"/>
    <n v="1"/>
    <n v="67.2"/>
    <n v="3"/>
    <n v="1"/>
    <n v="1"/>
    <n v="1"/>
    <n v="0"/>
    <n v="0"/>
    <x v="0"/>
  </r>
  <r>
    <n v="894"/>
    <d v="2017-05-03T14:32:00"/>
    <n v="29"/>
    <n v="1"/>
    <n v="6.69"/>
    <n v="1"/>
    <n v="1"/>
    <n v="1"/>
    <n v="0"/>
    <n v="0"/>
    <n v="0"/>
    <x v="1"/>
  </r>
  <r>
    <n v="895"/>
    <d v="2017-05-20T15:47:00"/>
    <n v="12"/>
    <n v="1"/>
    <n v="24.58"/>
    <n v="3"/>
    <n v="1"/>
    <n v="1"/>
    <n v="1"/>
    <n v="0"/>
    <n v="0"/>
    <x v="0"/>
  </r>
  <r>
    <n v="896"/>
    <d v="2017-05-21T20:16:00"/>
    <n v="11"/>
    <n v="1"/>
    <n v="61.6"/>
    <n v="3"/>
    <n v="1"/>
    <n v="1"/>
    <n v="1"/>
    <n v="0"/>
    <n v="0"/>
    <x v="0"/>
  </r>
  <r>
    <n v="897"/>
    <d v="2017-05-18T18:27:00"/>
    <n v="14"/>
    <n v="2"/>
    <n v="11.9"/>
    <n v="3"/>
    <n v="2"/>
    <n v="1"/>
    <n v="1"/>
    <n v="1"/>
    <n v="0"/>
    <x v="2"/>
  </r>
  <r>
    <n v="898"/>
    <d v="2017-05-27T22:06:00"/>
    <n v="5"/>
    <n v="1"/>
    <n v="12.75"/>
    <n v="4"/>
    <n v="1"/>
    <n v="1"/>
    <n v="1"/>
    <n v="0"/>
    <n v="0"/>
    <x v="0"/>
  </r>
  <r>
    <n v="899"/>
    <d v="2017-05-24T20:33:00"/>
    <n v="8"/>
    <n v="2"/>
    <n v="60.945"/>
    <n v="4"/>
    <n v="2"/>
    <n v="1"/>
    <n v="1"/>
    <n v="1"/>
    <n v="0"/>
    <x v="2"/>
  </r>
  <r>
    <n v="900"/>
    <d v="2017-05-25T16:06:00"/>
    <n v="7"/>
    <n v="1"/>
    <n v="54"/>
    <n v="4"/>
    <n v="1"/>
    <n v="1"/>
    <n v="1"/>
    <n v="0"/>
    <n v="0"/>
    <x v="0"/>
  </r>
  <r>
    <n v="901"/>
    <d v="2017-05-17T16:05:00"/>
    <n v="15"/>
    <n v="1"/>
    <n v="12.9"/>
    <n v="2"/>
    <n v="1"/>
    <n v="1"/>
    <n v="0"/>
    <n v="0"/>
    <n v="0"/>
    <x v="1"/>
  </r>
  <r>
    <n v="902"/>
    <d v="2017-05-26T13:43:00"/>
    <n v="6"/>
    <n v="2"/>
    <n v="80.375"/>
    <n v="4"/>
    <n v="2"/>
    <n v="1"/>
    <n v="1"/>
    <n v="1"/>
    <n v="0"/>
    <x v="2"/>
  </r>
  <r>
    <n v="903"/>
    <d v="2017-05-06T18:08:00"/>
    <n v="26"/>
    <n v="1"/>
    <n v="6.59"/>
    <n v="1"/>
    <n v="1"/>
    <n v="1"/>
    <n v="0"/>
    <n v="0"/>
    <n v="0"/>
    <x v="1"/>
  </r>
  <r>
    <n v="904"/>
    <d v="2017-05-03T16:48:00"/>
    <n v="29"/>
    <n v="1"/>
    <n v="23.33"/>
    <n v="1"/>
    <n v="1"/>
    <n v="1"/>
    <n v="0"/>
    <n v="0"/>
    <n v="0"/>
    <x v="1"/>
  </r>
  <r>
    <n v="905"/>
    <d v="2017-05-02T19:10:00"/>
    <n v="30"/>
    <n v="1"/>
    <n v="8.9"/>
    <n v="1"/>
    <n v="1"/>
    <n v="1"/>
    <n v="0"/>
    <n v="0"/>
    <n v="0"/>
    <x v="1"/>
  </r>
  <r>
    <n v="906"/>
    <d v="2017-05-10T22:39:00"/>
    <n v="22"/>
    <n v="1"/>
    <n v="85.04"/>
    <n v="1"/>
    <n v="1"/>
    <n v="1"/>
    <n v="0"/>
    <n v="0"/>
    <n v="0"/>
    <x v="1"/>
  </r>
  <r>
    <n v="907"/>
    <d v="2017-05-24T16:34:00"/>
    <n v="8"/>
    <n v="1"/>
    <n v="265.5"/>
    <n v="4"/>
    <n v="1"/>
    <n v="2"/>
    <n v="1"/>
    <n v="0"/>
    <n v="1"/>
    <x v="3"/>
  </r>
  <r>
    <n v="908"/>
    <d v="2017-05-28T21:51:00"/>
    <n v="4"/>
    <n v="7"/>
    <n v="21.895714285714284"/>
    <n v="5"/>
    <n v="5"/>
    <n v="1"/>
    <n v="1"/>
    <n v="1"/>
    <n v="0"/>
    <x v="2"/>
  </r>
  <r>
    <n v="909"/>
    <d v="2017-05-14T14:28:00"/>
    <n v="18"/>
    <n v="2"/>
    <n v="21.9"/>
    <n v="2"/>
    <n v="2"/>
    <n v="1"/>
    <n v="0"/>
    <n v="1"/>
    <n v="0"/>
    <x v="5"/>
  </r>
  <r>
    <n v="910"/>
    <d v="2017-05-30T12:27:00"/>
    <n v="2"/>
    <n v="1"/>
    <n v="14.96"/>
    <n v="5"/>
    <n v="1"/>
    <n v="1"/>
    <n v="1"/>
    <n v="0"/>
    <n v="0"/>
    <x v="0"/>
  </r>
  <r>
    <n v="911"/>
    <d v="2017-05-10T20:46:00"/>
    <n v="22"/>
    <n v="1"/>
    <n v="28.4"/>
    <n v="1"/>
    <n v="1"/>
    <n v="1"/>
    <n v="0"/>
    <n v="0"/>
    <n v="0"/>
    <x v="1"/>
  </r>
  <r>
    <n v="912"/>
    <d v="2017-05-05T19:10:00"/>
    <n v="27"/>
    <n v="1"/>
    <n v="7.9"/>
    <n v="1"/>
    <n v="1"/>
    <n v="1"/>
    <n v="0"/>
    <n v="0"/>
    <n v="0"/>
    <x v="1"/>
  </r>
  <r>
    <n v="913"/>
    <d v="2017-05-25T13:25:00"/>
    <n v="7"/>
    <n v="1"/>
    <n v="280"/>
    <n v="4"/>
    <n v="1"/>
    <n v="2"/>
    <n v="1"/>
    <n v="0"/>
    <n v="1"/>
    <x v="3"/>
  </r>
  <r>
    <n v="914"/>
    <d v="2017-05-27T11:55:00"/>
    <n v="5"/>
    <n v="1"/>
    <n v="12.9"/>
    <n v="4"/>
    <n v="1"/>
    <n v="1"/>
    <n v="1"/>
    <n v="0"/>
    <n v="0"/>
    <x v="0"/>
  </r>
  <r>
    <n v="915"/>
    <d v="2017-05-12T11:49:00"/>
    <n v="20"/>
    <n v="1"/>
    <n v="12.18"/>
    <n v="1"/>
    <n v="1"/>
    <n v="1"/>
    <n v="0"/>
    <n v="0"/>
    <n v="0"/>
    <x v="1"/>
  </r>
  <r>
    <n v="916"/>
    <d v="2017-05-25T12:37:00"/>
    <n v="7"/>
    <n v="1"/>
    <n v="20.8"/>
    <n v="4"/>
    <n v="1"/>
    <n v="1"/>
    <n v="1"/>
    <n v="0"/>
    <n v="0"/>
    <x v="0"/>
  </r>
  <r>
    <n v="917"/>
    <d v="2017-05-01T14:13:00"/>
    <n v="31"/>
    <n v="2"/>
    <n v="16.899999999999999"/>
    <n v="1"/>
    <n v="2"/>
    <n v="1"/>
    <n v="0"/>
    <n v="1"/>
    <n v="0"/>
    <x v="5"/>
  </r>
  <r>
    <n v="918"/>
    <d v="2017-05-27T21:24:00"/>
    <n v="5"/>
    <n v="1"/>
    <n v="63.85"/>
    <n v="4"/>
    <n v="1"/>
    <n v="1"/>
    <n v="1"/>
    <n v="0"/>
    <n v="0"/>
    <x v="0"/>
  </r>
  <r>
    <n v="919"/>
    <d v="2017-05-01T16:18:00"/>
    <n v="31"/>
    <n v="1"/>
    <n v="39.36"/>
    <n v="1"/>
    <n v="1"/>
    <n v="1"/>
    <n v="0"/>
    <n v="0"/>
    <n v="0"/>
    <x v="1"/>
  </r>
  <r>
    <n v="920"/>
    <d v="2017-05-18T05:53:00"/>
    <n v="14"/>
    <n v="2"/>
    <n v="122.94499999999999"/>
    <n v="3"/>
    <n v="2"/>
    <n v="1"/>
    <n v="1"/>
    <n v="1"/>
    <n v="0"/>
    <x v="2"/>
  </r>
  <r>
    <n v="921"/>
    <d v="2017-05-09T10:47:00"/>
    <n v="23"/>
    <n v="1"/>
    <n v="29.5"/>
    <n v="1"/>
    <n v="1"/>
    <n v="1"/>
    <n v="0"/>
    <n v="0"/>
    <n v="0"/>
    <x v="1"/>
  </r>
  <r>
    <n v="922"/>
    <d v="2017-05-06T09:02:00"/>
    <n v="26"/>
    <n v="1"/>
    <n v="10.9"/>
    <n v="1"/>
    <n v="1"/>
    <n v="1"/>
    <n v="0"/>
    <n v="0"/>
    <n v="0"/>
    <x v="1"/>
  </r>
  <r>
    <n v="923"/>
    <d v="2017-05-02T16:26:00"/>
    <n v="30"/>
    <n v="1"/>
    <n v="63.1"/>
    <n v="1"/>
    <n v="1"/>
    <n v="1"/>
    <n v="0"/>
    <n v="0"/>
    <n v="0"/>
    <x v="1"/>
  </r>
  <r>
    <n v="924"/>
    <d v="2017-05-12T10:54:00"/>
    <n v="20"/>
    <n v="1"/>
    <n v="35.369999999999997"/>
    <n v="1"/>
    <n v="1"/>
    <n v="1"/>
    <n v="0"/>
    <n v="0"/>
    <n v="0"/>
    <x v="1"/>
  </r>
  <r>
    <n v="925"/>
    <d v="2017-05-09T22:18:00"/>
    <n v="23"/>
    <n v="1"/>
    <n v="11.9"/>
    <n v="1"/>
    <n v="1"/>
    <n v="1"/>
    <n v="0"/>
    <n v="0"/>
    <n v="0"/>
    <x v="1"/>
  </r>
  <r>
    <n v="926"/>
    <d v="2017-05-03T22:33:00"/>
    <n v="29"/>
    <n v="1"/>
    <n v="13.97"/>
    <n v="1"/>
    <n v="1"/>
    <n v="1"/>
    <n v="0"/>
    <n v="0"/>
    <n v="0"/>
    <x v="1"/>
  </r>
  <r>
    <n v="927"/>
    <d v="2017-05-14T12:52:00"/>
    <n v="18"/>
    <n v="1"/>
    <n v="12.9"/>
    <n v="2"/>
    <n v="1"/>
    <n v="1"/>
    <n v="0"/>
    <n v="0"/>
    <n v="0"/>
    <x v="1"/>
  </r>
  <r>
    <n v="928"/>
    <d v="2017-05-05T17:09:00"/>
    <n v="27"/>
    <n v="1"/>
    <n v="31.85"/>
    <n v="1"/>
    <n v="1"/>
    <n v="1"/>
    <n v="0"/>
    <n v="0"/>
    <n v="0"/>
    <x v="1"/>
  </r>
  <r>
    <n v="929"/>
    <d v="2017-05-22T17:11:00"/>
    <n v="10"/>
    <n v="1"/>
    <n v="14.96"/>
    <n v="3"/>
    <n v="1"/>
    <n v="1"/>
    <n v="1"/>
    <n v="0"/>
    <n v="0"/>
    <x v="0"/>
  </r>
  <r>
    <n v="930"/>
    <d v="2017-05-27T22:56:00"/>
    <n v="5"/>
    <n v="7"/>
    <n v="39.657142857142851"/>
    <n v="4"/>
    <n v="5"/>
    <n v="1"/>
    <n v="1"/>
    <n v="1"/>
    <n v="0"/>
    <x v="2"/>
  </r>
  <r>
    <n v="931"/>
    <d v="2017-05-02T20:52:00"/>
    <n v="30"/>
    <n v="1"/>
    <n v="64.44"/>
    <n v="1"/>
    <n v="1"/>
    <n v="1"/>
    <n v="0"/>
    <n v="0"/>
    <n v="0"/>
    <x v="1"/>
  </r>
  <r>
    <n v="932"/>
    <d v="2017-05-18T22:31:00"/>
    <n v="14"/>
    <n v="2"/>
    <n v="64"/>
    <n v="3"/>
    <n v="2"/>
    <n v="1"/>
    <n v="1"/>
    <n v="1"/>
    <n v="0"/>
    <x v="2"/>
  </r>
  <r>
    <n v="933"/>
    <d v="2017-05-27T23:17:00"/>
    <n v="5"/>
    <n v="1"/>
    <n v="57.58"/>
    <n v="4"/>
    <n v="1"/>
    <n v="1"/>
    <n v="1"/>
    <n v="0"/>
    <n v="0"/>
    <x v="0"/>
  </r>
  <r>
    <n v="934"/>
    <d v="2017-05-16T12:44:00"/>
    <n v="16"/>
    <n v="1"/>
    <n v="59.7"/>
    <n v="2"/>
    <n v="1"/>
    <n v="1"/>
    <n v="0"/>
    <n v="0"/>
    <n v="0"/>
    <x v="1"/>
  </r>
  <r>
    <n v="935"/>
    <d v="2017-05-29T22:23:00"/>
    <n v="3"/>
    <n v="1"/>
    <n v="21.9"/>
    <n v="5"/>
    <n v="1"/>
    <n v="1"/>
    <n v="1"/>
    <n v="0"/>
    <n v="0"/>
    <x v="0"/>
  </r>
  <r>
    <n v="936"/>
    <d v="2017-05-20T17:01:00"/>
    <n v="12"/>
    <n v="1"/>
    <n v="27.95"/>
    <n v="3"/>
    <n v="1"/>
    <n v="1"/>
    <n v="1"/>
    <n v="0"/>
    <n v="0"/>
    <x v="0"/>
  </r>
  <r>
    <n v="937"/>
    <d v="2017-05-23T21:34:00"/>
    <n v="9"/>
    <n v="1"/>
    <n v="24.6"/>
    <n v="4"/>
    <n v="1"/>
    <n v="1"/>
    <n v="1"/>
    <n v="0"/>
    <n v="0"/>
    <x v="0"/>
  </r>
  <r>
    <n v="938"/>
    <d v="2017-05-18T16:51:00"/>
    <n v="14"/>
    <n v="1"/>
    <n v="26.97"/>
    <n v="3"/>
    <n v="1"/>
    <n v="1"/>
    <n v="1"/>
    <n v="0"/>
    <n v="0"/>
    <x v="0"/>
  </r>
  <r>
    <n v="939"/>
    <d v="2017-05-16T10:24:00"/>
    <n v="16"/>
    <n v="1"/>
    <n v="40.44"/>
    <n v="2"/>
    <n v="1"/>
    <n v="1"/>
    <n v="0"/>
    <n v="0"/>
    <n v="0"/>
    <x v="1"/>
  </r>
  <r>
    <n v="940"/>
    <d v="2017-05-03T09:58:00"/>
    <n v="29"/>
    <n v="1"/>
    <n v="7.29"/>
    <n v="1"/>
    <n v="1"/>
    <n v="1"/>
    <n v="0"/>
    <n v="0"/>
    <n v="0"/>
    <x v="1"/>
  </r>
  <r>
    <n v="941"/>
    <d v="2017-05-22T10:07:00"/>
    <n v="10"/>
    <n v="1"/>
    <n v="54.28"/>
    <n v="3"/>
    <n v="1"/>
    <n v="1"/>
    <n v="1"/>
    <n v="0"/>
    <n v="0"/>
    <x v="0"/>
  </r>
  <r>
    <n v="942"/>
    <d v="2017-05-14T14:27:00"/>
    <n v="18"/>
    <n v="1"/>
    <n v="12.9"/>
    <n v="2"/>
    <n v="1"/>
    <n v="1"/>
    <n v="0"/>
    <n v="0"/>
    <n v="0"/>
    <x v="1"/>
  </r>
  <r>
    <n v="943"/>
    <d v="2017-05-21T07:52:00"/>
    <n v="11"/>
    <n v="7"/>
    <n v="59.93571428571429"/>
    <n v="3"/>
    <n v="5"/>
    <n v="1"/>
    <n v="1"/>
    <n v="1"/>
    <n v="0"/>
    <x v="2"/>
  </r>
  <r>
    <n v="944"/>
    <d v="2017-05-26T16:55:00"/>
    <n v="6"/>
    <n v="1"/>
    <n v="54.7"/>
    <n v="4"/>
    <n v="1"/>
    <n v="1"/>
    <n v="1"/>
    <n v="0"/>
    <n v="0"/>
    <x v="0"/>
  </r>
  <r>
    <n v="945"/>
    <d v="2017-05-28T18:07:00"/>
    <n v="4"/>
    <n v="2"/>
    <n v="23.4"/>
    <n v="5"/>
    <n v="2"/>
    <n v="1"/>
    <n v="1"/>
    <n v="1"/>
    <n v="0"/>
    <x v="2"/>
  </r>
  <r>
    <n v="946"/>
    <d v="2017-05-18T15:30:00"/>
    <n v="14"/>
    <n v="1"/>
    <n v="83.7"/>
    <n v="3"/>
    <n v="1"/>
    <n v="1"/>
    <n v="1"/>
    <n v="0"/>
    <n v="0"/>
    <x v="0"/>
  </r>
  <r>
    <n v="947"/>
    <d v="2017-05-20T22:32:00"/>
    <n v="12"/>
    <n v="1"/>
    <n v="19.75"/>
    <n v="3"/>
    <n v="1"/>
    <n v="1"/>
    <n v="1"/>
    <n v="0"/>
    <n v="0"/>
    <x v="0"/>
  </r>
  <r>
    <n v="948"/>
    <d v="2017-05-28T12:37:00"/>
    <n v="4"/>
    <n v="1"/>
    <n v="16.8"/>
    <n v="5"/>
    <n v="1"/>
    <n v="1"/>
    <n v="1"/>
    <n v="0"/>
    <n v="0"/>
    <x v="0"/>
  </r>
  <r>
    <n v="949"/>
    <d v="2017-05-06T13:12:00"/>
    <n v="26"/>
    <n v="1"/>
    <n v="8.7899999999999991"/>
    <n v="1"/>
    <n v="1"/>
    <n v="1"/>
    <n v="0"/>
    <n v="0"/>
    <n v="0"/>
    <x v="1"/>
  </r>
  <r>
    <n v="950"/>
    <d v="2017-05-25T12:00:00"/>
    <n v="7"/>
    <n v="1"/>
    <n v="28.8"/>
    <n v="4"/>
    <n v="1"/>
    <n v="1"/>
    <n v="1"/>
    <n v="0"/>
    <n v="0"/>
    <x v="0"/>
  </r>
  <r>
    <n v="951"/>
    <d v="2017-05-20T21:33:00"/>
    <n v="12"/>
    <n v="1"/>
    <n v="11.69"/>
    <n v="3"/>
    <n v="1"/>
    <n v="1"/>
    <n v="1"/>
    <n v="0"/>
    <n v="0"/>
    <x v="0"/>
  </r>
  <r>
    <n v="952"/>
    <d v="2017-05-02T21:24:00"/>
    <n v="30"/>
    <n v="1"/>
    <n v="64.95"/>
    <n v="1"/>
    <n v="1"/>
    <n v="1"/>
    <n v="0"/>
    <n v="0"/>
    <n v="0"/>
    <x v="1"/>
  </r>
  <r>
    <n v="953"/>
    <d v="2017-05-23T20:37:00"/>
    <n v="9"/>
    <n v="1"/>
    <n v="468.4"/>
    <n v="4"/>
    <n v="1"/>
    <n v="3"/>
    <n v="1"/>
    <n v="0"/>
    <n v="1"/>
    <x v="3"/>
  </r>
  <r>
    <n v="954"/>
    <d v="2017-05-11T17:30:00"/>
    <n v="21"/>
    <n v="1"/>
    <n v="79"/>
    <n v="1"/>
    <n v="1"/>
    <n v="1"/>
    <n v="0"/>
    <n v="0"/>
    <n v="0"/>
    <x v="1"/>
  </r>
  <r>
    <n v="955"/>
    <d v="2017-05-28T11:12:00"/>
    <n v="4"/>
    <n v="1"/>
    <n v="11.67"/>
    <n v="5"/>
    <n v="1"/>
    <n v="1"/>
    <n v="1"/>
    <n v="0"/>
    <n v="0"/>
    <x v="0"/>
  </r>
  <r>
    <n v="956"/>
    <d v="2017-05-28T10:54:00"/>
    <n v="4"/>
    <n v="2"/>
    <n v="44"/>
    <n v="5"/>
    <n v="2"/>
    <n v="1"/>
    <n v="1"/>
    <n v="1"/>
    <n v="0"/>
    <x v="2"/>
  </r>
  <r>
    <n v="957"/>
    <d v="2017-05-25T06:26:00"/>
    <n v="7"/>
    <n v="1"/>
    <n v="13.9"/>
    <n v="4"/>
    <n v="1"/>
    <n v="1"/>
    <n v="1"/>
    <n v="0"/>
    <n v="0"/>
    <x v="0"/>
  </r>
  <r>
    <n v="958"/>
    <d v="2017-05-11T12:34:00"/>
    <n v="21"/>
    <n v="1"/>
    <n v="12.9"/>
    <n v="1"/>
    <n v="1"/>
    <n v="1"/>
    <n v="0"/>
    <n v="0"/>
    <n v="0"/>
    <x v="1"/>
  </r>
  <r>
    <n v="959"/>
    <d v="2017-05-27T17:53:00"/>
    <n v="5"/>
    <n v="1"/>
    <n v="63.68"/>
    <n v="4"/>
    <n v="1"/>
    <n v="1"/>
    <n v="1"/>
    <n v="0"/>
    <n v="0"/>
    <x v="0"/>
  </r>
  <r>
    <n v="960"/>
    <d v="2017-05-04T18:09:00"/>
    <n v="28"/>
    <n v="1"/>
    <n v="59"/>
    <n v="1"/>
    <n v="1"/>
    <n v="1"/>
    <n v="0"/>
    <n v="0"/>
    <n v="0"/>
    <x v="1"/>
  </r>
  <r>
    <n v="961"/>
    <d v="2017-05-16T02:29:00"/>
    <n v="16"/>
    <n v="1"/>
    <n v="20.8"/>
    <n v="2"/>
    <n v="1"/>
    <n v="1"/>
    <n v="0"/>
    <n v="0"/>
    <n v="0"/>
    <x v="1"/>
  </r>
  <r>
    <n v="962"/>
    <d v="2017-05-04T17:09:00"/>
    <n v="28"/>
    <n v="1"/>
    <n v="59.2"/>
    <n v="1"/>
    <n v="1"/>
    <n v="1"/>
    <n v="0"/>
    <n v="0"/>
    <n v="0"/>
    <x v="1"/>
  </r>
  <r>
    <n v="963"/>
    <d v="2017-05-11T16:48:00"/>
    <n v="21"/>
    <n v="1"/>
    <n v="24.5"/>
    <n v="1"/>
    <n v="1"/>
    <n v="1"/>
    <n v="0"/>
    <n v="0"/>
    <n v="0"/>
    <x v="1"/>
  </r>
  <r>
    <n v="964"/>
    <d v="2017-05-02T10:18:00"/>
    <n v="30"/>
    <n v="1"/>
    <n v="11.9"/>
    <n v="1"/>
    <n v="1"/>
    <n v="1"/>
    <n v="0"/>
    <n v="0"/>
    <n v="0"/>
    <x v="1"/>
  </r>
  <r>
    <n v="965"/>
    <d v="2017-05-15T21:28:00"/>
    <n v="17"/>
    <n v="1"/>
    <n v="22.94"/>
    <n v="2"/>
    <n v="1"/>
    <n v="1"/>
    <n v="0"/>
    <n v="0"/>
    <n v="0"/>
    <x v="1"/>
  </r>
  <r>
    <n v="966"/>
    <d v="2017-05-19T17:55:00"/>
    <n v="13"/>
    <n v="1"/>
    <n v="12.9"/>
    <n v="3"/>
    <n v="1"/>
    <n v="1"/>
    <n v="1"/>
    <n v="0"/>
    <n v="0"/>
    <x v="0"/>
  </r>
  <r>
    <n v="967"/>
    <d v="2017-05-26T16:03:00"/>
    <n v="6"/>
    <n v="1"/>
    <n v="13.9"/>
    <n v="4"/>
    <n v="1"/>
    <n v="1"/>
    <n v="1"/>
    <n v="0"/>
    <n v="0"/>
    <x v="0"/>
  </r>
  <r>
    <n v="968"/>
    <d v="2017-05-10T13:49:00"/>
    <n v="22"/>
    <n v="1"/>
    <n v="44.9"/>
    <n v="1"/>
    <n v="1"/>
    <n v="1"/>
    <n v="0"/>
    <n v="0"/>
    <n v="0"/>
    <x v="1"/>
  </r>
  <r>
    <n v="969"/>
    <d v="2017-05-25T18:50:00"/>
    <n v="7"/>
    <n v="1"/>
    <n v="59.4"/>
    <n v="4"/>
    <n v="1"/>
    <n v="1"/>
    <n v="1"/>
    <n v="0"/>
    <n v="0"/>
    <x v="0"/>
  </r>
  <r>
    <n v="970"/>
    <d v="2017-05-04T15:44:00"/>
    <n v="28"/>
    <n v="1"/>
    <n v="8.9"/>
    <n v="1"/>
    <n v="1"/>
    <n v="1"/>
    <n v="0"/>
    <n v="0"/>
    <n v="0"/>
    <x v="1"/>
  </r>
  <r>
    <n v="971"/>
    <d v="2017-05-10T15:54:00"/>
    <n v="22"/>
    <n v="1"/>
    <n v="12.9"/>
    <n v="1"/>
    <n v="1"/>
    <n v="1"/>
    <n v="0"/>
    <n v="0"/>
    <n v="0"/>
    <x v="1"/>
  </r>
  <r>
    <n v="972"/>
    <d v="2017-05-24T10:46:00"/>
    <n v="8"/>
    <n v="2"/>
    <n v="46.8"/>
    <n v="4"/>
    <n v="2"/>
    <n v="1"/>
    <n v="1"/>
    <n v="1"/>
    <n v="0"/>
    <x v="2"/>
  </r>
  <r>
    <n v="973"/>
    <d v="2017-05-29T22:30:00"/>
    <n v="3"/>
    <n v="1"/>
    <n v="11.9"/>
    <n v="5"/>
    <n v="1"/>
    <n v="1"/>
    <n v="1"/>
    <n v="0"/>
    <n v="0"/>
    <x v="0"/>
  </r>
  <r>
    <n v="974"/>
    <d v="2017-05-20T11:42:00"/>
    <n v="12"/>
    <n v="2"/>
    <n v="124.21000000000001"/>
    <n v="3"/>
    <n v="2"/>
    <n v="1"/>
    <n v="1"/>
    <n v="1"/>
    <n v="0"/>
    <x v="2"/>
  </r>
  <r>
    <n v="975"/>
    <d v="2017-05-20T08:43:00"/>
    <n v="12"/>
    <n v="1"/>
    <n v="34.9"/>
    <n v="3"/>
    <n v="1"/>
    <n v="1"/>
    <n v="1"/>
    <n v="0"/>
    <n v="0"/>
    <x v="0"/>
  </r>
  <r>
    <n v="976"/>
    <d v="2017-05-06T23:33:00"/>
    <n v="26"/>
    <n v="2"/>
    <n v="34.5"/>
    <n v="1"/>
    <n v="2"/>
    <n v="1"/>
    <n v="0"/>
    <n v="1"/>
    <n v="0"/>
    <x v="5"/>
  </r>
  <r>
    <n v="977"/>
    <d v="2017-05-06T22:29:00"/>
    <n v="26"/>
    <n v="1"/>
    <n v="26.87"/>
    <n v="1"/>
    <n v="1"/>
    <n v="1"/>
    <n v="0"/>
    <n v="0"/>
    <n v="0"/>
    <x v="1"/>
  </r>
  <r>
    <n v="978"/>
    <d v="2017-05-11T00:04:00"/>
    <n v="21"/>
    <n v="1"/>
    <n v="36.6"/>
    <n v="1"/>
    <n v="1"/>
    <n v="1"/>
    <n v="0"/>
    <n v="0"/>
    <n v="0"/>
    <x v="1"/>
  </r>
  <r>
    <n v="979"/>
    <d v="2017-05-10T19:16:00"/>
    <n v="22"/>
    <n v="1"/>
    <n v="11.9"/>
    <n v="1"/>
    <n v="1"/>
    <n v="1"/>
    <n v="0"/>
    <n v="0"/>
    <n v="0"/>
    <x v="1"/>
  </r>
  <r>
    <n v="980"/>
    <d v="2017-05-12T21:11:00"/>
    <n v="20"/>
    <n v="1"/>
    <n v="83.19"/>
    <n v="1"/>
    <n v="1"/>
    <n v="1"/>
    <n v="0"/>
    <n v="0"/>
    <n v="0"/>
    <x v="1"/>
  </r>
  <r>
    <n v="981"/>
    <d v="2017-05-16T17:23:00"/>
    <n v="16"/>
    <n v="1"/>
    <n v="28.7"/>
    <n v="2"/>
    <n v="1"/>
    <n v="1"/>
    <n v="0"/>
    <n v="0"/>
    <n v="0"/>
    <x v="1"/>
  </r>
  <r>
    <n v="982"/>
    <d v="2017-05-20T13:07:00"/>
    <n v="12"/>
    <n v="1"/>
    <n v="193.5"/>
    <n v="3"/>
    <n v="1"/>
    <n v="1"/>
    <n v="1"/>
    <n v="0"/>
    <n v="0"/>
    <x v="0"/>
  </r>
  <r>
    <n v="983"/>
    <d v="2017-05-22T10:12:00"/>
    <n v="10"/>
    <n v="1"/>
    <n v="15.56"/>
    <n v="3"/>
    <n v="1"/>
    <n v="1"/>
    <n v="1"/>
    <n v="0"/>
    <n v="0"/>
    <x v="0"/>
  </r>
  <r>
    <n v="984"/>
    <d v="2017-05-25T11:24:00"/>
    <n v="7"/>
    <n v="1"/>
    <n v="16.8"/>
    <n v="4"/>
    <n v="1"/>
    <n v="1"/>
    <n v="1"/>
    <n v="0"/>
    <n v="0"/>
    <x v="0"/>
  </r>
  <r>
    <n v="985"/>
    <d v="2017-05-25T20:48:00"/>
    <n v="7"/>
    <n v="1"/>
    <n v="267.16000000000003"/>
    <n v="4"/>
    <n v="1"/>
    <n v="2"/>
    <n v="1"/>
    <n v="0"/>
    <n v="1"/>
    <x v="3"/>
  </r>
  <r>
    <n v="986"/>
    <d v="2017-05-24T01:42:00"/>
    <n v="8"/>
    <n v="1"/>
    <n v="56.92"/>
    <n v="4"/>
    <n v="1"/>
    <n v="1"/>
    <n v="1"/>
    <n v="0"/>
    <n v="0"/>
    <x v="0"/>
  </r>
  <r>
    <n v="987"/>
    <d v="2017-05-25T15:20:00"/>
    <n v="7"/>
    <n v="1"/>
    <n v="159.15"/>
    <n v="4"/>
    <n v="1"/>
    <n v="1"/>
    <n v="1"/>
    <n v="0"/>
    <n v="0"/>
    <x v="0"/>
  </r>
  <r>
    <n v="988"/>
    <d v="2017-05-03T07:30:00"/>
    <n v="29"/>
    <n v="1"/>
    <n v="31.69"/>
    <n v="1"/>
    <n v="1"/>
    <n v="1"/>
    <n v="0"/>
    <n v="0"/>
    <n v="0"/>
    <x v="1"/>
  </r>
  <r>
    <n v="989"/>
    <d v="2017-05-16T22:08:00"/>
    <n v="16"/>
    <n v="1"/>
    <n v="130.19999999999999"/>
    <n v="2"/>
    <n v="1"/>
    <n v="1"/>
    <n v="0"/>
    <n v="0"/>
    <n v="0"/>
    <x v="1"/>
  </r>
  <r>
    <n v="990"/>
    <d v="2017-05-06T10:59:00"/>
    <n v="26"/>
    <n v="1"/>
    <n v="25.7"/>
    <n v="1"/>
    <n v="1"/>
    <n v="1"/>
    <n v="0"/>
    <n v="0"/>
    <n v="0"/>
    <x v="1"/>
  </r>
  <r>
    <n v="991"/>
    <d v="2017-05-22T09:32:00"/>
    <n v="10"/>
    <n v="1"/>
    <n v="55.48"/>
    <n v="3"/>
    <n v="1"/>
    <n v="1"/>
    <n v="1"/>
    <n v="0"/>
    <n v="0"/>
    <x v="0"/>
  </r>
  <r>
    <n v="992"/>
    <d v="2017-05-02T14:49:00"/>
    <n v="30"/>
    <n v="2"/>
    <n v="14.75"/>
    <n v="1"/>
    <n v="2"/>
    <n v="1"/>
    <n v="0"/>
    <n v="1"/>
    <n v="0"/>
    <x v="5"/>
  </r>
  <r>
    <n v="993"/>
    <d v="2017-05-06T10:10:00"/>
    <n v="26"/>
    <n v="1"/>
    <n v="418"/>
    <n v="1"/>
    <n v="1"/>
    <n v="3"/>
    <n v="0"/>
    <n v="0"/>
    <n v="1"/>
    <x v="6"/>
  </r>
  <r>
    <n v="994"/>
    <d v="2017-05-13T14:54:00"/>
    <n v="19"/>
    <n v="1"/>
    <n v="135.4"/>
    <n v="2"/>
    <n v="1"/>
    <n v="1"/>
    <n v="0"/>
    <n v="0"/>
    <n v="0"/>
    <x v="1"/>
  </r>
  <r>
    <n v="995"/>
    <d v="2017-05-29T15:45:00"/>
    <n v="3"/>
    <n v="1"/>
    <n v="63.2"/>
    <n v="5"/>
    <n v="1"/>
    <n v="1"/>
    <n v="1"/>
    <n v="0"/>
    <n v="0"/>
    <x v="0"/>
  </r>
  <r>
    <n v="996"/>
    <d v="2017-05-11T20:48:00"/>
    <n v="21"/>
    <n v="1"/>
    <n v="17.93"/>
    <n v="1"/>
    <n v="1"/>
    <n v="1"/>
    <n v="0"/>
    <n v="0"/>
    <n v="0"/>
    <x v="1"/>
  </r>
  <r>
    <n v="997"/>
    <d v="2017-05-19T11:06:00"/>
    <n v="13"/>
    <n v="1"/>
    <n v="59.78"/>
    <n v="3"/>
    <n v="1"/>
    <n v="1"/>
    <n v="1"/>
    <n v="0"/>
    <n v="0"/>
    <x v="0"/>
  </r>
  <r>
    <n v="998"/>
    <d v="2017-05-17T08:09:00"/>
    <n v="15"/>
    <n v="1"/>
    <n v="33.82"/>
    <n v="2"/>
    <n v="1"/>
    <n v="1"/>
    <n v="0"/>
    <n v="0"/>
    <n v="0"/>
    <x v="1"/>
  </r>
  <r>
    <n v="999"/>
    <d v="2017-05-10T01:06:00"/>
    <n v="22"/>
    <n v="1"/>
    <n v="103.32"/>
    <n v="1"/>
    <n v="1"/>
    <n v="1"/>
    <n v="0"/>
    <n v="0"/>
    <n v="0"/>
    <x v="1"/>
  </r>
  <r>
    <n v="1000"/>
    <d v="2017-05-25T07:45:00"/>
    <n v="7"/>
    <n v="1"/>
    <n v="18.29"/>
    <n v="4"/>
    <n v="1"/>
    <n v="1"/>
    <n v="1"/>
    <n v="0"/>
    <n v="0"/>
    <x v="0"/>
  </r>
  <r>
    <n v="1001"/>
    <d v="2017-05-16T20:35:00"/>
    <n v="16"/>
    <n v="1"/>
    <n v="58.23"/>
    <n v="2"/>
    <n v="1"/>
    <n v="1"/>
    <n v="0"/>
    <n v="0"/>
    <n v="0"/>
    <x v="1"/>
  </r>
  <r>
    <n v="1002"/>
    <d v="2017-05-28T17:56:00"/>
    <n v="4"/>
    <n v="1"/>
    <n v="16.7"/>
    <n v="5"/>
    <n v="1"/>
    <n v="1"/>
    <n v="1"/>
    <n v="0"/>
    <n v="0"/>
    <x v="0"/>
  </r>
  <r>
    <n v="1003"/>
    <d v="2017-05-13T14:51:00"/>
    <n v="19"/>
    <n v="1"/>
    <n v="59.86"/>
    <n v="2"/>
    <n v="1"/>
    <n v="1"/>
    <n v="0"/>
    <n v="0"/>
    <n v="0"/>
    <x v="1"/>
  </r>
  <r>
    <n v="1004"/>
    <d v="2017-05-02T22:14:00"/>
    <n v="30"/>
    <n v="1"/>
    <n v="41.25"/>
    <n v="1"/>
    <n v="1"/>
    <n v="1"/>
    <n v="0"/>
    <n v="0"/>
    <n v="0"/>
    <x v="1"/>
  </r>
  <r>
    <n v="1005"/>
    <d v="2017-05-25T10:38:00"/>
    <n v="7"/>
    <n v="1"/>
    <n v="60.22"/>
    <n v="4"/>
    <n v="1"/>
    <n v="1"/>
    <n v="1"/>
    <n v="0"/>
    <n v="0"/>
    <x v="0"/>
  </r>
  <r>
    <n v="1006"/>
    <d v="2017-05-24T11:32:00"/>
    <n v="8"/>
    <n v="1"/>
    <n v="24.78"/>
    <n v="4"/>
    <n v="1"/>
    <n v="1"/>
    <n v="1"/>
    <n v="0"/>
    <n v="0"/>
    <x v="0"/>
  </r>
  <r>
    <n v="1007"/>
    <d v="2017-05-22T08:51:00"/>
    <n v="10"/>
    <n v="1"/>
    <n v="83.66"/>
    <n v="3"/>
    <n v="1"/>
    <n v="1"/>
    <n v="1"/>
    <n v="0"/>
    <n v="0"/>
    <x v="0"/>
  </r>
  <r>
    <n v="1008"/>
    <d v="2017-05-27T17:13:00"/>
    <n v="5"/>
    <n v="1"/>
    <n v="155.43"/>
    <n v="4"/>
    <n v="1"/>
    <n v="1"/>
    <n v="1"/>
    <n v="0"/>
    <n v="0"/>
    <x v="0"/>
  </r>
  <r>
    <n v="1009"/>
    <d v="2017-05-01T12:44:00"/>
    <n v="31"/>
    <n v="1"/>
    <n v="121.49"/>
    <n v="1"/>
    <n v="1"/>
    <n v="1"/>
    <n v="0"/>
    <n v="0"/>
    <n v="0"/>
    <x v="1"/>
  </r>
  <r>
    <n v="1010"/>
    <d v="2017-05-16T09:00:00"/>
    <n v="16"/>
    <n v="1"/>
    <n v="120.3"/>
    <n v="2"/>
    <n v="1"/>
    <n v="1"/>
    <n v="0"/>
    <n v="0"/>
    <n v="0"/>
    <x v="1"/>
  </r>
  <r>
    <n v="1011"/>
    <d v="2017-05-01T10:27:00"/>
    <n v="31"/>
    <n v="1"/>
    <n v="31.18"/>
    <n v="1"/>
    <n v="1"/>
    <n v="1"/>
    <n v="0"/>
    <n v="0"/>
    <n v="0"/>
    <x v="1"/>
  </r>
  <r>
    <n v="1012"/>
    <d v="2017-05-26T23:26:00"/>
    <n v="6"/>
    <n v="1"/>
    <n v="29.12"/>
    <n v="4"/>
    <n v="1"/>
    <n v="1"/>
    <n v="1"/>
    <n v="0"/>
    <n v="0"/>
    <x v="0"/>
  </r>
  <r>
    <n v="1013"/>
    <d v="2017-05-29T13:13:00"/>
    <n v="3"/>
    <n v="1"/>
    <n v="58.43"/>
    <n v="5"/>
    <n v="1"/>
    <n v="1"/>
    <n v="1"/>
    <n v="0"/>
    <n v="0"/>
    <x v="0"/>
  </r>
  <r>
    <n v="1014"/>
    <d v="2017-05-14T11:34:00"/>
    <n v="18"/>
    <n v="1"/>
    <n v="22.6"/>
    <n v="2"/>
    <n v="1"/>
    <n v="1"/>
    <n v="0"/>
    <n v="0"/>
    <n v="0"/>
    <x v="1"/>
  </r>
  <r>
    <n v="1015"/>
    <d v="2017-05-10T17:55:00"/>
    <n v="22"/>
    <n v="1"/>
    <n v="88.25"/>
    <n v="1"/>
    <n v="1"/>
    <n v="1"/>
    <n v="0"/>
    <n v="0"/>
    <n v="0"/>
    <x v="1"/>
  </r>
  <r>
    <n v="1016"/>
    <d v="2017-05-27T17:34:00"/>
    <n v="5"/>
    <n v="1"/>
    <n v="84.7"/>
    <n v="4"/>
    <n v="1"/>
    <n v="1"/>
    <n v="1"/>
    <n v="0"/>
    <n v="0"/>
    <x v="0"/>
  </r>
  <r>
    <n v="1017"/>
    <d v="2017-05-06T21:42:00"/>
    <n v="26"/>
    <n v="2"/>
    <n v="13"/>
    <n v="1"/>
    <n v="2"/>
    <n v="1"/>
    <n v="0"/>
    <n v="1"/>
    <n v="0"/>
    <x v="5"/>
  </r>
  <r>
    <n v="1018"/>
    <d v="2017-05-26T08:44:00"/>
    <n v="6"/>
    <n v="1"/>
    <n v="113.05"/>
    <n v="4"/>
    <n v="1"/>
    <n v="1"/>
    <n v="1"/>
    <n v="0"/>
    <n v="0"/>
    <x v="0"/>
  </r>
  <r>
    <n v="1019"/>
    <d v="2017-05-13T17:22:00"/>
    <n v="19"/>
    <n v="1"/>
    <n v="72"/>
    <n v="2"/>
    <n v="1"/>
    <n v="1"/>
    <n v="0"/>
    <n v="0"/>
    <n v="0"/>
    <x v="1"/>
  </r>
  <r>
    <n v="1020"/>
    <d v="2017-05-08T19:33:00"/>
    <n v="24"/>
    <n v="1"/>
    <n v="59.78"/>
    <n v="1"/>
    <n v="1"/>
    <n v="1"/>
    <n v="0"/>
    <n v="0"/>
    <n v="0"/>
    <x v="1"/>
  </r>
  <r>
    <n v="1021"/>
    <d v="2017-05-15T20:47:00"/>
    <n v="17"/>
    <n v="1"/>
    <n v="56.58"/>
    <n v="2"/>
    <n v="1"/>
    <n v="1"/>
    <n v="0"/>
    <n v="0"/>
    <n v="0"/>
    <x v="1"/>
  </r>
  <r>
    <n v="1022"/>
    <d v="2017-05-23T21:36:00"/>
    <n v="9"/>
    <n v="2"/>
    <n v="114.965"/>
    <n v="4"/>
    <n v="2"/>
    <n v="1"/>
    <n v="1"/>
    <n v="1"/>
    <n v="0"/>
    <x v="2"/>
  </r>
  <r>
    <n v="1023"/>
    <d v="2017-05-15T16:31:00"/>
    <n v="17"/>
    <n v="1"/>
    <n v="55.78"/>
    <n v="2"/>
    <n v="1"/>
    <n v="1"/>
    <n v="0"/>
    <n v="0"/>
    <n v="0"/>
    <x v="1"/>
  </r>
  <r>
    <n v="1024"/>
    <d v="2017-05-29T17:26:00"/>
    <n v="3"/>
    <n v="1"/>
    <n v="53.99"/>
    <n v="5"/>
    <n v="1"/>
    <n v="1"/>
    <n v="1"/>
    <n v="0"/>
    <n v="0"/>
    <x v="0"/>
  </r>
  <r>
    <n v="1025"/>
    <d v="2017-05-27T09:10:00"/>
    <n v="5"/>
    <n v="1"/>
    <n v="56.5"/>
    <n v="4"/>
    <n v="1"/>
    <n v="1"/>
    <n v="1"/>
    <n v="0"/>
    <n v="0"/>
    <x v="0"/>
  </r>
  <r>
    <n v="1026"/>
    <d v="2017-05-08T07:54:00"/>
    <n v="24"/>
    <n v="1"/>
    <n v="99.52"/>
    <n v="1"/>
    <n v="1"/>
    <n v="1"/>
    <n v="0"/>
    <n v="0"/>
    <n v="0"/>
    <x v="1"/>
  </r>
  <r>
    <n v="1027"/>
    <d v="2017-05-10T19:24:00"/>
    <n v="22"/>
    <n v="2"/>
    <n v="119.11500000000001"/>
    <n v="1"/>
    <n v="2"/>
    <n v="1"/>
    <n v="0"/>
    <n v="1"/>
    <n v="0"/>
    <x v="5"/>
  </r>
  <r>
    <n v="1028"/>
    <d v="2017-05-21T14:50:00"/>
    <n v="11"/>
    <n v="1"/>
    <n v="38.97"/>
    <n v="3"/>
    <n v="1"/>
    <n v="1"/>
    <n v="1"/>
    <n v="0"/>
    <n v="0"/>
    <x v="0"/>
  </r>
  <r>
    <n v="1029"/>
    <d v="2017-05-25T22:25:00"/>
    <n v="7"/>
    <n v="1"/>
    <n v="19.66"/>
    <n v="4"/>
    <n v="1"/>
    <n v="1"/>
    <n v="1"/>
    <n v="0"/>
    <n v="0"/>
    <x v="0"/>
  </r>
  <r>
    <n v="1030"/>
    <d v="2017-05-27T20:31:00"/>
    <n v="5"/>
    <n v="1"/>
    <n v="14.9"/>
    <n v="4"/>
    <n v="1"/>
    <n v="1"/>
    <n v="1"/>
    <n v="0"/>
    <n v="0"/>
    <x v="0"/>
  </r>
  <r>
    <n v="1031"/>
    <d v="2017-05-14T14:09:00"/>
    <n v="18"/>
    <n v="1"/>
    <n v="12.9"/>
    <n v="2"/>
    <n v="1"/>
    <n v="1"/>
    <n v="0"/>
    <n v="0"/>
    <n v="0"/>
    <x v="1"/>
  </r>
  <r>
    <n v="1032"/>
    <d v="2017-05-07T01:08:00"/>
    <n v="25"/>
    <n v="1"/>
    <n v="57.48"/>
    <n v="1"/>
    <n v="1"/>
    <n v="1"/>
    <n v="0"/>
    <n v="0"/>
    <n v="0"/>
    <x v="1"/>
  </r>
  <r>
    <n v="1033"/>
    <d v="2017-05-23T23:25:00"/>
    <n v="9"/>
    <n v="2"/>
    <n v="95.25"/>
    <n v="4"/>
    <n v="2"/>
    <n v="1"/>
    <n v="1"/>
    <n v="1"/>
    <n v="0"/>
    <x v="2"/>
  </r>
  <r>
    <n v="1034"/>
    <d v="2017-05-04T02:22:00"/>
    <n v="28"/>
    <n v="1"/>
    <n v="11.9"/>
    <n v="1"/>
    <n v="1"/>
    <n v="1"/>
    <n v="0"/>
    <n v="0"/>
    <n v="0"/>
    <x v="1"/>
  </r>
  <r>
    <n v="1035"/>
    <d v="2017-05-13T14:53:00"/>
    <n v="19"/>
    <n v="1"/>
    <n v="127.6"/>
    <n v="2"/>
    <n v="1"/>
    <n v="1"/>
    <n v="0"/>
    <n v="0"/>
    <n v="0"/>
    <x v="1"/>
  </r>
  <r>
    <n v="1036"/>
    <d v="2017-05-19T20:49:00"/>
    <n v="13"/>
    <n v="1"/>
    <n v="112.48"/>
    <n v="3"/>
    <n v="1"/>
    <n v="1"/>
    <n v="1"/>
    <n v="0"/>
    <n v="0"/>
    <x v="0"/>
  </r>
  <r>
    <n v="1037"/>
    <d v="2017-05-07T16:06:00"/>
    <n v="25"/>
    <n v="1"/>
    <n v="62.6"/>
    <n v="1"/>
    <n v="1"/>
    <n v="1"/>
    <n v="0"/>
    <n v="0"/>
    <n v="0"/>
    <x v="1"/>
  </r>
  <r>
    <n v="1038"/>
    <d v="2017-05-25T16:00:00"/>
    <n v="7"/>
    <n v="1"/>
    <n v="34.5"/>
    <n v="4"/>
    <n v="1"/>
    <n v="1"/>
    <n v="1"/>
    <n v="0"/>
    <n v="0"/>
    <x v="0"/>
  </r>
  <r>
    <n v="1039"/>
    <d v="2017-05-28T18:30:00"/>
    <n v="4"/>
    <n v="1"/>
    <n v="81.61"/>
    <n v="5"/>
    <n v="1"/>
    <n v="1"/>
    <n v="1"/>
    <n v="0"/>
    <n v="0"/>
    <x v="0"/>
  </r>
  <r>
    <n v="1040"/>
    <d v="2017-05-24T10:44:00"/>
    <n v="8"/>
    <n v="1"/>
    <n v="349"/>
    <n v="4"/>
    <n v="1"/>
    <n v="2"/>
    <n v="1"/>
    <n v="0"/>
    <n v="1"/>
    <x v="3"/>
  </r>
  <r>
    <n v="1041"/>
    <d v="2017-05-12T17:59:00"/>
    <n v="20"/>
    <n v="1"/>
    <n v="26.09"/>
    <n v="1"/>
    <n v="1"/>
    <n v="1"/>
    <n v="0"/>
    <n v="0"/>
    <n v="0"/>
    <x v="1"/>
  </r>
  <r>
    <n v="1042"/>
    <d v="2017-05-16T22:25:00"/>
    <n v="16"/>
    <n v="1"/>
    <n v="115"/>
    <n v="2"/>
    <n v="1"/>
    <n v="1"/>
    <n v="0"/>
    <n v="0"/>
    <n v="0"/>
    <x v="1"/>
  </r>
  <r>
    <n v="1043"/>
    <d v="2017-05-22T23:52:00"/>
    <n v="10"/>
    <n v="1"/>
    <n v="577.04999999999995"/>
    <n v="3"/>
    <n v="1"/>
    <n v="3"/>
    <n v="1"/>
    <n v="0"/>
    <n v="1"/>
    <x v="3"/>
  </r>
  <r>
    <n v="1044"/>
    <d v="2017-05-19T18:20:00"/>
    <n v="13"/>
    <n v="1"/>
    <n v="38.14"/>
    <n v="3"/>
    <n v="1"/>
    <n v="1"/>
    <n v="1"/>
    <n v="0"/>
    <n v="0"/>
    <x v="0"/>
  </r>
  <r>
    <n v="1045"/>
    <d v="2017-05-22T14:32:00"/>
    <n v="10"/>
    <n v="1"/>
    <n v="155"/>
    <n v="3"/>
    <n v="1"/>
    <n v="1"/>
    <n v="1"/>
    <n v="0"/>
    <n v="0"/>
    <x v="0"/>
  </r>
  <r>
    <n v="1046"/>
    <d v="2017-05-23T12:41:00"/>
    <n v="9"/>
    <n v="1"/>
    <n v="34.9"/>
    <n v="4"/>
    <n v="1"/>
    <n v="1"/>
    <n v="1"/>
    <n v="0"/>
    <n v="0"/>
    <x v="0"/>
  </r>
  <r>
    <n v="1047"/>
    <d v="2017-05-03T10:50:00"/>
    <n v="29"/>
    <n v="1"/>
    <n v="29.5"/>
    <n v="1"/>
    <n v="1"/>
    <n v="1"/>
    <n v="0"/>
    <n v="0"/>
    <n v="0"/>
    <x v="1"/>
  </r>
  <r>
    <n v="1048"/>
    <d v="2017-05-25T19:57:00"/>
    <n v="7"/>
    <n v="1"/>
    <n v="17.559999999999999"/>
    <n v="4"/>
    <n v="1"/>
    <n v="1"/>
    <n v="1"/>
    <n v="0"/>
    <n v="0"/>
    <x v="0"/>
  </r>
  <r>
    <n v="1049"/>
    <d v="2017-05-07T12:56:00"/>
    <n v="25"/>
    <n v="1"/>
    <n v="101.39"/>
    <n v="1"/>
    <n v="1"/>
    <n v="1"/>
    <n v="0"/>
    <n v="0"/>
    <n v="0"/>
    <x v="1"/>
  </r>
  <r>
    <n v="1050"/>
    <d v="2017-05-11T15:21:00"/>
    <n v="21"/>
    <n v="1"/>
    <n v="17.62"/>
    <n v="1"/>
    <n v="1"/>
    <n v="1"/>
    <n v="0"/>
    <n v="0"/>
    <n v="0"/>
    <x v="1"/>
  </r>
  <r>
    <n v="1051"/>
    <d v="2017-05-03T14:32:00"/>
    <n v="29"/>
    <n v="1"/>
    <n v="108.33"/>
    <n v="1"/>
    <n v="1"/>
    <n v="1"/>
    <n v="0"/>
    <n v="0"/>
    <n v="0"/>
    <x v="1"/>
  </r>
  <r>
    <n v="1052"/>
    <d v="2017-05-02T17:24:00"/>
    <n v="30"/>
    <n v="1"/>
    <n v="349.46"/>
    <n v="1"/>
    <n v="1"/>
    <n v="2"/>
    <n v="0"/>
    <n v="0"/>
    <n v="1"/>
    <x v="6"/>
  </r>
  <r>
    <n v="1053"/>
    <d v="2017-05-12T10:59:00"/>
    <n v="20"/>
    <n v="1"/>
    <n v="56.1"/>
    <n v="1"/>
    <n v="1"/>
    <n v="1"/>
    <n v="0"/>
    <n v="0"/>
    <n v="0"/>
    <x v="1"/>
  </r>
  <r>
    <n v="1054"/>
    <d v="2017-05-23T11:40:00"/>
    <n v="9"/>
    <n v="1"/>
    <n v="292.2"/>
    <n v="4"/>
    <n v="1"/>
    <n v="2"/>
    <n v="1"/>
    <n v="0"/>
    <n v="1"/>
    <x v="3"/>
  </r>
  <r>
    <n v="1055"/>
    <d v="2017-05-03T22:53:00"/>
    <n v="29"/>
    <n v="1"/>
    <n v="12.8"/>
    <n v="1"/>
    <n v="1"/>
    <n v="1"/>
    <n v="0"/>
    <n v="0"/>
    <n v="0"/>
    <x v="1"/>
  </r>
  <r>
    <n v="1056"/>
    <d v="2017-05-17T09:55:00"/>
    <n v="15"/>
    <n v="2"/>
    <n v="169.1"/>
    <n v="2"/>
    <n v="2"/>
    <n v="1"/>
    <n v="0"/>
    <n v="1"/>
    <n v="0"/>
    <x v="5"/>
  </r>
  <r>
    <n v="1057"/>
    <d v="2017-05-01T21:10:00"/>
    <n v="31"/>
    <n v="1"/>
    <n v="58.99"/>
    <n v="1"/>
    <n v="1"/>
    <n v="1"/>
    <n v="0"/>
    <n v="0"/>
    <n v="0"/>
    <x v="1"/>
  </r>
  <r>
    <n v="1058"/>
    <d v="2017-05-14T20:02:00"/>
    <n v="18"/>
    <n v="1"/>
    <n v="174.8"/>
    <n v="2"/>
    <n v="1"/>
    <n v="1"/>
    <n v="0"/>
    <n v="0"/>
    <n v="0"/>
    <x v="1"/>
  </r>
  <r>
    <n v="1059"/>
    <d v="2017-05-24T08:53:00"/>
    <n v="8"/>
    <n v="3"/>
    <n v="69.543333333333337"/>
    <n v="4"/>
    <n v="3"/>
    <n v="1"/>
    <n v="1"/>
    <n v="1"/>
    <n v="0"/>
    <x v="2"/>
  </r>
  <r>
    <n v="1060"/>
    <d v="2017-05-05T19:14:00"/>
    <n v="27"/>
    <n v="1"/>
    <n v="22.88"/>
    <n v="1"/>
    <n v="1"/>
    <n v="1"/>
    <n v="0"/>
    <n v="0"/>
    <n v="0"/>
    <x v="1"/>
  </r>
  <r>
    <n v="1061"/>
    <d v="2017-05-19T17:06:00"/>
    <n v="13"/>
    <n v="1"/>
    <n v="75.75"/>
    <n v="3"/>
    <n v="1"/>
    <n v="1"/>
    <n v="1"/>
    <n v="0"/>
    <n v="0"/>
    <x v="0"/>
  </r>
  <r>
    <n v="1062"/>
    <d v="2017-05-25T15:14:00"/>
    <n v="7"/>
    <n v="1"/>
    <n v="55.22"/>
    <n v="4"/>
    <n v="1"/>
    <n v="1"/>
    <n v="1"/>
    <n v="0"/>
    <n v="0"/>
    <x v="0"/>
  </r>
  <r>
    <n v="1063"/>
    <d v="2017-05-17T12:51:00"/>
    <n v="15"/>
    <n v="1"/>
    <n v="350"/>
    <n v="2"/>
    <n v="1"/>
    <n v="2"/>
    <n v="0"/>
    <n v="0"/>
    <n v="1"/>
    <x v="6"/>
  </r>
  <r>
    <n v="1064"/>
    <d v="2017-05-18T12:44:00"/>
    <n v="14"/>
    <n v="2"/>
    <n v="48.075000000000003"/>
    <n v="3"/>
    <n v="2"/>
    <n v="1"/>
    <n v="1"/>
    <n v="1"/>
    <n v="0"/>
    <x v="2"/>
  </r>
  <r>
    <n v="1065"/>
    <d v="2017-05-24T23:20:00"/>
    <n v="8"/>
    <n v="1"/>
    <n v="56.04"/>
    <n v="4"/>
    <n v="1"/>
    <n v="1"/>
    <n v="1"/>
    <n v="0"/>
    <n v="0"/>
    <x v="0"/>
  </r>
  <r>
    <n v="1066"/>
    <d v="2017-05-25T09:35:00"/>
    <n v="7"/>
    <n v="1"/>
    <n v="169.28"/>
    <n v="4"/>
    <n v="1"/>
    <n v="1"/>
    <n v="1"/>
    <n v="0"/>
    <n v="0"/>
    <x v="0"/>
  </r>
  <r>
    <n v="1067"/>
    <d v="2017-05-24T18:48:00"/>
    <n v="8"/>
    <n v="1"/>
    <n v="354"/>
    <n v="4"/>
    <n v="1"/>
    <n v="2"/>
    <n v="1"/>
    <n v="0"/>
    <n v="1"/>
    <x v="3"/>
  </r>
  <r>
    <n v="1068"/>
    <d v="2017-05-02T23:13:00"/>
    <n v="30"/>
    <n v="1"/>
    <n v="57.38"/>
    <n v="1"/>
    <n v="1"/>
    <n v="1"/>
    <n v="0"/>
    <n v="0"/>
    <n v="0"/>
    <x v="1"/>
  </r>
  <r>
    <n v="1069"/>
    <d v="2017-05-17T02:09:00"/>
    <n v="15"/>
    <n v="1"/>
    <n v="16.829999999999998"/>
    <n v="2"/>
    <n v="1"/>
    <n v="1"/>
    <n v="0"/>
    <n v="0"/>
    <n v="0"/>
    <x v="1"/>
  </r>
  <r>
    <n v="1070"/>
    <d v="2017-05-20T14:14:00"/>
    <n v="12"/>
    <n v="1"/>
    <n v="17.43"/>
    <n v="3"/>
    <n v="1"/>
    <n v="1"/>
    <n v="1"/>
    <n v="0"/>
    <n v="0"/>
    <x v="0"/>
  </r>
  <r>
    <n v="1071"/>
    <d v="2017-05-04T16:45:00"/>
    <n v="28"/>
    <n v="1"/>
    <n v="30.26"/>
    <n v="1"/>
    <n v="1"/>
    <n v="1"/>
    <n v="0"/>
    <n v="0"/>
    <n v="0"/>
    <x v="1"/>
  </r>
  <r>
    <n v="1072"/>
    <d v="2017-05-22T08:20:00"/>
    <n v="10"/>
    <n v="1"/>
    <n v="46.69"/>
    <n v="3"/>
    <n v="1"/>
    <n v="1"/>
    <n v="1"/>
    <n v="0"/>
    <n v="0"/>
    <x v="0"/>
  </r>
  <r>
    <n v="1073"/>
    <d v="2017-05-15T23:25:00"/>
    <n v="17"/>
    <n v="1"/>
    <n v="39.21"/>
    <n v="2"/>
    <n v="1"/>
    <n v="1"/>
    <n v="0"/>
    <n v="0"/>
    <n v="0"/>
    <x v="1"/>
  </r>
  <r>
    <n v="1074"/>
    <d v="2017-05-06T11:40:00"/>
    <n v="26"/>
    <n v="1"/>
    <n v="100"/>
    <n v="1"/>
    <n v="1"/>
    <n v="1"/>
    <n v="0"/>
    <n v="0"/>
    <n v="0"/>
    <x v="1"/>
  </r>
  <r>
    <n v="1075"/>
    <d v="2017-05-08T22:00:00"/>
    <n v="24"/>
    <n v="1"/>
    <n v="121.92"/>
    <n v="1"/>
    <n v="1"/>
    <n v="1"/>
    <n v="0"/>
    <n v="0"/>
    <n v="0"/>
    <x v="1"/>
  </r>
  <r>
    <n v="1076"/>
    <d v="2017-05-02T14:57:00"/>
    <n v="30"/>
    <n v="1"/>
    <n v="59"/>
    <n v="1"/>
    <n v="1"/>
    <n v="1"/>
    <n v="0"/>
    <n v="0"/>
    <n v="0"/>
    <x v="1"/>
  </r>
  <r>
    <n v="1077"/>
    <d v="2017-05-14T23:44:00"/>
    <n v="18"/>
    <n v="2"/>
    <n v="44.66"/>
    <n v="2"/>
    <n v="2"/>
    <n v="1"/>
    <n v="0"/>
    <n v="1"/>
    <n v="0"/>
    <x v="5"/>
  </r>
  <r>
    <n v="1079"/>
    <d v="2017-05-28T11:50:00"/>
    <n v="4"/>
    <n v="2"/>
    <n v="30.675000000000001"/>
    <n v="5"/>
    <n v="2"/>
    <n v="1"/>
    <n v="1"/>
    <n v="1"/>
    <n v="0"/>
    <x v="2"/>
  </r>
  <r>
    <n v="1081"/>
    <d v="2017-05-24T08:06:00"/>
    <n v="8"/>
    <n v="2"/>
    <n v="102.94499999999999"/>
    <n v="4"/>
    <n v="2"/>
    <n v="1"/>
    <n v="1"/>
    <n v="1"/>
    <n v="0"/>
    <x v="2"/>
  </r>
  <r>
    <n v="1082"/>
    <d v="2017-05-30T09:27:00"/>
    <n v="2"/>
    <n v="3"/>
    <n v="61.826666666666675"/>
    <n v="5"/>
    <n v="3"/>
    <n v="1"/>
    <n v="1"/>
    <n v="1"/>
    <n v="0"/>
    <x v="2"/>
  </r>
  <r>
    <n v="1083"/>
    <d v="2017-05-03T15:57:00"/>
    <n v="29"/>
    <n v="1"/>
    <n v="14.79"/>
    <n v="1"/>
    <n v="1"/>
    <n v="1"/>
    <n v="0"/>
    <n v="0"/>
    <n v="0"/>
    <x v="1"/>
  </r>
  <r>
    <n v="1084"/>
    <d v="2017-05-08T10:26:00"/>
    <n v="24"/>
    <n v="1"/>
    <n v="85.48"/>
    <n v="1"/>
    <n v="1"/>
    <n v="1"/>
    <n v="0"/>
    <n v="0"/>
    <n v="0"/>
    <x v="1"/>
  </r>
  <r>
    <n v="1085"/>
    <d v="2017-05-27T15:42:00"/>
    <n v="5"/>
    <n v="1"/>
    <n v="54.41"/>
    <n v="4"/>
    <n v="1"/>
    <n v="1"/>
    <n v="1"/>
    <n v="0"/>
    <n v="0"/>
    <x v="0"/>
  </r>
  <r>
    <n v="1086"/>
    <d v="2017-05-24T00:30:00"/>
    <n v="8"/>
    <n v="1"/>
    <n v="76.95"/>
    <n v="4"/>
    <n v="1"/>
    <n v="1"/>
    <n v="1"/>
    <n v="0"/>
    <n v="0"/>
    <x v="0"/>
  </r>
  <r>
    <n v="1087"/>
    <d v="2017-05-24T23:11:00"/>
    <n v="8"/>
    <n v="1"/>
    <n v="98.61"/>
    <n v="4"/>
    <n v="1"/>
    <n v="1"/>
    <n v="1"/>
    <n v="0"/>
    <n v="0"/>
    <x v="0"/>
  </r>
  <r>
    <n v="1088"/>
    <d v="2017-05-05T21:58:00"/>
    <n v="27"/>
    <n v="1"/>
    <n v="8.7899999999999991"/>
    <n v="1"/>
    <n v="1"/>
    <n v="1"/>
    <n v="0"/>
    <n v="0"/>
    <n v="0"/>
    <x v="1"/>
  </r>
  <r>
    <n v="1089"/>
    <d v="2017-05-01T08:44:00"/>
    <n v="31"/>
    <n v="1"/>
    <n v="62.89"/>
    <n v="1"/>
    <n v="1"/>
    <n v="1"/>
    <n v="0"/>
    <n v="0"/>
    <n v="0"/>
    <x v="1"/>
  </r>
  <r>
    <n v="1090"/>
    <d v="2017-05-25T19:43:00"/>
    <n v="7"/>
    <n v="1"/>
    <n v="28.23"/>
    <n v="4"/>
    <n v="1"/>
    <n v="1"/>
    <n v="1"/>
    <n v="0"/>
    <n v="0"/>
    <x v="0"/>
  </r>
  <r>
    <n v="1091"/>
    <d v="2017-05-24T21:35:00"/>
    <n v="8"/>
    <n v="1"/>
    <n v="53.12"/>
    <n v="4"/>
    <n v="1"/>
    <n v="1"/>
    <n v="1"/>
    <n v="0"/>
    <n v="0"/>
    <x v="0"/>
  </r>
  <r>
    <n v="1092"/>
    <d v="2017-05-25T21:32:00"/>
    <n v="7"/>
    <n v="1"/>
    <n v="57.42"/>
    <n v="4"/>
    <n v="1"/>
    <n v="1"/>
    <n v="1"/>
    <n v="0"/>
    <n v="0"/>
    <x v="0"/>
  </r>
  <r>
    <n v="1093"/>
    <d v="2017-05-08T10:16:00"/>
    <n v="24"/>
    <n v="1"/>
    <n v="23.98"/>
    <n v="1"/>
    <n v="1"/>
    <n v="1"/>
    <n v="0"/>
    <n v="0"/>
    <n v="0"/>
    <x v="1"/>
  </r>
  <r>
    <n v="1094"/>
    <d v="2017-05-20T22:42:00"/>
    <n v="12"/>
    <n v="1"/>
    <n v="93.9"/>
    <n v="3"/>
    <n v="1"/>
    <n v="1"/>
    <n v="1"/>
    <n v="0"/>
    <n v="0"/>
    <x v="0"/>
  </r>
  <r>
    <n v="1095"/>
    <d v="2017-05-04T22:41:00"/>
    <n v="28"/>
    <n v="1"/>
    <n v="34.4"/>
    <n v="1"/>
    <n v="1"/>
    <n v="1"/>
    <n v="0"/>
    <n v="0"/>
    <n v="0"/>
    <x v="1"/>
  </r>
  <r>
    <n v="1096"/>
    <d v="2017-05-26T18:59:00"/>
    <n v="6"/>
    <n v="1"/>
    <n v="66.400000000000006"/>
    <n v="4"/>
    <n v="1"/>
    <n v="1"/>
    <n v="1"/>
    <n v="0"/>
    <n v="0"/>
    <x v="0"/>
  </r>
  <r>
    <n v="1097"/>
    <d v="2017-05-22T13:17:00"/>
    <n v="10"/>
    <n v="1"/>
    <n v="54.73"/>
    <n v="3"/>
    <n v="1"/>
    <n v="1"/>
    <n v="1"/>
    <n v="0"/>
    <n v="0"/>
    <x v="0"/>
  </r>
  <r>
    <n v="1098"/>
    <d v="2017-05-20T12:09:00"/>
    <n v="12"/>
    <n v="1"/>
    <n v="11.9"/>
    <n v="3"/>
    <n v="1"/>
    <n v="1"/>
    <n v="1"/>
    <n v="0"/>
    <n v="0"/>
    <x v="0"/>
  </r>
  <r>
    <n v="1099"/>
    <d v="2017-05-14T00:28:00"/>
    <n v="18"/>
    <n v="1"/>
    <n v="7.9"/>
    <n v="2"/>
    <n v="1"/>
    <n v="1"/>
    <n v="0"/>
    <n v="0"/>
    <n v="0"/>
    <x v="1"/>
  </r>
  <r>
    <n v="1100"/>
    <d v="2017-05-04T22:33:00"/>
    <n v="28"/>
    <n v="1"/>
    <n v="70.78"/>
    <n v="1"/>
    <n v="1"/>
    <n v="1"/>
    <n v="0"/>
    <n v="0"/>
    <n v="0"/>
    <x v="1"/>
  </r>
  <r>
    <n v="1101"/>
    <d v="2017-05-20T12:53:00"/>
    <n v="12"/>
    <n v="1"/>
    <n v="60"/>
    <n v="3"/>
    <n v="1"/>
    <n v="1"/>
    <n v="1"/>
    <n v="0"/>
    <n v="0"/>
    <x v="0"/>
  </r>
  <r>
    <n v="1102"/>
    <d v="2017-05-27T10:55:00"/>
    <n v="5"/>
    <n v="1"/>
    <n v="58"/>
    <n v="4"/>
    <n v="1"/>
    <n v="1"/>
    <n v="1"/>
    <n v="0"/>
    <n v="0"/>
    <x v="0"/>
  </r>
  <r>
    <n v="1103"/>
    <d v="2017-05-23T14:19:00"/>
    <n v="9"/>
    <n v="1"/>
    <n v="56.04"/>
    <n v="4"/>
    <n v="1"/>
    <n v="1"/>
    <n v="1"/>
    <n v="0"/>
    <n v="0"/>
    <x v="0"/>
  </r>
  <r>
    <n v="1104"/>
    <d v="2017-05-24T13:31:00"/>
    <n v="8"/>
    <n v="1"/>
    <n v="38.799999999999997"/>
    <n v="4"/>
    <n v="1"/>
    <n v="1"/>
    <n v="1"/>
    <n v="0"/>
    <n v="0"/>
    <x v="0"/>
  </r>
  <r>
    <n v="1105"/>
    <d v="2017-05-11T13:20:00"/>
    <n v="21"/>
    <n v="1"/>
    <n v="103.9"/>
    <n v="1"/>
    <n v="1"/>
    <n v="1"/>
    <n v="0"/>
    <n v="0"/>
    <n v="0"/>
    <x v="1"/>
  </r>
  <r>
    <n v="1106"/>
    <d v="2017-05-01T23:07:00"/>
    <n v="31"/>
    <n v="1"/>
    <n v="8.92"/>
    <n v="1"/>
    <n v="1"/>
    <n v="1"/>
    <n v="0"/>
    <n v="0"/>
    <n v="0"/>
    <x v="1"/>
  </r>
  <r>
    <n v="1107"/>
    <d v="2017-05-24T09:48:00"/>
    <n v="8"/>
    <n v="2"/>
    <n v="74.724999999999994"/>
    <n v="4"/>
    <n v="2"/>
    <n v="1"/>
    <n v="1"/>
    <n v="1"/>
    <n v="0"/>
    <x v="2"/>
  </r>
  <r>
    <n v="1108"/>
    <d v="2017-05-15T17:08:00"/>
    <n v="17"/>
    <n v="1"/>
    <n v="55.99"/>
    <n v="2"/>
    <n v="1"/>
    <n v="1"/>
    <n v="0"/>
    <n v="0"/>
    <n v="0"/>
    <x v="1"/>
  </r>
  <r>
    <n v="1109"/>
    <d v="2017-05-07T09:34:00"/>
    <n v="25"/>
    <n v="1"/>
    <n v="39.93"/>
    <n v="1"/>
    <n v="1"/>
    <n v="1"/>
    <n v="0"/>
    <n v="0"/>
    <n v="0"/>
    <x v="1"/>
  </r>
  <r>
    <n v="1110"/>
    <d v="2017-05-23T09:22:00"/>
    <n v="9"/>
    <n v="1"/>
    <n v="28.7"/>
    <n v="4"/>
    <n v="1"/>
    <n v="1"/>
    <n v="1"/>
    <n v="0"/>
    <n v="0"/>
    <x v="0"/>
  </r>
  <r>
    <n v="1111"/>
    <d v="2017-05-02T23:21:00"/>
    <n v="30"/>
    <n v="1"/>
    <n v="57.5"/>
    <n v="1"/>
    <n v="1"/>
    <n v="1"/>
    <n v="0"/>
    <n v="0"/>
    <n v="0"/>
    <x v="1"/>
  </r>
  <r>
    <n v="1112"/>
    <d v="2017-05-22T19:17:00"/>
    <n v="10"/>
    <n v="1"/>
    <n v="27.77"/>
    <n v="3"/>
    <n v="1"/>
    <n v="1"/>
    <n v="1"/>
    <n v="0"/>
    <n v="0"/>
    <x v="0"/>
  </r>
  <r>
    <n v="1113"/>
    <d v="2017-05-06T13:47:00"/>
    <n v="26"/>
    <n v="1"/>
    <n v="26.64"/>
    <n v="1"/>
    <n v="1"/>
    <n v="1"/>
    <n v="0"/>
    <n v="0"/>
    <n v="0"/>
    <x v="1"/>
  </r>
  <r>
    <n v="1114"/>
    <d v="2017-05-27T23:29:00"/>
    <n v="5"/>
    <n v="1"/>
    <n v="46.85"/>
    <n v="4"/>
    <n v="1"/>
    <n v="1"/>
    <n v="1"/>
    <n v="0"/>
    <n v="0"/>
    <x v="0"/>
  </r>
  <r>
    <n v="1115"/>
    <d v="2017-05-25T12:03:00"/>
    <n v="7"/>
    <n v="1"/>
    <n v="71.89"/>
    <n v="4"/>
    <n v="1"/>
    <n v="1"/>
    <n v="1"/>
    <n v="0"/>
    <n v="0"/>
    <x v="0"/>
  </r>
  <r>
    <n v="1116"/>
    <d v="2017-05-02T19:44:00"/>
    <n v="30"/>
    <n v="1"/>
    <n v="189.1"/>
    <n v="1"/>
    <n v="1"/>
    <n v="1"/>
    <n v="0"/>
    <n v="0"/>
    <n v="0"/>
    <x v="1"/>
  </r>
  <r>
    <n v="1117"/>
    <d v="2017-05-09T10:10:00"/>
    <n v="23"/>
    <n v="1"/>
    <n v="89.72"/>
    <n v="1"/>
    <n v="1"/>
    <n v="1"/>
    <n v="0"/>
    <n v="0"/>
    <n v="0"/>
    <x v="1"/>
  </r>
  <r>
    <n v="1118"/>
    <d v="2017-05-24T13:25:00"/>
    <n v="8"/>
    <n v="2"/>
    <n v="94.53"/>
    <n v="4"/>
    <n v="2"/>
    <n v="1"/>
    <n v="1"/>
    <n v="1"/>
    <n v="0"/>
    <x v="2"/>
  </r>
  <r>
    <n v="1119"/>
    <d v="2017-05-30T14:14:00"/>
    <n v="2"/>
    <n v="1"/>
    <n v="21.08"/>
    <n v="5"/>
    <n v="1"/>
    <n v="1"/>
    <n v="1"/>
    <n v="0"/>
    <n v="0"/>
    <x v="0"/>
  </r>
  <r>
    <n v="1120"/>
    <d v="2017-05-17T11:57:00"/>
    <n v="15"/>
    <n v="1"/>
    <n v="168.86"/>
    <n v="2"/>
    <n v="1"/>
    <n v="1"/>
    <n v="0"/>
    <n v="0"/>
    <n v="0"/>
    <x v="1"/>
  </r>
  <r>
    <n v="1121"/>
    <d v="2017-05-27T11:19:00"/>
    <n v="5"/>
    <n v="1"/>
    <n v="150"/>
    <n v="4"/>
    <n v="1"/>
    <n v="1"/>
    <n v="1"/>
    <n v="0"/>
    <n v="0"/>
    <x v="0"/>
  </r>
  <r>
    <n v="1122"/>
    <d v="2017-05-21T08:10:00"/>
    <n v="11"/>
    <n v="1"/>
    <n v="21.11"/>
    <n v="3"/>
    <n v="1"/>
    <n v="1"/>
    <n v="1"/>
    <n v="0"/>
    <n v="0"/>
    <x v="0"/>
  </r>
  <r>
    <n v="1123"/>
    <d v="2017-05-01T20:15:00"/>
    <n v="31"/>
    <n v="1"/>
    <n v="24.9"/>
    <n v="1"/>
    <n v="1"/>
    <n v="1"/>
    <n v="0"/>
    <n v="0"/>
    <n v="0"/>
    <x v="1"/>
  </r>
  <r>
    <n v="1124"/>
    <d v="2017-05-03T11:18:00"/>
    <n v="29"/>
    <n v="1"/>
    <n v="18.600000000000001"/>
    <n v="1"/>
    <n v="1"/>
    <n v="1"/>
    <n v="0"/>
    <n v="0"/>
    <n v="0"/>
    <x v="1"/>
  </r>
  <r>
    <n v="1125"/>
    <d v="2017-05-01T13:35:00"/>
    <n v="31"/>
    <n v="1"/>
    <n v="11.8"/>
    <n v="1"/>
    <n v="1"/>
    <n v="1"/>
    <n v="0"/>
    <n v="0"/>
    <n v="0"/>
    <x v="1"/>
  </r>
  <r>
    <n v="1126"/>
    <d v="2017-05-03T16:12:00"/>
    <n v="29"/>
    <n v="1"/>
    <n v="20.9"/>
    <n v="1"/>
    <n v="1"/>
    <n v="1"/>
    <n v="0"/>
    <n v="0"/>
    <n v="0"/>
    <x v="1"/>
  </r>
  <r>
    <n v="1127"/>
    <d v="2017-05-18T22:24:00"/>
    <n v="14"/>
    <n v="1"/>
    <n v="60.64"/>
    <n v="3"/>
    <n v="1"/>
    <n v="1"/>
    <n v="1"/>
    <n v="0"/>
    <n v="0"/>
    <x v="0"/>
  </r>
  <r>
    <n v="1128"/>
    <d v="2017-05-18T21:47:00"/>
    <n v="14"/>
    <n v="1"/>
    <n v="57.46"/>
    <n v="3"/>
    <n v="1"/>
    <n v="1"/>
    <n v="1"/>
    <n v="0"/>
    <n v="0"/>
    <x v="0"/>
  </r>
  <r>
    <n v="1129"/>
    <d v="2017-05-14T20:17:00"/>
    <n v="18"/>
    <n v="1"/>
    <n v="76.56"/>
    <n v="2"/>
    <n v="1"/>
    <n v="1"/>
    <n v="0"/>
    <n v="0"/>
    <n v="0"/>
    <x v="1"/>
  </r>
  <r>
    <n v="1130"/>
    <d v="2017-05-21T22:22:00"/>
    <n v="11"/>
    <n v="1"/>
    <n v="40.54"/>
    <n v="3"/>
    <n v="1"/>
    <n v="1"/>
    <n v="1"/>
    <n v="0"/>
    <n v="0"/>
    <x v="0"/>
  </r>
  <r>
    <n v="1131"/>
    <d v="2017-05-25T23:31:00"/>
    <n v="7"/>
    <n v="1"/>
    <n v="43.93"/>
    <n v="4"/>
    <n v="1"/>
    <n v="1"/>
    <n v="1"/>
    <n v="0"/>
    <n v="0"/>
    <x v="0"/>
  </r>
  <r>
    <n v="1132"/>
    <d v="2017-05-17T08:25:00"/>
    <n v="15"/>
    <n v="1"/>
    <n v="255"/>
    <n v="2"/>
    <n v="1"/>
    <n v="2"/>
    <n v="0"/>
    <n v="0"/>
    <n v="1"/>
    <x v="6"/>
  </r>
  <r>
    <n v="1133"/>
    <d v="2017-05-03T17:40:00"/>
    <n v="29"/>
    <n v="1"/>
    <n v="54.43"/>
    <n v="1"/>
    <n v="1"/>
    <n v="1"/>
    <n v="0"/>
    <n v="0"/>
    <n v="0"/>
    <x v="1"/>
  </r>
  <r>
    <n v="1134"/>
    <d v="2017-05-27T14:41:00"/>
    <n v="5"/>
    <n v="1"/>
    <n v="40.450000000000003"/>
    <n v="4"/>
    <n v="1"/>
    <n v="1"/>
    <n v="1"/>
    <n v="0"/>
    <n v="0"/>
    <x v="0"/>
  </r>
  <r>
    <n v="1135"/>
    <d v="2017-05-28T17:43:00"/>
    <n v="4"/>
    <n v="1"/>
    <n v="77.680000000000007"/>
    <n v="5"/>
    <n v="1"/>
    <n v="1"/>
    <n v="1"/>
    <n v="0"/>
    <n v="0"/>
    <x v="0"/>
  </r>
  <r>
    <n v="1136"/>
    <d v="2017-05-29T12:53:00"/>
    <n v="3"/>
    <n v="2"/>
    <n v="179.05"/>
    <n v="5"/>
    <n v="2"/>
    <n v="1"/>
    <n v="1"/>
    <n v="1"/>
    <n v="0"/>
    <x v="2"/>
  </r>
  <r>
    <n v="1137"/>
    <d v="2017-05-13T13:15:00"/>
    <n v="19"/>
    <n v="1"/>
    <n v="32.36"/>
    <n v="2"/>
    <n v="1"/>
    <n v="1"/>
    <n v="0"/>
    <n v="0"/>
    <n v="0"/>
    <x v="1"/>
  </r>
  <r>
    <n v="1138"/>
    <d v="2017-05-18T15:21:00"/>
    <n v="14"/>
    <n v="1"/>
    <n v="34.799999999999997"/>
    <n v="3"/>
    <n v="1"/>
    <n v="1"/>
    <n v="1"/>
    <n v="0"/>
    <n v="0"/>
    <x v="0"/>
  </r>
  <r>
    <n v="1139"/>
    <d v="2017-05-15T10:29:00"/>
    <n v="17"/>
    <n v="2"/>
    <n v="37.03"/>
    <n v="2"/>
    <n v="2"/>
    <n v="1"/>
    <n v="0"/>
    <n v="1"/>
    <n v="0"/>
    <x v="5"/>
  </r>
  <r>
    <n v="1140"/>
    <d v="2017-05-28T08:38:00"/>
    <n v="4"/>
    <n v="3"/>
    <n v="53.283333333333331"/>
    <n v="5"/>
    <n v="3"/>
    <n v="1"/>
    <n v="1"/>
    <n v="1"/>
    <n v="0"/>
    <x v="2"/>
  </r>
  <r>
    <n v="1141"/>
    <d v="2017-05-29T13:42:00"/>
    <n v="3"/>
    <n v="1"/>
    <n v="18.36"/>
    <n v="5"/>
    <n v="1"/>
    <n v="1"/>
    <n v="1"/>
    <n v="0"/>
    <n v="0"/>
    <x v="0"/>
  </r>
  <r>
    <n v="1142"/>
    <d v="2017-05-01T13:45:00"/>
    <n v="31"/>
    <n v="1"/>
    <n v="73.75"/>
    <n v="1"/>
    <n v="1"/>
    <n v="1"/>
    <n v="0"/>
    <n v="0"/>
    <n v="0"/>
    <x v="1"/>
  </r>
  <r>
    <n v="1143"/>
    <d v="2017-05-15T15:54:00"/>
    <n v="17"/>
    <n v="1"/>
    <n v="47.45"/>
    <n v="2"/>
    <n v="1"/>
    <n v="1"/>
    <n v="0"/>
    <n v="0"/>
    <n v="0"/>
    <x v="1"/>
  </r>
  <r>
    <n v="1144"/>
    <d v="2017-05-07T08:48:00"/>
    <n v="25"/>
    <n v="1"/>
    <n v="98.61"/>
    <n v="1"/>
    <n v="1"/>
    <n v="1"/>
    <n v="0"/>
    <n v="0"/>
    <n v="0"/>
    <x v="1"/>
  </r>
  <r>
    <n v="1145"/>
    <d v="2017-05-26T12:33:00"/>
    <n v="6"/>
    <n v="1"/>
    <n v="13.9"/>
    <n v="4"/>
    <n v="1"/>
    <n v="1"/>
    <n v="1"/>
    <n v="0"/>
    <n v="0"/>
    <x v="0"/>
  </r>
  <r>
    <n v="1146"/>
    <d v="2017-05-16T15:21:00"/>
    <n v="16"/>
    <n v="1"/>
    <n v="71.099999999999994"/>
    <n v="2"/>
    <n v="1"/>
    <n v="1"/>
    <n v="0"/>
    <n v="0"/>
    <n v="0"/>
    <x v="1"/>
  </r>
  <r>
    <n v="1147"/>
    <d v="2017-05-17T21:55:00"/>
    <n v="15"/>
    <n v="1"/>
    <n v="39.5"/>
    <n v="2"/>
    <n v="1"/>
    <n v="1"/>
    <n v="0"/>
    <n v="0"/>
    <n v="0"/>
    <x v="1"/>
  </r>
  <r>
    <n v="1148"/>
    <d v="2017-05-29T18:25:00"/>
    <n v="3"/>
    <n v="1"/>
    <n v="12.59"/>
    <n v="5"/>
    <n v="1"/>
    <n v="1"/>
    <n v="1"/>
    <n v="0"/>
    <n v="0"/>
    <x v="0"/>
  </r>
  <r>
    <n v="1149"/>
    <d v="2017-05-23T13:39:00"/>
    <n v="9"/>
    <n v="1"/>
    <n v="163.80000000000001"/>
    <n v="4"/>
    <n v="1"/>
    <n v="1"/>
    <n v="1"/>
    <n v="0"/>
    <n v="0"/>
    <x v="0"/>
  </r>
  <r>
    <n v="1150"/>
    <d v="2017-05-01T10:48:00"/>
    <n v="31"/>
    <n v="1"/>
    <n v="150"/>
    <n v="1"/>
    <n v="1"/>
    <n v="1"/>
    <n v="0"/>
    <n v="0"/>
    <n v="0"/>
    <x v="1"/>
  </r>
  <r>
    <n v="1151"/>
    <d v="2017-05-13T14:00:00"/>
    <n v="19"/>
    <n v="1"/>
    <n v="112.7"/>
    <n v="2"/>
    <n v="1"/>
    <n v="1"/>
    <n v="0"/>
    <n v="0"/>
    <n v="0"/>
    <x v="1"/>
  </r>
  <r>
    <n v="1152"/>
    <d v="2017-05-09T23:06:00"/>
    <n v="23"/>
    <n v="1"/>
    <n v="9.9"/>
    <n v="1"/>
    <n v="1"/>
    <n v="1"/>
    <n v="0"/>
    <n v="0"/>
    <n v="0"/>
    <x v="1"/>
  </r>
  <r>
    <n v="1153"/>
    <d v="2017-05-22T14:46:00"/>
    <n v="10"/>
    <n v="1"/>
    <n v="235"/>
    <n v="3"/>
    <n v="1"/>
    <n v="2"/>
    <n v="1"/>
    <n v="0"/>
    <n v="1"/>
    <x v="3"/>
  </r>
  <r>
    <n v="1154"/>
    <d v="2017-05-26T18:22:00"/>
    <n v="6"/>
    <n v="1"/>
    <n v="20.39"/>
    <n v="4"/>
    <n v="1"/>
    <n v="1"/>
    <n v="1"/>
    <n v="0"/>
    <n v="0"/>
    <x v="0"/>
  </r>
  <r>
    <n v="1155"/>
    <d v="2017-05-05T08:27:00"/>
    <n v="27"/>
    <n v="1"/>
    <n v="68.3"/>
    <n v="1"/>
    <n v="1"/>
    <n v="1"/>
    <n v="0"/>
    <n v="0"/>
    <n v="0"/>
    <x v="1"/>
  </r>
  <r>
    <n v="1156"/>
    <d v="2017-05-18T22:52:00"/>
    <n v="14"/>
    <n v="1"/>
    <n v="102.43"/>
    <n v="3"/>
    <n v="1"/>
    <n v="1"/>
    <n v="1"/>
    <n v="0"/>
    <n v="0"/>
    <x v="0"/>
  </r>
  <r>
    <n v="1157"/>
    <d v="2017-05-19T18:06:00"/>
    <n v="13"/>
    <n v="1"/>
    <n v="41.01"/>
    <n v="3"/>
    <n v="1"/>
    <n v="1"/>
    <n v="1"/>
    <n v="0"/>
    <n v="0"/>
    <x v="0"/>
  </r>
  <r>
    <n v="1158"/>
    <d v="2017-05-02T10:54:00"/>
    <n v="30"/>
    <n v="1"/>
    <n v="54.51"/>
    <n v="1"/>
    <n v="1"/>
    <n v="1"/>
    <n v="0"/>
    <n v="0"/>
    <n v="0"/>
    <x v="1"/>
  </r>
  <r>
    <n v="1159"/>
    <d v="2017-05-30T21:04:00"/>
    <n v="2"/>
    <n v="1"/>
    <n v="119.57"/>
    <n v="5"/>
    <n v="1"/>
    <n v="1"/>
    <n v="1"/>
    <n v="0"/>
    <n v="0"/>
    <x v="0"/>
  </r>
  <r>
    <n v="1160"/>
    <d v="2017-05-20T22:01:00"/>
    <n v="12"/>
    <n v="1"/>
    <n v="44"/>
    <n v="3"/>
    <n v="1"/>
    <n v="1"/>
    <n v="1"/>
    <n v="0"/>
    <n v="0"/>
    <x v="0"/>
  </r>
  <r>
    <n v="1161"/>
    <d v="2017-05-11T22:32:00"/>
    <n v="21"/>
    <n v="1"/>
    <n v="39.979999999999997"/>
    <n v="1"/>
    <n v="1"/>
    <n v="1"/>
    <n v="0"/>
    <n v="0"/>
    <n v="0"/>
    <x v="1"/>
  </r>
  <r>
    <n v="1162"/>
    <d v="2017-05-21T20:11:00"/>
    <n v="11"/>
    <n v="1"/>
    <n v="34.9"/>
    <n v="3"/>
    <n v="1"/>
    <n v="1"/>
    <n v="1"/>
    <n v="0"/>
    <n v="0"/>
    <x v="0"/>
  </r>
  <r>
    <n v="1163"/>
    <d v="2017-05-03T10:42:00"/>
    <n v="29"/>
    <n v="1"/>
    <n v="108.91"/>
    <n v="1"/>
    <n v="1"/>
    <n v="1"/>
    <n v="0"/>
    <n v="0"/>
    <n v="0"/>
    <x v="1"/>
  </r>
  <r>
    <n v="1164"/>
    <d v="2017-05-02T16:34:00"/>
    <n v="30"/>
    <n v="1"/>
    <n v="124.5"/>
    <n v="1"/>
    <n v="1"/>
    <n v="1"/>
    <n v="0"/>
    <n v="0"/>
    <n v="0"/>
    <x v="1"/>
  </r>
  <r>
    <n v="1165"/>
    <d v="2017-05-23T14:25:00"/>
    <n v="9"/>
    <n v="1"/>
    <n v="36.6"/>
    <n v="4"/>
    <n v="1"/>
    <n v="1"/>
    <n v="1"/>
    <n v="0"/>
    <n v="0"/>
    <x v="0"/>
  </r>
  <r>
    <n v="1166"/>
    <d v="2017-05-09T22:15:00"/>
    <n v="23"/>
    <n v="1"/>
    <n v="34.4"/>
    <n v="1"/>
    <n v="1"/>
    <n v="1"/>
    <n v="0"/>
    <n v="0"/>
    <n v="0"/>
    <x v="1"/>
  </r>
  <r>
    <n v="1167"/>
    <d v="2017-05-03T12:17:00"/>
    <n v="29"/>
    <n v="1"/>
    <n v="35"/>
    <n v="1"/>
    <n v="1"/>
    <n v="1"/>
    <n v="0"/>
    <n v="0"/>
    <n v="0"/>
    <x v="1"/>
  </r>
  <r>
    <n v="1168"/>
    <d v="2017-05-08T14:52:00"/>
    <n v="24"/>
    <n v="1"/>
    <n v="58.89"/>
    <n v="1"/>
    <n v="1"/>
    <n v="1"/>
    <n v="0"/>
    <n v="0"/>
    <n v="0"/>
    <x v="1"/>
  </r>
  <r>
    <n v="1169"/>
    <d v="2017-05-24T01:14:00"/>
    <n v="8"/>
    <n v="1"/>
    <n v="43.78"/>
    <n v="4"/>
    <n v="1"/>
    <n v="1"/>
    <n v="1"/>
    <n v="0"/>
    <n v="0"/>
    <x v="0"/>
  </r>
  <r>
    <n v="1170"/>
    <d v="2017-05-26T19:45:00"/>
    <n v="6"/>
    <n v="1"/>
    <n v="60.56"/>
    <n v="4"/>
    <n v="1"/>
    <n v="1"/>
    <n v="1"/>
    <n v="0"/>
    <n v="0"/>
    <x v="0"/>
  </r>
  <r>
    <n v="1171"/>
    <d v="2017-05-10T12:45:00"/>
    <n v="22"/>
    <n v="1"/>
    <n v="89.48"/>
    <n v="1"/>
    <n v="1"/>
    <n v="1"/>
    <n v="0"/>
    <n v="0"/>
    <n v="0"/>
    <x v="1"/>
  </r>
  <r>
    <n v="1172"/>
    <d v="2017-05-03T22:10:00"/>
    <n v="29"/>
    <n v="1"/>
    <n v="118.35"/>
    <n v="1"/>
    <n v="1"/>
    <n v="1"/>
    <n v="0"/>
    <n v="0"/>
    <n v="0"/>
    <x v="1"/>
  </r>
  <r>
    <n v="1173"/>
    <d v="2017-05-26T20:38:00"/>
    <n v="6"/>
    <n v="1"/>
    <n v="56.7"/>
    <n v="4"/>
    <n v="1"/>
    <n v="1"/>
    <n v="1"/>
    <n v="0"/>
    <n v="0"/>
    <x v="0"/>
  </r>
  <r>
    <n v="1174"/>
    <d v="2017-05-21T10:55:00"/>
    <n v="11"/>
    <n v="1"/>
    <n v="55.86"/>
    <n v="3"/>
    <n v="1"/>
    <n v="1"/>
    <n v="1"/>
    <n v="0"/>
    <n v="0"/>
    <x v="0"/>
  </r>
  <r>
    <n v="1175"/>
    <d v="2017-05-01T00:37:00"/>
    <n v="31"/>
    <n v="1"/>
    <n v="13.7"/>
    <n v="1"/>
    <n v="1"/>
    <n v="1"/>
    <n v="0"/>
    <n v="0"/>
    <n v="0"/>
    <x v="1"/>
  </r>
  <r>
    <n v="1176"/>
    <d v="2017-05-23T11:43:00"/>
    <n v="9"/>
    <n v="1"/>
    <n v="63.9"/>
    <n v="4"/>
    <n v="1"/>
    <n v="1"/>
    <n v="1"/>
    <n v="0"/>
    <n v="0"/>
    <x v="0"/>
  </r>
  <r>
    <n v="1177"/>
    <d v="2017-05-23T11:23:00"/>
    <n v="9"/>
    <n v="1"/>
    <n v="26.67"/>
    <n v="4"/>
    <n v="1"/>
    <n v="1"/>
    <n v="1"/>
    <n v="0"/>
    <n v="0"/>
    <x v="0"/>
  </r>
  <r>
    <n v="1178"/>
    <d v="2017-05-24T10:26:00"/>
    <n v="8"/>
    <n v="1"/>
    <n v="30.87"/>
    <n v="4"/>
    <n v="1"/>
    <n v="1"/>
    <n v="1"/>
    <n v="0"/>
    <n v="0"/>
    <x v="0"/>
  </r>
  <r>
    <n v="1179"/>
    <d v="2017-05-24T23:08:00"/>
    <n v="8"/>
    <n v="1"/>
    <n v="39.799999999999997"/>
    <n v="4"/>
    <n v="1"/>
    <n v="1"/>
    <n v="1"/>
    <n v="0"/>
    <n v="0"/>
    <x v="0"/>
  </r>
  <r>
    <n v="1180"/>
    <d v="2017-05-25T20:24:00"/>
    <n v="7"/>
    <n v="1"/>
    <n v="76"/>
    <n v="4"/>
    <n v="1"/>
    <n v="1"/>
    <n v="1"/>
    <n v="0"/>
    <n v="0"/>
    <x v="0"/>
  </r>
  <r>
    <n v="1181"/>
    <d v="2017-05-18T21:14:00"/>
    <n v="14"/>
    <n v="1"/>
    <n v="14.9"/>
    <n v="3"/>
    <n v="1"/>
    <n v="1"/>
    <n v="1"/>
    <n v="0"/>
    <n v="0"/>
    <x v="0"/>
  </r>
  <r>
    <n v="1182"/>
    <d v="2017-05-02T11:23:00"/>
    <n v="30"/>
    <n v="2"/>
    <n v="69"/>
    <n v="1"/>
    <n v="2"/>
    <n v="1"/>
    <n v="0"/>
    <n v="1"/>
    <n v="0"/>
    <x v="5"/>
  </r>
  <r>
    <n v="1183"/>
    <d v="2017-05-23T19:58:00"/>
    <n v="9"/>
    <n v="1"/>
    <n v="54.99"/>
    <n v="4"/>
    <n v="1"/>
    <n v="1"/>
    <n v="1"/>
    <n v="0"/>
    <n v="0"/>
    <x v="0"/>
  </r>
  <r>
    <n v="1184"/>
    <d v="2017-05-15T23:00:00"/>
    <n v="17"/>
    <n v="1"/>
    <n v="287.14"/>
    <n v="2"/>
    <n v="1"/>
    <n v="2"/>
    <n v="0"/>
    <n v="0"/>
    <n v="1"/>
    <x v="6"/>
  </r>
  <r>
    <n v="1185"/>
    <d v="2017-05-03T16:57:00"/>
    <n v="29"/>
    <n v="1"/>
    <n v="9.58"/>
    <n v="1"/>
    <n v="1"/>
    <n v="1"/>
    <n v="0"/>
    <n v="0"/>
    <n v="0"/>
    <x v="1"/>
  </r>
  <r>
    <n v="1186"/>
    <d v="2017-05-22T20:55:00"/>
    <n v="10"/>
    <n v="1"/>
    <n v="65.78"/>
    <n v="3"/>
    <n v="1"/>
    <n v="1"/>
    <n v="1"/>
    <n v="0"/>
    <n v="0"/>
    <x v="0"/>
  </r>
  <r>
    <n v="1187"/>
    <d v="2017-05-19T13:43:00"/>
    <n v="13"/>
    <n v="1"/>
    <n v="202.65"/>
    <n v="3"/>
    <n v="1"/>
    <n v="2"/>
    <n v="1"/>
    <n v="0"/>
    <n v="1"/>
    <x v="3"/>
  </r>
  <r>
    <n v="1188"/>
    <d v="2017-05-04T21:20:00"/>
    <n v="28"/>
    <n v="1"/>
    <n v="147.72"/>
    <n v="1"/>
    <n v="1"/>
    <n v="1"/>
    <n v="0"/>
    <n v="0"/>
    <n v="0"/>
    <x v="1"/>
  </r>
  <r>
    <n v="1189"/>
    <d v="2017-05-22T12:37:00"/>
    <n v="10"/>
    <n v="1"/>
    <n v="56.12"/>
    <n v="3"/>
    <n v="1"/>
    <n v="1"/>
    <n v="1"/>
    <n v="0"/>
    <n v="0"/>
    <x v="0"/>
  </r>
  <r>
    <n v="1190"/>
    <d v="2017-05-11T21:40:00"/>
    <n v="21"/>
    <n v="1"/>
    <n v="21.28"/>
    <n v="1"/>
    <n v="1"/>
    <n v="1"/>
    <n v="0"/>
    <n v="0"/>
    <n v="0"/>
    <x v="1"/>
  </r>
  <r>
    <n v="1191"/>
    <d v="2017-05-05T17:52:00"/>
    <n v="27"/>
    <n v="1"/>
    <n v="58.07"/>
    <n v="1"/>
    <n v="1"/>
    <n v="1"/>
    <n v="0"/>
    <n v="0"/>
    <n v="0"/>
    <x v="1"/>
  </r>
  <r>
    <n v="1192"/>
    <d v="2017-05-11T15:58:00"/>
    <n v="21"/>
    <n v="1"/>
    <n v="34.9"/>
    <n v="1"/>
    <n v="1"/>
    <n v="1"/>
    <n v="0"/>
    <n v="0"/>
    <n v="0"/>
    <x v="1"/>
  </r>
  <r>
    <n v="1193"/>
    <d v="2017-05-24T12:46:00"/>
    <n v="8"/>
    <n v="1"/>
    <n v="386.2"/>
    <n v="4"/>
    <n v="1"/>
    <n v="2"/>
    <n v="1"/>
    <n v="0"/>
    <n v="1"/>
    <x v="3"/>
  </r>
  <r>
    <n v="1194"/>
    <d v="2017-05-20T21:05:00"/>
    <n v="12"/>
    <n v="1"/>
    <n v="19.7"/>
    <n v="3"/>
    <n v="1"/>
    <n v="1"/>
    <n v="1"/>
    <n v="0"/>
    <n v="0"/>
    <x v="0"/>
  </r>
  <r>
    <n v="1195"/>
    <d v="2017-05-18T18:30:00"/>
    <n v="14"/>
    <n v="1"/>
    <n v="37.049999999999997"/>
    <n v="3"/>
    <n v="1"/>
    <n v="1"/>
    <n v="1"/>
    <n v="0"/>
    <n v="0"/>
    <x v="0"/>
  </r>
  <r>
    <n v="1196"/>
    <d v="2017-05-01T22:00:00"/>
    <n v="31"/>
    <n v="1"/>
    <n v="53.34"/>
    <n v="1"/>
    <n v="1"/>
    <n v="1"/>
    <n v="0"/>
    <n v="0"/>
    <n v="0"/>
    <x v="1"/>
  </r>
  <r>
    <n v="1197"/>
    <d v="2017-05-05T16:20:00"/>
    <n v="27"/>
    <n v="1"/>
    <n v="41.64"/>
    <n v="1"/>
    <n v="1"/>
    <n v="1"/>
    <n v="0"/>
    <n v="0"/>
    <n v="0"/>
    <x v="1"/>
  </r>
  <r>
    <n v="1198"/>
    <d v="2017-05-11T23:32:00"/>
    <n v="21"/>
    <n v="1"/>
    <n v="55.74"/>
    <n v="1"/>
    <n v="1"/>
    <n v="1"/>
    <n v="0"/>
    <n v="0"/>
    <n v="0"/>
    <x v="1"/>
  </r>
  <r>
    <n v="1199"/>
    <d v="2017-05-20T14:00:00"/>
    <n v="12"/>
    <n v="1"/>
    <n v="18.38"/>
    <n v="3"/>
    <n v="1"/>
    <n v="1"/>
    <n v="1"/>
    <n v="0"/>
    <n v="0"/>
    <x v="0"/>
  </r>
  <r>
    <n v="1200"/>
    <d v="2017-05-22T11:57:00"/>
    <n v="10"/>
    <n v="1"/>
    <n v="47.58"/>
    <n v="3"/>
    <n v="1"/>
    <n v="1"/>
    <n v="1"/>
    <n v="0"/>
    <n v="0"/>
    <x v="0"/>
  </r>
  <r>
    <n v="1201"/>
    <d v="2017-05-11T19:35:00"/>
    <n v="21"/>
    <n v="1"/>
    <n v="103.24"/>
    <n v="1"/>
    <n v="1"/>
    <n v="1"/>
    <n v="0"/>
    <n v="0"/>
    <n v="0"/>
    <x v="1"/>
  </r>
  <r>
    <n v="1202"/>
    <d v="2017-05-03T20:02:00"/>
    <n v="29"/>
    <n v="1"/>
    <n v="54.5"/>
    <n v="1"/>
    <n v="1"/>
    <n v="1"/>
    <n v="0"/>
    <n v="0"/>
    <n v="0"/>
    <x v="1"/>
  </r>
  <r>
    <n v="1203"/>
    <d v="2017-05-15T15:09:00"/>
    <n v="17"/>
    <n v="2"/>
    <n v="64.7"/>
    <n v="2"/>
    <n v="2"/>
    <n v="1"/>
    <n v="0"/>
    <n v="1"/>
    <n v="0"/>
    <x v="5"/>
  </r>
  <r>
    <n v="1204"/>
    <d v="2017-05-02T19:10:00"/>
    <n v="30"/>
    <n v="1"/>
    <n v="85.45"/>
    <n v="1"/>
    <n v="1"/>
    <n v="1"/>
    <n v="0"/>
    <n v="0"/>
    <n v="0"/>
    <x v="1"/>
  </r>
  <r>
    <n v="1205"/>
    <d v="2017-05-08T10:00:00"/>
    <n v="24"/>
    <n v="1"/>
    <n v="58.33"/>
    <n v="1"/>
    <n v="1"/>
    <n v="1"/>
    <n v="0"/>
    <n v="0"/>
    <n v="0"/>
    <x v="1"/>
  </r>
  <r>
    <n v="1206"/>
    <d v="2017-05-28T18:05:00"/>
    <n v="4"/>
    <n v="1"/>
    <n v="55.93"/>
    <n v="5"/>
    <n v="1"/>
    <n v="1"/>
    <n v="1"/>
    <n v="0"/>
    <n v="0"/>
    <x v="0"/>
  </r>
  <r>
    <n v="1207"/>
    <d v="2017-05-11T08:53:00"/>
    <n v="21"/>
    <n v="1"/>
    <n v="26.71"/>
    <n v="1"/>
    <n v="1"/>
    <n v="1"/>
    <n v="0"/>
    <n v="0"/>
    <n v="0"/>
    <x v="1"/>
  </r>
  <r>
    <n v="1208"/>
    <d v="2017-05-06T14:00:00"/>
    <n v="26"/>
    <n v="1"/>
    <n v="20.68"/>
    <n v="1"/>
    <n v="1"/>
    <n v="1"/>
    <n v="0"/>
    <n v="0"/>
    <n v="0"/>
    <x v="1"/>
  </r>
  <r>
    <n v="1209"/>
    <d v="2017-05-25T15:25:00"/>
    <n v="7"/>
    <n v="1"/>
    <n v="100.57"/>
    <n v="4"/>
    <n v="1"/>
    <n v="1"/>
    <n v="1"/>
    <n v="0"/>
    <n v="0"/>
    <x v="0"/>
  </r>
  <r>
    <n v="1210"/>
    <d v="2017-05-07T12:22:00"/>
    <n v="25"/>
    <n v="1"/>
    <n v="57.48"/>
    <n v="1"/>
    <n v="1"/>
    <n v="1"/>
    <n v="0"/>
    <n v="0"/>
    <n v="0"/>
    <x v="1"/>
  </r>
  <r>
    <n v="1211"/>
    <d v="2017-05-29T12:06:00"/>
    <n v="3"/>
    <n v="1"/>
    <n v="11.76"/>
    <n v="5"/>
    <n v="1"/>
    <n v="1"/>
    <n v="1"/>
    <n v="0"/>
    <n v="0"/>
    <x v="0"/>
  </r>
  <r>
    <n v="1212"/>
    <d v="2017-05-14T06:52:00"/>
    <n v="18"/>
    <n v="1"/>
    <n v="24.9"/>
    <n v="2"/>
    <n v="1"/>
    <n v="1"/>
    <n v="0"/>
    <n v="0"/>
    <n v="0"/>
    <x v="1"/>
  </r>
  <r>
    <n v="1213"/>
    <d v="2017-05-22T05:34:00"/>
    <n v="10"/>
    <n v="1"/>
    <n v="117.56"/>
    <n v="3"/>
    <n v="1"/>
    <n v="1"/>
    <n v="1"/>
    <n v="0"/>
    <n v="0"/>
    <x v="0"/>
  </r>
  <r>
    <n v="1214"/>
    <d v="2017-05-07T16:22:00"/>
    <n v="25"/>
    <n v="1"/>
    <n v="22.98"/>
    <n v="1"/>
    <n v="1"/>
    <n v="1"/>
    <n v="0"/>
    <n v="0"/>
    <n v="0"/>
    <x v="1"/>
  </r>
  <r>
    <n v="1215"/>
    <d v="2017-05-24T10:19:00"/>
    <n v="8"/>
    <n v="1"/>
    <n v="92.2"/>
    <n v="4"/>
    <n v="1"/>
    <n v="1"/>
    <n v="1"/>
    <n v="0"/>
    <n v="0"/>
    <x v="0"/>
  </r>
  <r>
    <n v="1216"/>
    <d v="2017-05-09T16:57:00"/>
    <n v="23"/>
    <n v="1"/>
    <n v="9.9"/>
    <n v="1"/>
    <n v="1"/>
    <n v="1"/>
    <n v="0"/>
    <n v="0"/>
    <n v="0"/>
    <x v="1"/>
  </r>
  <r>
    <n v="1217"/>
    <d v="2017-05-06T16:57:00"/>
    <n v="26"/>
    <n v="1"/>
    <n v="290"/>
    <n v="1"/>
    <n v="1"/>
    <n v="2"/>
    <n v="0"/>
    <n v="0"/>
    <n v="1"/>
    <x v="6"/>
  </r>
  <r>
    <n v="1218"/>
    <d v="2017-05-26T20:31:00"/>
    <n v="6"/>
    <n v="1"/>
    <n v="58.94"/>
    <n v="4"/>
    <n v="1"/>
    <n v="1"/>
    <n v="1"/>
    <n v="0"/>
    <n v="0"/>
    <x v="0"/>
  </r>
  <r>
    <n v="1219"/>
    <d v="2017-05-26T18:04:00"/>
    <n v="6"/>
    <n v="1"/>
    <n v="25.28"/>
    <n v="4"/>
    <n v="1"/>
    <n v="1"/>
    <n v="1"/>
    <n v="0"/>
    <n v="0"/>
    <x v="0"/>
  </r>
  <r>
    <n v="1220"/>
    <d v="2017-05-20T17:42:00"/>
    <n v="12"/>
    <n v="1"/>
    <n v="25.97"/>
    <n v="3"/>
    <n v="1"/>
    <n v="1"/>
    <n v="1"/>
    <n v="0"/>
    <n v="0"/>
    <x v="0"/>
  </r>
  <r>
    <n v="1221"/>
    <d v="2017-05-02T22:03:00"/>
    <n v="30"/>
    <n v="1"/>
    <n v="125.39"/>
    <n v="1"/>
    <n v="1"/>
    <n v="1"/>
    <n v="0"/>
    <n v="0"/>
    <n v="0"/>
    <x v="1"/>
  </r>
  <r>
    <n v="1222"/>
    <d v="2017-05-14T16:53:00"/>
    <n v="18"/>
    <n v="1"/>
    <n v="74.819999999999993"/>
    <n v="2"/>
    <n v="1"/>
    <n v="1"/>
    <n v="0"/>
    <n v="0"/>
    <n v="0"/>
    <x v="1"/>
  </r>
  <r>
    <n v="1223"/>
    <d v="2017-05-05T14:29:00"/>
    <n v="27"/>
    <n v="3"/>
    <n v="21.913333333333338"/>
    <n v="1"/>
    <n v="3"/>
    <n v="1"/>
    <n v="0"/>
    <n v="1"/>
    <n v="0"/>
    <x v="5"/>
  </r>
  <r>
    <n v="1224"/>
    <d v="2017-05-26T23:56:00"/>
    <n v="6"/>
    <n v="1"/>
    <n v="151.13999999999999"/>
    <n v="4"/>
    <n v="1"/>
    <n v="1"/>
    <n v="1"/>
    <n v="0"/>
    <n v="0"/>
    <x v="0"/>
  </r>
  <r>
    <n v="1225"/>
    <d v="2017-05-14T22:06:00"/>
    <n v="18"/>
    <n v="1"/>
    <n v="12.8"/>
    <n v="2"/>
    <n v="1"/>
    <n v="1"/>
    <n v="0"/>
    <n v="0"/>
    <n v="0"/>
    <x v="1"/>
  </r>
  <r>
    <n v="1226"/>
    <d v="2017-05-29T20:13:00"/>
    <n v="3"/>
    <n v="1"/>
    <n v="18.899999999999999"/>
    <n v="5"/>
    <n v="1"/>
    <n v="1"/>
    <n v="1"/>
    <n v="0"/>
    <n v="0"/>
    <x v="0"/>
  </r>
  <r>
    <n v="1227"/>
    <d v="2017-05-15T13:05:00"/>
    <n v="17"/>
    <n v="1"/>
    <n v="13.9"/>
    <n v="2"/>
    <n v="1"/>
    <n v="1"/>
    <n v="0"/>
    <n v="0"/>
    <n v="0"/>
    <x v="1"/>
  </r>
  <r>
    <n v="1228"/>
    <d v="2017-05-27T11:52:00"/>
    <n v="5"/>
    <n v="1"/>
    <n v="24.37"/>
    <n v="4"/>
    <n v="1"/>
    <n v="1"/>
    <n v="1"/>
    <n v="0"/>
    <n v="0"/>
    <x v="0"/>
  </r>
  <r>
    <n v="1229"/>
    <d v="2017-05-09T17:57:00"/>
    <n v="23"/>
    <n v="1"/>
    <n v="36.229999999999997"/>
    <n v="1"/>
    <n v="1"/>
    <n v="1"/>
    <n v="0"/>
    <n v="0"/>
    <n v="0"/>
    <x v="1"/>
  </r>
  <r>
    <n v="1230"/>
    <d v="2017-05-12T23:04:00"/>
    <n v="20"/>
    <n v="1"/>
    <n v="34.4"/>
    <n v="1"/>
    <n v="1"/>
    <n v="1"/>
    <n v="0"/>
    <n v="0"/>
    <n v="0"/>
    <x v="1"/>
  </r>
  <r>
    <n v="1231"/>
    <d v="2017-05-20T08:16:00"/>
    <n v="12"/>
    <n v="1"/>
    <n v="33.840000000000003"/>
    <n v="3"/>
    <n v="1"/>
    <n v="1"/>
    <n v="1"/>
    <n v="0"/>
    <n v="0"/>
    <x v="0"/>
  </r>
  <r>
    <n v="1232"/>
    <d v="2017-05-01T13:40:00"/>
    <n v="31"/>
    <n v="2"/>
    <n v="5.5549999999999997"/>
    <n v="1"/>
    <n v="2"/>
    <n v="1"/>
    <n v="0"/>
    <n v="1"/>
    <n v="0"/>
    <x v="5"/>
  </r>
  <r>
    <n v="1233"/>
    <d v="2017-05-14T06:11:00"/>
    <n v="18"/>
    <n v="1"/>
    <n v="36.659999999999997"/>
    <n v="2"/>
    <n v="1"/>
    <n v="1"/>
    <n v="0"/>
    <n v="0"/>
    <n v="0"/>
    <x v="1"/>
  </r>
  <r>
    <n v="1234"/>
    <d v="2017-05-26T15:28:00"/>
    <n v="6"/>
    <n v="1"/>
    <n v="65.180000000000007"/>
    <n v="4"/>
    <n v="1"/>
    <n v="1"/>
    <n v="1"/>
    <n v="0"/>
    <n v="0"/>
    <x v="0"/>
  </r>
  <r>
    <n v="1235"/>
    <d v="2017-05-17T23:14:00"/>
    <n v="15"/>
    <n v="1"/>
    <n v="19.25"/>
    <n v="2"/>
    <n v="1"/>
    <n v="1"/>
    <n v="0"/>
    <n v="0"/>
    <n v="0"/>
    <x v="1"/>
  </r>
  <r>
    <n v="1236"/>
    <d v="2017-05-21T13:45:00"/>
    <n v="11"/>
    <n v="1"/>
    <n v="57.35"/>
    <n v="3"/>
    <n v="1"/>
    <n v="1"/>
    <n v="1"/>
    <n v="0"/>
    <n v="0"/>
    <x v="0"/>
  </r>
  <r>
    <n v="1237"/>
    <d v="2017-05-10T15:03:00"/>
    <n v="22"/>
    <n v="1"/>
    <n v="19.41"/>
    <n v="1"/>
    <n v="1"/>
    <n v="1"/>
    <n v="0"/>
    <n v="0"/>
    <n v="0"/>
    <x v="1"/>
  </r>
  <r>
    <n v="1238"/>
    <d v="2017-05-09T23:25:00"/>
    <n v="23"/>
    <n v="1"/>
    <n v="88.51"/>
    <n v="1"/>
    <n v="1"/>
    <n v="1"/>
    <n v="0"/>
    <n v="0"/>
    <n v="0"/>
    <x v="1"/>
  </r>
  <r>
    <n v="1239"/>
    <d v="2017-05-17T07:22:00"/>
    <n v="15"/>
    <n v="1"/>
    <n v="77.5"/>
    <n v="2"/>
    <n v="1"/>
    <n v="1"/>
    <n v="0"/>
    <n v="0"/>
    <n v="0"/>
    <x v="1"/>
  </r>
  <r>
    <n v="1240"/>
    <d v="2017-05-03T12:55:00"/>
    <n v="29"/>
    <n v="1"/>
    <n v="57.43"/>
    <n v="1"/>
    <n v="1"/>
    <n v="1"/>
    <n v="0"/>
    <n v="0"/>
    <n v="0"/>
    <x v="1"/>
  </r>
  <r>
    <n v="1241"/>
    <d v="2017-05-21T08:08:00"/>
    <n v="11"/>
    <n v="1"/>
    <n v="20.9"/>
    <n v="3"/>
    <n v="1"/>
    <n v="1"/>
    <n v="1"/>
    <n v="0"/>
    <n v="0"/>
    <x v="0"/>
  </r>
  <r>
    <n v="1242"/>
    <d v="2017-05-16T11:50:00"/>
    <n v="16"/>
    <n v="1"/>
    <n v="55"/>
    <n v="2"/>
    <n v="1"/>
    <n v="1"/>
    <n v="0"/>
    <n v="0"/>
    <n v="0"/>
    <x v="1"/>
  </r>
  <r>
    <n v="1243"/>
    <d v="2017-05-01T15:19:00"/>
    <n v="31"/>
    <n v="1"/>
    <n v="24.6"/>
    <n v="1"/>
    <n v="1"/>
    <n v="1"/>
    <n v="0"/>
    <n v="0"/>
    <n v="0"/>
    <x v="1"/>
  </r>
  <r>
    <n v="1244"/>
    <d v="2017-05-05T17:57:00"/>
    <n v="27"/>
    <n v="1"/>
    <n v="22.94"/>
    <n v="1"/>
    <n v="1"/>
    <n v="1"/>
    <n v="0"/>
    <n v="0"/>
    <n v="0"/>
    <x v="1"/>
  </r>
  <r>
    <n v="1245"/>
    <d v="2017-05-02T14:47:00"/>
    <n v="30"/>
    <n v="1"/>
    <n v="36.54"/>
    <n v="1"/>
    <n v="1"/>
    <n v="1"/>
    <n v="0"/>
    <n v="0"/>
    <n v="0"/>
    <x v="1"/>
  </r>
  <r>
    <n v="1246"/>
    <d v="2017-05-12T12:58:00"/>
    <n v="20"/>
    <n v="1"/>
    <n v="29.39"/>
    <n v="1"/>
    <n v="1"/>
    <n v="1"/>
    <n v="0"/>
    <n v="0"/>
    <n v="0"/>
    <x v="1"/>
  </r>
  <r>
    <n v="1247"/>
    <d v="2017-05-26T21:38:00"/>
    <n v="6"/>
    <n v="1"/>
    <n v="28.25"/>
    <n v="4"/>
    <n v="1"/>
    <n v="1"/>
    <n v="1"/>
    <n v="0"/>
    <n v="0"/>
    <x v="0"/>
  </r>
  <r>
    <n v="1248"/>
    <d v="2017-05-12T11:10:00"/>
    <n v="20"/>
    <n v="1"/>
    <n v="139.61000000000001"/>
    <n v="1"/>
    <n v="1"/>
    <n v="1"/>
    <n v="0"/>
    <n v="0"/>
    <n v="0"/>
    <x v="1"/>
  </r>
  <r>
    <n v="1249"/>
    <d v="2017-05-09T22:33:00"/>
    <n v="23"/>
    <n v="1"/>
    <n v="40.840000000000003"/>
    <n v="1"/>
    <n v="1"/>
    <n v="1"/>
    <n v="0"/>
    <n v="0"/>
    <n v="0"/>
    <x v="1"/>
  </r>
  <r>
    <n v="1250"/>
    <d v="2017-05-30T13:33:00"/>
    <n v="2"/>
    <n v="3"/>
    <n v="111.66666666666667"/>
    <n v="5"/>
    <n v="3"/>
    <n v="1"/>
    <n v="1"/>
    <n v="1"/>
    <n v="0"/>
    <x v="2"/>
  </r>
  <r>
    <n v="1251"/>
    <d v="2017-05-18T12:20:00"/>
    <n v="14"/>
    <n v="1"/>
    <n v="34.9"/>
    <n v="3"/>
    <n v="1"/>
    <n v="1"/>
    <n v="1"/>
    <n v="0"/>
    <n v="0"/>
    <x v="0"/>
  </r>
  <r>
    <n v="1252"/>
    <d v="2017-05-25T12:42:00"/>
    <n v="7"/>
    <n v="2"/>
    <n v="99.305000000000007"/>
    <n v="4"/>
    <n v="2"/>
    <n v="1"/>
    <n v="1"/>
    <n v="1"/>
    <n v="0"/>
    <x v="2"/>
  </r>
  <r>
    <n v="1253"/>
    <d v="2017-05-01T21:59:00"/>
    <n v="31"/>
    <n v="1"/>
    <n v="24.95"/>
    <n v="1"/>
    <n v="1"/>
    <n v="1"/>
    <n v="0"/>
    <n v="0"/>
    <n v="0"/>
    <x v="1"/>
  </r>
  <r>
    <n v="1254"/>
    <d v="2017-05-23T11:21:00"/>
    <n v="9"/>
    <n v="2"/>
    <n v="339.6"/>
    <n v="4"/>
    <n v="2"/>
    <n v="2"/>
    <n v="1"/>
    <n v="1"/>
    <n v="1"/>
    <x v="4"/>
  </r>
  <r>
    <n v="1255"/>
    <d v="2017-05-16T11:12:00"/>
    <n v="16"/>
    <n v="1"/>
    <n v="96.71"/>
    <n v="2"/>
    <n v="1"/>
    <n v="1"/>
    <n v="0"/>
    <n v="0"/>
    <n v="0"/>
    <x v="1"/>
  </r>
  <r>
    <n v="1256"/>
    <d v="2017-05-10T22:09:00"/>
    <n v="22"/>
    <n v="1"/>
    <n v="58.53"/>
    <n v="1"/>
    <n v="1"/>
    <n v="1"/>
    <n v="0"/>
    <n v="0"/>
    <n v="0"/>
    <x v="1"/>
  </r>
  <r>
    <n v="1257"/>
    <d v="2017-05-15T00:07:00"/>
    <n v="17"/>
    <n v="1"/>
    <n v="31.85"/>
    <n v="2"/>
    <n v="1"/>
    <n v="1"/>
    <n v="0"/>
    <n v="0"/>
    <n v="0"/>
    <x v="1"/>
  </r>
  <r>
    <n v="1258"/>
    <d v="2017-05-28T23:10:00"/>
    <n v="4"/>
    <n v="1"/>
    <n v="29.36"/>
    <n v="5"/>
    <n v="1"/>
    <n v="1"/>
    <n v="1"/>
    <n v="0"/>
    <n v="0"/>
    <x v="0"/>
  </r>
  <r>
    <n v="1259"/>
    <d v="2017-05-26T06:59:00"/>
    <n v="6"/>
    <n v="3"/>
    <n v="57.196666666666658"/>
    <n v="4"/>
    <n v="3"/>
    <n v="1"/>
    <n v="1"/>
    <n v="1"/>
    <n v="0"/>
    <x v="2"/>
  </r>
  <r>
    <n v="1260"/>
    <d v="2017-05-13T21:54:00"/>
    <n v="19"/>
    <n v="2"/>
    <n v="128.6"/>
    <n v="2"/>
    <n v="2"/>
    <n v="1"/>
    <n v="0"/>
    <n v="1"/>
    <n v="0"/>
    <x v="5"/>
  </r>
  <r>
    <n v="1261"/>
    <d v="2017-05-27T21:40:00"/>
    <n v="5"/>
    <n v="1"/>
    <n v="34.6"/>
    <n v="4"/>
    <n v="1"/>
    <n v="1"/>
    <n v="1"/>
    <n v="0"/>
    <n v="0"/>
    <x v="0"/>
  </r>
  <r>
    <n v="1262"/>
    <d v="2017-05-01T20:02:00"/>
    <n v="31"/>
    <n v="1"/>
    <n v="24.11"/>
    <n v="1"/>
    <n v="1"/>
    <n v="1"/>
    <n v="0"/>
    <n v="0"/>
    <n v="0"/>
    <x v="1"/>
  </r>
  <r>
    <n v="1263"/>
    <d v="2017-05-09T21:00:00"/>
    <n v="23"/>
    <n v="1"/>
    <n v="10.9"/>
    <n v="1"/>
    <n v="1"/>
    <n v="1"/>
    <n v="0"/>
    <n v="0"/>
    <n v="0"/>
    <x v="1"/>
  </r>
  <r>
    <n v="1264"/>
    <d v="2017-05-11T11:37:00"/>
    <n v="21"/>
    <n v="1"/>
    <n v="40.799999999999997"/>
    <n v="1"/>
    <n v="1"/>
    <n v="1"/>
    <n v="0"/>
    <n v="0"/>
    <n v="0"/>
    <x v="1"/>
  </r>
  <r>
    <n v="1265"/>
    <d v="2017-05-23T07:17:00"/>
    <n v="9"/>
    <n v="1"/>
    <n v="70.11"/>
    <n v="4"/>
    <n v="1"/>
    <n v="1"/>
    <n v="1"/>
    <n v="0"/>
    <n v="0"/>
    <x v="0"/>
  </r>
  <r>
    <n v="1266"/>
    <d v="2017-05-15T10:02:00"/>
    <n v="17"/>
    <n v="1"/>
    <n v="88.91"/>
    <n v="2"/>
    <n v="1"/>
    <n v="1"/>
    <n v="0"/>
    <n v="0"/>
    <n v="0"/>
    <x v="1"/>
  </r>
  <r>
    <n v="1267"/>
    <d v="2017-05-27T20:28:00"/>
    <n v="5"/>
    <n v="1"/>
    <n v="82.43"/>
    <n v="4"/>
    <n v="1"/>
    <n v="1"/>
    <n v="1"/>
    <n v="0"/>
    <n v="0"/>
    <x v="0"/>
  </r>
  <r>
    <n v="1268"/>
    <d v="2017-05-19T07:23:00"/>
    <n v="13"/>
    <n v="1"/>
    <n v="22.4"/>
    <n v="3"/>
    <n v="1"/>
    <n v="1"/>
    <n v="1"/>
    <n v="0"/>
    <n v="0"/>
    <x v="0"/>
  </r>
  <r>
    <n v="1269"/>
    <d v="2017-05-07T13:36:00"/>
    <n v="25"/>
    <n v="2"/>
    <n v="30.734999999999999"/>
    <n v="1"/>
    <n v="2"/>
    <n v="1"/>
    <n v="0"/>
    <n v="1"/>
    <n v="0"/>
    <x v="5"/>
  </r>
  <r>
    <n v="1270"/>
    <d v="2017-05-17T22:28:00"/>
    <n v="15"/>
    <n v="1"/>
    <n v="11.9"/>
    <n v="2"/>
    <n v="1"/>
    <n v="1"/>
    <n v="0"/>
    <n v="0"/>
    <n v="0"/>
    <x v="1"/>
  </r>
  <r>
    <n v="1271"/>
    <d v="2017-05-24T21:22:00"/>
    <n v="8"/>
    <n v="1"/>
    <n v="31.96"/>
    <n v="4"/>
    <n v="1"/>
    <n v="1"/>
    <n v="1"/>
    <n v="0"/>
    <n v="0"/>
    <x v="0"/>
  </r>
  <r>
    <n v="1272"/>
    <d v="2017-05-02T14:13:00"/>
    <n v="30"/>
    <n v="1"/>
    <n v="141.43"/>
    <n v="1"/>
    <n v="1"/>
    <n v="1"/>
    <n v="0"/>
    <n v="0"/>
    <n v="0"/>
    <x v="1"/>
  </r>
  <r>
    <n v="1273"/>
    <d v="2017-05-26T09:26:00"/>
    <n v="6"/>
    <n v="1"/>
    <n v="20.59"/>
    <n v="4"/>
    <n v="1"/>
    <n v="1"/>
    <n v="1"/>
    <n v="0"/>
    <n v="0"/>
    <x v="0"/>
  </r>
  <r>
    <n v="1274"/>
    <d v="2017-05-11T22:48:00"/>
    <n v="21"/>
    <n v="1"/>
    <n v="20.9"/>
    <n v="1"/>
    <n v="1"/>
    <n v="1"/>
    <n v="0"/>
    <n v="0"/>
    <n v="0"/>
    <x v="1"/>
  </r>
  <r>
    <n v="1275"/>
    <d v="2017-05-29T10:32:00"/>
    <n v="3"/>
    <n v="1"/>
    <n v="24.9"/>
    <n v="5"/>
    <n v="1"/>
    <n v="1"/>
    <n v="1"/>
    <n v="0"/>
    <n v="0"/>
    <x v="0"/>
  </r>
  <r>
    <n v="1276"/>
    <d v="2017-05-30T13:24:00"/>
    <n v="2"/>
    <n v="1"/>
    <n v="97.72"/>
    <n v="5"/>
    <n v="1"/>
    <n v="1"/>
    <n v="1"/>
    <n v="0"/>
    <n v="0"/>
    <x v="0"/>
  </r>
  <r>
    <n v="1277"/>
    <d v="2017-05-26T12:53:00"/>
    <n v="6"/>
    <n v="1"/>
    <n v="32.86"/>
    <n v="4"/>
    <n v="1"/>
    <n v="1"/>
    <n v="1"/>
    <n v="0"/>
    <n v="0"/>
    <x v="0"/>
  </r>
  <r>
    <n v="1278"/>
    <d v="2017-05-03T07:21:00"/>
    <n v="29"/>
    <n v="1"/>
    <n v="125.5"/>
    <n v="1"/>
    <n v="1"/>
    <n v="1"/>
    <n v="0"/>
    <n v="0"/>
    <n v="0"/>
    <x v="1"/>
  </r>
  <r>
    <n v="1279"/>
    <d v="2017-05-17T18:29:00"/>
    <n v="15"/>
    <n v="1"/>
    <n v="18.899999999999999"/>
    <n v="2"/>
    <n v="1"/>
    <n v="1"/>
    <n v="0"/>
    <n v="0"/>
    <n v="0"/>
    <x v="1"/>
  </r>
  <r>
    <n v="1280"/>
    <d v="2017-05-21T14:40:00"/>
    <n v="11"/>
    <n v="1"/>
    <n v="13.89"/>
    <n v="3"/>
    <n v="1"/>
    <n v="1"/>
    <n v="1"/>
    <n v="0"/>
    <n v="0"/>
    <x v="0"/>
  </r>
  <r>
    <n v="1281"/>
    <d v="2017-05-24T15:51:00"/>
    <n v="8"/>
    <n v="1"/>
    <n v="54.33"/>
    <n v="4"/>
    <n v="1"/>
    <n v="1"/>
    <n v="1"/>
    <n v="0"/>
    <n v="0"/>
    <x v="0"/>
  </r>
  <r>
    <n v="1282"/>
    <d v="2017-05-30T00:26:00"/>
    <n v="2"/>
    <n v="1"/>
    <n v="28.92"/>
    <n v="5"/>
    <n v="1"/>
    <n v="1"/>
    <n v="1"/>
    <n v="0"/>
    <n v="0"/>
    <x v="0"/>
  </r>
  <r>
    <n v="1283"/>
    <d v="2017-05-24T12:48:00"/>
    <n v="8"/>
    <n v="1"/>
    <n v="310"/>
    <n v="4"/>
    <n v="1"/>
    <n v="2"/>
    <n v="1"/>
    <n v="0"/>
    <n v="1"/>
    <x v="3"/>
  </r>
  <r>
    <n v="1284"/>
    <d v="2017-05-09T20:19:00"/>
    <n v="23"/>
    <n v="1"/>
    <n v="50.72"/>
    <n v="1"/>
    <n v="1"/>
    <n v="1"/>
    <n v="0"/>
    <n v="0"/>
    <n v="0"/>
    <x v="1"/>
  </r>
  <r>
    <n v="1285"/>
    <d v="2017-05-09T23:14:00"/>
    <n v="23"/>
    <n v="1"/>
    <n v="44.99"/>
    <n v="1"/>
    <n v="1"/>
    <n v="1"/>
    <n v="0"/>
    <n v="0"/>
    <n v="0"/>
    <x v="1"/>
  </r>
  <r>
    <n v="1286"/>
    <d v="2017-05-08T21:17:00"/>
    <n v="24"/>
    <n v="1"/>
    <n v="25.23"/>
    <n v="1"/>
    <n v="1"/>
    <n v="1"/>
    <n v="0"/>
    <n v="0"/>
    <n v="0"/>
    <x v="1"/>
  </r>
  <r>
    <n v="1287"/>
    <d v="2017-05-03T08:20:00"/>
    <n v="29"/>
    <n v="1"/>
    <n v="42.94"/>
    <n v="1"/>
    <n v="1"/>
    <n v="1"/>
    <n v="0"/>
    <n v="0"/>
    <n v="0"/>
    <x v="1"/>
  </r>
  <r>
    <n v="1288"/>
    <d v="2017-05-18T13:22:00"/>
    <n v="14"/>
    <n v="2"/>
    <n v="88.539999999999992"/>
    <n v="3"/>
    <n v="2"/>
    <n v="1"/>
    <n v="1"/>
    <n v="1"/>
    <n v="0"/>
    <x v="2"/>
  </r>
  <r>
    <n v="1289"/>
    <d v="2017-05-18T12:38:00"/>
    <n v="14"/>
    <n v="1"/>
    <n v="20.8"/>
    <n v="3"/>
    <n v="1"/>
    <n v="1"/>
    <n v="1"/>
    <n v="0"/>
    <n v="0"/>
    <x v="0"/>
  </r>
  <r>
    <n v="1290"/>
    <d v="2017-05-05T10:30:00"/>
    <n v="27"/>
    <n v="1"/>
    <n v="8.2899999999999991"/>
    <n v="1"/>
    <n v="1"/>
    <n v="1"/>
    <n v="0"/>
    <n v="0"/>
    <n v="0"/>
    <x v="1"/>
  </r>
  <r>
    <n v="1291"/>
    <d v="2017-05-03T20:50:00"/>
    <n v="29"/>
    <n v="1"/>
    <n v="11.9"/>
    <n v="1"/>
    <n v="1"/>
    <n v="1"/>
    <n v="0"/>
    <n v="0"/>
    <n v="0"/>
    <x v="1"/>
  </r>
  <r>
    <n v="1292"/>
    <d v="2017-05-04T20:01:00"/>
    <n v="28"/>
    <n v="1"/>
    <n v="53.66"/>
    <n v="1"/>
    <n v="1"/>
    <n v="1"/>
    <n v="0"/>
    <n v="0"/>
    <n v="0"/>
    <x v="1"/>
  </r>
  <r>
    <n v="1293"/>
    <d v="2017-05-02T04:13:00"/>
    <n v="30"/>
    <n v="1"/>
    <n v="27.43"/>
    <n v="1"/>
    <n v="1"/>
    <n v="1"/>
    <n v="0"/>
    <n v="0"/>
    <n v="0"/>
    <x v="1"/>
  </r>
  <r>
    <n v="1294"/>
    <d v="2017-05-03T21:09:00"/>
    <n v="29"/>
    <n v="1"/>
    <n v="10.9"/>
    <n v="1"/>
    <n v="1"/>
    <n v="1"/>
    <n v="0"/>
    <n v="0"/>
    <n v="0"/>
    <x v="1"/>
  </r>
  <r>
    <n v="1295"/>
    <d v="2017-05-07T18:37:00"/>
    <n v="25"/>
    <n v="1"/>
    <n v="76.22"/>
    <n v="1"/>
    <n v="1"/>
    <n v="1"/>
    <n v="0"/>
    <n v="0"/>
    <n v="0"/>
    <x v="1"/>
  </r>
  <r>
    <n v="1296"/>
    <d v="2017-05-26T15:57:00"/>
    <n v="6"/>
    <n v="1"/>
    <n v="205"/>
    <n v="4"/>
    <n v="1"/>
    <n v="2"/>
    <n v="1"/>
    <n v="0"/>
    <n v="1"/>
    <x v="3"/>
  </r>
  <r>
    <n v="1297"/>
    <d v="2017-05-10T10:02:00"/>
    <n v="22"/>
    <n v="1"/>
    <n v="12.9"/>
    <n v="1"/>
    <n v="1"/>
    <n v="1"/>
    <n v="0"/>
    <n v="0"/>
    <n v="0"/>
    <x v="1"/>
  </r>
  <r>
    <n v="1298"/>
    <d v="2017-05-23T11:22:00"/>
    <n v="9"/>
    <n v="1"/>
    <n v="36.6"/>
    <n v="4"/>
    <n v="1"/>
    <n v="1"/>
    <n v="1"/>
    <n v="0"/>
    <n v="0"/>
    <x v="0"/>
  </r>
  <r>
    <n v="1299"/>
    <d v="2017-05-16T06:56:00"/>
    <n v="16"/>
    <n v="1"/>
    <n v="54.57"/>
    <n v="2"/>
    <n v="1"/>
    <n v="1"/>
    <n v="0"/>
    <n v="0"/>
    <n v="0"/>
    <x v="1"/>
  </r>
  <r>
    <n v="1300"/>
    <d v="2017-05-06T10:07:00"/>
    <n v="26"/>
    <n v="1"/>
    <n v="14.8"/>
    <n v="1"/>
    <n v="1"/>
    <n v="1"/>
    <n v="0"/>
    <n v="0"/>
    <n v="0"/>
    <x v="1"/>
  </r>
  <r>
    <n v="1301"/>
    <d v="2017-05-23T19:44:00"/>
    <n v="9"/>
    <n v="1"/>
    <n v="55.07"/>
    <n v="4"/>
    <n v="1"/>
    <n v="1"/>
    <n v="1"/>
    <n v="0"/>
    <n v="0"/>
    <x v="0"/>
  </r>
  <r>
    <n v="1302"/>
    <d v="2017-05-14T12:03:00"/>
    <n v="18"/>
    <n v="1"/>
    <n v="24.46"/>
    <n v="2"/>
    <n v="1"/>
    <n v="1"/>
    <n v="0"/>
    <n v="0"/>
    <n v="0"/>
    <x v="1"/>
  </r>
  <r>
    <n v="1303"/>
    <d v="2017-05-26T21:24:00"/>
    <n v="6"/>
    <n v="1"/>
    <n v="42.02"/>
    <n v="4"/>
    <n v="1"/>
    <n v="1"/>
    <n v="1"/>
    <n v="0"/>
    <n v="0"/>
    <x v="0"/>
  </r>
  <r>
    <n v="1304"/>
    <d v="2017-05-16T11:17:00"/>
    <n v="16"/>
    <n v="2"/>
    <n v="99.2"/>
    <n v="2"/>
    <n v="2"/>
    <n v="1"/>
    <n v="0"/>
    <n v="1"/>
    <n v="0"/>
    <x v="5"/>
  </r>
  <r>
    <n v="1305"/>
    <d v="2017-05-21T13:52:00"/>
    <n v="11"/>
    <n v="1"/>
    <n v="69"/>
    <n v="3"/>
    <n v="1"/>
    <n v="1"/>
    <n v="1"/>
    <n v="0"/>
    <n v="0"/>
    <x v="0"/>
  </r>
  <r>
    <n v="1306"/>
    <d v="2017-05-20T16:14:00"/>
    <n v="12"/>
    <n v="1"/>
    <n v="179.29"/>
    <n v="3"/>
    <n v="1"/>
    <n v="1"/>
    <n v="1"/>
    <n v="0"/>
    <n v="0"/>
    <x v="0"/>
  </r>
  <r>
    <n v="1307"/>
    <d v="2017-05-05T12:08:00"/>
    <n v="27"/>
    <n v="1"/>
    <n v="81.12"/>
    <n v="1"/>
    <n v="1"/>
    <n v="1"/>
    <n v="0"/>
    <n v="0"/>
    <n v="0"/>
    <x v="1"/>
  </r>
  <r>
    <n v="1308"/>
    <d v="2017-05-13T14:01:00"/>
    <n v="19"/>
    <n v="1"/>
    <n v="21.9"/>
    <n v="2"/>
    <n v="1"/>
    <n v="1"/>
    <n v="0"/>
    <n v="0"/>
    <n v="0"/>
    <x v="1"/>
  </r>
  <r>
    <n v="1309"/>
    <d v="2017-05-11T12:45:00"/>
    <n v="21"/>
    <n v="1"/>
    <n v="20.14"/>
    <n v="1"/>
    <n v="1"/>
    <n v="1"/>
    <n v="0"/>
    <n v="0"/>
    <n v="0"/>
    <x v="1"/>
  </r>
  <r>
    <n v="1310"/>
    <d v="2017-05-25T21:24:00"/>
    <n v="7"/>
    <n v="1"/>
    <n v="59.01"/>
    <n v="4"/>
    <n v="1"/>
    <n v="1"/>
    <n v="1"/>
    <n v="0"/>
    <n v="0"/>
    <x v="0"/>
  </r>
  <r>
    <n v="1311"/>
    <d v="2017-05-05T20:48:00"/>
    <n v="27"/>
    <n v="1"/>
    <n v="62.98"/>
    <n v="1"/>
    <n v="1"/>
    <n v="1"/>
    <n v="0"/>
    <n v="0"/>
    <n v="0"/>
    <x v="1"/>
  </r>
  <r>
    <n v="1312"/>
    <d v="2017-05-05T22:25:00"/>
    <n v="27"/>
    <n v="1"/>
    <n v="10.9"/>
    <n v="1"/>
    <n v="1"/>
    <n v="1"/>
    <n v="0"/>
    <n v="0"/>
    <n v="0"/>
    <x v="1"/>
  </r>
  <r>
    <n v="1313"/>
    <d v="2017-05-04T10:30:00"/>
    <n v="28"/>
    <n v="1"/>
    <n v="61.88"/>
    <n v="1"/>
    <n v="1"/>
    <n v="1"/>
    <n v="0"/>
    <n v="0"/>
    <n v="0"/>
    <x v="1"/>
  </r>
  <r>
    <n v="1314"/>
    <d v="2017-05-16T09:37:00"/>
    <n v="16"/>
    <n v="1"/>
    <n v="20.9"/>
    <n v="2"/>
    <n v="1"/>
    <n v="1"/>
    <n v="0"/>
    <n v="0"/>
    <n v="0"/>
    <x v="1"/>
  </r>
  <r>
    <n v="1315"/>
    <d v="2017-05-24T10:04:00"/>
    <n v="8"/>
    <n v="1"/>
    <n v="97.01"/>
    <n v="4"/>
    <n v="1"/>
    <n v="1"/>
    <n v="1"/>
    <n v="0"/>
    <n v="0"/>
    <x v="0"/>
  </r>
  <r>
    <n v="1316"/>
    <d v="2017-05-25T12:58:00"/>
    <n v="7"/>
    <n v="1"/>
    <n v="18.489999999999998"/>
    <n v="4"/>
    <n v="1"/>
    <n v="1"/>
    <n v="1"/>
    <n v="0"/>
    <n v="0"/>
    <x v="0"/>
  </r>
  <r>
    <n v="1317"/>
    <d v="2017-05-19T16:01:00"/>
    <n v="13"/>
    <n v="1"/>
    <n v="84.5"/>
    <n v="3"/>
    <n v="1"/>
    <n v="1"/>
    <n v="1"/>
    <n v="0"/>
    <n v="0"/>
    <x v="0"/>
  </r>
  <r>
    <n v="1318"/>
    <d v="2017-05-20T11:35:00"/>
    <n v="12"/>
    <n v="1"/>
    <n v="57.14"/>
    <n v="3"/>
    <n v="1"/>
    <n v="1"/>
    <n v="1"/>
    <n v="0"/>
    <n v="0"/>
    <x v="0"/>
  </r>
  <r>
    <n v="1319"/>
    <d v="2017-05-14T17:29:00"/>
    <n v="18"/>
    <n v="1"/>
    <n v="26.18"/>
    <n v="2"/>
    <n v="1"/>
    <n v="1"/>
    <n v="0"/>
    <n v="0"/>
    <n v="0"/>
    <x v="1"/>
  </r>
  <r>
    <n v="1320"/>
    <d v="2017-05-25T11:35:00"/>
    <n v="7"/>
    <n v="1"/>
    <n v="68.2"/>
    <n v="4"/>
    <n v="1"/>
    <n v="1"/>
    <n v="1"/>
    <n v="0"/>
    <n v="0"/>
    <x v="0"/>
  </r>
  <r>
    <n v="1321"/>
    <d v="2017-05-02T11:25:00"/>
    <n v="30"/>
    <n v="1"/>
    <n v="61.23"/>
    <n v="1"/>
    <n v="1"/>
    <n v="1"/>
    <n v="0"/>
    <n v="0"/>
    <n v="0"/>
    <x v="1"/>
  </r>
  <r>
    <n v="1322"/>
    <d v="2017-05-23T12:44:00"/>
    <n v="9"/>
    <n v="1"/>
    <n v="63.58"/>
    <n v="4"/>
    <n v="1"/>
    <n v="1"/>
    <n v="1"/>
    <n v="0"/>
    <n v="0"/>
    <x v="0"/>
  </r>
  <r>
    <n v="1323"/>
    <d v="2017-05-04T19:24:00"/>
    <n v="28"/>
    <n v="1"/>
    <n v="59.19"/>
    <n v="1"/>
    <n v="1"/>
    <n v="1"/>
    <n v="0"/>
    <n v="0"/>
    <n v="0"/>
    <x v="1"/>
  </r>
  <r>
    <n v="1324"/>
    <d v="2017-05-24T18:35:00"/>
    <n v="8"/>
    <n v="1"/>
    <n v="1033"/>
    <n v="4"/>
    <n v="1"/>
    <n v="5"/>
    <n v="1"/>
    <n v="0"/>
    <n v="1"/>
    <x v="3"/>
  </r>
  <r>
    <n v="1325"/>
    <d v="2017-05-13T20:20:00"/>
    <n v="19"/>
    <n v="1"/>
    <n v="30.8"/>
    <n v="2"/>
    <n v="1"/>
    <n v="1"/>
    <n v="0"/>
    <n v="0"/>
    <n v="0"/>
    <x v="1"/>
  </r>
  <r>
    <n v="1326"/>
    <d v="2017-05-22T16:38:00"/>
    <n v="10"/>
    <n v="1"/>
    <n v="73"/>
    <n v="3"/>
    <n v="1"/>
    <n v="1"/>
    <n v="1"/>
    <n v="0"/>
    <n v="0"/>
    <x v="0"/>
  </r>
  <r>
    <n v="1327"/>
    <d v="2017-05-21T09:59:00"/>
    <n v="11"/>
    <n v="1"/>
    <n v="59.47"/>
    <n v="3"/>
    <n v="1"/>
    <n v="1"/>
    <n v="1"/>
    <n v="0"/>
    <n v="0"/>
    <x v="0"/>
  </r>
  <r>
    <n v="1328"/>
    <d v="2017-05-16T09:48:00"/>
    <n v="16"/>
    <n v="1"/>
    <n v="514.24"/>
    <n v="2"/>
    <n v="1"/>
    <n v="3"/>
    <n v="0"/>
    <n v="0"/>
    <n v="1"/>
    <x v="6"/>
  </r>
  <r>
    <n v="1329"/>
    <d v="2017-05-23T11:34:00"/>
    <n v="9"/>
    <n v="1"/>
    <n v="30.7"/>
    <n v="4"/>
    <n v="1"/>
    <n v="1"/>
    <n v="1"/>
    <n v="0"/>
    <n v="0"/>
    <x v="0"/>
  </r>
  <r>
    <n v="1330"/>
    <d v="2017-05-16T15:38:00"/>
    <n v="16"/>
    <n v="1"/>
    <n v="192.5"/>
    <n v="2"/>
    <n v="1"/>
    <n v="1"/>
    <n v="0"/>
    <n v="0"/>
    <n v="0"/>
    <x v="1"/>
  </r>
  <r>
    <n v="1331"/>
    <d v="2017-05-11T21:38:00"/>
    <n v="21"/>
    <n v="1"/>
    <n v="53.49"/>
    <n v="1"/>
    <n v="1"/>
    <n v="1"/>
    <n v="0"/>
    <n v="0"/>
    <n v="0"/>
    <x v="1"/>
  </r>
  <r>
    <n v="1332"/>
    <d v="2017-05-03T00:51:00"/>
    <n v="29"/>
    <n v="1"/>
    <n v="166.8"/>
    <n v="1"/>
    <n v="1"/>
    <n v="1"/>
    <n v="0"/>
    <n v="0"/>
    <n v="0"/>
    <x v="1"/>
  </r>
  <r>
    <n v="1333"/>
    <d v="2017-05-17T21:53:00"/>
    <n v="15"/>
    <n v="1"/>
    <n v="92.19"/>
    <n v="2"/>
    <n v="1"/>
    <n v="1"/>
    <n v="0"/>
    <n v="0"/>
    <n v="0"/>
    <x v="1"/>
  </r>
  <r>
    <n v="1334"/>
    <d v="2017-05-23T15:36:00"/>
    <n v="9"/>
    <n v="1"/>
    <n v="58.87"/>
    <n v="4"/>
    <n v="1"/>
    <n v="1"/>
    <n v="1"/>
    <n v="0"/>
    <n v="0"/>
    <x v="0"/>
  </r>
  <r>
    <n v="1335"/>
    <d v="2017-05-28T21:47:00"/>
    <n v="4"/>
    <n v="1"/>
    <n v="60.2"/>
    <n v="5"/>
    <n v="1"/>
    <n v="1"/>
    <n v="1"/>
    <n v="0"/>
    <n v="0"/>
    <x v="0"/>
  </r>
  <r>
    <n v="1336"/>
    <d v="2017-05-28T10:46:00"/>
    <n v="4"/>
    <n v="1"/>
    <n v="156.71"/>
    <n v="5"/>
    <n v="1"/>
    <n v="1"/>
    <n v="1"/>
    <n v="0"/>
    <n v="0"/>
    <x v="0"/>
  </r>
  <r>
    <n v="1337"/>
    <d v="2017-05-07T09:34:00"/>
    <n v="25"/>
    <n v="1"/>
    <n v="41.87"/>
    <n v="1"/>
    <n v="1"/>
    <n v="1"/>
    <n v="0"/>
    <n v="0"/>
    <n v="0"/>
    <x v="1"/>
  </r>
  <r>
    <n v="1338"/>
    <d v="2017-05-02T21:55:00"/>
    <n v="30"/>
    <n v="1"/>
    <n v="34.9"/>
    <n v="1"/>
    <n v="1"/>
    <n v="1"/>
    <n v="0"/>
    <n v="0"/>
    <n v="0"/>
    <x v="1"/>
  </r>
  <r>
    <n v="1339"/>
    <d v="2017-05-25T12:26:00"/>
    <n v="7"/>
    <n v="1"/>
    <n v="23.88"/>
    <n v="4"/>
    <n v="1"/>
    <n v="1"/>
    <n v="1"/>
    <n v="0"/>
    <n v="0"/>
    <x v="0"/>
  </r>
  <r>
    <n v="1340"/>
    <d v="2017-05-16T09:31:00"/>
    <n v="16"/>
    <n v="2"/>
    <n v="11.9"/>
    <n v="2"/>
    <n v="2"/>
    <n v="1"/>
    <n v="0"/>
    <n v="1"/>
    <n v="0"/>
    <x v="5"/>
  </r>
  <r>
    <n v="1341"/>
    <d v="2017-05-21T19:37:00"/>
    <n v="11"/>
    <n v="1"/>
    <n v="12.9"/>
    <n v="3"/>
    <n v="1"/>
    <n v="1"/>
    <n v="1"/>
    <n v="0"/>
    <n v="0"/>
    <x v="0"/>
  </r>
  <r>
    <n v="1342"/>
    <d v="2017-05-13T23:09:00"/>
    <n v="19"/>
    <n v="1"/>
    <n v="171.1"/>
    <n v="2"/>
    <n v="1"/>
    <n v="1"/>
    <n v="0"/>
    <n v="0"/>
    <n v="0"/>
    <x v="1"/>
  </r>
  <r>
    <n v="1343"/>
    <d v="2017-05-08T13:33:00"/>
    <n v="24"/>
    <n v="1"/>
    <n v="15.09"/>
    <n v="1"/>
    <n v="1"/>
    <n v="1"/>
    <n v="0"/>
    <n v="0"/>
    <n v="0"/>
    <x v="1"/>
  </r>
  <r>
    <n v="1344"/>
    <d v="2017-05-02T20:36:00"/>
    <n v="30"/>
    <n v="1"/>
    <n v="160"/>
    <n v="1"/>
    <n v="1"/>
    <n v="1"/>
    <n v="0"/>
    <n v="0"/>
    <n v="0"/>
    <x v="1"/>
  </r>
  <r>
    <n v="1345"/>
    <d v="2017-05-06T11:44:00"/>
    <n v="26"/>
    <n v="1"/>
    <n v="37.159999999999997"/>
    <n v="1"/>
    <n v="1"/>
    <n v="1"/>
    <n v="0"/>
    <n v="0"/>
    <n v="0"/>
    <x v="1"/>
  </r>
  <r>
    <n v="1346"/>
    <d v="2017-05-26T18:49:00"/>
    <n v="6"/>
    <n v="1"/>
    <n v="61.57"/>
    <n v="4"/>
    <n v="1"/>
    <n v="1"/>
    <n v="1"/>
    <n v="0"/>
    <n v="0"/>
    <x v="0"/>
  </r>
  <r>
    <n v="1347"/>
    <d v="2017-05-03T14:20:00"/>
    <n v="29"/>
    <n v="1"/>
    <n v="20.9"/>
    <n v="1"/>
    <n v="1"/>
    <n v="1"/>
    <n v="0"/>
    <n v="0"/>
    <n v="0"/>
    <x v="1"/>
  </r>
  <r>
    <n v="1348"/>
    <d v="2017-05-16T07:08:00"/>
    <n v="16"/>
    <n v="1"/>
    <n v="83.6"/>
    <n v="2"/>
    <n v="1"/>
    <n v="1"/>
    <n v="0"/>
    <n v="0"/>
    <n v="0"/>
    <x v="1"/>
  </r>
  <r>
    <n v="1349"/>
    <d v="2017-05-03T09:55:00"/>
    <n v="29"/>
    <n v="1"/>
    <n v="58.66"/>
    <n v="1"/>
    <n v="1"/>
    <n v="1"/>
    <n v="0"/>
    <n v="0"/>
    <n v="0"/>
    <x v="1"/>
  </r>
  <r>
    <n v="1350"/>
    <d v="2017-05-27T14:20:00"/>
    <n v="5"/>
    <n v="1"/>
    <n v="53.87"/>
    <n v="4"/>
    <n v="1"/>
    <n v="1"/>
    <n v="1"/>
    <n v="0"/>
    <n v="0"/>
    <x v="0"/>
  </r>
  <r>
    <n v="1351"/>
    <d v="2017-05-17T15:07:00"/>
    <n v="15"/>
    <n v="1"/>
    <n v="50.08"/>
    <n v="2"/>
    <n v="1"/>
    <n v="1"/>
    <n v="0"/>
    <n v="0"/>
    <n v="0"/>
    <x v="1"/>
  </r>
  <r>
    <n v="1352"/>
    <d v="2017-05-03T08:28:00"/>
    <n v="29"/>
    <n v="1"/>
    <n v="59.86"/>
    <n v="1"/>
    <n v="1"/>
    <n v="1"/>
    <n v="0"/>
    <n v="0"/>
    <n v="0"/>
    <x v="1"/>
  </r>
  <r>
    <n v="1353"/>
    <d v="2017-05-24T10:42:00"/>
    <n v="8"/>
    <n v="1"/>
    <n v="3.83"/>
    <n v="4"/>
    <n v="1"/>
    <n v="1"/>
    <n v="1"/>
    <n v="0"/>
    <n v="0"/>
    <x v="0"/>
  </r>
  <r>
    <n v="1354"/>
    <d v="2017-05-01T15:36:00"/>
    <n v="31"/>
    <n v="1"/>
    <n v="56.14"/>
    <n v="1"/>
    <n v="1"/>
    <n v="1"/>
    <n v="0"/>
    <n v="0"/>
    <n v="0"/>
    <x v="1"/>
  </r>
  <r>
    <n v="1355"/>
    <d v="2017-05-28T23:00:00"/>
    <n v="4"/>
    <n v="1"/>
    <n v="31.35"/>
    <n v="5"/>
    <n v="1"/>
    <n v="1"/>
    <n v="1"/>
    <n v="0"/>
    <n v="0"/>
    <x v="0"/>
  </r>
  <r>
    <n v="1356"/>
    <d v="2017-05-26T15:15:00"/>
    <n v="6"/>
    <n v="1"/>
    <n v="74.05"/>
    <n v="4"/>
    <n v="1"/>
    <n v="1"/>
    <n v="1"/>
    <n v="0"/>
    <n v="0"/>
    <x v="0"/>
  </r>
  <r>
    <n v="1357"/>
    <d v="2017-05-02T11:01:00"/>
    <n v="30"/>
    <n v="1"/>
    <n v="12.75"/>
    <n v="1"/>
    <n v="1"/>
    <n v="1"/>
    <n v="0"/>
    <n v="0"/>
    <n v="0"/>
    <x v="1"/>
  </r>
  <r>
    <n v="1358"/>
    <d v="2017-05-26T22:50:00"/>
    <n v="6"/>
    <n v="1"/>
    <n v="12.9"/>
    <n v="4"/>
    <n v="1"/>
    <n v="1"/>
    <n v="1"/>
    <n v="0"/>
    <n v="0"/>
    <x v="0"/>
  </r>
  <r>
    <n v="1359"/>
    <d v="2017-05-30T14:28:00"/>
    <n v="2"/>
    <n v="1"/>
    <n v="36.700000000000003"/>
    <n v="5"/>
    <n v="1"/>
    <n v="1"/>
    <n v="1"/>
    <n v="0"/>
    <n v="0"/>
    <x v="0"/>
  </r>
  <r>
    <n v="1360"/>
    <d v="2017-05-18T10:40:00"/>
    <n v="14"/>
    <n v="1"/>
    <n v="34.9"/>
    <n v="3"/>
    <n v="1"/>
    <n v="1"/>
    <n v="1"/>
    <n v="0"/>
    <n v="0"/>
    <x v="0"/>
  </r>
  <r>
    <n v="1361"/>
    <d v="2017-05-18T10:03:00"/>
    <n v="14"/>
    <n v="1"/>
    <n v="57.13"/>
    <n v="3"/>
    <n v="1"/>
    <n v="1"/>
    <n v="1"/>
    <n v="0"/>
    <n v="0"/>
    <x v="0"/>
  </r>
  <r>
    <n v="1362"/>
    <d v="2017-05-06T11:30:00"/>
    <n v="26"/>
    <n v="1"/>
    <n v="26.58"/>
    <n v="1"/>
    <n v="1"/>
    <n v="1"/>
    <n v="0"/>
    <n v="0"/>
    <n v="0"/>
    <x v="1"/>
  </r>
  <r>
    <n v="1363"/>
    <d v="2017-05-07T07:05:00"/>
    <n v="25"/>
    <n v="1"/>
    <n v="20.16"/>
    <n v="1"/>
    <n v="1"/>
    <n v="1"/>
    <n v="0"/>
    <n v="0"/>
    <n v="0"/>
    <x v="1"/>
  </r>
  <r>
    <n v="1364"/>
    <d v="2017-05-09T13:27:00"/>
    <n v="23"/>
    <n v="1"/>
    <n v="58.4"/>
    <n v="1"/>
    <n v="1"/>
    <n v="1"/>
    <n v="0"/>
    <n v="0"/>
    <n v="0"/>
    <x v="1"/>
  </r>
  <r>
    <n v="1365"/>
    <d v="2017-05-27T08:57:00"/>
    <n v="5"/>
    <n v="1"/>
    <n v="118.3"/>
    <n v="4"/>
    <n v="1"/>
    <n v="1"/>
    <n v="1"/>
    <n v="0"/>
    <n v="0"/>
    <x v="0"/>
  </r>
  <r>
    <n v="1366"/>
    <d v="2017-05-04T20:09:00"/>
    <n v="28"/>
    <n v="1"/>
    <n v="61.45"/>
    <n v="1"/>
    <n v="1"/>
    <n v="1"/>
    <n v="0"/>
    <n v="0"/>
    <n v="0"/>
    <x v="1"/>
  </r>
  <r>
    <n v="1367"/>
    <d v="2017-05-14T11:02:00"/>
    <n v="18"/>
    <n v="1"/>
    <n v="64.680000000000007"/>
    <n v="2"/>
    <n v="1"/>
    <n v="1"/>
    <n v="0"/>
    <n v="0"/>
    <n v="0"/>
    <x v="1"/>
  </r>
  <r>
    <n v="1368"/>
    <d v="2017-05-17T13:55:00"/>
    <n v="15"/>
    <n v="2"/>
    <n v="70.66"/>
    <n v="2"/>
    <n v="2"/>
    <n v="1"/>
    <n v="0"/>
    <n v="1"/>
    <n v="0"/>
    <x v="5"/>
  </r>
  <r>
    <n v="1369"/>
    <d v="2017-05-09T22:55:00"/>
    <n v="23"/>
    <n v="1"/>
    <n v="22.46"/>
    <n v="1"/>
    <n v="1"/>
    <n v="1"/>
    <n v="0"/>
    <n v="0"/>
    <n v="0"/>
    <x v="1"/>
  </r>
  <r>
    <n v="1370"/>
    <d v="2017-05-02T09:35:00"/>
    <n v="30"/>
    <n v="1"/>
    <n v="125.25"/>
    <n v="1"/>
    <n v="1"/>
    <n v="1"/>
    <n v="0"/>
    <n v="0"/>
    <n v="0"/>
    <x v="1"/>
  </r>
  <r>
    <n v="1371"/>
    <d v="2017-05-11T02:40:00"/>
    <n v="21"/>
    <n v="1"/>
    <n v="65.3"/>
    <n v="1"/>
    <n v="1"/>
    <n v="1"/>
    <n v="0"/>
    <n v="0"/>
    <n v="0"/>
    <x v="1"/>
  </r>
  <r>
    <n v="1372"/>
    <d v="2017-05-25T10:21:00"/>
    <n v="7"/>
    <n v="1"/>
    <n v="59.69"/>
    <n v="4"/>
    <n v="1"/>
    <n v="1"/>
    <n v="1"/>
    <n v="0"/>
    <n v="0"/>
    <x v="0"/>
  </r>
  <r>
    <n v="1373"/>
    <d v="2017-05-30T08:10:00"/>
    <n v="2"/>
    <n v="1"/>
    <n v="42.9"/>
    <n v="5"/>
    <n v="1"/>
    <n v="1"/>
    <n v="1"/>
    <n v="0"/>
    <n v="0"/>
    <x v="0"/>
  </r>
  <r>
    <n v="1374"/>
    <d v="2017-05-16T15:25:00"/>
    <n v="16"/>
    <n v="1"/>
    <n v="56.76"/>
    <n v="2"/>
    <n v="1"/>
    <n v="1"/>
    <n v="0"/>
    <n v="0"/>
    <n v="0"/>
    <x v="1"/>
  </r>
  <r>
    <n v="1375"/>
    <d v="2017-05-16T23:42:00"/>
    <n v="16"/>
    <n v="1"/>
    <n v="92.95"/>
    <n v="2"/>
    <n v="1"/>
    <n v="1"/>
    <n v="0"/>
    <n v="0"/>
    <n v="0"/>
    <x v="1"/>
  </r>
  <r>
    <n v="1376"/>
    <d v="2017-05-03T16:24:00"/>
    <n v="29"/>
    <n v="1"/>
    <n v="13.9"/>
    <n v="1"/>
    <n v="1"/>
    <n v="1"/>
    <n v="0"/>
    <n v="0"/>
    <n v="0"/>
    <x v="1"/>
  </r>
  <r>
    <n v="1377"/>
    <d v="2017-05-20T22:25:00"/>
    <n v="12"/>
    <n v="1"/>
    <n v="45.85"/>
    <n v="3"/>
    <n v="1"/>
    <n v="1"/>
    <n v="1"/>
    <n v="0"/>
    <n v="0"/>
    <x v="0"/>
  </r>
  <r>
    <n v="1378"/>
    <d v="2017-05-04T11:49:00"/>
    <n v="28"/>
    <n v="1"/>
    <n v="58.72"/>
    <n v="1"/>
    <n v="1"/>
    <n v="1"/>
    <n v="0"/>
    <n v="0"/>
    <n v="0"/>
    <x v="1"/>
  </r>
  <r>
    <n v="1379"/>
    <d v="2017-05-30T07:45:00"/>
    <n v="2"/>
    <n v="1"/>
    <n v="55.93"/>
    <n v="5"/>
    <n v="1"/>
    <n v="1"/>
    <n v="1"/>
    <n v="0"/>
    <n v="0"/>
    <x v="0"/>
  </r>
  <r>
    <n v="1380"/>
    <d v="2017-05-23T20:42:00"/>
    <n v="9"/>
    <n v="1"/>
    <n v="395"/>
    <n v="4"/>
    <n v="1"/>
    <n v="2"/>
    <n v="1"/>
    <n v="0"/>
    <n v="1"/>
    <x v="3"/>
  </r>
  <r>
    <n v="1381"/>
    <d v="2017-05-01T19:20:00"/>
    <n v="31"/>
    <n v="1"/>
    <n v="31.7"/>
    <n v="1"/>
    <n v="1"/>
    <n v="1"/>
    <n v="0"/>
    <n v="0"/>
    <n v="0"/>
    <x v="1"/>
  </r>
  <r>
    <n v="1382"/>
    <d v="2017-05-09T10:19:00"/>
    <n v="23"/>
    <n v="1"/>
    <n v="26.96"/>
    <n v="1"/>
    <n v="1"/>
    <n v="1"/>
    <n v="0"/>
    <n v="0"/>
    <n v="0"/>
    <x v="1"/>
  </r>
  <r>
    <n v="1383"/>
    <d v="2017-05-01T16:41:00"/>
    <n v="31"/>
    <n v="1"/>
    <n v="9.98"/>
    <n v="1"/>
    <n v="1"/>
    <n v="1"/>
    <n v="0"/>
    <n v="0"/>
    <n v="0"/>
    <x v="1"/>
  </r>
  <r>
    <n v="1384"/>
    <d v="2017-05-23T09:52:00"/>
    <n v="9"/>
    <n v="1"/>
    <n v="54.31"/>
    <n v="4"/>
    <n v="1"/>
    <n v="1"/>
    <n v="1"/>
    <n v="0"/>
    <n v="0"/>
    <x v="0"/>
  </r>
  <r>
    <n v="1385"/>
    <d v="2017-05-26T12:28:00"/>
    <n v="6"/>
    <n v="2"/>
    <n v="52.295000000000002"/>
    <n v="4"/>
    <n v="2"/>
    <n v="1"/>
    <n v="1"/>
    <n v="1"/>
    <n v="0"/>
    <x v="2"/>
  </r>
  <r>
    <n v="1386"/>
    <d v="2017-05-22T15:33:00"/>
    <n v="10"/>
    <n v="1"/>
    <n v="24.9"/>
    <n v="3"/>
    <n v="1"/>
    <n v="1"/>
    <n v="1"/>
    <n v="0"/>
    <n v="0"/>
    <x v="0"/>
  </r>
  <r>
    <n v="1387"/>
    <d v="2017-05-09T10:23:00"/>
    <n v="23"/>
    <n v="2"/>
    <n v="66.39"/>
    <n v="1"/>
    <n v="2"/>
    <n v="1"/>
    <n v="0"/>
    <n v="1"/>
    <n v="0"/>
    <x v="5"/>
  </r>
  <r>
    <n v="1388"/>
    <d v="2017-05-22T16:15:00"/>
    <n v="10"/>
    <n v="1"/>
    <n v="61.44"/>
    <n v="3"/>
    <n v="1"/>
    <n v="1"/>
    <n v="1"/>
    <n v="0"/>
    <n v="0"/>
    <x v="0"/>
  </r>
  <r>
    <n v="1389"/>
    <d v="2017-05-18T23:40:00"/>
    <n v="14"/>
    <n v="1"/>
    <n v="223.89"/>
    <n v="3"/>
    <n v="1"/>
    <n v="2"/>
    <n v="1"/>
    <n v="0"/>
    <n v="1"/>
    <x v="3"/>
  </r>
  <r>
    <n v="1390"/>
    <d v="2017-05-23T18:18:00"/>
    <n v="9"/>
    <n v="1"/>
    <n v="12.9"/>
    <n v="4"/>
    <n v="1"/>
    <n v="1"/>
    <n v="1"/>
    <n v="0"/>
    <n v="0"/>
    <x v="0"/>
  </r>
  <r>
    <n v="1391"/>
    <d v="2017-05-26T19:30:00"/>
    <n v="6"/>
    <n v="1"/>
    <n v="12.9"/>
    <n v="4"/>
    <n v="1"/>
    <n v="1"/>
    <n v="1"/>
    <n v="0"/>
    <n v="0"/>
    <x v="0"/>
  </r>
  <r>
    <n v="1392"/>
    <d v="2017-05-21T11:54:00"/>
    <n v="11"/>
    <n v="1"/>
    <n v="85.22"/>
    <n v="3"/>
    <n v="1"/>
    <n v="1"/>
    <n v="1"/>
    <n v="0"/>
    <n v="0"/>
    <x v="0"/>
  </r>
  <r>
    <n v="1393"/>
    <d v="2017-05-12T14:57:00"/>
    <n v="20"/>
    <n v="1"/>
    <n v="19.95"/>
    <n v="1"/>
    <n v="1"/>
    <n v="1"/>
    <n v="0"/>
    <n v="0"/>
    <n v="0"/>
    <x v="1"/>
  </r>
  <r>
    <n v="1394"/>
    <d v="2017-05-26T07:22:00"/>
    <n v="6"/>
    <n v="1"/>
    <n v="64.400000000000006"/>
    <n v="4"/>
    <n v="1"/>
    <n v="1"/>
    <n v="1"/>
    <n v="0"/>
    <n v="0"/>
    <x v="0"/>
  </r>
  <r>
    <n v="1395"/>
    <d v="2017-05-20T23:11:00"/>
    <n v="12"/>
    <n v="2"/>
    <n v="69.36"/>
    <n v="3"/>
    <n v="2"/>
    <n v="1"/>
    <n v="1"/>
    <n v="1"/>
    <n v="0"/>
    <x v="2"/>
  </r>
  <r>
    <n v="1396"/>
    <d v="2017-05-02T07:49:00"/>
    <n v="30"/>
    <n v="1"/>
    <n v="29.46"/>
    <n v="1"/>
    <n v="1"/>
    <n v="1"/>
    <n v="0"/>
    <n v="0"/>
    <n v="0"/>
    <x v="1"/>
  </r>
  <r>
    <n v="1397"/>
    <d v="2017-05-23T09:36:00"/>
    <n v="9"/>
    <n v="1"/>
    <n v="18.8"/>
    <n v="4"/>
    <n v="1"/>
    <n v="1"/>
    <n v="1"/>
    <n v="0"/>
    <n v="0"/>
    <x v="0"/>
  </r>
  <r>
    <n v="1398"/>
    <d v="2017-05-04T15:53:00"/>
    <n v="28"/>
    <n v="1"/>
    <n v="31.07"/>
    <n v="1"/>
    <n v="1"/>
    <n v="1"/>
    <n v="0"/>
    <n v="0"/>
    <n v="0"/>
    <x v="1"/>
  </r>
  <r>
    <n v="1399"/>
    <d v="2017-05-22T13:35:00"/>
    <n v="10"/>
    <n v="1"/>
    <n v="13.9"/>
    <n v="3"/>
    <n v="1"/>
    <n v="1"/>
    <n v="1"/>
    <n v="0"/>
    <n v="0"/>
    <x v="0"/>
  </r>
  <r>
    <n v="1400"/>
    <d v="2017-05-20T00:15:00"/>
    <n v="12"/>
    <n v="1"/>
    <n v="55.3"/>
    <n v="3"/>
    <n v="1"/>
    <n v="1"/>
    <n v="1"/>
    <n v="0"/>
    <n v="0"/>
    <x v="0"/>
  </r>
  <r>
    <n v="1401"/>
    <d v="2017-05-17T11:54:00"/>
    <n v="15"/>
    <n v="1"/>
    <n v="26.8"/>
    <n v="2"/>
    <n v="1"/>
    <n v="1"/>
    <n v="0"/>
    <n v="0"/>
    <n v="0"/>
    <x v="1"/>
  </r>
  <r>
    <n v="1402"/>
    <d v="2017-05-16T10:35:00"/>
    <n v="16"/>
    <n v="1"/>
    <n v="394"/>
    <n v="2"/>
    <n v="1"/>
    <n v="2"/>
    <n v="0"/>
    <n v="0"/>
    <n v="1"/>
    <x v="6"/>
  </r>
  <r>
    <n v="1403"/>
    <d v="2017-05-25T01:03:00"/>
    <n v="7"/>
    <n v="1"/>
    <n v="26.83"/>
    <n v="4"/>
    <n v="1"/>
    <n v="1"/>
    <n v="1"/>
    <n v="0"/>
    <n v="0"/>
    <x v="0"/>
  </r>
  <r>
    <n v="1404"/>
    <d v="2017-05-05T02:07:00"/>
    <n v="27"/>
    <n v="1"/>
    <n v="20.9"/>
    <n v="1"/>
    <n v="1"/>
    <n v="1"/>
    <n v="0"/>
    <n v="0"/>
    <n v="0"/>
    <x v="1"/>
  </r>
  <r>
    <n v="1405"/>
    <d v="2017-05-30T18:19:00"/>
    <n v="2"/>
    <n v="1"/>
    <n v="12.9"/>
    <n v="5"/>
    <n v="1"/>
    <n v="1"/>
    <n v="1"/>
    <n v="0"/>
    <n v="0"/>
    <x v="0"/>
  </r>
  <r>
    <n v="1406"/>
    <d v="2017-05-08T14:09:00"/>
    <n v="24"/>
    <n v="1"/>
    <n v="16.14"/>
    <n v="1"/>
    <n v="1"/>
    <n v="1"/>
    <n v="0"/>
    <n v="0"/>
    <n v="0"/>
    <x v="1"/>
  </r>
  <r>
    <n v="1407"/>
    <d v="2017-05-26T18:41:00"/>
    <n v="6"/>
    <n v="1"/>
    <n v="96.47"/>
    <n v="4"/>
    <n v="1"/>
    <n v="1"/>
    <n v="1"/>
    <n v="0"/>
    <n v="0"/>
    <x v="0"/>
  </r>
  <r>
    <n v="1408"/>
    <d v="2017-05-17T17:25:00"/>
    <n v="15"/>
    <n v="1"/>
    <n v="14.9"/>
    <n v="2"/>
    <n v="1"/>
    <n v="1"/>
    <n v="0"/>
    <n v="0"/>
    <n v="0"/>
    <x v="1"/>
  </r>
  <r>
    <n v="1409"/>
    <d v="2017-05-23T16:51:00"/>
    <n v="9"/>
    <n v="1"/>
    <n v="26.7"/>
    <n v="4"/>
    <n v="1"/>
    <n v="1"/>
    <n v="1"/>
    <n v="0"/>
    <n v="0"/>
    <x v="0"/>
  </r>
  <r>
    <n v="1410"/>
    <d v="2017-05-15T14:02:00"/>
    <n v="17"/>
    <n v="1"/>
    <n v="26.85"/>
    <n v="2"/>
    <n v="1"/>
    <n v="1"/>
    <n v="0"/>
    <n v="0"/>
    <n v="0"/>
    <x v="1"/>
  </r>
  <r>
    <n v="1411"/>
    <d v="2017-05-15T10:45:00"/>
    <n v="17"/>
    <n v="1"/>
    <n v="22.4"/>
    <n v="2"/>
    <n v="1"/>
    <n v="1"/>
    <n v="0"/>
    <n v="0"/>
    <n v="0"/>
    <x v="1"/>
  </r>
  <r>
    <n v="1412"/>
    <d v="2017-05-21T22:06:00"/>
    <n v="11"/>
    <n v="2"/>
    <n v="69.734999999999999"/>
    <n v="3"/>
    <n v="2"/>
    <n v="1"/>
    <n v="1"/>
    <n v="1"/>
    <n v="0"/>
    <x v="2"/>
  </r>
  <r>
    <n v="1413"/>
    <d v="2017-05-14T20:23:00"/>
    <n v="18"/>
    <n v="1"/>
    <n v="159.32"/>
    <n v="2"/>
    <n v="1"/>
    <n v="1"/>
    <n v="0"/>
    <n v="0"/>
    <n v="0"/>
    <x v="1"/>
  </r>
  <r>
    <n v="1414"/>
    <d v="2017-05-23T22:32:00"/>
    <n v="9"/>
    <n v="1"/>
    <n v="13.9"/>
    <n v="4"/>
    <n v="1"/>
    <n v="1"/>
    <n v="1"/>
    <n v="0"/>
    <n v="0"/>
    <x v="0"/>
  </r>
  <r>
    <n v="1415"/>
    <d v="2017-05-03T22:57:00"/>
    <n v="29"/>
    <n v="1"/>
    <n v="59"/>
    <n v="1"/>
    <n v="1"/>
    <n v="1"/>
    <n v="0"/>
    <n v="0"/>
    <n v="0"/>
    <x v="1"/>
  </r>
  <r>
    <n v="1416"/>
    <d v="2017-05-04T15:19:00"/>
    <n v="28"/>
    <n v="1"/>
    <n v="215.66"/>
    <n v="1"/>
    <n v="1"/>
    <n v="2"/>
    <n v="0"/>
    <n v="0"/>
    <n v="1"/>
    <x v="6"/>
  </r>
  <r>
    <n v="1417"/>
    <d v="2017-05-16T13:32:00"/>
    <n v="16"/>
    <n v="1"/>
    <n v="62.79"/>
    <n v="2"/>
    <n v="1"/>
    <n v="1"/>
    <n v="0"/>
    <n v="0"/>
    <n v="0"/>
    <x v="1"/>
  </r>
  <r>
    <n v="1418"/>
    <d v="2017-05-27T23:47:00"/>
    <n v="5"/>
    <n v="1"/>
    <n v="68.67"/>
    <n v="4"/>
    <n v="1"/>
    <n v="1"/>
    <n v="1"/>
    <n v="0"/>
    <n v="0"/>
    <x v="0"/>
  </r>
  <r>
    <n v="1419"/>
    <d v="2017-05-20T14:06:00"/>
    <n v="12"/>
    <n v="1"/>
    <n v="19.7"/>
    <n v="3"/>
    <n v="1"/>
    <n v="1"/>
    <n v="1"/>
    <n v="0"/>
    <n v="0"/>
    <x v="0"/>
  </r>
  <r>
    <n v="1420"/>
    <d v="2017-05-21T09:01:00"/>
    <n v="11"/>
    <n v="1"/>
    <n v="56.24"/>
    <n v="3"/>
    <n v="1"/>
    <n v="1"/>
    <n v="1"/>
    <n v="0"/>
    <n v="0"/>
    <x v="0"/>
  </r>
  <r>
    <n v="1421"/>
    <d v="2017-05-18T17:34:00"/>
    <n v="14"/>
    <n v="1"/>
    <n v="17.760000000000002"/>
    <n v="3"/>
    <n v="1"/>
    <n v="1"/>
    <n v="1"/>
    <n v="0"/>
    <n v="0"/>
    <x v="0"/>
  </r>
  <r>
    <n v="1422"/>
    <d v="2017-05-02T18:56:00"/>
    <n v="30"/>
    <n v="1"/>
    <n v="41.33"/>
    <n v="1"/>
    <n v="1"/>
    <n v="1"/>
    <n v="0"/>
    <n v="0"/>
    <n v="0"/>
    <x v="1"/>
  </r>
  <r>
    <n v="1423"/>
    <d v="2017-05-24T16:16:00"/>
    <n v="8"/>
    <n v="1"/>
    <n v="12.66"/>
    <n v="4"/>
    <n v="1"/>
    <n v="1"/>
    <n v="1"/>
    <n v="0"/>
    <n v="0"/>
    <x v="0"/>
  </r>
  <r>
    <n v="1424"/>
    <d v="2017-05-23T19:41:00"/>
    <n v="9"/>
    <n v="1"/>
    <n v="44.8"/>
    <n v="4"/>
    <n v="1"/>
    <n v="1"/>
    <n v="1"/>
    <n v="0"/>
    <n v="0"/>
    <x v="0"/>
  </r>
  <r>
    <n v="1425"/>
    <d v="2017-05-30T23:18:00"/>
    <n v="2"/>
    <n v="1"/>
    <n v="58.51"/>
    <n v="5"/>
    <n v="1"/>
    <n v="1"/>
    <n v="1"/>
    <n v="0"/>
    <n v="0"/>
    <x v="0"/>
  </r>
  <r>
    <n v="1426"/>
    <d v="2017-05-01T01:37:00"/>
    <n v="31"/>
    <n v="1"/>
    <n v="36"/>
    <n v="1"/>
    <n v="1"/>
    <n v="1"/>
    <n v="0"/>
    <n v="0"/>
    <n v="0"/>
    <x v="1"/>
  </r>
  <r>
    <n v="1427"/>
    <d v="2017-05-15T20:51:00"/>
    <n v="17"/>
    <n v="1"/>
    <n v="31.7"/>
    <n v="2"/>
    <n v="1"/>
    <n v="1"/>
    <n v="0"/>
    <n v="0"/>
    <n v="0"/>
    <x v="1"/>
  </r>
  <r>
    <n v="1428"/>
    <d v="2017-05-03T10:52:00"/>
    <n v="29"/>
    <n v="1"/>
    <n v="127.54"/>
    <n v="1"/>
    <n v="1"/>
    <n v="1"/>
    <n v="0"/>
    <n v="0"/>
    <n v="0"/>
    <x v="1"/>
  </r>
  <r>
    <n v="1429"/>
    <d v="2017-05-08T13:30:00"/>
    <n v="24"/>
    <n v="1"/>
    <n v="61.24"/>
    <n v="1"/>
    <n v="1"/>
    <n v="1"/>
    <n v="0"/>
    <n v="0"/>
    <n v="0"/>
    <x v="1"/>
  </r>
  <r>
    <n v="1430"/>
    <d v="2017-05-25T13:13:00"/>
    <n v="7"/>
    <n v="2"/>
    <n v="68.444999999999993"/>
    <n v="4"/>
    <n v="2"/>
    <n v="1"/>
    <n v="1"/>
    <n v="1"/>
    <n v="0"/>
    <x v="2"/>
  </r>
  <r>
    <n v="1431"/>
    <d v="2017-05-25T22:23:00"/>
    <n v="7"/>
    <n v="1"/>
    <n v="40.799999999999997"/>
    <n v="4"/>
    <n v="1"/>
    <n v="1"/>
    <n v="1"/>
    <n v="0"/>
    <n v="0"/>
    <x v="0"/>
  </r>
  <r>
    <n v="1432"/>
    <d v="2017-05-26T09:05:00"/>
    <n v="6"/>
    <n v="1"/>
    <n v="20.9"/>
    <n v="4"/>
    <n v="1"/>
    <n v="1"/>
    <n v="1"/>
    <n v="0"/>
    <n v="0"/>
    <x v="0"/>
  </r>
  <r>
    <n v="1433"/>
    <d v="2017-05-01T18:03:00"/>
    <n v="31"/>
    <n v="1"/>
    <n v="61.53"/>
    <n v="1"/>
    <n v="1"/>
    <n v="1"/>
    <n v="0"/>
    <n v="0"/>
    <n v="0"/>
    <x v="1"/>
  </r>
  <r>
    <n v="1434"/>
    <d v="2017-05-29T20:36:00"/>
    <n v="3"/>
    <n v="1"/>
    <n v="27.36"/>
    <n v="5"/>
    <n v="1"/>
    <n v="1"/>
    <n v="1"/>
    <n v="0"/>
    <n v="0"/>
    <x v="0"/>
  </r>
  <r>
    <n v="1435"/>
    <d v="2017-05-29T14:25:00"/>
    <n v="3"/>
    <n v="2"/>
    <n v="33.349999999999994"/>
    <n v="5"/>
    <n v="2"/>
    <n v="1"/>
    <n v="1"/>
    <n v="1"/>
    <n v="0"/>
    <x v="2"/>
  </r>
  <r>
    <n v="1436"/>
    <d v="2017-05-15T16:44:00"/>
    <n v="17"/>
    <n v="1"/>
    <n v="12.9"/>
    <n v="2"/>
    <n v="1"/>
    <n v="1"/>
    <n v="0"/>
    <n v="0"/>
    <n v="0"/>
    <x v="1"/>
  </r>
  <r>
    <n v="1437"/>
    <d v="2017-05-25T09:10:00"/>
    <n v="7"/>
    <n v="1"/>
    <n v="157.38999999999999"/>
    <n v="4"/>
    <n v="1"/>
    <n v="1"/>
    <n v="1"/>
    <n v="0"/>
    <n v="0"/>
    <x v="0"/>
  </r>
  <r>
    <n v="1438"/>
    <d v="2017-05-11T20:50:00"/>
    <n v="21"/>
    <n v="1"/>
    <n v="83.25"/>
    <n v="1"/>
    <n v="1"/>
    <n v="1"/>
    <n v="0"/>
    <n v="0"/>
    <n v="0"/>
    <x v="1"/>
  </r>
  <r>
    <n v="1439"/>
    <d v="2017-05-24T16:45:00"/>
    <n v="8"/>
    <n v="1"/>
    <n v="24.9"/>
    <n v="4"/>
    <n v="1"/>
    <n v="1"/>
    <n v="1"/>
    <n v="0"/>
    <n v="0"/>
    <x v="0"/>
  </r>
  <r>
    <n v="1440"/>
    <d v="2017-05-14T14:28:00"/>
    <n v="18"/>
    <n v="1"/>
    <n v="18.7"/>
    <n v="2"/>
    <n v="1"/>
    <n v="1"/>
    <n v="0"/>
    <n v="0"/>
    <n v="0"/>
    <x v="1"/>
  </r>
  <r>
    <n v="1441"/>
    <d v="2017-05-19T11:20:00"/>
    <n v="13"/>
    <n v="1"/>
    <n v="20.79"/>
    <n v="3"/>
    <n v="1"/>
    <n v="1"/>
    <n v="1"/>
    <n v="0"/>
    <n v="0"/>
    <x v="0"/>
  </r>
  <r>
    <n v="1442"/>
    <d v="2017-05-03T08:40:00"/>
    <n v="29"/>
    <n v="1"/>
    <n v="195"/>
    <n v="1"/>
    <n v="1"/>
    <n v="1"/>
    <n v="0"/>
    <n v="0"/>
    <n v="0"/>
    <x v="1"/>
  </r>
  <r>
    <n v="1443"/>
    <d v="2017-05-22T10:32:00"/>
    <n v="10"/>
    <n v="1"/>
    <n v="847.6"/>
    <n v="3"/>
    <n v="1"/>
    <n v="5"/>
    <n v="1"/>
    <n v="0"/>
    <n v="1"/>
    <x v="3"/>
  </r>
  <r>
    <n v="1444"/>
    <d v="2017-05-29T08:27:00"/>
    <n v="3"/>
    <n v="1"/>
    <n v="62.43"/>
    <n v="5"/>
    <n v="1"/>
    <n v="1"/>
    <n v="1"/>
    <n v="0"/>
    <n v="0"/>
    <x v="0"/>
  </r>
  <r>
    <n v="1445"/>
    <d v="2017-05-02T17:57:00"/>
    <n v="30"/>
    <n v="1"/>
    <n v="10"/>
    <n v="1"/>
    <n v="1"/>
    <n v="1"/>
    <n v="0"/>
    <n v="0"/>
    <n v="0"/>
    <x v="1"/>
  </r>
  <r>
    <n v="1446"/>
    <d v="2017-05-12T14:43:00"/>
    <n v="20"/>
    <n v="1"/>
    <n v="27.4"/>
    <n v="1"/>
    <n v="1"/>
    <n v="1"/>
    <n v="0"/>
    <n v="0"/>
    <n v="0"/>
    <x v="1"/>
  </r>
  <r>
    <n v="1447"/>
    <d v="2017-05-30T09:27:00"/>
    <n v="2"/>
    <n v="4"/>
    <n v="147.5"/>
    <n v="5"/>
    <n v="4"/>
    <n v="1"/>
    <n v="1"/>
    <n v="1"/>
    <n v="0"/>
    <x v="2"/>
  </r>
  <r>
    <n v="1448"/>
    <d v="2017-05-21T16:33:00"/>
    <n v="11"/>
    <n v="1"/>
    <n v="23.39"/>
    <n v="3"/>
    <n v="1"/>
    <n v="1"/>
    <n v="1"/>
    <n v="0"/>
    <n v="0"/>
    <x v="0"/>
  </r>
  <r>
    <n v="1449"/>
    <d v="2017-05-19T21:52:00"/>
    <n v="13"/>
    <n v="1"/>
    <n v="17.899999999999999"/>
    <n v="3"/>
    <n v="1"/>
    <n v="1"/>
    <n v="1"/>
    <n v="0"/>
    <n v="0"/>
    <x v="0"/>
  </r>
  <r>
    <n v="1450"/>
    <d v="2017-05-17T18:42:00"/>
    <n v="15"/>
    <n v="1"/>
    <n v="73.39"/>
    <n v="2"/>
    <n v="1"/>
    <n v="1"/>
    <n v="0"/>
    <n v="0"/>
    <n v="0"/>
    <x v="1"/>
  </r>
  <r>
    <n v="1451"/>
    <d v="2017-05-13T16:38:00"/>
    <n v="19"/>
    <n v="1"/>
    <n v="290"/>
    <n v="2"/>
    <n v="1"/>
    <n v="2"/>
    <n v="0"/>
    <n v="0"/>
    <n v="1"/>
    <x v="6"/>
  </r>
  <r>
    <n v="1452"/>
    <d v="2017-05-18T00:59:00"/>
    <n v="14"/>
    <n v="1"/>
    <n v="101.4"/>
    <n v="3"/>
    <n v="1"/>
    <n v="1"/>
    <n v="1"/>
    <n v="0"/>
    <n v="0"/>
    <x v="0"/>
  </r>
  <r>
    <n v="1453"/>
    <d v="2017-05-26T13:57:00"/>
    <n v="6"/>
    <n v="4"/>
    <n v="63.222500000000004"/>
    <n v="4"/>
    <n v="4"/>
    <n v="1"/>
    <n v="1"/>
    <n v="1"/>
    <n v="0"/>
    <x v="2"/>
  </r>
  <r>
    <n v="1454"/>
    <d v="2017-05-21T15:53:00"/>
    <n v="11"/>
    <n v="1"/>
    <n v="22.8"/>
    <n v="3"/>
    <n v="1"/>
    <n v="1"/>
    <n v="1"/>
    <n v="0"/>
    <n v="0"/>
    <x v="0"/>
  </r>
  <r>
    <n v="1455"/>
    <d v="2017-05-06T13:45:00"/>
    <n v="26"/>
    <n v="1"/>
    <n v="10.07"/>
    <n v="1"/>
    <n v="1"/>
    <n v="1"/>
    <n v="0"/>
    <n v="0"/>
    <n v="0"/>
    <x v="1"/>
  </r>
  <r>
    <n v="1456"/>
    <d v="2017-05-21T15:12:00"/>
    <n v="11"/>
    <n v="1"/>
    <n v="10.66"/>
    <n v="3"/>
    <n v="1"/>
    <n v="1"/>
    <n v="1"/>
    <n v="0"/>
    <n v="0"/>
    <x v="0"/>
  </r>
  <r>
    <n v="1457"/>
    <d v="2017-05-17T20:26:00"/>
    <n v="15"/>
    <n v="1"/>
    <n v="53.7"/>
    <n v="2"/>
    <n v="1"/>
    <n v="1"/>
    <n v="0"/>
    <n v="0"/>
    <n v="0"/>
    <x v="1"/>
  </r>
  <r>
    <n v="1458"/>
    <d v="2017-05-11T12:07:00"/>
    <n v="21"/>
    <n v="1"/>
    <n v="28.98"/>
    <n v="1"/>
    <n v="1"/>
    <n v="1"/>
    <n v="0"/>
    <n v="0"/>
    <n v="0"/>
    <x v="1"/>
  </r>
  <r>
    <n v="1459"/>
    <d v="2017-05-02T20:45:00"/>
    <n v="30"/>
    <n v="1"/>
    <n v="37.22"/>
    <n v="1"/>
    <n v="1"/>
    <n v="1"/>
    <n v="0"/>
    <n v="0"/>
    <n v="0"/>
    <x v="1"/>
  </r>
  <r>
    <n v="1460"/>
    <d v="2017-05-22T21:39:00"/>
    <n v="10"/>
    <n v="1"/>
    <n v="15.54"/>
    <n v="3"/>
    <n v="1"/>
    <n v="1"/>
    <n v="1"/>
    <n v="0"/>
    <n v="0"/>
    <x v="0"/>
  </r>
  <r>
    <n v="1461"/>
    <d v="2017-05-02T18:21:00"/>
    <n v="30"/>
    <n v="1"/>
    <n v="22.77"/>
    <n v="1"/>
    <n v="1"/>
    <n v="1"/>
    <n v="0"/>
    <n v="0"/>
    <n v="0"/>
    <x v="1"/>
  </r>
  <r>
    <n v="1462"/>
    <d v="2017-05-09T10:32:00"/>
    <n v="23"/>
    <n v="1"/>
    <n v="52.64"/>
    <n v="1"/>
    <n v="1"/>
    <n v="1"/>
    <n v="0"/>
    <n v="0"/>
    <n v="0"/>
    <x v="1"/>
  </r>
  <r>
    <n v="1463"/>
    <d v="2017-05-25T19:21:00"/>
    <n v="7"/>
    <n v="1"/>
    <n v="33.630000000000003"/>
    <n v="4"/>
    <n v="1"/>
    <n v="1"/>
    <n v="1"/>
    <n v="0"/>
    <n v="0"/>
    <x v="0"/>
  </r>
  <r>
    <n v="1464"/>
    <d v="2017-05-14T18:21:00"/>
    <n v="18"/>
    <n v="1"/>
    <n v="56.45"/>
    <n v="2"/>
    <n v="1"/>
    <n v="1"/>
    <n v="0"/>
    <n v="0"/>
    <n v="0"/>
    <x v="1"/>
  </r>
  <r>
    <n v="1465"/>
    <d v="2017-05-07T18:01:00"/>
    <n v="25"/>
    <n v="1"/>
    <n v="44.9"/>
    <n v="1"/>
    <n v="1"/>
    <n v="1"/>
    <n v="0"/>
    <n v="0"/>
    <n v="0"/>
    <x v="1"/>
  </r>
  <r>
    <n v="1466"/>
    <d v="2017-05-24T16:06:00"/>
    <n v="8"/>
    <n v="1"/>
    <n v="11.96"/>
    <n v="4"/>
    <n v="1"/>
    <n v="1"/>
    <n v="1"/>
    <n v="0"/>
    <n v="0"/>
    <x v="0"/>
  </r>
  <r>
    <n v="1467"/>
    <d v="2017-05-04T15:52:00"/>
    <n v="28"/>
    <n v="1"/>
    <n v="52.29"/>
    <n v="1"/>
    <n v="1"/>
    <n v="1"/>
    <n v="0"/>
    <n v="0"/>
    <n v="0"/>
    <x v="1"/>
  </r>
  <r>
    <n v="1468"/>
    <d v="2017-05-01T11:42:00"/>
    <n v="31"/>
    <n v="1"/>
    <n v="58"/>
    <n v="1"/>
    <n v="1"/>
    <n v="1"/>
    <n v="0"/>
    <n v="0"/>
    <n v="0"/>
    <x v="1"/>
  </r>
  <r>
    <n v="1469"/>
    <d v="2017-05-04T07:29:00"/>
    <n v="28"/>
    <n v="1"/>
    <n v="70.569999999999993"/>
    <n v="1"/>
    <n v="1"/>
    <n v="1"/>
    <n v="0"/>
    <n v="0"/>
    <n v="0"/>
    <x v="1"/>
  </r>
  <r>
    <n v="1470"/>
    <d v="2017-05-15T20:02:00"/>
    <n v="17"/>
    <n v="1"/>
    <n v="152.6"/>
    <n v="2"/>
    <n v="1"/>
    <n v="1"/>
    <n v="0"/>
    <n v="0"/>
    <n v="0"/>
    <x v="1"/>
  </r>
  <r>
    <n v="1471"/>
    <d v="2017-05-03T17:31:00"/>
    <n v="29"/>
    <n v="1"/>
    <n v="23.7"/>
    <n v="1"/>
    <n v="1"/>
    <n v="1"/>
    <n v="0"/>
    <n v="0"/>
    <n v="0"/>
    <x v="1"/>
  </r>
  <r>
    <n v="1472"/>
    <d v="2017-05-28T11:55:00"/>
    <n v="4"/>
    <n v="1"/>
    <n v="57.61"/>
    <n v="5"/>
    <n v="1"/>
    <n v="1"/>
    <n v="1"/>
    <n v="0"/>
    <n v="0"/>
    <x v="0"/>
  </r>
  <r>
    <n v="1473"/>
    <d v="2017-05-02T22:44:00"/>
    <n v="30"/>
    <n v="2"/>
    <n v="49.25"/>
    <n v="1"/>
    <n v="2"/>
    <n v="1"/>
    <n v="0"/>
    <n v="1"/>
    <n v="0"/>
    <x v="5"/>
  </r>
  <r>
    <n v="1474"/>
    <d v="2017-05-09T11:40:00"/>
    <n v="23"/>
    <n v="1"/>
    <n v="159"/>
    <n v="1"/>
    <n v="1"/>
    <n v="1"/>
    <n v="0"/>
    <n v="0"/>
    <n v="0"/>
    <x v="1"/>
  </r>
  <r>
    <n v="1475"/>
    <d v="2017-05-30T15:04:00"/>
    <n v="2"/>
    <n v="3"/>
    <n v="37.226666666666667"/>
    <n v="5"/>
    <n v="3"/>
    <n v="1"/>
    <n v="1"/>
    <n v="1"/>
    <n v="0"/>
    <x v="2"/>
  </r>
  <r>
    <n v="1476"/>
    <d v="2017-05-20T19:46:00"/>
    <n v="12"/>
    <n v="1"/>
    <n v="15.68"/>
    <n v="3"/>
    <n v="1"/>
    <n v="1"/>
    <n v="1"/>
    <n v="0"/>
    <n v="0"/>
    <x v="0"/>
  </r>
  <r>
    <n v="1477"/>
    <d v="2017-05-16T13:25:00"/>
    <n v="16"/>
    <n v="2"/>
    <n v="87"/>
    <n v="2"/>
    <n v="2"/>
    <n v="1"/>
    <n v="0"/>
    <n v="1"/>
    <n v="0"/>
    <x v="5"/>
  </r>
  <r>
    <n v="1478"/>
    <d v="2017-05-29T11:08:00"/>
    <n v="3"/>
    <n v="1"/>
    <n v="59.05"/>
    <n v="5"/>
    <n v="1"/>
    <n v="1"/>
    <n v="1"/>
    <n v="0"/>
    <n v="0"/>
    <x v="0"/>
  </r>
  <r>
    <n v="1479"/>
    <d v="2017-05-29T15:08:00"/>
    <n v="3"/>
    <n v="6"/>
    <n v="58.07500000000001"/>
    <n v="5"/>
    <n v="5"/>
    <n v="1"/>
    <n v="1"/>
    <n v="1"/>
    <n v="0"/>
    <x v="2"/>
  </r>
  <r>
    <n v="1480"/>
    <d v="2017-05-12T22:03:00"/>
    <n v="20"/>
    <n v="1"/>
    <n v="36.76"/>
    <n v="1"/>
    <n v="1"/>
    <n v="1"/>
    <n v="0"/>
    <n v="0"/>
    <n v="0"/>
    <x v="1"/>
  </r>
  <r>
    <n v="1481"/>
    <d v="2017-05-29T16:45:00"/>
    <n v="3"/>
    <n v="1"/>
    <n v="38.200000000000003"/>
    <n v="5"/>
    <n v="1"/>
    <n v="1"/>
    <n v="1"/>
    <n v="0"/>
    <n v="0"/>
    <x v="0"/>
  </r>
  <r>
    <n v="1482"/>
    <d v="2017-05-06T17:07:00"/>
    <n v="26"/>
    <n v="2"/>
    <n v="196.92500000000001"/>
    <n v="1"/>
    <n v="2"/>
    <n v="1"/>
    <n v="0"/>
    <n v="1"/>
    <n v="0"/>
    <x v="5"/>
  </r>
  <r>
    <n v="1483"/>
    <d v="2017-05-03T11:36:00"/>
    <n v="29"/>
    <n v="1"/>
    <n v="210.49"/>
    <n v="1"/>
    <n v="1"/>
    <n v="2"/>
    <n v="0"/>
    <n v="0"/>
    <n v="1"/>
    <x v="6"/>
  </r>
  <r>
    <n v="1484"/>
    <d v="2017-05-25T18:13:00"/>
    <n v="7"/>
    <n v="2"/>
    <n v="80.245000000000005"/>
    <n v="4"/>
    <n v="2"/>
    <n v="1"/>
    <n v="1"/>
    <n v="1"/>
    <n v="0"/>
    <x v="2"/>
  </r>
  <r>
    <n v="1485"/>
    <d v="2017-05-11T17:25:00"/>
    <n v="21"/>
    <n v="1"/>
    <n v="42.8"/>
    <n v="1"/>
    <n v="1"/>
    <n v="1"/>
    <n v="0"/>
    <n v="0"/>
    <n v="0"/>
    <x v="1"/>
  </r>
  <r>
    <n v="1486"/>
    <d v="2017-05-26T21:20:00"/>
    <n v="6"/>
    <n v="1"/>
    <n v="59.61"/>
    <n v="4"/>
    <n v="1"/>
    <n v="1"/>
    <n v="1"/>
    <n v="0"/>
    <n v="0"/>
    <x v="0"/>
  </r>
  <r>
    <n v="1487"/>
    <d v="2017-05-12T14:56:00"/>
    <n v="20"/>
    <n v="1"/>
    <n v="55.28"/>
    <n v="1"/>
    <n v="1"/>
    <n v="1"/>
    <n v="0"/>
    <n v="0"/>
    <n v="0"/>
    <x v="1"/>
  </r>
  <r>
    <n v="1488"/>
    <d v="2017-05-07T09:04:00"/>
    <n v="25"/>
    <n v="1"/>
    <n v="18.96"/>
    <n v="1"/>
    <n v="1"/>
    <n v="1"/>
    <n v="0"/>
    <n v="0"/>
    <n v="0"/>
    <x v="1"/>
  </r>
  <r>
    <n v="1489"/>
    <d v="2017-05-06T22:14:00"/>
    <n v="26"/>
    <n v="1"/>
    <n v="48.35"/>
    <n v="1"/>
    <n v="1"/>
    <n v="1"/>
    <n v="0"/>
    <n v="0"/>
    <n v="0"/>
    <x v="1"/>
  </r>
  <r>
    <n v="1490"/>
    <d v="2017-05-09T13:02:00"/>
    <n v="23"/>
    <n v="1"/>
    <n v="176.03"/>
    <n v="1"/>
    <n v="1"/>
    <n v="1"/>
    <n v="0"/>
    <n v="0"/>
    <n v="0"/>
    <x v="1"/>
  </r>
  <r>
    <n v="1491"/>
    <d v="2017-05-20T17:09:00"/>
    <n v="12"/>
    <n v="1"/>
    <n v="21.9"/>
    <n v="3"/>
    <n v="1"/>
    <n v="1"/>
    <n v="1"/>
    <n v="0"/>
    <n v="0"/>
    <x v="0"/>
  </r>
  <r>
    <n v="1492"/>
    <d v="2017-05-22T22:51:00"/>
    <n v="10"/>
    <n v="1"/>
    <n v="22.56"/>
    <n v="3"/>
    <n v="1"/>
    <n v="1"/>
    <n v="1"/>
    <n v="0"/>
    <n v="0"/>
    <x v="0"/>
  </r>
  <r>
    <n v="1493"/>
    <d v="2017-05-26T23:19:00"/>
    <n v="6"/>
    <n v="1"/>
    <n v="42.95"/>
    <n v="4"/>
    <n v="1"/>
    <n v="1"/>
    <n v="1"/>
    <n v="0"/>
    <n v="0"/>
    <x v="0"/>
  </r>
  <r>
    <n v="1494"/>
    <d v="2017-05-11T01:39:00"/>
    <n v="21"/>
    <n v="1"/>
    <n v="26.7"/>
    <n v="1"/>
    <n v="1"/>
    <n v="1"/>
    <n v="0"/>
    <n v="0"/>
    <n v="0"/>
    <x v="1"/>
  </r>
  <r>
    <n v="1495"/>
    <d v="2017-05-24T15:32:00"/>
    <n v="8"/>
    <n v="1"/>
    <n v="100.69"/>
    <n v="4"/>
    <n v="1"/>
    <n v="1"/>
    <n v="1"/>
    <n v="0"/>
    <n v="0"/>
    <x v="0"/>
  </r>
  <r>
    <n v="1496"/>
    <d v="2017-05-07T12:43:00"/>
    <n v="25"/>
    <n v="1"/>
    <n v="20.9"/>
    <n v="1"/>
    <n v="1"/>
    <n v="1"/>
    <n v="0"/>
    <n v="0"/>
    <n v="0"/>
    <x v="1"/>
  </r>
  <r>
    <n v="1497"/>
    <d v="2017-05-09T08:54:00"/>
    <n v="23"/>
    <n v="2"/>
    <n v="53.424999999999997"/>
    <n v="1"/>
    <n v="2"/>
    <n v="1"/>
    <n v="0"/>
    <n v="1"/>
    <n v="0"/>
    <x v="5"/>
  </r>
  <r>
    <n v="1498"/>
    <d v="2017-05-06T12:34:00"/>
    <n v="26"/>
    <n v="1"/>
    <n v="23.9"/>
    <n v="1"/>
    <n v="1"/>
    <n v="1"/>
    <n v="0"/>
    <n v="0"/>
    <n v="0"/>
    <x v="1"/>
  </r>
  <r>
    <n v="1499"/>
    <d v="2017-05-30T15:37:00"/>
    <n v="2"/>
    <n v="1"/>
    <n v="11.76"/>
    <n v="5"/>
    <n v="1"/>
    <n v="1"/>
    <n v="1"/>
    <n v="0"/>
    <n v="0"/>
    <x v="0"/>
  </r>
  <r>
    <n v="1500"/>
    <d v="2017-05-02T14:06:00"/>
    <n v="30"/>
    <n v="1"/>
    <n v="125.4"/>
    <n v="1"/>
    <n v="1"/>
    <n v="1"/>
    <n v="0"/>
    <n v="0"/>
    <n v="0"/>
    <x v="1"/>
  </r>
  <r>
    <n v="1501"/>
    <d v="2017-05-15T21:14:00"/>
    <n v="17"/>
    <n v="1"/>
    <n v="58.81"/>
    <n v="2"/>
    <n v="1"/>
    <n v="1"/>
    <n v="0"/>
    <n v="0"/>
    <n v="0"/>
    <x v="1"/>
  </r>
  <r>
    <n v="1502"/>
    <d v="2017-05-28T14:37:00"/>
    <n v="4"/>
    <n v="1"/>
    <n v="151.22999999999999"/>
    <n v="5"/>
    <n v="1"/>
    <n v="1"/>
    <n v="1"/>
    <n v="0"/>
    <n v="0"/>
    <x v="0"/>
  </r>
  <r>
    <n v="1503"/>
    <d v="2017-05-30T13:37:00"/>
    <n v="2"/>
    <n v="1"/>
    <n v="13.79"/>
    <n v="5"/>
    <n v="1"/>
    <n v="1"/>
    <n v="1"/>
    <n v="0"/>
    <n v="0"/>
    <x v="0"/>
  </r>
  <r>
    <n v="1504"/>
    <d v="2017-05-26T21:58:00"/>
    <n v="6"/>
    <n v="1"/>
    <n v="24.9"/>
    <n v="4"/>
    <n v="1"/>
    <n v="1"/>
    <n v="1"/>
    <n v="0"/>
    <n v="0"/>
    <x v="0"/>
  </r>
  <r>
    <n v="1505"/>
    <d v="2017-05-14T17:30:00"/>
    <n v="18"/>
    <n v="1"/>
    <n v="83.05"/>
    <n v="2"/>
    <n v="1"/>
    <n v="1"/>
    <n v="0"/>
    <n v="0"/>
    <n v="0"/>
    <x v="1"/>
  </r>
  <r>
    <n v="1506"/>
    <d v="2017-05-16T08:30:00"/>
    <n v="16"/>
    <n v="3"/>
    <n v="23.39"/>
    <n v="2"/>
    <n v="3"/>
    <n v="1"/>
    <n v="0"/>
    <n v="1"/>
    <n v="0"/>
    <x v="5"/>
  </r>
  <r>
    <n v="1507"/>
    <d v="2017-05-16T09:38:00"/>
    <n v="16"/>
    <n v="1"/>
    <n v="55.15"/>
    <n v="2"/>
    <n v="1"/>
    <n v="1"/>
    <n v="0"/>
    <n v="0"/>
    <n v="0"/>
    <x v="1"/>
  </r>
  <r>
    <n v="1508"/>
    <d v="2017-05-10T23:22:00"/>
    <n v="22"/>
    <n v="1"/>
    <n v="34.9"/>
    <n v="1"/>
    <n v="1"/>
    <n v="1"/>
    <n v="0"/>
    <n v="0"/>
    <n v="0"/>
    <x v="1"/>
  </r>
  <r>
    <n v="1509"/>
    <d v="2017-05-02T01:50:00"/>
    <n v="30"/>
    <n v="1"/>
    <n v="26.15"/>
    <n v="1"/>
    <n v="1"/>
    <n v="1"/>
    <n v="0"/>
    <n v="0"/>
    <n v="0"/>
    <x v="1"/>
  </r>
  <r>
    <n v="1510"/>
    <d v="2017-05-02T19:07:00"/>
    <n v="30"/>
    <n v="1"/>
    <n v="14"/>
    <n v="1"/>
    <n v="1"/>
    <n v="1"/>
    <n v="0"/>
    <n v="0"/>
    <n v="0"/>
    <x v="1"/>
  </r>
  <r>
    <n v="1511"/>
    <d v="2017-05-18T12:37:00"/>
    <n v="14"/>
    <n v="1"/>
    <n v="70.260000000000005"/>
    <n v="3"/>
    <n v="1"/>
    <n v="1"/>
    <n v="1"/>
    <n v="0"/>
    <n v="0"/>
    <x v="0"/>
  </r>
  <r>
    <n v="1512"/>
    <d v="2017-05-17T12:21:00"/>
    <n v="15"/>
    <n v="1"/>
    <n v="62.68"/>
    <n v="2"/>
    <n v="1"/>
    <n v="1"/>
    <n v="0"/>
    <n v="0"/>
    <n v="0"/>
    <x v="1"/>
  </r>
  <r>
    <n v="1513"/>
    <d v="2017-05-16T13:04:00"/>
    <n v="16"/>
    <n v="1"/>
    <n v="55.95"/>
    <n v="2"/>
    <n v="1"/>
    <n v="1"/>
    <n v="0"/>
    <n v="0"/>
    <n v="0"/>
    <x v="1"/>
  </r>
  <r>
    <n v="1514"/>
    <d v="2017-05-03T11:53:00"/>
    <n v="29"/>
    <n v="1"/>
    <n v="81.91"/>
    <n v="1"/>
    <n v="1"/>
    <n v="1"/>
    <n v="0"/>
    <n v="0"/>
    <n v="0"/>
    <x v="1"/>
  </r>
  <r>
    <n v="1515"/>
    <d v="2017-05-20T15:15:00"/>
    <n v="12"/>
    <n v="1"/>
    <n v="76"/>
    <n v="3"/>
    <n v="1"/>
    <n v="1"/>
    <n v="1"/>
    <n v="0"/>
    <n v="0"/>
    <x v="0"/>
  </r>
  <r>
    <n v="1516"/>
    <d v="2017-05-25T20:56:00"/>
    <n v="7"/>
    <n v="1"/>
    <n v="66.599999999999994"/>
    <n v="4"/>
    <n v="1"/>
    <n v="1"/>
    <n v="1"/>
    <n v="0"/>
    <n v="0"/>
    <x v="0"/>
  </r>
  <r>
    <n v="1517"/>
    <d v="2017-05-22T20:59:00"/>
    <n v="10"/>
    <n v="1"/>
    <n v="59.29"/>
    <n v="3"/>
    <n v="1"/>
    <n v="1"/>
    <n v="1"/>
    <n v="0"/>
    <n v="0"/>
    <x v="0"/>
  </r>
  <r>
    <n v="1518"/>
    <d v="2017-05-26T17:35:00"/>
    <n v="6"/>
    <n v="1"/>
    <n v="33.64"/>
    <n v="4"/>
    <n v="1"/>
    <n v="1"/>
    <n v="1"/>
    <n v="0"/>
    <n v="0"/>
    <x v="0"/>
  </r>
  <r>
    <n v="1519"/>
    <d v="2017-05-20T13:05:00"/>
    <n v="12"/>
    <n v="1"/>
    <n v="58.9"/>
    <n v="3"/>
    <n v="1"/>
    <n v="1"/>
    <n v="1"/>
    <n v="0"/>
    <n v="0"/>
    <x v="0"/>
  </r>
  <r>
    <n v="1520"/>
    <d v="2017-05-07T22:31:00"/>
    <n v="25"/>
    <n v="1"/>
    <n v="38.58"/>
    <n v="1"/>
    <n v="1"/>
    <n v="1"/>
    <n v="0"/>
    <n v="0"/>
    <n v="0"/>
    <x v="1"/>
  </r>
  <r>
    <n v="1521"/>
    <d v="2017-05-24T10:00:00"/>
    <n v="8"/>
    <n v="1"/>
    <n v="33.75"/>
    <n v="4"/>
    <n v="1"/>
    <n v="1"/>
    <n v="1"/>
    <n v="0"/>
    <n v="0"/>
    <x v="0"/>
  </r>
  <r>
    <n v="1522"/>
    <d v="2017-05-25T11:58:00"/>
    <n v="7"/>
    <n v="1"/>
    <n v="196.8"/>
    <n v="4"/>
    <n v="1"/>
    <n v="1"/>
    <n v="1"/>
    <n v="0"/>
    <n v="0"/>
    <x v="0"/>
  </r>
  <r>
    <n v="1523"/>
    <d v="2017-05-02T12:49:00"/>
    <n v="30"/>
    <n v="1"/>
    <n v="59.26"/>
    <n v="1"/>
    <n v="1"/>
    <n v="1"/>
    <n v="0"/>
    <n v="0"/>
    <n v="0"/>
    <x v="1"/>
  </r>
  <r>
    <n v="1524"/>
    <d v="2017-05-15T04:54:00"/>
    <n v="17"/>
    <n v="1"/>
    <n v="12.9"/>
    <n v="2"/>
    <n v="1"/>
    <n v="1"/>
    <n v="0"/>
    <n v="0"/>
    <n v="0"/>
    <x v="1"/>
  </r>
  <r>
    <n v="1525"/>
    <d v="2017-05-19T15:22:00"/>
    <n v="13"/>
    <n v="1"/>
    <n v="15.49"/>
    <n v="3"/>
    <n v="1"/>
    <n v="1"/>
    <n v="1"/>
    <n v="0"/>
    <n v="0"/>
    <x v="0"/>
  </r>
  <r>
    <n v="1526"/>
    <d v="2017-05-05T20:06:00"/>
    <n v="27"/>
    <n v="1"/>
    <n v="30.93"/>
    <n v="1"/>
    <n v="1"/>
    <n v="1"/>
    <n v="0"/>
    <n v="0"/>
    <n v="0"/>
    <x v="1"/>
  </r>
  <r>
    <n v="1527"/>
    <d v="2017-05-02T23:49:00"/>
    <n v="30"/>
    <n v="1"/>
    <n v="68.150000000000006"/>
    <n v="1"/>
    <n v="1"/>
    <n v="1"/>
    <n v="0"/>
    <n v="0"/>
    <n v="0"/>
    <x v="1"/>
  </r>
  <r>
    <n v="1528"/>
    <d v="2017-05-01T11:33:00"/>
    <n v="31"/>
    <n v="1"/>
    <n v="55.33"/>
    <n v="1"/>
    <n v="1"/>
    <n v="1"/>
    <n v="0"/>
    <n v="0"/>
    <n v="0"/>
    <x v="1"/>
  </r>
  <r>
    <n v="1529"/>
    <d v="2017-05-15T16:16:00"/>
    <n v="17"/>
    <n v="1"/>
    <n v="20.8"/>
    <n v="2"/>
    <n v="1"/>
    <n v="1"/>
    <n v="0"/>
    <n v="0"/>
    <n v="0"/>
    <x v="1"/>
  </r>
  <r>
    <n v="1530"/>
    <d v="2017-05-20T23:28:00"/>
    <n v="12"/>
    <n v="1"/>
    <n v="94"/>
    <n v="3"/>
    <n v="1"/>
    <n v="1"/>
    <n v="1"/>
    <n v="0"/>
    <n v="0"/>
    <x v="0"/>
  </r>
  <r>
    <n v="1531"/>
    <d v="2017-05-24T10:16:00"/>
    <n v="8"/>
    <n v="1"/>
    <n v="14.9"/>
    <n v="4"/>
    <n v="1"/>
    <n v="1"/>
    <n v="1"/>
    <n v="0"/>
    <n v="0"/>
    <x v="0"/>
  </r>
  <r>
    <n v="1532"/>
    <d v="2017-05-27T11:02:00"/>
    <n v="5"/>
    <n v="1"/>
    <n v="41.07"/>
    <n v="4"/>
    <n v="1"/>
    <n v="1"/>
    <n v="1"/>
    <n v="0"/>
    <n v="0"/>
    <x v="0"/>
  </r>
  <r>
    <n v="1533"/>
    <d v="2017-05-19T19:16:00"/>
    <n v="13"/>
    <n v="1"/>
    <n v="47.11"/>
    <n v="3"/>
    <n v="1"/>
    <n v="1"/>
    <n v="1"/>
    <n v="0"/>
    <n v="0"/>
    <x v="0"/>
  </r>
  <r>
    <n v="1534"/>
    <d v="2017-05-01T07:45:00"/>
    <n v="31"/>
    <n v="1"/>
    <n v="11.9"/>
    <n v="1"/>
    <n v="1"/>
    <n v="1"/>
    <n v="0"/>
    <n v="0"/>
    <n v="0"/>
    <x v="1"/>
  </r>
  <r>
    <n v="1535"/>
    <d v="2017-05-02T08:23:00"/>
    <n v="30"/>
    <n v="1"/>
    <n v="126.83"/>
    <n v="1"/>
    <n v="1"/>
    <n v="1"/>
    <n v="0"/>
    <n v="0"/>
    <n v="0"/>
    <x v="1"/>
  </r>
  <r>
    <n v="1536"/>
    <d v="2017-05-28T15:19:00"/>
    <n v="4"/>
    <n v="2"/>
    <n v="310"/>
    <n v="5"/>
    <n v="2"/>
    <n v="2"/>
    <n v="1"/>
    <n v="1"/>
    <n v="1"/>
    <x v="4"/>
  </r>
  <r>
    <n v="1537"/>
    <d v="2017-05-01T15:33:00"/>
    <n v="31"/>
    <n v="1"/>
    <n v="8.7899999999999991"/>
    <n v="1"/>
    <n v="1"/>
    <n v="1"/>
    <n v="0"/>
    <n v="0"/>
    <n v="0"/>
    <x v="1"/>
  </r>
  <r>
    <n v="1538"/>
    <d v="2017-05-06T12:04:00"/>
    <n v="26"/>
    <n v="1"/>
    <n v="9.9"/>
    <n v="1"/>
    <n v="1"/>
    <n v="1"/>
    <n v="0"/>
    <n v="0"/>
    <n v="0"/>
    <x v="1"/>
  </r>
  <r>
    <n v="1539"/>
    <d v="2017-05-26T22:46:00"/>
    <n v="6"/>
    <n v="1"/>
    <n v="34.9"/>
    <n v="4"/>
    <n v="1"/>
    <n v="1"/>
    <n v="1"/>
    <n v="0"/>
    <n v="0"/>
    <x v="0"/>
  </r>
  <r>
    <n v="1540"/>
    <d v="2017-05-06T11:02:00"/>
    <n v="26"/>
    <n v="1"/>
    <n v="6.08"/>
    <n v="1"/>
    <n v="1"/>
    <n v="1"/>
    <n v="0"/>
    <n v="0"/>
    <n v="0"/>
    <x v="1"/>
  </r>
  <r>
    <n v="1541"/>
    <d v="2017-05-30T12:56:00"/>
    <n v="2"/>
    <n v="1"/>
    <n v="36.229999999999997"/>
    <n v="5"/>
    <n v="1"/>
    <n v="1"/>
    <n v="1"/>
    <n v="0"/>
    <n v="0"/>
    <x v="0"/>
  </r>
  <r>
    <n v="1542"/>
    <d v="2017-05-12T14:27:00"/>
    <n v="20"/>
    <n v="2"/>
    <n v="89.57"/>
    <n v="1"/>
    <n v="2"/>
    <n v="1"/>
    <n v="0"/>
    <n v="1"/>
    <n v="0"/>
    <x v="5"/>
  </r>
  <r>
    <n v="1543"/>
    <d v="2017-05-25T22:50:00"/>
    <n v="7"/>
    <n v="1"/>
    <n v="21.9"/>
    <n v="4"/>
    <n v="1"/>
    <n v="1"/>
    <n v="1"/>
    <n v="0"/>
    <n v="0"/>
    <x v="0"/>
  </r>
  <r>
    <n v="1544"/>
    <d v="2017-05-28T07:29:00"/>
    <n v="4"/>
    <n v="1"/>
    <n v="36.549999999999997"/>
    <n v="5"/>
    <n v="1"/>
    <n v="1"/>
    <n v="1"/>
    <n v="0"/>
    <n v="0"/>
    <x v="0"/>
  </r>
  <r>
    <n v="1545"/>
    <d v="2017-05-15T09:39:00"/>
    <n v="17"/>
    <n v="1"/>
    <n v="21.28"/>
    <n v="2"/>
    <n v="1"/>
    <n v="1"/>
    <n v="0"/>
    <n v="0"/>
    <n v="0"/>
    <x v="1"/>
  </r>
  <r>
    <n v="1546"/>
    <d v="2017-05-27T09:26:00"/>
    <n v="5"/>
    <n v="1"/>
    <n v="40.76"/>
    <n v="4"/>
    <n v="1"/>
    <n v="1"/>
    <n v="1"/>
    <n v="0"/>
    <n v="0"/>
    <x v="0"/>
  </r>
  <r>
    <n v="1547"/>
    <d v="2017-05-09T12:54:00"/>
    <n v="23"/>
    <n v="1"/>
    <n v="110"/>
    <n v="1"/>
    <n v="1"/>
    <n v="1"/>
    <n v="0"/>
    <n v="0"/>
    <n v="0"/>
    <x v="1"/>
  </r>
  <r>
    <n v="1548"/>
    <d v="2017-05-10T10:18:00"/>
    <n v="22"/>
    <n v="1"/>
    <n v="10.07"/>
    <n v="1"/>
    <n v="1"/>
    <n v="1"/>
    <n v="0"/>
    <n v="0"/>
    <n v="0"/>
    <x v="1"/>
  </r>
  <r>
    <n v="1549"/>
    <d v="2017-05-21T12:07:00"/>
    <n v="11"/>
    <n v="1"/>
    <n v="12.47"/>
    <n v="3"/>
    <n v="1"/>
    <n v="1"/>
    <n v="1"/>
    <n v="0"/>
    <n v="0"/>
    <x v="0"/>
  </r>
  <r>
    <n v="1550"/>
    <d v="2017-05-17T16:16:00"/>
    <n v="15"/>
    <n v="1"/>
    <n v="29.32"/>
    <n v="2"/>
    <n v="1"/>
    <n v="1"/>
    <n v="0"/>
    <n v="0"/>
    <n v="0"/>
    <x v="1"/>
  </r>
  <r>
    <n v="1551"/>
    <d v="2017-05-03T13:23:00"/>
    <n v="29"/>
    <n v="1"/>
    <n v="58.08"/>
    <n v="1"/>
    <n v="1"/>
    <n v="1"/>
    <n v="0"/>
    <n v="0"/>
    <n v="0"/>
    <x v="1"/>
  </r>
  <r>
    <n v="1552"/>
    <d v="2017-05-02T19:45:00"/>
    <n v="30"/>
    <n v="1"/>
    <n v="21.9"/>
    <n v="1"/>
    <n v="1"/>
    <n v="1"/>
    <n v="0"/>
    <n v="0"/>
    <n v="0"/>
    <x v="1"/>
  </r>
  <r>
    <n v="1553"/>
    <d v="2017-05-21T11:38:00"/>
    <n v="11"/>
    <n v="1"/>
    <n v="12.77"/>
    <n v="3"/>
    <n v="1"/>
    <n v="1"/>
    <n v="1"/>
    <n v="0"/>
    <n v="0"/>
    <x v="0"/>
  </r>
  <r>
    <n v="1554"/>
    <d v="2017-05-17T16:59:00"/>
    <n v="15"/>
    <n v="2"/>
    <n v="47.954999999999998"/>
    <n v="2"/>
    <n v="2"/>
    <n v="1"/>
    <n v="0"/>
    <n v="1"/>
    <n v="0"/>
    <x v="5"/>
  </r>
  <r>
    <n v="1555"/>
    <d v="2017-05-30T17:05:00"/>
    <n v="2"/>
    <n v="1"/>
    <n v="87.2"/>
    <n v="5"/>
    <n v="1"/>
    <n v="1"/>
    <n v="1"/>
    <n v="0"/>
    <n v="0"/>
    <x v="0"/>
  </r>
  <r>
    <n v="1556"/>
    <d v="2017-05-16T12:30:00"/>
    <n v="16"/>
    <n v="1"/>
    <n v="41.78"/>
    <n v="2"/>
    <n v="1"/>
    <n v="1"/>
    <n v="0"/>
    <n v="0"/>
    <n v="0"/>
    <x v="1"/>
  </r>
  <r>
    <n v="1557"/>
    <d v="2017-05-21T15:06:00"/>
    <n v="11"/>
    <n v="1"/>
    <n v="36.6"/>
    <n v="3"/>
    <n v="1"/>
    <n v="1"/>
    <n v="1"/>
    <n v="0"/>
    <n v="0"/>
    <x v="0"/>
  </r>
  <r>
    <n v="1558"/>
    <d v="2017-05-03T12:28:00"/>
    <n v="29"/>
    <n v="1"/>
    <n v="12.8"/>
    <n v="1"/>
    <n v="1"/>
    <n v="1"/>
    <n v="0"/>
    <n v="0"/>
    <n v="0"/>
    <x v="1"/>
  </r>
  <r>
    <n v="1559"/>
    <d v="2017-05-03T14:59:00"/>
    <n v="29"/>
    <n v="1"/>
    <n v="20.9"/>
    <n v="1"/>
    <n v="1"/>
    <n v="1"/>
    <n v="0"/>
    <n v="0"/>
    <n v="0"/>
    <x v="1"/>
  </r>
  <r>
    <n v="1560"/>
    <d v="2017-05-26T12:28:00"/>
    <n v="6"/>
    <n v="2"/>
    <n v="152.5"/>
    <n v="4"/>
    <n v="2"/>
    <n v="1"/>
    <n v="1"/>
    <n v="1"/>
    <n v="0"/>
    <x v="2"/>
  </r>
  <r>
    <n v="1561"/>
    <d v="2017-05-25T16:28:00"/>
    <n v="7"/>
    <n v="1"/>
    <n v="567"/>
    <n v="4"/>
    <n v="1"/>
    <n v="3"/>
    <n v="1"/>
    <n v="0"/>
    <n v="1"/>
    <x v="3"/>
  </r>
  <r>
    <n v="1562"/>
    <d v="2017-05-12T13:26:00"/>
    <n v="20"/>
    <n v="1"/>
    <n v="40.85"/>
    <n v="1"/>
    <n v="1"/>
    <n v="1"/>
    <n v="0"/>
    <n v="0"/>
    <n v="0"/>
    <x v="1"/>
  </r>
  <r>
    <n v="1563"/>
    <d v="2017-05-11T17:13:00"/>
    <n v="21"/>
    <n v="1"/>
    <n v="22.65"/>
    <n v="1"/>
    <n v="1"/>
    <n v="1"/>
    <n v="0"/>
    <n v="0"/>
    <n v="0"/>
    <x v="1"/>
  </r>
  <r>
    <n v="1564"/>
    <d v="2017-05-11T14:56:00"/>
    <n v="21"/>
    <n v="1"/>
    <n v="14.9"/>
    <n v="1"/>
    <n v="1"/>
    <n v="1"/>
    <n v="0"/>
    <n v="0"/>
    <n v="0"/>
    <x v="1"/>
  </r>
  <r>
    <n v="1565"/>
    <d v="2017-05-09T10:44:00"/>
    <n v="23"/>
    <n v="1"/>
    <n v="278.87"/>
    <n v="1"/>
    <n v="1"/>
    <n v="2"/>
    <n v="0"/>
    <n v="0"/>
    <n v="1"/>
    <x v="6"/>
  </r>
  <r>
    <n v="1566"/>
    <d v="2017-05-17T12:54:00"/>
    <n v="15"/>
    <n v="1"/>
    <n v="63.74"/>
    <n v="2"/>
    <n v="1"/>
    <n v="1"/>
    <n v="0"/>
    <n v="0"/>
    <n v="0"/>
    <x v="1"/>
  </r>
  <r>
    <n v="1567"/>
    <d v="2017-05-12T14:46:00"/>
    <n v="20"/>
    <n v="2"/>
    <n v="155.61500000000001"/>
    <n v="1"/>
    <n v="2"/>
    <n v="1"/>
    <n v="0"/>
    <n v="1"/>
    <n v="0"/>
    <x v="5"/>
  </r>
  <r>
    <n v="1568"/>
    <d v="2017-05-21T11:50:00"/>
    <n v="11"/>
    <n v="1"/>
    <n v="14.8"/>
    <n v="3"/>
    <n v="1"/>
    <n v="1"/>
    <n v="1"/>
    <n v="0"/>
    <n v="0"/>
    <x v="0"/>
  </r>
  <r>
    <n v="1569"/>
    <d v="2017-05-19T09:52:00"/>
    <n v="13"/>
    <n v="1"/>
    <n v="60.84"/>
    <n v="3"/>
    <n v="1"/>
    <n v="1"/>
    <n v="1"/>
    <n v="0"/>
    <n v="0"/>
    <x v="0"/>
  </r>
  <r>
    <n v="1570"/>
    <d v="2017-05-18T13:58:00"/>
    <n v="14"/>
    <n v="1"/>
    <n v="62.24"/>
    <n v="3"/>
    <n v="1"/>
    <n v="1"/>
    <n v="1"/>
    <n v="0"/>
    <n v="0"/>
    <x v="0"/>
  </r>
  <r>
    <n v="1571"/>
    <d v="2017-05-24T19:49:00"/>
    <n v="8"/>
    <n v="1"/>
    <n v="32.68"/>
    <n v="4"/>
    <n v="1"/>
    <n v="1"/>
    <n v="1"/>
    <n v="0"/>
    <n v="0"/>
    <x v="0"/>
  </r>
  <r>
    <n v="1572"/>
    <d v="2017-05-24T18:30:00"/>
    <n v="8"/>
    <n v="1"/>
    <n v="11.9"/>
    <n v="4"/>
    <n v="1"/>
    <n v="1"/>
    <n v="1"/>
    <n v="0"/>
    <n v="0"/>
    <x v="0"/>
  </r>
  <r>
    <n v="1573"/>
    <d v="2017-05-25T12:47:00"/>
    <n v="7"/>
    <n v="1"/>
    <n v="44.9"/>
    <n v="4"/>
    <n v="1"/>
    <n v="1"/>
    <n v="1"/>
    <n v="0"/>
    <n v="0"/>
    <x v="0"/>
  </r>
  <r>
    <n v="1574"/>
    <d v="2017-05-29T12:16:00"/>
    <n v="3"/>
    <n v="1"/>
    <n v="58.95"/>
    <n v="5"/>
    <n v="1"/>
    <n v="1"/>
    <n v="1"/>
    <n v="0"/>
    <n v="0"/>
    <x v="0"/>
  </r>
  <r>
    <n v="1575"/>
    <d v="2017-05-14T12:26:00"/>
    <n v="18"/>
    <n v="1"/>
    <n v="11.77"/>
    <n v="2"/>
    <n v="1"/>
    <n v="1"/>
    <n v="0"/>
    <n v="0"/>
    <n v="0"/>
    <x v="1"/>
  </r>
  <r>
    <n v="1576"/>
    <d v="2017-05-20T21:30:00"/>
    <n v="12"/>
    <n v="1"/>
    <n v="46.93"/>
    <n v="3"/>
    <n v="1"/>
    <n v="1"/>
    <n v="1"/>
    <n v="0"/>
    <n v="0"/>
    <x v="0"/>
  </r>
  <r>
    <n v="1577"/>
    <d v="2017-05-29T22:25:00"/>
    <n v="3"/>
    <n v="1"/>
    <n v="129"/>
    <n v="5"/>
    <n v="1"/>
    <n v="1"/>
    <n v="1"/>
    <n v="0"/>
    <n v="0"/>
    <x v="0"/>
  </r>
  <r>
    <n v="1578"/>
    <d v="2017-05-19T13:12:00"/>
    <n v="13"/>
    <n v="1"/>
    <n v="39.61"/>
    <n v="3"/>
    <n v="1"/>
    <n v="1"/>
    <n v="1"/>
    <n v="0"/>
    <n v="0"/>
    <x v="0"/>
  </r>
  <r>
    <n v="1579"/>
    <d v="2017-05-28T09:00:00"/>
    <n v="4"/>
    <n v="1"/>
    <n v="12.9"/>
    <n v="5"/>
    <n v="1"/>
    <n v="1"/>
    <n v="1"/>
    <n v="0"/>
    <n v="0"/>
    <x v="0"/>
  </r>
  <r>
    <n v="1580"/>
    <d v="2017-05-22T09:45:00"/>
    <n v="10"/>
    <n v="1"/>
    <n v="155"/>
    <n v="3"/>
    <n v="1"/>
    <n v="1"/>
    <n v="1"/>
    <n v="0"/>
    <n v="0"/>
    <x v="0"/>
  </r>
  <r>
    <n v="1581"/>
    <d v="2017-05-07T21:01:00"/>
    <n v="25"/>
    <n v="1"/>
    <n v="26.48"/>
    <n v="1"/>
    <n v="1"/>
    <n v="1"/>
    <n v="0"/>
    <n v="0"/>
    <n v="0"/>
    <x v="1"/>
  </r>
  <r>
    <n v="1582"/>
    <d v="2017-05-16T12:29:00"/>
    <n v="16"/>
    <n v="1"/>
    <n v="53.95"/>
    <n v="2"/>
    <n v="1"/>
    <n v="1"/>
    <n v="0"/>
    <n v="0"/>
    <n v="0"/>
    <x v="1"/>
  </r>
  <r>
    <n v="1583"/>
    <d v="2017-05-19T13:06:00"/>
    <n v="13"/>
    <n v="1"/>
    <n v="268.8"/>
    <n v="3"/>
    <n v="1"/>
    <n v="2"/>
    <n v="1"/>
    <n v="0"/>
    <n v="1"/>
    <x v="3"/>
  </r>
  <r>
    <n v="1584"/>
    <d v="2017-05-05T13:05:00"/>
    <n v="27"/>
    <n v="1"/>
    <n v="12.9"/>
    <n v="1"/>
    <n v="1"/>
    <n v="1"/>
    <n v="0"/>
    <n v="0"/>
    <n v="0"/>
    <x v="1"/>
  </r>
  <r>
    <n v="1585"/>
    <d v="2017-05-19T09:30:00"/>
    <n v="13"/>
    <n v="1"/>
    <n v="29.9"/>
    <n v="3"/>
    <n v="1"/>
    <n v="1"/>
    <n v="1"/>
    <n v="0"/>
    <n v="0"/>
    <x v="0"/>
  </r>
  <r>
    <n v="1586"/>
    <d v="2017-05-06T21:48:00"/>
    <n v="26"/>
    <n v="2"/>
    <n v="16.815000000000001"/>
    <n v="1"/>
    <n v="2"/>
    <n v="1"/>
    <n v="0"/>
    <n v="1"/>
    <n v="0"/>
    <x v="5"/>
  </r>
  <r>
    <n v="1587"/>
    <d v="2017-05-14T16:11:00"/>
    <n v="18"/>
    <n v="1"/>
    <n v="59"/>
    <n v="2"/>
    <n v="1"/>
    <n v="1"/>
    <n v="0"/>
    <n v="0"/>
    <n v="0"/>
    <x v="1"/>
  </r>
  <r>
    <n v="1588"/>
    <d v="2017-05-04T17:59:00"/>
    <n v="28"/>
    <n v="1"/>
    <n v="15.68"/>
    <n v="1"/>
    <n v="1"/>
    <n v="1"/>
    <n v="0"/>
    <n v="0"/>
    <n v="0"/>
    <x v="1"/>
  </r>
  <r>
    <n v="1589"/>
    <d v="2017-05-21T19:20:00"/>
    <n v="11"/>
    <n v="1"/>
    <n v="86.73"/>
    <n v="3"/>
    <n v="1"/>
    <n v="1"/>
    <n v="1"/>
    <n v="0"/>
    <n v="0"/>
    <x v="0"/>
  </r>
  <r>
    <n v="1590"/>
    <d v="2017-05-08T10:41:00"/>
    <n v="24"/>
    <n v="1"/>
    <n v="96.6"/>
    <n v="1"/>
    <n v="1"/>
    <n v="1"/>
    <n v="0"/>
    <n v="0"/>
    <n v="0"/>
    <x v="1"/>
  </r>
  <r>
    <n v="1591"/>
    <d v="2017-05-29T12:22:00"/>
    <n v="3"/>
    <n v="1"/>
    <n v="111.63"/>
    <n v="5"/>
    <n v="1"/>
    <n v="1"/>
    <n v="1"/>
    <n v="0"/>
    <n v="0"/>
    <x v="0"/>
  </r>
  <r>
    <n v="1592"/>
    <d v="2017-05-29T16:54:00"/>
    <n v="3"/>
    <n v="1"/>
    <n v="39.5"/>
    <n v="5"/>
    <n v="1"/>
    <n v="1"/>
    <n v="1"/>
    <n v="0"/>
    <n v="0"/>
    <x v="0"/>
  </r>
  <r>
    <n v="1593"/>
    <d v="2017-05-20T07:59:00"/>
    <n v="12"/>
    <n v="1"/>
    <n v="40.61"/>
    <n v="3"/>
    <n v="1"/>
    <n v="1"/>
    <n v="1"/>
    <n v="0"/>
    <n v="0"/>
    <x v="0"/>
  </r>
  <r>
    <n v="1594"/>
    <d v="2017-05-06T17:30:00"/>
    <n v="26"/>
    <n v="1"/>
    <n v="62.58"/>
    <n v="1"/>
    <n v="1"/>
    <n v="1"/>
    <n v="0"/>
    <n v="0"/>
    <n v="0"/>
    <x v="1"/>
  </r>
  <r>
    <n v="1595"/>
    <d v="2017-05-16T22:58:00"/>
    <n v="16"/>
    <n v="2"/>
    <n v="72.765000000000001"/>
    <n v="2"/>
    <n v="2"/>
    <n v="1"/>
    <n v="0"/>
    <n v="1"/>
    <n v="0"/>
    <x v="5"/>
  </r>
  <r>
    <n v="1596"/>
    <d v="2017-05-02T22:21:00"/>
    <n v="30"/>
    <n v="1"/>
    <n v="60.35"/>
    <n v="1"/>
    <n v="1"/>
    <n v="1"/>
    <n v="0"/>
    <n v="0"/>
    <n v="0"/>
    <x v="1"/>
  </r>
  <r>
    <n v="1597"/>
    <d v="2017-05-14T23:58:00"/>
    <n v="18"/>
    <n v="1"/>
    <n v="367.85"/>
    <n v="2"/>
    <n v="1"/>
    <n v="2"/>
    <n v="0"/>
    <n v="0"/>
    <n v="1"/>
    <x v="6"/>
  </r>
  <r>
    <n v="1598"/>
    <d v="2017-05-27T08:47:00"/>
    <n v="5"/>
    <n v="1"/>
    <n v="68.260000000000005"/>
    <n v="4"/>
    <n v="1"/>
    <n v="1"/>
    <n v="1"/>
    <n v="0"/>
    <n v="0"/>
    <x v="0"/>
  </r>
  <r>
    <n v="1599"/>
    <d v="2017-05-20T13:40:00"/>
    <n v="12"/>
    <n v="1"/>
    <n v="25.24"/>
    <n v="3"/>
    <n v="1"/>
    <n v="1"/>
    <n v="1"/>
    <n v="0"/>
    <n v="0"/>
    <x v="0"/>
  </r>
  <r>
    <n v="1601"/>
    <d v="2017-05-03T22:41:00"/>
    <n v="29"/>
    <n v="1"/>
    <n v="24.4"/>
    <n v="1"/>
    <n v="1"/>
    <n v="1"/>
    <n v="0"/>
    <n v="0"/>
    <n v="0"/>
    <x v="1"/>
  </r>
  <r>
    <n v="1602"/>
    <d v="2017-05-29T12:22:00"/>
    <n v="3"/>
    <n v="2"/>
    <n v="58.37"/>
    <n v="5"/>
    <n v="2"/>
    <n v="1"/>
    <n v="1"/>
    <n v="1"/>
    <n v="0"/>
    <x v="2"/>
  </r>
  <r>
    <n v="1603"/>
    <d v="2017-05-24T23:39:00"/>
    <n v="8"/>
    <n v="5"/>
    <n v="81.757999999999996"/>
    <n v="4"/>
    <n v="5"/>
    <n v="1"/>
    <n v="1"/>
    <n v="1"/>
    <n v="0"/>
    <x v="2"/>
  </r>
  <r>
    <n v="1604"/>
    <d v="2017-05-13T07:21:00"/>
    <n v="19"/>
    <n v="1"/>
    <n v="28.7"/>
    <n v="2"/>
    <n v="1"/>
    <n v="1"/>
    <n v="0"/>
    <n v="0"/>
    <n v="0"/>
    <x v="1"/>
  </r>
  <r>
    <n v="1605"/>
    <d v="2017-05-28T20:20:00"/>
    <n v="4"/>
    <n v="1"/>
    <n v="11.69"/>
    <n v="5"/>
    <n v="1"/>
    <n v="1"/>
    <n v="1"/>
    <n v="0"/>
    <n v="0"/>
    <x v="0"/>
  </r>
  <r>
    <n v="1606"/>
    <d v="2017-05-14T08:39:00"/>
    <n v="18"/>
    <n v="1"/>
    <n v="69.239999999999995"/>
    <n v="2"/>
    <n v="1"/>
    <n v="1"/>
    <n v="0"/>
    <n v="0"/>
    <n v="0"/>
    <x v="1"/>
  </r>
  <r>
    <n v="1607"/>
    <d v="2017-05-29T20:02:00"/>
    <n v="3"/>
    <n v="1"/>
    <n v="59.8"/>
    <n v="5"/>
    <n v="1"/>
    <n v="1"/>
    <n v="1"/>
    <n v="0"/>
    <n v="0"/>
    <x v="0"/>
  </r>
  <r>
    <n v="1608"/>
    <d v="2017-05-04T15:10:00"/>
    <n v="28"/>
    <n v="1"/>
    <n v="29.9"/>
    <n v="1"/>
    <n v="1"/>
    <n v="1"/>
    <n v="0"/>
    <n v="0"/>
    <n v="0"/>
    <x v="1"/>
  </r>
  <r>
    <n v="1609"/>
    <d v="2017-05-22T13:45:00"/>
    <n v="10"/>
    <n v="1"/>
    <n v="175.86"/>
    <n v="3"/>
    <n v="1"/>
    <n v="1"/>
    <n v="1"/>
    <n v="0"/>
    <n v="0"/>
    <x v="0"/>
  </r>
  <r>
    <n v="1610"/>
    <d v="2017-05-08T16:10:00"/>
    <n v="24"/>
    <n v="1"/>
    <n v="34.9"/>
    <n v="1"/>
    <n v="1"/>
    <n v="1"/>
    <n v="0"/>
    <n v="0"/>
    <n v="0"/>
    <x v="1"/>
  </r>
  <r>
    <n v="1611"/>
    <d v="2017-05-06T10:56:00"/>
    <n v="26"/>
    <n v="1"/>
    <n v="43.55"/>
    <n v="1"/>
    <n v="1"/>
    <n v="1"/>
    <n v="0"/>
    <n v="0"/>
    <n v="0"/>
    <x v="1"/>
  </r>
  <r>
    <n v="1612"/>
    <d v="2017-05-27T21:04:00"/>
    <n v="5"/>
    <n v="1"/>
    <n v="13.9"/>
    <n v="4"/>
    <n v="1"/>
    <n v="1"/>
    <n v="1"/>
    <n v="0"/>
    <n v="0"/>
    <x v="0"/>
  </r>
  <r>
    <n v="1613"/>
    <d v="2017-05-07T15:54:00"/>
    <n v="25"/>
    <n v="1"/>
    <n v="303.31"/>
    <n v="1"/>
    <n v="1"/>
    <n v="2"/>
    <n v="0"/>
    <n v="0"/>
    <n v="1"/>
    <x v="6"/>
  </r>
  <r>
    <n v="1614"/>
    <d v="2017-05-18T22:32:00"/>
    <n v="14"/>
    <n v="2"/>
    <n v="108.9"/>
    <n v="3"/>
    <n v="2"/>
    <n v="1"/>
    <n v="1"/>
    <n v="1"/>
    <n v="0"/>
    <x v="2"/>
  </r>
  <r>
    <n v="1615"/>
    <d v="2017-05-11T01:53:00"/>
    <n v="21"/>
    <n v="1"/>
    <n v="12.9"/>
    <n v="1"/>
    <n v="1"/>
    <n v="1"/>
    <n v="0"/>
    <n v="0"/>
    <n v="0"/>
    <x v="1"/>
  </r>
  <r>
    <n v="1616"/>
    <d v="2017-05-21T16:30:00"/>
    <n v="11"/>
    <n v="1"/>
    <n v="62.4"/>
    <n v="3"/>
    <n v="1"/>
    <n v="1"/>
    <n v="1"/>
    <n v="0"/>
    <n v="0"/>
    <x v="0"/>
  </r>
  <r>
    <n v="1617"/>
    <d v="2017-05-08T13:10:00"/>
    <n v="24"/>
    <n v="2"/>
    <n v="34.195"/>
    <n v="1"/>
    <n v="2"/>
    <n v="1"/>
    <n v="0"/>
    <n v="1"/>
    <n v="0"/>
    <x v="5"/>
  </r>
  <r>
    <n v="1618"/>
    <d v="2017-05-27T21:41:00"/>
    <n v="5"/>
    <n v="1"/>
    <n v="56.77"/>
    <n v="4"/>
    <n v="1"/>
    <n v="1"/>
    <n v="1"/>
    <n v="0"/>
    <n v="0"/>
    <x v="0"/>
  </r>
  <r>
    <n v="1619"/>
    <d v="2017-05-18T21:07:00"/>
    <n v="14"/>
    <n v="1"/>
    <n v="54.39"/>
    <n v="3"/>
    <n v="1"/>
    <n v="1"/>
    <n v="1"/>
    <n v="0"/>
    <n v="0"/>
    <x v="0"/>
  </r>
  <r>
    <n v="1620"/>
    <d v="2017-05-25T13:58:00"/>
    <n v="7"/>
    <n v="1"/>
    <n v="59.02"/>
    <n v="4"/>
    <n v="1"/>
    <n v="1"/>
    <n v="1"/>
    <n v="0"/>
    <n v="0"/>
    <x v="0"/>
  </r>
  <r>
    <n v="1621"/>
    <d v="2017-05-24T12:16:00"/>
    <n v="8"/>
    <n v="1"/>
    <n v="67.150000000000006"/>
    <n v="4"/>
    <n v="1"/>
    <n v="1"/>
    <n v="1"/>
    <n v="0"/>
    <n v="0"/>
    <x v="0"/>
  </r>
  <r>
    <n v="1622"/>
    <d v="2017-05-27T13:17:00"/>
    <n v="5"/>
    <n v="1"/>
    <n v="54.56"/>
    <n v="4"/>
    <n v="1"/>
    <n v="1"/>
    <n v="1"/>
    <n v="0"/>
    <n v="0"/>
    <x v="0"/>
  </r>
  <r>
    <n v="1623"/>
    <d v="2017-05-14T11:02:00"/>
    <n v="18"/>
    <n v="1"/>
    <n v="73.400000000000006"/>
    <n v="2"/>
    <n v="1"/>
    <n v="1"/>
    <n v="0"/>
    <n v="0"/>
    <n v="0"/>
    <x v="1"/>
  </r>
  <r>
    <n v="1624"/>
    <d v="2017-05-05T06:34:00"/>
    <n v="27"/>
    <n v="2"/>
    <n v="50.68"/>
    <n v="1"/>
    <n v="2"/>
    <n v="1"/>
    <n v="0"/>
    <n v="1"/>
    <n v="0"/>
    <x v="5"/>
  </r>
  <r>
    <n v="1625"/>
    <d v="2017-05-27T11:59:00"/>
    <n v="5"/>
    <n v="1"/>
    <n v="16.579999999999998"/>
    <n v="4"/>
    <n v="1"/>
    <n v="1"/>
    <n v="1"/>
    <n v="0"/>
    <n v="0"/>
    <x v="0"/>
  </r>
  <r>
    <n v="1626"/>
    <d v="2017-05-28T12:16:00"/>
    <n v="4"/>
    <n v="1"/>
    <n v="33.68"/>
    <n v="5"/>
    <n v="1"/>
    <n v="1"/>
    <n v="1"/>
    <n v="0"/>
    <n v="0"/>
    <x v="0"/>
  </r>
  <r>
    <n v="1627"/>
    <d v="2017-05-05T11:09:00"/>
    <n v="27"/>
    <n v="1"/>
    <n v="25.88"/>
    <n v="1"/>
    <n v="1"/>
    <n v="1"/>
    <n v="0"/>
    <n v="0"/>
    <n v="0"/>
    <x v="1"/>
  </r>
  <r>
    <n v="1628"/>
    <d v="2017-05-28T11:45:00"/>
    <n v="4"/>
    <n v="1"/>
    <n v="22.56"/>
    <n v="5"/>
    <n v="1"/>
    <n v="1"/>
    <n v="1"/>
    <n v="0"/>
    <n v="0"/>
    <x v="0"/>
  </r>
  <r>
    <n v="1629"/>
    <d v="2017-05-04T17:46:00"/>
    <n v="28"/>
    <n v="1"/>
    <n v="10.9"/>
    <n v="1"/>
    <n v="1"/>
    <n v="1"/>
    <n v="0"/>
    <n v="0"/>
    <n v="0"/>
    <x v="1"/>
  </r>
  <r>
    <n v="1630"/>
    <d v="2017-05-17T18:41:00"/>
    <n v="15"/>
    <n v="1"/>
    <n v="54"/>
    <n v="2"/>
    <n v="1"/>
    <n v="1"/>
    <n v="0"/>
    <n v="0"/>
    <n v="0"/>
    <x v="1"/>
  </r>
  <r>
    <n v="1631"/>
    <d v="2017-05-02T09:55:00"/>
    <n v="30"/>
    <n v="16"/>
    <n v="6.8524999999999991"/>
    <n v="1"/>
    <n v="5"/>
    <n v="1"/>
    <n v="0"/>
    <n v="1"/>
    <n v="0"/>
    <x v="5"/>
  </r>
  <r>
    <n v="1632"/>
    <d v="2017-05-09T09:20:00"/>
    <n v="23"/>
    <n v="1"/>
    <n v="32.6"/>
    <n v="1"/>
    <n v="1"/>
    <n v="1"/>
    <n v="0"/>
    <n v="0"/>
    <n v="0"/>
    <x v="1"/>
  </r>
  <r>
    <n v="1633"/>
    <d v="2017-05-08T12:11:00"/>
    <n v="24"/>
    <n v="1"/>
    <n v="102.6"/>
    <n v="1"/>
    <n v="1"/>
    <n v="1"/>
    <n v="0"/>
    <n v="0"/>
    <n v="0"/>
    <x v="1"/>
  </r>
  <r>
    <n v="1634"/>
    <d v="2017-05-19T22:16:00"/>
    <n v="13"/>
    <n v="1"/>
    <n v="59.38"/>
    <n v="3"/>
    <n v="1"/>
    <n v="1"/>
    <n v="1"/>
    <n v="0"/>
    <n v="0"/>
    <x v="0"/>
  </r>
  <r>
    <n v="1635"/>
    <d v="2017-05-27T23:27:00"/>
    <n v="5"/>
    <n v="2"/>
    <n v="94.57"/>
    <n v="4"/>
    <n v="2"/>
    <n v="1"/>
    <n v="1"/>
    <n v="1"/>
    <n v="0"/>
    <x v="2"/>
  </r>
  <r>
    <n v="1636"/>
    <d v="2017-05-03T15:11:00"/>
    <n v="29"/>
    <n v="1"/>
    <n v="19.059999999999999"/>
    <n v="1"/>
    <n v="1"/>
    <n v="1"/>
    <n v="0"/>
    <n v="0"/>
    <n v="0"/>
    <x v="1"/>
  </r>
  <r>
    <n v="1637"/>
    <d v="2017-05-06T19:27:00"/>
    <n v="26"/>
    <n v="4"/>
    <n v="33.25"/>
    <n v="1"/>
    <n v="4"/>
    <n v="1"/>
    <n v="0"/>
    <n v="1"/>
    <n v="0"/>
    <x v="5"/>
  </r>
  <r>
    <n v="1638"/>
    <d v="2017-05-17T13:14:00"/>
    <n v="15"/>
    <n v="1"/>
    <n v="185.41"/>
    <n v="2"/>
    <n v="1"/>
    <n v="1"/>
    <n v="0"/>
    <n v="0"/>
    <n v="0"/>
    <x v="1"/>
  </r>
  <r>
    <n v="1639"/>
    <d v="2017-05-24T19:22:00"/>
    <n v="8"/>
    <n v="1"/>
    <n v="68.78"/>
    <n v="4"/>
    <n v="1"/>
    <n v="1"/>
    <n v="1"/>
    <n v="0"/>
    <n v="0"/>
    <x v="0"/>
  </r>
  <r>
    <n v="1640"/>
    <d v="2017-05-05T13:03:00"/>
    <n v="27"/>
    <n v="1"/>
    <n v="41.4"/>
    <n v="1"/>
    <n v="1"/>
    <n v="1"/>
    <n v="0"/>
    <n v="0"/>
    <n v="0"/>
    <x v="1"/>
  </r>
  <r>
    <n v="1641"/>
    <d v="2017-05-12T00:29:00"/>
    <n v="20"/>
    <n v="1"/>
    <n v="16.7"/>
    <n v="1"/>
    <n v="1"/>
    <n v="1"/>
    <n v="0"/>
    <n v="0"/>
    <n v="0"/>
    <x v="1"/>
  </r>
  <r>
    <n v="1642"/>
    <d v="2017-05-17T11:07:00"/>
    <n v="15"/>
    <n v="1"/>
    <n v="24.91"/>
    <n v="2"/>
    <n v="1"/>
    <n v="1"/>
    <n v="0"/>
    <n v="0"/>
    <n v="0"/>
    <x v="1"/>
  </r>
  <r>
    <n v="1643"/>
    <d v="2017-05-26T17:50:00"/>
    <n v="6"/>
    <n v="2"/>
    <n v="71.45"/>
    <n v="4"/>
    <n v="2"/>
    <n v="1"/>
    <n v="1"/>
    <n v="1"/>
    <n v="0"/>
    <x v="2"/>
  </r>
  <r>
    <n v="1644"/>
    <d v="2017-05-27T22:15:00"/>
    <n v="5"/>
    <n v="2"/>
    <n v="590"/>
    <n v="4"/>
    <n v="2"/>
    <n v="3"/>
    <n v="1"/>
    <n v="1"/>
    <n v="1"/>
    <x v="4"/>
  </r>
  <r>
    <n v="1645"/>
    <d v="2017-05-21T21:27:00"/>
    <n v="11"/>
    <n v="1"/>
    <n v="12.9"/>
    <n v="3"/>
    <n v="1"/>
    <n v="1"/>
    <n v="1"/>
    <n v="0"/>
    <n v="0"/>
    <x v="0"/>
  </r>
  <r>
    <n v="1646"/>
    <d v="2017-05-07T21:34:00"/>
    <n v="25"/>
    <n v="1"/>
    <n v="36.700000000000003"/>
    <n v="1"/>
    <n v="1"/>
    <n v="1"/>
    <n v="0"/>
    <n v="0"/>
    <n v="0"/>
    <x v="1"/>
  </r>
  <r>
    <n v="1647"/>
    <d v="2017-05-22T20:00:00"/>
    <n v="10"/>
    <n v="2"/>
    <n v="63.245000000000005"/>
    <n v="3"/>
    <n v="2"/>
    <n v="1"/>
    <n v="1"/>
    <n v="1"/>
    <n v="0"/>
    <x v="2"/>
  </r>
  <r>
    <n v="1648"/>
    <d v="2017-05-14T13:30:00"/>
    <n v="18"/>
    <n v="1"/>
    <n v="64.84"/>
    <n v="2"/>
    <n v="1"/>
    <n v="1"/>
    <n v="0"/>
    <n v="0"/>
    <n v="0"/>
    <x v="1"/>
  </r>
  <r>
    <n v="1649"/>
    <d v="2017-05-04T10:11:00"/>
    <n v="28"/>
    <n v="1"/>
    <n v="42.4"/>
    <n v="1"/>
    <n v="1"/>
    <n v="1"/>
    <n v="0"/>
    <n v="0"/>
    <n v="0"/>
    <x v="1"/>
  </r>
  <r>
    <n v="1650"/>
    <d v="2017-05-01T17:24:00"/>
    <n v="31"/>
    <n v="1"/>
    <n v="54.07"/>
    <n v="1"/>
    <n v="1"/>
    <n v="1"/>
    <n v="0"/>
    <n v="0"/>
    <n v="0"/>
    <x v="1"/>
  </r>
  <r>
    <n v="1651"/>
    <d v="2017-05-17T11:25:00"/>
    <n v="15"/>
    <n v="2"/>
    <n v="110.41"/>
    <n v="2"/>
    <n v="2"/>
    <n v="1"/>
    <n v="0"/>
    <n v="1"/>
    <n v="0"/>
    <x v="5"/>
  </r>
  <r>
    <n v="1652"/>
    <d v="2017-05-16T10:42:00"/>
    <n v="16"/>
    <n v="1"/>
    <n v="99"/>
    <n v="2"/>
    <n v="1"/>
    <n v="1"/>
    <n v="0"/>
    <n v="0"/>
    <n v="0"/>
    <x v="1"/>
  </r>
  <r>
    <n v="1653"/>
    <d v="2017-05-15T09:17:00"/>
    <n v="17"/>
    <n v="1"/>
    <n v="57.79"/>
    <n v="2"/>
    <n v="1"/>
    <n v="1"/>
    <n v="0"/>
    <n v="0"/>
    <n v="0"/>
    <x v="1"/>
  </r>
  <r>
    <n v="1654"/>
    <d v="2017-05-24T23:20:00"/>
    <n v="8"/>
    <n v="1"/>
    <n v="7.91"/>
    <n v="4"/>
    <n v="1"/>
    <n v="1"/>
    <n v="1"/>
    <n v="0"/>
    <n v="0"/>
    <x v="0"/>
  </r>
  <r>
    <n v="1655"/>
    <d v="2017-05-16T17:44:00"/>
    <n v="16"/>
    <n v="1"/>
    <n v="480"/>
    <n v="2"/>
    <n v="1"/>
    <n v="3"/>
    <n v="0"/>
    <n v="0"/>
    <n v="1"/>
    <x v="6"/>
  </r>
  <r>
    <n v="1656"/>
    <d v="2017-05-29T16:33:00"/>
    <n v="3"/>
    <n v="1"/>
    <n v="11.9"/>
    <n v="5"/>
    <n v="1"/>
    <n v="1"/>
    <n v="1"/>
    <n v="0"/>
    <n v="0"/>
    <x v="0"/>
  </r>
  <r>
    <n v="1657"/>
    <d v="2017-05-15T18:06:00"/>
    <n v="17"/>
    <n v="1"/>
    <n v="11.56"/>
    <n v="2"/>
    <n v="1"/>
    <n v="1"/>
    <n v="0"/>
    <n v="0"/>
    <n v="0"/>
    <x v="1"/>
  </r>
  <r>
    <n v="1658"/>
    <d v="2017-05-14T22:33:00"/>
    <n v="18"/>
    <n v="1"/>
    <n v="164.78"/>
    <n v="2"/>
    <n v="1"/>
    <n v="1"/>
    <n v="0"/>
    <n v="0"/>
    <n v="0"/>
    <x v="1"/>
  </r>
  <r>
    <n v="1659"/>
    <d v="2017-05-11T15:59:00"/>
    <n v="21"/>
    <n v="1"/>
    <n v="18.8"/>
    <n v="1"/>
    <n v="1"/>
    <n v="1"/>
    <n v="0"/>
    <n v="0"/>
    <n v="0"/>
    <x v="1"/>
  </r>
  <r>
    <n v="1660"/>
    <d v="2017-05-05T12:43:00"/>
    <n v="27"/>
    <n v="1"/>
    <n v="105.43"/>
    <n v="1"/>
    <n v="1"/>
    <n v="1"/>
    <n v="0"/>
    <n v="0"/>
    <n v="0"/>
    <x v="1"/>
  </r>
  <r>
    <n v="1661"/>
    <d v="2017-05-02T19:27:00"/>
    <n v="30"/>
    <n v="1"/>
    <n v="230.95"/>
    <n v="1"/>
    <n v="1"/>
    <n v="2"/>
    <n v="0"/>
    <n v="0"/>
    <n v="1"/>
    <x v="6"/>
  </r>
  <r>
    <n v="1662"/>
    <d v="2017-05-30T13:36:00"/>
    <n v="2"/>
    <n v="1"/>
    <n v="20.47"/>
    <n v="5"/>
    <n v="1"/>
    <n v="1"/>
    <n v="1"/>
    <n v="0"/>
    <n v="0"/>
    <x v="0"/>
  </r>
  <r>
    <n v="1663"/>
    <d v="2017-05-14T10:51:00"/>
    <n v="18"/>
    <n v="1"/>
    <n v="79.8"/>
    <n v="2"/>
    <n v="1"/>
    <n v="1"/>
    <n v="0"/>
    <n v="0"/>
    <n v="0"/>
    <x v="1"/>
  </r>
  <r>
    <n v="1664"/>
    <d v="2017-05-26T21:54:00"/>
    <n v="6"/>
    <n v="3"/>
    <n v="59.873333333333335"/>
    <n v="4"/>
    <n v="3"/>
    <n v="1"/>
    <n v="1"/>
    <n v="1"/>
    <n v="0"/>
    <x v="2"/>
  </r>
  <r>
    <n v="1665"/>
    <d v="2017-05-23T10:18:00"/>
    <n v="9"/>
    <n v="1"/>
    <n v="20.7"/>
    <n v="4"/>
    <n v="1"/>
    <n v="1"/>
    <n v="1"/>
    <n v="0"/>
    <n v="0"/>
    <x v="0"/>
  </r>
  <r>
    <n v="1666"/>
    <d v="2017-05-19T19:08:00"/>
    <n v="13"/>
    <n v="1"/>
    <n v="29.24"/>
    <n v="3"/>
    <n v="1"/>
    <n v="1"/>
    <n v="1"/>
    <n v="0"/>
    <n v="0"/>
    <x v="0"/>
  </r>
  <r>
    <n v="1667"/>
    <d v="2017-05-28T13:36:00"/>
    <n v="4"/>
    <n v="1"/>
    <n v="55.33"/>
    <n v="5"/>
    <n v="1"/>
    <n v="1"/>
    <n v="1"/>
    <n v="0"/>
    <n v="0"/>
    <x v="0"/>
  </r>
  <r>
    <n v="1668"/>
    <d v="2017-05-11T21:28:00"/>
    <n v="21"/>
    <n v="1"/>
    <n v="28.25"/>
    <n v="1"/>
    <n v="1"/>
    <n v="1"/>
    <n v="0"/>
    <n v="0"/>
    <n v="0"/>
    <x v="1"/>
  </r>
  <r>
    <n v="1669"/>
    <d v="2017-05-23T22:50:00"/>
    <n v="9"/>
    <n v="1"/>
    <n v="56.78"/>
    <n v="4"/>
    <n v="1"/>
    <n v="1"/>
    <n v="1"/>
    <n v="0"/>
    <n v="0"/>
    <x v="0"/>
  </r>
  <r>
    <n v="1670"/>
    <d v="2017-05-20T12:08:00"/>
    <n v="12"/>
    <n v="1"/>
    <n v="12.9"/>
    <n v="3"/>
    <n v="1"/>
    <n v="1"/>
    <n v="1"/>
    <n v="0"/>
    <n v="0"/>
    <x v="0"/>
  </r>
  <r>
    <n v="1671"/>
    <d v="2017-05-18T16:22:00"/>
    <n v="14"/>
    <n v="1"/>
    <n v="58.39"/>
    <n v="3"/>
    <n v="1"/>
    <n v="1"/>
    <n v="1"/>
    <n v="0"/>
    <n v="0"/>
    <x v="0"/>
  </r>
  <r>
    <n v="1672"/>
    <d v="2017-05-25T10:26:00"/>
    <n v="7"/>
    <n v="2"/>
    <n v="66.27000000000001"/>
    <n v="4"/>
    <n v="2"/>
    <n v="1"/>
    <n v="1"/>
    <n v="1"/>
    <n v="0"/>
    <x v="2"/>
  </r>
  <r>
    <n v="1673"/>
    <d v="2017-05-18T19:45:00"/>
    <n v="14"/>
    <n v="1"/>
    <n v="18.78"/>
    <n v="3"/>
    <n v="1"/>
    <n v="1"/>
    <n v="1"/>
    <n v="0"/>
    <n v="0"/>
    <x v="0"/>
  </r>
  <r>
    <n v="1674"/>
    <d v="2017-05-05T20:05:00"/>
    <n v="27"/>
    <n v="1"/>
    <n v="9.9"/>
    <n v="1"/>
    <n v="1"/>
    <n v="1"/>
    <n v="0"/>
    <n v="0"/>
    <n v="0"/>
    <x v="1"/>
  </r>
  <r>
    <n v="1675"/>
    <d v="2017-05-22T20:50:00"/>
    <n v="10"/>
    <n v="1"/>
    <n v="74.48"/>
    <n v="3"/>
    <n v="1"/>
    <n v="1"/>
    <n v="1"/>
    <n v="0"/>
    <n v="0"/>
    <x v="0"/>
  </r>
  <r>
    <n v="1676"/>
    <d v="2017-05-21T04:08:00"/>
    <n v="11"/>
    <n v="1"/>
    <n v="21.07"/>
    <n v="3"/>
    <n v="1"/>
    <n v="1"/>
    <n v="1"/>
    <n v="0"/>
    <n v="0"/>
    <x v="0"/>
  </r>
  <r>
    <n v="1677"/>
    <d v="2017-05-08T01:18:00"/>
    <n v="24"/>
    <n v="1"/>
    <n v="29.17"/>
    <n v="1"/>
    <n v="1"/>
    <n v="1"/>
    <n v="0"/>
    <n v="0"/>
    <n v="0"/>
    <x v="1"/>
  </r>
  <r>
    <n v="1678"/>
    <d v="2017-05-01T20:38:00"/>
    <n v="31"/>
    <n v="1"/>
    <n v="12.9"/>
    <n v="1"/>
    <n v="1"/>
    <n v="1"/>
    <n v="0"/>
    <n v="0"/>
    <n v="0"/>
    <x v="1"/>
  </r>
  <r>
    <n v="1679"/>
    <d v="2017-05-15T17:21:00"/>
    <n v="17"/>
    <n v="1"/>
    <n v="34"/>
    <n v="2"/>
    <n v="1"/>
    <n v="1"/>
    <n v="0"/>
    <n v="0"/>
    <n v="0"/>
    <x v="1"/>
  </r>
  <r>
    <n v="1680"/>
    <d v="2017-05-01T22:55:00"/>
    <n v="31"/>
    <n v="1"/>
    <n v="24.6"/>
    <n v="1"/>
    <n v="1"/>
    <n v="1"/>
    <n v="0"/>
    <n v="0"/>
    <n v="0"/>
    <x v="1"/>
  </r>
  <r>
    <n v="1681"/>
    <d v="2017-05-12T18:40:00"/>
    <n v="20"/>
    <n v="1"/>
    <n v="25.7"/>
    <n v="1"/>
    <n v="1"/>
    <n v="1"/>
    <n v="0"/>
    <n v="0"/>
    <n v="0"/>
    <x v="1"/>
  </r>
  <r>
    <n v="1682"/>
    <d v="2017-05-09T10:52:00"/>
    <n v="23"/>
    <n v="2"/>
    <n v="55.064999999999998"/>
    <n v="1"/>
    <n v="2"/>
    <n v="1"/>
    <n v="0"/>
    <n v="1"/>
    <n v="0"/>
    <x v="5"/>
  </r>
  <r>
    <n v="1683"/>
    <d v="2017-05-10T15:31:00"/>
    <n v="22"/>
    <n v="2"/>
    <n v="522.79999999999995"/>
    <n v="1"/>
    <n v="2"/>
    <n v="3"/>
    <n v="0"/>
    <n v="1"/>
    <n v="1"/>
    <x v="7"/>
  </r>
  <r>
    <n v="1684"/>
    <d v="2017-05-20T14:42:00"/>
    <n v="12"/>
    <n v="1"/>
    <n v="641"/>
    <n v="3"/>
    <n v="1"/>
    <n v="4"/>
    <n v="1"/>
    <n v="0"/>
    <n v="1"/>
    <x v="3"/>
  </r>
  <r>
    <n v="1685"/>
    <d v="2017-05-04T02:06:00"/>
    <n v="28"/>
    <n v="1"/>
    <n v="59.19"/>
    <n v="1"/>
    <n v="1"/>
    <n v="1"/>
    <n v="0"/>
    <n v="0"/>
    <n v="0"/>
    <x v="1"/>
  </r>
  <r>
    <n v="1686"/>
    <d v="2017-05-08T10:02:00"/>
    <n v="24"/>
    <n v="1"/>
    <n v="68.5"/>
    <n v="1"/>
    <n v="1"/>
    <n v="1"/>
    <n v="0"/>
    <n v="0"/>
    <n v="0"/>
    <x v="1"/>
  </r>
  <r>
    <n v="1687"/>
    <d v="2017-05-26T11:28:00"/>
    <n v="6"/>
    <n v="1"/>
    <n v="63.35"/>
    <n v="4"/>
    <n v="1"/>
    <n v="1"/>
    <n v="1"/>
    <n v="0"/>
    <n v="0"/>
    <x v="0"/>
  </r>
  <r>
    <n v="1688"/>
    <d v="2017-05-07T10:09:00"/>
    <n v="25"/>
    <n v="1"/>
    <n v="16.25"/>
    <n v="1"/>
    <n v="1"/>
    <n v="1"/>
    <n v="0"/>
    <n v="0"/>
    <n v="0"/>
    <x v="1"/>
  </r>
  <r>
    <n v="1689"/>
    <d v="2017-05-30T11:02:00"/>
    <n v="2"/>
    <n v="1"/>
    <n v="53.51"/>
    <n v="5"/>
    <n v="1"/>
    <n v="1"/>
    <n v="1"/>
    <n v="0"/>
    <n v="0"/>
    <x v="0"/>
  </r>
  <r>
    <n v="1690"/>
    <d v="2017-05-09T20:12:00"/>
    <n v="23"/>
    <n v="1"/>
    <n v="34.9"/>
    <n v="1"/>
    <n v="1"/>
    <n v="1"/>
    <n v="0"/>
    <n v="0"/>
    <n v="0"/>
    <x v="1"/>
  </r>
  <r>
    <n v="1691"/>
    <d v="2017-05-09T12:01:00"/>
    <n v="23"/>
    <n v="1"/>
    <n v="35.65"/>
    <n v="1"/>
    <n v="1"/>
    <n v="1"/>
    <n v="0"/>
    <n v="0"/>
    <n v="0"/>
    <x v="1"/>
  </r>
  <r>
    <n v="1692"/>
    <d v="2017-05-01T21:50:00"/>
    <n v="31"/>
    <n v="1"/>
    <n v="28.34"/>
    <n v="1"/>
    <n v="1"/>
    <n v="1"/>
    <n v="0"/>
    <n v="0"/>
    <n v="0"/>
    <x v="1"/>
  </r>
  <r>
    <n v="1693"/>
    <d v="2017-05-12T19:37:00"/>
    <n v="20"/>
    <n v="2"/>
    <n v="19.399999999999999"/>
    <n v="1"/>
    <n v="2"/>
    <n v="1"/>
    <n v="0"/>
    <n v="1"/>
    <n v="0"/>
    <x v="5"/>
  </r>
  <r>
    <n v="1694"/>
    <d v="2017-05-02T19:03:00"/>
    <n v="30"/>
    <n v="1"/>
    <n v="19.7"/>
    <n v="1"/>
    <n v="1"/>
    <n v="1"/>
    <n v="0"/>
    <n v="0"/>
    <n v="0"/>
    <x v="1"/>
  </r>
  <r>
    <n v="1695"/>
    <d v="2017-05-07T23:30:00"/>
    <n v="25"/>
    <n v="2"/>
    <n v="71.164999999999992"/>
    <n v="1"/>
    <n v="2"/>
    <n v="1"/>
    <n v="0"/>
    <n v="1"/>
    <n v="0"/>
    <x v="5"/>
  </r>
  <r>
    <n v="1696"/>
    <d v="2017-05-25T06:14:00"/>
    <n v="7"/>
    <n v="1"/>
    <n v="69.45"/>
    <n v="4"/>
    <n v="1"/>
    <n v="1"/>
    <n v="1"/>
    <n v="0"/>
    <n v="0"/>
    <x v="0"/>
  </r>
  <r>
    <n v="1697"/>
    <d v="2017-05-28T22:28:00"/>
    <n v="4"/>
    <n v="2"/>
    <n v="60"/>
    <n v="5"/>
    <n v="2"/>
    <n v="1"/>
    <n v="1"/>
    <n v="1"/>
    <n v="0"/>
    <x v="2"/>
  </r>
  <r>
    <n v="1698"/>
    <d v="2017-05-16T11:20:00"/>
    <n v="16"/>
    <n v="2"/>
    <n v="71.584999999999994"/>
    <n v="2"/>
    <n v="2"/>
    <n v="1"/>
    <n v="0"/>
    <n v="1"/>
    <n v="0"/>
    <x v="5"/>
  </r>
  <r>
    <n v="1699"/>
    <d v="2017-05-06T22:55:00"/>
    <n v="26"/>
    <n v="1"/>
    <n v="93.51"/>
    <n v="1"/>
    <n v="1"/>
    <n v="1"/>
    <n v="0"/>
    <n v="0"/>
    <n v="0"/>
    <x v="1"/>
  </r>
  <r>
    <n v="1700"/>
    <d v="2017-05-26T11:45:00"/>
    <n v="6"/>
    <n v="1"/>
    <n v="20.8"/>
    <n v="4"/>
    <n v="1"/>
    <n v="1"/>
    <n v="1"/>
    <n v="0"/>
    <n v="0"/>
    <x v="0"/>
  </r>
  <r>
    <n v="1701"/>
    <d v="2017-05-11T20:31:00"/>
    <n v="21"/>
    <n v="1"/>
    <n v="39.5"/>
    <n v="1"/>
    <n v="1"/>
    <n v="1"/>
    <n v="0"/>
    <n v="0"/>
    <n v="0"/>
    <x v="1"/>
  </r>
  <r>
    <n v="1702"/>
    <d v="2017-05-25T21:14:00"/>
    <n v="7"/>
    <n v="1"/>
    <n v="84.7"/>
    <n v="4"/>
    <n v="1"/>
    <n v="1"/>
    <n v="1"/>
    <n v="0"/>
    <n v="0"/>
    <x v="0"/>
  </r>
  <r>
    <n v="1703"/>
    <d v="2017-05-18T18:28:00"/>
    <n v="14"/>
    <n v="1"/>
    <n v="299"/>
    <n v="3"/>
    <n v="1"/>
    <n v="2"/>
    <n v="1"/>
    <n v="0"/>
    <n v="1"/>
    <x v="3"/>
  </r>
  <r>
    <n v="1704"/>
    <d v="2017-05-24T09:56:00"/>
    <n v="8"/>
    <n v="1"/>
    <n v="186.75"/>
    <n v="4"/>
    <n v="1"/>
    <n v="1"/>
    <n v="1"/>
    <n v="0"/>
    <n v="0"/>
    <x v="0"/>
  </r>
  <r>
    <n v="1705"/>
    <d v="2017-05-21T12:23:00"/>
    <n v="11"/>
    <n v="1"/>
    <n v="66.08"/>
    <n v="3"/>
    <n v="1"/>
    <n v="1"/>
    <n v="1"/>
    <n v="0"/>
    <n v="0"/>
    <x v="0"/>
  </r>
  <r>
    <n v="1706"/>
    <d v="2017-05-19T06:21:00"/>
    <n v="13"/>
    <n v="1"/>
    <n v="22.08"/>
    <n v="3"/>
    <n v="1"/>
    <n v="1"/>
    <n v="1"/>
    <n v="0"/>
    <n v="0"/>
    <x v="0"/>
  </r>
  <r>
    <n v="1707"/>
    <d v="2017-05-04T15:18:00"/>
    <n v="28"/>
    <n v="1"/>
    <n v="20.6"/>
    <n v="1"/>
    <n v="1"/>
    <n v="1"/>
    <n v="0"/>
    <n v="0"/>
    <n v="0"/>
    <x v="1"/>
  </r>
  <r>
    <n v="1708"/>
    <d v="2017-05-14T07:22:00"/>
    <n v="18"/>
    <n v="1"/>
    <n v="12.98"/>
    <n v="2"/>
    <n v="1"/>
    <n v="1"/>
    <n v="0"/>
    <n v="0"/>
    <n v="0"/>
    <x v="1"/>
  </r>
  <r>
    <n v="1709"/>
    <d v="2017-05-21T13:01:00"/>
    <n v="11"/>
    <n v="1"/>
    <n v="31.57"/>
    <n v="3"/>
    <n v="1"/>
    <n v="1"/>
    <n v="1"/>
    <n v="0"/>
    <n v="0"/>
    <x v="0"/>
  </r>
  <r>
    <n v="1710"/>
    <d v="2017-05-05T07:50:00"/>
    <n v="27"/>
    <n v="2"/>
    <n v="52.18"/>
    <n v="1"/>
    <n v="2"/>
    <n v="1"/>
    <n v="0"/>
    <n v="1"/>
    <n v="0"/>
    <x v="5"/>
  </r>
  <r>
    <n v="1711"/>
    <d v="2017-05-22T14:50:00"/>
    <n v="10"/>
    <n v="1"/>
    <n v="58"/>
    <n v="3"/>
    <n v="1"/>
    <n v="1"/>
    <n v="1"/>
    <n v="0"/>
    <n v="0"/>
    <x v="0"/>
  </r>
  <r>
    <n v="1712"/>
    <d v="2017-05-17T15:41:00"/>
    <n v="15"/>
    <n v="1"/>
    <n v="31.16"/>
    <n v="2"/>
    <n v="1"/>
    <n v="1"/>
    <n v="0"/>
    <n v="0"/>
    <n v="0"/>
    <x v="1"/>
  </r>
  <r>
    <n v="1713"/>
    <d v="2017-05-12T12:39:00"/>
    <n v="20"/>
    <n v="1"/>
    <n v="21.19"/>
    <n v="1"/>
    <n v="1"/>
    <n v="1"/>
    <n v="0"/>
    <n v="0"/>
    <n v="0"/>
    <x v="1"/>
  </r>
  <r>
    <n v="1714"/>
    <d v="2017-05-30T16:23:00"/>
    <n v="2"/>
    <n v="1"/>
    <n v="17.899999999999999"/>
    <n v="5"/>
    <n v="1"/>
    <n v="1"/>
    <n v="1"/>
    <n v="0"/>
    <n v="0"/>
    <x v="0"/>
  </r>
  <r>
    <n v="1715"/>
    <d v="2017-05-02T14:32:00"/>
    <n v="30"/>
    <n v="1"/>
    <n v="57.83"/>
    <n v="1"/>
    <n v="1"/>
    <n v="1"/>
    <n v="0"/>
    <n v="0"/>
    <n v="0"/>
    <x v="1"/>
  </r>
  <r>
    <n v="1716"/>
    <d v="2017-05-10T14:06:00"/>
    <n v="22"/>
    <n v="2"/>
    <n v="36.49"/>
    <n v="1"/>
    <n v="2"/>
    <n v="1"/>
    <n v="0"/>
    <n v="1"/>
    <n v="0"/>
    <x v="5"/>
  </r>
  <r>
    <n v="1717"/>
    <d v="2017-05-13T15:50:00"/>
    <n v="19"/>
    <n v="3"/>
    <n v="136.18666666666667"/>
    <n v="2"/>
    <n v="3"/>
    <n v="1"/>
    <n v="0"/>
    <n v="1"/>
    <n v="0"/>
    <x v="5"/>
  </r>
  <r>
    <n v="1718"/>
    <d v="2017-05-18T16:45:00"/>
    <n v="14"/>
    <n v="1"/>
    <n v="50.99"/>
    <n v="3"/>
    <n v="1"/>
    <n v="1"/>
    <n v="1"/>
    <n v="0"/>
    <n v="0"/>
    <x v="0"/>
  </r>
  <r>
    <n v="1719"/>
    <d v="2017-05-16T02:47:00"/>
    <n v="16"/>
    <n v="2"/>
    <n v="12.9"/>
    <n v="2"/>
    <n v="2"/>
    <n v="1"/>
    <n v="0"/>
    <n v="1"/>
    <n v="0"/>
    <x v="5"/>
  </r>
  <r>
    <n v="1720"/>
    <d v="2017-05-11T14:05:00"/>
    <n v="21"/>
    <n v="1"/>
    <n v="24.6"/>
    <n v="1"/>
    <n v="1"/>
    <n v="1"/>
    <n v="0"/>
    <n v="0"/>
    <n v="0"/>
    <x v="1"/>
  </r>
  <r>
    <n v="1721"/>
    <d v="2017-05-23T12:56:00"/>
    <n v="9"/>
    <n v="1"/>
    <n v="12.8"/>
    <n v="4"/>
    <n v="1"/>
    <n v="1"/>
    <n v="1"/>
    <n v="0"/>
    <n v="0"/>
    <x v="0"/>
  </r>
  <r>
    <n v="1722"/>
    <d v="2017-05-05T23:05:00"/>
    <n v="27"/>
    <n v="1"/>
    <n v="28.74"/>
    <n v="1"/>
    <n v="1"/>
    <n v="1"/>
    <n v="0"/>
    <n v="0"/>
    <n v="0"/>
    <x v="1"/>
  </r>
  <r>
    <n v="1723"/>
    <d v="2017-05-02T15:20:00"/>
    <n v="30"/>
    <n v="1"/>
    <n v="29.53"/>
    <n v="1"/>
    <n v="1"/>
    <n v="1"/>
    <n v="0"/>
    <n v="0"/>
    <n v="0"/>
    <x v="1"/>
  </r>
  <r>
    <n v="1724"/>
    <d v="2017-05-29T20:52:00"/>
    <n v="3"/>
    <n v="1"/>
    <n v="54.69"/>
    <n v="5"/>
    <n v="1"/>
    <n v="1"/>
    <n v="1"/>
    <n v="0"/>
    <n v="0"/>
    <x v="0"/>
  </r>
  <r>
    <n v="1725"/>
    <d v="2017-05-03T20:10:00"/>
    <n v="29"/>
    <n v="1"/>
    <n v="20.8"/>
    <n v="1"/>
    <n v="1"/>
    <n v="1"/>
    <n v="0"/>
    <n v="0"/>
    <n v="0"/>
    <x v="1"/>
  </r>
  <r>
    <n v="1726"/>
    <d v="2017-05-20T23:19:00"/>
    <n v="12"/>
    <n v="1"/>
    <n v="174.48"/>
    <n v="3"/>
    <n v="1"/>
    <n v="1"/>
    <n v="1"/>
    <n v="0"/>
    <n v="0"/>
    <x v="0"/>
  </r>
  <r>
    <n v="1727"/>
    <d v="2017-05-23T15:44:00"/>
    <n v="9"/>
    <n v="1"/>
    <n v="62.72"/>
    <n v="4"/>
    <n v="1"/>
    <n v="1"/>
    <n v="1"/>
    <n v="0"/>
    <n v="0"/>
    <x v="0"/>
  </r>
  <r>
    <n v="1728"/>
    <d v="2017-05-06T15:32:00"/>
    <n v="26"/>
    <n v="1"/>
    <n v="83"/>
    <n v="1"/>
    <n v="1"/>
    <n v="1"/>
    <n v="0"/>
    <n v="0"/>
    <n v="0"/>
    <x v="1"/>
  </r>
  <r>
    <n v="1729"/>
    <d v="2017-05-16T07:52:00"/>
    <n v="16"/>
    <n v="2"/>
    <n v="28.7"/>
    <n v="2"/>
    <n v="2"/>
    <n v="1"/>
    <n v="0"/>
    <n v="1"/>
    <n v="0"/>
    <x v="5"/>
  </r>
  <r>
    <n v="1730"/>
    <d v="2017-05-13T00:46:00"/>
    <n v="19"/>
    <n v="2"/>
    <n v="172.05"/>
    <n v="2"/>
    <n v="2"/>
    <n v="1"/>
    <n v="0"/>
    <n v="1"/>
    <n v="0"/>
    <x v="5"/>
  </r>
  <r>
    <n v="1731"/>
    <d v="2017-05-05T22:28:00"/>
    <n v="27"/>
    <n v="1"/>
    <n v="15.69"/>
    <n v="1"/>
    <n v="1"/>
    <n v="1"/>
    <n v="0"/>
    <n v="0"/>
    <n v="0"/>
    <x v="1"/>
  </r>
  <r>
    <n v="1732"/>
    <d v="2017-05-24T23:43:00"/>
    <n v="8"/>
    <n v="1"/>
    <n v="470"/>
    <n v="4"/>
    <n v="1"/>
    <n v="3"/>
    <n v="1"/>
    <n v="0"/>
    <n v="1"/>
    <x v="3"/>
  </r>
  <r>
    <n v="1733"/>
    <d v="2017-05-12T15:58:00"/>
    <n v="20"/>
    <n v="1"/>
    <n v="44.9"/>
    <n v="1"/>
    <n v="1"/>
    <n v="1"/>
    <n v="0"/>
    <n v="0"/>
    <n v="0"/>
    <x v="1"/>
  </r>
  <r>
    <n v="1734"/>
    <d v="2017-05-23T09:51:00"/>
    <n v="9"/>
    <n v="1"/>
    <n v="22.47"/>
    <n v="4"/>
    <n v="1"/>
    <n v="1"/>
    <n v="1"/>
    <n v="0"/>
    <n v="0"/>
    <x v="0"/>
  </r>
  <r>
    <n v="1735"/>
    <d v="2017-05-26T15:14:00"/>
    <n v="6"/>
    <n v="1"/>
    <n v="30.3"/>
    <n v="4"/>
    <n v="1"/>
    <n v="1"/>
    <n v="1"/>
    <n v="0"/>
    <n v="0"/>
    <x v="0"/>
  </r>
  <r>
    <n v="1736"/>
    <d v="2017-05-26T01:19:00"/>
    <n v="6"/>
    <n v="3"/>
    <n v="67.84"/>
    <n v="4"/>
    <n v="3"/>
    <n v="1"/>
    <n v="1"/>
    <n v="1"/>
    <n v="0"/>
    <x v="2"/>
  </r>
  <r>
    <n v="1737"/>
    <d v="2017-05-20T08:18:00"/>
    <n v="12"/>
    <n v="1"/>
    <n v="30.35"/>
    <n v="3"/>
    <n v="1"/>
    <n v="1"/>
    <n v="1"/>
    <n v="0"/>
    <n v="0"/>
    <x v="0"/>
  </r>
  <r>
    <n v="1738"/>
    <d v="2017-05-11T12:43:00"/>
    <n v="21"/>
    <n v="1"/>
    <n v="58.4"/>
    <n v="1"/>
    <n v="1"/>
    <n v="1"/>
    <n v="0"/>
    <n v="0"/>
    <n v="0"/>
    <x v="1"/>
  </r>
  <r>
    <n v="1739"/>
    <d v="2017-05-11T09:19:00"/>
    <n v="21"/>
    <n v="1"/>
    <n v="20.9"/>
    <n v="1"/>
    <n v="1"/>
    <n v="1"/>
    <n v="0"/>
    <n v="0"/>
    <n v="0"/>
    <x v="1"/>
  </r>
  <r>
    <n v="1740"/>
    <d v="2017-05-11T10:48:00"/>
    <n v="21"/>
    <n v="1"/>
    <n v="38.840000000000003"/>
    <n v="1"/>
    <n v="1"/>
    <n v="1"/>
    <n v="0"/>
    <n v="0"/>
    <n v="0"/>
    <x v="1"/>
  </r>
  <r>
    <n v="1741"/>
    <d v="2017-05-02T14:21:00"/>
    <n v="30"/>
    <n v="2"/>
    <n v="117"/>
    <n v="1"/>
    <n v="2"/>
    <n v="1"/>
    <n v="0"/>
    <n v="1"/>
    <n v="0"/>
    <x v="5"/>
  </r>
  <r>
    <n v="1742"/>
    <d v="2017-05-11T09:34:00"/>
    <n v="21"/>
    <n v="1"/>
    <n v="28.47"/>
    <n v="1"/>
    <n v="1"/>
    <n v="1"/>
    <n v="0"/>
    <n v="0"/>
    <n v="0"/>
    <x v="1"/>
  </r>
  <r>
    <n v="1743"/>
    <d v="2017-05-08T21:48:00"/>
    <n v="24"/>
    <n v="1"/>
    <n v="55.6"/>
    <n v="1"/>
    <n v="1"/>
    <n v="1"/>
    <n v="0"/>
    <n v="0"/>
    <n v="0"/>
    <x v="1"/>
  </r>
  <r>
    <n v="1744"/>
    <d v="2017-05-20T22:37:00"/>
    <n v="12"/>
    <n v="1"/>
    <n v="83.11"/>
    <n v="3"/>
    <n v="1"/>
    <n v="1"/>
    <n v="1"/>
    <n v="0"/>
    <n v="0"/>
    <x v="0"/>
  </r>
  <r>
    <n v="1745"/>
    <d v="2017-05-27T18:15:00"/>
    <n v="5"/>
    <n v="1"/>
    <n v="16.8"/>
    <n v="4"/>
    <n v="1"/>
    <n v="1"/>
    <n v="1"/>
    <n v="0"/>
    <n v="0"/>
    <x v="0"/>
  </r>
  <r>
    <n v="1746"/>
    <d v="2017-05-22T23:33:00"/>
    <n v="10"/>
    <n v="1"/>
    <n v="53.01"/>
    <n v="3"/>
    <n v="1"/>
    <n v="1"/>
    <n v="1"/>
    <n v="0"/>
    <n v="0"/>
    <x v="0"/>
  </r>
  <r>
    <n v="1747"/>
    <d v="2017-05-29T21:02:00"/>
    <n v="3"/>
    <n v="1"/>
    <n v="12.9"/>
    <n v="5"/>
    <n v="1"/>
    <n v="1"/>
    <n v="1"/>
    <n v="0"/>
    <n v="0"/>
    <x v="0"/>
  </r>
  <r>
    <n v="1748"/>
    <d v="2017-05-02T11:30:00"/>
    <n v="30"/>
    <n v="1"/>
    <n v="45.98"/>
    <n v="1"/>
    <n v="1"/>
    <n v="1"/>
    <n v="0"/>
    <n v="0"/>
    <n v="0"/>
    <x v="1"/>
  </r>
  <r>
    <n v="1749"/>
    <d v="2017-05-04T14:31:00"/>
    <n v="28"/>
    <n v="1"/>
    <n v="19.66"/>
    <n v="1"/>
    <n v="1"/>
    <n v="1"/>
    <n v="0"/>
    <n v="0"/>
    <n v="0"/>
    <x v="1"/>
  </r>
  <r>
    <n v="1750"/>
    <d v="2017-05-20T19:33:00"/>
    <n v="12"/>
    <n v="1"/>
    <n v="318"/>
    <n v="3"/>
    <n v="1"/>
    <n v="2"/>
    <n v="1"/>
    <n v="0"/>
    <n v="1"/>
    <x v="3"/>
  </r>
  <r>
    <n v="1751"/>
    <d v="2017-05-10T19:58:00"/>
    <n v="22"/>
    <n v="1"/>
    <n v="14.87"/>
    <n v="1"/>
    <n v="1"/>
    <n v="1"/>
    <n v="0"/>
    <n v="0"/>
    <n v="0"/>
    <x v="1"/>
  </r>
  <r>
    <n v="1752"/>
    <d v="2017-05-12T22:59:00"/>
    <n v="20"/>
    <n v="1"/>
    <n v="248.46"/>
    <n v="1"/>
    <n v="1"/>
    <n v="2"/>
    <n v="0"/>
    <n v="0"/>
    <n v="1"/>
    <x v="6"/>
  </r>
  <r>
    <n v="1753"/>
    <d v="2017-05-10T11:49:00"/>
    <n v="22"/>
    <n v="3"/>
    <n v="70.400000000000006"/>
    <n v="1"/>
    <n v="3"/>
    <n v="1"/>
    <n v="0"/>
    <n v="1"/>
    <n v="0"/>
    <x v="5"/>
  </r>
  <r>
    <n v="1754"/>
    <d v="2017-05-26T13:37:00"/>
    <n v="6"/>
    <n v="1"/>
    <n v="15.47"/>
    <n v="4"/>
    <n v="1"/>
    <n v="1"/>
    <n v="1"/>
    <n v="0"/>
    <n v="0"/>
    <x v="0"/>
  </r>
  <r>
    <n v="1755"/>
    <d v="2017-05-14T18:31:00"/>
    <n v="18"/>
    <n v="1"/>
    <n v="245"/>
    <n v="2"/>
    <n v="1"/>
    <n v="2"/>
    <n v="0"/>
    <n v="0"/>
    <n v="1"/>
    <x v="6"/>
  </r>
  <r>
    <n v="1756"/>
    <d v="2017-05-26T08:17:00"/>
    <n v="6"/>
    <n v="1"/>
    <n v="12.9"/>
    <n v="4"/>
    <n v="1"/>
    <n v="1"/>
    <n v="1"/>
    <n v="0"/>
    <n v="0"/>
    <x v="0"/>
  </r>
  <r>
    <n v="1757"/>
    <d v="2017-05-18T03:15:00"/>
    <n v="14"/>
    <n v="1"/>
    <n v="19.95"/>
    <n v="3"/>
    <n v="1"/>
    <n v="1"/>
    <n v="1"/>
    <n v="0"/>
    <n v="0"/>
    <x v="0"/>
  </r>
  <r>
    <n v="1758"/>
    <d v="2017-05-06T03:35:00"/>
    <n v="26"/>
    <n v="1"/>
    <n v="59"/>
    <n v="1"/>
    <n v="1"/>
    <n v="1"/>
    <n v="0"/>
    <n v="0"/>
    <n v="0"/>
    <x v="1"/>
  </r>
  <r>
    <n v="1759"/>
    <d v="2017-05-01T22:24:00"/>
    <n v="31"/>
    <n v="1"/>
    <n v="40.869999999999997"/>
    <n v="1"/>
    <n v="1"/>
    <n v="1"/>
    <n v="0"/>
    <n v="0"/>
    <n v="0"/>
    <x v="1"/>
  </r>
  <r>
    <n v="1760"/>
    <d v="2017-05-23T21:54:00"/>
    <n v="9"/>
    <n v="2"/>
    <n v="25.549999999999997"/>
    <n v="4"/>
    <n v="2"/>
    <n v="1"/>
    <n v="1"/>
    <n v="1"/>
    <n v="0"/>
    <x v="2"/>
  </r>
  <r>
    <n v="1761"/>
    <d v="2017-05-14T09:59:00"/>
    <n v="18"/>
    <n v="1"/>
    <n v="107.4"/>
    <n v="2"/>
    <n v="1"/>
    <n v="1"/>
    <n v="0"/>
    <n v="0"/>
    <n v="0"/>
    <x v="1"/>
  </r>
  <r>
    <n v="1762"/>
    <d v="2017-05-02T17:19:00"/>
    <n v="30"/>
    <n v="1"/>
    <n v="119.6"/>
    <n v="1"/>
    <n v="1"/>
    <n v="1"/>
    <n v="0"/>
    <n v="0"/>
    <n v="0"/>
    <x v="1"/>
  </r>
  <r>
    <n v="1763"/>
    <d v="2017-05-06T09:27:00"/>
    <n v="26"/>
    <n v="1"/>
    <n v="57.26"/>
    <n v="1"/>
    <n v="1"/>
    <n v="1"/>
    <n v="0"/>
    <n v="0"/>
    <n v="0"/>
    <x v="1"/>
  </r>
  <r>
    <n v="1764"/>
    <d v="2017-05-17T14:16:00"/>
    <n v="15"/>
    <n v="1"/>
    <n v="112.75"/>
    <n v="2"/>
    <n v="1"/>
    <n v="1"/>
    <n v="0"/>
    <n v="0"/>
    <n v="0"/>
    <x v="1"/>
  </r>
  <r>
    <n v="1765"/>
    <d v="2017-05-25T10:18:00"/>
    <n v="7"/>
    <n v="2"/>
    <n v="336.2"/>
    <n v="4"/>
    <n v="2"/>
    <n v="2"/>
    <n v="1"/>
    <n v="1"/>
    <n v="1"/>
    <x v="4"/>
  </r>
  <r>
    <n v="1766"/>
    <d v="2017-05-05T17:51:00"/>
    <n v="27"/>
    <n v="1"/>
    <n v="69.5"/>
    <n v="1"/>
    <n v="1"/>
    <n v="1"/>
    <n v="0"/>
    <n v="0"/>
    <n v="0"/>
    <x v="1"/>
  </r>
  <r>
    <n v="1767"/>
    <d v="2017-05-24T16:03:00"/>
    <n v="8"/>
    <n v="1"/>
    <n v="58"/>
    <n v="4"/>
    <n v="1"/>
    <n v="1"/>
    <n v="1"/>
    <n v="0"/>
    <n v="0"/>
    <x v="0"/>
  </r>
  <r>
    <n v="1768"/>
    <d v="2017-05-05T22:14:00"/>
    <n v="27"/>
    <n v="1"/>
    <n v="132.31"/>
    <n v="1"/>
    <n v="1"/>
    <n v="1"/>
    <n v="0"/>
    <n v="0"/>
    <n v="0"/>
    <x v="1"/>
  </r>
  <r>
    <n v="1769"/>
    <d v="2017-05-09T23:15:00"/>
    <n v="23"/>
    <n v="1"/>
    <n v="145.54"/>
    <n v="1"/>
    <n v="1"/>
    <n v="1"/>
    <n v="0"/>
    <n v="0"/>
    <n v="0"/>
    <x v="1"/>
  </r>
  <r>
    <n v="1770"/>
    <d v="2017-05-27T17:47:00"/>
    <n v="5"/>
    <n v="1"/>
    <n v="32.56"/>
    <n v="4"/>
    <n v="1"/>
    <n v="1"/>
    <n v="1"/>
    <n v="0"/>
    <n v="0"/>
    <x v="0"/>
  </r>
  <r>
    <n v="1771"/>
    <d v="2017-05-21T11:17:00"/>
    <n v="11"/>
    <n v="1"/>
    <n v="72.099999999999994"/>
    <n v="3"/>
    <n v="1"/>
    <n v="1"/>
    <n v="1"/>
    <n v="0"/>
    <n v="0"/>
    <x v="0"/>
  </r>
  <r>
    <n v="1772"/>
    <d v="2017-05-27T11:47:00"/>
    <n v="5"/>
    <n v="2"/>
    <n v="63.974999999999994"/>
    <n v="4"/>
    <n v="2"/>
    <n v="1"/>
    <n v="1"/>
    <n v="1"/>
    <n v="0"/>
    <x v="2"/>
  </r>
  <r>
    <n v="1773"/>
    <d v="2017-05-25T15:29:00"/>
    <n v="7"/>
    <n v="1"/>
    <n v="628"/>
    <n v="4"/>
    <n v="1"/>
    <n v="4"/>
    <n v="1"/>
    <n v="0"/>
    <n v="1"/>
    <x v="3"/>
  </r>
  <r>
    <n v="1774"/>
    <d v="2017-05-29T09:50:00"/>
    <n v="3"/>
    <n v="1"/>
    <n v="24.9"/>
    <n v="5"/>
    <n v="1"/>
    <n v="1"/>
    <n v="1"/>
    <n v="0"/>
    <n v="0"/>
    <x v="0"/>
  </r>
  <r>
    <n v="1775"/>
    <d v="2017-05-09T09:21:00"/>
    <n v="23"/>
    <n v="1"/>
    <n v="34.4"/>
    <n v="1"/>
    <n v="1"/>
    <n v="1"/>
    <n v="0"/>
    <n v="0"/>
    <n v="0"/>
    <x v="1"/>
  </r>
  <r>
    <n v="1776"/>
    <d v="2017-05-21T14:16:00"/>
    <n v="11"/>
    <n v="2"/>
    <n v="86.73"/>
    <n v="3"/>
    <n v="2"/>
    <n v="1"/>
    <n v="1"/>
    <n v="1"/>
    <n v="0"/>
    <x v="2"/>
  </r>
  <r>
    <n v="1777"/>
    <d v="2017-05-25T10:08:00"/>
    <n v="7"/>
    <n v="2"/>
    <n v="44.400000000000006"/>
    <n v="4"/>
    <n v="2"/>
    <n v="1"/>
    <n v="1"/>
    <n v="1"/>
    <n v="0"/>
    <x v="2"/>
  </r>
  <r>
    <n v="1778"/>
    <d v="2017-05-13T15:06:00"/>
    <n v="19"/>
    <n v="2"/>
    <n v="27.36"/>
    <n v="2"/>
    <n v="2"/>
    <n v="1"/>
    <n v="0"/>
    <n v="1"/>
    <n v="0"/>
    <x v="5"/>
  </r>
  <r>
    <n v="1779"/>
    <d v="2017-05-13T07:27:00"/>
    <n v="19"/>
    <n v="1"/>
    <n v="34.9"/>
    <n v="2"/>
    <n v="1"/>
    <n v="1"/>
    <n v="0"/>
    <n v="0"/>
    <n v="0"/>
    <x v="1"/>
  </r>
  <r>
    <n v="1780"/>
    <d v="2017-05-21T11:26:00"/>
    <n v="11"/>
    <n v="2"/>
    <n v="41.349999999999994"/>
    <n v="3"/>
    <n v="2"/>
    <n v="1"/>
    <n v="1"/>
    <n v="1"/>
    <n v="0"/>
    <x v="2"/>
  </r>
  <r>
    <n v="1781"/>
    <d v="2017-05-13T18:18:00"/>
    <n v="19"/>
    <n v="1"/>
    <n v="91.26"/>
    <n v="2"/>
    <n v="1"/>
    <n v="1"/>
    <n v="0"/>
    <n v="0"/>
    <n v="0"/>
    <x v="1"/>
  </r>
  <r>
    <n v="1782"/>
    <d v="2017-05-30T18:18:00"/>
    <n v="2"/>
    <n v="7"/>
    <n v="119.57142857142857"/>
    <n v="5"/>
    <n v="5"/>
    <n v="1"/>
    <n v="1"/>
    <n v="1"/>
    <n v="0"/>
    <x v="2"/>
  </r>
  <r>
    <n v="1783"/>
    <d v="2017-05-02T12:19:00"/>
    <n v="30"/>
    <n v="1"/>
    <n v="33.049999999999997"/>
    <n v="1"/>
    <n v="1"/>
    <n v="1"/>
    <n v="0"/>
    <n v="0"/>
    <n v="0"/>
    <x v="1"/>
  </r>
  <r>
    <n v="1784"/>
    <d v="2017-05-22T22:47:00"/>
    <n v="10"/>
    <n v="1"/>
    <n v="12.45"/>
    <n v="3"/>
    <n v="1"/>
    <n v="1"/>
    <n v="1"/>
    <n v="0"/>
    <n v="0"/>
    <x v="0"/>
  </r>
  <r>
    <n v="1785"/>
    <d v="2017-05-15T11:52:00"/>
    <n v="17"/>
    <n v="1"/>
    <n v="12.75"/>
    <n v="2"/>
    <n v="1"/>
    <n v="1"/>
    <n v="0"/>
    <n v="0"/>
    <n v="0"/>
    <x v="1"/>
  </r>
  <r>
    <n v="1786"/>
    <d v="2017-05-30T20:08:00"/>
    <n v="2"/>
    <n v="1"/>
    <n v="13.78"/>
    <n v="5"/>
    <n v="1"/>
    <n v="1"/>
    <n v="1"/>
    <n v="0"/>
    <n v="0"/>
    <x v="0"/>
  </r>
  <r>
    <n v="1787"/>
    <d v="2017-05-22T00:17:00"/>
    <n v="10"/>
    <n v="1"/>
    <n v="31.07"/>
    <n v="3"/>
    <n v="1"/>
    <n v="1"/>
    <n v="1"/>
    <n v="0"/>
    <n v="0"/>
    <x v="0"/>
  </r>
  <r>
    <n v="1788"/>
    <d v="2017-05-15T09:38:00"/>
    <n v="17"/>
    <n v="1"/>
    <n v="27.25"/>
    <n v="2"/>
    <n v="1"/>
    <n v="1"/>
    <n v="0"/>
    <n v="0"/>
    <n v="0"/>
    <x v="1"/>
  </r>
  <r>
    <n v="1789"/>
    <d v="2017-05-06T14:57:00"/>
    <n v="26"/>
    <n v="1"/>
    <n v="10.07"/>
    <n v="1"/>
    <n v="1"/>
    <n v="1"/>
    <n v="0"/>
    <n v="0"/>
    <n v="0"/>
    <x v="1"/>
  </r>
  <r>
    <n v="1790"/>
    <d v="2017-05-27T17:23:00"/>
    <n v="5"/>
    <n v="1"/>
    <n v="96.63"/>
    <n v="4"/>
    <n v="1"/>
    <n v="1"/>
    <n v="1"/>
    <n v="0"/>
    <n v="0"/>
    <x v="0"/>
  </r>
  <r>
    <n v="1791"/>
    <d v="2017-05-26T16:00:00"/>
    <n v="6"/>
    <n v="1"/>
    <n v="105.2"/>
    <n v="4"/>
    <n v="1"/>
    <n v="1"/>
    <n v="1"/>
    <n v="0"/>
    <n v="0"/>
    <x v="0"/>
  </r>
  <r>
    <n v="1792"/>
    <d v="2017-05-18T04:15:00"/>
    <n v="14"/>
    <n v="1"/>
    <n v="56.31"/>
    <n v="3"/>
    <n v="1"/>
    <n v="1"/>
    <n v="1"/>
    <n v="0"/>
    <n v="0"/>
    <x v="0"/>
  </r>
  <r>
    <n v="1793"/>
    <d v="2017-05-11T14:19:00"/>
    <n v="21"/>
    <n v="1"/>
    <n v="23.65"/>
    <n v="1"/>
    <n v="1"/>
    <n v="1"/>
    <n v="0"/>
    <n v="0"/>
    <n v="0"/>
    <x v="1"/>
  </r>
  <r>
    <n v="1794"/>
    <d v="2017-05-18T20:34:00"/>
    <n v="14"/>
    <n v="1"/>
    <n v="56.6"/>
    <n v="3"/>
    <n v="1"/>
    <n v="1"/>
    <n v="1"/>
    <n v="0"/>
    <n v="0"/>
    <x v="0"/>
  </r>
  <r>
    <n v="1795"/>
    <d v="2017-05-16T13:29:00"/>
    <n v="16"/>
    <n v="1"/>
    <n v="30.29"/>
    <n v="2"/>
    <n v="1"/>
    <n v="1"/>
    <n v="0"/>
    <n v="0"/>
    <n v="0"/>
    <x v="1"/>
  </r>
  <r>
    <n v="1796"/>
    <d v="2017-05-12T13:04:00"/>
    <n v="20"/>
    <n v="1"/>
    <n v="64.44"/>
    <n v="1"/>
    <n v="1"/>
    <n v="1"/>
    <n v="0"/>
    <n v="0"/>
    <n v="0"/>
    <x v="1"/>
  </r>
  <r>
    <n v="1797"/>
    <d v="2017-05-19T15:18:00"/>
    <n v="13"/>
    <n v="1"/>
    <n v="60.83"/>
    <n v="3"/>
    <n v="1"/>
    <n v="1"/>
    <n v="1"/>
    <n v="0"/>
    <n v="0"/>
    <x v="0"/>
  </r>
  <r>
    <n v="1798"/>
    <d v="2017-05-28T12:33:00"/>
    <n v="4"/>
    <n v="1"/>
    <n v="46.7"/>
    <n v="5"/>
    <n v="1"/>
    <n v="1"/>
    <n v="1"/>
    <n v="0"/>
    <n v="0"/>
    <x v="0"/>
  </r>
  <r>
    <n v="1799"/>
    <d v="2017-05-24T18:25:00"/>
    <n v="8"/>
    <n v="1"/>
    <n v="164.9"/>
    <n v="4"/>
    <n v="1"/>
    <n v="1"/>
    <n v="1"/>
    <n v="0"/>
    <n v="0"/>
    <x v="0"/>
  </r>
  <r>
    <n v="1801"/>
    <d v="2017-05-20T23:51:00"/>
    <n v="12"/>
    <n v="2"/>
    <n v="37.799999999999997"/>
    <n v="3"/>
    <n v="2"/>
    <n v="1"/>
    <n v="1"/>
    <n v="1"/>
    <n v="0"/>
    <x v="2"/>
  </r>
  <r>
    <n v="1802"/>
    <d v="2017-05-16T16:27:00"/>
    <n v="16"/>
    <n v="1"/>
    <n v="84.81"/>
    <n v="2"/>
    <n v="1"/>
    <n v="1"/>
    <n v="0"/>
    <n v="0"/>
    <n v="0"/>
    <x v="1"/>
  </r>
  <r>
    <n v="1803"/>
    <d v="2017-05-30T10:14:00"/>
    <n v="2"/>
    <n v="2"/>
    <n v="122.05000000000001"/>
    <n v="5"/>
    <n v="2"/>
    <n v="1"/>
    <n v="1"/>
    <n v="1"/>
    <n v="0"/>
    <x v="2"/>
  </r>
  <r>
    <n v="1804"/>
    <d v="2017-05-24T13:26:00"/>
    <n v="8"/>
    <n v="1"/>
    <n v="32.630000000000003"/>
    <n v="4"/>
    <n v="1"/>
    <n v="1"/>
    <n v="1"/>
    <n v="0"/>
    <n v="0"/>
    <x v="0"/>
  </r>
  <r>
    <n v="1805"/>
    <d v="2017-05-01T06:35:00"/>
    <n v="31"/>
    <n v="1"/>
    <n v="121.53"/>
    <n v="1"/>
    <n v="1"/>
    <n v="1"/>
    <n v="0"/>
    <n v="0"/>
    <n v="0"/>
    <x v="1"/>
  </r>
  <r>
    <n v="1806"/>
    <d v="2017-05-06T13:05:00"/>
    <n v="26"/>
    <n v="1"/>
    <n v="23.96"/>
    <n v="1"/>
    <n v="1"/>
    <n v="1"/>
    <n v="0"/>
    <n v="0"/>
    <n v="0"/>
    <x v="1"/>
  </r>
  <r>
    <n v="1807"/>
    <d v="2017-05-11T11:49:00"/>
    <n v="21"/>
    <n v="1"/>
    <n v="56.4"/>
    <n v="1"/>
    <n v="1"/>
    <n v="1"/>
    <n v="0"/>
    <n v="0"/>
    <n v="0"/>
    <x v="1"/>
  </r>
  <r>
    <n v="1808"/>
    <d v="2017-05-23T20:28:00"/>
    <n v="9"/>
    <n v="1"/>
    <n v="13.9"/>
    <n v="4"/>
    <n v="1"/>
    <n v="1"/>
    <n v="1"/>
    <n v="0"/>
    <n v="0"/>
    <x v="0"/>
  </r>
  <r>
    <n v="1809"/>
    <d v="2017-05-06T18:40:00"/>
    <n v="26"/>
    <n v="1"/>
    <n v="24.09"/>
    <n v="1"/>
    <n v="1"/>
    <n v="1"/>
    <n v="0"/>
    <n v="0"/>
    <n v="0"/>
    <x v="1"/>
  </r>
  <r>
    <n v="1810"/>
    <d v="2017-05-06T20:24:00"/>
    <n v="26"/>
    <n v="1"/>
    <n v="9.99"/>
    <n v="1"/>
    <n v="1"/>
    <n v="1"/>
    <n v="0"/>
    <n v="0"/>
    <n v="0"/>
    <x v="1"/>
  </r>
  <r>
    <n v="1811"/>
    <d v="2017-05-26T12:49:00"/>
    <n v="6"/>
    <n v="1"/>
    <n v="195"/>
    <n v="4"/>
    <n v="1"/>
    <n v="1"/>
    <n v="1"/>
    <n v="0"/>
    <n v="0"/>
    <x v="0"/>
  </r>
  <r>
    <n v="1812"/>
    <d v="2017-05-16T10:12:00"/>
    <n v="16"/>
    <n v="1"/>
    <n v="76.22"/>
    <n v="2"/>
    <n v="1"/>
    <n v="1"/>
    <n v="0"/>
    <n v="0"/>
    <n v="0"/>
    <x v="1"/>
  </r>
  <r>
    <n v="1813"/>
    <d v="2017-05-08T12:53:00"/>
    <n v="24"/>
    <n v="1"/>
    <n v="28.4"/>
    <n v="1"/>
    <n v="1"/>
    <n v="1"/>
    <n v="0"/>
    <n v="0"/>
    <n v="0"/>
    <x v="1"/>
  </r>
  <r>
    <n v="1814"/>
    <d v="2017-05-28T09:31:00"/>
    <n v="4"/>
    <n v="1"/>
    <n v="290"/>
    <n v="5"/>
    <n v="1"/>
    <n v="2"/>
    <n v="1"/>
    <n v="0"/>
    <n v="1"/>
    <x v="3"/>
  </r>
  <r>
    <n v="1815"/>
    <d v="2017-05-21T23:12:00"/>
    <n v="11"/>
    <n v="1"/>
    <n v="67.7"/>
    <n v="3"/>
    <n v="1"/>
    <n v="1"/>
    <n v="1"/>
    <n v="0"/>
    <n v="0"/>
    <x v="0"/>
  </r>
  <r>
    <n v="1816"/>
    <d v="2017-05-17T23:21:00"/>
    <n v="15"/>
    <n v="2"/>
    <n v="78.490000000000009"/>
    <n v="2"/>
    <n v="2"/>
    <n v="1"/>
    <n v="0"/>
    <n v="1"/>
    <n v="0"/>
    <x v="5"/>
  </r>
  <r>
    <n v="1817"/>
    <d v="2017-05-01T17:19:00"/>
    <n v="31"/>
    <n v="1"/>
    <n v="43.45"/>
    <n v="1"/>
    <n v="1"/>
    <n v="1"/>
    <n v="0"/>
    <n v="0"/>
    <n v="0"/>
    <x v="1"/>
  </r>
  <r>
    <n v="1818"/>
    <d v="2017-05-02T07:40:00"/>
    <n v="30"/>
    <n v="1"/>
    <n v="98.45"/>
    <n v="1"/>
    <n v="1"/>
    <n v="1"/>
    <n v="0"/>
    <n v="0"/>
    <n v="0"/>
    <x v="1"/>
  </r>
  <r>
    <n v="1819"/>
    <d v="2017-05-06T22:40:00"/>
    <n v="26"/>
    <n v="1"/>
    <n v="20.8"/>
    <n v="1"/>
    <n v="1"/>
    <n v="1"/>
    <n v="0"/>
    <n v="0"/>
    <n v="0"/>
    <x v="1"/>
  </r>
  <r>
    <n v="1820"/>
    <d v="2017-05-29T22:42:00"/>
    <n v="3"/>
    <n v="3"/>
    <n v="118.04666666666667"/>
    <n v="5"/>
    <n v="3"/>
    <n v="1"/>
    <n v="1"/>
    <n v="1"/>
    <n v="0"/>
    <x v="2"/>
  </r>
  <r>
    <n v="1821"/>
    <d v="2017-05-20T17:44:00"/>
    <n v="12"/>
    <n v="1"/>
    <n v="55"/>
    <n v="3"/>
    <n v="1"/>
    <n v="1"/>
    <n v="1"/>
    <n v="0"/>
    <n v="0"/>
    <x v="0"/>
  </r>
  <r>
    <n v="1822"/>
    <d v="2017-05-29T11:41:00"/>
    <n v="3"/>
    <n v="1"/>
    <n v="55.36"/>
    <n v="5"/>
    <n v="1"/>
    <n v="1"/>
    <n v="1"/>
    <n v="0"/>
    <n v="0"/>
    <x v="0"/>
  </r>
  <r>
    <n v="1823"/>
    <d v="2017-05-27T13:32:00"/>
    <n v="5"/>
    <n v="1"/>
    <n v="44.67"/>
    <n v="4"/>
    <n v="1"/>
    <n v="1"/>
    <n v="1"/>
    <n v="0"/>
    <n v="0"/>
    <x v="0"/>
  </r>
  <r>
    <n v="1824"/>
    <d v="2017-05-21T12:27:00"/>
    <n v="11"/>
    <n v="1"/>
    <n v="98"/>
    <n v="3"/>
    <n v="1"/>
    <n v="1"/>
    <n v="1"/>
    <n v="0"/>
    <n v="0"/>
    <x v="0"/>
  </r>
  <r>
    <n v="1825"/>
    <d v="2017-05-01T22:25:00"/>
    <n v="31"/>
    <n v="1"/>
    <n v="11.9"/>
    <n v="1"/>
    <n v="1"/>
    <n v="1"/>
    <n v="0"/>
    <n v="0"/>
    <n v="0"/>
    <x v="1"/>
  </r>
  <r>
    <n v="1826"/>
    <d v="2017-05-09T20:47:00"/>
    <n v="23"/>
    <n v="1"/>
    <n v="38.799999999999997"/>
    <n v="1"/>
    <n v="1"/>
    <n v="1"/>
    <n v="0"/>
    <n v="0"/>
    <n v="0"/>
    <x v="1"/>
  </r>
  <r>
    <n v="1827"/>
    <d v="2017-05-15T20:07:00"/>
    <n v="17"/>
    <n v="1"/>
    <n v="29.95"/>
    <n v="2"/>
    <n v="1"/>
    <n v="1"/>
    <n v="0"/>
    <n v="0"/>
    <n v="0"/>
    <x v="1"/>
  </r>
  <r>
    <n v="1828"/>
    <d v="2017-05-01T13:19:00"/>
    <n v="31"/>
    <n v="1"/>
    <n v="33.549999999999997"/>
    <n v="1"/>
    <n v="1"/>
    <n v="1"/>
    <n v="0"/>
    <n v="0"/>
    <n v="0"/>
    <x v="1"/>
  </r>
  <r>
    <n v="1829"/>
    <d v="2017-05-21T10:32:00"/>
    <n v="11"/>
    <n v="1"/>
    <n v="12.75"/>
    <n v="3"/>
    <n v="1"/>
    <n v="1"/>
    <n v="1"/>
    <n v="0"/>
    <n v="0"/>
    <x v="0"/>
  </r>
  <r>
    <n v="1830"/>
    <d v="2017-05-04T12:58:00"/>
    <n v="28"/>
    <n v="1"/>
    <n v="34.9"/>
    <n v="1"/>
    <n v="1"/>
    <n v="1"/>
    <n v="0"/>
    <n v="0"/>
    <n v="0"/>
    <x v="1"/>
  </r>
  <r>
    <n v="1831"/>
    <d v="2017-05-06T11:00:00"/>
    <n v="26"/>
    <n v="1"/>
    <n v="31.8"/>
    <n v="1"/>
    <n v="1"/>
    <n v="1"/>
    <n v="0"/>
    <n v="0"/>
    <n v="0"/>
    <x v="1"/>
  </r>
  <r>
    <n v="1832"/>
    <d v="2017-05-27T22:25:00"/>
    <n v="5"/>
    <n v="1"/>
    <n v="100.1"/>
    <n v="4"/>
    <n v="1"/>
    <n v="1"/>
    <n v="1"/>
    <n v="0"/>
    <n v="0"/>
    <x v="0"/>
  </r>
  <r>
    <n v="1833"/>
    <d v="2017-05-02T16:15:00"/>
    <n v="30"/>
    <n v="1"/>
    <n v="57.57"/>
    <n v="1"/>
    <n v="1"/>
    <n v="1"/>
    <n v="0"/>
    <n v="0"/>
    <n v="0"/>
    <x v="1"/>
  </r>
  <r>
    <n v="1834"/>
    <d v="2017-05-05T13:35:00"/>
    <n v="27"/>
    <n v="1"/>
    <n v="14.9"/>
    <n v="1"/>
    <n v="1"/>
    <n v="1"/>
    <n v="0"/>
    <n v="0"/>
    <n v="0"/>
    <x v="1"/>
  </r>
  <r>
    <n v="1835"/>
    <d v="2017-05-03T20:04:00"/>
    <n v="29"/>
    <n v="1"/>
    <n v="34.9"/>
    <n v="1"/>
    <n v="1"/>
    <n v="1"/>
    <n v="0"/>
    <n v="0"/>
    <n v="0"/>
    <x v="1"/>
  </r>
  <r>
    <n v="1836"/>
    <d v="2017-05-26T23:03:00"/>
    <n v="6"/>
    <n v="1"/>
    <n v="20.8"/>
    <n v="4"/>
    <n v="1"/>
    <n v="1"/>
    <n v="1"/>
    <n v="0"/>
    <n v="0"/>
    <x v="0"/>
  </r>
  <r>
    <n v="1837"/>
    <d v="2017-05-02T16:19:00"/>
    <n v="30"/>
    <n v="1"/>
    <n v="121.75"/>
    <n v="1"/>
    <n v="1"/>
    <n v="1"/>
    <n v="0"/>
    <n v="0"/>
    <n v="0"/>
    <x v="1"/>
  </r>
  <r>
    <n v="1838"/>
    <d v="2017-05-24T11:55:00"/>
    <n v="8"/>
    <n v="2"/>
    <n v="82.155000000000001"/>
    <n v="4"/>
    <n v="2"/>
    <n v="1"/>
    <n v="1"/>
    <n v="1"/>
    <n v="0"/>
    <x v="2"/>
  </r>
  <r>
    <n v="1839"/>
    <d v="2017-05-16T21:00:00"/>
    <n v="16"/>
    <n v="1"/>
    <n v="86.03"/>
    <n v="2"/>
    <n v="1"/>
    <n v="1"/>
    <n v="0"/>
    <n v="0"/>
    <n v="0"/>
    <x v="1"/>
  </r>
  <r>
    <n v="1840"/>
    <d v="2017-05-11T11:41:00"/>
    <n v="21"/>
    <n v="1"/>
    <n v="38.299999999999997"/>
    <n v="1"/>
    <n v="1"/>
    <n v="1"/>
    <n v="0"/>
    <n v="0"/>
    <n v="0"/>
    <x v="1"/>
  </r>
  <r>
    <n v="1841"/>
    <d v="2017-05-12T19:02:00"/>
    <n v="20"/>
    <n v="1"/>
    <n v="54"/>
    <n v="1"/>
    <n v="1"/>
    <n v="1"/>
    <n v="0"/>
    <n v="0"/>
    <n v="0"/>
    <x v="1"/>
  </r>
  <r>
    <n v="1842"/>
    <d v="2017-05-02T21:48:00"/>
    <n v="30"/>
    <n v="1"/>
    <n v="63.2"/>
    <n v="1"/>
    <n v="1"/>
    <n v="1"/>
    <n v="0"/>
    <n v="0"/>
    <n v="0"/>
    <x v="1"/>
  </r>
  <r>
    <n v="1843"/>
    <d v="2017-05-27T11:09:00"/>
    <n v="5"/>
    <n v="2"/>
    <n v="29.85"/>
    <n v="4"/>
    <n v="2"/>
    <n v="1"/>
    <n v="1"/>
    <n v="1"/>
    <n v="0"/>
    <x v="2"/>
  </r>
  <r>
    <n v="1844"/>
    <d v="2017-05-05T18:59:00"/>
    <n v="27"/>
    <n v="1"/>
    <n v="106.4"/>
    <n v="1"/>
    <n v="1"/>
    <n v="1"/>
    <n v="0"/>
    <n v="0"/>
    <n v="0"/>
    <x v="1"/>
  </r>
  <r>
    <n v="1845"/>
    <d v="2017-05-02T17:59:00"/>
    <n v="30"/>
    <n v="1"/>
    <n v="181.42"/>
    <n v="1"/>
    <n v="1"/>
    <n v="1"/>
    <n v="0"/>
    <n v="0"/>
    <n v="0"/>
    <x v="1"/>
  </r>
  <r>
    <n v="1846"/>
    <d v="2017-05-29T12:33:00"/>
    <n v="3"/>
    <n v="1"/>
    <n v="34.700000000000003"/>
    <n v="5"/>
    <n v="1"/>
    <n v="1"/>
    <n v="1"/>
    <n v="0"/>
    <n v="0"/>
    <x v="0"/>
  </r>
  <r>
    <n v="1847"/>
    <d v="2017-05-03T15:44:00"/>
    <n v="29"/>
    <n v="1"/>
    <n v="332.09"/>
    <n v="1"/>
    <n v="1"/>
    <n v="2"/>
    <n v="0"/>
    <n v="0"/>
    <n v="1"/>
    <x v="6"/>
  </r>
  <r>
    <n v="1848"/>
    <d v="2017-05-28T20:51:00"/>
    <n v="4"/>
    <n v="1"/>
    <n v="24.67"/>
    <n v="5"/>
    <n v="1"/>
    <n v="1"/>
    <n v="1"/>
    <n v="0"/>
    <n v="0"/>
    <x v="0"/>
  </r>
  <r>
    <n v="1849"/>
    <d v="2017-05-11T14:10:00"/>
    <n v="21"/>
    <n v="1"/>
    <n v="36.799999999999997"/>
    <n v="1"/>
    <n v="1"/>
    <n v="1"/>
    <n v="0"/>
    <n v="0"/>
    <n v="0"/>
    <x v="1"/>
  </r>
  <r>
    <n v="1850"/>
    <d v="2017-05-09T19:42:00"/>
    <n v="23"/>
    <n v="1"/>
    <n v="50.08"/>
    <n v="1"/>
    <n v="1"/>
    <n v="1"/>
    <n v="0"/>
    <n v="0"/>
    <n v="0"/>
    <x v="1"/>
  </r>
  <r>
    <n v="1851"/>
    <d v="2017-05-16T11:46:00"/>
    <n v="16"/>
    <n v="1"/>
    <n v="38.14"/>
    <n v="2"/>
    <n v="1"/>
    <n v="1"/>
    <n v="0"/>
    <n v="0"/>
    <n v="0"/>
    <x v="1"/>
  </r>
  <r>
    <n v="1852"/>
    <d v="2017-05-08T23:28:00"/>
    <n v="24"/>
    <n v="1"/>
    <n v="58.35"/>
    <n v="1"/>
    <n v="1"/>
    <n v="1"/>
    <n v="0"/>
    <n v="0"/>
    <n v="0"/>
    <x v="1"/>
  </r>
  <r>
    <n v="1853"/>
    <d v="2017-05-21T13:34:00"/>
    <n v="11"/>
    <n v="1"/>
    <n v="16.89"/>
    <n v="3"/>
    <n v="1"/>
    <n v="1"/>
    <n v="1"/>
    <n v="0"/>
    <n v="0"/>
    <x v="0"/>
  </r>
  <r>
    <n v="1854"/>
    <d v="2017-05-22T20:31:00"/>
    <n v="10"/>
    <n v="1"/>
    <n v="44.35"/>
    <n v="3"/>
    <n v="1"/>
    <n v="1"/>
    <n v="1"/>
    <n v="0"/>
    <n v="0"/>
    <x v="0"/>
  </r>
  <r>
    <n v="1855"/>
    <d v="2017-05-05T10:53:00"/>
    <n v="27"/>
    <n v="1"/>
    <n v="19.87"/>
    <n v="1"/>
    <n v="1"/>
    <n v="1"/>
    <n v="0"/>
    <n v="0"/>
    <n v="0"/>
    <x v="1"/>
  </r>
  <r>
    <n v="1856"/>
    <d v="2017-05-04T07:19:00"/>
    <n v="28"/>
    <n v="2"/>
    <n v="148.26999999999998"/>
    <n v="1"/>
    <n v="2"/>
    <n v="1"/>
    <n v="0"/>
    <n v="1"/>
    <n v="0"/>
    <x v="5"/>
  </r>
  <r>
    <n v="1857"/>
    <d v="2017-05-01T14:43:00"/>
    <n v="31"/>
    <n v="1"/>
    <n v="13.65"/>
    <n v="1"/>
    <n v="1"/>
    <n v="1"/>
    <n v="0"/>
    <n v="0"/>
    <n v="0"/>
    <x v="1"/>
  </r>
  <r>
    <n v="1858"/>
    <d v="2017-05-18T21:38:00"/>
    <n v="14"/>
    <n v="1"/>
    <n v="12.9"/>
    <n v="3"/>
    <n v="1"/>
    <n v="1"/>
    <n v="1"/>
    <n v="0"/>
    <n v="0"/>
    <x v="0"/>
  </r>
  <r>
    <n v="1859"/>
    <d v="2017-05-15T07:52:00"/>
    <n v="17"/>
    <n v="1"/>
    <n v="59.28"/>
    <n v="2"/>
    <n v="1"/>
    <n v="1"/>
    <n v="0"/>
    <n v="0"/>
    <n v="0"/>
    <x v="1"/>
  </r>
  <r>
    <n v="1860"/>
    <d v="2017-05-24T07:39:00"/>
    <n v="8"/>
    <n v="1"/>
    <n v="24.36"/>
    <n v="4"/>
    <n v="1"/>
    <n v="1"/>
    <n v="1"/>
    <n v="0"/>
    <n v="0"/>
    <x v="0"/>
  </r>
  <r>
    <n v="1861"/>
    <d v="2017-05-08T02:36:00"/>
    <n v="24"/>
    <n v="1"/>
    <n v="39.69"/>
    <n v="1"/>
    <n v="1"/>
    <n v="1"/>
    <n v="0"/>
    <n v="0"/>
    <n v="0"/>
    <x v="1"/>
  </r>
  <r>
    <n v="1862"/>
    <d v="2017-05-13T08:35:00"/>
    <n v="19"/>
    <n v="1"/>
    <n v="37.369999999999997"/>
    <n v="2"/>
    <n v="1"/>
    <n v="1"/>
    <n v="0"/>
    <n v="0"/>
    <n v="0"/>
    <x v="1"/>
  </r>
  <r>
    <n v="1863"/>
    <d v="2017-05-27T10:47:00"/>
    <n v="5"/>
    <n v="1"/>
    <n v="61.37"/>
    <n v="4"/>
    <n v="1"/>
    <n v="1"/>
    <n v="1"/>
    <n v="0"/>
    <n v="0"/>
    <x v="0"/>
  </r>
  <r>
    <n v="1864"/>
    <d v="2017-05-23T14:01:00"/>
    <n v="9"/>
    <n v="1"/>
    <n v="11.9"/>
    <n v="4"/>
    <n v="1"/>
    <n v="1"/>
    <n v="1"/>
    <n v="0"/>
    <n v="0"/>
    <x v="0"/>
  </r>
  <r>
    <n v="1865"/>
    <d v="2017-05-13T20:00:00"/>
    <n v="19"/>
    <n v="1"/>
    <n v="63.43"/>
    <n v="2"/>
    <n v="1"/>
    <n v="1"/>
    <n v="0"/>
    <n v="0"/>
    <n v="0"/>
    <x v="1"/>
  </r>
  <r>
    <n v="1866"/>
    <d v="2017-05-27T08:06:00"/>
    <n v="5"/>
    <n v="1"/>
    <n v="38.85"/>
    <n v="4"/>
    <n v="1"/>
    <n v="1"/>
    <n v="1"/>
    <n v="0"/>
    <n v="0"/>
    <x v="0"/>
  </r>
  <r>
    <n v="1867"/>
    <d v="2017-05-10T14:29:00"/>
    <n v="22"/>
    <n v="1"/>
    <n v="6.29"/>
    <n v="1"/>
    <n v="1"/>
    <n v="1"/>
    <n v="0"/>
    <n v="0"/>
    <n v="0"/>
    <x v="1"/>
  </r>
  <r>
    <n v="1868"/>
    <d v="2017-05-21T19:45:00"/>
    <n v="11"/>
    <n v="1"/>
    <n v="27.37"/>
    <n v="3"/>
    <n v="1"/>
    <n v="1"/>
    <n v="1"/>
    <n v="0"/>
    <n v="0"/>
    <x v="0"/>
  </r>
  <r>
    <n v="1869"/>
    <d v="2017-05-29T16:43:00"/>
    <n v="3"/>
    <n v="1"/>
    <n v="44.98"/>
    <n v="5"/>
    <n v="1"/>
    <n v="1"/>
    <n v="1"/>
    <n v="0"/>
    <n v="0"/>
    <x v="0"/>
  </r>
  <r>
    <n v="1870"/>
    <d v="2017-05-11T12:27:00"/>
    <n v="21"/>
    <n v="1"/>
    <n v="121.68"/>
    <n v="1"/>
    <n v="1"/>
    <n v="1"/>
    <n v="0"/>
    <n v="0"/>
    <n v="0"/>
    <x v="1"/>
  </r>
  <r>
    <n v="1871"/>
    <d v="2017-05-20T23:22:00"/>
    <n v="12"/>
    <n v="1"/>
    <n v="20.99"/>
    <n v="3"/>
    <n v="1"/>
    <n v="1"/>
    <n v="1"/>
    <n v="0"/>
    <n v="0"/>
    <x v="0"/>
  </r>
  <r>
    <n v="1872"/>
    <d v="2017-05-24T13:32:00"/>
    <n v="8"/>
    <n v="1"/>
    <n v="37.4"/>
    <n v="4"/>
    <n v="1"/>
    <n v="1"/>
    <n v="1"/>
    <n v="0"/>
    <n v="0"/>
    <x v="0"/>
  </r>
  <r>
    <n v="1873"/>
    <d v="2017-05-29T19:56:00"/>
    <n v="3"/>
    <n v="5"/>
    <n v="76.960000000000008"/>
    <n v="5"/>
    <n v="5"/>
    <n v="1"/>
    <n v="1"/>
    <n v="1"/>
    <n v="0"/>
    <x v="2"/>
  </r>
  <r>
    <n v="1874"/>
    <d v="2017-05-29T23:25:00"/>
    <n v="3"/>
    <n v="6"/>
    <n v="43.946666666666665"/>
    <n v="5"/>
    <n v="5"/>
    <n v="1"/>
    <n v="1"/>
    <n v="1"/>
    <n v="0"/>
    <x v="2"/>
  </r>
  <r>
    <n v="1875"/>
    <d v="2017-05-21T07:21:00"/>
    <n v="11"/>
    <n v="1"/>
    <n v="44.72"/>
    <n v="3"/>
    <n v="1"/>
    <n v="1"/>
    <n v="1"/>
    <n v="0"/>
    <n v="0"/>
    <x v="0"/>
  </r>
  <r>
    <n v="1876"/>
    <d v="2017-05-27T22:57:00"/>
    <n v="5"/>
    <n v="2"/>
    <n v="23.25"/>
    <n v="4"/>
    <n v="2"/>
    <n v="1"/>
    <n v="1"/>
    <n v="1"/>
    <n v="0"/>
    <x v="2"/>
  </r>
  <r>
    <n v="1877"/>
    <d v="2017-05-17T13:22:00"/>
    <n v="15"/>
    <n v="1"/>
    <n v="487.51"/>
    <n v="2"/>
    <n v="1"/>
    <n v="3"/>
    <n v="0"/>
    <n v="0"/>
    <n v="1"/>
    <x v="6"/>
  </r>
  <r>
    <n v="1878"/>
    <d v="2017-05-24T09:45:00"/>
    <n v="8"/>
    <n v="1"/>
    <n v="19.5"/>
    <n v="4"/>
    <n v="1"/>
    <n v="1"/>
    <n v="1"/>
    <n v="0"/>
    <n v="0"/>
    <x v="0"/>
  </r>
  <r>
    <n v="1879"/>
    <d v="2017-05-21T23:50:00"/>
    <n v="11"/>
    <n v="1"/>
    <n v="14.45"/>
    <n v="3"/>
    <n v="1"/>
    <n v="1"/>
    <n v="1"/>
    <n v="0"/>
    <n v="0"/>
    <x v="0"/>
  </r>
  <r>
    <n v="1880"/>
    <d v="2017-05-23T17:14:00"/>
    <n v="9"/>
    <n v="1"/>
    <n v="117.51"/>
    <n v="4"/>
    <n v="1"/>
    <n v="1"/>
    <n v="1"/>
    <n v="0"/>
    <n v="0"/>
    <x v="0"/>
  </r>
  <r>
    <n v="1881"/>
    <d v="2017-05-04T19:12:00"/>
    <n v="28"/>
    <n v="1"/>
    <n v="10.9"/>
    <n v="1"/>
    <n v="1"/>
    <n v="1"/>
    <n v="0"/>
    <n v="0"/>
    <n v="0"/>
    <x v="1"/>
  </r>
  <r>
    <n v="1882"/>
    <d v="2017-05-18T21:46:00"/>
    <n v="14"/>
    <n v="1"/>
    <n v="19.97"/>
    <n v="3"/>
    <n v="1"/>
    <n v="1"/>
    <n v="1"/>
    <n v="0"/>
    <n v="0"/>
    <x v="0"/>
  </r>
  <r>
    <n v="1883"/>
    <d v="2017-05-22T06:38:00"/>
    <n v="10"/>
    <n v="1"/>
    <n v="28.04"/>
    <n v="3"/>
    <n v="1"/>
    <n v="1"/>
    <n v="1"/>
    <n v="0"/>
    <n v="0"/>
    <x v="0"/>
  </r>
  <r>
    <n v="1884"/>
    <d v="2017-05-17T16:46:00"/>
    <n v="15"/>
    <n v="2"/>
    <n v="24.83"/>
    <n v="2"/>
    <n v="2"/>
    <n v="1"/>
    <n v="0"/>
    <n v="1"/>
    <n v="0"/>
    <x v="5"/>
  </r>
  <r>
    <n v="1885"/>
    <d v="2017-05-23T11:45:00"/>
    <n v="9"/>
    <n v="1"/>
    <n v="16.8"/>
    <n v="4"/>
    <n v="1"/>
    <n v="1"/>
    <n v="1"/>
    <n v="0"/>
    <n v="0"/>
    <x v="0"/>
  </r>
  <r>
    <n v="1886"/>
    <d v="2017-05-17T12:58:00"/>
    <n v="15"/>
    <n v="1"/>
    <n v="58.64"/>
    <n v="2"/>
    <n v="1"/>
    <n v="1"/>
    <n v="0"/>
    <n v="0"/>
    <n v="0"/>
    <x v="1"/>
  </r>
  <r>
    <n v="1887"/>
    <d v="2017-05-29T22:41:00"/>
    <n v="3"/>
    <n v="2"/>
    <n v="29.635000000000002"/>
    <n v="5"/>
    <n v="2"/>
    <n v="1"/>
    <n v="1"/>
    <n v="1"/>
    <n v="0"/>
    <x v="2"/>
  </r>
  <r>
    <n v="1888"/>
    <d v="2017-05-20T23:20:00"/>
    <n v="12"/>
    <n v="1"/>
    <n v="48.73"/>
    <n v="3"/>
    <n v="1"/>
    <n v="1"/>
    <n v="1"/>
    <n v="0"/>
    <n v="0"/>
    <x v="0"/>
  </r>
  <r>
    <n v="1889"/>
    <d v="2017-05-25T09:27:00"/>
    <n v="7"/>
    <n v="1"/>
    <n v="57.48"/>
    <n v="4"/>
    <n v="1"/>
    <n v="1"/>
    <n v="1"/>
    <n v="0"/>
    <n v="0"/>
    <x v="0"/>
  </r>
  <r>
    <n v="1890"/>
    <d v="2017-05-13T20:14:00"/>
    <n v="19"/>
    <n v="1"/>
    <n v="12.18"/>
    <n v="2"/>
    <n v="1"/>
    <n v="1"/>
    <n v="0"/>
    <n v="0"/>
    <n v="0"/>
    <x v="1"/>
  </r>
  <r>
    <n v="1891"/>
    <d v="2017-05-06T13:45:00"/>
    <n v="26"/>
    <n v="1"/>
    <n v="58.29"/>
    <n v="1"/>
    <n v="1"/>
    <n v="1"/>
    <n v="0"/>
    <n v="0"/>
    <n v="0"/>
    <x v="1"/>
  </r>
  <r>
    <n v="1892"/>
    <d v="2017-05-07T06:11:00"/>
    <n v="25"/>
    <n v="1"/>
    <n v="56.03"/>
    <n v="1"/>
    <n v="1"/>
    <n v="1"/>
    <n v="0"/>
    <n v="0"/>
    <n v="0"/>
    <x v="1"/>
  </r>
  <r>
    <n v="1893"/>
    <d v="2017-05-30T22:16:00"/>
    <n v="2"/>
    <n v="1"/>
    <n v="245.79"/>
    <n v="5"/>
    <n v="1"/>
    <n v="2"/>
    <n v="1"/>
    <n v="0"/>
    <n v="1"/>
    <x v="3"/>
  </r>
  <r>
    <n v="1894"/>
    <d v="2017-05-15T13:04:00"/>
    <n v="17"/>
    <n v="1"/>
    <n v="67.05"/>
    <n v="2"/>
    <n v="1"/>
    <n v="1"/>
    <n v="0"/>
    <n v="0"/>
    <n v="0"/>
    <x v="1"/>
  </r>
  <r>
    <n v="1895"/>
    <d v="2017-05-04T17:41:00"/>
    <n v="28"/>
    <n v="1"/>
    <n v="11.27"/>
    <n v="1"/>
    <n v="1"/>
    <n v="1"/>
    <n v="0"/>
    <n v="0"/>
    <n v="0"/>
    <x v="1"/>
  </r>
  <r>
    <n v="1896"/>
    <d v="2017-05-08T17:50:00"/>
    <n v="24"/>
    <n v="1"/>
    <n v="60.74"/>
    <n v="1"/>
    <n v="1"/>
    <n v="1"/>
    <n v="0"/>
    <n v="0"/>
    <n v="0"/>
    <x v="1"/>
  </r>
  <r>
    <n v="1897"/>
    <d v="2017-05-27T13:31:00"/>
    <n v="5"/>
    <n v="1"/>
    <n v="59.4"/>
    <n v="4"/>
    <n v="1"/>
    <n v="1"/>
    <n v="1"/>
    <n v="0"/>
    <n v="0"/>
    <x v="0"/>
  </r>
  <r>
    <n v="1898"/>
    <d v="2017-05-11T21:51:00"/>
    <n v="21"/>
    <n v="1"/>
    <n v="60.18"/>
    <n v="1"/>
    <n v="1"/>
    <n v="1"/>
    <n v="0"/>
    <n v="0"/>
    <n v="0"/>
    <x v="1"/>
  </r>
  <r>
    <n v="1899"/>
    <d v="2017-05-02T01:59:00"/>
    <n v="30"/>
    <n v="2"/>
    <n v="60.94"/>
    <n v="1"/>
    <n v="2"/>
    <n v="1"/>
    <n v="0"/>
    <n v="1"/>
    <n v="0"/>
    <x v="5"/>
  </r>
  <r>
    <n v="1900"/>
    <d v="2017-05-14T14:23:00"/>
    <n v="18"/>
    <n v="1"/>
    <n v="58.5"/>
    <n v="2"/>
    <n v="1"/>
    <n v="1"/>
    <n v="0"/>
    <n v="0"/>
    <n v="0"/>
    <x v="1"/>
  </r>
  <r>
    <n v="1901"/>
    <d v="2017-05-20T15:17:00"/>
    <n v="12"/>
    <n v="1"/>
    <n v="76.510000000000005"/>
    <n v="3"/>
    <n v="1"/>
    <n v="1"/>
    <n v="1"/>
    <n v="0"/>
    <n v="0"/>
    <x v="0"/>
  </r>
  <r>
    <n v="1902"/>
    <d v="2017-05-09T16:41:00"/>
    <n v="23"/>
    <n v="1"/>
    <n v="75"/>
    <n v="1"/>
    <n v="1"/>
    <n v="1"/>
    <n v="0"/>
    <n v="0"/>
    <n v="0"/>
    <x v="1"/>
  </r>
  <r>
    <n v="1903"/>
    <d v="2017-05-24T10:55:00"/>
    <n v="8"/>
    <n v="2"/>
    <n v="188.89"/>
    <n v="4"/>
    <n v="2"/>
    <n v="1"/>
    <n v="1"/>
    <n v="1"/>
    <n v="0"/>
    <x v="2"/>
  </r>
  <r>
    <n v="1904"/>
    <d v="2017-05-17T19:46:00"/>
    <n v="15"/>
    <n v="1"/>
    <n v="148.11000000000001"/>
    <n v="2"/>
    <n v="1"/>
    <n v="1"/>
    <n v="0"/>
    <n v="0"/>
    <n v="0"/>
    <x v="1"/>
  </r>
  <r>
    <n v="1905"/>
    <d v="2017-05-03T20:21:00"/>
    <n v="29"/>
    <n v="1"/>
    <n v="12.58"/>
    <n v="1"/>
    <n v="1"/>
    <n v="1"/>
    <n v="0"/>
    <n v="0"/>
    <n v="0"/>
    <x v="1"/>
  </r>
  <r>
    <n v="1906"/>
    <d v="2017-05-23T20:59:00"/>
    <n v="9"/>
    <n v="1"/>
    <n v="29.5"/>
    <n v="4"/>
    <n v="1"/>
    <n v="1"/>
    <n v="1"/>
    <n v="0"/>
    <n v="0"/>
    <x v="0"/>
  </r>
  <r>
    <n v="1907"/>
    <d v="2017-05-19T17:25:00"/>
    <n v="13"/>
    <n v="1"/>
    <n v="12.9"/>
    <n v="3"/>
    <n v="1"/>
    <n v="1"/>
    <n v="1"/>
    <n v="0"/>
    <n v="0"/>
    <x v="0"/>
  </r>
  <r>
    <n v="1908"/>
    <d v="2017-05-23T23:12:00"/>
    <n v="9"/>
    <n v="1"/>
    <n v="55.09"/>
    <n v="4"/>
    <n v="1"/>
    <n v="1"/>
    <n v="1"/>
    <n v="0"/>
    <n v="0"/>
    <x v="0"/>
  </r>
  <r>
    <n v="1909"/>
    <d v="2017-05-09T16:17:00"/>
    <n v="23"/>
    <n v="1"/>
    <n v="32.729999999999997"/>
    <n v="1"/>
    <n v="1"/>
    <n v="1"/>
    <n v="0"/>
    <n v="0"/>
    <n v="0"/>
    <x v="1"/>
  </r>
  <r>
    <n v="1910"/>
    <d v="2017-05-28T15:05:00"/>
    <n v="4"/>
    <n v="2"/>
    <n v="130.44499999999999"/>
    <n v="5"/>
    <n v="2"/>
    <n v="1"/>
    <n v="1"/>
    <n v="1"/>
    <n v="0"/>
    <x v="2"/>
  </r>
  <r>
    <n v="1911"/>
    <d v="2017-05-18T20:03:00"/>
    <n v="14"/>
    <n v="1"/>
    <n v="11.9"/>
    <n v="3"/>
    <n v="1"/>
    <n v="1"/>
    <n v="1"/>
    <n v="0"/>
    <n v="0"/>
    <x v="0"/>
  </r>
  <r>
    <n v="1912"/>
    <d v="2017-05-14T14:26:00"/>
    <n v="18"/>
    <n v="2"/>
    <n v="132.85"/>
    <n v="2"/>
    <n v="2"/>
    <n v="1"/>
    <n v="0"/>
    <n v="1"/>
    <n v="0"/>
    <x v="5"/>
  </r>
  <r>
    <n v="1913"/>
    <d v="2017-05-18T20:57:00"/>
    <n v="14"/>
    <n v="4"/>
    <n v="78.77"/>
    <n v="3"/>
    <n v="4"/>
    <n v="1"/>
    <n v="1"/>
    <n v="1"/>
    <n v="0"/>
    <x v="2"/>
  </r>
  <r>
    <n v="1914"/>
    <d v="2017-05-22T15:59:00"/>
    <n v="10"/>
    <n v="1"/>
    <n v="33.869999999999997"/>
    <n v="3"/>
    <n v="1"/>
    <n v="1"/>
    <n v="1"/>
    <n v="0"/>
    <n v="0"/>
    <x v="0"/>
  </r>
  <r>
    <n v="1915"/>
    <d v="2017-05-09T10:17:00"/>
    <n v="23"/>
    <n v="1"/>
    <n v="23.53"/>
    <n v="1"/>
    <n v="1"/>
    <n v="1"/>
    <n v="0"/>
    <n v="0"/>
    <n v="0"/>
    <x v="1"/>
  </r>
  <r>
    <n v="1916"/>
    <d v="2017-05-10T10:41:00"/>
    <n v="22"/>
    <n v="1"/>
    <n v="30.25"/>
    <n v="1"/>
    <n v="1"/>
    <n v="1"/>
    <n v="0"/>
    <n v="0"/>
    <n v="0"/>
    <x v="1"/>
  </r>
  <r>
    <n v="1917"/>
    <d v="2017-05-23T18:48:00"/>
    <n v="9"/>
    <n v="1"/>
    <n v="60.73"/>
    <n v="4"/>
    <n v="1"/>
    <n v="1"/>
    <n v="1"/>
    <n v="0"/>
    <n v="0"/>
    <x v="0"/>
  </r>
  <r>
    <n v="1918"/>
    <d v="2017-05-20T00:45:00"/>
    <n v="12"/>
    <n v="1"/>
    <n v="59.8"/>
    <n v="3"/>
    <n v="1"/>
    <n v="1"/>
    <n v="1"/>
    <n v="0"/>
    <n v="0"/>
    <x v="0"/>
  </r>
  <r>
    <n v="1919"/>
    <d v="2017-05-14T02:11:00"/>
    <n v="18"/>
    <n v="3"/>
    <n v="18.866666666666664"/>
    <n v="2"/>
    <n v="3"/>
    <n v="1"/>
    <n v="0"/>
    <n v="1"/>
    <n v="0"/>
    <x v="5"/>
  </r>
  <r>
    <n v="1920"/>
    <d v="2017-05-22T15:36:00"/>
    <n v="10"/>
    <n v="1"/>
    <n v="43.14"/>
    <n v="3"/>
    <n v="1"/>
    <n v="1"/>
    <n v="1"/>
    <n v="0"/>
    <n v="0"/>
    <x v="0"/>
  </r>
  <r>
    <n v="1921"/>
    <d v="2017-05-12T11:03:00"/>
    <n v="20"/>
    <n v="1"/>
    <n v="68.78"/>
    <n v="1"/>
    <n v="1"/>
    <n v="1"/>
    <n v="0"/>
    <n v="0"/>
    <n v="0"/>
    <x v="1"/>
  </r>
  <r>
    <n v="1922"/>
    <d v="2017-05-16T03:14:00"/>
    <n v="16"/>
    <n v="1"/>
    <n v="18.329999999999998"/>
    <n v="2"/>
    <n v="1"/>
    <n v="1"/>
    <n v="0"/>
    <n v="0"/>
    <n v="0"/>
    <x v="1"/>
  </r>
  <r>
    <n v="1923"/>
    <d v="2017-05-13T09:19:00"/>
    <n v="19"/>
    <n v="1"/>
    <n v="66.7"/>
    <n v="2"/>
    <n v="1"/>
    <n v="1"/>
    <n v="0"/>
    <n v="0"/>
    <n v="0"/>
    <x v="1"/>
  </r>
  <r>
    <n v="1924"/>
    <d v="2017-05-06T17:00:00"/>
    <n v="26"/>
    <n v="2"/>
    <n v="282.5"/>
    <n v="1"/>
    <n v="2"/>
    <n v="2"/>
    <n v="0"/>
    <n v="1"/>
    <n v="1"/>
    <x v="7"/>
  </r>
  <r>
    <n v="1925"/>
    <d v="2017-05-12T17:33:00"/>
    <n v="20"/>
    <n v="1"/>
    <n v="44.9"/>
    <n v="1"/>
    <n v="1"/>
    <n v="1"/>
    <n v="0"/>
    <n v="0"/>
    <n v="0"/>
    <x v="1"/>
  </r>
  <r>
    <n v="1926"/>
    <d v="2017-05-17T18:58:00"/>
    <n v="15"/>
    <n v="1"/>
    <n v="108.59"/>
    <n v="2"/>
    <n v="1"/>
    <n v="1"/>
    <n v="0"/>
    <n v="0"/>
    <n v="0"/>
    <x v="1"/>
  </r>
  <r>
    <n v="1927"/>
    <d v="2017-05-20T15:50:00"/>
    <n v="12"/>
    <n v="1"/>
    <n v="153.56"/>
    <n v="3"/>
    <n v="1"/>
    <n v="1"/>
    <n v="1"/>
    <n v="0"/>
    <n v="0"/>
    <x v="0"/>
  </r>
  <r>
    <n v="1928"/>
    <d v="2017-05-18T12:57:00"/>
    <n v="14"/>
    <n v="1"/>
    <n v="58.7"/>
    <n v="3"/>
    <n v="1"/>
    <n v="1"/>
    <n v="1"/>
    <n v="0"/>
    <n v="0"/>
    <x v="0"/>
  </r>
  <r>
    <n v="1929"/>
    <d v="2017-05-19T21:00:00"/>
    <n v="13"/>
    <n v="1"/>
    <n v="100"/>
    <n v="3"/>
    <n v="1"/>
    <n v="1"/>
    <n v="1"/>
    <n v="0"/>
    <n v="0"/>
    <x v="0"/>
  </r>
  <r>
    <n v="1930"/>
    <d v="2017-05-09T11:13:00"/>
    <n v="23"/>
    <n v="1"/>
    <n v="10.9"/>
    <n v="1"/>
    <n v="1"/>
    <n v="1"/>
    <n v="0"/>
    <n v="0"/>
    <n v="0"/>
    <x v="1"/>
  </r>
  <r>
    <n v="1931"/>
    <d v="2017-05-25T17:51:00"/>
    <n v="7"/>
    <n v="2"/>
    <n v="34.605000000000004"/>
    <n v="4"/>
    <n v="2"/>
    <n v="1"/>
    <n v="1"/>
    <n v="1"/>
    <n v="0"/>
    <x v="2"/>
  </r>
  <r>
    <n v="1932"/>
    <d v="2017-05-24T21:19:00"/>
    <n v="8"/>
    <n v="1"/>
    <n v="55.05"/>
    <n v="4"/>
    <n v="1"/>
    <n v="1"/>
    <n v="1"/>
    <n v="0"/>
    <n v="0"/>
    <x v="0"/>
  </r>
  <r>
    <n v="1933"/>
    <d v="2017-05-25T19:05:00"/>
    <n v="7"/>
    <n v="1"/>
    <n v="40.799999999999997"/>
    <n v="4"/>
    <n v="1"/>
    <n v="1"/>
    <n v="1"/>
    <n v="0"/>
    <n v="0"/>
    <x v="0"/>
  </r>
  <r>
    <n v="1934"/>
    <d v="2017-05-15T13:50:00"/>
    <n v="17"/>
    <n v="1"/>
    <n v="78.34"/>
    <n v="2"/>
    <n v="1"/>
    <n v="1"/>
    <n v="0"/>
    <n v="0"/>
    <n v="0"/>
    <x v="1"/>
  </r>
  <r>
    <n v="1935"/>
    <d v="2017-05-26T23:53:00"/>
    <n v="6"/>
    <n v="1"/>
    <n v="40.799999999999997"/>
    <n v="4"/>
    <n v="1"/>
    <n v="1"/>
    <n v="1"/>
    <n v="0"/>
    <n v="0"/>
    <x v="0"/>
  </r>
  <r>
    <n v="1936"/>
    <d v="2017-05-27T22:37:00"/>
    <n v="5"/>
    <n v="1"/>
    <n v="62.04"/>
    <n v="4"/>
    <n v="1"/>
    <n v="1"/>
    <n v="1"/>
    <n v="0"/>
    <n v="0"/>
    <x v="0"/>
  </r>
  <r>
    <n v="1937"/>
    <d v="2017-05-21T08:21:00"/>
    <n v="11"/>
    <n v="1"/>
    <n v="54.65"/>
    <n v="3"/>
    <n v="1"/>
    <n v="1"/>
    <n v="1"/>
    <n v="0"/>
    <n v="0"/>
    <x v="0"/>
  </r>
  <r>
    <n v="1938"/>
    <d v="2017-05-11T23:22:00"/>
    <n v="21"/>
    <n v="1"/>
    <n v="207.8"/>
    <n v="1"/>
    <n v="1"/>
    <n v="2"/>
    <n v="0"/>
    <n v="0"/>
    <n v="1"/>
    <x v="6"/>
  </r>
  <r>
    <n v="1939"/>
    <d v="2017-05-12T10:23:00"/>
    <n v="20"/>
    <n v="1"/>
    <n v="103.85"/>
    <n v="1"/>
    <n v="1"/>
    <n v="1"/>
    <n v="0"/>
    <n v="0"/>
    <n v="0"/>
    <x v="1"/>
  </r>
  <r>
    <n v="1940"/>
    <d v="2017-05-23T16:48:00"/>
    <n v="9"/>
    <n v="1"/>
    <n v="56"/>
    <n v="4"/>
    <n v="1"/>
    <n v="1"/>
    <n v="1"/>
    <n v="0"/>
    <n v="0"/>
    <x v="0"/>
  </r>
  <r>
    <n v="1941"/>
    <d v="2017-05-21T15:25:00"/>
    <n v="11"/>
    <n v="1"/>
    <n v="56.84"/>
    <n v="3"/>
    <n v="1"/>
    <n v="1"/>
    <n v="1"/>
    <n v="0"/>
    <n v="0"/>
    <x v="0"/>
  </r>
  <r>
    <n v="1942"/>
    <d v="2017-05-28T23:37:00"/>
    <n v="4"/>
    <n v="4"/>
    <n v="93.78"/>
    <n v="5"/>
    <n v="4"/>
    <n v="1"/>
    <n v="1"/>
    <n v="1"/>
    <n v="0"/>
    <x v="2"/>
  </r>
  <r>
    <n v="1943"/>
    <d v="2017-05-26T16:01:00"/>
    <n v="6"/>
    <n v="1"/>
    <n v="55.69"/>
    <n v="4"/>
    <n v="1"/>
    <n v="1"/>
    <n v="1"/>
    <n v="0"/>
    <n v="0"/>
    <x v="0"/>
  </r>
  <r>
    <n v="1944"/>
    <d v="2017-05-04T22:50:00"/>
    <n v="28"/>
    <n v="1"/>
    <n v="12.65"/>
    <n v="1"/>
    <n v="1"/>
    <n v="1"/>
    <n v="0"/>
    <n v="0"/>
    <n v="0"/>
    <x v="1"/>
  </r>
  <r>
    <n v="1945"/>
    <d v="2017-05-02T07:49:00"/>
    <n v="30"/>
    <n v="1"/>
    <n v="14.71"/>
    <n v="1"/>
    <n v="1"/>
    <n v="1"/>
    <n v="0"/>
    <n v="0"/>
    <n v="0"/>
    <x v="1"/>
  </r>
  <r>
    <n v="1946"/>
    <d v="2017-05-25T18:08:00"/>
    <n v="7"/>
    <n v="1"/>
    <n v="17"/>
    <n v="4"/>
    <n v="1"/>
    <n v="1"/>
    <n v="1"/>
    <n v="0"/>
    <n v="0"/>
    <x v="0"/>
  </r>
  <r>
    <n v="1947"/>
    <d v="2017-05-03T19:07:00"/>
    <n v="29"/>
    <n v="1"/>
    <n v="59"/>
    <n v="1"/>
    <n v="1"/>
    <n v="1"/>
    <n v="0"/>
    <n v="0"/>
    <n v="0"/>
    <x v="1"/>
  </r>
  <r>
    <n v="1948"/>
    <d v="2017-05-19T11:21:00"/>
    <n v="13"/>
    <n v="1"/>
    <n v="61.2"/>
    <n v="3"/>
    <n v="1"/>
    <n v="1"/>
    <n v="1"/>
    <n v="0"/>
    <n v="0"/>
    <x v="0"/>
  </r>
  <r>
    <n v="1949"/>
    <d v="2017-05-11T13:25:00"/>
    <n v="21"/>
    <n v="1"/>
    <n v="58.8"/>
    <n v="1"/>
    <n v="1"/>
    <n v="1"/>
    <n v="0"/>
    <n v="0"/>
    <n v="0"/>
    <x v="1"/>
  </r>
  <r>
    <n v="1950"/>
    <d v="2017-05-18T09:39:00"/>
    <n v="14"/>
    <n v="1"/>
    <n v="17.579999999999998"/>
    <n v="3"/>
    <n v="1"/>
    <n v="1"/>
    <n v="1"/>
    <n v="0"/>
    <n v="0"/>
    <x v="0"/>
  </r>
  <r>
    <n v="1951"/>
    <d v="2017-05-19T00:32:00"/>
    <n v="13"/>
    <n v="1"/>
    <n v="100.22"/>
    <n v="3"/>
    <n v="1"/>
    <n v="1"/>
    <n v="1"/>
    <n v="0"/>
    <n v="0"/>
    <x v="0"/>
  </r>
  <r>
    <n v="1952"/>
    <d v="2017-05-26T13:31:00"/>
    <n v="6"/>
    <n v="2"/>
    <n v="49.76"/>
    <n v="4"/>
    <n v="2"/>
    <n v="1"/>
    <n v="1"/>
    <n v="1"/>
    <n v="0"/>
    <x v="2"/>
  </r>
  <r>
    <n v="1953"/>
    <d v="2017-05-03T22:22:00"/>
    <n v="29"/>
    <n v="1"/>
    <n v="36.200000000000003"/>
    <n v="1"/>
    <n v="1"/>
    <n v="1"/>
    <n v="0"/>
    <n v="0"/>
    <n v="0"/>
    <x v="1"/>
  </r>
  <r>
    <n v="1954"/>
    <d v="2017-05-15T14:41:00"/>
    <n v="17"/>
    <n v="1"/>
    <n v="58.69"/>
    <n v="2"/>
    <n v="1"/>
    <n v="1"/>
    <n v="0"/>
    <n v="0"/>
    <n v="0"/>
    <x v="1"/>
  </r>
  <r>
    <n v="1955"/>
    <d v="2017-05-19T09:31:00"/>
    <n v="13"/>
    <n v="1"/>
    <n v="65.38"/>
    <n v="3"/>
    <n v="1"/>
    <n v="1"/>
    <n v="1"/>
    <n v="0"/>
    <n v="0"/>
    <x v="0"/>
  </r>
  <r>
    <n v="1956"/>
    <d v="2017-05-05T21:43:00"/>
    <n v="27"/>
    <n v="1"/>
    <n v="11.9"/>
    <n v="1"/>
    <n v="1"/>
    <n v="1"/>
    <n v="0"/>
    <n v="0"/>
    <n v="0"/>
    <x v="1"/>
  </r>
  <r>
    <n v="1957"/>
    <d v="2017-05-15T19:22:00"/>
    <n v="17"/>
    <n v="1"/>
    <n v="58.69"/>
    <n v="2"/>
    <n v="1"/>
    <n v="1"/>
    <n v="0"/>
    <n v="0"/>
    <n v="0"/>
    <x v="1"/>
  </r>
  <r>
    <n v="1958"/>
    <d v="2017-05-22T16:21:00"/>
    <n v="10"/>
    <n v="1"/>
    <n v="63.5"/>
    <n v="3"/>
    <n v="1"/>
    <n v="1"/>
    <n v="1"/>
    <n v="0"/>
    <n v="0"/>
    <x v="0"/>
  </r>
  <r>
    <n v="1959"/>
    <d v="2017-05-15T21:00:00"/>
    <n v="17"/>
    <n v="1"/>
    <n v="25.47"/>
    <n v="2"/>
    <n v="1"/>
    <n v="1"/>
    <n v="0"/>
    <n v="0"/>
    <n v="0"/>
    <x v="1"/>
  </r>
  <r>
    <n v="1960"/>
    <d v="2017-05-02T22:06:00"/>
    <n v="30"/>
    <n v="1"/>
    <n v="57.12"/>
    <n v="1"/>
    <n v="1"/>
    <n v="1"/>
    <n v="0"/>
    <n v="0"/>
    <n v="0"/>
    <x v="1"/>
  </r>
  <r>
    <n v="1961"/>
    <d v="2017-05-10T14:39:00"/>
    <n v="22"/>
    <n v="1"/>
    <n v="52.32"/>
    <n v="1"/>
    <n v="1"/>
    <n v="1"/>
    <n v="0"/>
    <n v="0"/>
    <n v="0"/>
    <x v="1"/>
  </r>
  <r>
    <n v="1962"/>
    <d v="2017-05-16T18:23:00"/>
    <n v="16"/>
    <n v="2"/>
    <n v="31.274999999999999"/>
    <n v="2"/>
    <n v="2"/>
    <n v="1"/>
    <n v="0"/>
    <n v="1"/>
    <n v="0"/>
    <x v="5"/>
  </r>
  <r>
    <n v="1963"/>
    <d v="2017-05-05T15:34:00"/>
    <n v="27"/>
    <n v="1"/>
    <n v="23.24"/>
    <n v="1"/>
    <n v="1"/>
    <n v="1"/>
    <n v="0"/>
    <n v="0"/>
    <n v="0"/>
    <x v="1"/>
  </r>
  <r>
    <n v="1964"/>
    <d v="2017-05-02T21:27:00"/>
    <n v="30"/>
    <n v="1"/>
    <n v="40.700000000000003"/>
    <n v="1"/>
    <n v="1"/>
    <n v="1"/>
    <n v="0"/>
    <n v="0"/>
    <n v="0"/>
    <x v="1"/>
  </r>
  <r>
    <n v="1965"/>
    <d v="2017-05-26T01:15:00"/>
    <n v="6"/>
    <n v="1"/>
    <n v="15.6"/>
    <n v="4"/>
    <n v="1"/>
    <n v="1"/>
    <n v="1"/>
    <n v="0"/>
    <n v="0"/>
    <x v="0"/>
  </r>
  <r>
    <n v="1966"/>
    <d v="2017-05-19T14:16:00"/>
    <n v="13"/>
    <n v="1"/>
    <n v="22.67"/>
    <n v="3"/>
    <n v="1"/>
    <n v="1"/>
    <n v="1"/>
    <n v="0"/>
    <n v="0"/>
    <x v="0"/>
  </r>
  <r>
    <n v="1967"/>
    <d v="2017-05-04T10:48:00"/>
    <n v="28"/>
    <n v="1"/>
    <n v="63.72"/>
    <n v="1"/>
    <n v="1"/>
    <n v="1"/>
    <n v="0"/>
    <n v="0"/>
    <n v="0"/>
    <x v="1"/>
  </r>
  <r>
    <n v="1968"/>
    <d v="2017-05-13T10:58:00"/>
    <n v="19"/>
    <n v="1"/>
    <n v="11.76"/>
    <n v="2"/>
    <n v="1"/>
    <n v="1"/>
    <n v="0"/>
    <n v="0"/>
    <n v="0"/>
    <x v="1"/>
  </r>
  <r>
    <n v="1969"/>
    <d v="2017-05-04T17:14:00"/>
    <n v="28"/>
    <n v="1"/>
    <n v="23.4"/>
    <n v="1"/>
    <n v="1"/>
    <n v="1"/>
    <n v="0"/>
    <n v="0"/>
    <n v="0"/>
    <x v="1"/>
  </r>
  <r>
    <n v="1970"/>
    <d v="2017-05-01T14:43:00"/>
    <n v="31"/>
    <n v="1"/>
    <n v="56.37"/>
    <n v="1"/>
    <n v="1"/>
    <n v="1"/>
    <n v="0"/>
    <n v="0"/>
    <n v="0"/>
    <x v="1"/>
  </r>
  <r>
    <n v="1971"/>
    <d v="2017-05-21T15:56:00"/>
    <n v="11"/>
    <n v="1"/>
    <n v="11.9"/>
    <n v="3"/>
    <n v="1"/>
    <n v="1"/>
    <n v="1"/>
    <n v="0"/>
    <n v="0"/>
    <x v="0"/>
  </r>
  <r>
    <n v="1972"/>
    <d v="2017-05-15T11:31:00"/>
    <n v="17"/>
    <n v="3"/>
    <n v="13.763333333333335"/>
    <n v="2"/>
    <n v="3"/>
    <n v="1"/>
    <n v="0"/>
    <n v="1"/>
    <n v="0"/>
    <x v="5"/>
  </r>
  <r>
    <n v="1973"/>
    <d v="2017-05-11T10:59:00"/>
    <n v="21"/>
    <n v="1"/>
    <n v="21.79"/>
    <n v="1"/>
    <n v="1"/>
    <n v="1"/>
    <n v="0"/>
    <n v="0"/>
    <n v="0"/>
    <x v="1"/>
  </r>
  <r>
    <n v="1974"/>
    <d v="2017-05-14T11:30:00"/>
    <n v="18"/>
    <n v="1"/>
    <n v="39.479999999999997"/>
    <n v="2"/>
    <n v="1"/>
    <n v="1"/>
    <n v="0"/>
    <n v="0"/>
    <n v="0"/>
    <x v="1"/>
  </r>
  <r>
    <n v="1975"/>
    <d v="2017-05-15T16:39:00"/>
    <n v="17"/>
    <n v="1"/>
    <n v="14.71"/>
    <n v="2"/>
    <n v="1"/>
    <n v="1"/>
    <n v="0"/>
    <n v="0"/>
    <n v="0"/>
    <x v="1"/>
  </r>
  <r>
    <n v="1976"/>
    <d v="2017-05-23T05:16:00"/>
    <n v="9"/>
    <n v="1"/>
    <n v="18.8"/>
    <n v="4"/>
    <n v="1"/>
    <n v="1"/>
    <n v="1"/>
    <n v="0"/>
    <n v="0"/>
    <x v="0"/>
  </r>
  <r>
    <n v="1977"/>
    <d v="2017-05-27T19:30:00"/>
    <n v="5"/>
    <n v="5"/>
    <n v="30.353999999999996"/>
    <n v="4"/>
    <n v="5"/>
    <n v="1"/>
    <n v="1"/>
    <n v="1"/>
    <n v="0"/>
    <x v="2"/>
  </r>
  <r>
    <n v="1978"/>
    <d v="2017-05-24T21:24:00"/>
    <n v="8"/>
    <n v="1"/>
    <n v="84.12"/>
    <n v="4"/>
    <n v="1"/>
    <n v="1"/>
    <n v="1"/>
    <n v="0"/>
    <n v="0"/>
    <x v="0"/>
  </r>
  <r>
    <n v="1979"/>
    <d v="2017-05-30T13:45:00"/>
    <n v="2"/>
    <n v="1"/>
    <n v="57.38"/>
    <n v="5"/>
    <n v="1"/>
    <n v="1"/>
    <n v="1"/>
    <n v="0"/>
    <n v="0"/>
    <x v="0"/>
  </r>
  <r>
    <n v="1980"/>
    <d v="2017-05-04T11:12:00"/>
    <n v="28"/>
    <n v="1"/>
    <n v="21.42"/>
    <n v="1"/>
    <n v="1"/>
    <n v="1"/>
    <n v="0"/>
    <n v="0"/>
    <n v="0"/>
    <x v="1"/>
  </r>
  <r>
    <n v="1981"/>
    <d v="2017-05-20T22:40:00"/>
    <n v="12"/>
    <n v="1"/>
    <n v="90.16"/>
    <n v="3"/>
    <n v="1"/>
    <n v="1"/>
    <n v="1"/>
    <n v="0"/>
    <n v="0"/>
    <x v="0"/>
  </r>
  <r>
    <n v="1982"/>
    <d v="2017-05-12T22:43:00"/>
    <n v="20"/>
    <n v="2"/>
    <n v="81.5"/>
    <n v="1"/>
    <n v="2"/>
    <n v="1"/>
    <n v="0"/>
    <n v="1"/>
    <n v="0"/>
    <x v="5"/>
  </r>
  <r>
    <n v="1983"/>
    <d v="2017-05-08T10:02:00"/>
    <n v="24"/>
    <n v="1"/>
    <n v="8.9"/>
    <n v="1"/>
    <n v="1"/>
    <n v="1"/>
    <n v="0"/>
    <n v="0"/>
    <n v="0"/>
    <x v="1"/>
  </r>
  <r>
    <n v="1984"/>
    <d v="2017-05-16T13:10:00"/>
    <n v="16"/>
    <n v="1"/>
    <n v="34.409999999999997"/>
    <n v="2"/>
    <n v="1"/>
    <n v="1"/>
    <n v="0"/>
    <n v="0"/>
    <n v="0"/>
    <x v="1"/>
  </r>
  <r>
    <n v="1985"/>
    <d v="2017-05-27T22:44:00"/>
    <n v="5"/>
    <n v="1"/>
    <n v="163.68"/>
    <n v="4"/>
    <n v="1"/>
    <n v="1"/>
    <n v="1"/>
    <n v="0"/>
    <n v="0"/>
    <x v="0"/>
  </r>
  <r>
    <n v="1986"/>
    <d v="2017-05-06T14:17:00"/>
    <n v="26"/>
    <n v="1"/>
    <n v="23.9"/>
    <n v="1"/>
    <n v="1"/>
    <n v="1"/>
    <n v="0"/>
    <n v="0"/>
    <n v="0"/>
    <x v="1"/>
  </r>
  <r>
    <n v="1987"/>
    <d v="2017-05-05T06:35:00"/>
    <n v="27"/>
    <n v="1"/>
    <n v="78"/>
    <n v="1"/>
    <n v="1"/>
    <n v="1"/>
    <n v="0"/>
    <n v="0"/>
    <n v="0"/>
    <x v="1"/>
  </r>
  <r>
    <n v="1988"/>
    <d v="2017-05-05T11:29:00"/>
    <n v="27"/>
    <n v="1"/>
    <n v="48.61"/>
    <n v="1"/>
    <n v="1"/>
    <n v="1"/>
    <n v="0"/>
    <n v="0"/>
    <n v="0"/>
    <x v="1"/>
  </r>
  <r>
    <n v="1989"/>
    <d v="2017-05-17T13:24:00"/>
    <n v="15"/>
    <n v="1"/>
    <n v="143.80000000000001"/>
    <n v="2"/>
    <n v="1"/>
    <n v="1"/>
    <n v="0"/>
    <n v="0"/>
    <n v="0"/>
    <x v="1"/>
  </r>
  <r>
    <n v="1990"/>
    <d v="2017-05-04T12:21:00"/>
    <n v="28"/>
    <n v="1"/>
    <n v="11.9"/>
    <n v="1"/>
    <n v="1"/>
    <n v="1"/>
    <n v="0"/>
    <n v="0"/>
    <n v="0"/>
    <x v="1"/>
  </r>
  <r>
    <n v="1991"/>
    <d v="2017-05-11T04:17:00"/>
    <n v="21"/>
    <n v="1"/>
    <n v="24.5"/>
    <n v="1"/>
    <n v="1"/>
    <n v="1"/>
    <n v="0"/>
    <n v="0"/>
    <n v="0"/>
    <x v="1"/>
  </r>
  <r>
    <n v="1992"/>
    <d v="2017-05-16T10:50:00"/>
    <n v="16"/>
    <n v="2"/>
    <n v="13.44"/>
    <n v="2"/>
    <n v="2"/>
    <n v="1"/>
    <n v="0"/>
    <n v="1"/>
    <n v="0"/>
    <x v="5"/>
  </r>
  <r>
    <n v="1993"/>
    <d v="2017-05-26T22:40:00"/>
    <n v="6"/>
    <n v="1"/>
    <n v="28.04"/>
    <n v="4"/>
    <n v="1"/>
    <n v="1"/>
    <n v="1"/>
    <n v="0"/>
    <n v="0"/>
    <x v="0"/>
  </r>
  <r>
    <n v="1994"/>
    <d v="2017-05-25T15:47:00"/>
    <n v="7"/>
    <n v="1"/>
    <n v="154.94"/>
    <n v="4"/>
    <n v="1"/>
    <n v="1"/>
    <n v="1"/>
    <n v="0"/>
    <n v="0"/>
    <x v="0"/>
  </r>
  <r>
    <n v="1995"/>
    <d v="2017-05-02T15:12:00"/>
    <n v="30"/>
    <n v="1"/>
    <n v="21.79"/>
    <n v="1"/>
    <n v="1"/>
    <n v="1"/>
    <n v="0"/>
    <n v="0"/>
    <n v="0"/>
    <x v="1"/>
  </r>
  <r>
    <n v="1996"/>
    <d v="2017-05-24T14:18:00"/>
    <n v="8"/>
    <n v="1"/>
    <n v="17.45"/>
    <n v="4"/>
    <n v="1"/>
    <n v="1"/>
    <n v="1"/>
    <n v="0"/>
    <n v="0"/>
    <x v="0"/>
  </r>
  <r>
    <n v="1997"/>
    <d v="2017-05-22T18:56:00"/>
    <n v="10"/>
    <n v="1"/>
    <n v="370"/>
    <n v="3"/>
    <n v="1"/>
    <n v="2"/>
    <n v="1"/>
    <n v="0"/>
    <n v="1"/>
    <x v="3"/>
  </r>
  <r>
    <n v="1998"/>
    <d v="2017-05-06T21:24:00"/>
    <n v="26"/>
    <n v="1"/>
    <n v="11.9"/>
    <n v="1"/>
    <n v="1"/>
    <n v="1"/>
    <n v="0"/>
    <n v="0"/>
    <n v="0"/>
    <x v="1"/>
  </r>
  <r>
    <n v="1999"/>
    <d v="2017-05-14T13:03:00"/>
    <n v="18"/>
    <n v="1"/>
    <n v="8.82"/>
    <n v="2"/>
    <n v="1"/>
    <n v="1"/>
    <n v="0"/>
    <n v="0"/>
    <n v="0"/>
    <x v="1"/>
  </r>
  <r>
    <n v="2000"/>
    <d v="2017-05-25T08:37:00"/>
    <n v="7"/>
    <n v="1"/>
    <n v="21.37"/>
    <n v="4"/>
    <n v="1"/>
    <n v="1"/>
    <n v="1"/>
    <n v="0"/>
    <n v="0"/>
    <x v="0"/>
  </r>
  <r>
    <n v="2001"/>
    <d v="2017-05-26T13:04:00"/>
    <n v="6"/>
    <n v="1"/>
    <n v="58.34"/>
    <n v="4"/>
    <n v="1"/>
    <n v="1"/>
    <n v="1"/>
    <n v="0"/>
    <n v="0"/>
    <x v="0"/>
  </r>
  <r>
    <n v="2002"/>
    <d v="2017-05-06T21:44:00"/>
    <n v="26"/>
    <n v="1"/>
    <n v="59.04"/>
    <n v="1"/>
    <n v="1"/>
    <n v="1"/>
    <n v="0"/>
    <n v="0"/>
    <n v="0"/>
    <x v="1"/>
  </r>
  <r>
    <n v="2003"/>
    <d v="2017-05-15T17:05:00"/>
    <n v="17"/>
    <n v="1"/>
    <n v="24.7"/>
    <n v="2"/>
    <n v="1"/>
    <n v="1"/>
    <n v="0"/>
    <n v="0"/>
    <n v="0"/>
    <x v="1"/>
  </r>
  <r>
    <n v="2004"/>
    <d v="2017-05-12T20:55:00"/>
    <n v="20"/>
    <n v="1"/>
    <n v="12.8"/>
    <n v="1"/>
    <n v="1"/>
    <n v="1"/>
    <n v="0"/>
    <n v="0"/>
    <n v="0"/>
    <x v="1"/>
  </r>
  <r>
    <n v="2005"/>
    <d v="2017-05-08T20:18:00"/>
    <n v="24"/>
    <n v="1"/>
    <n v="84.71"/>
    <n v="1"/>
    <n v="1"/>
    <n v="1"/>
    <n v="0"/>
    <n v="0"/>
    <n v="0"/>
    <x v="1"/>
  </r>
  <r>
    <n v="2006"/>
    <d v="2017-05-22T18:46:00"/>
    <n v="10"/>
    <n v="1"/>
    <n v="34.9"/>
    <n v="3"/>
    <n v="1"/>
    <n v="1"/>
    <n v="1"/>
    <n v="0"/>
    <n v="0"/>
    <x v="0"/>
  </r>
  <r>
    <n v="2007"/>
    <d v="2017-05-22T13:08:00"/>
    <n v="10"/>
    <n v="1"/>
    <n v="23.58"/>
    <n v="3"/>
    <n v="1"/>
    <n v="1"/>
    <n v="1"/>
    <n v="0"/>
    <n v="0"/>
    <x v="0"/>
  </r>
  <r>
    <n v="2008"/>
    <d v="2017-05-08T12:24:00"/>
    <n v="24"/>
    <n v="1"/>
    <n v="35"/>
    <n v="1"/>
    <n v="1"/>
    <n v="1"/>
    <n v="0"/>
    <n v="0"/>
    <n v="0"/>
    <x v="1"/>
  </r>
  <r>
    <n v="2009"/>
    <d v="2017-05-22T16:05:00"/>
    <n v="10"/>
    <n v="1"/>
    <n v="46.88"/>
    <n v="3"/>
    <n v="1"/>
    <n v="1"/>
    <n v="1"/>
    <n v="0"/>
    <n v="0"/>
    <x v="0"/>
  </r>
  <r>
    <n v="2010"/>
    <d v="2017-05-18T22:51:00"/>
    <n v="14"/>
    <n v="1"/>
    <n v="12.9"/>
    <n v="3"/>
    <n v="1"/>
    <n v="1"/>
    <n v="1"/>
    <n v="0"/>
    <n v="0"/>
    <x v="0"/>
  </r>
  <r>
    <n v="2011"/>
    <d v="2017-05-25T21:56:00"/>
    <n v="7"/>
    <n v="1"/>
    <n v="34.880000000000003"/>
    <n v="4"/>
    <n v="1"/>
    <n v="1"/>
    <n v="1"/>
    <n v="0"/>
    <n v="0"/>
    <x v="0"/>
  </r>
  <r>
    <n v="2012"/>
    <d v="2017-05-30T22:53:00"/>
    <n v="2"/>
    <n v="1"/>
    <n v="28.92"/>
    <n v="5"/>
    <n v="1"/>
    <n v="1"/>
    <n v="1"/>
    <n v="0"/>
    <n v="0"/>
    <x v="0"/>
  </r>
  <r>
    <n v="2013"/>
    <d v="2017-05-23T11:37:00"/>
    <n v="9"/>
    <n v="1"/>
    <n v="57.89"/>
    <n v="4"/>
    <n v="1"/>
    <n v="1"/>
    <n v="1"/>
    <n v="0"/>
    <n v="0"/>
    <x v="0"/>
  </r>
  <r>
    <n v="2014"/>
    <d v="2017-05-12T14:51:00"/>
    <n v="20"/>
    <n v="3"/>
    <n v="80.343333333333334"/>
    <n v="1"/>
    <n v="3"/>
    <n v="1"/>
    <n v="0"/>
    <n v="1"/>
    <n v="0"/>
    <x v="5"/>
  </r>
  <r>
    <n v="2015"/>
    <d v="2017-05-07T21:33:00"/>
    <n v="25"/>
    <n v="1"/>
    <n v="37.14"/>
    <n v="1"/>
    <n v="1"/>
    <n v="1"/>
    <n v="0"/>
    <n v="0"/>
    <n v="0"/>
    <x v="1"/>
  </r>
  <r>
    <n v="2016"/>
    <d v="2017-05-16T13:42:00"/>
    <n v="16"/>
    <n v="1"/>
    <n v="460"/>
    <n v="2"/>
    <n v="1"/>
    <n v="3"/>
    <n v="0"/>
    <n v="0"/>
    <n v="1"/>
    <x v="6"/>
  </r>
  <r>
    <n v="2017"/>
    <d v="2017-05-11T04:47:00"/>
    <n v="21"/>
    <n v="1"/>
    <n v="12.49"/>
    <n v="1"/>
    <n v="1"/>
    <n v="1"/>
    <n v="0"/>
    <n v="0"/>
    <n v="0"/>
    <x v="1"/>
  </r>
  <r>
    <n v="2018"/>
    <d v="2017-05-30T22:44:00"/>
    <n v="2"/>
    <n v="1"/>
    <n v="157.44999999999999"/>
    <n v="5"/>
    <n v="1"/>
    <n v="1"/>
    <n v="1"/>
    <n v="0"/>
    <n v="0"/>
    <x v="0"/>
  </r>
  <r>
    <n v="2019"/>
    <d v="2017-05-01T23:02:00"/>
    <n v="31"/>
    <n v="1"/>
    <n v="131.94999999999999"/>
    <n v="1"/>
    <n v="1"/>
    <n v="1"/>
    <n v="0"/>
    <n v="0"/>
    <n v="0"/>
    <x v="1"/>
  </r>
  <r>
    <n v="2020"/>
    <d v="2017-05-20T16:46:00"/>
    <n v="12"/>
    <n v="1"/>
    <n v="83.18"/>
    <n v="3"/>
    <n v="1"/>
    <n v="1"/>
    <n v="1"/>
    <n v="0"/>
    <n v="0"/>
    <x v="0"/>
  </r>
  <r>
    <n v="2021"/>
    <d v="2017-05-22T16:31:00"/>
    <n v="10"/>
    <n v="1"/>
    <n v="110"/>
    <n v="3"/>
    <n v="1"/>
    <n v="1"/>
    <n v="1"/>
    <n v="0"/>
    <n v="0"/>
    <x v="0"/>
  </r>
  <r>
    <n v="2022"/>
    <d v="2017-05-28T11:45:00"/>
    <n v="4"/>
    <n v="2"/>
    <n v="23.984999999999999"/>
    <n v="5"/>
    <n v="2"/>
    <n v="1"/>
    <n v="1"/>
    <n v="1"/>
    <n v="0"/>
    <x v="2"/>
  </r>
  <r>
    <n v="2023"/>
    <d v="2017-05-15T21:29:00"/>
    <n v="17"/>
    <n v="1"/>
    <n v="41.62"/>
    <n v="2"/>
    <n v="1"/>
    <n v="1"/>
    <n v="0"/>
    <n v="0"/>
    <n v="0"/>
    <x v="1"/>
  </r>
  <r>
    <n v="2024"/>
    <d v="2017-05-08T10:57:00"/>
    <n v="24"/>
    <n v="1"/>
    <n v="195"/>
    <n v="1"/>
    <n v="1"/>
    <n v="1"/>
    <n v="0"/>
    <n v="0"/>
    <n v="0"/>
    <x v="1"/>
  </r>
  <r>
    <n v="2025"/>
    <d v="2017-05-03T17:27:00"/>
    <n v="29"/>
    <n v="1"/>
    <n v="20.59"/>
    <n v="1"/>
    <n v="1"/>
    <n v="1"/>
    <n v="0"/>
    <n v="0"/>
    <n v="0"/>
    <x v="1"/>
  </r>
  <r>
    <n v="2026"/>
    <d v="2017-05-05T11:58:00"/>
    <n v="27"/>
    <n v="1"/>
    <n v="65.3"/>
    <n v="1"/>
    <n v="1"/>
    <n v="1"/>
    <n v="0"/>
    <n v="0"/>
    <n v="0"/>
    <x v="1"/>
  </r>
  <r>
    <n v="2027"/>
    <d v="2017-05-17T08:43:00"/>
    <n v="15"/>
    <n v="2"/>
    <n v="92.71"/>
    <n v="2"/>
    <n v="2"/>
    <n v="1"/>
    <n v="0"/>
    <n v="1"/>
    <n v="0"/>
    <x v="5"/>
  </r>
  <r>
    <n v="2028"/>
    <d v="2017-05-03T20:55:00"/>
    <n v="29"/>
    <n v="1"/>
    <n v="9.99"/>
    <n v="1"/>
    <n v="1"/>
    <n v="1"/>
    <n v="0"/>
    <n v="0"/>
    <n v="0"/>
    <x v="1"/>
  </r>
  <r>
    <n v="2029"/>
    <d v="2017-05-18T17:21:00"/>
    <n v="14"/>
    <n v="1"/>
    <n v="11.9"/>
    <n v="3"/>
    <n v="1"/>
    <n v="1"/>
    <n v="1"/>
    <n v="0"/>
    <n v="0"/>
    <x v="0"/>
  </r>
  <r>
    <n v="2030"/>
    <d v="2017-05-30T11:51:00"/>
    <n v="2"/>
    <n v="1"/>
    <n v="14.98"/>
    <n v="5"/>
    <n v="1"/>
    <n v="1"/>
    <n v="1"/>
    <n v="0"/>
    <n v="0"/>
    <x v="0"/>
  </r>
  <r>
    <n v="2031"/>
    <d v="2017-05-04T06:47:00"/>
    <n v="28"/>
    <n v="1"/>
    <n v="107.34"/>
    <n v="1"/>
    <n v="1"/>
    <n v="1"/>
    <n v="0"/>
    <n v="0"/>
    <n v="0"/>
    <x v="1"/>
  </r>
  <r>
    <n v="2032"/>
    <d v="2017-05-19T16:07:00"/>
    <n v="13"/>
    <n v="1"/>
    <n v="41.72"/>
    <n v="3"/>
    <n v="1"/>
    <n v="1"/>
    <n v="1"/>
    <n v="0"/>
    <n v="0"/>
    <x v="0"/>
  </r>
  <r>
    <n v="2033"/>
    <d v="2017-05-01T13:19:00"/>
    <n v="31"/>
    <n v="1"/>
    <n v="58.55"/>
    <n v="1"/>
    <n v="1"/>
    <n v="1"/>
    <n v="0"/>
    <n v="0"/>
    <n v="0"/>
    <x v="1"/>
  </r>
  <r>
    <n v="2034"/>
    <d v="2017-05-15T17:44:00"/>
    <n v="17"/>
    <n v="1"/>
    <n v="54.56"/>
    <n v="2"/>
    <n v="1"/>
    <n v="1"/>
    <n v="0"/>
    <n v="0"/>
    <n v="0"/>
    <x v="1"/>
  </r>
  <r>
    <n v="2035"/>
    <d v="2017-05-09T23:27:00"/>
    <n v="23"/>
    <n v="1"/>
    <n v="44.9"/>
    <n v="1"/>
    <n v="1"/>
    <n v="1"/>
    <n v="0"/>
    <n v="0"/>
    <n v="0"/>
    <x v="1"/>
  </r>
  <r>
    <n v="2036"/>
    <d v="2017-05-22T11:37:00"/>
    <n v="10"/>
    <n v="2"/>
    <n v="580"/>
    <n v="3"/>
    <n v="2"/>
    <n v="3"/>
    <n v="1"/>
    <n v="1"/>
    <n v="1"/>
    <x v="4"/>
  </r>
  <r>
    <n v="2037"/>
    <d v="2017-05-12T11:33:00"/>
    <n v="20"/>
    <n v="1"/>
    <n v="133.72"/>
    <n v="1"/>
    <n v="1"/>
    <n v="1"/>
    <n v="0"/>
    <n v="0"/>
    <n v="0"/>
    <x v="1"/>
  </r>
  <r>
    <n v="2038"/>
    <d v="2017-05-12T01:45:00"/>
    <n v="20"/>
    <n v="1"/>
    <n v="89.38"/>
    <n v="1"/>
    <n v="1"/>
    <n v="1"/>
    <n v="0"/>
    <n v="0"/>
    <n v="0"/>
    <x v="1"/>
  </r>
  <r>
    <n v="2039"/>
    <d v="2017-05-02T21:16:00"/>
    <n v="30"/>
    <n v="1"/>
    <n v="64.06"/>
    <n v="1"/>
    <n v="1"/>
    <n v="1"/>
    <n v="0"/>
    <n v="0"/>
    <n v="0"/>
    <x v="1"/>
  </r>
  <r>
    <n v="2040"/>
    <d v="2017-05-16T11:16:00"/>
    <n v="16"/>
    <n v="1"/>
    <n v="249.08"/>
    <n v="2"/>
    <n v="1"/>
    <n v="2"/>
    <n v="0"/>
    <n v="0"/>
    <n v="1"/>
    <x v="6"/>
  </r>
  <r>
    <n v="2041"/>
    <d v="2017-05-08T11:39:00"/>
    <n v="24"/>
    <n v="1"/>
    <n v="66.05"/>
    <n v="1"/>
    <n v="1"/>
    <n v="1"/>
    <n v="0"/>
    <n v="0"/>
    <n v="0"/>
    <x v="1"/>
  </r>
  <r>
    <n v="2042"/>
    <d v="2017-05-06T13:25:00"/>
    <n v="26"/>
    <n v="1"/>
    <n v="8.58"/>
    <n v="1"/>
    <n v="1"/>
    <n v="1"/>
    <n v="0"/>
    <n v="0"/>
    <n v="0"/>
    <x v="1"/>
  </r>
  <r>
    <n v="2043"/>
    <d v="2017-05-06T12:06:00"/>
    <n v="26"/>
    <n v="1"/>
    <n v="58"/>
    <n v="1"/>
    <n v="1"/>
    <n v="1"/>
    <n v="0"/>
    <n v="0"/>
    <n v="0"/>
    <x v="1"/>
  </r>
  <r>
    <n v="2044"/>
    <d v="2017-05-01T10:19:00"/>
    <n v="31"/>
    <n v="1"/>
    <n v="14.79"/>
    <n v="1"/>
    <n v="1"/>
    <n v="1"/>
    <n v="0"/>
    <n v="0"/>
    <n v="0"/>
    <x v="1"/>
  </r>
  <r>
    <n v="2045"/>
    <d v="2017-05-21T21:18:00"/>
    <n v="11"/>
    <n v="1"/>
    <n v="55.35"/>
    <n v="3"/>
    <n v="1"/>
    <n v="1"/>
    <n v="1"/>
    <n v="0"/>
    <n v="0"/>
    <x v="0"/>
  </r>
  <r>
    <n v="2046"/>
    <d v="2017-05-25T14:42:00"/>
    <n v="7"/>
    <n v="1"/>
    <n v="92.29"/>
    <n v="4"/>
    <n v="1"/>
    <n v="1"/>
    <n v="1"/>
    <n v="0"/>
    <n v="0"/>
    <x v="0"/>
  </r>
  <r>
    <n v="2047"/>
    <d v="2017-05-25T19:56:00"/>
    <n v="7"/>
    <n v="1"/>
    <n v="7.9"/>
    <n v="4"/>
    <n v="1"/>
    <n v="1"/>
    <n v="1"/>
    <n v="0"/>
    <n v="0"/>
    <x v="0"/>
  </r>
  <r>
    <n v="2048"/>
    <d v="2017-05-25T00:13:00"/>
    <n v="7"/>
    <n v="1"/>
    <n v="12.9"/>
    <n v="4"/>
    <n v="1"/>
    <n v="1"/>
    <n v="1"/>
    <n v="0"/>
    <n v="0"/>
    <x v="0"/>
  </r>
  <r>
    <n v="2049"/>
    <d v="2017-05-06T22:43:00"/>
    <n v="26"/>
    <n v="1"/>
    <n v="55.7"/>
    <n v="1"/>
    <n v="1"/>
    <n v="1"/>
    <n v="0"/>
    <n v="0"/>
    <n v="0"/>
    <x v="1"/>
  </r>
  <r>
    <n v="2050"/>
    <d v="2017-05-24T16:56:00"/>
    <n v="8"/>
    <n v="1"/>
    <n v="219.8"/>
    <n v="4"/>
    <n v="1"/>
    <n v="2"/>
    <n v="1"/>
    <n v="0"/>
    <n v="1"/>
    <x v="3"/>
  </r>
  <r>
    <n v="2051"/>
    <d v="2017-05-12T21:08:00"/>
    <n v="20"/>
    <n v="1"/>
    <n v="24.38"/>
    <n v="1"/>
    <n v="1"/>
    <n v="1"/>
    <n v="0"/>
    <n v="0"/>
    <n v="0"/>
    <x v="1"/>
  </r>
  <r>
    <n v="2052"/>
    <d v="2017-05-30T23:18:00"/>
    <n v="2"/>
    <n v="1"/>
    <n v="48.86"/>
    <n v="5"/>
    <n v="1"/>
    <n v="1"/>
    <n v="1"/>
    <n v="0"/>
    <n v="0"/>
    <x v="0"/>
  </r>
  <r>
    <n v="2053"/>
    <d v="2017-05-19T13:04:00"/>
    <n v="13"/>
    <n v="1"/>
    <n v="78.400000000000006"/>
    <n v="3"/>
    <n v="1"/>
    <n v="1"/>
    <n v="1"/>
    <n v="0"/>
    <n v="0"/>
    <x v="0"/>
  </r>
  <r>
    <n v="2054"/>
    <d v="2017-05-27T11:09:00"/>
    <n v="5"/>
    <n v="1"/>
    <n v="13.78"/>
    <n v="4"/>
    <n v="1"/>
    <n v="1"/>
    <n v="1"/>
    <n v="0"/>
    <n v="0"/>
    <x v="0"/>
  </r>
  <r>
    <n v="2055"/>
    <d v="2017-05-26T17:00:00"/>
    <n v="6"/>
    <n v="1"/>
    <n v="13.9"/>
    <n v="4"/>
    <n v="1"/>
    <n v="1"/>
    <n v="1"/>
    <n v="0"/>
    <n v="0"/>
    <x v="0"/>
  </r>
  <r>
    <n v="2056"/>
    <d v="2017-05-15T22:36:00"/>
    <n v="17"/>
    <n v="1"/>
    <n v="12.58"/>
    <n v="2"/>
    <n v="1"/>
    <n v="1"/>
    <n v="0"/>
    <n v="0"/>
    <n v="0"/>
    <x v="1"/>
  </r>
  <r>
    <n v="2057"/>
    <d v="2017-05-23T21:57:00"/>
    <n v="9"/>
    <n v="1"/>
    <n v="144.80000000000001"/>
    <n v="4"/>
    <n v="1"/>
    <n v="1"/>
    <n v="1"/>
    <n v="0"/>
    <n v="0"/>
    <x v="0"/>
  </r>
  <r>
    <n v="2058"/>
    <d v="2017-05-08T19:50:00"/>
    <n v="24"/>
    <n v="1"/>
    <n v="32.979999999999997"/>
    <n v="1"/>
    <n v="1"/>
    <n v="1"/>
    <n v="0"/>
    <n v="0"/>
    <n v="0"/>
    <x v="1"/>
  </r>
  <r>
    <n v="2059"/>
    <d v="2017-05-16T11:28:00"/>
    <n v="16"/>
    <n v="1"/>
    <n v="25.38"/>
    <n v="2"/>
    <n v="1"/>
    <n v="1"/>
    <n v="0"/>
    <n v="0"/>
    <n v="0"/>
    <x v="1"/>
  </r>
  <r>
    <n v="2060"/>
    <d v="2017-05-26T14:06:00"/>
    <n v="6"/>
    <n v="1"/>
    <n v="12.9"/>
    <n v="4"/>
    <n v="1"/>
    <n v="1"/>
    <n v="1"/>
    <n v="0"/>
    <n v="0"/>
    <x v="0"/>
  </r>
  <r>
    <n v="2061"/>
    <d v="2017-05-24T20:59:00"/>
    <n v="8"/>
    <n v="3"/>
    <n v="62.803333333333335"/>
    <n v="4"/>
    <n v="3"/>
    <n v="1"/>
    <n v="1"/>
    <n v="1"/>
    <n v="0"/>
    <x v="2"/>
  </r>
  <r>
    <n v="2062"/>
    <d v="2017-05-30T09:49:00"/>
    <n v="2"/>
    <n v="1"/>
    <n v="24.8"/>
    <n v="5"/>
    <n v="1"/>
    <n v="1"/>
    <n v="1"/>
    <n v="0"/>
    <n v="0"/>
    <x v="0"/>
  </r>
  <r>
    <n v="2063"/>
    <d v="2017-05-21T10:42:00"/>
    <n v="11"/>
    <n v="1"/>
    <n v="24.9"/>
    <n v="3"/>
    <n v="1"/>
    <n v="1"/>
    <n v="1"/>
    <n v="0"/>
    <n v="0"/>
    <x v="0"/>
  </r>
  <r>
    <n v="2064"/>
    <d v="2017-05-28T06:36:00"/>
    <n v="4"/>
    <n v="1"/>
    <n v="38.619999999999997"/>
    <n v="5"/>
    <n v="1"/>
    <n v="1"/>
    <n v="1"/>
    <n v="0"/>
    <n v="0"/>
    <x v="0"/>
  </r>
  <r>
    <n v="2065"/>
    <d v="2017-05-08T16:33:00"/>
    <n v="24"/>
    <n v="1"/>
    <n v="58.85"/>
    <n v="1"/>
    <n v="1"/>
    <n v="1"/>
    <n v="0"/>
    <n v="0"/>
    <n v="0"/>
    <x v="1"/>
  </r>
  <r>
    <n v="2066"/>
    <d v="2017-05-14T14:04:00"/>
    <n v="18"/>
    <n v="2"/>
    <n v="30.28"/>
    <n v="2"/>
    <n v="2"/>
    <n v="1"/>
    <n v="0"/>
    <n v="1"/>
    <n v="0"/>
    <x v="5"/>
  </r>
  <r>
    <n v="2067"/>
    <d v="2017-05-23T23:03:00"/>
    <n v="9"/>
    <n v="1"/>
    <n v="83.26"/>
    <n v="4"/>
    <n v="1"/>
    <n v="1"/>
    <n v="1"/>
    <n v="0"/>
    <n v="0"/>
    <x v="0"/>
  </r>
  <r>
    <n v="2068"/>
    <d v="2017-05-11T17:35:00"/>
    <n v="21"/>
    <n v="1"/>
    <n v="31.85"/>
    <n v="1"/>
    <n v="1"/>
    <n v="1"/>
    <n v="0"/>
    <n v="0"/>
    <n v="0"/>
    <x v="1"/>
  </r>
  <r>
    <n v="2069"/>
    <d v="2017-05-16T09:07:00"/>
    <n v="16"/>
    <n v="1"/>
    <n v="72.819999999999993"/>
    <n v="2"/>
    <n v="1"/>
    <n v="1"/>
    <n v="0"/>
    <n v="0"/>
    <n v="0"/>
    <x v="1"/>
  </r>
  <r>
    <n v="2070"/>
    <d v="2017-05-29T16:02:00"/>
    <n v="3"/>
    <n v="1"/>
    <n v="261.2"/>
    <n v="5"/>
    <n v="1"/>
    <n v="2"/>
    <n v="1"/>
    <n v="0"/>
    <n v="1"/>
    <x v="3"/>
  </r>
  <r>
    <n v="2071"/>
    <d v="2017-05-25T15:37:00"/>
    <n v="7"/>
    <n v="1"/>
    <n v="34.99"/>
    <n v="4"/>
    <n v="1"/>
    <n v="1"/>
    <n v="1"/>
    <n v="0"/>
    <n v="0"/>
    <x v="0"/>
  </r>
  <r>
    <n v="2072"/>
    <d v="2017-05-30T16:32:00"/>
    <n v="2"/>
    <n v="1"/>
    <n v="19.97"/>
    <n v="5"/>
    <n v="1"/>
    <n v="1"/>
    <n v="1"/>
    <n v="0"/>
    <n v="0"/>
    <x v="0"/>
  </r>
  <r>
    <n v="2073"/>
    <d v="2017-05-06T19:26:00"/>
    <n v="26"/>
    <n v="1"/>
    <n v="8.9"/>
    <n v="1"/>
    <n v="1"/>
    <n v="1"/>
    <n v="0"/>
    <n v="0"/>
    <n v="0"/>
    <x v="1"/>
  </r>
  <r>
    <n v="2074"/>
    <d v="2017-05-28T15:42:00"/>
    <n v="4"/>
    <n v="1"/>
    <n v="120"/>
    <n v="5"/>
    <n v="1"/>
    <n v="1"/>
    <n v="1"/>
    <n v="0"/>
    <n v="0"/>
    <x v="0"/>
  </r>
  <r>
    <n v="2075"/>
    <d v="2017-05-01T10:23:00"/>
    <n v="31"/>
    <n v="1"/>
    <n v="10.07"/>
    <n v="1"/>
    <n v="1"/>
    <n v="1"/>
    <n v="0"/>
    <n v="0"/>
    <n v="0"/>
    <x v="1"/>
  </r>
  <r>
    <n v="2076"/>
    <d v="2017-05-02T17:30:00"/>
    <n v="30"/>
    <n v="1"/>
    <n v="100"/>
    <n v="1"/>
    <n v="1"/>
    <n v="1"/>
    <n v="0"/>
    <n v="0"/>
    <n v="0"/>
    <x v="1"/>
  </r>
  <r>
    <n v="2077"/>
    <d v="2017-05-26T22:55:00"/>
    <n v="6"/>
    <n v="2"/>
    <n v="58.715000000000003"/>
    <n v="4"/>
    <n v="2"/>
    <n v="1"/>
    <n v="1"/>
    <n v="1"/>
    <n v="0"/>
    <x v="2"/>
  </r>
  <r>
    <n v="2078"/>
    <d v="2017-05-15T12:22:00"/>
    <n v="17"/>
    <n v="1"/>
    <n v="12.9"/>
    <n v="2"/>
    <n v="1"/>
    <n v="1"/>
    <n v="0"/>
    <n v="0"/>
    <n v="0"/>
    <x v="1"/>
  </r>
  <r>
    <n v="2079"/>
    <d v="2017-05-08T14:02:00"/>
    <n v="24"/>
    <n v="1"/>
    <n v="27.9"/>
    <n v="1"/>
    <n v="1"/>
    <n v="1"/>
    <n v="0"/>
    <n v="0"/>
    <n v="0"/>
    <x v="1"/>
  </r>
  <r>
    <n v="2080"/>
    <d v="2017-05-17T09:41:00"/>
    <n v="15"/>
    <n v="1"/>
    <n v="18.8"/>
    <n v="2"/>
    <n v="1"/>
    <n v="1"/>
    <n v="0"/>
    <n v="0"/>
    <n v="0"/>
    <x v="1"/>
  </r>
  <r>
    <n v="2081"/>
    <d v="2017-05-25T21:00:00"/>
    <n v="7"/>
    <n v="1"/>
    <n v="28.8"/>
    <n v="4"/>
    <n v="1"/>
    <n v="1"/>
    <n v="1"/>
    <n v="0"/>
    <n v="0"/>
    <x v="0"/>
  </r>
  <r>
    <n v="2082"/>
    <d v="2017-05-24T22:22:00"/>
    <n v="8"/>
    <n v="1"/>
    <n v="77.7"/>
    <n v="4"/>
    <n v="1"/>
    <n v="1"/>
    <n v="1"/>
    <n v="0"/>
    <n v="0"/>
    <x v="0"/>
  </r>
  <r>
    <n v="2083"/>
    <d v="2017-05-02T11:38:00"/>
    <n v="30"/>
    <n v="1"/>
    <n v="42.63"/>
    <n v="1"/>
    <n v="1"/>
    <n v="1"/>
    <n v="0"/>
    <n v="0"/>
    <n v="0"/>
    <x v="1"/>
  </r>
  <r>
    <n v="2084"/>
    <d v="2017-05-27T16:03:00"/>
    <n v="5"/>
    <n v="2"/>
    <n v="38.44"/>
    <n v="4"/>
    <n v="2"/>
    <n v="1"/>
    <n v="1"/>
    <n v="1"/>
    <n v="0"/>
    <x v="2"/>
  </r>
  <r>
    <n v="2085"/>
    <d v="2017-05-29T07:20:00"/>
    <n v="3"/>
    <n v="1"/>
    <n v="23.95"/>
    <n v="5"/>
    <n v="1"/>
    <n v="1"/>
    <n v="1"/>
    <n v="0"/>
    <n v="0"/>
    <x v="0"/>
  </r>
  <r>
    <n v="2086"/>
    <d v="2017-05-05T14:43:00"/>
    <n v="27"/>
    <n v="1"/>
    <n v="17.86"/>
    <n v="1"/>
    <n v="1"/>
    <n v="1"/>
    <n v="0"/>
    <n v="0"/>
    <n v="0"/>
    <x v="1"/>
  </r>
  <r>
    <n v="2087"/>
    <d v="2017-05-06T18:40:00"/>
    <n v="26"/>
    <n v="1"/>
    <n v="18.8"/>
    <n v="1"/>
    <n v="1"/>
    <n v="1"/>
    <n v="0"/>
    <n v="0"/>
    <n v="0"/>
    <x v="1"/>
  </r>
  <r>
    <n v="2088"/>
    <d v="2017-05-20T19:30:00"/>
    <n v="12"/>
    <n v="2"/>
    <n v="75.02000000000001"/>
    <n v="3"/>
    <n v="2"/>
    <n v="1"/>
    <n v="1"/>
    <n v="1"/>
    <n v="0"/>
    <x v="2"/>
  </r>
  <r>
    <n v="2089"/>
    <d v="2017-05-19T00:55:00"/>
    <n v="13"/>
    <n v="1"/>
    <n v="59.93"/>
    <n v="3"/>
    <n v="1"/>
    <n v="1"/>
    <n v="1"/>
    <n v="0"/>
    <n v="0"/>
    <x v="0"/>
  </r>
  <r>
    <n v="2090"/>
    <d v="2017-05-22T09:35:00"/>
    <n v="10"/>
    <n v="1"/>
    <n v="40.950000000000003"/>
    <n v="3"/>
    <n v="1"/>
    <n v="1"/>
    <n v="1"/>
    <n v="0"/>
    <n v="0"/>
    <x v="0"/>
  </r>
  <r>
    <n v="2091"/>
    <d v="2017-05-01T22:35:00"/>
    <n v="31"/>
    <n v="1"/>
    <n v="60.36"/>
    <n v="1"/>
    <n v="1"/>
    <n v="1"/>
    <n v="0"/>
    <n v="0"/>
    <n v="0"/>
    <x v="1"/>
  </r>
  <r>
    <n v="2092"/>
    <d v="2017-05-24T10:19:00"/>
    <n v="8"/>
    <n v="1"/>
    <n v="55.7"/>
    <n v="4"/>
    <n v="1"/>
    <n v="1"/>
    <n v="1"/>
    <n v="0"/>
    <n v="0"/>
    <x v="0"/>
  </r>
  <r>
    <n v="2093"/>
    <d v="2017-05-22T15:45:00"/>
    <n v="10"/>
    <n v="1"/>
    <n v="44.5"/>
    <n v="3"/>
    <n v="1"/>
    <n v="1"/>
    <n v="1"/>
    <n v="0"/>
    <n v="0"/>
    <x v="0"/>
  </r>
  <r>
    <n v="2094"/>
    <d v="2017-05-04T16:23:00"/>
    <n v="28"/>
    <n v="1"/>
    <n v="70"/>
    <n v="1"/>
    <n v="1"/>
    <n v="1"/>
    <n v="0"/>
    <n v="0"/>
    <n v="0"/>
    <x v="1"/>
  </r>
  <r>
    <n v="2095"/>
    <d v="2017-05-06T08:47:00"/>
    <n v="26"/>
    <n v="1"/>
    <n v="45.87"/>
    <n v="1"/>
    <n v="1"/>
    <n v="1"/>
    <n v="0"/>
    <n v="0"/>
    <n v="0"/>
    <x v="1"/>
  </r>
  <r>
    <n v="2096"/>
    <d v="2017-05-26T15:34:00"/>
    <n v="6"/>
    <n v="1"/>
    <n v="63.9"/>
    <n v="4"/>
    <n v="1"/>
    <n v="1"/>
    <n v="1"/>
    <n v="0"/>
    <n v="0"/>
    <x v="0"/>
  </r>
  <r>
    <n v="2097"/>
    <d v="2017-05-07T16:07:00"/>
    <n v="25"/>
    <n v="1"/>
    <n v="168.2"/>
    <n v="1"/>
    <n v="1"/>
    <n v="1"/>
    <n v="0"/>
    <n v="0"/>
    <n v="0"/>
    <x v="1"/>
  </r>
  <r>
    <n v="2098"/>
    <d v="2017-05-18T14:31:00"/>
    <n v="14"/>
    <n v="1"/>
    <n v="66.459999999999994"/>
    <n v="3"/>
    <n v="1"/>
    <n v="1"/>
    <n v="1"/>
    <n v="0"/>
    <n v="0"/>
    <x v="0"/>
  </r>
  <r>
    <n v="2099"/>
    <d v="2017-05-23T13:18:00"/>
    <n v="9"/>
    <n v="1"/>
    <n v="21.8"/>
    <n v="4"/>
    <n v="1"/>
    <n v="1"/>
    <n v="1"/>
    <n v="0"/>
    <n v="0"/>
    <x v="0"/>
  </r>
  <r>
    <n v="2100"/>
    <d v="2017-05-17T12:13:00"/>
    <n v="15"/>
    <n v="1"/>
    <n v="84.7"/>
    <n v="2"/>
    <n v="1"/>
    <n v="1"/>
    <n v="0"/>
    <n v="0"/>
    <n v="0"/>
    <x v="1"/>
  </r>
  <r>
    <n v="2101"/>
    <d v="2017-05-23T08:47:00"/>
    <n v="9"/>
    <n v="1"/>
    <n v="24.52"/>
    <n v="4"/>
    <n v="1"/>
    <n v="1"/>
    <n v="1"/>
    <n v="0"/>
    <n v="0"/>
    <x v="0"/>
  </r>
  <r>
    <n v="2102"/>
    <d v="2017-05-12T22:35:00"/>
    <n v="20"/>
    <n v="1"/>
    <n v="210.44"/>
    <n v="1"/>
    <n v="1"/>
    <n v="2"/>
    <n v="0"/>
    <n v="0"/>
    <n v="1"/>
    <x v="6"/>
  </r>
  <r>
    <n v="2103"/>
    <d v="2017-05-03T11:03:00"/>
    <n v="29"/>
    <n v="1"/>
    <n v="118"/>
    <n v="1"/>
    <n v="1"/>
    <n v="1"/>
    <n v="0"/>
    <n v="0"/>
    <n v="0"/>
    <x v="1"/>
  </r>
  <r>
    <n v="2104"/>
    <d v="2017-05-16T10:33:00"/>
    <n v="16"/>
    <n v="1"/>
    <n v="74.39"/>
    <n v="2"/>
    <n v="1"/>
    <n v="1"/>
    <n v="0"/>
    <n v="0"/>
    <n v="0"/>
    <x v="1"/>
  </r>
  <r>
    <n v="2105"/>
    <d v="2017-05-16T13:20:00"/>
    <n v="16"/>
    <n v="2"/>
    <n v="34.984999999999999"/>
    <n v="2"/>
    <n v="2"/>
    <n v="1"/>
    <n v="0"/>
    <n v="1"/>
    <n v="0"/>
    <x v="5"/>
  </r>
  <r>
    <n v="2106"/>
    <d v="2017-05-15T11:50:00"/>
    <n v="17"/>
    <n v="1"/>
    <n v="6.72"/>
    <n v="2"/>
    <n v="1"/>
    <n v="1"/>
    <n v="0"/>
    <n v="0"/>
    <n v="0"/>
    <x v="1"/>
  </r>
  <r>
    <n v="2107"/>
    <d v="2017-05-04T12:13:00"/>
    <n v="28"/>
    <n v="1"/>
    <n v="33.35"/>
    <n v="1"/>
    <n v="1"/>
    <n v="1"/>
    <n v="0"/>
    <n v="0"/>
    <n v="0"/>
    <x v="1"/>
  </r>
  <r>
    <n v="2108"/>
    <d v="2017-05-10T21:39:00"/>
    <n v="22"/>
    <n v="1"/>
    <n v="58.41"/>
    <n v="1"/>
    <n v="1"/>
    <n v="1"/>
    <n v="0"/>
    <n v="0"/>
    <n v="0"/>
    <x v="1"/>
  </r>
  <r>
    <n v="2109"/>
    <d v="2017-05-01T15:33:00"/>
    <n v="31"/>
    <n v="1"/>
    <n v="460"/>
    <n v="1"/>
    <n v="1"/>
    <n v="3"/>
    <n v="0"/>
    <n v="0"/>
    <n v="1"/>
    <x v="6"/>
  </r>
  <r>
    <n v="2110"/>
    <d v="2017-05-08T17:36:00"/>
    <n v="24"/>
    <n v="1"/>
    <n v="62.99"/>
    <n v="1"/>
    <n v="1"/>
    <n v="1"/>
    <n v="0"/>
    <n v="0"/>
    <n v="0"/>
    <x v="1"/>
  </r>
  <r>
    <n v="2111"/>
    <d v="2017-05-27T10:21:00"/>
    <n v="5"/>
    <n v="1"/>
    <n v="12.9"/>
    <n v="4"/>
    <n v="1"/>
    <n v="1"/>
    <n v="1"/>
    <n v="0"/>
    <n v="0"/>
    <x v="0"/>
  </r>
  <r>
    <n v="2112"/>
    <d v="2017-05-02T15:56:00"/>
    <n v="30"/>
    <n v="1"/>
    <n v="230"/>
    <n v="1"/>
    <n v="1"/>
    <n v="2"/>
    <n v="0"/>
    <n v="0"/>
    <n v="1"/>
    <x v="6"/>
  </r>
  <r>
    <n v="2113"/>
    <d v="2017-05-10T13:50:00"/>
    <n v="22"/>
    <n v="1"/>
    <n v="85.41"/>
    <n v="1"/>
    <n v="1"/>
    <n v="1"/>
    <n v="0"/>
    <n v="0"/>
    <n v="0"/>
    <x v="1"/>
  </r>
  <r>
    <n v="2114"/>
    <d v="2017-05-24T09:54:00"/>
    <n v="8"/>
    <n v="1"/>
    <n v="171.69"/>
    <n v="4"/>
    <n v="1"/>
    <n v="1"/>
    <n v="1"/>
    <n v="0"/>
    <n v="0"/>
    <x v="0"/>
  </r>
  <r>
    <n v="2115"/>
    <d v="2017-05-30T20:29:00"/>
    <n v="2"/>
    <n v="1"/>
    <n v="68.760000000000005"/>
    <n v="5"/>
    <n v="1"/>
    <n v="1"/>
    <n v="1"/>
    <n v="0"/>
    <n v="0"/>
    <x v="0"/>
  </r>
  <r>
    <n v="2116"/>
    <d v="2017-05-13T14:46:00"/>
    <n v="19"/>
    <n v="1"/>
    <n v="29.95"/>
    <n v="2"/>
    <n v="1"/>
    <n v="1"/>
    <n v="0"/>
    <n v="0"/>
    <n v="0"/>
    <x v="1"/>
  </r>
  <r>
    <n v="2117"/>
    <d v="2017-05-03T09:01:00"/>
    <n v="29"/>
    <n v="1"/>
    <n v="6.69"/>
    <n v="1"/>
    <n v="1"/>
    <n v="1"/>
    <n v="0"/>
    <n v="0"/>
    <n v="0"/>
    <x v="1"/>
  </r>
  <r>
    <n v="2118"/>
    <d v="2017-05-20T07:50:00"/>
    <n v="12"/>
    <n v="1"/>
    <n v="57.93"/>
    <n v="3"/>
    <n v="1"/>
    <n v="1"/>
    <n v="1"/>
    <n v="0"/>
    <n v="0"/>
    <x v="0"/>
  </r>
  <r>
    <n v="2119"/>
    <d v="2017-05-27T18:54:00"/>
    <n v="5"/>
    <n v="2"/>
    <n v="41.784999999999997"/>
    <n v="4"/>
    <n v="2"/>
    <n v="1"/>
    <n v="1"/>
    <n v="1"/>
    <n v="0"/>
    <x v="2"/>
  </r>
  <r>
    <n v="2120"/>
    <d v="2017-05-22T16:36:00"/>
    <n v="10"/>
    <n v="1"/>
    <n v="42.64"/>
    <n v="3"/>
    <n v="1"/>
    <n v="1"/>
    <n v="1"/>
    <n v="0"/>
    <n v="0"/>
    <x v="0"/>
  </r>
  <r>
    <n v="2121"/>
    <d v="2017-05-24T09:00:00"/>
    <n v="8"/>
    <n v="1"/>
    <n v="55.44"/>
    <n v="4"/>
    <n v="1"/>
    <n v="1"/>
    <n v="1"/>
    <n v="0"/>
    <n v="0"/>
    <x v="0"/>
  </r>
  <r>
    <n v="2122"/>
    <d v="2017-05-29T22:01:00"/>
    <n v="3"/>
    <n v="1"/>
    <n v="87.52"/>
    <n v="5"/>
    <n v="1"/>
    <n v="1"/>
    <n v="1"/>
    <n v="0"/>
    <n v="0"/>
    <x v="0"/>
  </r>
  <r>
    <n v="2123"/>
    <d v="2017-05-26T13:53:00"/>
    <n v="6"/>
    <n v="1"/>
    <n v="15.94"/>
    <n v="4"/>
    <n v="1"/>
    <n v="1"/>
    <n v="1"/>
    <n v="0"/>
    <n v="0"/>
    <x v="0"/>
  </r>
  <r>
    <n v="2124"/>
    <d v="2017-05-04T15:34:00"/>
    <n v="28"/>
    <n v="1"/>
    <n v="95"/>
    <n v="1"/>
    <n v="1"/>
    <n v="1"/>
    <n v="0"/>
    <n v="0"/>
    <n v="0"/>
    <x v="1"/>
  </r>
  <r>
    <n v="2125"/>
    <d v="2017-05-09T23:18:00"/>
    <n v="23"/>
    <n v="2"/>
    <n v="139.04999999999998"/>
    <n v="1"/>
    <n v="2"/>
    <n v="1"/>
    <n v="0"/>
    <n v="1"/>
    <n v="0"/>
    <x v="5"/>
  </r>
  <r>
    <n v="2126"/>
    <d v="2017-05-14T09:30:00"/>
    <n v="18"/>
    <n v="1"/>
    <n v="19.7"/>
    <n v="2"/>
    <n v="1"/>
    <n v="1"/>
    <n v="0"/>
    <n v="0"/>
    <n v="0"/>
    <x v="1"/>
  </r>
  <r>
    <n v="2127"/>
    <d v="2017-05-23T11:01:00"/>
    <n v="9"/>
    <n v="1"/>
    <n v="98.83"/>
    <n v="4"/>
    <n v="1"/>
    <n v="1"/>
    <n v="1"/>
    <n v="0"/>
    <n v="0"/>
    <x v="0"/>
  </r>
  <r>
    <n v="2128"/>
    <d v="2017-05-23T09:38:00"/>
    <n v="9"/>
    <n v="1"/>
    <n v="1245"/>
    <n v="4"/>
    <n v="1"/>
    <n v="5"/>
    <n v="1"/>
    <n v="0"/>
    <n v="1"/>
    <x v="3"/>
  </r>
  <r>
    <n v="2129"/>
    <d v="2017-05-13T12:08:00"/>
    <n v="19"/>
    <n v="1"/>
    <n v="12.89"/>
    <n v="2"/>
    <n v="1"/>
    <n v="1"/>
    <n v="0"/>
    <n v="0"/>
    <n v="0"/>
    <x v="1"/>
  </r>
  <r>
    <n v="2130"/>
    <d v="2017-05-25T14:34:00"/>
    <n v="7"/>
    <n v="1"/>
    <n v="13.45"/>
    <n v="4"/>
    <n v="1"/>
    <n v="1"/>
    <n v="1"/>
    <n v="0"/>
    <n v="0"/>
    <x v="0"/>
  </r>
  <r>
    <n v="2131"/>
    <d v="2017-05-16T23:31:00"/>
    <n v="16"/>
    <n v="1"/>
    <n v="58.8"/>
    <n v="2"/>
    <n v="1"/>
    <n v="1"/>
    <n v="0"/>
    <n v="0"/>
    <n v="0"/>
    <x v="1"/>
  </r>
  <r>
    <n v="2132"/>
    <d v="2017-05-20T12:36:00"/>
    <n v="12"/>
    <n v="1"/>
    <n v="55.8"/>
    <n v="3"/>
    <n v="1"/>
    <n v="1"/>
    <n v="1"/>
    <n v="0"/>
    <n v="0"/>
    <x v="0"/>
  </r>
  <r>
    <n v="2133"/>
    <d v="2017-05-11T17:30:00"/>
    <n v="21"/>
    <n v="1"/>
    <n v="58.22"/>
    <n v="1"/>
    <n v="1"/>
    <n v="1"/>
    <n v="0"/>
    <n v="0"/>
    <n v="0"/>
    <x v="1"/>
  </r>
  <r>
    <n v="2134"/>
    <d v="2017-05-04T11:02:00"/>
    <n v="28"/>
    <n v="2"/>
    <n v="23.995000000000001"/>
    <n v="1"/>
    <n v="2"/>
    <n v="1"/>
    <n v="0"/>
    <n v="1"/>
    <n v="0"/>
    <x v="5"/>
  </r>
  <r>
    <n v="2135"/>
    <d v="2017-05-18T10:37:00"/>
    <n v="14"/>
    <n v="1"/>
    <n v="21.47"/>
    <n v="3"/>
    <n v="1"/>
    <n v="1"/>
    <n v="1"/>
    <n v="0"/>
    <n v="0"/>
    <x v="0"/>
  </r>
  <r>
    <n v="2136"/>
    <d v="2017-05-23T11:20:00"/>
    <n v="9"/>
    <n v="1"/>
    <n v="65.3"/>
    <n v="4"/>
    <n v="1"/>
    <n v="1"/>
    <n v="1"/>
    <n v="0"/>
    <n v="0"/>
    <x v="0"/>
  </r>
  <r>
    <n v="2137"/>
    <d v="2017-05-28T17:46:00"/>
    <n v="4"/>
    <n v="1"/>
    <n v="17.95"/>
    <n v="5"/>
    <n v="1"/>
    <n v="1"/>
    <n v="1"/>
    <n v="0"/>
    <n v="0"/>
    <x v="0"/>
  </r>
  <r>
    <n v="2138"/>
    <d v="2017-05-04T15:12:00"/>
    <n v="28"/>
    <n v="1"/>
    <n v="68.510000000000005"/>
    <n v="1"/>
    <n v="1"/>
    <n v="1"/>
    <n v="0"/>
    <n v="0"/>
    <n v="0"/>
    <x v="1"/>
  </r>
  <r>
    <n v="2139"/>
    <d v="2017-05-04T16:49:00"/>
    <n v="28"/>
    <n v="2"/>
    <n v="60"/>
    <n v="1"/>
    <n v="2"/>
    <n v="1"/>
    <n v="0"/>
    <n v="1"/>
    <n v="0"/>
    <x v="5"/>
  </r>
  <r>
    <n v="2140"/>
    <d v="2017-05-21T12:46:00"/>
    <n v="11"/>
    <n v="1"/>
    <n v="25.8"/>
    <n v="3"/>
    <n v="1"/>
    <n v="1"/>
    <n v="1"/>
    <n v="0"/>
    <n v="0"/>
    <x v="0"/>
  </r>
  <r>
    <n v="2141"/>
    <d v="2017-05-03T16:47:00"/>
    <n v="29"/>
    <n v="1"/>
    <n v="56.41"/>
    <n v="1"/>
    <n v="1"/>
    <n v="1"/>
    <n v="0"/>
    <n v="0"/>
    <n v="0"/>
    <x v="1"/>
  </r>
  <r>
    <n v="2142"/>
    <d v="2017-05-01T21:10:00"/>
    <n v="31"/>
    <n v="1"/>
    <n v="9.9"/>
    <n v="1"/>
    <n v="1"/>
    <n v="1"/>
    <n v="0"/>
    <n v="0"/>
    <n v="0"/>
    <x v="1"/>
  </r>
  <r>
    <n v="2143"/>
    <d v="2017-05-22T23:08:00"/>
    <n v="10"/>
    <n v="1"/>
    <n v="55.88"/>
    <n v="3"/>
    <n v="1"/>
    <n v="1"/>
    <n v="1"/>
    <n v="0"/>
    <n v="0"/>
    <x v="0"/>
  </r>
  <r>
    <n v="2144"/>
    <d v="2017-05-28T12:43:00"/>
    <n v="4"/>
    <n v="2"/>
    <n v="58.2"/>
    <n v="5"/>
    <n v="2"/>
    <n v="1"/>
    <n v="1"/>
    <n v="1"/>
    <n v="0"/>
    <x v="2"/>
  </r>
  <r>
    <n v="2145"/>
    <d v="2017-05-24T11:14:00"/>
    <n v="8"/>
    <n v="2"/>
    <n v="57.44"/>
    <n v="4"/>
    <n v="2"/>
    <n v="1"/>
    <n v="1"/>
    <n v="1"/>
    <n v="0"/>
    <x v="2"/>
  </r>
  <r>
    <n v="2146"/>
    <d v="2017-05-14T12:51:00"/>
    <n v="18"/>
    <n v="1"/>
    <n v="14.8"/>
    <n v="2"/>
    <n v="1"/>
    <n v="1"/>
    <n v="0"/>
    <n v="0"/>
    <n v="0"/>
    <x v="1"/>
  </r>
  <r>
    <n v="2147"/>
    <d v="2017-05-15T09:10:00"/>
    <n v="17"/>
    <n v="1"/>
    <n v="28.7"/>
    <n v="2"/>
    <n v="1"/>
    <n v="1"/>
    <n v="0"/>
    <n v="0"/>
    <n v="0"/>
    <x v="1"/>
  </r>
  <r>
    <n v="2148"/>
    <d v="2017-05-23T15:25:00"/>
    <n v="9"/>
    <n v="10"/>
    <n v="77.385999999999996"/>
    <n v="4"/>
    <n v="5"/>
    <n v="1"/>
    <n v="1"/>
    <n v="1"/>
    <n v="0"/>
    <x v="2"/>
  </r>
  <r>
    <n v="2149"/>
    <d v="2017-05-26T14:59:00"/>
    <n v="6"/>
    <n v="2"/>
    <n v="35.06"/>
    <n v="4"/>
    <n v="2"/>
    <n v="1"/>
    <n v="1"/>
    <n v="1"/>
    <n v="0"/>
    <x v="2"/>
  </r>
  <r>
    <n v="2150"/>
    <d v="2017-05-23T15:55:00"/>
    <n v="9"/>
    <n v="1"/>
    <n v="80.64"/>
    <n v="4"/>
    <n v="1"/>
    <n v="1"/>
    <n v="1"/>
    <n v="0"/>
    <n v="0"/>
    <x v="0"/>
  </r>
  <r>
    <n v="2151"/>
    <d v="2017-05-02T09:14:00"/>
    <n v="30"/>
    <n v="1"/>
    <n v="12.9"/>
    <n v="1"/>
    <n v="1"/>
    <n v="1"/>
    <n v="0"/>
    <n v="0"/>
    <n v="0"/>
    <x v="1"/>
  </r>
  <r>
    <n v="2152"/>
    <d v="2017-05-03T16:02:00"/>
    <n v="29"/>
    <n v="2"/>
    <n v="47"/>
    <n v="1"/>
    <n v="2"/>
    <n v="1"/>
    <n v="0"/>
    <n v="1"/>
    <n v="0"/>
    <x v="5"/>
  </r>
  <r>
    <n v="2153"/>
    <d v="2017-05-16T18:01:00"/>
    <n v="16"/>
    <n v="1"/>
    <n v="83.59"/>
    <n v="2"/>
    <n v="1"/>
    <n v="1"/>
    <n v="0"/>
    <n v="0"/>
    <n v="0"/>
    <x v="1"/>
  </r>
  <r>
    <n v="2154"/>
    <d v="2017-05-19T22:32:00"/>
    <n v="13"/>
    <n v="1"/>
    <n v="12.35"/>
    <n v="3"/>
    <n v="1"/>
    <n v="1"/>
    <n v="1"/>
    <n v="0"/>
    <n v="0"/>
    <x v="0"/>
  </r>
  <r>
    <n v="2155"/>
    <d v="2017-05-18T09:48:00"/>
    <n v="14"/>
    <n v="1"/>
    <n v="22.54"/>
    <n v="3"/>
    <n v="1"/>
    <n v="1"/>
    <n v="1"/>
    <n v="0"/>
    <n v="0"/>
    <x v="0"/>
  </r>
  <r>
    <n v="2156"/>
    <d v="2017-05-04T15:10:00"/>
    <n v="28"/>
    <n v="1"/>
    <n v="50.32"/>
    <n v="1"/>
    <n v="1"/>
    <n v="1"/>
    <n v="0"/>
    <n v="0"/>
    <n v="0"/>
    <x v="1"/>
  </r>
  <r>
    <n v="2157"/>
    <d v="2017-05-20T10:36:00"/>
    <n v="12"/>
    <n v="2"/>
    <n v="60.7"/>
    <n v="3"/>
    <n v="2"/>
    <n v="1"/>
    <n v="1"/>
    <n v="1"/>
    <n v="0"/>
    <x v="2"/>
  </r>
  <r>
    <n v="2158"/>
    <d v="2017-05-18T01:07:00"/>
    <n v="14"/>
    <n v="1"/>
    <n v="48.4"/>
    <n v="3"/>
    <n v="1"/>
    <n v="1"/>
    <n v="1"/>
    <n v="0"/>
    <n v="0"/>
    <x v="0"/>
  </r>
  <r>
    <n v="2159"/>
    <d v="2017-05-10T21:46:00"/>
    <n v="22"/>
    <n v="1"/>
    <n v="18.899999999999999"/>
    <n v="1"/>
    <n v="1"/>
    <n v="1"/>
    <n v="0"/>
    <n v="0"/>
    <n v="0"/>
    <x v="1"/>
  </r>
  <r>
    <n v="2160"/>
    <d v="2017-05-29T06:13:00"/>
    <n v="3"/>
    <n v="1"/>
    <n v="15.7"/>
    <n v="5"/>
    <n v="1"/>
    <n v="1"/>
    <n v="1"/>
    <n v="0"/>
    <n v="0"/>
    <x v="0"/>
  </r>
  <r>
    <n v="2161"/>
    <d v="2017-05-10T16:59:00"/>
    <n v="22"/>
    <n v="2"/>
    <n v="159.01499999999999"/>
    <n v="1"/>
    <n v="2"/>
    <n v="1"/>
    <n v="0"/>
    <n v="1"/>
    <n v="0"/>
    <x v="5"/>
  </r>
  <r>
    <n v="2162"/>
    <d v="2017-05-20T13:11:00"/>
    <n v="12"/>
    <n v="1"/>
    <n v="55.77"/>
    <n v="3"/>
    <n v="1"/>
    <n v="1"/>
    <n v="1"/>
    <n v="0"/>
    <n v="0"/>
    <x v="0"/>
  </r>
  <r>
    <n v="2163"/>
    <d v="2017-05-30T23:08:00"/>
    <n v="2"/>
    <n v="1"/>
    <n v="20.7"/>
    <n v="5"/>
    <n v="1"/>
    <n v="1"/>
    <n v="1"/>
    <n v="0"/>
    <n v="0"/>
    <x v="0"/>
  </r>
  <r>
    <n v="2164"/>
    <d v="2017-05-22T11:23:00"/>
    <n v="10"/>
    <n v="1"/>
    <n v="92.12"/>
    <n v="3"/>
    <n v="1"/>
    <n v="1"/>
    <n v="1"/>
    <n v="0"/>
    <n v="0"/>
    <x v="0"/>
  </r>
  <r>
    <n v="2165"/>
    <d v="2017-05-15T20:29:00"/>
    <n v="17"/>
    <n v="1"/>
    <n v="20.9"/>
    <n v="2"/>
    <n v="1"/>
    <n v="1"/>
    <n v="0"/>
    <n v="0"/>
    <n v="0"/>
    <x v="1"/>
  </r>
  <r>
    <n v="2166"/>
    <d v="2017-05-22T09:37:00"/>
    <n v="10"/>
    <n v="1"/>
    <n v="160"/>
    <n v="3"/>
    <n v="1"/>
    <n v="1"/>
    <n v="1"/>
    <n v="0"/>
    <n v="0"/>
    <x v="0"/>
  </r>
  <r>
    <n v="2167"/>
    <d v="2017-05-22T13:55:00"/>
    <n v="10"/>
    <n v="1"/>
    <n v="12.9"/>
    <n v="3"/>
    <n v="1"/>
    <n v="1"/>
    <n v="1"/>
    <n v="0"/>
    <n v="0"/>
    <x v="0"/>
  </r>
  <r>
    <n v="2168"/>
    <d v="2017-05-12T22:40:00"/>
    <n v="20"/>
    <n v="1"/>
    <n v="55.8"/>
    <n v="1"/>
    <n v="1"/>
    <n v="1"/>
    <n v="0"/>
    <n v="0"/>
    <n v="0"/>
    <x v="1"/>
  </r>
  <r>
    <n v="2169"/>
    <d v="2017-05-21T19:48:00"/>
    <n v="11"/>
    <n v="2"/>
    <n v="141.35499999999999"/>
    <n v="3"/>
    <n v="2"/>
    <n v="1"/>
    <n v="1"/>
    <n v="1"/>
    <n v="0"/>
    <x v="2"/>
  </r>
  <r>
    <n v="2170"/>
    <d v="2017-05-19T01:17:00"/>
    <n v="13"/>
    <n v="1"/>
    <n v="34.700000000000003"/>
    <n v="3"/>
    <n v="1"/>
    <n v="1"/>
    <n v="1"/>
    <n v="0"/>
    <n v="0"/>
    <x v="0"/>
  </r>
  <r>
    <n v="2171"/>
    <d v="2017-05-12T21:18:00"/>
    <n v="20"/>
    <n v="1"/>
    <n v="59.8"/>
    <n v="1"/>
    <n v="1"/>
    <n v="1"/>
    <n v="0"/>
    <n v="0"/>
    <n v="0"/>
    <x v="1"/>
  </r>
  <r>
    <n v="2172"/>
    <d v="2017-05-28T13:58:00"/>
    <n v="4"/>
    <n v="1"/>
    <n v="60.9"/>
    <n v="5"/>
    <n v="1"/>
    <n v="1"/>
    <n v="1"/>
    <n v="0"/>
    <n v="0"/>
    <x v="0"/>
  </r>
  <r>
    <n v="2173"/>
    <d v="2017-05-13T16:23:00"/>
    <n v="19"/>
    <n v="1"/>
    <n v="12.9"/>
    <n v="2"/>
    <n v="1"/>
    <n v="1"/>
    <n v="0"/>
    <n v="0"/>
    <n v="0"/>
    <x v="1"/>
  </r>
  <r>
    <n v="2174"/>
    <d v="2017-05-28T22:58:00"/>
    <n v="4"/>
    <n v="8"/>
    <n v="570"/>
    <n v="5"/>
    <n v="5"/>
    <n v="3"/>
    <n v="1"/>
    <n v="1"/>
    <n v="1"/>
    <x v="4"/>
  </r>
  <r>
    <n v="2175"/>
    <d v="2017-05-30T14:16:00"/>
    <n v="2"/>
    <n v="1"/>
    <n v="59.15"/>
    <n v="5"/>
    <n v="1"/>
    <n v="1"/>
    <n v="1"/>
    <n v="0"/>
    <n v="0"/>
    <x v="0"/>
  </r>
  <r>
    <n v="2176"/>
    <d v="2017-05-03T17:11:00"/>
    <n v="29"/>
    <n v="1"/>
    <n v="28.6"/>
    <n v="1"/>
    <n v="1"/>
    <n v="1"/>
    <n v="0"/>
    <n v="0"/>
    <n v="0"/>
    <x v="1"/>
  </r>
  <r>
    <n v="2177"/>
    <d v="2017-05-19T08:09:00"/>
    <n v="13"/>
    <n v="1"/>
    <n v="18.8"/>
    <n v="3"/>
    <n v="1"/>
    <n v="1"/>
    <n v="1"/>
    <n v="0"/>
    <n v="0"/>
    <x v="0"/>
  </r>
  <r>
    <n v="2178"/>
    <d v="2017-05-06T23:07:00"/>
    <n v="26"/>
    <n v="1"/>
    <n v="13.95"/>
    <n v="1"/>
    <n v="1"/>
    <n v="1"/>
    <n v="0"/>
    <n v="0"/>
    <n v="0"/>
    <x v="1"/>
  </r>
  <r>
    <n v="2179"/>
    <d v="2017-05-05T07:51:00"/>
    <n v="27"/>
    <n v="1"/>
    <n v="10.32"/>
    <n v="1"/>
    <n v="1"/>
    <n v="1"/>
    <n v="0"/>
    <n v="0"/>
    <n v="0"/>
    <x v="1"/>
  </r>
  <r>
    <n v="2180"/>
    <d v="2017-05-21T14:34:00"/>
    <n v="11"/>
    <n v="1"/>
    <n v="54.88"/>
    <n v="3"/>
    <n v="1"/>
    <n v="1"/>
    <n v="1"/>
    <n v="0"/>
    <n v="0"/>
    <x v="0"/>
  </r>
  <r>
    <n v="2181"/>
    <d v="2017-05-08T20:42:00"/>
    <n v="24"/>
    <n v="2"/>
    <n v="51.88"/>
    <n v="1"/>
    <n v="2"/>
    <n v="1"/>
    <n v="0"/>
    <n v="1"/>
    <n v="0"/>
    <x v="5"/>
  </r>
  <r>
    <n v="2182"/>
    <d v="2017-05-17T22:04:00"/>
    <n v="15"/>
    <n v="1"/>
    <n v="57.47"/>
    <n v="2"/>
    <n v="1"/>
    <n v="1"/>
    <n v="0"/>
    <n v="0"/>
    <n v="0"/>
    <x v="1"/>
  </r>
  <r>
    <n v="2183"/>
    <d v="2017-05-28T16:18:00"/>
    <n v="4"/>
    <n v="1"/>
    <n v="21.9"/>
    <n v="5"/>
    <n v="1"/>
    <n v="1"/>
    <n v="1"/>
    <n v="0"/>
    <n v="0"/>
    <x v="0"/>
  </r>
  <r>
    <n v="2184"/>
    <d v="2017-05-07T22:53:00"/>
    <n v="25"/>
    <n v="1"/>
    <n v="28.4"/>
    <n v="1"/>
    <n v="1"/>
    <n v="1"/>
    <n v="0"/>
    <n v="0"/>
    <n v="0"/>
    <x v="1"/>
  </r>
  <r>
    <n v="2185"/>
    <d v="2017-05-17T22:03:00"/>
    <n v="15"/>
    <n v="1"/>
    <n v="12.75"/>
    <n v="2"/>
    <n v="1"/>
    <n v="1"/>
    <n v="0"/>
    <n v="0"/>
    <n v="0"/>
    <x v="1"/>
  </r>
  <r>
    <n v="2186"/>
    <d v="2017-05-01T18:25:00"/>
    <n v="31"/>
    <n v="1"/>
    <n v="45.77"/>
    <n v="1"/>
    <n v="1"/>
    <n v="1"/>
    <n v="0"/>
    <n v="0"/>
    <n v="0"/>
    <x v="1"/>
  </r>
  <r>
    <n v="2187"/>
    <d v="2017-05-02T12:27:00"/>
    <n v="30"/>
    <n v="1"/>
    <n v="12.9"/>
    <n v="1"/>
    <n v="1"/>
    <n v="1"/>
    <n v="0"/>
    <n v="0"/>
    <n v="0"/>
    <x v="1"/>
  </r>
  <r>
    <n v="2188"/>
    <d v="2017-05-04T13:22:00"/>
    <n v="28"/>
    <n v="1"/>
    <n v="28.4"/>
    <n v="1"/>
    <n v="1"/>
    <n v="1"/>
    <n v="0"/>
    <n v="0"/>
    <n v="0"/>
    <x v="1"/>
  </r>
  <r>
    <n v="2189"/>
    <d v="2017-05-06T10:03:00"/>
    <n v="26"/>
    <n v="1"/>
    <n v="27.27"/>
    <n v="1"/>
    <n v="1"/>
    <n v="1"/>
    <n v="0"/>
    <n v="0"/>
    <n v="0"/>
    <x v="1"/>
  </r>
  <r>
    <n v="2190"/>
    <d v="2017-05-23T20:54:00"/>
    <n v="9"/>
    <n v="2"/>
    <n v="75.38"/>
    <n v="4"/>
    <n v="2"/>
    <n v="1"/>
    <n v="1"/>
    <n v="1"/>
    <n v="0"/>
    <x v="2"/>
  </r>
  <r>
    <n v="2191"/>
    <d v="2017-05-07T10:55:00"/>
    <n v="25"/>
    <n v="1"/>
    <n v="20.9"/>
    <n v="1"/>
    <n v="1"/>
    <n v="1"/>
    <n v="0"/>
    <n v="0"/>
    <n v="0"/>
    <x v="1"/>
  </r>
  <r>
    <n v="2192"/>
    <d v="2017-05-02T11:46:00"/>
    <n v="30"/>
    <n v="1"/>
    <n v="14.75"/>
    <n v="1"/>
    <n v="1"/>
    <n v="1"/>
    <n v="0"/>
    <n v="0"/>
    <n v="0"/>
    <x v="1"/>
  </r>
  <r>
    <n v="2193"/>
    <d v="2017-05-22T18:09:00"/>
    <n v="10"/>
    <n v="1"/>
    <n v="56.44"/>
    <n v="3"/>
    <n v="1"/>
    <n v="1"/>
    <n v="1"/>
    <n v="0"/>
    <n v="0"/>
    <x v="0"/>
  </r>
  <r>
    <n v="2194"/>
    <d v="2017-05-03T13:13:00"/>
    <n v="29"/>
    <n v="1"/>
    <n v="85.35"/>
    <n v="1"/>
    <n v="1"/>
    <n v="1"/>
    <n v="0"/>
    <n v="0"/>
    <n v="0"/>
    <x v="1"/>
  </r>
  <r>
    <n v="2195"/>
    <d v="2017-05-05T10:03:00"/>
    <n v="27"/>
    <n v="1"/>
    <n v="12.17"/>
    <n v="1"/>
    <n v="1"/>
    <n v="1"/>
    <n v="0"/>
    <n v="0"/>
    <n v="0"/>
    <x v="1"/>
  </r>
  <r>
    <n v="2196"/>
    <d v="2017-05-15T18:31:00"/>
    <n v="17"/>
    <n v="1"/>
    <n v="17.899999999999999"/>
    <n v="2"/>
    <n v="1"/>
    <n v="1"/>
    <n v="0"/>
    <n v="0"/>
    <n v="0"/>
    <x v="1"/>
  </r>
  <r>
    <n v="2198"/>
    <d v="2017-05-11T23:04:00"/>
    <n v="21"/>
    <n v="1"/>
    <n v="56"/>
    <n v="1"/>
    <n v="1"/>
    <n v="1"/>
    <n v="0"/>
    <n v="0"/>
    <n v="0"/>
    <x v="1"/>
  </r>
  <r>
    <n v="2199"/>
    <d v="2017-05-03T09:00:00"/>
    <n v="29"/>
    <n v="1"/>
    <n v="59.47"/>
    <n v="1"/>
    <n v="1"/>
    <n v="1"/>
    <n v="0"/>
    <n v="0"/>
    <n v="0"/>
    <x v="1"/>
  </r>
  <r>
    <n v="2200"/>
    <d v="2017-05-12T10:31:00"/>
    <n v="20"/>
    <n v="1"/>
    <n v="11.9"/>
    <n v="1"/>
    <n v="1"/>
    <n v="1"/>
    <n v="0"/>
    <n v="0"/>
    <n v="0"/>
    <x v="1"/>
  </r>
  <r>
    <n v="2201"/>
    <d v="2017-05-05T17:14:00"/>
    <n v="27"/>
    <n v="1"/>
    <n v="79.650000000000006"/>
    <n v="1"/>
    <n v="1"/>
    <n v="1"/>
    <n v="0"/>
    <n v="0"/>
    <n v="0"/>
    <x v="1"/>
  </r>
  <r>
    <n v="2202"/>
    <d v="2017-05-10T13:21:00"/>
    <n v="22"/>
    <n v="1"/>
    <n v="119"/>
    <n v="1"/>
    <n v="1"/>
    <n v="1"/>
    <n v="0"/>
    <n v="0"/>
    <n v="0"/>
    <x v="1"/>
  </r>
  <r>
    <n v="2203"/>
    <d v="2017-05-20T13:34:00"/>
    <n v="12"/>
    <n v="1"/>
    <n v="55.3"/>
    <n v="3"/>
    <n v="1"/>
    <n v="1"/>
    <n v="1"/>
    <n v="0"/>
    <n v="0"/>
    <x v="0"/>
  </r>
  <r>
    <n v="2204"/>
    <d v="2017-05-23T12:31:00"/>
    <n v="9"/>
    <n v="1"/>
    <n v="11.36"/>
    <n v="4"/>
    <n v="1"/>
    <n v="1"/>
    <n v="1"/>
    <n v="0"/>
    <n v="0"/>
    <x v="0"/>
  </r>
  <r>
    <n v="2205"/>
    <d v="2017-05-22T11:48:00"/>
    <n v="10"/>
    <n v="1"/>
    <n v="16.59"/>
    <n v="3"/>
    <n v="1"/>
    <n v="1"/>
    <n v="1"/>
    <n v="0"/>
    <n v="0"/>
    <x v="0"/>
  </r>
  <r>
    <n v="2206"/>
    <d v="2017-05-16T22:28:00"/>
    <n v="16"/>
    <n v="1"/>
    <n v="59.28"/>
    <n v="2"/>
    <n v="1"/>
    <n v="1"/>
    <n v="0"/>
    <n v="0"/>
    <n v="0"/>
    <x v="1"/>
  </r>
  <r>
    <n v="2207"/>
    <d v="2017-05-26T16:28:00"/>
    <n v="6"/>
    <n v="1"/>
    <n v="70"/>
    <n v="4"/>
    <n v="1"/>
    <n v="1"/>
    <n v="1"/>
    <n v="0"/>
    <n v="0"/>
    <x v="0"/>
  </r>
  <r>
    <n v="2208"/>
    <d v="2017-05-12T10:03:00"/>
    <n v="20"/>
    <n v="1"/>
    <n v="17.89"/>
    <n v="1"/>
    <n v="1"/>
    <n v="1"/>
    <n v="0"/>
    <n v="0"/>
    <n v="0"/>
    <x v="1"/>
  </r>
  <r>
    <n v="2209"/>
    <d v="2017-05-27T21:07:00"/>
    <n v="5"/>
    <n v="2"/>
    <n v="71.099999999999994"/>
    <n v="4"/>
    <n v="2"/>
    <n v="1"/>
    <n v="1"/>
    <n v="1"/>
    <n v="0"/>
    <x v="2"/>
  </r>
  <r>
    <n v="2210"/>
    <d v="2017-05-18T15:33:00"/>
    <n v="14"/>
    <n v="1"/>
    <n v="34.5"/>
    <n v="3"/>
    <n v="1"/>
    <n v="1"/>
    <n v="1"/>
    <n v="0"/>
    <n v="0"/>
    <x v="0"/>
  </r>
  <r>
    <n v="2211"/>
    <d v="2017-05-25T12:22:00"/>
    <n v="7"/>
    <n v="1"/>
    <n v="59"/>
    <n v="4"/>
    <n v="1"/>
    <n v="1"/>
    <n v="1"/>
    <n v="0"/>
    <n v="0"/>
    <x v="0"/>
  </r>
  <r>
    <n v="2212"/>
    <d v="2017-05-28T17:21:00"/>
    <n v="4"/>
    <n v="1"/>
    <n v="52.45"/>
    <n v="5"/>
    <n v="1"/>
    <n v="1"/>
    <n v="1"/>
    <n v="0"/>
    <n v="0"/>
    <x v="0"/>
  </r>
  <r>
    <n v="2213"/>
    <d v="2017-05-06T22:56:00"/>
    <n v="26"/>
    <n v="1"/>
    <n v="70.599999999999994"/>
    <n v="1"/>
    <n v="1"/>
    <n v="1"/>
    <n v="0"/>
    <n v="0"/>
    <n v="0"/>
    <x v="1"/>
  </r>
  <r>
    <n v="2214"/>
    <d v="2017-05-12T12:43:00"/>
    <n v="20"/>
    <n v="1"/>
    <n v="36.799999999999997"/>
    <n v="1"/>
    <n v="1"/>
    <n v="1"/>
    <n v="0"/>
    <n v="0"/>
    <n v="0"/>
    <x v="1"/>
  </r>
  <r>
    <n v="2215"/>
    <d v="2017-05-26T20:00:00"/>
    <n v="6"/>
    <n v="3"/>
    <n v="75.553333333333342"/>
    <n v="4"/>
    <n v="3"/>
    <n v="1"/>
    <n v="1"/>
    <n v="1"/>
    <n v="0"/>
    <x v="2"/>
  </r>
  <r>
    <n v="2216"/>
    <d v="2017-05-04T10:43:00"/>
    <n v="28"/>
    <n v="1"/>
    <n v="10.9"/>
    <n v="1"/>
    <n v="1"/>
    <n v="1"/>
    <n v="0"/>
    <n v="0"/>
    <n v="0"/>
    <x v="1"/>
  </r>
  <r>
    <n v="2217"/>
    <d v="2017-05-13T20:46:00"/>
    <n v="19"/>
    <n v="1"/>
    <n v="18.329999999999998"/>
    <n v="2"/>
    <n v="1"/>
    <n v="1"/>
    <n v="0"/>
    <n v="0"/>
    <n v="0"/>
    <x v="1"/>
  </r>
  <r>
    <n v="2218"/>
    <d v="2017-05-15T09:15:00"/>
    <n v="17"/>
    <n v="1"/>
    <n v="11.45"/>
    <n v="2"/>
    <n v="1"/>
    <n v="1"/>
    <n v="0"/>
    <n v="0"/>
    <n v="0"/>
    <x v="1"/>
  </r>
  <r>
    <n v="2219"/>
    <d v="2017-05-04T14:10:00"/>
    <n v="28"/>
    <n v="1"/>
    <n v="36.43"/>
    <n v="1"/>
    <n v="1"/>
    <n v="1"/>
    <n v="0"/>
    <n v="0"/>
    <n v="0"/>
    <x v="1"/>
  </r>
  <r>
    <n v="2220"/>
    <d v="2017-05-22T14:46:00"/>
    <n v="10"/>
    <n v="1"/>
    <n v="118.5"/>
    <n v="3"/>
    <n v="1"/>
    <n v="1"/>
    <n v="1"/>
    <n v="0"/>
    <n v="0"/>
    <x v="0"/>
  </r>
  <r>
    <n v="2221"/>
    <d v="2017-05-06T16:28:00"/>
    <n v="26"/>
    <n v="1"/>
    <n v="91.1"/>
    <n v="1"/>
    <n v="1"/>
    <n v="1"/>
    <n v="0"/>
    <n v="0"/>
    <n v="0"/>
    <x v="1"/>
  </r>
  <r>
    <n v="2222"/>
    <d v="2017-05-24T19:43:00"/>
    <n v="8"/>
    <n v="1"/>
    <n v="32.270000000000003"/>
    <n v="4"/>
    <n v="1"/>
    <n v="1"/>
    <n v="1"/>
    <n v="0"/>
    <n v="0"/>
    <x v="0"/>
  </r>
  <r>
    <n v="2223"/>
    <d v="2017-05-14T08:12:00"/>
    <n v="18"/>
    <n v="1"/>
    <n v="22.93"/>
    <n v="2"/>
    <n v="1"/>
    <n v="1"/>
    <n v="0"/>
    <n v="0"/>
    <n v="0"/>
    <x v="1"/>
  </r>
  <r>
    <n v="2224"/>
    <d v="2017-05-05T16:06:00"/>
    <n v="27"/>
    <n v="1"/>
    <n v="14.8"/>
    <n v="1"/>
    <n v="1"/>
    <n v="1"/>
    <n v="0"/>
    <n v="0"/>
    <n v="0"/>
    <x v="1"/>
  </r>
  <r>
    <n v="2225"/>
    <d v="2017-05-13T14:52:00"/>
    <n v="19"/>
    <n v="2"/>
    <n v="339.95"/>
    <n v="2"/>
    <n v="2"/>
    <n v="2"/>
    <n v="0"/>
    <n v="1"/>
    <n v="1"/>
    <x v="7"/>
  </r>
  <r>
    <n v="2226"/>
    <d v="2017-05-08T12:35:00"/>
    <n v="24"/>
    <n v="1"/>
    <n v="53.94"/>
    <n v="1"/>
    <n v="1"/>
    <n v="1"/>
    <n v="0"/>
    <n v="0"/>
    <n v="0"/>
    <x v="1"/>
  </r>
  <r>
    <n v="2227"/>
    <d v="2017-05-06T10:11:00"/>
    <n v="26"/>
    <n v="1"/>
    <n v="6.55"/>
    <n v="1"/>
    <n v="1"/>
    <n v="1"/>
    <n v="0"/>
    <n v="0"/>
    <n v="0"/>
    <x v="1"/>
  </r>
  <r>
    <n v="2228"/>
    <d v="2017-05-23T11:53:00"/>
    <n v="9"/>
    <n v="1"/>
    <n v="14.9"/>
    <n v="4"/>
    <n v="1"/>
    <n v="1"/>
    <n v="1"/>
    <n v="0"/>
    <n v="0"/>
    <x v="0"/>
  </r>
  <r>
    <n v="2229"/>
    <d v="2017-05-27T10:38:00"/>
    <n v="5"/>
    <n v="1"/>
    <n v="16.8"/>
    <n v="4"/>
    <n v="1"/>
    <n v="1"/>
    <n v="1"/>
    <n v="0"/>
    <n v="0"/>
    <x v="0"/>
  </r>
  <r>
    <n v="2230"/>
    <d v="2017-05-30T13:34:00"/>
    <n v="2"/>
    <n v="1"/>
    <n v="24.28"/>
    <n v="5"/>
    <n v="1"/>
    <n v="1"/>
    <n v="1"/>
    <n v="0"/>
    <n v="0"/>
    <x v="0"/>
  </r>
  <r>
    <n v="2231"/>
    <d v="2017-05-28T12:38:00"/>
    <n v="4"/>
    <n v="1"/>
    <n v="111"/>
    <n v="5"/>
    <n v="1"/>
    <n v="1"/>
    <n v="1"/>
    <n v="0"/>
    <n v="0"/>
    <x v="0"/>
  </r>
  <r>
    <n v="2232"/>
    <d v="2017-05-26T21:09:00"/>
    <n v="6"/>
    <n v="2"/>
    <n v="93.474999999999994"/>
    <n v="4"/>
    <n v="2"/>
    <n v="1"/>
    <n v="1"/>
    <n v="1"/>
    <n v="0"/>
    <x v="2"/>
  </r>
  <r>
    <n v="2233"/>
    <d v="2017-05-20T13:10:00"/>
    <n v="12"/>
    <n v="1"/>
    <n v="12.9"/>
    <n v="3"/>
    <n v="1"/>
    <n v="1"/>
    <n v="1"/>
    <n v="0"/>
    <n v="0"/>
    <x v="0"/>
  </r>
  <r>
    <n v="2234"/>
    <d v="2017-05-22T10:05:00"/>
    <n v="10"/>
    <n v="1"/>
    <n v="75.89"/>
    <n v="3"/>
    <n v="1"/>
    <n v="1"/>
    <n v="1"/>
    <n v="0"/>
    <n v="0"/>
    <x v="0"/>
  </r>
  <r>
    <n v="2235"/>
    <d v="2017-05-29T20:37:00"/>
    <n v="3"/>
    <n v="1"/>
    <n v="64.959999999999994"/>
    <n v="5"/>
    <n v="1"/>
    <n v="1"/>
    <n v="1"/>
    <n v="0"/>
    <n v="0"/>
    <x v="0"/>
  </r>
  <r>
    <n v="2236"/>
    <d v="2017-05-20T16:44:00"/>
    <n v="12"/>
    <n v="7"/>
    <n v="30.364285714285707"/>
    <n v="3"/>
    <n v="5"/>
    <n v="1"/>
    <n v="1"/>
    <n v="1"/>
    <n v="0"/>
    <x v="2"/>
  </r>
  <r>
    <n v="2237"/>
    <d v="2017-05-23T13:32:00"/>
    <n v="9"/>
    <n v="3"/>
    <n v="146.66666666666666"/>
    <n v="4"/>
    <n v="3"/>
    <n v="1"/>
    <n v="1"/>
    <n v="1"/>
    <n v="0"/>
    <x v="2"/>
  </r>
  <r>
    <n v="2238"/>
    <d v="2017-05-11T21:30:00"/>
    <n v="21"/>
    <n v="1"/>
    <n v="12.9"/>
    <n v="1"/>
    <n v="1"/>
    <n v="1"/>
    <n v="0"/>
    <n v="0"/>
    <n v="0"/>
    <x v="1"/>
  </r>
  <r>
    <n v="2239"/>
    <d v="2017-05-27T21:45:00"/>
    <n v="5"/>
    <n v="1"/>
    <n v="25"/>
    <n v="4"/>
    <n v="1"/>
    <n v="1"/>
    <n v="1"/>
    <n v="0"/>
    <n v="0"/>
    <x v="0"/>
  </r>
  <r>
    <n v="2240"/>
    <d v="2017-05-29T23:17:00"/>
    <n v="3"/>
    <n v="1"/>
    <n v="109.28"/>
    <n v="5"/>
    <n v="1"/>
    <n v="1"/>
    <n v="1"/>
    <n v="0"/>
    <n v="0"/>
    <x v="0"/>
  </r>
  <r>
    <n v="2241"/>
    <d v="2017-05-09T18:19:00"/>
    <n v="23"/>
    <n v="1"/>
    <n v="47.65"/>
    <n v="1"/>
    <n v="1"/>
    <n v="1"/>
    <n v="0"/>
    <n v="0"/>
    <n v="0"/>
    <x v="1"/>
  </r>
  <r>
    <n v="2242"/>
    <d v="2017-05-14T08:26:00"/>
    <n v="18"/>
    <n v="1"/>
    <n v="12.9"/>
    <n v="2"/>
    <n v="1"/>
    <n v="1"/>
    <n v="0"/>
    <n v="0"/>
    <n v="0"/>
    <x v="1"/>
  </r>
  <r>
    <n v="2243"/>
    <d v="2017-05-16T10:10:00"/>
    <n v="16"/>
    <n v="1"/>
    <n v="12.75"/>
    <n v="2"/>
    <n v="1"/>
    <n v="1"/>
    <n v="0"/>
    <n v="0"/>
    <n v="0"/>
    <x v="1"/>
  </r>
  <r>
    <n v="2244"/>
    <d v="2017-05-24T12:02:00"/>
    <n v="8"/>
    <n v="1"/>
    <n v="40.700000000000003"/>
    <n v="4"/>
    <n v="1"/>
    <n v="1"/>
    <n v="1"/>
    <n v="0"/>
    <n v="0"/>
    <x v="0"/>
  </r>
  <r>
    <n v="2245"/>
    <d v="2017-05-13T17:40:00"/>
    <n v="19"/>
    <n v="1"/>
    <n v="858"/>
    <n v="2"/>
    <n v="1"/>
    <n v="5"/>
    <n v="0"/>
    <n v="0"/>
    <n v="1"/>
    <x v="6"/>
  </r>
  <r>
    <n v="2246"/>
    <d v="2017-05-23T16:37:00"/>
    <n v="9"/>
    <n v="1"/>
    <n v="201.3"/>
    <n v="4"/>
    <n v="1"/>
    <n v="2"/>
    <n v="1"/>
    <n v="0"/>
    <n v="1"/>
    <x v="3"/>
  </r>
  <r>
    <n v="2247"/>
    <d v="2017-05-19T15:19:00"/>
    <n v="13"/>
    <n v="1"/>
    <n v="59.3"/>
    <n v="3"/>
    <n v="1"/>
    <n v="1"/>
    <n v="1"/>
    <n v="0"/>
    <n v="0"/>
    <x v="0"/>
  </r>
  <r>
    <n v="2248"/>
    <d v="2017-05-06T10:16:00"/>
    <n v="26"/>
    <n v="1"/>
    <n v="64.099999999999994"/>
    <n v="1"/>
    <n v="1"/>
    <n v="1"/>
    <n v="0"/>
    <n v="0"/>
    <n v="0"/>
    <x v="1"/>
  </r>
  <r>
    <n v="2249"/>
    <d v="2017-05-07T15:23:00"/>
    <n v="25"/>
    <n v="1"/>
    <n v="22.9"/>
    <n v="1"/>
    <n v="1"/>
    <n v="1"/>
    <n v="0"/>
    <n v="0"/>
    <n v="0"/>
    <x v="1"/>
  </r>
  <r>
    <n v="2250"/>
    <d v="2017-05-28T19:25:00"/>
    <n v="4"/>
    <n v="1"/>
    <n v="410.73"/>
    <n v="5"/>
    <n v="1"/>
    <n v="3"/>
    <n v="1"/>
    <n v="0"/>
    <n v="1"/>
    <x v="3"/>
  </r>
  <r>
    <n v="2251"/>
    <d v="2017-05-03T21:40:00"/>
    <n v="29"/>
    <n v="1"/>
    <n v="22.9"/>
    <n v="1"/>
    <n v="1"/>
    <n v="1"/>
    <n v="0"/>
    <n v="0"/>
    <n v="0"/>
    <x v="1"/>
  </r>
  <r>
    <n v="2252"/>
    <d v="2017-05-20T10:38:00"/>
    <n v="12"/>
    <n v="1"/>
    <n v="65.5"/>
    <n v="3"/>
    <n v="1"/>
    <n v="1"/>
    <n v="1"/>
    <n v="0"/>
    <n v="0"/>
    <x v="0"/>
  </r>
  <r>
    <n v="2253"/>
    <d v="2017-05-25T18:26:00"/>
    <n v="7"/>
    <n v="1"/>
    <n v="25"/>
    <n v="4"/>
    <n v="1"/>
    <n v="1"/>
    <n v="1"/>
    <n v="0"/>
    <n v="0"/>
    <x v="0"/>
  </r>
  <r>
    <n v="2254"/>
    <d v="2017-05-30T15:49:00"/>
    <n v="2"/>
    <n v="1"/>
    <n v="11.9"/>
    <n v="5"/>
    <n v="1"/>
    <n v="1"/>
    <n v="1"/>
    <n v="0"/>
    <n v="0"/>
    <x v="0"/>
  </r>
  <r>
    <n v="2255"/>
    <d v="2017-05-23T09:21:00"/>
    <n v="9"/>
    <n v="1"/>
    <n v="59.3"/>
    <n v="4"/>
    <n v="1"/>
    <n v="1"/>
    <n v="1"/>
    <n v="0"/>
    <n v="0"/>
    <x v="0"/>
  </r>
  <r>
    <n v="2256"/>
    <d v="2017-05-27T11:51:00"/>
    <n v="5"/>
    <n v="1"/>
    <n v="40.31"/>
    <n v="4"/>
    <n v="1"/>
    <n v="1"/>
    <n v="1"/>
    <n v="0"/>
    <n v="0"/>
    <x v="0"/>
  </r>
  <r>
    <n v="2257"/>
    <d v="2017-05-22T16:55:00"/>
    <n v="10"/>
    <n v="1"/>
    <n v="62.48"/>
    <n v="3"/>
    <n v="1"/>
    <n v="1"/>
    <n v="1"/>
    <n v="0"/>
    <n v="0"/>
    <x v="0"/>
  </r>
  <r>
    <n v="2258"/>
    <d v="2017-05-30T21:06:00"/>
    <n v="2"/>
    <n v="1"/>
    <n v="67.7"/>
    <n v="5"/>
    <n v="1"/>
    <n v="1"/>
    <n v="1"/>
    <n v="0"/>
    <n v="0"/>
    <x v="0"/>
  </r>
  <r>
    <n v="2259"/>
    <d v="2017-05-18T12:35:00"/>
    <n v="14"/>
    <n v="1"/>
    <n v="24.21"/>
    <n v="3"/>
    <n v="1"/>
    <n v="1"/>
    <n v="1"/>
    <n v="0"/>
    <n v="0"/>
    <x v="0"/>
  </r>
  <r>
    <n v="2260"/>
    <d v="2017-05-12T14:25:00"/>
    <n v="20"/>
    <n v="3"/>
    <n v="70.103333333333339"/>
    <n v="1"/>
    <n v="3"/>
    <n v="1"/>
    <n v="0"/>
    <n v="1"/>
    <n v="0"/>
    <x v="5"/>
  </r>
  <r>
    <n v="2261"/>
    <d v="2017-05-26T21:33:00"/>
    <n v="6"/>
    <n v="1"/>
    <n v="181.4"/>
    <n v="4"/>
    <n v="1"/>
    <n v="1"/>
    <n v="1"/>
    <n v="0"/>
    <n v="0"/>
    <x v="0"/>
  </r>
  <r>
    <n v="2262"/>
    <d v="2017-05-27T11:11:00"/>
    <n v="5"/>
    <n v="1"/>
    <n v="32.94"/>
    <n v="4"/>
    <n v="1"/>
    <n v="1"/>
    <n v="1"/>
    <n v="0"/>
    <n v="0"/>
    <x v="0"/>
  </r>
  <r>
    <n v="2263"/>
    <d v="2017-05-30T12:08:00"/>
    <n v="2"/>
    <n v="6"/>
    <n v="350"/>
    <n v="5"/>
    <n v="5"/>
    <n v="2"/>
    <n v="1"/>
    <n v="1"/>
    <n v="1"/>
    <x v="4"/>
  </r>
  <r>
    <n v="2264"/>
    <d v="2017-05-10T10:22:00"/>
    <n v="22"/>
    <n v="1"/>
    <n v="57.49"/>
    <n v="1"/>
    <n v="1"/>
    <n v="1"/>
    <n v="0"/>
    <n v="0"/>
    <n v="0"/>
    <x v="1"/>
  </r>
  <r>
    <n v="2265"/>
    <d v="2017-05-09T08:31:00"/>
    <n v="23"/>
    <n v="1"/>
    <n v="39.18"/>
    <n v="1"/>
    <n v="1"/>
    <n v="1"/>
    <n v="0"/>
    <n v="0"/>
    <n v="0"/>
    <x v="1"/>
  </r>
  <r>
    <n v="2267"/>
    <d v="2017-05-03T08:38:00"/>
    <n v="29"/>
    <n v="1"/>
    <n v="10.79"/>
    <n v="1"/>
    <n v="1"/>
    <n v="1"/>
    <n v="0"/>
    <n v="0"/>
    <n v="0"/>
    <x v="1"/>
  </r>
  <r>
    <n v="2268"/>
    <d v="2017-05-24T20:47:00"/>
    <n v="8"/>
    <n v="1"/>
    <n v="36.32"/>
    <n v="4"/>
    <n v="1"/>
    <n v="1"/>
    <n v="1"/>
    <n v="0"/>
    <n v="0"/>
    <x v="0"/>
  </r>
  <r>
    <n v="2269"/>
    <d v="2017-05-05T17:11:00"/>
    <n v="27"/>
    <n v="1"/>
    <n v="31.71"/>
    <n v="1"/>
    <n v="1"/>
    <n v="1"/>
    <n v="0"/>
    <n v="0"/>
    <n v="0"/>
    <x v="1"/>
  </r>
  <r>
    <n v="2270"/>
    <d v="2017-05-24T08:46:00"/>
    <n v="8"/>
    <n v="5"/>
    <n v="16.970000000000002"/>
    <n v="4"/>
    <n v="5"/>
    <n v="1"/>
    <n v="1"/>
    <n v="1"/>
    <n v="0"/>
    <x v="2"/>
  </r>
  <r>
    <n v="2271"/>
    <d v="2017-05-29T09:16:00"/>
    <n v="3"/>
    <n v="3"/>
    <n v="72.86666666666666"/>
    <n v="5"/>
    <n v="3"/>
    <n v="1"/>
    <n v="1"/>
    <n v="1"/>
    <n v="0"/>
    <x v="2"/>
  </r>
  <r>
    <n v="2272"/>
    <d v="2017-05-14T10:03:00"/>
    <n v="18"/>
    <n v="1"/>
    <n v="71"/>
    <n v="2"/>
    <n v="1"/>
    <n v="1"/>
    <n v="0"/>
    <n v="0"/>
    <n v="0"/>
    <x v="1"/>
  </r>
  <r>
    <n v="2273"/>
    <d v="2017-05-18T16:36:00"/>
    <n v="14"/>
    <n v="1"/>
    <n v="32.92"/>
    <n v="3"/>
    <n v="1"/>
    <n v="1"/>
    <n v="1"/>
    <n v="0"/>
    <n v="0"/>
    <x v="0"/>
  </r>
  <r>
    <n v="2274"/>
    <d v="2017-05-29T21:51:00"/>
    <n v="3"/>
    <n v="1"/>
    <n v="18.3"/>
    <n v="5"/>
    <n v="1"/>
    <n v="1"/>
    <n v="1"/>
    <n v="0"/>
    <n v="0"/>
    <x v="0"/>
  </r>
  <r>
    <n v="2275"/>
    <d v="2017-05-21T21:33:00"/>
    <n v="11"/>
    <n v="1"/>
    <n v="95.46"/>
    <n v="3"/>
    <n v="1"/>
    <n v="1"/>
    <n v="1"/>
    <n v="0"/>
    <n v="0"/>
    <x v="0"/>
  </r>
  <r>
    <n v="2276"/>
    <d v="2017-05-28T15:54:00"/>
    <n v="4"/>
    <n v="1"/>
    <n v="56.99"/>
    <n v="5"/>
    <n v="1"/>
    <n v="1"/>
    <n v="1"/>
    <n v="0"/>
    <n v="0"/>
    <x v="0"/>
  </r>
  <r>
    <n v="2277"/>
    <d v="2017-05-07T19:53:00"/>
    <n v="25"/>
    <n v="1"/>
    <n v="63.92"/>
    <n v="1"/>
    <n v="1"/>
    <n v="1"/>
    <n v="0"/>
    <n v="0"/>
    <n v="0"/>
    <x v="1"/>
  </r>
  <r>
    <n v="2278"/>
    <d v="2017-05-22T17:50:00"/>
    <n v="10"/>
    <n v="4"/>
    <n v="291.25"/>
    <n v="3"/>
    <n v="4"/>
    <n v="2"/>
    <n v="1"/>
    <n v="1"/>
    <n v="1"/>
    <x v="4"/>
  </r>
  <r>
    <n v="2279"/>
    <d v="2017-05-20T08:35:00"/>
    <n v="12"/>
    <n v="1"/>
    <n v="57.25"/>
    <n v="3"/>
    <n v="1"/>
    <n v="1"/>
    <n v="1"/>
    <n v="0"/>
    <n v="0"/>
    <x v="0"/>
  </r>
  <r>
    <n v="2280"/>
    <d v="2017-05-23T14:20:00"/>
    <n v="9"/>
    <n v="1"/>
    <n v="58"/>
    <n v="4"/>
    <n v="1"/>
    <n v="1"/>
    <n v="1"/>
    <n v="0"/>
    <n v="0"/>
    <x v="0"/>
  </r>
  <r>
    <n v="2281"/>
    <d v="2017-05-22T16:15:00"/>
    <n v="10"/>
    <n v="1"/>
    <n v="44.29"/>
    <n v="3"/>
    <n v="1"/>
    <n v="1"/>
    <n v="1"/>
    <n v="0"/>
    <n v="0"/>
    <x v="0"/>
  </r>
  <r>
    <n v="2282"/>
    <d v="2017-05-17T23:21:00"/>
    <n v="15"/>
    <n v="1"/>
    <n v="31.46"/>
    <n v="2"/>
    <n v="1"/>
    <n v="1"/>
    <n v="0"/>
    <n v="0"/>
    <n v="0"/>
    <x v="1"/>
  </r>
  <r>
    <n v="2283"/>
    <d v="2017-05-21T23:06:00"/>
    <n v="11"/>
    <n v="1"/>
    <n v="13.73"/>
    <n v="3"/>
    <n v="1"/>
    <n v="1"/>
    <n v="1"/>
    <n v="0"/>
    <n v="0"/>
    <x v="0"/>
  </r>
  <r>
    <n v="2284"/>
    <d v="2017-05-26T06:35:00"/>
    <n v="6"/>
    <n v="1"/>
    <n v="16.8"/>
    <n v="4"/>
    <n v="1"/>
    <n v="1"/>
    <n v="1"/>
    <n v="0"/>
    <n v="0"/>
    <x v="0"/>
  </r>
  <r>
    <n v="2285"/>
    <d v="2017-05-29T20:08:00"/>
    <n v="3"/>
    <n v="3"/>
    <n v="53.949999999999996"/>
    <n v="5"/>
    <n v="3"/>
    <n v="1"/>
    <n v="1"/>
    <n v="1"/>
    <n v="0"/>
    <x v="2"/>
  </r>
  <r>
    <n v="2286"/>
    <d v="2017-05-26T09:13:00"/>
    <n v="6"/>
    <n v="1"/>
    <n v="97.9"/>
    <n v="4"/>
    <n v="1"/>
    <n v="1"/>
    <n v="1"/>
    <n v="0"/>
    <n v="0"/>
    <x v="0"/>
  </r>
  <r>
    <n v="2287"/>
    <d v="2017-05-13T17:24:00"/>
    <n v="19"/>
    <n v="1"/>
    <n v="83.77"/>
    <n v="2"/>
    <n v="1"/>
    <n v="1"/>
    <n v="0"/>
    <n v="0"/>
    <n v="0"/>
    <x v="1"/>
  </r>
  <r>
    <n v="2288"/>
    <d v="2017-05-15T07:55:00"/>
    <n v="17"/>
    <n v="1"/>
    <n v="61.17"/>
    <n v="2"/>
    <n v="1"/>
    <n v="1"/>
    <n v="0"/>
    <n v="0"/>
    <n v="0"/>
    <x v="1"/>
  </r>
  <r>
    <n v="2289"/>
    <d v="2017-05-06T14:10:00"/>
    <n v="26"/>
    <n v="1"/>
    <n v="79.7"/>
    <n v="1"/>
    <n v="1"/>
    <n v="1"/>
    <n v="0"/>
    <n v="0"/>
    <n v="0"/>
    <x v="1"/>
  </r>
  <r>
    <n v="2290"/>
    <d v="2017-05-16T23:11:00"/>
    <n v="16"/>
    <n v="1"/>
    <n v="83.81"/>
    <n v="2"/>
    <n v="1"/>
    <n v="1"/>
    <n v="0"/>
    <n v="0"/>
    <n v="0"/>
    <x v="1"/>
  </r>
  <r>
    <n v="2291"/>
    <d v="2017-05-20T21:53:00"/>
    <n v="12"/>
    <n v="1"/>
    <n v="83.18"/>
    <n v="3"/>
    <n v="1"/>
    <n v="1"/>
    <n v="1"/>
    <n v="0"/>
    <n v="0"/>
    <x v="0"/>
  </r>
  <r>
    <n v="2292"/>
    <d v="2017-05-23T14:50:00"/>
    <n v="9"/>
    <n v="1"/>
    <n v="28.64"/>
    <n v="4"/>
    <n v="1"/>
    <n v="1"/>
    <n v="1"/>
    <n v="0"/>
    <n v="0"/>
    <x v="0"/>
  </r>
  <r>
    <n v="2293"/>
    <d v="2017-05-09T16:10:00"/>
    <n v="23"/>
    <n v="1"/>
    <n v="58.5"/>
    <n v="1"/>
    <n v="1"/>
    <n v="1"/>
    <n v="0"/>
    <n v="0"/>
    <n v="0"/>
    <x v="1"/>
  </r>
  <r>
    <n v="2294"/>
    <d v="2017-05-09T10:21:00"/>
    <n v="23"/>
    <n v="1"/>
    <n v="24"/>
    <n v="1"/>
    <n v="1"/>
    <n v="1"/>
    <n v="0"/>
    <n v="0"/>
    <n v="0"/>
    <x v="1"/>
  </r>
  <r>
    <n v="2295"/>
    <d v="2017-05-04T19:17:00"/>
    <n v="28"/>
    <n v="1"/>
    <n v="10.9"/>
    <n v="1"/>
    <n v="1"/>
    <n v="1"/>
    <n v="0"/>
    <n v="0"/>
    <n v="0"/>
    <x v="1"/>
  </r>
  <r>
    <n v="2296"/>
    <d v="2017-05-12T13:13:00"/>
    <n v="20"/>
    <n v="1"/>
    <n v="58.1"/>
    <n v="1"/>
    <n v="1"/>
    <n v="1"/>
    <n v="0"/>
    <n v="0"/>
    <n v="0"/>
    <x v="1"/>
  </r>
  <r>
    <n v="2297"/>
    <d v="2017-05-24T21:01:00"/>
    <n v="8"/>
    <n v="1"/>
    <n v="20.7"/>
    <n v="4"/>
    <n v="1"/>
    <n v="1"/>
    <n v="1"/>
    <n v="0"/>
    <n v="0"/>
    <x v="0"/>
  </r>
  <r>
    <n v="2298"/>
    <d v="2017-05-07T13:32:00"/>
    <n v="25"/>
    <n v="1"/>
    <n v="96.04"/>
    <n v="1"/>
    <n v="1"/>
    <n v="1"/>
    <n v="0"/>
    <n v="0"/>
    <n v="0"/>
    <x v="1"/>
  </r>
  <r>
    <n v="2299"/>
    <d v="2017-05-23T11:31:00"/>
    <n v="9"/>
    <n v="1"/>
    <n v="39.5"/>
    <n v="4"/>
    <n v="1"/>
    <n v="1"/>
    <n v="1"/>
    <n v="0"/>
    <n v="0"/>
    <x v="0"/>
  </r>
  <r>
    <n v="2300"/>
    <d v="2017-05-30T14:59:00"/>
    <n v="2"/>
    <n v="1"/>
    <n v="18.18"/>
    <n v="5"/>
    <n v="1"/>
    <n v="1"/>
    <n v="1"/>
    <n v="0"/>
    <n v="0"/>
    <x v="0"/>
  </r>
  <r>
    <n v="2301"/>
    <d v="2017-05-26T08:06:00"/>
    <n v="6"/>
    <n v="1"/>
    <n v="61.07"/>
    <n v="4"/>
    <n v="1"/>
    <n v="1"/>
    <n v="1"/>
    <n v="0"/>
    <n v="0"/>
    <x v="0"/>
  </r>
  <r>
    <n v="2302"/>
    <d v="2017-05-01T19:40:00"/>
    <n v="31"/>
    <n v="1"/>
    <n v="7.54"/>
    <n v="1"/>
    <n v="1"/>
    <n v="1"/>
    <n v="0"/>
    <n v="0"/>
    <n v="0"/>
    <x v="1"/>
  </r>
  <r>
    <n v="2303"/>
    <d v="2017-05-16T06:52:00"/>
    <n v="16"/>
    <n v="1"/>
    <n v="55.39"/>
    <n v="2"/>
    <n v="1"/>
    <n v="1"/>
    <n v="0"/>
    <n v="0"/>
    <n v="0"/>
    <x v="1"/>
  </r>
  <r>
    <n v="2304"/>
    <d v="2017-05-08T10:29:00"/>
    <n v="24"/>
    <n v="2"/>
    <n v="90.375"/>
    <n v="1"/>
    <n v="2"/>
    <n v="1"/>
    <n v="0"/>
    <n v="1"/>
    <n v="0"/>
    <x v="5"/>
  </r>
  <r>
    <n v="2305"/>
    <d v="2017-05-17T15:55:00"/>
    <n v="15"/>
    <n v="1"/>
    <n v="158.85"/>
    <n v="2"/>
    <n v="1"/>
    <n v="1"/>
    <n v="0"/>
    <n v="0"/>
    <n v="0"/>
    <x v="1"/>
  </r>
  <r>
    <n v="2306"/>
    <d v="2017-05-23T16:05:00"/>
    <n v="9"/>
    <n v="1"/>
    <n v="30.29"/>
    <n v="4"/>
    <n v="1"/>
    <n v="1"/>
    <n v="1"/>
    <n v="0"/>
    <n v="0"/>
    <x v="0"/>
  </r>
  <r>
    <n v="2307"/>
    <d v="2017-05-24T16:14:00"/>
    <n v="8"/>
    <n v="1"/>
    <n v="56.13"/>
    <n v="4"/>
    <n v="1"/>
    <n v="1"/>
    <n v="1"/>
    <n v="0"/>
    <n v="0"/>
    <x v="0"/>
  </r>
  <r>
    <n v="2308"/>
    <d v="2017-05-14T07:43:00"/>
    <n v="18"/>
    <n v="1"/>
    <n v="14.96"/>
    <n v="2"/>
    <n v="1"/>
    <n v="1"/>
    <n v="0"/>
    <n v="0"/>
    <n v="0"/>
    <x v="1"/>
  </r>
  <r>
    <n v="2309"/>
    <d v="2017-05-29T22:01:00"/>
    <n v="3"/>
    <n v="1"/>
    <n v="189.36"/>
    <n v="5"/>
    <n v="1"/>
    <n v="1"/>
    <n v="1"/>
    <n v="0"/>
    <n v="0"/>
    <x v="0"/>
  </r>
  <r>
    <n v="2310"/>
    <d v="2017-05-29T13:24:00"/>
    <n v="3"/>
    <n v="1"/>
    <n v="12.9"/>
    <n v="5"/>
    <n v="1"/>
    <n v="1"/>
    <n v="1"/>
    <n v="0"/>
    <n v="0"/>
    <x v="0"/>
  </r>
  <r>
    <n v="2311"/>
    <d v="2017-05-06T23:22:00"/>
    <n v="26"/>
    <n v="1"/>
    <n v="39.58"/>
    <n v="1"/>
    <n v="1"/>
    <n v="1"/>
    <n v="0"/>
    <n v="0"/>
    <n v="0"/>
    <x v="1"/>
  </r>
  <r>
    <n v="2312"/>
    <d v="2017-05-27T09:14:00"/>
    <n v="5"/>
    <n v="1"/>
    <n v="14.9"/>
    <n v="4"/>
    <n v="1"/>
    <n v="1"/>
    <n v="1"/>
    <n v="0"/>
    <n v="0"/>
    <x v="0"/>
  </r>
  <r>
    <n v="2313"/>
    <d v="2017-05-21T21:58:00"/>
    <n v="11"/>
    <n v="1"/>
    <n v="54.25"/>
    <n v="3"/>
    <n v="1"/>
    <n v="1"/>
    <n v="1"/>
    <n v="0"/>
    <n v="0"/>
    <x v="0"/>
  </r>
  <r>
    <n v="2314"/>
    <d v="2017-05-19T23:09:00"/>
    <n v="13"/>
    <n v="1"/>
    <n v="20.8"/>
    <n v="3"/>
    <n v="1"/>
    <n v="1"/>
    <n v="1"/>
    <n v="0"/>
    <n v="0"/>
    <x v="0"/>
  </r>
  <r>
    <n v="2315"/>
    <d v="2017-05-08T16:59:00"/>
    <n v="24"/>
    <n v="1"/>
    <n v="14.76"/>
    <n v="1"/>
    <n v="1"/>
    <n v="1"/>
    <n v="0"/>
    <n v="0"/>
    <n v="0"/>
    <x v="1"/>
  </r>
  <r>
    <n v="2316"/>
    <d v="2017-05-06T16:17:00"/>
    <n v="26"/>
    <n v="1"/>
    <n v="62.23"/>
    <n v="1"/>
    <n v="1"/>
    <n v="1"/>
    <n v="0"/>
    <n v="0"/>
    <n v="0"/>
    <x v="1"/>
  </r>
  <r>
    <n v="2317"/>
    <d v="2017-05-21T12:13:00"/>
    <n v="11"/>
    <n v="2"/>
    <n v="74.14"/>
    <n v="3"/>
    <n v="2"/>
    <n v="1"/>
    <n v="1"/>
    <n v="1"/>
    <n v="0"/>
    <x v="2"/>
  </r>
  <r>
    <n v="2318"/>
    <d v="2017-05-19T20:03:00"/>
    <n v="13"/>
    <n v="1"/>
    <n v="49.5"/>
    <n v="3"/>
    <n v="1"/>
    <n v="1"/>
    <n v="1"/>
    <n v="0"/>
    <n v="0"/>
    <x v="0"/>
  </r>
  <r>
    <n v="2319"/>
    <d v="2017-05-26T15:30:00"/>
    <n v="6"/>
    <n v="1"/>
    <n v="56.15"/>
    <n v="4"/>
    <n v="1"/>
    <n v="1"/>
    <n v="1"/>
    <n v="0"/>
    <n v="0"/>
    <x v="0"/>
  </r>
  <r>
    <n v="2320"/>
    <d v="2017-05-22T20:11:00"/>
    <n v="10"/>
    <n v="1"/>
    <n v="24.9"/>
    <n v="3"/>
    <n v="1"/>
    <n v="1"/>
    <n v="1"/>
    <n v="0"/>
    <n v="0"/>
    <x v="0"/>
  </r>
  <r>
    <n v="2321"/>
    <d v="2017-05-05T10:16:00"/>
    <n v="27"/>
    <n v="1"/>
    <n v="18.41"/>
    <n v="1"/>
    <n v="1"/>
    <n v="1"/>
    <n v="0"/>
    <n v="0"/>
    <n v="0"/>
    <x v="1"/>
  </r>
  <r>
    <n v="2322"/>
    <d v="2017-05-19T13:38:00"/>
    <n v="13"/>
    <n v="1"/>
    <n v="124.14"/>
    <n v="3"/>
    <n v="1"/>
    <n v="1"/>
    <n v="1"/>
    <n v="0"/>
    <n v="0"/>
    <x v="0"/>
  </r>
  <r>
    <n v="2323"/>
    <d v="2017-05-29T14:32:00"/>
    <n v="3"/>
    <n v="2"/>
    <n v="35.79"/>
    <n v="5"/>
    <n v="2"/>
    <n v="1"/>
    <n v="1"/>
    <n v="1"/>
    <n v="0"/>
    <x v="2"/>
  </r>
  <r>
    <n v="2324"/>
    <d v="2017-05-16T18:39:00"/>
    <n v="16"/>
    <n v="1"/>
    <n v="59.18"/>
    <n v="2"/>
    <n v="1"/>
    <n v="1"/>
    <n v="0"/>
    <n v="0"/>
    <n v="0"/>
    <x v="1"/>
  </r>
  <r>
    <n v="2325"/>
    <d v="2017-05-02T17:48:00"/>
    <n v="30"/>
    <n v="1"/>
    <n v="24.17"/>
    <n v="1"/>
    <n v="1"/>
    <n v="1"/>
    <n v="0"/>
    <n v="0"/>
    <n v="0"/>
    <x v="1"/>
  </r>
  <r>
    <n v="2326"/>
    <d v="2017-05-21T22:14:00"/>
    <n v="11"/>
    <n v="1"/>
    <n v="62.61"/>
    <n v="3"/>
    <n v="1"/>
    <n v="1"/>
    <n v="1"/>
    <n v="0"/>
    <n v="0"/>
    <x v="0"/>
  </r>
  <r>
    <n v="2327"/>
    <d v="2017-05-09T07:41:00"/>
    <n v="23"/>
    <n v="1"/>
    <n v="9.9"/>
    <n v="1"/>
    <n v="1"/>
    <n v="1"/>
    <n v="0"/>
    <n v="0"/>
    <n v="0"/>
    <x v="1"/>
  </r>
  <r>
    <n v="2328"/>
    <d v="2017-05-14T15:08:00"/>
    <n v="18"/>
    <n v="1"/>
    <n v="26.99"/>
    <n v="2"/>
    <n v="1"/>
    <n v="1"/>
    <n v="0"/>
    <n v="0"/>
    <n v="0"/>
    <x v="1"/>
  </r>
  <r>
    <n v="2329"/>
    <d v="2017-05-22T17:15:00"/>
    <n v="10"/>
    <n v="1"/>
    <n v="85.42"/>
    <n v="3"/>
    <n v="1"/>
    <n v="1"/>
    <n v="1"/>
    <n v="0"/>
    <n v="0"/>
    <x v="0"/>
  </r>
  <r>
    <n v="2330"/>
    <d v="2017-05-27T21:37:00"/>
    <n v="5"/>
    <n v="1"/>
    <n v="73.5"/>
    <n v="4"/>
    <n v="1"/>
    <n v="1"/>
    <n v="1"/>
    <n v="0"/>
    <n v="0"/>
    <x v="0"/>
  </r>
  <r>
    <n v="2331"/>
    <d v="2017-05-03T15:31:00"/>
    <n v="29"/>
    <n v="1"/>
    <n v="69.569999999999993"/>
    <n v="1"/>
    <n v="1"/>
    <n v="1"/>
    <n v="0"/>
    <n v="0"/>
    <n v="0"/>
    <x v="1"/>
  </r>
  <r>
    <n v="2332"/>
    <d v="2017-05-18T14:26:00"/>
    <n v="14"/>
    <n v="1"/>
    <n v="60.5"/>
    <n v="3"/>
    <n v="1"/>
    <n v="1"/>
    <n v="1"/>
    <n v="0"/>
    <n v="0"/>
    <x v="0"/>
  </r>
  <r>
    <n v="2333"/>
    <d v="2017-05-29T16:48:00"/>
    <n v="3"/>
    <n v="2"/>
    <n v="51.11"/>
    <n v="5"/>
    <n v="2"/>
    <n v="1"/>
    <n v="1"/>
    <n v="1"/>
    <n v="0"/>
    <x v="2"/>
  </r>
  <r>
    <n v="2334"/>
    <d v="2017-05-07T17:22:00"/>
    <n v="25"/>
    <n v="1"/>
    <n v="17.45"/>
    <n v="1"/>
    <n v="1"/>
    <n v="1"/>
    <n v="0"/>
    <n v="0"/>
    <n v="0"/>
    <x v="1"/>
  </r>
  <r>
    <n v="2335"/>
    <d v="2017-05-19T12:54:00"/>
    <n v="13"/>
    <n v="1"/>
    <n v="162.29"/>
    <n v="3"/>
    <n v="1"/>
    <n v="1"/>
    <n v="1"/>
    <n v="0"/>
    <n v="0"/>
    <x v="0"/>
  </r>
  <r>
    <n v="2336"/>
    <d v="2017-05-05T15:02:00"/>
    <n v="27"/>
    <n v="1"/>
    <n v="44.5"/>
    <n v="1"/>
    <n v="1"/>
    <n v="1"/>
    <n v="0"/>
    <n v="0"/>
    <n v="0"/>
    <x v="1"/>
  </r>
  <r>
    <n v="2337"/>
    <d v="2017-05-26T20:48:00"/>
    <n v="6"/>
    <n v="1"/>
    <n v="18.47"/>
    <n v="4"/>
    <n v="1"/>
    <n v="1"/>
    <n v="1"/>
    <n v="0"/>
    <n v="0"/>
    <x v="0"/>
  </r>
  <r>
    <n v="2338"/>
    <d v="2017-05-02T23:23:00"/>
    <n v="30"/>
    <n v="1"/>
    <n v="19"/>
    <n v="1"/>
    <n v="1"/>
    <n v="1"/>
    <n v="0"/>
    <n v="0"/>
    <n v="0"/>
    <x v="1"/>
  </r>
  <r>
    <n v="2339"/>
    <d v="2017-05-09T22:55:00"/>
    <n v="23"/>
    <n v="1"/>
    <n v="8.7899999999999991"/>
    <n v="1"/>
    <n v="1"/>
    <n v="1"/>
    <n v="0"/>
    <n v="0"/>
    <n v="0"/>
    <x v="1"/>
  </r>
  <r>
    <n v="2340"/>
    <d v="2017-05-22T16:26:00"/>
    <n v="10"/>
    <n v="1"/>
    <n v="24.8"/>
    <n v="3"/>
    <n v="1"/>
    <n v="1"/>
    <n v="1"/>
    <n v="0"/>
    <n v="0"/>
    <x v="0"/>
  </r>
  <r>
    <n v="2341"/>
    <d v="2017-05-10T17:32:00"/>
    <n v="22"/>
    <n v="1"/>
    <n v="590"/>
    <n v="1"/>
    <n v="1"/>
    <n v="3"/>
    <n v="0"/>
    <n v="0"/>
    <n v="1"/>
    <x v="6"/>
  </r>
  <r>
    <n v="2342"/>
    <d v="2017-05-30T17:17:00"/>
    <n v="2"/>
    <n v="1"/>
    <n v="22.56"/>
    <n v="5"/>
    <n v="1"/>
    <n v="1"/>
    <n v="1"/>
    <n v="0"/>
    <n v="0"/>
    <x v="0"/>
  </r>
  <r>
    <n v="2343"/>
    <d v="2017-05-04T11:48:00"/>
    <n v="28"/>
    <n v="1"/>
    <n v="58.35"/>
    <n v="1"/>
    <n v="1"/>
    <n v="1"/>
    <n v="0"/>
    <n v="0"/>
    <n v="0"/>
    <x v="1"/>
  </r>
  <r>
    <n v="2344"/>
    <d v="2017-05-20T14:38:00"/>
    <n v="12"/>
    <n v="1"/>
    <n v="215.6"/>
    <n v="3"/>
    <n v="1"/>
    <n v="2"/>
    <n v="1"/>
    <n v="0"/>
    <n v="1"/>
    <x v="3"/>
  </r>
  <r>
    <n v="2345"/>
    <d v="2017-05-12T19:40:00"/>
    <n v="20"/>
    <n v="1"/>
    <n v="21.9"/>
    <n v="1"/>
    <n v="1"/>
    <n v="1"/>
    <n v="0"/>
    <n v="0"/>
    <n v="0"/>
    <x v="1"/>
  </r>
  <r>
    <n v="2346"/>
    <d v="2017-05-29T16:15:00"/>
    <n v="3"/>
    <n v="1"/>
    <n v="12.9"/>
    <n v="5"/>
    <n v="1"/>
    <n v="1"/>
    <n v="1"/>
    <n v="0"/>
    <n v="0"/>
    <x v="0"/>
  </r>
  <r>
    <n v="2347"/>
    <d v="2017-05-12T11:57:00"/>
    <n v="20"/>
    <n v="1"/>
    <n v="16.079999999999998"/>
    <n v="1"/>
    <n v="1"/>
    <n v="1"/>
    <n v="0"/>
    <n v="0"/>
    <n v="0"/>
    <x v="1"/>
  </r>
  <r>
    <n v="2348"/>
    <d v="2017-05-18T17:21:00"/>
    <n v="14"/>
    <n v="2"/>
    <n v="85.28"/>
    <n v="3"/>
    <n v="2"/>
    <n v="1"/>
    <n v="1"/>
    <n v="1"/>
    <n v="0"/>
    <x v="2"/>
  </r>
  <r>
    <n v="2349"/>
    <d v="2017-05-11T10:19:00"/>
    <n v="21"/>
    <n v="1"/>
    <n v="88.3"/>
    <n v="1"/>
    <n v="1"/>
    <n v="1"/>
    <n v="0"/>
    <n v="0"/>
    <n v="0"/>
    <x v="1"/>
  </r>
  <r>
    <n v="2350"/>
    <d v="2017-05-03T10:55:00"/>
    <n v="29"/>
    <n v="1"/>
    <n v="53.31"/>
    <n v="1"/>
    <n v="1"/>
    <n v="1"/>
    <n v="0"/>
    <n v="0"/>
    <n v="0"/>
    <x v="1"/>
  </r>
  <r>
    <n v="2351"/>
    <d v="2017-05-16T12:02:00"/>
    <n v="16"/>
    <n v="1"/>
    <n v="34.9"/>
    <n v="2"/>
    <n v="1"/>
    <n v="1"/>
    <n v="0"/>
    <n v="0"/>
    <n v="0"/>
    <x v="1"/>
  </r>
  <r>
    <n v="2352"/>
    <d v="2017-05-12T10:33:00"/>
    <n v="20"/>
    <n v="1"/>
    <n v="11.9"/>
    <n v="1"/>
    <n v="1"/>
    <n v="1"/>
    <n v="0"/>
    <n v="0"/>
    <n v="0"/>
    <x v="1"/>
  </r>
  <r>
    <n v="2353"/>
    <d v="2017-05-15T13:25:00"/>
    <n v="17"/>
    <n v="1"/>
    <n v="73.010000000000005"/>
    <n v="2"/>
    <n v="1"/>
    <n v="1"/>
    <n v="0"/>
    <n v="0"/>
    <n v="0"/>
    <x v="1"/>
  </r>
  <r>
    <n v="2354"/>
    <d v="2017-05-14T23:35:00"/>
    <n v="18"/>
    <n v="1"/>
    <n v="20.59"/>
    <n v="2"/>
    <n v="1"/>
    <n v="1"/>
    <n v="0"/>
    <n v="0"/>
    <n v="0"/>
    <x v="1"/>
  </r>
  <r>
    <n v="2355"/>
    <d v="2017-05-26T07:40:00"/>
    <n v="6"/>
    <n v="1"/>
    <n v="98"/>
    <n v="4"/>
    <n v="1"/>
    <n v="1"/>
    <n v="1"/>
    <n v="0"/>
    <n v="0"/>
    <x v="0"/>
  </r>
  <r>
    <n v="2356"/>
    <d v="2017-05-21T18:25:00"/>
    <n v="11"/>
    <n v="1"/>
    <n v="48.03"/>
    <n v="3"/>
    <n v="1"/>
    <n v="1"/>
    <n v="1"/>
    <n v="0"/>
    <n v="0"/>
    <x v="0"/>
  </r>
  <r>
    <n v="2357"/>
    <d v="2017-05-02T22:21:00"/>
    <n v="30"/>
    <n v="1"/>
    <n v="25.7"/>
    <n v="1"/>
    <n v="1"/>
    <n v="1"/>
    <n v="0"/>
    <n v="0"/>
    <n v="0"/>
    <x v="1"/>
  </r>
  <r>
    <n v="2358"/>
    <d v="2017-05-12T20:10:00"/>
    <n v="20"/>
    <n v="1"/>
    <n v="130.97999999999999"/>
    <n v="1"/>
    <n v="1"/>
    <n v="1"/>
    <n v="0"/>
    <n v="0"/>
    <n v="0"/>
    <x v="1"/>
  </r>
  <r>
    <n v="2359"/>
    <d v="2017-05-17T23:27:00"/>
    <n v="15"/>
    <n v="2"/>
    <n v="29.22"/>
    <n v="2"/>
    <n v="2"/>
    <n v="1"/>
    <n v="0"/>
    <n v="1"/>
    <n v="0"/>
    <x v="5"/>
  </r>
  <r>
    <n v="2360"/>
    <d v="2017-05-07T16:10:00"/>
    <n v="25"/>
    <n v="1"/>
    <n v="12.9"/>
    <n v="1"/>
    <n v="1"/>
    <n v="1"/>
    <n v="0"/>
    <n v="0"/>
    <n v="0"/>
    <x v="1"/>
  </r>
  <r>
    <n v="2361"/>
    <d v="2017-05-25T11:23:00"/>
    <n v="7"/>
    <n v="1"/>
    <n v="44.9"/>
    <n v="4"/>
    <n v="1"/>
    <n v="1"/>
    <n v="1"/>
    <n v="0"/>
    <n v="0"/>
    <x v="0"/>
  </r>
  <r>
    <n v="2362"/>
    <d v="2017-05-02T21:30:00"/>
    <n v="30"/>
    <n v="1"/>
    <n v="58.57"/>
    <n v="1"/>
    <n v="1"/>
    <n v="1"/>
    <n v="0"/>
    <n v="0"/>
    <n v="0"/>
    <x v="1"/>
  </r>
  <r>
    <n v="2363"/>
    <d v="2017-05-12T01:25:00"/>
    <n v="20"/>
    <n v="1"/>
    <n v="57.44"/>
    <n v="1"/>
    <n v="1"/>
    <n v="1"/>
    <n v="0"/>
    <n v="0"/>
    <n v="0"/>
    <x v="1"/>
  </r>
  <r>
    <n v="2364"/>
    <d v="2017-05-26T21:07:00"/>
    <n v="6"/>
    <n v="1"/>
    <n v="56.8"/>
    <n v="4"/>
    <n v="1"/>
    <n v="1"/>
    <n v="1"/>
    <n v="0"/>
    <n v="0"/>
    <x v="0"/>
  </r>
  <r>
    <n v="2365"/>
    <d v="2017-05-04T23:03:00"/>
    <n v="28"/>
    <n v="1"/>
    <n v="16.7"/>
    <n v="1"/>
    <n v="1"/>
    <n v="1"/>
    <n v="0"/>
    <n v="0"/>
    <n v="0"/>
    <x v="1"/>
  </r>
  <r>
    <n v="2366"/>
    <d v="2017-05-27T12:55:00"/>
    <n v="5"/>
    <n v="1"/>
    <n v="86.03"/>
    <n v="4"/>
    <n v="1"/>
    <n v="1"/>
    <n v="1"/>
    <n v="0"/>
    <n v="0"/>
    <x v="0"/>
  </r>
  <r>
    <n v="2367"/>
    <d v="2017-05-20T14:04:00"/>
    <n v="12"/>
    <n v="1"/>
    <n v="13.9"/>
    <n v="3"/>
    <n v="1"/>
    <n v="1"/>
    <n v="1"/>
    <n v="0"/>
    <n v="0"/>
    <x v="0"/>
  </r>
  <r>
    <n v="2368"/>
    <d v="2017-05-23T20:00:00"/>
    <n v="9"/>
    <n v="1"/>
    <n v="174.44"/>
    <n v="4"/>
    <n v="1"/>
    <n v="1"/>
    <n v="1"/>
    <n v="0"/>
    <n v="0"/>
    <x v="0"/>
  </r>
  <r>
    <n v="2369"/>
    <d v="2017-05-15T11:01:00"/>
    <n v="17"/>
    <n v="1"/>
    <n v="39.799999999999997"/>
    <n v="2"/>
    <n v="1"/>
    <n v="1"/>
    <n v="0"/>
    <n v="0"/>
    <n v="0"/>
    <x v="1"/>
  </r>
  <r>
    <n v="2370"/>
    <d v="2017-05-23T16:35:00"/>
    <n v="9"/>
    <n v="2"/>
    <n v="141.9"/>
    <n v="4"/>
    <n v="2"/>
    <n v="1"/>
    <n v="1"/>
    <n v="1"/>
    <n v="0"/>
    <x v="2"/>
  </r>
  <r>
    <n v="2371"/>
    <d v="2017-05-20T08:33:00"/>
    <n v="12"/>
    <n v="1"/>
    <n v="46.4"/>
    <n v="3"/>
    <n v="1"/>
    <n v="1"/>
    <n v="1"/>
    <n v="0"/>
    <n v="0"/>
    <x v="0"/>
  </r>
  <r>
    <n v="2372"/>
    <d v="2017-05-22T07:50:00"/>
    <n v="10"/>
    <n v="1"/>
    <n v="12.9"/>
    <n v="3"/>
    <n v="1"/>
    <n v="1"/>
    <n v="1"/>
    <n v="0"/>
    <n v="0"/>
    <x v="0"/>
  </r>
  <r>
    <n v="2373"/>
    <d v="2017-05-16T10:41:00"/>
    <n v="16"/>
    <n v="1"/>
    <n v="120.46"/>
    <n v="2"/>
    <n v="1"/>
    <n v="1"/>
    <n v="0"/>
    <n v="0"/>
    <n v="0"/>
    <x v="1"/>
  </r>
  <r>
    <n v="2374"/>
    <d v="2017-05-16T14:12:00"/>
    <n v="16"/>
    <n v="1"/>
    <n v="91.14"/>
    <n v="2"/>
    <n v="1"/>
    <n v="1"/>
    <n v="0"/>
    <n v="0"/>
    <n v="0"/>
    <x v="1"/>
  </r>
  <r>
    <n v="2375"/>
    <d v="2017-05-26T21:56:00"/>
    <n v="6"/>
    <n v="1"/>
    <n v="24.5"/>
    <n v="4"/>
    <n v="1"/>
    <n v="1"/>
    <n v="1"/>
    <n v="0"/>
    <n v="0"/>
    <x v="0"/>
  </r>
  <r>
    <n v="2376"/>
    <d v="2017-05-06T21:45:00"/>
    <n v="26"/>
    <n v="1"/>
    <n v="63.67"/>
    <n v="1"/>
    <n v="1"/>
    <n v="1"/>
    <n v="0"/>
    <n v="0"/>
    <n v="0"/>
    <x v="1"/>
  </r>
  <r>
    <n v="2377"/>
    <d v="2017-05-18T06:48:00"/>
    <n v="14"/>
    <n v="1"/>
    <n v="15.67"/>
    <n v="3"/>
    <n v="1"/>
    <n v="1"/>
    <n v="1"/>
    <n v="0"/>
    <n v="0"/>
    <x v="0"/>
  </r>
  <r>
    <n v="2378"/>
    <d v="2017-05-16T14:06:00"/>
    <n v="16"/>
    <n v="1"/>
    <n v="220"/>
    <n v="2"/>
    <n v="1"/>
    <n v="2"/>
    <n v="0"/>
    <n v="0"/>
    <n v="1"/>
    <x v="6"/>
  </r>
  <r>
    <n v="2379"/>
    <d v="2017-05-07T16:34:00"/>
    <n v="25"/>
    <n v="1"/>
    <n v="58.28"/>
    <n v="1"/>
    <n v="1"/>
    <n v="1"/>
    <n v="0"/>
    <n v="0"/>
    <n v="0"/>
    <x v="1"/>
  </r>
  <r>
    <n v="2380"/>
    <d v="2017-05-27T11:54:00"/>
    <n v="5"/>
    <n v="1"/>
    <n v="67.11"/>
    <n v="4"/>
    <n v="1"/>
    <n v="1"/>
    <n v="1"/>
    <n v="0"/>
    <n v="0"/>
    <x v="0"/>
  </r>
  <r>
    <n v="2381"/>
    <d v="2017-05-23T15:00:00"/>
    <n v="9"/>
    <n v="1"/>
    <n v="12.9"/>
    <n v="4"/>
    <n v="1"/>
    <n v="1"/>
    <n v="1"/>
    <n v="0"/>
    <n v="0"/>
    <x v="0"/>
  </r>
  <r>
    <n v="2382"/>
    <d v="2017-05-30T00:53:00"/>
    <n v="2"/>
    <n v="2"/>
    <n v="121.565"/>
    <n v="5"/>
    <n v="2"/>
    <n v="1"/>
    <n v="1"/>
    <n v="1"/>
    <n v="0"/>
    <x v="2"/>
  </r>
  <r>
    <n v="2383"/>
    <d v="2017-05-19T23:54:00"/>
    <n v="13"/>
    <n v="2"/>
    <n v="12.9"/>
    <n v="3"/>
    <n v="2"/>
    <n v="1"/>
    <n v="1"/>
    <n v="1"/>
    <n v="0"/>
    <x v="2"/>
  </r>
  <r>
    <n v="2384"/>
    <d v="2017-05-01T23:47:00"/>
    <n v="31"/>
    <n v="1"/>
    <n v="8.9"/>
    <n v="1"/>
    <n v="1"/>
    <n v="1"/>
    <n v="0"/>
    <n v="0"/>
    <n v="0"/>
    <x v="1"/>
  </r>
  <r>
    <n v="2385"/>
    <d v="2017-05-11T12:23:00"/>
    <n v="21"/>
    <n v="1"/>
    <n v="20.54"/>
    <n v="1"/>
    <n v="1"/>
    <n v="1"/>
    <n v="0"/>
    <n v="0"/>
    <n v="0"/>
    <x v="1"/>
  </r>
  <r>
    <n v="2386"/>
    <d v="2017-05-26T23:07:00"/>
    <n v="6"/>
    <n v="1"/>
    <n v="12.9"/>
    <n v="4"/>
    <n v="1"/>
    <n v="1"/>
    <n v="1"/>
    <n v="0"/>
    <n v="0"/>
    <x v="0"/>
  </r>
  <r>
    <n v="2387"/>
    <d v="2017-05-02T20:54:00"/>
    <n v="30"/>
    <n v="1"/>
    <n v="58.45"/>
    <n v="1"/>
    <n v="1"/>
    <n v="1"/>
    <n v="0"/>
    <n v="0"/>
    <n v="0"/>
    <x v="1"/>
  </r>
  <r>
    <n v="2388"/>
    <d v="2017-05-15T20:35:00"/>
    <n v="17"/>
    <n v="1"/>
    <n v="12.9"/>
    <n v="2"/>
    <n v="1"/>
    <n v="1"/>
    <n v="0"/>
    <n v="0"/>
    <n v="0"/>
    <x v="1"/>
  </r>
  <r>
    <n v="2389"/>
    <d v="2017-05-10T19:25:00"/>
    <n v="22"/>
    <n v="1"/>
    <n v="20.9"/>
    <n v="1"/>
    <n v="1"/>
    <n v="1"/>
    <n v="0"/>
    <n v="0"/>
    <n v="0"/>
    <x v="1"/>
  </r>
  <r>
    <n v="2390"/>
    <d v="2017-05-12T15:48:00"/>
    <n v="20"/>
    <n v="1"/>
    <n v="54.6"/>
    <n v="1"/>
    <n v="1"/>
    <n v="1"/>
    <n v="0"/>
    <n v="0"/>
    <n v="0"/>
    <x v="1"/>
  </r>
  <r>
    <n v="2391"/>
    <d v="2017-05-29T12:49:00"/>
    <n v="3"/>
    <n v="1"/>
    <n v="156.1"/>
    <n v="5"/>
    <n v="1"/>
    <n v="1"/>
    <n v="1"/>
    <n v="0"/>
    <n v="0"/>
    <x v="0"/>
  </r>
  <r>
    <n v="2392"/>
    <d v="2017-05-25T20:46:00"/>
    <n v="7"/>
    <n v="1"/>
    <n v="13.38"/>
    <n v="4"/>
    <n v="1"/>
    <n v="1"/>
    <n v="1"/>
    <n v="0"/>
    <n v="0"/>
    <x v="0"/>
  </r>
  <r>
    <n v="2393"/>
    <d v="2017-05-20T22:35:00"/>
    <n v="12"/>
    <n v="1"/>
    <n v="27.39"/>
    <n v="3"/>
    <n v="1"/>
    <n v="1"/>
    <n v="1"/>
    <n v="0"/>
    <n v="0"/>
    <x v="0"/>
  </r>
  <r>
    <n v="2394"/>
    <d v="2017-05-19T18:02:00"/>
    <n v="13"/>
    <n v="1"/>
    <n v="17.899999999999999"/>
    <n v="3"/>
    <n v="1"/>
    <n v="1"/>
    <n v="1"/>
    <n v="0"/>
    <n v="0"/>
    <x v="0"/>
  </r>
  <r>
    <n v="2395"/>
    <d v="2017-05-13T09:27:00"/>
    <n v="19"/>
    <n v="1"/>
    <n v="17.899999999999999"/>
    <n v="2"/>
    <n v="1"/>
    <n v="1"/>
    <n v="0"/>
    <n v="0"/>
    <n v="0"/>
    <x v="1"/>
  </r>
  <r>
    <n v="2396"/>
    <d v="2017-05-11T12:50:00"/>
    <n v="21"/>
    <n v="1"/>
    <n v="14.8"/>
    <n v="1"/>
    <n v="1"/>
    <n v="1"/>
    <n v="0"/>
    <n v="0"/>
    <n v="0"/>
    <x v="1"/>
  </r>
  <r>
    <n v="2397"/>
    <d v="2017-05-26T20:24:00"/>
    <n v="6"/>
    <n v="1"/>
    <n v="14.98"/>
    <n v="4"/>
    <n v="1"/>
    <n v="1"/>
    <n v="1"/>
    <n v="0"/>
    <n v="0"/>
    <x v="0"/>
  </r>
  <r>
    <n v="2398"/>
    <d v="2017-05-07T14:40:00"/>
    <n v="25"/>
    <n v="1"/>
    <n v="242.29"/>
    <n v="1"/>
    <n v="1"/>
    <n v="2"/>
    <n v="0"/>
    <n v="0"/>
    <n v="1"/>
    <x v="6"/>
  </r>
  <r>
    <n v="2399"/>
    <d v="2017-05-18T13:16:00"/>
    <n v="14"/>
    <n v="1"/>
    <n v="30.4"/>
    <n v="3"/>
    <n v="1"/>
    <n v="1"/>
    <n v="1"/>
    <n v="0"/>
    <n v="0"/>
    <x v="0"/>
  </r>
  <r>
    <n v="2400"/>
    <d v="2017-05-24T12:29:00"/>
    <n v="8"/>
    <n v="3"/>
    <n v="83.333333333333329"/>
    <n v="4"/>
    <n v="3"/>
    <n v="1"/>
    <n v="1"/>
    <n v="1"/>
    <n v="0"/>
    <x v="2"/>
  </r>
  <r>
    <n v="2401"/>
    <d v="2017-05-28T11:30:00"/>
    <n v="4"/>
    <n v="1"/>
    <n v="66.849999999999994"/>
    <n v="5"/>
    <n v="1"/>
    <n v="1"/>
    <n v="1"/>
    <n v="0"/>
    <n v="0"/>
    <x v="0"/>
  </r>
  <r>
    <n v="2402"/>
    <d v="2017-05-19T15:02:00"/>
    <n v="13"/>
    <n v="1"/>
    <n v="58.05"/>
    <n v="3"/>
    <n v="1"/>
    <n v="1"/>
    <n v="1"/>
    <n v="0"/>
    <n v="0"/>
    <x v="0"/>
  </r>
  <r>
    <n v="2403"/>
    <d v="2017-05-26T23:20:00"/>
    <n v="6"/>
    <n v="1"/>
    <n v="74.8"/>
    <n v="4"/>
    <n v="1"/>
    <n v="1"/>
    <n v="1"/>
    <n v="0"/>
    <n v="0"/>
    <x v="0"/>
  </r>
  <r>
    <n v="2404"/>
    <d v="2017-05-17T10:54:00"/>
    <n v="15"/>
    <n v="1"/>
    <n v="12.9"/>
    <n v="2"/>
    <n v="1"/>
    <n v="1"/>
    <n v="0"/>
    <n v="0"/>
    <n v="0"/>
    <x v="1"/>
  </r>
  <r>
    <n v="2405"/>
    <d v="2017-05-02T10:16:00"/>
    <n v="30"/>
    <n v="2"/>
    <n v="34.545000000000002"/>
    <n v="1"/>
    <n v="2"/>
    <n v="1"/>
    <n v="0"/>
    <n v="1"/>
    <n v="0"/>
    <x v="5"/>
  </r>
  <r>
    <n v="2406"/>
    <d v="2017-05-09T10:08:00"/>
    <n v="23"/>
    <n v="1"/>
    <n v="57.63"/>
    <n v="1"/>
    <n v="1"/>
    <n v="1"/>
    <n v="0"/>
    <n v="0"/>
    <n v="0"/>
    <x v="1"/>
  </r>
  <r>
    <n v="2407"/>
    <d v="2017-05-06T18:28:00"/>
    <n v="26"/>
    <n v="1"/>
    <n v="215.02"/>
    <n v="1"/>
    <n v="1"/>
    <n v="2"/>
    <n v="0"/>
    <n v="0"/>
    <n v="1"/>
    <x v="6"/>
  </r>
  <r>
    <n v="2408"/>
    <d v="2017-05-11T09:34:00"/>
    <n v="21"/>
    <n v="1"/>
    <n v="56.95"/>
    <n v="1"/>
    <n v="1"/>
    <n v="1"/>
    <n v="0"/>
    <n v="0"/>
    <n v="0"/>
    <x v="1"/>
  </r>
  <r>
    <n v="2409"/>
    <d v="2017-05-14T10:37:00"/>
    <n v="18"/>
    <n v="1"/>
    <n v="57.09"/>
    <n v="2"/>
    <n v="1"/>
    <n v="1"/>
    <n v="0"/>
    <n v="0"/>
    <n v="0"/>
    <x v="1"/>
  </r>
  <r>
    <n v="2410"/>
    <d v="2017-05-18T20:25:00"/>
    <n v="14"/>
    <n v="1"/>
    <n v="239"/>
    <n v="3"/>
    <n v="1"/>
    <n v="2"/>
    <n v="1"/>
    <n v="0"/>
    <n v="1"/>
    <x v="3"/>
  </r>
  <r>
    <n v="2411"/>
    <d v="2017-05-14T15:25:00"/>
    <n v="18"/>
    <n v="1"/>
    <n v="160.94"/>
    <n v="2"/>
    <n v="1"/>
    <n v="1"/>
    <n v="0"/>
    <n v="0"/>
    <n v="0"/>
    <x v="1"/>
  </r>
  <r>
    <n v="2412"/>
    <d v="2017-05-16T18:19:00"/>
    <n v="16"/>
    <n v="1"/>
    <n v="14.9"/>
    <n v="2"/>
    <n v="1"/>
    <n v="1"/>
    <n v="0"/>
    <n v="0"/>
    <n v="0"/>
    <x v="1"/>
  </r>
  <r>
    <n v="2413"/>
    <d v="2017-05-14T13:05:00"/>
    <n v="18"/>
    <n v="2"/>
    <n v="118.5"/>
    <n v="2"/>
    <n v="2"/>
    <n v="1"/>
    <n v="0"/>
    <n v="1"/>
    <n v="0"/>
    <x v="5"/>
  </r>
  <r>
    <n v="2414"/>
    <d v="2017-05-01T00:00:00"/>
    <n v="31"/>
    <n v="1"/>
    <n v="597.12"/>
    <n v="1"/>
    <n v="1"/>
    <n v="3"/>
    <n v="0"/>
    <n v="0"/>
    <n v="1"/>
    <x v="6"/>
  </r>
  <r>
    <n v="2415"/>
    <d v="2017-05-13T06:42:00"/>
    <n v="19"/>
    <n v="1"/>
    <n v="13.8"/>
    <n v="2"/>
    <n v="1"/>
    <n v="1"/>
    <n v="0"/>
    <n v="0"/>
    <n v="0"/>
    <x v="1"/>
  </r>
  <r>
    <n v="2416"/>
    <d v="2017-05-14T13:31:00"/>
    <n v="18"/>
    <n v="1"/>
    <n v="54.12"/>
    <n v="2"/>
    <n v="1"/>
    <n v="1"/>
    <n v="0"/>
    <n v="0"/>
    <n v="0"/>
    <x v="1"/>
  </r>
  <r>
    <n v="2417"/>
    <d v="2017-05-25T01:18:00"/>
    <n v="7"/>
    <n v="1"/>
    <n v="103.5"/>
    <n v="4"/>
    <n v="1"/>
    <n v="1"/>
    <n v="1"/>
    <n v="0"/>
    <n v="0"/>
    <x v="0"/>
  </r>
  <r>
    <n v="2418"/>
    <d v="2017-05-04T15:00:00"/>
    <n v="28"/>
    <n v="1"/>
    <n v="86.75"/>
    <n v="1"/>
    <n v="1"/>
    <n v="1"/>
    <n v="0"/>
    <n v="0"/>
    <n v="0"/>
    <x v="1"/>
  </r>
  <r>
    <n v="2419"/>
    <d v="2017-05-25T22:19:00"/>
    <n v="7"/>
    <n v="1"/>
    <n v="20.8"/>
    <n v="4"/>
    <n v="1"/>
    <n v="1"/>
    <n v="1"/>
    <n v="0"/>
    <n v="0"/>
    <x v="0"/>
  </r>
  <r>
    <n v="2420"/>
    <d v="2017-05-30T11:28:00"/>
    <n v="2"/>
    <n v="1"/>
    <n v="30.63"/>
    <n v="5"/>
    <n v="1"/>
    <n v="1"/>
    <n v="1"/>
    <n v="0"/>
    <n v="0"/>
    <x v="0"/>
  </r>
  <r>
    <n v="2421"/>
    <d v="2017-05-11T10:20:00"/>
    <n v="21"/>
    <n v="1"/>
    <n v="370"/>
    <n v="1"/>
    <n v="1"/>
    <n v="2"/>
    <n v="0"/>
    <n v="0"/>
    <n v="1"/>
    <x v="6"/>
  </r>
  <r>
    <n v="2422"/>
    <d v="2017-05-06T10:55:00"/>
    <n v="26"/>
    <n v="1"/>
    <n v="34.880000000000003"/>
    <n v="1"/>
    <n v="1"/>
    <n v="1"/>
    <n v="0"/>
    <n v="0"/>
    <n v="0"/>
    <x v="1"/>
  </r>
  <r>
    <n v="2423"/>
    <d v="2017-05-03T15:50:00"/>
    <n v="29"/>
    <n v="1"/>
    <n v="40.07"/>
    <n v="1"/>
    <n v="1"/>
    <n v="1"/>
    <n v="0"/>
    <n v="0"/>
    <n v="0"/>
    <x v="1"/>
  </r>
  <r>
    <n v="2424"/>
    <d v="2017-05-18T17:42:00"/>
    <n v="14"/>
    <n v="1"/>
    <n v="60.24"/>
    <n v="3"/>
    <n v="1"/>
    <n v="1"/>
    <n v="1"/>
    <n v="0"/>
    <n v="0"/>
    <x v="0"/>
  </r>
  <r>
    <n v="2425"/>
    <d v="2017-05-03T13:03:00"/>
    <n v="29"/>
    <n v="1"/>
    <n v="40.799999999999997"/>
    <n v="1"/>
    <n v="1"/>
    <n v="1"/>
    <n v="0"/>
    <n v="0"/>
    <n v="0"/>
    <x v="1"/>
  </r>
  <r>
    <n v="2426"/>
    <d v="2017-05-08T19:44:00"/>
    <n v="24"/>
    <n v="1"/>
    <n v="59.1"/>
    <n v="1"/>
    <n v="1"/>
    <n v="1"/>
    <n v="0"/>
    <n v="0"/>
    <n v="0"/>
    <x v="1"/>
  </r>
  <r>
    <n v="2427"/>
    <d v="2017-05-29T10:10:00"/>
    <n v="3"/>
    <n v="2"/>
    <n v="120.095"/>
    <n v="5"/>
    <n v="2"/>
    <n v="1"/>
    <n v="1"/>
    <n v="1"/>
    <n v="0"/>
    <x v="2"/>
  </r>
  <r>
    <n v="2428"/>
    <d v="2017-05-07T17:51:00"/>
    <n v="25"/>
    <n v="1"/>
    <n v="10.9"/>
    <n v="1"/>
    <n v="1"/>
    <n v="1"/>
    <n v="0"/>
    <n v="0"/>
    <n v="0"/>
    <x v="1"/>
  </r>
  <r>
    <n v="2429"/>
    <d v="2017-05-27T09:06:00"/>
    <n v="5"/>
    <n v="2"/>
    <n v="27.75"/>
    <n v="4"/>
    <n v="2"/>
    <n v="1"/>
    <n v="1"/>
    <n v="1"/>
    <n v="0"/>
    <x v="2"/>
  </r>
  <r>
    <n v="2430"/>
    <d v="2017-05-17T21:04:00"/>
    <n v="15"/>
    <n v="1"/>
    <n v="80.849999999999994"/>
    <n v="2"/>
    <n v="1"/>
    <n v="1"/>
    <n v="0"/>
    <n v="0"/>
    <n v="0"/>
    <x v="1"/>
  </r>
  <r>
    <n v="2431"/>
    <d v="2017-05-07T15:20:00"/>
    <n v="25"/>
    <n v="1"/>
    <n v="36.6"/>
    <n v="1"/>
    <n v="1"/>
    <n v="1"/>
    <n v="0"/>
    <n v="0"/>
    <n v="0"/>
    <x v="1"/>
  </r>
  <r>
    <n v="2432"/>
    <d v="2017-05-13T17:32:00"/>
    <n v="19"/>
    <n v="1"/>
    <n v="207"/>
    <n v="2"/>
    <n v="1"/>
    <n v="2"/>
    <n v="0"/>
    <n v="0"/>
    <n v="1"/>
    <x v="6"/>
  </r>
  <r>
    <n v="2433"/>
    <d v="2017-05-25T17:31:00"/>
    <n v="7"/>
    <n v="1"/>
    <n v="57.33"/>
    <n v="4"/>
    <n v="1"/>
    <n v="1"/>
    <n v="1"/>
    <n v="0"/>
    <n v="0"/>
    <x v="0"/>
  </r>
  <r>
    <n v="2434"/>
    <d v="2017-05-20T20:37:00"/>
    <n v="12"/>
    <n v="1"/>
    <n v="12.9"/>
    <n v="3"/>
    <n v="1"/>
    <n v="1"/>
    <n v="1"/>
    <n v="0"/>
    <n v="0"/>
    <x v="0"/>
  </r>
  <r>
    <n v="2435"/>
    <d v="2017-05-07T21:21:00"/>
    <n v="25"/>
    <n v="1"/>
    <n v="19.350000000000001"/>
    <n v="1"/>
    <n v="1"/>
    <n v="1"/>
    <n v="0"/>
    <n v="0"/>
    <n v="0"/>
    <x v="1"/>
  </r>
  <r>
    <n v="2436"/>
    <d v="2017-05-17T22:30:00"/>
    <n v="15"/>
    <n v="1"/>
    <n v="64.75"/>
    <n v="2"/>
    <n v="1"/>
    <n v="1"/>
    <n v="0"/>
    <n v="0"/>
    <n v="0"/>
    <x v="1"/>
  </r>
  <r>
    <n v="2437"/>
    <d v="2017-05-28T12:28:00"/>
    <n v="4"/>
    <n v="1"/>
    <n v="14"/>
    <n v="5"/>
    <n v="1"/>
    <n v="1"/>
    <n v="1"/>
    <n v="0"/>
    <n v="0"/>
    <x v="0"/>
  </r>
  <r>
    <n v="2438"/>
    <d v="2017-05-17T19:45:00"/>
    <n v="15"/>
    <n v="1"/>
    <n v="22.7"/>
    <n v="2"/>
    <n v="1"/>
    <n v="1"/>
    <n v="0"/>
    <n v="0"/>
    <n v="0"/>
    <x v="1"/>
  </r>
  <r>
    <n v="2439"/>
    <d v="2017-05-28T19:37:00"/>
    <n v="4"/>
    <n v="1"/>
    <n v="93"/>
    <n v="5"/>
    <n v="1"/>
    <n v="1"/>
    <n v="1"/>
    <n v="0"/>
    <n v="0"/>
    <x v="0"/>
  </r>
  <r>
    <n v="2440"/>
    <d v="2017-05-27T00:04:00"/>
    <n v="5"/>
    <n v="1"/>
    <n v="12.06"/>
    <n v="4"/>
    <n v="1"/>
    <n v="1"/>
    <n v="1"/>
    <n v="0"/>
    <n v="0"/>
    <x v="0"/>
  </r>
  <r>
    <n v="2441"/>
    <d v="2017-05-01T22:30:00"/>
    <n v="31"/>
    <n v="1"/>
    <n v="7.29"/>
    <n v="1"/>
    <n v="1"/>
    <n v="1"/>
    <n v="0"/>
    <n v="0"/>
    <n v="0"/>
    <x v="1"/>
  </r>
  <r>
    <n v="2442"/>
    <d v="2017-05-23T13:34:00"/>
    <n v="9"/>
    <n v="1"/>
    <n v="195"/>
    <n v="4"/>
    <n v="1"/>
    <n v="1"/>
    <n v="1"/>
    <n v="0"/>
    <n v="0"/>
    <x v="0"/>
  </r>
  <r>
    <n v="2443"/>
    <d v="2017-05-17T11:05:00"/>
    <n v="15"/>
    <n v="1"/>
    <n v="44.08"/>
    <n v="2"/>
    <n v="1"/>
    <n v="1"/>
    <n v="0"/>
    <n v="0"/>
    <n v="0"/>
    <x v="1"/>
  </r>
  <r>
    <n v="2444"/>
    <d v="2017-05-22T16:16:00"/>
    <n v="10"/>
    <n v="1"/>
    <n v="17.97"/>
    <n v="3"/>
    <n v="1"/>
    <n v="1"/>
    <n v="1"/>
    <n v="0"/>
    <n v="0"/>
    <x v="0"/>
  </r>
  <r>
    <n v="2445"/>
    <d v="2017-05-06T10:33:00"/>
    <n v="26"/>
    <n v="1"/>
    <n v="186.17"/>
    <n v="1"/>
    <n v="1"/>
    <n v="1"/>
    <n v="0"/>
    <n v="0"/>
    <n v="0"/>
    <x v="1"/>
  </r>
  <r>
    <n v="2446"/>
    <d v="2017-05-28T12:48:00"/>
    <n v="4"/>
    <n v="1"/>
    <n v="19.7"/>
    <n v="5"/>
    <n v="1"/>
    <n v="1"/>
    <n v="1"/>
    <n v="0"/>
    <n v="0"/>
    <x v="0"/>
  </r>
  <r>
    <n v="2447"/>
    <d v="2017-05-04T21:11:00"/>
    <n v="28"/>
    <n v="1"/>
    <n v="10.9"/>
    <n v="1"/>
    <n v="1"/>
    <n v="1"/>
    <n v="0"/>
    <n v="0"/>
    <n v="0"/>
    <x v="1"/>
  </r>
  <r>
    <n v="2448"/>
    <d v="2017-05-05T14:57:00"/>
    <n v="27"/>
    <n v="2"/>
    <n v="29.904999999999998"/>
    <n v="1"/>
    <n v="2"/>
    <n v="1"/>
    <n v="0"/>
    <n v="1"/>
    <n v="0"/>
    <x v="5"/>
  </r>
  <r>
    <n v="2449"/>
    <d v="2017-05-06T13:23:00"/>
    <n v="26"/>
    <n v="1"/>
    <n v="59.06"/>
    <n v="1"/>
    <n v="1"/>
    <n v="1"/>
    <n v="0"/>
    <n v="0"/>
    <n v="0"/>
    <x v="1"/>
  </r>
  <r>
    <n v="2450"/>
    <d v="2017-05-20T11:58:00"/>
    <n v="12"/>
    <n v="1"/>
    <n v="69.03"/>
    <n v="3"/>
    <n v="1"/>
    <n v="1"/>
    <n v="1"/>
    <n v="0"/>
    <n v="0"/>
    <x v="0"/>
  </r>
  <r>
    <n v="2451"/>
    <d v="2017-05-15T21:55:00"/>
    <n v="17"/>
    <n v="1"/>
    <n v="66.290000000000006"/>
    <n v="2"/>
    <n v="1"/>
    <n v="1"/>
    <n v="0"/>
    <n v="0"/>
    <n v="0"/>
    <x v="1"/>
  </r>
  <r>
    <n v="2452"/>
    <d v="2017-05-13T23:06:00"/>
    <n v="19"/>
    <n v="2"/>
    <n v="23.524999999999999"/>
    <n v="2"/>
    <n v="2"/>
    <n v="1"/>
    <n v="0"/>
    <n v="1"/>
    <n v="0"/>
    <x v="5"/>
  </r>
  <r>
    <n v="2453"/>
    <d v="2017-05-26T11:50:00"/>
    <n v="6"/>
    <n v="2"/>
    <n v="10.4"/>
    <n v="4"/>
    <n v="2"/>
    <n v="1"/>
    <n v="1"/>
    <n v="1"/>
    <n v="0"/>
    <x v="2"/>
  </r>
  <r>
    <n v="2454"/>
    <d v="2017-05-09T17:35:00"/>
    <n v="23"/>
    <n v="1"/>
    <n v="20.36"/>
    <n v="1"/>
    <n v="1"/>
    <n v="1"/>
    <n v="0"/>
    <n v="0"/>
    <n v="0"/>
    <x v="1"/>
  </r>
  <r>
    <n v="2455"/>
    <d v="2017-05-26T16:59:00"/>
    <n v="6"/>
    <n v="1"/>
    <n v="90"/>
    <n v="4"/>
    <n v="1"/>
    <n v="1"/>
    <n v="1"/>
    <n v="0"/>
    <n v="0"/>
    <x v="0"/>
  </r>
  <r>
    <n v="2456"/>
    <d v="2017-05-07T16:54:00"/>
    <n v="25"/>
    <n v="1"/>
    <n v="25.23"/>
    <n v="1"/>
    <n v="1"/>
    <n v="1"/>
    <n v="0"/>
    <n v="0"/>
    <n v="0"/>
    <x v="1"/>
  </r>
  <r>
    <n v="2457"/>
    <d v="2017-05-05T10:25:00"/>
    <n v="27"/>
    <n v="1"/>
    <n v="39.5"/>
    <n v="1"/>
    <n v="1"/>
    <n v="1"/>
    <n v="0"/>
    <n v="0"/>
    <n v="0"/>
    <x v="1"/>
  </r>
  <r>
    <n v="2458"/>
    <d v="2017-05-23T13:00:00"/>
    <n v="9"/>
    <n v="2"/>
    <n v="22.434999999999999"/>
    <n v="4"/>
    <n v="2"/>
    <n v="1"/>
    <n v="1"/>
    <n v="1"/>
    <n v="0"/>
    <x v="2"/>
  </r>
  <r>
    <n v="2459"/>
    <d v="2017-05-01T16:04:00"/>
    <n v="31"/>
    <n v="1"/>
    <n v="80"/>
    <n v="1"/>
    <n v="1"/>
    <n v="1"/>
    <n v="0"/>
    <n v="0"/>
    <n v="0"/>
    <x v="1"/>
  </r>
  <r>
    <n v="2460"/>
    <d v="2017-05-13T23:19:00"/>
    <n v="19"/>
    <n v="1"/>
    <n v="151"/>
    <n v="2"/>
    <n v="1"/>
    <n v="1"/>
    <n v="0"/>
    <n v="0"/>
    <n v="0"/>
    <x v="1"/>
  </r>
  <r>
    <n v="2461"/>
    <d v="2017-05-18T08:57:00"/>
    <n v="14"/>
    <n v="1"/>
    <n v="27.05"/>
    <n v="3"/>
    <n v="1"/>
    <n v="1"/>
    <n v="1"/>
    <n v="0"/>
    <n v="0"/>
    <x v="0"/>
  </r>
  <r>
    <n v="2462"/>
    <d v="2017-05-02T11:06:00"/>
    <n v="30"/>
    <n v="1"/>
    <n v="8.58"/>
    <n v="1"/>
    <n v="1"/>
    <n v="1"/>
    <n v="0"/>
    <n v="0"/>
    <n v="0"/>
    <x v="1"/>
  </r>
  <r>
    <n v="2463"/>
    <d v="2017-05-04T11:56:00"/>
    <n v="28"/>
    <n v="2"/>
    <n v="183.05"/>
    <n v="1"/>
    <n v="2"/>
    <n v="1"/>
    <n v="0"/>
    <n v="1"/>
    <n v="0"/>
    <x v="5"/>
  </r>
  <r>
    <n v="2464"/>
    <d v="2017-05-24T23:00:00"/>
    <n v="8"/>
    <n v="1"/>
    <n v="53.65"/>
    <n v="4"/>
    <n v="1"/>
    <n v="1"/>
    <n v="1"/>
    <n v="0"/>
    <n v="0"/>
    <x v="0"/>
  </r>
  <r>
    <n v="2465"/>
    <d v="2017-05-25T13:04:00"/>
    <n v="7"/>
    <n v="3"/>
    <n v="70.489999999999995"/>
    <n v="4"/>
    <n v="3"/>
    <n v="1"/>
    <n v="1"/>
    <n v="1"/>
    <n v="0"/>
    <x v="2"/>
  </r>
  <r>
    <n v="2466"/>
    <d v="2017-05-20T06:58:00"/>
    <n v="12"/>
    <n v="1"/>
    <n v="59.25"/>
    <n v="3"/>
    <n v="1"/>
    <n v="1"/>
    <n v="1"/>
    <n v="0"/>
    <n v="0"/>
    <x v="0"/>
  </r>
  <r>
    <n v="2467"/>
    <d v="2017-05-26T10:14:00"/>
    <n v="6"/>
    <n v="1"/>
    <n v="37.6"/>
    <n v="4"/>
    <n v="1"/>
    <n v="1"/>
    <n v="1"/>
    <n v="0"/>
    <n v="0"/>
    <x v="0"/>
  </r>
  <r>
    <n v="2468"/>
    <d v="2017-05-14T17:50:00"/>
    <n v="18"/>
    <n v="1"/>
    <n v="16.97"/>
    <n v="2"/>
    <n v="1"/>
    <n v="1"/>
    <n v="0"/>
    <n v="0"/>
    <n v="0"/>
    <x v="1"/>
  </r>
  <r>
    <n v="2469"/>
    <d v="2017-05-15T09:02:00"/>
    <n v="17"/>
    <n v="3"/>
    <n v="50.873333333333335"/>
    <n v="2"/>
    <n v="3"/>
    <n v="1"/>
    <n v="0"/>
    <n v="1"/>
    <n v="0"/>
    <x v="5"/>
  </r>
  <r>
    <n v="2470"/>
    <d v="2017-05-30T22:23:00"/>
    <n v="2"/>
    <n v="3"/>
    <n v="88.61333333333333"/>
    <n v="5"/>
    <n v="3"/>
    <n v="1"/>
    <n v="1"/>
    <n v="1"/>
    <n v="0"/>
    <x v="2"/>
  </r>
  <r>
    <n v="2471"/>
    <d v="2017-05-28T11:04:00"/>
    <n v="4"/>
    <n v="5"/>
    <n v="100.926"/>
    <n v="5"/>
    <n v="5"/>
    <n v="1"/>
    <n v="1"/>
    <n v="1"/>
    <n v="0"/>
    <x v="2"/>
  </r>
  <r>
    <n v="2472"/>
    <d v="2017-05-23T15:33:00"/>
    <n v="9"/>
    <n v="2"/>
    <n v="101.4"/>
    <n v="4"/>
    <n v="2"/>
    <n v="1"/>
    <n v="1"/>
    <n v="1"/>
    <n v="0"/>
    <x v="2"/>
  </r>
  <r>
    <n v="2473"/>
    <d v="2017-05-26T16:16:00"/>
    <n v="6"/>
    <n v="1"/>
    <n v="19.95"/>
    <n v="4"/>
    <n v="1"/>
    <n v="1"/>
    <n v="1"/>
    <n v="0"/>
    <n v="0"/>
    <x v="0"/>
  </r>
  <r>
    <n v="2474"/>
    <d v="2017-05-24T21:36:00"/>
    <n v="8"/>
    <n v="3"/>
    <n v="98.616666666666674"/>
    <n v="4"/>
    <n v="3"/>
    <n v="1"/>
    <n v="1"/>
    <n v="1"/>
    <n v="0"/>
    <x v="2"/>
  </r>
  <r>
    <n v="2475"/>
    <d v="2017-05-18T15:57:00"/>
    <n v="14"/>
    <n v="1"/>
    <n v="42.74"/>
    <n v="3"/>
    <n v="1"/>
    <n v="1"/>
    <n v="1"/>
    <n v="0"/>
    <n v="0"/>
    <x v="0"/>
  </r>
  <r>
    <n v="2476"/>
    <d v="2017-05-26T19:54:00"/>
    <n v="6"/>
    <n v="1"/>
    <n v="59.56"/>
    <n v="4"/>
    <n v="1"/>
    <n v="1"/>
    <n v="1"/>
    <n v="0"/>
    <n v="0"/>
    <x v="0"/>
  </r>
  <r>
    <n v="2477"/>
    <d v="2017-05-09T11:59:00"/>
    <n v="23"/>
    <n v="2"/>
    <n v="126.24000000000001"/>
    <n v="1"/>
    <n v="2"/>
    <n v="1"/>
    <n v="0"/>
    <n v="1"/>
    <n v="0"/>
    <x v="5"/>
  </r>
  <r>
    <n v="2478"/>
    <d v="2017-05-07T09:50:00"/>
    <n v="25"/>
    <n v="1"/>
    <n v="12.9"/>
    <n v="1"/>
    <n v="1"/>
    <n v="1"/>
    <n v="0"/>
    <n v="0"/>
    <n v="0"/>
    <x v="1"/>
  </r>
  <r>
    <n v="2479"/>
    <d v="2017-05-07T09:19:00"/>
    <n v="25"/>
    <n v="1"/>
    <n v="8.85"/>
    <n v="1"/>
    <n v="1"/>
    <n v="1"/>
    <n v="0"/>
    <n v="0"/>
    <n v="0"/>
    <x v="1"/>
  </r>
  <r>
    <n v="2480"/>
    <d v="2017-05-03T07:20:00"/>
    <n v="29"/>
    <n v="1"/>
    <n v="60.37"/>
    <n v="1"/>
    <n v="1"/>
    <n v="1"/>
    <n v="0"/>
    <n v="0"/>
    <n v="0"/>
    <x v="1"/>
  </r>
  <r>
    <n v="2481"/>
    <d v="2017-05-16T21:25:00"/>
    <n v="16"/>
    <n v="1"/>
    <n v="57.19"/>
    <n v="2"/>
    <n v="1"/>
    <n v="1"/>
    <n v="0"/>
    <n v="0"/>
    <n v="0"/>
    <x v="1"/>
  </r>
  <r>
    <n v="2482"/>
    <d v="2017-05-21T16:39:00"/>
    <n v="11"/>
    <n v="1"/>
    <n v="63.61"/>
    <n v="3"/>
    <n v="1"/>
    <n v="1"/>
    <n v="1"/>
    <n v="0"/>
    <n v="0"/>
    <x v="0"/>
  </r>
  <r>
    <n v="2483"/>
    <d v="2017-05-10T07:27:00"/>
    <n v="22"/>
    <n v="1"/>
    <n v="27.7"/>
    <n v="1"/>
    <n v="1"/>
    <n v="1"/>
    <n v="0"/>
    <n v="0"/>
    <n v="0"/>
    <x v="1"/>
  </r>
  <r>
    <n v="2484"/>
    <d v="2017-05-26T22:45:00"/>
    <n v="6"/>
    <n v="1"/>
    <n v="30.48"/>
    <n v="4"/>
    <n v="1"/>
    <n v="1"/>
    <n v="1"/>
    <n v="0"/>
    <n v="0"/>
    <x v="0"/>
  </r>
  <r>
    <n v="2485"/>
    <d v="2017-05-19T14:11:00"/>
    <n v="13"/>
    <n v="1"/>
    <n v="104.58"/>
    <n v="3"/>
    <n v="1"/>
    <n v="1"/>
    <n v="1"/>
    <n v="0"/>
    <n v="0"/>
    <x v="0"/>
  </r>
  <r>
    <n v="2486"/>
    <d v="2017-05-26T10:53:00"/>
    <n v="6"/>
    <n v="1"/>
    <n v="17.079999999999998"/>
    <n v="4"/>
    <n v="1"/>
    <n v="1"/>
    <n v="1"/>
    <n v="0"/>
    <n v="0"/>
    <x v="0"/>
  </r>
  <r>
    <n v="2487"/>
    <d v="2017-05-08T09:11:00"/>
    <n v="24"/>
    <n v="1"/>
    <n v="6"/>
    <n v="1"/>
    <n v="1"/>
    <n v="1"/>
    <n v="0"/>
    <n v="0"/>
    <n v="0"/>
    <x v="1"/>
  </r>
  <r>
    <n v="2488"/>
    <d v="2017-05-13T08:56:00"/>
    <n v="19"/>
    <n v="1"/>
    <n v="103.66"/>
    <n v="2"/>
    <n v="1"/>
    <n v="1"/>
    <n v="0"/>
    <n v="0"/>
    <n v="0"/>
    <x v="1"/>
  </r>
  <r>
    <n v="2489"/>
    <d v="2017-05-07T14:16:00"/>
    <n v="25"/>
    <n v="1"/>
    <n v="18.8"/>
    <n v="1"/>
    <n v="1"/>
    <n v="1"/>
    <n v="0"/>
    <n v="0"/>
    <n v="0"/>
    <x v="1"/>
  </r>
  <r>
    <n v="2490"/>
    <d v="2017-05-18T14:56:00"/>
    <n v="14"/>
    <n v="2"/>
    <n v="125.72500000000001"/>
    <n v="3"/>
    <n v="2"/>
    <n v="1"/>
    <n v="1"/>
    <n v="1"/>
    <n v="0"/>
    <x v="2"/>
  </r>
  <r>
    <n v="2491"/>
    <d v="2017-05-24T13:53:00"/>
    <n v="8"/>
    <n v="1"/>
    <n v="61.02"/>
    <n v="4"/>
    <n v="1"/>
    <n v="1"/>
    <n v="1"/>
    <n v="0"/>
    <n v="0"/>
    <x v="0"/>
  </r>
  <r>
    <n v="2492"/>
    <d v="2017-05-28T10:41:00"/>
    <n v="4"/>
    <n v="1"/>
    <n v="169.05"/>
    <n v="5"/>
    <n v="1"/>
    <n v="1"/>
    <n v="1"/>
    <n v="0"/>
    <n v="0"/>
    <x v="0"/>
  </r>
  <r>
    <n v="2493"/>
    <d v="2017-05-26T22:24:00"/>
    <n v="6"/>
    <n v="2"/>
    <n v="57.015000000000001"/>
    <n v="4"/>
    <n v="2"/>
    <n v="1"/>
    <n v="1"/>
    <n v="1"/>
    <n v="0"/>
    <x v="2"/>
  </r>
  <r>
    <n v="2494"/>
    <d v="2017-05-22T09:57:00"/>
    <n v="10"/>
    <n v="1"/>
    <n v="77.290000000000006"/>
    <n v="3"/>
    <n v="1"/>
    <n v="1"/>
    <n v="1"/>
    <n v="0"/>
    <n v="0"/>
    <x v="0"/>
  </r>
  <r>
    <n v="2495"/>
    <d v="2017-05-23T21:17:00"/>
    <n v="9"/>
    <n v="1"/>
    <n v="12.9"/>
    <n v="4"/>
    <n v="1"/>
    <n v="1"/>
    <n v="1"/>
    <n v="0"/>
    <n v="0"/>
    <x v="0"/>
  </r>
  <r>
    <n v="2496"/>
    <d v="2017-05-03T08:14:00"/>
    <n v="29"/>
    <n v="1"/>
    <n v="24.08"/>
    <n v="1"/>
    <n v="1"/>
    <n v="1"/>
    <n v="0"/>
    <n v="0"/>
    <n v="0"/>
    <x v="1"/>
  </r>
  <r>
    <n v="2497"/>
    <d v="2017-05-20T07:39:00"/>
    <n v="12"/>
    <n v="1"/>
    <n v="8.5299999999999994"/>
    <n v="3"/>
    <n v="1"/>
    <n v="1"/>
    <n v="1"/>
    <n v="0"/>
    <n v="0"/>
    <x v="0"/>
  </r>
  <r>
    <n v="2498"/>
    <d v="2017-05-14T09:38:00"/>
    <n v="18"/>
    <n v="3"/>
    <n v="72.600000000000009"/>
    <n v="2"/>
    <n v="3"/>
    <n v="1"/>
    <n v="0"/>
    <n v="1"/>
    <n v="0"/>
    <x v="5"/>
  </r>
  <r>
    <n v="2499"/>
    <d v="2017-05-09T16:49:00"/>
    <n v="23"/>
    <n v="1"/>
    <n v="72"/>
    <n v="1"/>
    <n v="1"/>
    <n v="1"/>
    <n v="0"/>
    <n v="0"/>
    <n v="0"/>
    <x v="1"/>
  </r>
  <r>
    <n v="2500"/>
    <d v="2017-05-21T17:50:00"/>
    <n v="11"/>
    <n v="1"/>
    <n v="45.7"/>
    <n v="3"/>
    <n v="1"/>
    <n v="1"/>
    <n v="1"/>
    <n v="0"/>
    <n v="0"/>
    <x v="0"/>
  </r>
  <r>
    <n v="2501"/>
    <d v="2017-05-02T17:08:00"/>
    <n v="30"/>
    <n v="1"/>
    <n v="12.9"/>
    <n v="1"/>
    <n v="1"/>
    <n v="1"/>
    <n v="0"/>
    <n v="0"/>
    <n v="0"/>
    <x v="1"/>
  </r>
  <r>
    <n v="2502"/>
    <d v="2017-05-17T13:48:00"/>
    <n v="15"/>
    <n v="1"/>
    <n v="34.9"/>
    <n v="2"/>
    <n v="1"/>
    <n v="1"/>
    <n v="0"/>
    <n v="0"/>
    <n v="0"/>
    <x v="1"/>
  </r>
  <r>
    <n v="2503"/>
    <d v="2017-05-14T16:30:00"/>
    <n v="18"/>
    <n v="1"/>
    <n v="36.200000000000003"/>
    <n v="2"/>
    <n v="1"/>
    <n v="1"/>
    <n v="0"/>
    <n v="0"/>
    <n v="0"/>
    <x v="1"/>
  </r>
  <r>
    <n v="2504"/>
    <d v="2017-05-18T23:13:00"/>
    <n v="14"/>
    <n v="1"/>
    <n v="84.7"/>
    <n v="3"/>
    <n v="1"/>
    <n v="1"/>
    <n v="1"/>
    <n v="0"/>
    <n v="0"/>
    <x v="0"/>
  </r>
  <r>
    <n v="2505"/>
    <d v="2017-05-21T15:36:00"/>
    <n v="11"/>
    <n v="1"/>
    <n v="12.9"/>
    <n v="3"/>
    <n v="1"/>
    <n v="1"/>
    <n v="1"/>
    <n v="0"/>
    <n v="0"/>
    <x v="0"/>
  </r>
  <r>
    <n v="2506"/>
    <d v="2017-05-25T09:48:00"/>
    <n v="7"/>
    <n v="1"/>
    <n v="12.9"/>
    <n v="4"/>
    <n v="1"/>
    <n v="1"/>
    <n v="1"/>
    <n v="0"/>
    <n v="0"/>
    <x v="0"/>
  </r>
  <r>
    <n v="2507"/>
    <d v="2017-05-01T22:52:00"/>
    <n v="31"/>
    <n v="1"/>
    <n v="60.98"/>
    <n v="1"/>
    <n v="1"/>
    <n v="1"/>
    <n v="0"/>
    <n v="0"/>
    <n v="0"/>
    <x v="1"/>
  </r>
  <r>
    <n v="2508"/>
    <d v="2017-05-15T13:36:00"/>
    <n v="17"/>
    <n v="1"/>
    <n v="12.9"/>
    <n v="2"/>
    <n v="1"/>
    <n v="1"/>
    <n v="0"/>
    <n v="0"/>
    <n v="0"/>
    <x v="1"/>
  </r>
  <r>
    <n v="2509"/>
    <d v="2017-05-12T08:12:00"/>
    <n v="20"/>
    <n v="1"/>
    <n v="10.9"/>
    <n v="1"/>
    <n v="1"/>
    <n v="1"/>
    <n v="0"/>
    <n v="0"/>
    <n v="0"/>
    <x v="1"/>
  </r>
  <r>
    <n v="2510"/>
    <d v="2017-05-06T18:02:00"/>
    <n v="26"/>
    <n v="1"/>
    <n v="51.5"/>
    <n v="1"/>
    <n v="1"/>
    <n v="1"/>
    <n v="0"/>
    <n v="0"/>
    <n v="0"/>
    <x v="1"/>
  </r>
  <r>
    <n v="2511"/>
    <d v="2017-05-10T13:28:00"/>
    <n v="22"/>
    <n v="1"/>
    <n v="58.35"/>
    <n v="1"/>
    <n v="1"/>
    <n v="1"/>
    <n v="0"/>
    <n v="0"/>
    <n v="0"/>
    <x v="1"/>
  </r>
  <r>
    <n v="2512"/>
    <d v="2017-05-27T17:27:00"/>
    <n v="5"/>
    <n v="1"/>
    <n v="28.8"/>
    <n v="4"/>
    <n v="1"/>
    <n v="1"/>
    <n v="1"/>
    <n v="0"/>
    <n v="0"/>
    <x v="0"/>
  </r>
  <r>
    <n v="2513"/>
    <d v="2017-05-01T17:13:00"/>
    <n v="31"/>
    <n v="1"/>
    <n v="79"/>
    <n v="1"/>
    <n v="1"/>
    <n v="1"/>
    <n v="0"/>
    <n v="0"/>
    <n v="0"/>
    <x v="1"/>
  </r>
  <r>
    <n v="2514"/>
    <d v="2017-05-17T17:11:00"/>
    <n v="15"/>
    <n v="1"/>
    <n v="17.899999999999999"/>
    <n v="2"/>
    <n v="1"/>
    <n v="1"/>
    <n v="0"/>
    <n v="0"/>
    <n v="0"/>
    <x v="1"/>
  </r>
  <r>
    <n v="2515"/>
    <d v="2017-05-10T13:21:00"/>
    <n v="22"/>
    <n v="1"/>
    <n v="24.03"/>
    <n v="1"/>
    <n v="1"/>
    <n v="1"/>
    <n v="0"/>
    <n v="0"/>
    <n v="0"/>
    <x v="1"/>
  </r>
  <r>
    <n v="2516"/>
    <d v="2017-05-04T09:19:00"/>
    <n v="28"/>
    <n v="1"/>
    <n v="26.9"/>
    <n v="1"/>
    <n v="1"/>
    <n v="1"/>
    <n v="0"/>
    <n v="0"/>
    <n v="0"/>
    <x v="1"/>
  </r>
  <r>
    <n v="2517"/>
    <d v="2017-05-26T12:29:00"/>
    <n v="6"/>
    <n v="1"/>
    <n v="125.3"/>
    <n v="4"/>
    <n v="1"/>
    <n v="1"/>
    <n v="1"/>
    <n v="0"/>
    <n v="0"/>
    <x v="0"/>
  </r>
  <r>
    <n v="2518"/>
    <d v="2017-05-09T10:20:00"/>
    <n v="23"/>
    <n v="1"/>
    <n v="57.27"/>
    <n v="1"/>
    <n v="1"/>
    <n v="1"/>
    <n v="0"/>
    <n v="0"/>
    <n v="0"/>
    <x v="1"/>
  </r>
  <r>
    <n v="2519"/>
    <d v="2017-05-30T13:46:00"/>
    <n v="2"/>
    <n v="1"/>
    <n v="62.8"/>
    <n v="5"/>
    <n v="1"/>
    <n v="1"/>
    <n v="1"/>
    <n v="0"/>
    <n v="0"/>
    <x v="0"/>
  </r>
  <r>
    <n v="2520"/>
    <d v="2017-05-22T19:29:00"/>
    <n v="10"/>
    <n v="1"/>
    <n v="62.3"/>
    <n v="3"/>
    <n v="1"/>
    <n v="1"/>
    <n v="1"/>
    <n v="0"/>
    <n v="0"/>
    <x v="0"/>
  </r>
  <r>
    <n v="2521"/>
    <d v="2017-05-25T13:00:00"/>
    <n v="7"/>
    <n v="1"/>
    <n v="382.69"/>
    <n v="4"/>
    <n v="1"/>
    <n v="2"/>
    <n v="1"/>
    <n v="0"/>
    <n v="1"/>
    <x v="3"/>
  </r>
  <r>
    <n v="2522"/>
    <d v="2017-05-02T10:43:00"/>
    <n v="30"/>
    <n v="1"/>
    <n v="58.2"/>
    <n v="1"/>
    <n v="1"/>
    <n v="1"/>
    <n v="0"/>
    <n v="0"/>
    <n v="0"/>
    <x v="1"/>
  </r>
  <r>
    <n v="2523"/>
    <d v="2017-05-17T13:39:00"/>
    <n v="15"/>
    <n v="1"/>
    <n v="55.93"/>
    <n v="2"/>
    <n v="1"/>
    <n v="1"/>
    <n v="0"/>
    <n v="0"/>
    <n v="0"/>
    <x v="1"/>
  </r>
  <r>
    <n v="2524"/>
    <d v="2017-05-15T14:13:00"/>
    <n v="17"/>
    <n v="1"/>
    <n v="58.25"/>
    <n v="2"/>
    <n v="1"/>
    <n v="1"/>
    <n v="0"/>
    <n v="0"/>
    <n v="0"/>
    <x v="1"/>
  </r>
  <r>
    <n v="2525"/>
    <d v="2017-05-13T14:49:00"/>
    <n v="19"/>
    <n v="1"/>
    <n v="40.17"/>
    <n v="2"/>
    <n v="1"/>
    <n v="1"/>
    <n v="0"/>
    <n v="0"/>
    <n v="0"/>
    <x v="1"/>
  </r>
  <r>
    <n v="2526"/>
    <d v="2017-05-17T15:42:00"/>
    <n v="15"/>
    <n v="1"/>
    <n v="54.09"/>
    <n v="2"/>
    <n v="1"/>
    <n v="1"/>
    <n v="0"/>
    <n v="0"/>
    <n v="0"/>
    <x v="1"/>
  </r>
  <r>
    <n v="2527"/>
    <d v="2017-05-11T14:38:00"/>
    <n v="21"/>
    <n v="1"/>
    <n v="13.9"/>
    <n v="1"/>
    <n v="1"/>
    <n v="1"/>
    <n v="0"/>
    <n v="0"/>
    <n v="0"/>
    <x v="1"/>
  </r>
  <r>
    <n v="2528"/>
    <d v="2017-05-12T09:42:00"/>
    <n v="20"/>
    <n v="1"/>
    <n v="12.98"/>
    <n v="1"/>
    <n v="1"/>
    <n v="1"/>
    <n v="0"/>
    <n v="0"/>
    <n v="0"/>
    <x v="1"/>
  </r>
  <r>
    <n v="2529"/>
    <d v="2017-05-15T19:32:00"/>
    <n v="17"/>
    <n v="2"/>
    <n v="10.350000000000001"/>
    <n v="2"/>
    <n v="2"/>
    <n v="1"/>
    <n v="0"/>
    <n v="1"/>
    <n v="0"/>
    <x v="5"/>
  </r>
  <r>
    <n v="2530"/>
    <d v="2017-05-21T14:46:00"/>
    <n v="11"/>
    <n v="1"/>
    <n v="26.94"/>
    <n v="3"/>
    <n v="1"/>
    <n v="1"/>
    <n v="1"/>
    <n v="0"/>
    <n v="0"/>
    <x v="0"/>
  </r>
  <r>
    <n v="2531"/>
    <d v="2017-05-07T14:11:00"/>
    <n v="25"/>
    <n v="1"/>
    <n v="12.9"/>
    <n v="1"/>
    <n v="1"/>
    <n v="1"/>
    <n v="0"/>
    <n v="0"/>
    <n v="0"/>
    <x v="1"/>
  </r>
  <r>
    <n v="2532"/>
    <d v="2017-05-18T13:35:00"/>
    <n v="14"/>
    <n v="1"/>
    <n v="58.06"/>
    <n v="3"/>
    <n v="1"/>
    <n v="1"/>
    <n v="1"/>
    <n v="0"/>
    <n v="0"/>
    <x v="0"/>
  </r>
  <r>
    <n v="2533"/>
    <d v="2017-05-21T12:55:00"/>
    <n v="11"/>
    <n v="1"/>
    <n v="16.7"/>
    <n v="3"/>
    <n v="1"/>
    <n v="1"/>
    <n v="1"/>
    <n v="0"/>
    <n v="0"/>
    <x v="0"/>
  </r>
  <r>
    <n v="2534"/>
    <d v="2017-05-27T22:02:00"/>
    <n v="5"/>
    <n v="1"/>
    <n v="53.97"/>
    <n v="4"/>
    <n v="1"/>
    <n v="1"/>
    <n v="1"/>
    <n v="0"/>
    <n v="0"/>
    <x v="0"/>
  </r>
  <r>
    <n v="2535"/>
    <d v="2017-05-23T15:56:00"/>
    <n v="9"/>
    <n v="1"/>
    <n v="57.44"/>
    <n v="4"/>
    <n v="1"/>
    <n v="1"/>
    <n v="1"/>
    <n v="0"/>
    <n v="0"/>
    <x v="0"/>
  </r>
  <r>
    <n v="2536"/>
    <d v="2017-05-19T00:16:00"/>
    <n v="13"/>
    <n v="1"/>
    <n v="43.27"/>
    <n v="3"/>
    <n v="1"/>
    <n v="1"/>
    <n v="1"/>
    <n v="0"/>
    <n v="0"/>
    <x v="0"/>
  </r>
  <r>
    <n v="2537"/>
    <d v="2017-05-02T20:41:00"/>
    <n v="30"/>
    <n v="1"/>
    <n v="40.26"/>
    <n v="1"/>
    <n v="1"/>
    <n v="1"/>
    <n v="0"/>
    <n v="0"/>
    <n v="0"/>
    <x v="1"/>
  </r>
  <r>
    <n v="2538"/>
    <d v="2017-05-15T08:58:00"/>
    <n v="17"/>
    <n v="1"/>
    <n v="83.47"/>
    <n v="2"/>
    <n v="1"/>
    <n v="1"/>
    <n v="0"/>
    <n v="0"/>
    <n v="0"/>
    <x v="1"/>
  </r>
  <r>
    <n v="2539"/>
    <d v="2017-05-04T12:51:00"/>
    <n v="28"/>
    <n v="1"/>
    <n v="59.07"/>
    <n v="1"/>
    <n v="1"/>
    <n v="1"/>
    <n v="0"/>
    <n v="0"/>
    <n v="0"/>
    <x v="1"/>
  </r>
  <r>
    <n v="2540"/>
    <d v="2017-05-21T20:54:00"/>
    <n v="11"/>
    <n v="1"/>
    <n v="84.5"/>
    <n v="3"/>
    <n v="1"/>
    <n v="1"/>
    <n v="1"/>
    <n v="0"/>
    <n v="0"/>
    <x v="0"/>
  </r>
  <r>
    <n v="2541"/>
    <d v="2017-05-25T22:22:00"/>
    <n v="7"/>
    <n v="1"/>
    <n v="55.29"/>
    <n v="4"/>
    <n v="1"/>
    <n v="1"/>
    <n v="1"/>
    <n v="0"/>
    <n v="0"/>
    <x v="0"/>
  </r>
  <r>
    <n v="2542"/>
    <d v="2017-05-29T23:32:00"/>
    <n v="3"/>
    <n v="1"/>
    <n v="19.38"/>
    <n v="5"/>
    <n v="1"/>
    <n v="1"/>
    <n v="1"/>
    <n v="0"/>
    <n v="0"/>
    <x v="0"/>
  </r>
  <r>
    <n v="2543"/>
    <d v="2017-05-22T10:21:00"/>
    <n v="10"/>
    <n v="1"/>
    <n v="73.41"/>
    <n v="3"/>
    <n v="1"/>
    <n v="1"/>
    <n v="1"/>
    <n v="0"/>
    <n v="0"/>
    <x v="0"/>
  </r>
  <r>
    <n v="2544"/>
    <d v="2017-05-01T06:51:00"/>
    <n v="31"/>
    <n v="1"/>
    <n v="30.09"/>
    <n v="1"/>
    <n v="1"/>
    <n v="1"/>
    <n v="0"/>
    <n v="0"/>
    <n v="0"/>
    <x v="1"/>
  </r>
  <r>
    <n v="2545"/>
    <d v="2017-05-07T22:45:00"/>
    <n v="25"/>
    <n v="1"/>
    <n v="36.61"/>
    <n v="1"/>
    <n v="1"/>
    <n v="1"/>
    <n v="0"/>
    <n v="0"/>
    <n v="0"/>
    <x v="1"/>
  </r>
  <r>
    <n v="2546"/>
    <d v="2017-05-19T22:22:00"/>
    <n v="13"/>
    <n v="1"/>
    <n v="35.700000000000003"/>
    <n v="3"/>
    <n v="1"/>
    <n v="1"/>
    <n v="1"/>
    <n v="0"/>
    <n v="0"/>
    <x v="0"/>
  </r>
  <r>
    <n v="2547"/>
    <d v="2017-05-14T21:09:00"/>
    <n v="18"/>
    <n v="1"/>
    <n v="16.66"/>
    <n v="2"/>
    <n v="1"/>
    <n v="1"/>
    <n v="0"/>
    <n v="0"/>
    <n v="0"/>
    <x v="1"/>
  </r>
  <r>
    <n v="2548"/>
    <d v="2017-05-21T17:18:00"/>
    <n v="11"/>
    <n v="2"/>
    <n v="108.28"/>
    <n v="3"/>
    <n v="2"/>
    <n v="1"/>
    <n v="1"/>
    <n v="1"/>
    <n v="0"/>
    <x v="2"/>
  </r>
  <r>
    <n v="2549"/>
    <d v="2017-05-25T21:07:00"/>
    <n v="7"/>
    <n v="1"/>
    <n v="12.75"/>
    <n v="4"/>
    <n v="1"/>
    <n v="1"/>
    <n v="1"/>
    <n v="0"/>
    <n v="0"/>
    <x v="0"/>
  </r>
  <r>
    <n v="2550"/>
    <d v="2017-05-08T23:15:00"/>
    <n v="24"/>
    <n v="1"/>
    <n v="74.8"/>
    <n v="1"/>
    <n v="1"/>
    <n v="1"/>
    <n v="0"/>
    <n v="0"/>
    <n v="0"/>
    <x v="1"/>
  </r>
  <r>
    <n v="2551"/>
    <d v="2017-05-18T10:11:00"/>
    <n v="14"/>
    <n v="1"/>
    <n v="48.95"/>
    <n v="3"/>
    <n v="1"/>
    <n v="1"/>
    <n v="1"/>
    <n v="0"/>
    <n v="0"/>
    <x v="0"/>
  </r>
  <r>
    <n v="2552"/>
    <d v="2017-05-13T08:00:00"/>
    <n v="19"/>
    <n v="1"/>
    <n v="14.5"/>
    <n v="2"/>
    <n v="1"/>
    <n v="1"/>
    <n v="0"/>
    <n v="0"/>
    <n v="0"/>
    <x v="1"/>
  </r>
  <r>
    <n v="2553"/>
    <d v="2017-05-11T21:57:00"/>
    <n v="21"/>
    <n v="1"/>
    <n v="169.64"/>
    <n v="1"/>
    <n v="1"/>
    <n v="1"/>
    <n v="0"/>
    <n v="0"/>
    <n v="0"/>
    <x v="1"/>
  </r>
  <r>
    <n v="2554"/>
    <d v="2017-05-30T13:54:00"/>
    <n v="2"/>
    <n v="2"/>
    <n v="138"/>
    <n v="5"/>
    <n v="2"/>
    <n v="1"/>
    <n v="1"/>
    <n v="1"/>
    <n v="0"/>
    <x v="2"/>
  </r>
  <r>
    <n v="2555"/>
    <d v="2017-05-05T22:58:00"/>
    <n v="27"/>
    <n v="1"/>
    <n v="68.25"/>
    <n v="1"/>
    <n v="1"/>
    <n v="1"/>
    <n v="0"/>
    <n v="0"/>
    <n v="0"/>
    <x v="1"/>
  </r>
  <r>
    <n v="2556"/>
    <d v="2017-05-16T00:30:00"/>
    <n v="16"/>
    <n v="1"/>
    <n v="107.36"/>
    <n v="2"/>
    <n v="1"/>
    <n v="1"/>
    <n v="0"/>
    <n v="0"/>
    <n v="0"/>
    <x v="1"/>
  </r>
  <r>
    <n v="2557"/>
    <d v="2017-05-28T23:24:00"/>
    <n v="4"/>
    <n v="1"/>
    <n v="57.12"/>
    <n v="5"/>
    <n v="1"/>
    <n v="1"/>
    <n v="1"/>
    <n v="0"/>
    <n v="0"/>
    <x v="0"/>
  </r>
  <r>
    <n v="2558"/>
    <d v="2017-05-05T19:19:00"/>
    <n v="27"/>
    <n v="1"/>
    <n v="10.9"/>
    <n v="1"/>
    <n v="1"/>
    <n v="1"/>
    <n v="0"/>
    <n v="0"/>
    <n v="0"/>
    <x v="1"/>
  </r>
  <r>
    <n v="2559"/>
    <d v="2017-05-26T09:04:00"/>
    <n v="6"/>
    <n v="1"/>
    <n v="12.9"/>
    <n v="4"/>
    <n v="1"/>
    <n v="1"/>
    <n v="1"/>
    <n v="0"/>
    <n v="0"/>
    <x v="0"/>
  </r>
  <r>
    <n v="2560"/>
    <d v="2017-05-27T15:05:00"/>
    <n v="5"/>
    <n v="3"/>
    <n v="76.196666666666658"/>
    <n v="4"/>
    <n v="3"/>
    <n v="1"/>
    <n v="1"/>
    <n v="1"/>
    <n v="0"/>
    <x v="2"/>
  </r>
  <r>
    <n v="2561"/>
    <d v="2017-05-25T10:01:00"/>
    <n v="7"/>
    <n v="1"/>
    <n v="24.81"/>
    <n v="4"/>
    <n v="1"/>
    <n v="1"/>
    <n v="1"/>
    <n v="0"/>
    <n v="0"/>
    <x v="0"/>
  </r>
  <r>
    <n v="2562"/>
    <d v="2017-05-20T09:46:00"/>
    <n v="12"/>
    <n v="1"/>
    <n v="18.899999999999999"/>
    <n v="3"/>
    <n v="1"/>
    <n v="1"/>
    <n v="1"/>
    <n v="0"/>
    <n v="0"/>
    <x v="0"/>
  </r>
  <r>
    <n v="2563"/>
    <d v="2017-05-16T07:55:00"/>
    <n v="16"/>
    <n v="1"/>
    <n v="58.06"/>
    <n v="2"/>
    <n v="1"/>
    <n v="1"/>
    <n v="0"/>
    <n v="0"/>
    <n v="0"/>
    <x v="1"/>
  </r>
  <r>
    <n v="2564"/>
    <d v="2017-05-19T13:47:00"/>
    <n v="13"/>
    <n v="1"/>
    <n v="12.9"/>
    <n v="3"/>
    <n v="1"/>
    <n v="1"/>
    <n v="1"/>
    <n v="0"/>
    <n v="0"/>
    <x v="0"/>
  </r>
  <r>
    <n v="2565"/>
    <d v="2017-05-20T23:15:00"/>
    <n v="12"/>
    <n v="1"/>
    <n v="176.39"/>
    <n v="3"/>
    <n v="1"/>
    <n v="1"/>
    <n v="1"/>
    <n v="0"/>
    <n v="0"/>
    <x v="0"/>
  </r>
  <r>
    <n v="2566"/>
    <d v="2017-05-11T00:31:00"/>
    <n v="21"/>
    <n v="1"/>
    <n v="335.46"/>
    <n v="1"/>
    <n v="1"/>
    <n v="2"/>
    <n v="0"/>
    <n v="0"/>
    <n v="1"/>
    <x v="6"/>
  </r>
  <r>
    <n v="2567"/>
    <d v="2017-05-11T12:57:00"/>
    <n v="21"/>
    <n v="1"/>
    <n v="13.9"/>
    <n v="1"/>
    <n v="1"/>
    <n v="1"/>
    <n v="0"/>
    <n v="0"/>
    <n v="0"/>
    <x v="1"/>
  </r>
  <r>
    <n v="2568"/>
    <d v="2017-05-14T16:49:00"/>
    <n v="18"/>
    <n v="1"/>
    <n v="60.27"/>
    <n v="2"/>
    <n v="1"/>
    <n v="1"/>
    <n v="0"/>
    <n v="0"/>
    <n v="0"/>
    <x v="1"/>
  </r>
  <r>
    <n v="2569"/>
    <d v="2017-05-25T18:51:00"/>
    <n v="7"/>
    <n v="1"/>
    <n v="29.92"/>
    <n v="4"/>
    <n v="1"/>
    <n v="1"/>
    <n v="1"/>
    <n v="0"/>
    <n v="0"/>
    <x v="0"/>
  </r>
  <r>
    <n v="2570"/>
    <d v="2017-05-30T08:01:00"/>
    <n v="2"/>
    <n v="2"/>
    <n v="48.260000000000005"/>
    <n v="5"/>
    <n v="2"/>
    <n v="1"/>
    <n v="1"/>
    <n v="1"/>
    <n v="0"/>
    <x v="2"/>
  </r>
  <r>
    <n v="2571"/>
    <d v="2017-05-24T21:23:00"/>
    <n v="8"/>
    <n v="1"/>
    <n v="12.9"/>
    <n v="4"/>
    <n v="1"/>
    <n v="1"/>
    <n v="1"/>
    <n v="0"/>
    <n v="0"/>
    <x v="0"/>
  </r>
  <r>
    <n v="2572"/>
    <d v="2017-05-11T09:16:00"/>
    <n v="21"/>
    <n v="1"/>
    <n v="83.38"/>
    <n v="1"/>
    <n v="1"/>
    <n v="1"/>
    <n v="0"/>
    <n v="0"/>
    <n v="0"/>
    <x v="1"/>
  </r>
  <r>
    <n v="2573"/>
    <d v="2017-05-23T17:36:00"/>
    <n v="9"/>
    <n v="1"/>
    <n v="14.79"/>
    <n v="4"/>
    <n v="1"/>
    <n v="1"/>
    <n v="1"/>
    <n v="0"/>
    <n v="0"/>
    <x v="0"/>
  </r>
  <r>
    <n v="2574"/>
    <d v="2017-05-13T00:41:00"/>
    <n v="19"/>
    <n v="1"/>
    <n v="82.33"/>
    <n v="2"/>
    <n v="1"/>
    <n v="1"/>
    <n v="0"/>
    <n v="0"/>
    <n v="0"/>
    <x v="1"/>
  </r>
  <r>
    <n v="2575"/>
    <d v="2017-05-10T09:34:00"/>
    <n v="22"/>
    <n v="2"/>
    <n v="22.695"/>
    <n v="1"/>
    <n v="2"/>
    <n v="1"/>
    <n v="0"/>
    <n v="1"/>
    <n v="0"/>
    <x v="5"/>
  </r>
  <r>
    <n v="2576"/>
    <d v="2017-05-28T11:20:00"/>
    <n v="4"/>
    <n v="1"/>
    <n v="18.899999999999999"/>
    <n v="5"/>
    <n v="1"/>
    <n v="1"/>
    <n v="1"/>
    <n v="0"/>
    <n v="0"/>
    <x v="0"/>
  </r>
  <r>
    <n v="2577"/>
    <d v="2017-05-02T16:36:00"/>
    <n v="30"/>
    <n v="1"/>
    <n v="54.9"/>
    <n v="1"/>
    <n v="1"/>
    <n v="1"/>
    <n v="0"/>
    <n v="0"/>
    <n v="0"/>
    <x v="1"/>
  </r>
  <r>
    <n v="2578"/>
    <d v="2017-05-30T21:55:00"/>
    <n v="2"/>
    <n v="1"/>
    <n v="35.299999999999997"/>
    <n v="5"/>
    <n v="1"/>
    <n v="1"/>
    <n v="1"/>
    <n v="0"/>
    <n v="0"/>
    <x v="0"/>
  </r>
  <r>
    <n v="2579"/>
    <d v="2017-05-02T13:58:00"/>
    <n v="30"/>
    <n v="1"/>
    <n v="9.9"/>
    <n v="1"/>
    <n v="1"/>
    <n v="1"/>
    <n v="0"/>
    <n v="0"/>
    <n v="0"/>
    <x v="1"/>
  </r>
  <r>
    <n v="2580"/>
    <d v="2017-05-01T15:30:00"/>
    <n v="31"/>
    <n v="1"/>
    <n v="22.8"/>
    <n v="1"/>
    <n v="1"/>
    <n v="1"/>
    <n v="0"/>
    <n v="0"/>
    <n v="0"/>
    <x v="1"/>
  </r>
  <r>
    <n v="2581"/>
    <d v="2017-05-01T22:52:00"/>
    <n v="31"/>
    <n v="1"/>
    <n v="358"/>
    <n v="1"/>
    <n v="1"/>
    <n v="2"/>
    <n v="0"/>
    <n v="0"/>
    <n v="1"/>
    <x v="6"/>
  </r>
  <r>
    <n v="2582"/>
    <d v="2017-05-13T13:59:00"/>
    <n v="19"/>
    <n v="1"/>
    <n v="12.9"/>
    <n v="2"/>
    <n v="1"/>
    <n v="1"/>
    <n v="0"/>
    <n v="0"/>
    <n v="0"/>
    <x v="1"/>
  </r>
  <r>
    <n v="2583"/>
    <d v="2017-05-27T16:36:00"/>
    <n v="5"/>
    <n v="1"/>
    <n v="59"/>
    <n v="4"/>
    <n v="1"/>
    <n v="1"/>
    <n v="1"/>
    <n v="0"/>
    <n v="0"/>
    <x v="0"/>
  </r>
  <r>
    <n v="2584"/>
    <d v="2017-05-10T09:34:00"/>
    <n v="22"/>
    <n v="1"/>
    <n v="220"/>
    <n v="1"/>
    <n v="1"/>
    <n v="2"/>
    <n v="0"/>
    <n v="0"/>
    <n v="1"/>
    <x v="6"/>
  </r>
  <r>
    <n v="2585"/>
    <d v="2017-05-25T15:08:00"/>
    <n v="7"/>
    <n v="1"/>
    <n v="58.29"/>
    <n v="4"/>
    <n v="1"/>
    <n v="1"/>
    <n v="1"/>
    <n v="0"/>
    <n v="0"/>
    <x v="0"/>
  </r>
  <r>
    <n v="2586"/>
    <d v="2017-05-04T20:46:00"/>
    <n v="28"/>
    <n v="1"/>
    <n v="69.290000000000006"/>
    <n v="1"/>
    <n v="1"/>
    <n v="1"/>
    <n v="0"/>
    <n v="0"/>
    <n v="0"/>
    <x v="1"/>
  </r>
  <r>
    <n v="2587"/>
    <d v="2017-05-20T22:50:00"/>
    <n v="12"/>
    <n v="2"/>
    <n v="24.87"/>
    <n v="3"/>
    <n v="2"/>
    <n v="1"/>
    <n v="1"/>
    <n v="1"/>
    <n v="0"/>
    <x v="2"/>
  </r>
  <r>
    <n v="2588"/>
    <d v="2017-05-15T22:15:00"/>
    <n v="17"/>
    <n v="2"/>
    <n v="35.914999999999999"/>
    <n v="2"/>
    <n v="2"/>
    <n v="1"/>
    <n v="0"/>
    <n v="1"/>
    <n v="0"/>
    <x v="5"/>
  </r>
  <r>
    <n v="2589"/>
    <d v="2017-05-22T21:13:00"/>
    <n v="10"/>
    <n v="1"/>
    <n v="49.38"/>
    <n v="3"/>
    <n v="1"/>
    <n v="1"/>
    <n v="1"/>
    <n v="0"/>
    <n v="0"/>
    <x v="0"/>
  </r>
  <r>
    <n v="2590"/>
    <d v="2017-05-19T10:53:00"/>
    <n v="13"/>
    <n v="1"/>
    <n v="275.68"/>
    <n v="3"/>
    <n v="1"/>
    <n v="2"/>
    <n v="1"/>
    <n v="0"/>
    <n v="1"/>
    <x v="3"/>
  </r>
  <r>
    <n v="2591"/>
    <d v="2017-05-21T11:27:00"/>
    <n v="11"/>
    <n v="1"/>
    <n v="37.69"/>
    <n v="3"/>
    <n v="1"/>
    <n v="1"/>
    <n v="1"/>
    <n v="0"/>
    <n v="0"/>
    <x v="0"/>
  </r>
  <r>
    <n v="2592"/>
    <d v="2017-05-22T17:26:00"/>
    <n v="10"/>
    <n v="1"/>
    <n v="39.61"/>
    <n v="3"/>
    <n v="1"/>
    <n v="1"/>
    <n v="1"/>
    <n v="0"/>
    <n v="0"/>
    <x v="0"/>
  </r>
  <r>
    <n v="2593"/>
    <d v="2017-05-28T02:02:00"/>
    <n v="4"/>
    <n v="1"/>
    <n v="21.45"/>
    <n v="5"/>
    <n v="1"/>
    <n v="1"/>
    <n v="1"/>
    <n v="0"/>
    <n v="0"/>
    <x v="0"/>
  </r>
  <r>
    <n v="2594"/>
    <d v="2017-05-03T09:43:00"/>
    <n v="29"/>
    <n v="1"/>
    <n v="58.35"/>
    <n v="1"/>
    <n v="1"/>
    <n v="1"/>
    <n v="0"/>
    <n v="0"/>
    <n v="0"/>
    <x v="1"/>
  </r>
  <r>
    <n v="2595"/>
    <d v="2017-05-18T21:35:00"/>
    <n v="14"/>
    <n v="1"/>
    <n v="28.85"/>
    <n v="3"/>
    <n v="1"/>
    <n v="1"/>
    <n v="1"/>
    <n v="0"/>
    <n v="0"/>
    <x v="0"/>
  </r>
  <r>
    <n v="2596"/>
    <d v="2017-05-21T12:11:00"/>
    <n v="11"/>
    <n v="1"/>
    <n v="83"/>
    <n v="3"/>
    <n v="1"/>
    <n v="1"/>
    <n v="1"/>
    <n v="0"/>
    <n v="0"/>
    <x v="0"/>
  </r>
  <r>
    <n v="2597"/>
    <d v="2017-05-23T08:56:00"/>
    <n v="9"/>
    <n v="1"/>
    <n v="85.65"/>
    <n v="4"/>
    <n v="1"/>
    <n v="1"/>
    <n v="1"/>
    <n v="0"/>
    <n v="0"/>
    <x v="0"/>
  </r>
  <r>
    <n v="2598"/>
    <d v="2017-05-23T12:58:00"/>
    <n v="9"/>
    <n v="1"/>
    <n v="36.799999999999997"/>
    <n v="4"/>
    <n v="1"/>
    <n v="1"/>
    <n v="1"/>
    <n v="0"/>
    <n v="0"/>
    <x v="0"/>
  </r>
  <r>
    <n v="2599"/>
    <d v="2017-05-04T21:38:00"/>
    <n v="28"/>
    <n v="1"/>
    <n v="24.83"/>
    <n v="1"/>
    <n v="1"/>
    <n v="1"/>
    <n v="0"/>
    <n v="0"/>
    <n v="0"/>
    <x v="1"/>
  </r>
  <r>
    <n v="2600"/>
    <d v="2017-05-20T16:12:00"/>
    <n v="12"/>
    <n v="3"/>
    <n v="22.48"/>
    <n v="3"/>
    <n v="3"/>
    <n v="1"/>
    <n v="1"/>
    <n v="1"/>
    <n v="0"/>
    <x v="2"/>
  </r>
  <r>
    <n v="2601"/>
    <d v="2017-05-14T22:20:00"/>
    <n v="18"/>
    <n v="1"/>
    <n v="16.53"/>
    <n v="2"/>
    <n v="1"/>
    <n v="1"/>
    <n v="0"/>
    <n v="0"/>
    <n v="0"/>
    <x v="1"/>
  </r>
  <r>
    <n v="2602"/>
    <d v="2017-05-03T08:43:00"/>
    <n v="29"/>
    <n v="1"/>
    <n v="124.62"/>
    <n v="1"/>
    <n v="1"/>
    <n v="1"/>
    <n v="0"/>
    <n v="0"/>
    <n v="0"/>
    <x v="1"/>
  </r>
  <r>
    <n v="2603"/>
    <d v="2017-05-09T11:18:00"/>
    <n v="23"/>
    <n v="1"/>
    <n v="110"/>
    <n v="1"/>
    <n v="1"/>
    <n v="1"/>
    <n v="0"/>
    <n v="0"/>
    <n v="0"/>
    <x v="1"/>
  </r>
  <r>
    <n v="2604"/>
    <d v="2017-05-27T09:26:00"/>
    <n v="5"/>
    <n v="2"/>
    <n v="69.75"/>
    <n v="4"/>
    <n v="2"/>
    <n v="1"/>
    <n v="1"/>
    <n v="1"/>
    <n v="0"/>
    <x v="2"/>
  </r>
  <r>
    <n v="2605"/>
    <d v="2017-05-20T18:47:00"/>
    <n v="12"/>
    <n v="1"/>
    <n v="57.11"/>
    <n v="3"/>
    <n v="1"/>
    <n v="1"/>
    <n v="1"/>
    <n v="0"/>
    <n v="0"/>
    <x v="0"/>
  </r>
  <r>
    <n v="2606"/>
    <d v="2017-05-27T15:38:00"/>
    <n v="5"/>
    <n v="1"/>
    <n v="8.6999999999999993"/>
    <n v="4"/>
    <n v="1"/>
    <n v="1"/>
    <n v="1"/>
    <n v="0"/>
    <n v="0"/>
    <x v="0"/>
  </r>
  <r>
    <n v="2607"/>
    <d v="2017-05-24T01:47:00"/>
    <n v="8"/>
    <n v="1"/>
    <n v="59.01"/>
    <n v="4"/>
    <n v="1"/>
    <n v="1"/>
    <n v="1"/>
    <n v="0"/>
    <n v="0"/>
    <x v="0"/>
  </r>
  <r>
    <n v="2608"/>
    <d v="2017-05-16T03:48:00"/>
    <n v="16"/>
    <n v="1"/>
    <n v="55.88"/>
    <n v="2"/>
    <n v="1"/>
    <n v="1"/>
    <n v="0"/>
    <n v="0"/>
    <n v="0"/>
    <x v="1"/>
  </r>
  <r>
    <n v="2609"/>
    <d v="2017-05-29T11:45:00"/>
    <n v="3"/>
    <n v="1"/>
    <n v="55.56"/>
    <n v="5"/>
    <n v="1"/>
    <n v="1"/>
    <n v="1"/>
    <n v="0"/>
    <n v="0"/>
    <x v="0"/>
  </r>
  <r>
    <n v="2610"/>
    <d v="2017-05-04T21:43:00"/>
    <n v="28"/>
    <n v="1"/>
    <n v="14.87"/>
    <n v="1"/>
    <n v="1"/>
    <n v="1"/>
    <n v="0"/>
    <n v="0"/>
    <n v="0"/>
    <x v="1"/>
  </r>
  <r>
    <n v="2611"/>
    <d v="2017-05-15T23:14:00"/>
    <n v="17"/>
    <n v="1"/>
    <n v="83.02"/>
    <n v="2"/>
    <n v="1"/>
    <n v="1"/>
    <n v="0"/>
    <n v="0"/>
    <n v="0"/>
    <x v="1"/>
  </r>
  <r>
    <n v="2612"/>
    <d v="2017-05-18T22:31:00"/>
    <n v="14"/>
    <n v="1"/>
    <n v="58.54"/>
    <n v="3"/>
    <n v="1"/>
    <n v="1"/>
    <n v="1"/>
    <n v="0"/>
    <n v="0"/>
    <x v="0"/>
  </r>
  <r>
    <n v="2613"/>
    <d v="2017-05-18T22:34:00"/>
    <n v="14"/>
    <n v="1"/>
    <n v="87.87"/>
    <n v="3"/>
    <n v="1"/>
    <n v="1"/>
    <n v="1"/>
    <n v="0"/>
    <n v="0"/>
    <x v="0"/>
  </r>
  <r>
    <n v="2614"/>
    <d v="2017-05-26T20:11:00"/>
    <n v="6"/>
    <n v="1"/>
    <n v="14.9"/>
    <n v="4"/>
    <n v="1"/>
    <n v="1"/>
    <n v="1"/>
    <n v="0"/>
    <n v="0"/>
    <x v="0"/>
  </r>
  <r>
    <n v="2615"/>
    <d v="2017-05-19T12:54:00"/>
    <n v="13"/>
    <n v="1"/>
    <n v="55.5"/>
    <n v="3"/>
    <n v="1"/>
    <n v="1"/>
    <n v="1"/>
    <n v="0"/>
    <n v="0"/>
    <x v="0"/>
  </r>
  <r>
    <n v="2616"/>
    <d v="2017-05-06T22:19:00"/>
    <n v="26"/>
    <n v="1"/>
    <n v="50.16"/>
    <n v="1"/>
    <n v="1"/>
    <n v="1"/>
    <n v="0"/>
    <n v="0"/>
    <n v="0"/>
    <x v="1"/>
  </r>
  <r>
    <n v="2617"/>
    <d v="2017-05-22T11:12:00"/>
    <n v="10"/>
    <n v="1"/>
    <n v="41.77"/>
    <n v="3"/>
    <n v="1"/>
    <n v="1"/>
    <n v="1"/>
    <n v="0"/>
    <n v="0"/>
    <x v="0"/>
  </r>
  <r>
    <n v="2618"/>
    <d v="2017-05-30T22:54:00"/>
    <n v="2"/>
    <n v="1"/>
    <n v="9.81"/>
    <n v="5"/>
    <n v="1"/>
    <n v="1"/>
    <n v="1"/>
    <n v="0"/>
    <n v="0"/>
    <x v="0"/>
  </r>
  <r>
    <n v="2619"/>
    <d v="2017-05-28T16:33:00"/>
    <n v="4"/>
    <n v="1"/>
    <n v="30.87"/>
    <n v="5"/>
    <n v="1"/>
    <n v="1"/>
    <n v="1"/>
    <n v="0"/>
    <n v="0"/>
    <x v="0"/>
  </r>
  <r>
    <n v="2620"/>
    <d v="2017-05-24T18:13:00"/>
    <n v="8"/>
    <n v="1"/>
    <n v="13.78"/>
    <n v="4"/>
    <n v="1"/>
    <n v="1"/>
    <n v="1"/>
    <n v="0"/>
    <n v="0"/>
    <x v="0"/>
  </r>
  <r>
    <n v="2621"/>
    <d v="2017-05-23T13:55:00"/>
    <n v="9"/>
    <n v="1"/>
    <n v="34.31"/>
    <n v="4"/>
    <n v="1"/>
    <n v="1"/>
    <n v="1"/>
    <n v="0"/>
    <n v="0"/>
    <x v="0"/>
  </r>
  <r>
    <n v="2622"/>
    <d v="2017-05-27T18:23:00"/>
    <n v="5"/>
    <n v="1"/>
    <n v="29.33"/>
    <n v="4"/>
    <n v="1"/>
    <n v="1"/>
    <n v="1"/>
    <n v="0"/>
    <n v="0"/>
    <x v="0"/>
  </r>
  <r>
    <n v="2623"/>
    <d v="2017-05-30T09:16:00"/>
    <n v="2"/>
    <n v="1"/>
    <n v="66.86"/>
    <n v="5"/>
    <n v="1"/>
    <n v="1"/>
    <n v="1"/>
    <n v="0"/>
    <n v="0"/>
    <x v="0"/>
  </r>
  <r>
    <n v="2624"/>
    <d v="2017-05-21T16:50:00"/>
    <n v="11"/>
    <n v="1"/>
    <n v="102.95"/>
    <n v="3"/>
    <n v="1"/>
    <n v="1"/>
    <n v="1"/>
    <n v="0"/>
    <n v="0"/>
    <x v="0"/>
  </r>
  <r>
    <n v="2625"/>
    <d v="2017-05-24T18:12:00"/>
    <n v="8"/>
    <n v="2"/>
    <n v="39.200000000000003"/>
    <n v="4"/>
    <n v="2"/>
    <n v="1"/>
    <n v="1"/>
    <n v="1"/>
    <n v="0"/>
    <x v="2"/>
  </r>
  <r>
    <n v="2626"/>
    <d v="2017-05-23T13:09:00"/>
    <n v="9"/>
    <n v="1"/>
    <n v="60.54"/>
    <n v="4"/>
    <n v="1"/>
    <n v="1"/>
    <n v="1"/>
    <n v="0"/>
    <n v="0"/>
    <x v="0"/>
  </r>
  <r>
    <n v="2627"/>
    <d v="2017-05-13T13:49:00"/>
    <n v="19"/>
    <n v="1"/>
    <n v="12.9"/>
    <n v="2"/>
    <n v="1"/>
    <n v="1"/>
    <n v="0"/>
    <n v="0"/>
    <n v="0"/>
    <x v="1"/>
  </r>
  <r>
    <n v="2628"/>
    <d v="2017-05-25T11:17:00"/>
    <n v="7"/>
    <n v="1"/>
    <n v="44"/>
    <n v="4"/>
    <n v="1"/>
    <n v="1"/>
    <n v="1"/>
    <n v="0"/>
    <n v="0"/>
    <x v="0"/>
  </r>
  <r>
    <n v="2629"/>
    <d v="2017-05-16T16:25:00"/>
    <n v="16"/>
    <n v="1"/>
    <n v="54.54"/>
    <n v="2"/>
    <n v="1"/>
    <n v="1"/>
    <n v="0"/>
    <n v="0"/>
    <n v="0"/>
    <x v="1"/>
  </r>
  <r>
    <n v="2630"/>
    <d v="2017-05-30T12:16:00"/>
    <n v="2"/>
    <n v="1"/>
    <n v="28.7"/>
    <n v="5"/>
    <n v="1"/>
    <n v="1"/>
    <n v="1"/>
    <n v="0"/>
    <n v="0"/>
    <x v="0"/>
  </r>
  <r>
    <n v="2631"/>
    <d v="2017-05-06T22:50:00"/>
    <n v="26"/>
    <n v="1"/>
    <n v="30.68"/>
    <n v="1"/>
    <n v="1"/>
    <n v="1"/>
    <n v="0"/>
    <n v="0"/>
    <n v="0"/>
    <x v="1"/>
  </r>
  <r>
    <n v="2632"/>
    <d v="2017-05-17T10:11:00"/>
    <n v="15"/>
    <n v="1"/>
    <n v="209.7"/>
    <n v="2"/>
    <n v="1"/>
    <n v="2"/>
    <n v="0"/>
    <n v="0"/>
    <n v="1"/>
    <x v="6"/>
  </r>
  <r>
    <n v="2633"/>
    <d v="2017-05-08T15:54:00"/>
    <n v="24"/>
    <n v="1"/>
    <n v="13.27"/>
    <n v="1"/>
    <n v="1"/>
    <n v="1"/>
    <n v="0"/>
    <n v="0"/>
    <n v="0"/>
    <x v="1"/>
  </r>
  <r>
    <n v="2634"/>
    <d v="2017-05-09T13:57:00"/>
    <n v="23"/>
    <n v="1"/>
    <n v="18.5"/>
    <n v="1"/>
    <n v="1"/>
    <n v="1"/>
    <n v="0"/>
    <n v="0"/>
    <n v="0"/>
    <x v="1"/>
  </r>
  <r>
    <n v="2635"/>
    <d v="2017-05-23T16:45:00"/>
    <n v="9"/>
    <n v="1"/>
    <n v="24.78"/>
    <n v="4"/>
    <n v="1"/>
    <n v="1"/>
    <n v="1"/>
    <n v="0"/>
    <n v="0"/>
    <x v="0"/>
  </r>
  <r>
    <n v="2636"/>
    <d v="2017-05-01T12:01:00"/>
    <n v="31"/>
    <n v="1"/>
    <n v="30.8"/>
    <n v="1"/>
    <n v="1"/>
    <n v="1"/>
    <n v="0"/>
    <n v="0"/>
    <n v="0"/>
    <x v="1"/>
  </r>
  <r>
    <n v="2637"/>
    <d v="2017-05-30T19:02:00"/>
    <n v="2"/>
    <n v="1"/>
    <n v="34.9"/>
    <n v="5"/>
    <n v="1"/>
    <n v="1"/>
    <n v="1"/>
    <n v="0"/>
    <n v="0"/>
    <x v="0"/>
  </r>
  <r>
    <n v="2638"/>
    <d v="2017-05-03T15:32:00"/>
    <n v="29"/>
    <n v="1"/>
    <n v="15.56"/>
    <n v="1"/>
    <n v="1"/>
    <n v="1"/>
    <n v="0"/>
    <n v="0"/>
    <n v="0"/>
    <x v="1"/>
  </r>
  <r>
    <n v="2639"/>
    <d v="2017-05-25T10:11:00"/>
    <n v="7"/>
    <n v="1"/>
    <n v="25.44"/>
    <n v="4"/>
    <n v="1"/>
    <n v="1"/>
    <n v="1"/>
    <n v="0"/>
    <n v="0"/>
    <x v="0"/>
  </r>
  <r>
    <n v="2640"/>
    <d v="2017-05-03T09:23:00"/>
    <n v="29"/>
    <n v="1"/>
    <n v="18.13"/>
    <n v="1"/>
    <n v="1"/>
    <n v="1"/>
    <n v="0"/>
    <n v="0"/>
    <n v="0"/>
    <x v="1"/>
  </r>
  <r>
    <n v="2641"/>
    <d v="2017-05-15T16:45:00"/>
    <n v="17"/>
    <n v="1"/>
    <n v="34.9"/>
    <n v="2"/>
    <n v="1"/>
    <n v="1"/>
    <n v="0"/>
    <n v="0"/>
    <n v="0"/>
    <x v="1"/>
  </r>
  <r>
    <n v="2642"/>
    <d v="2017-05-08T22:32:00"/>
    <n v="24"/>
    <n v="1"/>
    <n v="44.5"/>
    <n v="1"/>
    <n v="1"/>
    <n v="1"/>
    <n v="0"/>
    <n v="0"/>
    <n v="0"/>
    <x v="1"/>
  </r>
  <r>
    <n v="2643"/>
    <d v="2017-05-29T23:01:00"/>
    <n v="3"/>
    <n v="1"/>
    <n v="25.88"/>
    <n v="5"/>
    <n v="1"/>
    <n v="1"/>
    <n v="1"/>
    <n v="0"/>
    <n v="0"/>
    <x v="0"/>
  </r>
  <r>
    <n v="2644"/>
    <d v="2017-05-02T15:20:00"/>
    <n v="30"/>
    <n v="1"/>
    <n v="57.28"/>
    <n v="1"/>
    <n v="1"/>
    <n v="1"/>
    <n v="0"/>
    <n v="0"/>
    <n v="0"/>
    <x v="1"/>
  </r>
  <r>
    <n v="2645"/>
    <d v="2017-05-14T11:34:00"/>
    <n v="18"/>
    <n v="1"/>
    <n v="20.9"/>
    <n v="2"/>
    <n v="1"/>
    <n v="1"/>
    <n v="0"/>
    <n v="0"/>
    <n v="0"/>
    <x v="1"/>
  </r>
  <r>
    <n v="2646"/>
    <d v="2017-05-13T16:41:00"/>
    <n v="19"/>
    <n v="1"/>
    <n v="42.09"/>
    <n v="2"/>
    <n v="1"/>
    <n v="1"/>
    <n v="0"/>
    <n v="0"/>
    <n v="0"/>
    <x v="1"/>
  </r>
  <r>
    <n v="2647"/>
    <d v="2017-05-23T21:02:00"/>
    <n v="9"/>
    <n v="1"/>
    <n v="22.8"/>
    <n v="4"/>
    <n v="1"/>
    <n v="1"/>
    <n v="1"/>
    <n v="0"/>
    <n v="0"/>
    <x v="0"/>
  </r>
  <r>
    <n v="2648"/>
    <d v="2017-05-04T17:09:00"/>
    <n v="28"/>
    <n v="1"/>
    <n v="59.14"/>
    <n v="1"/>
    <n v="1"/>
    <n v="1"/>
    <n v="0"/>
    <n v="0"/>
    <n v="0"/>
    <x v="1"/>
  </r>
  <r>
    <n v="2649"/>
    <d v="2017-05-17T15:09:00"/>
    <n v="15"/>
    <n v="1"/>
    <n v="131.72"/>
    <n v="2"/>
    <n v="1"/>
    <n v="1"/>
    <n v="0"/>
    <n v="0"/>
    <n v="0"/>
    <x v="1"/>
  </r>
  <r>
    <n v="2650"/>
    <d v="2017-05-02T12:59:00"/>
    <n v="30"/>
    <n v="1"/>
    <n v="121.82"/>
    <n v="1"/>
    <n v="1"/>
    <n v="1"/>
    <n v="0"/>
    <n v="0"/>
    <n v="0"/>
    <x v="1"/>
  </r>
  <r>
    <n v="2651"/>
    <d v="2017-05-06T13:36:00"/>
    <n v="26"/>
    <n v="1"/>
    <n v="39.979999999999997"/>
    <n v="1"/>
    <n v="1"/>
    <n v="1"/>
    <n v="0"/>
    <n v="0"/>
    <n v="0"/>
    <x v="1"/>
  </r>
  <r>
    <n v="2652"/>
    <d v="2017-05-05T22:04:00"/>
    <n v="27"/>
    <n v="1"/>
    <n v="93.3"/>
    <n v="1"/>
    <n v="1"/>
    <n v="1"/>
    <n v="0"/>
    <n v="0"/>
    <n v="0"/>
    <x v="1"/>
  </r>
  <r>
    <n v="2653"/>
    <d v="2017-05-23T22:10:00"/>
    <n v="9"/>
    <n v="1"/>
    <n v="27.32"/>
    <n v="4"/>
    <n v="1"/>
    <n v="1"/>
    <n v="1"/>
    <n v="0"/>
    <n v="0"/>
    <x v="0"/>
  </r>
  <r>
    <n v="2654"/>
    <d v="2017-05-08T11:30:00"/>
    <n v="24"/>
    <n v="1"/>
    <n v="59.32"/>
    <n v="1"/>
    <n v="1"/>
    <n v="1"/>
    <n v="0"/>
    <n v="0"/>
    <n v="0"/>
    <x v="1"/>
  </r>
  <r>
    <n v="2655"/>
    <d v="2017-05-04T18:55:00"/>
    <n v="28"/>
    <n v="1"/>
    <n v="40.28"/>
    <n v="1"/>
    <n v="1"/>
    <n v="1"/>
    <n v="0"/>
    <n v="0"/>
    <n v="0"/>
    <x v="1"/>
  </r>
  <r>
    <n v="2656"/>
    <d v="2017-05-19T21:12:00"/>
    <n v="13"/>
    <n v="2"/>
    <n v="115.82"/>
    <n v="3"/>
    <n v="2"/>
    <n v="1"/>
    <n v="1"/>
    <n v="1"/>
    <n v="0"/>
    <x v="2"/>
  </r>
  <r>
    <n v="2657"/>
    <d v="2017-05-06T10:46:00"/>
    <n v="26"/>
    <n v="1"/>
    <n v="12.9"/>
    <n v="1"/>
    <n v="1"/>
    <n v="1"/>
    <n v="0"/>
    <n v="0"/>
    <n v="0"/>
    <x v="1"/>
  </r>
  <r>
    <n v="2658"/>
    <d v="2017-05-30T17:32:00"/>
    <n v="2"/>
    <n v="1"/>
    <n v="69.760000000000005"/>
    <n v="5"/>
    <n v="1"/>
    <n v="1"/>
    <n v="1"/>
    <n v="0"/>
    <n v="0"/>
    <x v="0"/>
  </r>
  <r>
    <n v="2659"/>
    <d v="2017-05-07T00:22:00"/>
    <n v="25"/>
    <n v="1"/>
    <n v="175.33"/>
    <n v="1"/>
    <n v="1"/>
    <n v="1"/>
    <n v="0"/>
    <n v="0"/>
    <n v="0"/>
    <x v="1"/>
  </r>
  <r>
    <n v="2660"/>
    <d v="2017-05-15T22:01:00"/>
    <n v="17"/>
    <n v="1"/>
    <n v="13.9"/>
    <n v="2"/>
    <n v="1"/>
    <n v="1"/>
    <n v="0"/>
    <n v="0"/>
    <n v="0"/>
    <x v="1"/>
  </r>
  <r>
    <n v="2661"/>
    <d v="2017-05-11T11:40:00"/>
    <n v="21"/>
    <n v="1"/>
    <n v="96.25"/>
    <n v="1"/>
    <n v="1"/>
    <n v="1"/>
    <n v="0"/>
    <n v="0"/>
    <n v="0"/>
    <x v="1"/>
  </r>
  <r>
    <n v="2662"/>
    <d v="2017-05-05T20:43:00"/>
    <n v="27"/>
    <n v="1"/>
    <n v="34.9"/>
    <n v="1"/>
    <n v="1"/>
    <n v="1"/>
    <n v="0"/>
    <n v="0"/>
    <n v="0"/>
    <x v="1"/>
  </r>
  <r>
    <n v="2663"/>
    <d v="2017-05-18T17:09:00"/>
    <n v="14"/>
    <n v="1"/>
    <n v="34.14"/>
    <n v="3"/>
    <n v="1"/>
    <n v="1"/>
    <n v="1"/>
    <n v="0"/>
    <n v="0"/>
    <x v="0"/>
  </r>
  <r>
    <n v="2664"/>
    <d v="2017-05-16T21:45:00"/>
    <n v="16"/>
    <n v="1"/>
    <n v="19.329999999999998"/>
    <n v="2"/>
    <n v="1"/>
    <n v="1"/>
    <n v="0"/>
    <n v="0"/>
    <n v="0"/>
    <x v="1"/>
  </r>
  <r>
    <n v="2665"/>
    <d v="2017-05-06T18:55:00"/>
    <n v="26"/>
    <n v="1"/>
    <n v="12.9"/>
    <n v="1"/>
    <n v="1"/>
    <n v="1"/>
    <n v="0"/>
    <n v="0"/>
    <n v="0"/>
    <x v="1"/>
  </r>
  <r>
    <n v="2666"/>
    <d v="2017-05-08T23:36:00"/>
    <n v="24"/>
    <n v="1"/>
    <n v="16.899999999999999"/>
    <n v="1"/>
    <n v="1"/>
    <n v="1"/>
    <n v="0"/>
    <n v="0"/>
    <n v="0"/>
    <x v="1"/>
  </r>
  <r>
    <n v="2667"/>
    <d v="2017-05-04T17:30:00"/>
    <n v="28"/>
    <n v="1"/>
    <n v="107.8"/>
    <n v="1"/>
    <n v="1"/>
    <n v="1"/>
    <n v="0"/>
    <n v="0"/>
    <n v="0"/>
    <x v="1"/>
  </r>
  <r>
    <n v="2668"/>
    <d v="2017-05-14T19:27:00"/>
    <n v="18"/>
    <n v="1"/>
    <n v="42.9"/>
    <n v="2"/>
    <n v="1"/>
    <n v="1"/>
    <n v="0"/>
    <n v="0"/>
    <n v="0"/>
    <x v="1"/>
  </r>
  <r>
    <n v="2669"/>
    <d v="2017-05-13T14:25:00"/>
    <n v="19"/>
    <n v="1"/>
    <n v="30.07"/>
    <n v="2"/>
    <n v="1"/>
    <n v="1"/>
    <n v="0"/>
    <n v="0"/>
    <n v="0"/>
    <x v="1"/>
  </r>
  <r>
    <n v="2670"/>
    <d v="2017-05-19T12:57:00"/>
    <n v="13"/>
    <n v="1"/>
    <n v="582.08000000000004"/>
    <n v="3"/>
    <n v="1"/>
    <n v="3"/>
    <n v="1"/>
    <n v="0"/>
    <n v="1"/>
    <x v="3"/>
  </r>
  <r>
    <n v="2671"/>
    <d v="2017-05-21T16:09:00"/>
    <n v="11"/>
    <n v="1"/>
    <n v="13.9"/>
    <n v="3"/>
    <n v="1"/>
    <n v="1"/>
    <n v="1"/>
    <n v="0"/>
    <n v="0"/>
    <x v="0"/>
  </r>
  <r>
    <n v="2672"/>
    <d v="2017-05-27T09:27:00"/>
    <n v="5"/>
    <n v="1"/>
    <n v="91.78"/>
    <n v="4"/>
    <n v="1"/>
    <n v="1"/>
    <n v="1"/>
    <n v="0"/>
    <n v="0"/>
    <x v="0"/>
  </r>
  <r>
    <n v="2673"/>
    <d v="2017-05-30T20:47:00"/>
    <n v="2"/>
    <n v="1"/>
    <n v="12.75"/>
    <n v="5"/>
    <n v="1"/>
    <n v="1"/>
    <n v="1"/>
    <n v="0"/>
    <n v="0"/>
    <x v="0"/>
  </r>
  <r>
    <n v="2674"/>
    <d v="2017-05-25T14:41:00"/>
    <n v="7"/>
    <n v="2"/>
    <n v="63.16"/>
    <n v="4"/>
    <n v="2"/>
    <n v="1"/>
    <n v="1"/>
    <n v="1"/>
    <n v="0"/>
    <x v="2"/>
  </r>
  <r>
    <n v="2675"/>
    <d v="2017-05-12T17:44:00"/>
    <n v="20"/>
    <n v="1"/>
    <n v="57.5"/>
    <n v="1"/>
    <n v="1"/>
    <n v="1"/>
    <n v="0"/>
    <n v="0"/>
    <n v="0"/>
    <x v="1"/>
  </r>
  <r>
    <n v="2676"/>
    <d v="2017-05-28T10:16:00"/>
    <n v="4"/>
    <n v="1"/>
    <n v="12.9"/>
    <n v="5"/>
    <n v="1"/>
    <n v="1"/>
    <n v="1"/>
    <n v="0"/>
    <n v="0"/>
    <x v="0"/>
  </r>
  <r>
    <n v="2677"/>
    <d v="2017-05-04T10:35:00"/>
    <n v="28"/>
    <n v="1"/>
    <n v="58.35"/>
    <n v="1"/>
    <n v="1"/>
    <n v="1"/>
    <n v="0"/>
    <n v="0"/>
    <n v="0"/>
    <x v="1"/>
  </r>
  <r>
    <n v="2678"/>
    <d v="2017-05-14T15:21:00"/>
    <n v="18"/>
    <n v="1"/>
    <n v="54.08"/>
    <n v="2"/>
    <n v="1"/>
    <n v="1"/>
    <n v="0"/>
    <n v="0"/>
    <n v="0"/>
    <x v="1"/>
  </r>
  <r>
    <n v="2679"/>
    <d v="2017-05-24T22:58:00"/>
    <n v="8"/>
    <n v="1"/>
    <n v="20.49"/>
    <n v="4"/>
    <n v="1"/>
    <n v="1"/>
    <n v="1"/>
    <n v="0"/>
    <n v="0"/>
    <x v="0"/>
  </r>
  <r>
    <n v="2680"/>
    <d v="2017-05-02T11:00:00"/>
    <n v="30"/>
    <n v="1"/>
    <n v="122.51"/>
    <n v="1"/>
    <n v="1"/>
    <n v="1"/>
    <n v="0"/>
    <n v="0"/>
    <n v="0"/>
    <x v="1"/>
  </r>
  <r>
    <n v="2681"/>
    <d v="2017-05-16T09:39:00"/>
    <n v="16"/>
    <n v="1"/>
    <n v="97.3"/>
    <n v="2"/>
    <n v="1"/>
    <n v="1"/>
    <n v="0"/>
    <n v="0"/>
    <n v="0"/>
    <x v="1"/>
  </r>
  <r>
    <n v="2682"/>
    <d v="2017-05-24T14:43:00"/>
    <n v="8"/>
    <n v="1"/>
    <n v="37.33"/>
    <n v="4"/>
    <n v="1"/>
    <n v="1"/>
    <n v="1"/>
    <n v="0"/>
    <n v="0"/>
    <x v="0"/>
  </r>
  <r>
    <n v="2683"/>
    <d v="2017-05-28T15:15:00"/>
    <n v="4"/>
    <n v="1"/>
    <n v="26.89"/>
    <n v="5"/>
    <n v="1"/>
    <n v="1"/>
    <n v="1"/>
    <n v="0"/>
    <n v="0"/>
    <x v="0"/>
  </r>
  <r>
    <n v="2684"/>
    <d v="2017-05-03T21:16:00"/>
    <n v="29"/>
    <n v="1"/>
    <n v="7.85"/>
    <n v="1"/>
    <n v="1"/>
    <n v="1"/>
    <n v="0"/>
    <n v="0"/>
    <n v="0"/>
    <x v="1"/>
  </r>
  <r>
    <n v="2685"/>
    <d v="2017-05-02T08:58:00"/>
    <n v="30"/>
    <n v="1"/>
    <n v="125.37"/>
    <n v="1"/>
    <n v="1"/>
    <n v="1"/>
    <n v="0"/>
    <n v="0"/>
    <n v="0"/>
    <x v="1"/>
  </r>
  <r>
    <n v="2686"/>
    <d v="2017-05-23T13:19:00"/>
    <n v="9"/>
    <n v="1"/>
    <n v="68.599999999999994"/>
    <n v="4"/>
    <n v="1"/>
    <n v="1"/>
    <n v="1"/>
    <n v="0"/>
    <n v="0"/>
    <x v="0"/>
  </r>
  <r>
    <n v="2687"/>
    <d v="2017-05-20T17:41:00"/>
    <n v="12"/>
    <n v="1"/>
    <n v="25.7"/>
    <n v="3"/>
    <n v="1"/>
    <n v="1"/>
    <n v="1"/>
    <n v="0"/>
    <n v="0"/>
    <x v="0"/>
  </r>
  <r>
    <n v="2688"/>
    <d v="2017-05-01T13:31:00"/>
    <n v="31"/>
    <n v="1"/>
    <n v="500.6"/>
    <n v="1"/>
    <n v="1"/>
    <n v="3"/>
    <n v="0"/>
    <n v="0"/>
    <n v="1"/>
    <x v="6"/>
  </r>
  <r>
    <n v="2689"/>
    <d v="2017-05-21T19:31:00"/>
    <n v="11"/>
    <n v="1"/>
    <n v="59.09"/>
    <n v="3"/>
    <n v="1"/>
    <n v="1"/>
    <n v="1"/>
    <n v="0"/>
    <n v="0"/>
    <x v="0"/>
  </r>
  <r>
    <n v="2690"/>
    <d v="2017-05-06T01:21:00"/>
    <n v="26"/>
    <n v="1"/>
    <n v="56.89"/>
    <n v="1"/>
    <n v="1"/>
    <n v="1"/>
    <n v="0"/>
    <n v="0"/>
    <n v="0"/>
    <x v="1"/>
  </r>
  <r>
    <n v="2691"/>
    <d v="2017-05-04T23:37:00"/>
    <n v="28"/>
    <n v="2"/>
    <n v="18.399999999999999"/>
    <n v="1"/>
    <n v="2"/>
    <n v="1"/>
    <n v="0"/>
    <n v="1"/>
    <n v="0"/>
    <x v="5"/>
  </r>
  <r>
    <n v="2692"/>
    <d v="2017-05-23T10:08:00"/>
    <n v="9"/>
    <n v="1"/>
    <n v="134.33000000000001"/>
    <n v="4"/>
    <n v="1"/>
    <n v="1"/>
    <n v="1"/>
    <n v="0"/>
    <n v="0"/>
    <x v="0"/>
  </r>
  <r>
    <n v="2693"/>
    <d v="2017-05-24T13:47:00"/>
    <n v="8"/>
    <n v="1"/>
    <n v="156.86000000000001"/>
    <n v="4"/>
    <n v="1"/>
    <n v="1"/>
    <n v="1"/>
    <n v="0"/>
    <n v="0"/>
    <x v="0"/>
  </r>
  <r>
    <n v="2694"/>
    <d v="2017-05-14T12:59:00"/>
    <n v="18"/>
    <n v="1"/>
    <n v="38.799999999999997"/>
    <n v="2"/>
    <n v="1"/>
    <n v="1"/>
    <n v="0"/>
    <n v="0"/>
    <n v="0"/>
    <x v="1"/>
  </r>
  <r>
    <n v="2695"/>
    <d v="2017-05-05T20:24:00"/>
    <n v="27"/>
    <n v="1"/>
    <n v="20.9"/>
    <n v="1"/>
    <n v="1"/>
    <n v="1"/>
    <n v="0"/>
    <n v="0"/>
    <n v="0"/>
    <x v="1"/>
  </r>
  <r>
    <n v="2696"/>
    <d v="2017-05-24T14:16:00"/>
    <n v="8"/>
    <n v="1"/>
    <n v="58.4"/>
    <n v="4"/>
    <n v="1"/>
    <n v="1"/>
    <n v="1"/>
    <n v="0"/>
    <n v="0"/>
    <x v="0"/>
  </r>
  <r>
    <n v="2697"/>
    <d v="2017-05-13T20:41:00"/>
    <n v="19"/>
    <n v="1"/>
    <n v="34.9"/>
    <n v="2"/>
    <n v="1"/>
    <n v="1"/>
    <n v="0"/>
    <n v="0"/>
    <n v="0"/>
    <x v="1"/>
  </r>
  <r>
    <n v="2698"/>
    <d v="2017-05-06T14:56:00"/>
    <n v="26"/>
    <n v="1"/>
    <n v="54.48"/>
    <n v="1"/>
    <n v="1"/>
    <n v="1"/>
    <n v="0"/>
    <n v="0"/>
    <n v="0"/>
    <x v="1"/>
  </r>
  <r>
    <n v="2699"/>
    <d v="2017-05-26T23:02:00"/>
    <n v="6"/>
    <n v="2"/>
    <n v="131.51999999999998"/>
    <n v="4"/>
    <n v="2"/>
    <n v="1"/>
    <n v="1"/>
    <n v="1"/>
    <n v="0"/>
    <x v="2"/>
  </r>
  <r>
    <n v="2700"/>
    <d v="2017-05-21T15:23:00"/>
    <n v="11"/>
    <n v="1"/>
    <n v="104.6"/>
    <n v="3"/>
    <n v="1"/>
    <n v="1"/>
    <n v="1"/>
    <n v="0"/>
    <n v="0"/>
    <x v="0"/>
  </r>
  <r>
    <n v="2701"/>
    <d v="2017-05-29T23:56:00"/>
    <n v="3"/>
    <n v="1"/>
    <n v="33.11"/>
    <n v="5"/>
    <n v="1"/>
    <n v="1"/>
    <n v="1"/>
    <n v="0"/>
    <n v="0"/>
    <x v="0"/>
  </r>
  <r>
    <n v="2702"/>
    <d v="2017-05-02T13:47:00"/>
    <n v="30"/>
    <n v="1"/>
    <n v="28.94"/>
    <n v="1"/>
    <n v="1"/>
    <n v="1"/>
    <n v="0"/>
    <n v="0"/>
    <n v="0"/>
    <x v="1"/>
  </r>
  <r>
    <n v="2703"/>
    <d v="2017-05-23T19:49:00"/>
    <n v="9"/>
    <n v="1"/>
    <n v="22.65"/>
    <n v="4"/>
    <n v="1"/>
    <n v="1"/>
    <n v="1"/>
    <n v="0"/>
    <n v="0"/>
    <x v="0"/>
  </r>
  <r>
    <n v="2704"/>
    <d v="2017-05-20T09:36:00"/>
    <n v="12"/>
    <n v="1"/>
    <n v="57.15"/>
    <n v="3"/>
    <n v="1"/>
    <n v="1"/>
    <n v="1"/>
    <n v="0"/>
    <n v="0"/>
    <x v="0"/>
  </r>
  <r>
    <n v="2705"/>
    <d v="2017-05-06T13:14:00"/>
    <n v="26"/>
    <n v="1"/>
    <n v="174"/>
    <n v="1"/>
    <n v="1"/>
    <n v="1"/>
    <n v="0"/>
    <n v="0"/>
    <n v="0"/>
    <x v="1"/>
  </r>
  <r>
    <n v="2706"/>
    <d v="2017-05-14T13:26:00"/>
    <n v="18"/>
    <n v="1"/>
    <n v="13.65"/>
    <n v="2"/>
    <n v="1"/>
    <n v="1"/>
    <n v="0"/>
    <n v="0"/>
    <n v="0"/>
    <x v="1"/>
  </r>
  <r>
    <n v="2707"/>
    <d v="2017-05-28T15:31:00"/>
    <n v="4"/>
    <n v="1"/>
    <n v="32.049999999999997"/>
    <n v="5"/>
    <n v="1"/>
    <n v="1"/>
    <n v="1"/>
    <n v="0"/>
    <n v="0"/>
    <x v="0"/>
  </r>
  <r>
    <n v="2709"/>
    <d v="2017-05-10T19:53:00"/>
    <n v="22"/>
    <n v="2"/>
    <n v="16.8"/>
    <n v="1"/>
    <n v="2"/>
    <n v="1"/>
    <n v="0"/>
    <n v="1"/>
    <n v="0"/>
    <x v="5"/>
  </r>
  <r>
    <n v="2710"/>
    <d v="2017-05-07T16:51:00"/>
    <n v="25"/>
    <n v="2"/>
    <n v="12.9"/>
    <n v="1"/>
    <n v="2"/>
    <n v="1"/>
    <n v="0"/>
    <n v="1"/>
    <n v="0"/>
    <x v="5"/>
  </r>
  <r>
    <n v="2711"/>
    <d v="2017-05-16T07:32:00"/>
    <n v="16"/>
    <n v="1"/>
    <n v="11.9"/>
    <n v="2"/>
    <n v="1"/>
    <n v="1"/>
    <n v="0"/>
    <n v="0"/>
    <n v="0"/>
    <x v="1"/>
  </r>
  <r>
    <n v="2712"/>
    <d v="2017-05-13T14:10:00"/>
    <n v="19"/>
    <n v="1"/>
    <n v="78.680000000000007"/>
    <n v="2"/>
    <n v="1"/>
    <n v="1"/>
    <n v="0"/>
    <n v="0"/>
    <n v="0"/>
    <x v="1"/>
  </r>
  <r>
    <n v="2713"/>
    <d v="2017-05-27T09:22:00"/>
    <n v="5"/>
    <n v="1"/>
    <n v="24.8"/>
    <n v="4"/>
    <n v="1"/>
    <n v="1"/>
    <n v="1"/>
    <n v="0"/>
    <n v="0"/>
    <x v="0"/>
  </r>
  <r>
    <n v="2714"/>
    <d v="2017-05-26T12:37:00"/>
    <n v="6"/>
    <n v="1"/>
    <n v="74.12"/>
    <n v="4"/>
    <n v="1"/>
    <n v="1"/>
    <n v="1"/>
    <n v="0"/>
    <n v="0"/>
    <x v="0"/>
  </r>
  <r>
    <n v="2715"/>
    <d v="2017-05-01T17:22:00"/>
    <n v="31"/>
    <n v="1"/>
    <n v="60.4"/>
    <n v="1"/>
    <n v="1"/>
    <n v="1"/>
    <n v="0"/>
    <n v="0"/>
    <n v="0"/>
    <x v="1"/>
  </r>
  <r>
    <n v="2716"/>
    <d v="2017-05-16T10:32:00"/>
    <n v="16"/>
    <n v="1"/>
    <n v="87.09"/>
    <n v="2"/>
    <n v="1"/>
    <n v="1"/>
    <n v="0"/>
    <n v="0"/>
    <n v="0"/>
    <x v="1"/>
  </r>
  <r>
    <n v="2717"/>
    <d v="2017-05-24T09:24:00"/>
    <n v="8"/>
    <n v="1"/>
    <n v="231.68"/>
    <n v="4"/>
    <n v="1"/>
    <n v="2"/>
    <n v="1"/>
    <n v="0"/>
    <n v="1"/>
    <x v="3"/>
  </r>
  <r>
    <n v="2718"/>
    <d v="2017-05-27T11:07:00"/>
    <n v="5"/>
    <n v="1"/>
    <n v="58.8"/>
    <n v="4"/>
    <n v="1"/>
    <n v="1"/>
    <n v="1"/>
    <n v="0"/>
    <n v="0"/>
    <x v="0"/>
  </r>
  <r>
    <n v="2719"/>
    <d v="2017-05-16T17:29:00"/>
    <n v="16"/>
    <n v="1"/>
    <n v="190"/>
    <n v="2"/>
    <n v="1"/>
    <n v="1"/>
    <n v="0"/>
    <n v="0"/>
    <n v="0"/>
    <x v="1"/>
  </r>
  <r>
    <n v="2720"/>
    <d v="2017-05-25T13:35:00"/>
    <n v="7"/>
    <n v="1"/>
    <n v="26.36"/>
    <n v="4"/>
    <n v="1"/>
    <n v="1"/>
    <n v="1"/>
    <n v="0"/>
    <n v="0"/>
    <x v="0"/>
  </r>
  <r>
    <n v="2721"/>
    <d v="2017-05-28T09:15:00"/>
    <n v="4"/>
    <n v="1"/>
    <n v="21.4"/>
    <n v="5"/>
    <n v="1"/>
    <n v="1"/>
    <n v="1"/>
    <n v="0"/>
    <n v="0"/>
    <x v="0"/>
  </r>
  <r>
    <n v="2722"/>
    <d v="2017-05-14T21:30:00"/>
    <n v="18"/>
    <n v="1"/>
    <n v="25.54"/>
    <n v="2"/>
    <n v="1"/>
    <n v="1"/>
    <n v="0"/>
    <n v="0"/>
    <n v="0"/>
    <x v="1"/>
  </r>
  <r>
    <n v="2723"/>
    <d v="2017-05-26T07:42:00"/>
    <n v="6"/>
    <n v="1"/>
    <n v="12.9"/>
    <n v="4"/>
    <n v="1"/>
    <n v="1"/>
    <n v="1"/>
    <n v="0"/>
    <n v="0"/>
    <x v="0"/>
  </r>
  <r>
    <n v="2724"/>
    <d v="2017-05-25T14:44:00"/>
    <n v="7"/>
    <n v="1"/>
    <n v="1250"/>
    <n v="4"/>
    <n v="1"/>
    <n v="5"/>
    <n v="1"/>
    <n v="0"/>
    <n v="1"/>
    <x v="3"/>
  </r>
  <r>
    <n v="2725"/>
    <d v="2017-05-26T11:10:00"/>
    <n v="6"/>
    <n v="1"/>
    <n v="46.18"/>
    <n v="4"/>
    <n v="1"/>
    <n v="1"/>
    <n v="1"/>
    <n v="0"/>
    <n v="0"/>
    <x v="0"/>
  </r>
  <r>
    <n v="2726"/>
    <d v="2017-05-03T21:05:00"/>
    <n v="29"/>
    <n v="1"/>
    <n v="58"/>
    <n v="1"/>
    <n v="1"/>
    <n v="1"/>
    <n v="0"/>
    <n v="0"/>
    <n v="0"/>
    <x v="1"/>
  </r>
  <r>
    <n v="2727"/>
    <d v="2017-05-23T18:55:00"/>
    <n v="9"/>
    <n v="1"/>
    <n v="40.57"/>
    <n v="4"/>
    <n v="1"/>
    <n v="1"/>
    <n v="1"/>
    <n v="0"/>
    <n v="0"/>
    <x v="0"/>
  </r>
  <r>
    <n v="2728"/>
    <d v="2017-05-27T18:22:00"/>
    <n v="5"/>
    <n v="1"/>
    <n v="44.17"/>
    <n v="4"/>
    <n v="1"/>
    <n v="1"/>
    <n v="1"/>
    <n v="0"/>
    <n v="0"/>
    <x v="0"/>
  </r>
  <r>
    <n v="2729"/>
    <d v="2017-05-20T10:20:00"/>
    <n v="12"/>
    <n v="1"/>
    <n v="44.85"/>
    <n v="3"/>
    <n v="1"/>
    <n v="1"/>
    <n v="1"/>
    <n v="0"/>
    <n v="0"/>
    <x v="0"/>
  </r>
  <r>
    <n v="2730"/>
    <d v="2017-05-29T13:43:00"/>
    <n v="3"/>
    <n v="1"/>
    <n v="39.729999999999997"/>
    <n v="5"/>
    <n v="1"/>
    <n v="1"/>
    <n v="1"/>
    <n v="0"/>
    <n v="0"/>
    <x v="0"/>
  </r>
  <r>
    <n v="2731"/>
    <d v="2017-05-18T16:51:00"/>
    <n v="14"/>
    <n v="1"/>
    <n v="88.52"/>
    <n v="3"/>
    <n v="1"/>
    <n v="1"/>
    <n v="1"/>
    <n v="0"/>
    <n v="0"/>
    <x v="0"/>
  </r>
  <r>
    <n v="2732"/>
    <d v="2017-05-28T08:04:00"/>
    <n v="4"/>
    <n v="3"/>
    <n v="38.233333333333327"/>
    <n v="5"/>
    <n v="3"/>
    <n v="1"/>
    <n v="1"/>
    <n v="1"/>
    <n v="0"/>
    <x v="2"/>
  </r>
  <r>
    <n v="2733"/>
    <d v="2017-05-29T22:22:00"/>
    <n v="3"/>
    <n v="1"/>
    <n v="55.9"/>
    <n v="5"/>
    <n v="1"/>
    <n v="1"/>
    <n v="1"/>
    <n v="0"/>
    <n v="0"/>
    <x v="0"/>
  </r>
  <r>
    <n v="2734"/>
    <d v="2017-05-28T21:56:00"/>
    <n v="4"/>
    <n v="1"/>
    <n v="16.8"/>
    <n v="5"/>
    <n v="1"/>
    <n v="1"/>
    <n v="1"/>
    <n v="0"/>
    <n v="0"/>
    <x v="0"/>
  </r>
  <r>
    <n v="2735"/>
    <d v="2017-05-29T17:49:00"/>
    <n v="3"/>
    <n v="1"/>
    <n v="112.93"/>
    <n v="5"/>
    <n v="1"/>
    <n v="1"/>
    <n v="1"/>
    <n v="0"/>
    <n v="0"/>
    <x v="0"/>
  </r>
  <r>
    <n v="2736"/>
    <d v="2017-05-08T12:43:00"/>
    <n v="24"/>
    <n v="1"/>
    <n v="13.9"/>
    <n v="1"/>
    <n v="1"/>
    <n v="1"/>
    <n v="0"/>
    <n v="0"/>
    <n v="0"/>
    <x v="1"/>
  </r>
  <r>
    <n v="2737"/>
    <d v="2017-05-24T17:47:00"/>
    <n v="8"/>
    <n v="1"/>
    <n v="63.16"/>
    <n v="4"/>
    <n v="1"/>
    <n v="1"/>
    <n v="1"/>
    <n v="0"/>
    <n v="0"/>
    <x v="0"/>
  </r>
  <r>
    <n v="2738"/>
    <d v="2017-05-19T21:15:00"/>
    <n v="13"/>
    <n v="2"/>
    <n v="28.45"/>
    <n v="3"/>
    <n v="2"/>
    <n v="1"/>
    <n v="1"/>
    <n v="1"/>
    <n v="0"/>
    <x v="2"/>
  </r>
  <r>
    <n v="2739"/>
    <d v="2017-05-24T13:22:00"/>
    <n v="8"/>
    <n v="2"/>
    <n v="51.55"/>
    <n v="4"/>
    <n v="2"/>
    <n v="1"/>
    <n v="1"/>
    <n v="1"/>
    <n v="0"/>
    <x v="2"/>
  </r>
  <r>
    <n v="2740"/>
    <d v="2017-05-18T22:32:00"/>
    <n v="14"/>
    <n v="1"/>
    <n v="29.57"/>
    <n v="3"/>
    <n v="1"/>
    <n v="1"/>
    <n v="1"/>
    <n v="0"/>
    <n v="0"/>
    <x v="0"/>
  </r>
  <r>
    <n v="2741"/>
    <d v="2017-05-02T18:19:00"/>
    <n v="30"/>
    <n v="1"/>
    <n v="27.08"/>
    <n v="1"/>
    <n v="1"/>
    <n v="1"/>
    <n v="0"/>
    <n v="0"/>
    <n v="0"/>
    <x v="1"/>
  </r>
  <r>
    <n v="2742"/>
    <d v="2017-05-25T11:25:00"/>
    <n v="7"/>
    <n v="1"/>
    <n v="20.260000000000002"/>
    <n v="4"/>
    <n v="1"/>
    <n v="1"/>
    <n v="1"/>
    <n v="0"/>
    <n v="0"/>
    <x v="0"/>
  </r>
  <r>
    <n v="2743"/>
    <d v="2017-05-10T12:45:00"/>
    <n v="22"/>
    <n v="1"/>
    <n v="158.57"/>
    <n v="1"/>
    <n v="1"/>
    <n v="1"/>
    <n v="0"/>
    <n v="0"/>
    <n v="0"/>
    <x v="1"/>
  </r>
  <r>
    <n v="2744"/>
    <d v="2017-05-23T10:46:00"/>
    <n v="9"/>
    <n v="1"/>
    <n v="53.9"/>
    <n v="4"/>
    <n v="1"/>
    <n v="1"/>
    <n v="1"/>
    <n v="0"/>
    <n v="0"/>
    <x v="0"/>
  </r>
  <r>
    <n v="2745"/>
    <d v="2017-05-08T19:23:00"/>
    <n v="24"/>
    <n v="1"/>
    <n v="8.59"/>
    <n v="1"/>
    <n v="1"/>
    <n v="1"/>
    <n v="0"/>
    <n v="0"/>
    <n v="0"/>
    <x v="1"/>
  </r>
  <r>
    <n v="2746"/>
    <d v="2017-05-12T12:50:00"/>
    <n v="20"/>
    <n v="1"/>
    <n v="20.45"/>
    <n v="1"/>
    <n v="1"/>
    <n v="1"/>
    <n v="0"/>
    <n v="0"/>
    <n v="0"/>
    <x v="1"/>
  </r>
  <r>
    <n v="2747"/>
    <d v="2017-05-21T15:09:00"/>
    <n v="11"/>
    <n v="1"/>
    <n v="13.9"/>
    <n v="3"/>
    <n v="1"/>
    <n v="1"/>
    <n v="1"/>
    <n v="0"/>
    <n v="0"/>
    <x v="0"/>
  </r>
  <r>
    <n v="2748"/>
    <d v="2017-05-19T00:18:00"/>
    <n v="13"/>
    <n v="1"/>
    <n v="54.77"/>
    <n v="3"/>
    <n v="1"/>
    <n v="1"/>
    <n v="1"/>
    <n v="0"/>
    <n v="0"/>
    <x v="0"/>
  </r>
  <r>
    <n v="2749"/>
    <d v="2017-05-26T23:33:00"/>
    <n v="6"/>
    <n v="2"/>
    <n v="35.725000000000001"/>
    <n v="4"/>
    <n v="2"/>
    <n v="1"/>
    <n v="1"/>
    <n v="1"/>
    <n v="0"/>
    <x v="2"/>
  </r>
  <r>
    <n v="2750"/>
    <d v="2017-05-25T13:38:00"/>
    <n v="7"/>
    <n v="1"/>
    <n v="639.33000000000004"/>
    <n v="4"/>
    <n v="1"/>
    <n v="4"/>
    <n v="1"/>
    <n v="0"/>
    <n v="1"/>
    <x v="3"/>
  </r>
  <r>
    <n v="2751"/>
    <d v="2017-05-09T19:07:00"/>
    <n v="23"/>
    <n v="1"/>
    <n v="81.58"/>
    <n v="1"/>
    <n v="1"/>
    <n v="1"/>
    <n v="0"/>
    <n v="0"/>
    <n v="0"/>
    <x v="1"/>
  </r>
  <r>
    <n v="2752"/>
    <d v="2017-05-19T15:34:00"/>
    <n v="13"/>
    <n v="1"/>
    <n v="63.78"/>
    <n v="3"/>
    <n v="1"/>
    <n v="1"/>
    <n v="1"/>
    <n v="0"/>
    <n v="0"/>
    <x v="0"/>
  </r>
  <r>
    <n v="2753"/>
    <d v="2017-05-15T11:39:00"/>
    <n v="17"/>
    <n v="1"/>
    <n v="55.94"/>
    <n v="2"/>
    <n v="1"/>
    <n v="1"/>
    <n v="0"/>
    <n v="0"/>
    <n v="0"/>
    <x v="1"/>
  </r>
  <r>
    <n v="2754"/>
    <d v="2017-05-18T12:29:00"/>
    <n v="14"/>
    <n v="1"/>
    <n v="24.9"/>
    <n v="3"/>
    <n v="1"/>
    <n v="1"/>
    <n v="1"/>
    <n v="0"/>
    <n v="0"/>
    <x v="0"/>
  </r>
  <r>
    <n v="2755"/>
    <d v="2017-05-27T14:21:00"/>
    <n v="5"/>
    <n v="4"/>
    <n v="81.547499999999999"/>
    <n v="4"/>
    <n v="4"/>
    <n v="1"/>
    <n v="1"/>
    <n v="1"/>
    <n v="0"/>
    <x v="2"/>
  </r>
  <r>
    <n v="2756"/>
    <d v="2017-05-14T08:52:00"/>
    <n v="18"/>
    <n v="1"/>
    <n v="14.96"/>
    <n v="2"/>
    <n v="1"/>
    <n v="1"/>
    <n v="0"/>
    <n v="0"/>
    <n v="0"/>
    <x v="1"/>
  </r>
  <r>
    <n v="2757"/>
    <d v="2017-05-25T18:25:00"/>
    <n v="7"/>
    <n v="1"/>
    <n v="99"/>
    <n v="4"/>
    <n v="1"/>
    <n v="1"/>
    <n v="1"/>
    <n v="0"/>
    <n v="0"/>
    <x v="0"/>
  </r>
  <r>
    <n v="2758"/>
    <d v="2017-05-17T17:25:00"/>
    <n v="15"/>
    <n v="1"/>
    <n v="53.02"/>
    <n v="2"/>
    <n v="1"/>
    <n v="1"/>
    <n v="0"/>
    <n v="0"/>
    <n v="0"/>
    <x v="1"/>
  </r>
  <r>
    <n v="2759"/>
    <d v="2017-05-05T21:19:00"/>
    <n v="27"/>
    <n v="1"/>
    <n v="11.9"/>
    <n v="1"/>
    <n v="1"/>
    <n v="1"/>
    <n v="0"/>
    <n v="0"/>
    <n v="0"/>
    <x v="1"/>
  </r>
  <r>
    <n v="2760"/>
    <d v="2017-05-08T10:35:00"/>
    <n v="24"/>
    <n v="1"/>
    <n v="10.9"/>
    <n v="1"/>
    <n v="1"/>
    <n v="1"/>
    <n v="0"/>
    <n v="0"/>
    <n v="0"/>
    <x v="1"/>
  </r>
  <r>
    <n v="2761"/>
    <d v="2017-05-09T23:27:00"/>
    <n v="23"/>
    <n v="1"/>
    <n v="64.44"/>
    <n v="1"/>
    <n v="1"/>
    <n v="1"/>
    <n v="0"/>
    <n v="0"/>
    <n v="0"/>
    <x v="1"/>
  </r>
  <r>
    <n v="2762"/>
    <d v="2017-05-23T17:50:00"/>
    <n v="9"/>
    <n v="1"/>
    <n v="47.74"/>
    <n v="4"/>
    <n v="1"/>
    <n v="1"/>
    <n v="1"/>
    <n v="0"/>
    <n v="0"/>
    <x v="0"/>
  </r>
  <r>
    <n v="2763"/>
    <d v="2017-05-17T13:06:00"/>
    <n v="15"/>
    <n v="1"/>
    <n v="57.68"/>
    <n v="2"/>
    <n v="1"/>
    <n v="1"/>
    <n v="0"/>
    <n v="0"/>
    <n v="0"/>
    <x v="1"/>
  </r>
  <r>
    <n v="2764"/>
    <d v="2017-05-10T22:39:00"/>
    <n v="22"/>
    <n v="1"/>
    <n v="54.11"/>
    <n v="1"/>
    <n v="1"/>
    <n v="1"/>
    <n v="0"/>
    <n v="0"/>
    <n v="0"/>
    <x v="1"/>
  </r>
  <r>
    <n v="2765"/>
    <d v="2017-05-19T23:10:00"/>
    <n v="13"/>
    <n v="1"/>
    <n v="59.46"/>
    <n v="3"/>
    <n v="1"/>
    <n v="1"/>
    <n v="1"/>
    <n v="0"/>
    <n v="0"/>
    <x v="0"/>
  </r>
  <r>
    <n v="2766"/>
    <d v="2017-05-26T07:56:00"/>
    <n v="6"/>
    <n v="1"/>
    <n v="28.6"/>
    <n v="4"/>
    <n v="1"/>
    <n v="1"/>
    <n v="1"/>
    <n v="0"/>
    <n v="0"/>
    <x v="0"/>
  </r>
  <r>
    <n v="2767"/>
    <d v="2017-05-14T01:09:00"/>
    <n v="18"/>
    <n v="1"/>
    <n v="55.88"/>
    <n v="2"/>
    <n v="1"/>
    <n v="1"/>
    <n v="0"/>
    <n v="0"/>
    <n v="0"/>
    <x v="1"/>
  </r>
  <r>
    <n v="2768"/>
    <d v="2017-05-14T22:42:00"/>
    <n v="18"/>
    <n v="1"/>
    <n v="185.32"/>
    <n v="2"/>
    <n v="1"/>
    <n v="1"/>
    <n v="0"/>
    <n v="0"/>
    <n v="0"/>
    <x v="1"/>
  </r>
  <r>
    <n v="2769"/>
    <d v="2017-05-11T18:37:00"/>
    <n v="21"/>
    <n v="1"/>
    <n v="26.16"/>
    <n v="1"/>
    <n v="1"/>
    <n v="1"/>
    <n v="0"/>
    <n v="0"/>
    <n v="0"/>
    <x v="1"/>
  </r>
  <r>
    <n v="2770"/>
    <d v="2017-05-17T13:29:00"/>
    <n v="15"/>
    <n v="1"/>
    <n v="69.69"/>
    <n v="2"/>
    <n v="1"/>
    <n v="1"/>
    <n v="0"/>
    <n v="0"/>
    <n v="0"/>
    <x v="1"/>
  </r>
  <r>
    <n v="2771"/>
    <d v="2017-05-29T23:56:00"/>
    <n v="3"/>
    <n v="1"/>
    <n v="55.89"/>
    <n v="5"/>
    <n v="1"/>
    <n v="1"/>
    <n v="1"/>
    <n v="0"/>
    <n v="0"/>
    <x v="0"/>
  </r>
  <r>
    <n v="2772"/>
    <d v="2017-05-29T00:20:00"/>
    <n v="3"/>
    <n v="3"/>
    <n v="99.11"/>
    <n v="5"/>
    <n v="3"/>
    <n v="1"/>
    <n v="1"/>
    <n v="1"/>
    <n v="0"/>
    <x v="2"/>
  </r>
  <r>
    <n v="2773"/>
    <d v="2017-05-26T17:01:00"/>
    <n v="6"/>
    <n v="1"/>
    <n v="104.29"/>
    <n v="4"/>
    <n v="1"/>
    <n v="1"/>
    <n v="1"/>
    <n v="0"/>
    <n v="0"/>
    <x v="0"/>
  </r>
  <r>
    <n v="2774"/>
    <d v="2017-05-11T15:34:00"/>
    <n v="21"/>
    <n v="1"/>
    <n v="55.33"/>
    <n v="1"/>
    <n v="1"/>
    <n v="1"/>
    <n v="0"/>
    <n v="0"/>
    <n v="0"/>
    <x v="1"/>
  </r>
  <r>
    <n v="2775"/>
    <d v="2017-05-20T07:15:00"/>
    <n v="12"/>
    <n v="1"/>
    <n v="58.22"/>
    <n v="3"/>
    <n v="1"/>
    <n v="1"/>
    <n v="1"/>
    <n v="0"/>
    <n v="0"/>
    <x v="0"/>
  </r>
  <r>
    <n v="2776"/>
    <d v="2017-05-20T15:34:00"/>
    <n v="12"/>
    <n v="3"/>
    <n v="47"/>
    <n v="3"/>
    <n v="3"/>
    <n v="1"/>
    <n v="1"/>
    <n v="1"/>
    <n v="0"/>
    <x v="2"/>
  </r>
  <r>
    <n v="2777"/>
    <d v="2017-05-03T18:49:00"/>
    <n v="29"/>
    <n v="1"/>
    <n v="14.6"/>
    <n v="1"/>
    <n v="1"/>
    <n v="1"/>
    <n v="0"/>
    <n v="0"/>
    <n v="0"/>
    <x v="1"/>
  </r>
  <r>
    <n v="2778"/>
    <d v="2017-05-13T11:05:00"/>
    <n v="19"/>
    <n v="1"/>
    <n v="13.9"/>
    <n v="2"/>
    <n v="1"/>
    <n v="1"/>
    <n v="0"/>
    <n v="0"/>
    <n v="0"/>
    <x v="1"/>
  </r>
  <r>
    <n v="2779"/>
    <d v="2017-05-22T10:23:00"/>
    <n v="10"/>
    <n v="1"/>
    <n v="32.35"/>
    <n v="3"/>
    <n v="1"/>
    <n v="1"/>
    <n v="1"/>
    <n v="0"/>
    <n v="0"/>
    <x v="0"/>
  </r>
  <r>
    <n v="2780"/>
    <d v="2017-05-22T10:41:00"/>
    <n v="10"/>
    <n v="1"/>
    <n v="15.17"/>
    <n v="3"/>
    <n v="1"/>
    <n v="1"/>
    <n v="1"/>
    <n v="0"/>
    <n v="0"/>
    <x v="0"/>
  </r>
  <r>
    <n v="2781"/>
    <d v="2017-05-13T15:34:00"/>
    <n v="19"/>
    <n v="1"/>
    <n v="16.96"/>
    <n v="2"/>
    <n v="1"/>
    <n v="1"/>
    <n v="0"/>
    <n v="0"/>
    <n v="0"/>
    <x v="1"/>
  </r>
  <r>
    <n v="2782"/>
    <d v="2017-05-03T17:03:00"/>
    <n v="29"/>
    <n v="1"/>
    <n v="58.35"/>
    <n v="1"/>
    <n v="1"/>
    <n v="1"/>
    <n v="0"/>
    <n v="0"/>
    <n v="0"/>
    <x v="1"/>
  </r>
  <r>
    <n v="2783"/>
    <d v="2017-05-15T21:47:00"/>
    <n v="17"/>
    <n v="1"/>
    <n v="24.6"/>
    <n v="2"/>
    <n v="1"/>
    <n v="1"/>
    <n v="0"/>
    <n v="0"/>
    <n v="0"/>
    <x v="1"/>
  </r>
  <r>
    <n v="2784"/>
    <d v="2017-05-03T14:45:00"/>
    <n v="29"/>
    <n v="1"/>
    <n v="59.76"/>
    <n v="1"/>
    <n v="1"/>
    <n v="1"/>
    <n v="0"/>
    <n v="0"/>
    <n v="0"/>
    <x v="1"/>
  </r>
  <r>
    <n v="2785"/>
    <d v="2017-05-29T21:26:00"/>
    <n v="3"/>
    <n v="1"/>
    <n v="119.2"/>
    <n v="5"/>
    <n v="1"/>
    <n v="1"/>
    <n v="1"/>
    <n v="0"/>
    <n v="0"/>
    <x v="0"/>
  </r>
  <r>
    <n v="2786"/>
    <d v="2017-05-26T13:13:00"/>
    <n v="6"/>
    <n v="2"/>
    <n v="216.83500000000001"/>
    <n v="4"/>
    <n v="2"/>
    <n v="2"/>
    <n v="1"/>
    <n v="1"/>
    <n v="1"/>
    <x v="4"/>
  </r>
  <r>
    <n v="2787"/>
    <d v="2017-05-01T01:45:00"/>
    <n v="31"/>
    <n v="1"/>
    <n v="59.1"/>
    <n v="1"/>
    <n v="1"/>
    <n v="1"/>
    <n v="0"/>
    <n v="0"/>
    <n v="0"/>
    <x v="1"/>
  </r>
  <r>
    <n v="2788"/>
    <d v="2017-05-26T14:05:00"/>
    <n v="6"/>
    <n v="2"/>
    <n v="124.33"/>
    <n v="4"/>
    <n v="2"/>
    <n v="1"/>
    <n v="1"/>
    <n v="1"/>
    <n v="0"/>
    <x v="2"/>
  </r>
  <r>
    <n v="2789"/>
    <d v="2017-05-21T23:24:00"/>
    <n v="11"/>
    <n v="1"/>
    <n v="14.9"/>
    <n v="3"/>
    <n v="1"/>
    <n v="1"/>
    <n v="1"/>
    <n v="0"/>
    <n v="0"/>
    <x v="0"/>
  </r>
  <r>
    <n v="2790"/>
    <d v="2017-05-02T17:49:00"/>
    <n v="30"/>
    <n v="1"/>
    <n v="14.79"/>
    <n v="1"/>
    <n v="1"/>
    <n v="1"/>
    <n v="0"/>
    <n v="0"/>
    <n v="0"/>
    <x v="1"/>
  </r>
  <r>
    <n v="2791"/>
    <d v="2017-05-17T17:48:00"/>
    <n v="15"/>
    <n v="1"/>
    <n v="14.97"/>
    <n v="2"/>
    <n v="1"/>
    <n v="1"/>
    <n v="0"/>
    <n v="0"/>
    <n v="0"/>
    <x v="1"/>
  </r>
  <r>
    <n v="2792"/>
    <d v="2017-05-10T14:01:00"/>
    <n v="22"/>
    <n v="1"/>
    <n v="57.6"/>
    <n v="1"/>
    <n v="1"/>
    <n v="1"/>
    <n v="0"/>
    <n v="0"/>
    <n v="0"/>
    <x v="1"/>
  </r>
  <r>
    <n v="2793"/>
    <d v="2017-05-12T08:56:00"/>
    <n v="20"/>
    <n v="1"/>
    <n v="12.9"/>
    <n v="1"/>
    <n v="1"/>
    <n v="1"/>
    <n v="0"/>
    <n v="0"/>
    <n v="0"/>
    <x v="1"/>
  </r>
  <r>
    <n v="2794"/>
    <d v="2017-05-21T09:17:00"/>
    <n v="11"/>
    <n v="1"/>
    <n v="38.799999999999997"/>
    <n v="3"/>
    <n v="1"/>
    <n v="1"/>
    <n v="1"/>
    <n v="0"/>
    <n v="0"/>
    <x v="0"/>
  </r>
  <r>
    <n v="2795"/>
    <d v="2017-05-10T19:48:00"/>
    <n v="22"/>
    <n v="1"/>
    <n v="63.7"/>
    <n v="1"/>
    <n v="1"/>
    <n v="1"/>
    <n v="0"/>
    <n v="0"/>
    <n v="0"/>
    <x v="1"/>
  </r>
  <r>
    <n v="2796"/>
    <d v="2017-05-04T08:08:00"/>
    <n v="28"/>
    <n v="1"/>
    <n v="40.39"/>
    <n v="1"/>
    <n v="1"/>
    <n v="1"/>
    <n v="0"/>
    <n v="0"/>
    <n v="0"/>
    <x v="1"/>
  </r>
  <r>
    <n v="2797"/>
    <d v="2017-05-02T15:52:00"/>
    <n v="30"/>
    <n v="1"/>
    <n v="124.13"/>
    <n v="1"/>
    <n v="1"/>
    <n v="1"/>
    <n v="0"/>
    <n v="0"/>
    <n v="0"/>
    <x v="1"/>
  </r>
  <r>
    <n v="2798"/>
    <d v="2017-05-16T17:56:00"/>
    <n v="16"/>
    <n v="1"/>
    <n v="44"/>
    <n v="2"/>
    <n v="1"/>
    <n v="1"/>
    <n v="0"/>
    <n v="0"/>
    <n v="0"/>
    <x v="1"/>
  </r>
  <r>
    <n v="2799"/>
    <d v="2017-05-16T23:28:00"/>
    <n v="16"/>
    <n v="1"/>
    <n v="36.15"/>
    <n v="2"/>
    <n v="1"/>
    <n v="1"/>
    <n v="0"/>
    <n v="0"/>
    <n v="0"/>
    <x v="1"/>
  </r>
  <r>
    <n v="2800"/>
    <d v="2017-05-18T13:49:00"/>
    <n v="14"/>
    <n v="1"/>
    <n v="58.58"/>
    <n v="3"/>
    <n v="1"/>
    <n v="1"/>
    <n v="1"/>
    <n v="0"/>
    <n v="0"/>
    <x v="0"/>
  </r>
  <r>
    <n v="2801"/>
    <d v="2017-05-02T21:09:00"/>
    <n v="30"/>
    <n v="1"/>
    <n v="12.9"/>
    <n v="1"/>
    <n v="1"/>
    <n v="1"/>
    <n v="0"/>
    <n v="0"/>
    <n v="0"/>
    <x v="1"/>
  </r>
  <r>
    <n v="2802"/>
    <d v="2017-05-24T15:52:00"/>
    <n v="8"/>
    <n v="2"/>
    <n v="88.1"/>
    <n v="4"/>
    <n v="2"/>
    <n v="1"/>
    <n v="1"/>
    <n v="1"/>
    <n v="0"/>
    <x v="2"/>
  </r>
  <r>
    <n v="2803"/>
    <d v="2017-05-16T19:07:00"/>
    <n v="16"/>
    <n v="1"/>
    <n v="20.6"/>
    <n v="2"/>
    <n v="1"/>
    <n v="1"/>
    <n v="0"/>
    <n v="0"/>
    <n v="0"/>
    <x v="1"/>
  </r>
  <r>
    <n v="2804"/>
    <d v="2017-05-19T14:17:00"/>
    <n v="13"/>
    <n v="1"/>
    <n v="12.9"/>
    <n v="3"/>
    <n v="1"/>
    <n v="1"/>
    <n v="1"/>
    <n v="0"/>
    <n v="0"/>
    <x v="0"/>
  </r>
  <r>
    <n v="2805"/>
    <d v="2017-05-29T10:04:00"/>
    <n v="3"/>
    <n v="1"/>
    <n v="87.72"/>
    <n v="5"/>
    <n v="1"/>
    <n v="1"/>
    <n v="1"/>
    <n v="0"/>
    <n v="0"/>
    <x v="0"/>
  </r>
  <r>
    <n v="2806"/>
    <d v="2017-05-21T16:10:00"/>
    <n v="11"/>
    <n v="1"/>
    <n v="60.15"/>
    <n v="3"/>
    <n v="1"/>
    <n v="1"/>
    <n v="1"/>
    <n v="0"/>
    <n v="0"/>
    <x v="0"/>
  </r>
  <r>
    <n v="2807"/>
    <d v="2017-05-12T10:43:00"/>
    <n v="20"/>
    <n v="1"/>
    <n v="28.25"/>
    <n v="1"/>
    <n v="1"/>
    <n v="1"/>
    <n v="0"/>
    <n v="0"/>
    <n v="0"/>
    <x v="1"/>
  </r>
  <r>
    <n v="2808"/>
    <d v="2017-05-23T14:17:00"/>
    <n v="9"/>
    <n v="2"/>
    <n v="50.53"/>
    <n v="4"/>
    <n v="2"/>
    <n v="1"/>
    <n v="1"/>
    <n v="1"/>
    <n v="0"/>
    <x v="2"/>
  </r>
  <r>
    <n v="2809"/>
    <d v="2017-05-02T16:24:00"/>
    <n v="30"/>
    <n v="1"/>
    <n v="63.3"/>
    <n v="1"/>
    <n v="1"/>
    <n v="1"/>
    <n v="0"/>
    <n v="0"/>
    <n v="0"/>
    <x v="1"/>
  </r>
  <r>
    <n v="2810"/>
    <d v="2017-05-24T14:17:00"/>
    <n v="8"/>
    <n v="1"/>
    <n v="20.8"/>
    <n v="4"/>
    <n v="1"/>
    <n v="1"/>
    <n v="1"/>
    <n v="0"/>
    <n v="0"/>
    <x v="0"/>
  </r>
  <r>
    <n v="2811"/>
    <d v="2017-05-15T21:40:00"/>
    <n v="17"/>
    <n v="1"/>
    <n v="18.079999999999998"/>
    <n v="2"/>
    <n v="1"/>
    <n v="1"/>
    <n v="0"/>
    <n v="0"/>
    <n v="0"/>
    <x v="1"/>
  </r>
  <r>
    <n v="2812"/>
    <d v="2017-05-15T14:44:00"/>
    <n v="17"/>
    <n v="1"/>
    <n v="137.97"/>
    <n v="2"/>
    <n v="1"/>
    <n v="1"/>
    <n v="0"/>
    <n v="0"/>
    <n v="0"/>
    <x v="1"/>
  </r>
  <r>
    <n v="2813"/>
    <d v="2017-05-09T13:07:00"/>
    <n v="23"/>
    <n v="1"/>
    <n v="58.51"/>
    <n v="1"/>
    <n v="1"/>
    <n v="1"/>
    <n v="0"/>
    <n v="0"/>
    <n v="0"/>
    <x v="1"/>
  </r>
  <r>
    <n v="2814"/>
    <d v="2017-05-19T11:27:00"/>
    <n v="13"/>
    <n v="1"/>
    <n v="95.7"/>
    <n v="3"/>
    <n v="1"/>
    <n v="1"/>
    <n v="1"/>
    <n v="0"/>
    <n v="0"/>
    <x v="0"/>
  </r>
  <r>
    <n v="2815"/>
    <d v="2017-05-20T13:12:00"/>
    <n v="12"/>
    <n v="1"/>
    <n v="59.79"/>
    <n v="3"/>
    <n v="1"/>
    <n v="1"/>
    <n v="1"/>
    <n v="0"/>
    <n v="0"/>
    <x v="0"/>
  </r>
  <r>
    <n v="2816"/>
    <d v="2017-05-27T09:43:00"/>
    <n v="5"/>
    <n v="2"/>
    <n v="97.02"/>
    <n v="4"/>
    <n v="2"/>
    <n v="1"/>
    <n v="1"/>
    <n v="1"/>
    <n v="0"/>
    <x v="2"/>
  </r>
  <r>
    <n v="2817"/>
    <d v="2017-05-08T20:32:00"/>
    <n v="24"/>
    <n v="1"/>
    <n v="58.46"/>
    <n v="1"/>
    <n v="1"/>
    <n v="1"/>
    <n v="0"/>
    <n v="0"/>
    <n v="0"/>
    <x v="1"/>
  </r>
  <r>
    <n v="2818"/>
    <d v="2017-05-23T00:17:00"/>
    <n v="9"/>
    <n v="1"/>
    <n v="21.93"/>
    <n v="4"/>
    <n v="1"/>
    <n v="1"/>
    <n v="1"/>
    <n v="0"/>
    <n v="0"/>
    <x v="0"/>
  </r>
  <r>
    <n v="2819"/>
    <d v="2017-05-27T14:18:00"/>
    <n v="5"/>
    <n v="2"/>
    <n v="59.81"/>
    <n v="4"/>
    <n v="2"/>
    <n v="1"/>
    <n v="1"/>
    <n v="1"/>
    <n v="0"/>
    <x v="2"/>
  </r>
  <r>
    <n v="2820"/>
    <d v="2017-05-22T11:00:00"/>
    <n v="10"/>
    <n v="3"/>
    <n v="52.993333333333339"/>
    <n v="3"/>
    <n v="3"/>
    <n v="1"/>
    <n v="1"/>
    <n v="1"/>
    <n v="0"/>
    <x v="2"/>
  </r>
  <r>
    <n v="2821"/>
    <d v="2017-05-18T18:47:00"/>
    <n v="14"/>
    <n v="1"/>
    <n v="33.36"/>
    <n v="3"/>
    <n v="1"/>
    <n v="1"/>
    <n v="1"/>
    <n v="0"/>
    <n v="0"/>
    <x v="0"/>
  </r>
  <r>
    <n v="2822"/>
    <d v="2017-05-10T23:22:00"/>
    <n v="22"/>
    <n v="1"/>
    <n v="23.45"/>
    <n v="1"/>
    <n v="1"/>
    <n v="1"/>
    <n v="0"/>
    <n v="0"/>
    <n v="0"/>
    <x v="1"/>
  </r>
  <r>
    <n v="2823"/>
    <d v="2017-05-12T13:20:00"/>
    <n v="20"/>
    <n v="1"/>
    <n v="14.9"/>
    <n v="1"/>
    <n v="1"/>
    <n v="1"/>
    <n v="0"/>
    <n v="0"/>
    <n v="0"/>
    <x v="1"/>
  </r>
  <r>
    <n v="2824"/>
    <d v="2017-05-10T10:33:00"/>
    <n v="22"/>
    <n v="1"/>
    <n v="24.51"/>
    <n v="1"/>
    <n v="1"/>
    <n v="1"/>
    <n v="0"/>
    <n v="0"/>
    <n v="0"/>
    <x v="1"/>
  </r>
  <r>
    <n v="2825"/>
    <d v="2017-05-17T23:07:00"/>
    <n v="15"/>
    <n v="1"/>
    <n v="57.52"/>
    <n v="2"/>
    <n v="1"/>
    <n v="1"/>
    <n v="0"/>
    <n v="0"/>
    <n v="0"/>
    <x v="1"/>
  </r>
  <r>
    <n v="2826"/>
    <d v="2017-05-23T17:25:00"/>
    <n v="9"/>
    <n v="2"/>
    <n v="289"/>
    <n v="4"/>
    <n v="2"/>
    <n v="2"/>
    <n v="1"/>
    <n v="1"/>
    <n v="1"/>
    <x v="4"/>
  </r>
  <r>
    <n v="2827"/>
    <d v="2017-05-06T17:05:00"/>
    <n v="26"/>
    <n v="2"/>
    <n v="86.86"/>
    <n v="1"/>
    <n v="2"/>
    <n v="1"/>
    <n v="0"/>
    <n v="1"/>
    <n v="0"/>
    <x v="5"/>
  </r>
  <r>
    <n v="2828"/>
    <d v="2017-05-25T21:29:00"/>
    <n v="7"/>
    <n v="1"/>
    <n v="114.51"/>
    <n v="4"/>
    <n v="1"/>
    <n v="1"/>
    <n v="1"/>
    <n v="0"/>
    <n v="0"/>
    <x v="0"/>
  </r>
  <r>
    <n v="2829"/>
    <d v="2017-05-29T00:31:00"/>
    <n v="3"/>
    <n v="2"/>
    <n v="72.64"/>
    <n v="5"/>
    <n v="2"/>
    <n v="1"/>
    <n v="1"/>
    <n v="1"/>
    <n v="0"/>
    <x v="2"/>
  </r>
  <r>
    <n v="2830"/>
    <d v="2017-05-28T09:13:00"/>
    <n v="4"/>
    <n v="1"/>
    <n v="100.59"/>
    <n v="5"/>
    <n v="1"/>
    <n v="1"/>
    <n v="1"/>
    <n v="0"/>
    <n v="0"/>
    <x v="0"/>
  </r>
  <r>
    <n v="2831"/>
    <d v="2017-05-26T13:10:00"/>
    <n v="6"/>
    <n v="1"/>
    <n v="57.16"/>
    <n v="4"/>
    <n v="1"/>
    <n v="1"/>
    <n v="1"/>
    <n v="0"/>
    <n v="0"/>
    <x v="0"/>
  </r>
  <r>
    <n v="2832"/>
    <d v="2017-05-28T21:07:00"/>
    <n v="4"/>
    <n v="1"/>
    <n v="12.9"/>
    <n v="5"/>
    <n v="1"/>
    <n v="1"/>
    <n v="1"/>
    <n v="0"/>
    <n v="0"/>
    <x v="0"/>
  </r>
  <r>
    <n v="2833"/>
    <d v="2017-05-30T18:58:00"/>
    <n v="2"/>
    <n v="4"/>
    <n v="58.305"/>
    <n v="5"/>
    <n v="4"/>
    <n v="1"/>
    <n v="1"/>
    <n v="1"/>
    <n v="0"/>
    <x v="2"/>
  </r>
  <r>
    <n v="2834"/>
    <d v="2017-05-11T15:02:00"/>
    <n v="21"/>
    <n v="1"/>
    <n v="173.39"/>
    <n v="1"/>
    <n v="1"/>
    <n v="1"/>
    <n v="0"/>
    <n v="0"/>
    <n v="0"/>
    <x v="1"/>
  </r>
  <r>
    <n v="2835"/>
    <d v="2017-05-13T18:38:00"/>
    <n v="19"/>
    <n v="1"/>
    <n v="28.69"/>
    <n v="2"/>
    <n v="1"/>
    <n v="1"/>
    <n v="0"/>
    <n v="0"/>
    <n v="0"/>
    <x v="1"/>
  </r>
  <r>
    <n v="2836"/>
    <d v="2017-05-08T11:10:00"/>
    <n v="24"/>
    <n v="1"/>
    <n v="115"/>
    <n v="1"/>
    <n v="1"/>
    <n v="1"/>
    <n v="0"/>
    <n v="0"/>
    <n v="0"/>
    <x v="1"/>
  </r>
  <r>
    <n v="2837"/>
    <d v="2017-05-12T21:33:00"/>
    <n v="20"/>
    <n v="1"/>
    <n v="55.18"/>
    <n v="1"/>
    <n v="1"/>
    <n v="1"/>
    <n v="0"/>
    <n v="0"/>
    <n v="0"/>
    <x v="1"/>
  </r>
  <r>
    <n v="2838"/>
    <d v="2017-05-23T01:46:00"/>
    <n v="9"/>
    <n v="1"/>
    <n v="60.64"/>
    <n v="4"/>
    <n v="1"/>
    <n v="1"/>
    <n v="1"/>
    <n v="0"/>
    <n v="0"/>
    <x v="0"/>
  </r>
  <r>
    <n v="2839"/>
    <d v="2017-05-16T10:30:00"/>
    <n v="16"/>
    <n v="1"/>
    <n v="8.59"/>
    <n v="2"/>
    <n v="1"/>
    <n v="1"/>
    <n v="0"/>
    <n v="0"/>
    <n v="0"/>
    <x v="1"/>
  </r>
  <r>
    <n v="2840"/>
    <d v="2017-05-09T21:41:00"/>
    <n v="23"/>
    <n v="1"/>
    <n v="485.7"/>
    <n v="1"/>
    <n v="1"/>
    <n v="3"/>
    <n v="0"/>
    <n v="0"/>
    <n v="1"/>
    <x v="6"/>
  </r>
  <r>
    <n v="2841"/>
    <d v="2017-05-24T17:27:00"/>
    <n v="8"/>
    <n v="1"/>
    <n v="54.7"/>
    <n v="4"/>
    <n v="1"/>
    <n v="1"/>
    <n v="1"/>
    <n v="0"/>
    <n v="0"/>
    <x v="0"/>
  </r>
  <r>
    <n v="2842"/>
    <d v="2017-05-22T22:54:00"/>
    <n v="10"/>
    <n v="1"/>
    <n v="12.21"/>
    <n v="3"/>
    <n v="1"/>
    <n v="1"/>
    <n v="1"/>
    <n v="0"/>
    <n v="0"/>
    <x v="0"/>
  </r>
  <r>
    <n v="2843"/>
    <d v="2017-05-13T22:31:00"/>
    <n v="19"/>
    <n v="1"/>
    <n v="115"/>
    <n v="2"/>
    <n v="1"/>
    <n v="1"/>
    <n v="0"/>
    <n v="0"/>
    <n v="0"/>
    <x v="1"/>
  </r>
  <r>
    <n v="2844"/>
    <d v="2017-05-28T16:31:00"/>
    <n v="4"/>
    <n v="1"/>
    <n v="96.4"/>
    <n v="5"/>
    <n v="1"/>
    <n v="1"/>
    <n v="1"/>
    <n v="0"/>
    <n v="0"/>
    <x v="0"/>
  </r>
  <r>
    <n v="2845"/>
    <d v="2017-05-16T18:44:00"/>
    <n v="16"/>
    <n v="1"/>
    <n v="43.7"/>
    <n v="2"/>
    <n v="1"/>
    <n v="1"/>
    <n v="0"/>
    <n v="0"/>
    <n v="0"/>
    <x v="1"/>
  </r>
  <r>
    <n v="2846"/>
    <d v="2017-05-27T12:19:00"/>
    <n v="5"/>
    <n v="1"/>
    <n v="90"/>
    <n v="4"/>
    <n v="1"/>
    <n v="1"/>
    <n v="1"/>
    <n v="0"/>
    <n v="0"/>
    <x v="0"/>
  </r>
  <r>
    <n v="2847"/>
    <d v="2017-05-06T10:15:00"/>
    <n v="26"/>
    <n v="1"/>
    <n v="7.59"/>
    <n v="1"/>
    <n v="1"/>
    <n v="1"/>
    <n v="0"/>
    <n v="0"/>
    <n v="0"/>
    <x v="1"/>
  </r>
  <r>
    <n v="2848"/>
    <d v="2017-05-20T16:37:00"/>
    <n v="12"/>
    <n v="1"/>
    <n v="93"/>
    <n v="3"/>
    <n v="1"/>
    <n v="1"/>
    <n v="1"/>
    <n v="0"/>
    <n v="0"/>
    <x v="0"/>
  </r>
  <r>
    <n v="2849"/>
    <d v="2017-05-24T20:12:00"/>
    <n v="8"/>
    <n v="1"/>
    <n v="11.9"/>
    <n v="4"/>
    <n v="1"/>
    <n v="1"/>
    <n v="1"/>
    <n v="0"/>
    <n v="0"/>
    <x v="0"/>
  </r>
  <r>
    <n v="2850"/>
    <d v="2017-05-06T11:11:00"/>
    <n v="26"/>
    <n v="1"/>
    <n v="59.4"/>
    <n v="1"/>
    <n v="1"/>
    <n v="1"/>
    <n v="0"/>
    <n v="0"/>
    <n v="0"/>
    <x v="1"/>
  </r>
  <r>
    <n v="2851"/>
    <d v="2017-05-25T16:12:00"/>
    <n v="7"/>
    <n v="1"/>
    <n v="60.09"/>
    <n v="4"/>
    <n v="1"/>
    <n v="1"/>
    <n v="1"/>
    <n v="0"/>
    <n v="0"/>
    <x v="0"/>
  </r>
  <r>
    <n v="2852"/>
    <d v="2017-05-15T22:39:00"/>
    <n v="17"/>
    <n v="1"/>
    <n v="55.5"/>
    <n v="2"/>
    <n v="1"/>
    <n v="1"/>
    <n v="0"/>
    <n v="0"/>
    <n v="0"/>
    <x v="1"/>
  </r>
  <r>
    <n v="2853"/>
    <d v="2017-05-15T15:08:00"/>
    <n v="17"/>
    <n v="1"/>
    <n v="31.18"/>
    <n v="2"/>
    <n v="1"/>
    <n v="1"/>
    <n v="0"/>
    <n v="0"/>
    <n v="0"/>
    <x v="1"/>
  </r>
  <r>
    <n v="2854"/>
    <d v="2017-05-21T08:51:00"/>
    <n v="11"/>
    <n v="1"/>
    <n v="22.7"/>
    <n v="3"/>
    <n v="1"/>
    <n v="1"/>
    <n v="1"/>
    <n v="0"/>
    <n v="0"/>
    <x v="0"/>
  </r>
  <r>
    <n v="2855"/>
    <d v="2017-05-10T13:43:00"/>
    <n v="22"/>
    <n v="1"/>
    <n v="86.02"/>
    <n v="1"/>
    <n v="1"/>
    <n v="1"/>
    <n v="0"/>
    <n v="0"/>
    <n v="0"/>
    <x v="1"/>
  </r>
  <r>
    <n v="2856"/>
    <d v="2017-05-13T19:34:00"/>
    <n v="19"/>
    <n v="1"/>
    <n v="16.47"/>
    <n v="2"/>
    <n v="1"/>
    <n v="1"/>
    <n v="0"/>
    <n v="0"/>
    <n v="0"/>
    <x v="1"/>
  </r>
  <r>
    <n v="2857"/>
    <d v="2017-05-13T09:15:00"/>
    <n v="19"/>
    <n v="1"/>
    <n v="83"/>
    <n v="2"/>
    <n v="1"/>
    <n v="1"/>
    <n v="0"/>
    <n v="0"/>
    <n v="0"/>
    <x v="1"/>
  </r>
  <r>
    <n v="2858"/>
    <d v="2017-05-29T11:25:00"/>
    <n v="3"/>
    <n v="1"/>
    <n v="58.72"/>
    <n v="5"/>
    <n v="1"/>
    <n v="1"/>
    <n v="1"/>
    <n v="0"/>
    <n v="0"/>
    <x v="0"/>
  </r>
  <r>
    <n v="2859"/>
    <d v="2017-05-25T14:54:00"/>
    <n v="7"/>
    <n v="2"/>
    <n v="136.75"/>
    <n v="4"/>
    <n v="2"/>
    <n v="1"/>
    <n v="1"/>
    <n v="1"/>
    <n v="0"/>
    <x v="2"/>
  </r>
  <r>
    <n v="2860"/>
    <d v="2017-05-24T16:46:00"/>
    <n v="8"/>
    <n v="1"/>
    <n v="62.88"/>
    <n v="4"/>
    <n v="1"/>
    <n v="1"/>
    <n v="1"/>
    <n v="0"/>
    <n v="0"/>
    <x v="0"/>
  </r>
  <r>
    <n v="2861"/>
    <d v="2017-05-20T14:25:00"/>
    <n v="12"/>
    <n v="1"/>
    <n v="61.98"/>
    <n v="3"/>
    <n v="1"/>
    <n v="1"/>
    <n v="1"/>
    <n v="0"/>
    <n v="0"/>
    <x v="0"/>
  </r>
  <r>
    <n v="2862"/>
    <d v="2017-05-08T21:52:00"/>
    <n v="24"/>
    <n v="1"/>
    <n v="133.30000000000001"/>
    <n v="1"/>
    <n v="1"/>
    <n v="1"/>
    <n v="0"/>
    <n v="0"/>
    <n v="0"/>
    <x v="1"/>
  </r>
  <r>
    <n v="2863"/>
    <d v="2017-05-11T07:13:00"/>
    <n v="21"/>
    <n v="1"/>
    <n v="78"/>
    <n v="1"/>
    <n v="1"/>
    <n v="1"/>
    <n v="0"/>
    <n v="0"/>
    <n v="0"/>
    <x v="1"/>
  </r>
  <r>
    <n v="2864"/>
    <d v="2017-05-09T12:43:00"/>
    <n v="23"/>
    <n v="1"/>
    <n v="21.69"/>
    <n v="1"/>
    <n v="1"/>
    <n v="1"/>
    <n v="0"/>
    <n v="0"/>
    <n v="0"/>
    <x v="1"/>
  </r>
  <r>
    <n v="2865"/>
    <d v="2017-05-07T17:41:00"/>
    <n v="25"/>
    <n v="2"/>
    <n v="29.65"/>
    <n v="1"/>
    <n v="2"/>
    <n v="1"/>
    <n v="0"/>
    <n v="1"/>
    <n v="0"/>
    <x v="5"/>
  </r>
  <r>
    <n v="2866"/>
    <d v="2017-05-19T02:28:00"/>
    <n v="13"/>
    <n v="1"/>
    <n v="7.21"/>
    <n v="3"/>
    <n v="1"/>
    <n v="1"/>
    <n v="1"/>
    <n v="0"/>
    <n v="0"/>
    <x v="0"/>
  </r>
  <r>
    <n v="2867"/>
    <d v="2017-05-05T10:54:00"/>
    <n v="27"/>
    <n v="1"/>
    <n v="60.73"/>
    <n v="1"/>
    <n v="1"/>
    <n v="1"/>
    <n v="0"/>
    <n v="0"/>
    <n v="0"/>
    <x v="1"/>
  </r>
  <r>
    <n v="2868"/>
    <d v="2017-05-18T17:25:00"/>
    <n v="14"/>
    <n v="1"/>
    <n v="99.06"/>
    <n v="3"/>
    <n v="1"/>
    <n v="1"/>
    <n v="1"/>
    <n v="0"/>
    <n v="0"/>
    <x v="0"/>
  </r>
  <r>
    <n v="2869"/>
    <d v="2017-05-18T21:58:00"/>
    <n v="14"/>
    <n v="3"/>
    <n v="190"/>
    <n v="3"/>
    <n v="3"/>
    <n v="1"/>
    <n v="1"/>
    <n v="1"/>
    <n v="0"/>
    <x v="2"/>
  </r>
  <r>
    <n v="2870"/>
    <d v="2017-05-26T09:09:00"/>
    <n v="6"/>
    <n v="2"/>
    <n v="91.185000000000002"/>
    <n v="4"/>
    <n v="2"/>
    <n v="1"/>
    <n v="1"/>
    <n v="1"/>
    <n v="0"/>
    <x v="2"/>
  </r>
  <r>
    <n v="2871"/>
    <d v="2017-05-29T21:54:00"/>
    <n v="3"/>
    <n v="1"/>
    <n v="59.99"/>
    <n v="5"/>
    <n v="1"/>
    <n v="1"/>
    <n v="1"/>
    <n v="0"/>
    <n v="0"/>
    <x v="0"/>
  </r>
  <r>
    <n v="2872"/>
    <d v="2017-05-23T14:23:00"/>
    <n v="9"/>
    <n v="1"/>
    <n v="11.9"/>
    <n v="4"/>
    <n v="1"/>
    <n v="1"/>
    <n v="1"/>
    <n v="0"/>
    <n v="0"/>
    <x v="0"/>
  </r>
  <r>
    <n v="2873"/>
    <d v="2017-05-17T10:42:00"/>
    <n v="15"/>
    <n v="1"/>
    <n v="27.48"/>
    <n v="2"/>
    <n v="1"/>
    <n v="1"/>
    <n v="0"/>
    <n v="0"/>
    <n v="0"/>
    <x v="1"/>
  </r>
  <r>
    <n v="2874"/>
    <d v="2017-05-10T14:04:00"/>
    <n v="22"/>
    <n v="1"/>
    <n v="19.36"/>
    <n v="1"/>
    <n v="1"/>
    <n v="1"/>
    <n v="0"/>
    <n v="0"/>
    <n v="0"/>
    <x v="1"/>
  </r>
  <r>
    <n v="2875"/>
    <d v="2017-05-12T23:39:00"/>
    <n v="20"/>
    <n v="1"/>
    <n v="368.8"/>
    <n v="1"/>
    <n v="1"/>
    <n v="2"/>
    <n v="0"/>
    <n v="0"/>
    <n v="1"/>
    <x v="6"/>
  </r>
  <r>
    <n v="2876"/>
    <d v="2017-05-23T12:56:00"/>
    <n v="9"/>
    <n v="1"/>
    <n v="112.76"/>
    <n v="4"/>
    <n v="1"/>
    <n v="1"/>
    <n v="1"/>
    <n v="0"/>
    <n v="0"/>
    <x v="0"/>
  </r>
  <r>
    <n v="2877"/>
    <d v="2017-05-03T23:18:00"/>
    <n v="29"/>
    <n v="1"/>
    <n v="13.69"/>
    <n v="1"/>
    <n v="1"/>
    <n v="1"/>
    <n v="0"/>
    <n v="0"/>
    <n v="0"/>
    <x v="1"/>
  </r>
  <r>
    <n v="2878"/>
    <d v="2017-05-16T11:50:00"/>
    <n v="16"/>
    <n v="1"/>
    <n v="124.6"/>
    <n v="2"/>
    <n v="1"/>
    <n v="1"/>
    <n v="0"/>
    <n v="0"/>
    <n v="0"/>
    <x v="1"/>
  </r>
  <r>
    <n v="2879"/>
    <d v="2017-05-03T16:26:00"/>
    <n v="29"/>
    <n v="1"/>
    <n v="67.459999999999994"/>
    <n v="1"/>
    <n v="1"/>
    <n v="1"/>
    <n v="0"/>
    <n v="0"/>
    <n v="0"/>
    <x v="1"/>
  </r>
  <r>
    <n v="2880"/>
    <d v="2017-05-18T10:02:00"/>
    <n v="14"/>
    <n v="1"/>
    <n v="38.880000000000003"/>
    <n v="3"/>
    <n v="1"/>
    <n v="1"/>
    <n v="1"/>
    <n v="0"/>
    <n v="0"/>
    <x v="0"/>
  </r>
  <r>
    <n v="2881"/>
    <d v="2017-05-27T14:12:00"/>
    <n v="5"/>
    <n v="1"/>
    <n v="12.9"/>
    <n v="4"/>
    <n v="1"/>
    <n v="1"/>
    <n v="1"/>
    <n v="0"/>
    <n v="0"/>
    <x v="0"/>
  </r>
  <r>
    <n v="2882"/>
    <d v="2017-05-11T10:33:00"/>
    <n v="21"/>
    <n v="1"/>
    <n v="29.84"/>
    <n v="1"/>
    <n v="1"/>
    <n v="1"/>
    <n v="0"/>
    <n v="0"/>
    <n v="0"/>
    <x v="1"/>
  </r>
  <r>
    <n v="2883"/>
    <d v="2017-05-25T16:33:00"/>
    <n v="7"/>
    <n v="1"/>
    <n v="56.34"/>
    <n v="4"/>
    <n v="1"/>
    <n v="1"/>
    <n v="1"/>
    <n v="0"/>
    <n v="0"/>
    <x v="0"/>
  </r>
  <r>
    <n v="2884"/>
    <d v="2017-05-23T22:53:00"/>
    <n v="9"/>
    <n v="1"/>
    <n v="16.86"/>
    <n v="4"/>
    <n v="1"/>
    <n v="1"/>
    <n v="1"/>
    <n v="0"/>
    <n v="0"/>
    <x v="0"/>
  </r>
  <r>
    <n v="2885"/>
    <d v="2017-05-28T14:55:00"/>
    <n v="4"/>
    <n v="1"/>
    <n v="61.87"/>
    <n v="5"/>
    <n v="1"/>
    <n v="1"/>
    <n v="1"/>
    <n v="0"/>
    <n v="0"/>
    <x v="0"/>
  </r>
  <r>
    <n v="2886"/>
    <d v="2017-05-22T22:11:00"/>
    <n v="10"/>
    <n v="1"/>
    <n v="54.39"/>
    <n v="3"/>
    <n v="1"/>
    <n v="1"/>
    <n v="1"/>
    <n v="0"/>
    <n v="0"/>
    <x v="0"/>
  </r>
  <r>
    <n v="2887"/>
    <d v="2017-05-18T09:47:00"/>
    <n v="14"/>
    <n v="1"/>
    <n v="98"/>
    <n v="3"/>
    <n v="1"/>
    <n v="1"/>
    <n v="1"/>
    <n v="0"/>
    <n v="0"/>
    <x v="0"/>
  </r>
  <r>
    <n v="2888"/>
    <d v="2017-05-02T09:19:00"/>
    <n v="30"/>
    <n v="1"/>
    <n v="14.9"/>
    <n v="1"/>
    <n v="1"/>
    <n v="1"/>
    <n v="0"/>
    <n v="0"/>
    <n v="0"/>
    <x v="1"/>
  </r>
  <r>
    <n v="2889"/>
    <d v="2017-05-20T21:59:00"/>
    <n v="12"/>
    <n v="1"/>
    <n v="23.59"/>
    <n v="3"/>
    <n v="1"/>
    <n v="1"/>
    <n v="1"/>
    <n v="0"/>
    <n v="0"/>
    <x v="0"/>
  </r>
  <r>
    <n v="2890"/>
    <d v="2017-05-10T23:02:00"/>
    <n v="22"/>
    <n v="1"/>
    <n v="19.5"/>
    <n v="1"/>
    <n v="1"/>
    <n v="1"/>
    <n v="0"/>
    <n v="0"/>
    <n v="0"/>
    <x v="1"/>
  </r>
  <r>
    <n v="2891"/>
    <d v="2017-05-15T14:02:00"/>
    <n v="17"/>
    <n v="1"/>
    <n v="22.56"/>
    <n v="2"/>
    <n v="1"/>
    <n v="1"/>
    <n v="0"/>
    <n v="0"/>
    <n v="0"/>
    <x v="1"/>
  </r>
  <r>
    <n v="2892"/>
    <d v="2017-05-24T11:46:00"/>
    <n v="8"/>
    <n v="1"/>
    <n v="20"/>
    <n v="4"/>
    <n v="1"/>
    <n v="1"/>
    <n v="1"/>
    <n v="0"/>
    <n v="0"/>
    <x v="0"/>
  </r>
  <r>
    <n v="2893"/>
    <d v="2017-05-24T19:12:00"/>
    <n v="8"/>
    <n v="1"/>
    <n v="3521"/>
    <n v="4"/>
    <n v="1"/>
    <n v="5"/>
    <n v="1"/>
    <n v="0"/>
    <n v="1"/>
    <x v="3"/>
  </r>
  <r>
    <n v="2894"/>
    <d v="2017-05-15T15:16:00"/>
    <n v="17"/>
    <n v="1"/>
    <n v="831.18"/>
    <n v="2"/>
    <n v="1"/>
    <n v="5"/>
    <n v="0"/>
    <n v="0"/>
    <n v="1"/>
    <x v="6"/>
  </r>
  <r>
    <n v="2895"/>
    <d v="2017-05-03T12:34:00"/>
    <n v="29"/>
    <n v="1"/>
    <n v="143.1"/>
    <n v="1"/>
    <n v="1"/>
    <n v="1"/>
    <n v="0"/>
    <n v="0"/>
    <n v="0"/>
    <x v="1"/>
  </r>
  <r>
    <n v="2896"/>
    <d v="2017-05-22T11:01:00"/>
    <n v="10"/>
    <n v="1"/>
    <n v="34.9"/>
    <n v="3"/>
    <n v="1"/>
    <n v="1"/>
    <n v="1"/>
    <n v="0"/>
    <n v="0"/>
    <x v="0"/>
  </r>
  <r>
    <n v="2897"/>
    <d v="2017-05-15T15:32:00"/>
    <n v="17"/>
    <n v="1"/>
    <n v="63.35"/>
    <n v="2"/>
    <n v="1"/>
    <n v="1"/>
    <n v="0"/>
    <n v="0"/>
    <n v="0"/>
    <x v="1"/>
  </r>
  <r>
    <n v="2898"/>
    <d v="2017-05-09T11:01:00"/>
    <n v="23"/>
    <n v="1"/>
    <n v="55.27"/>
    <n v="1"/>
    <n v="1"/>
    <n v="1"/>
    <n v="0"/>
    <n v="0"/>
    <n v="0"/>
    <x v="1"/>
  </r>
  <r>
    <n v="2899"/>
    <d v="2017-05-11T07:51:00"/>
    <n v="21"/>
    <n v="1"/>
    <n v="55.23"/>
    <n v="1"/>
    <n v="1"/>
    <n v="1"/>
    <n v="0"/>
    <n v="0"/>
    <n v="0"/>
    <x v="1"/>
  </r>
  <r>
    <n v="2900"/>
    <d v="2017-05-27T01:20:00"/>
    <n v="5"/>
    <n v="1"/>
    <n v="29.4"/>
    <n v="4"/>
    <n v="1"/>
    <n v="1"/>
    <n v="1"/>
    <n v="0"/>
    <n v="0"/>
    <x v="0"/>
  </r>
  <r>
    <n v="2901"/>
    <d v="2017-05-08T20:12:00"/>
    <n v="24"/>
    <n v="1"/>
    <n v="108.95"/>
    <n v="1"/>
    <n v="1"/>
    <n v="1"/>
    <n v="0"/>
    <n v="0"/>
    <n v="0"/>
    <x v="1"/>
  </r>
  <r>
    <n v="2902"/>
    <d v="2017-05-14T10:47:00"/>
    <n v="18"/>
    <n v="1"/>
    <n v="12.9"/>
    <n v="2"/>
    <n v="1"/>
    <n v="1"/>
    <n v="0"/>
    <n v="0"/>
    <n v="0"/>
    <x v="1"/>
  </r>
  <r>
    <n v="2903"/>
    <d v="2017-05-30T10:24:00"/>
    <n v="2"/>
    <n v="2"/>
    <n v="49.790000000000006"/>
    <n v="5"/>
    <n v="2"/>
    <n v="1"/>
    <n v="1"/>
    <n v="1"/>
    <n v="0"/>
    <x v="2"/>
  </r>
  <r>
    <n v="2904"/>
    <d v="2017-05-20T23:26:00"/>
    <n v="12"/>
    <n v="2"/>
    <n v="39.340000000000003"/>
    <n v="3"/>
    <n v="2"/>
    <n v="1"/>
    <n v="1"/>
    <n v="1"/>
    <n v="0"/>
    <x v="2"/>
  </r>
  <r>
    <n v="2905"/>
    <d v="2017-05-18T08:59:00"/>
    <n v="14"/>
    <n v="1"/>
    <n v="212.81"/>
    <n v="3"/>
    <n v="1"/>
    <n v="2"/>
    <n v="1"/>
    <n v="0"/>
    <n v="1"/>
    <x v="3"/>
  </r>
  <r>
    <n v="2906"/>
    <d v="2017-05-01T11:57:00"/>
    <n v="31"/>
    <n v="1"/>
    <n v="10.87"/>
    <n v="1"/>
    <n v="1"/>
    <n v="1"/>
    <n v="0"/>
    <n v="0"/>
    <n v="0"/>
    <x v="1"/>
  </r>
  <r>
    <n v="2907"/>
    <d v="2017-05-31T09:58:00"/>
    <n v="1"/>
    <n v="1"/>
    <n v="12.8"/>
    <n v="5"/>
    <n v="1"/>
    <n v="1"/>
    <n v="1"/>
    <n v="0"/>
    <n v="0"/>
    <x v="0"/>
  </r>
  <r>
    <n v="2908"/>
    <d v="2017-05-27T21:50:00"/>
    <n v="5"/>
    <n v="1"/>
    <n v="92.85"/>
    <n v="4"/>
    <n v="1"/>
    <n v="1"/>
    <n v="1"/>
    <n v="0"/>
    <n v="0"/>
    <x v="0"/>
  </r>
  <r>
    <n v="2909"/>
    <d v="2017-05-09T20:34:00"/>
    <n v="23"/>
    <n v="1"/>
    <n v="10.86"/>
    <n v="1"/>
    <n v="1"/>
    <n v="1"/>
    <n v="0"/>
    <n v="0"/>
    <n v="0"/>
    <x v="1"/>
  </r>
  <r>
    <n v="2910"/>
    <d v="2017-05-02T10:03:00"/>
    <n v="30"/>
    <n v="1"/>
    <n v="120"/>
    <n v="1"/>
    <n v="1"/>
    <n v="1"/>
    <n v="0"/>
    <n v="0"/>
    <n v="0"/>
    <x v="1"/>
  </r>
  <r>
    <n v="2911"/>
    <d v="2017-05-18T12:46:00"/>
    <n v="14"/>
    <n v="1"/>
    <n v="56.58"/>
    <n v="3"/>
    <n v="1"/>
    <n v="1"/>
    <n v="1"/>
    <n v="0"/>
    <n v="0"/>
    <x v="0"/>
  </r>
  <r>
    <n v="2912"/>
    <d v="2017-05-17T12:38:00"/>
    <n v="15"/>
    <n v="1"/>
    <n v="98"/>
    <n v="2"/>
    <n v="1"/>
    <n v="1"/>
    <n v="0"/>
    <n v="0"/>
    <n v="0"/>
    <x v="1"/>
  </r>
  <r>
    <n v="2913"/>
    <d v="2017-05-13T10:29:00"/>
    <n v="19"/>
    <n v="1"/>
    <n v="21.43"/>
    <n v="2"/>
    <n v="1"/>
    <n v="1"/>
    <n v="0"/>
    <n v="0"/>
    <n v="0"/>
    <x v="1"/>
  </r>
  <r>
    <n v="2914"/>
    <d v="2017-05-16T21:19:00"/>
    <n v="16"/>
    <n v="1"/>
    <n v="12.9"/>
    <n v="2"/>
    <n v="1"/>
    <n v="1"/>
    <n v="0"/>
    <n v="0"/>
    <n v="0"/>
    <x v="1"/>
  </r>
  <r>
    <n v="2915"/>
    <d v="2017-05-25T18:01:00"/>
    <n v="7"/>
    <n v="1"/>
    <n v="84.8"/>
    <n v="4"/>
    <n v="1"/>
    <n v="1"/>
    <n v="1"/>
    <n v="0"/>
    <n v="0"/>
    <x v="0"/>
  </r>
  <r>
    <n v="2916"/>
    <d v="2017-05-04T23:02:00"/>
    <n v="28"/>
    <n v="1"/>
    <n v="14.9"/>
    <n v="1"/>
    <n v="1"/>
    <n v="1"/>
    <n v="0"/>
    <n v="0"/>
    <n v="0"/>
    <x v="1"/>
  </r>
  <r>
    <n v="2917"/>
    <d v="2017-05-25T12:21:00"/>
    <n v="7"/>
    <n v="2"/>
    <n v="123.905"/>
    <n v="4"/>
    <n v="2"/>
    <n v="1"/>
    <n v="1"/>
    <n v="1"/>
    <n v="0"/>
    <x v="2"/>
  </r>
  <r>
    <n v="2918"/>
    <d v="2017-05-19T12:30:00"/>
    <n v="13"/>
    <n v="1"/>
    <n v="23.9"/>
    <n v="3"/>
    <n v="1"/>
    <n v="1"/>
    <n v="1"/>
    <n v="0"/>
    <n v="0"/>
    <x v="0"/>
  </r>
  <r>
    <n v="2919"/>
    <d v="2017-05-06T13:35:00"/>
    <n v="26"/>
    <n v="1"/>
    <n v="8.6"/>
    <n v="1"/>
    <n v="1"/>
    <n v="1"/>
    <n v="0"/>
    <n v="0"/>
    <n v="0"/>
    <x v="1"/>
  </r>
  <r>
    <n v="2920"/>
    <d v="2017-05-29T05:47:00"/>
    <n v="3"/>
    <n v="1"/>
    <n v="108.86"/>
    <n v="5"/>
    <n v="1"/>
    <n v="1"/>
    <n v="1"/>
    <n v="0"/>
    <n v="0"/>
    <x v="0"/>
  </r>
  <r>
    <n v="2921"/>
    <d v="2017-05-14T22:56:00"/>
    <n v="18"/>
    <n v="1"/>
    <n v="25.7"/>
    <n v="2"/>
    <n v="1"/>
    <n v="1"/>
    <n v="0"/>
    <n v="0"/>
    <n v="0"/>
    <x v="1"/>
  </r>
  <r>
    <n v="2922"/>
    <d v="2017-05-14T16:55:00"/>
    <n v="18"/>
    <n v="1"/>
    <n v="21.83"/>
    <n v="2"/>
    <n v="1"/>
    <n v="1"/>
    <n v="0"/>
    <n v="0"/>
    <n v="0"/>
    <x v="1"/>
  </r>
  <r>
    <n v="2923"/>
    <d v="2017-05-04T13:57:00"/>
    <n v="28"/>
    <n v="1"/>
    <n v="88.94"/>
    <n v="1"/>
    <n v="1"/>
    <n v="1"/>
    <n v="0"/>
    <n v="0"/>
    <n v="0"/>
    <x v="1"/>
  </r>
  <r>
    <n v="2924"/>
    <d v="2017-05-18T20:00:00"/>
    <n v="14"/>
    <n v="1"/>
    <n v="40.159999999999997"/>
    <n v="3"/>
    <n v="1"/>
    <n v="1"/>
    <n v="1"/>
    <n v="0"/>
    <n v="0"/>
    <x v="0"/>
  </r>
  <r>
    <n v="2925"/>
    <d v="2017-05-21T07:56:00"/>
    <n v="11"/>
    <n v="1"/>
    <n v="23"/>
    <n v="3"/>
    <n v="1"/>
    <n v="1"/>
    <n v="1"/>
    <n v="0"/>
    <n v="0"/>
    <x v="0"/>
  </r>
  <r>
    <n v="2926"/>
    <d v="2017-05-30T11:49:00"/>
    <n v="2"/>
    <n v="8"/>
    <n v="12.775000000000002"/>
    <n v="5"/>
    <n v="5"/>
    <n v="1"/>
    <n v="1"/>
    <n v="1"/>
    <n v="0"/>
    <x v="2"/>
  </r>
  <r>
    <n v="2927"/>
    <d v="2017-05-19T07:51:00"/>
    <n v="13"/>
    <n v="1"/>
    <n v="59.8"/>
    <n v="3"/>
    <n v="1"/>
    <n v="1"/>
    <n v="1"/>
    <n v="0"/>
    <n v="0"/>
    <x v="0"/>
  </r>
  <r>
    <n v="2928"/>
    <d v="2017-05-14T19:12:00"/>
    <n v="18"/>
    <n v="2"/>
    <n v="34.435000000000002"/>
    <n v="2"/>
    <n v="2"/>
    <n v="1"/>
    <n v="0"/>
    <n v="1"/>
    <n v="0"/>
    <x v="5"/>
  </r>
  <r>
    <n v="2929"/>
    <d v="2017-05-24T13:08:00"/>
    <n v="8"/>
    <n v="1"/>
    <n v="288.39999999999998"/>
    <n v="4"/>
    <n v="1"/>
    <n v="2"/>
    <n v="1"/>
    <n v="0"/>
    <n v="1"/>
    <x v="3"/>
  </r>
  <r>
    <n v="2930"/>
    <d v="2017-05-25T16:02:00"/>
    <n v="7"/>
    <n v="1"/>
    <n v="33.35"/>
    <n v="4"/>
    <n v="1"/>
    <n v="1"/>
    <n v="1"/>
    <n v="0"/>
    <n v="0"/>
    <x v="0"/>
  </r>
  <r>
    <n v="2931"/>
    <d v="2017-05-22T13:03:00"/>
    <n v="10"/>
    <n v="1"/>
    <n v="41.9"/>
    <n v="3"/>
    <n v="1"/>
    <n v="1"/>
    <n v="1"/>
    <n v="0"/>
    <n v="0"/>
    <x v="0"/>
  </r>
  <r>
    <n v="2932"/>
    <d v="2017-05-08T21:38:00"/>
    <n v="24"/>
    <n v="2"/>
    <n v="169.75"/>
    <n v="1"/>
    <n v="2"/>
    <n v="1"/>
    <n v="0"/>
    <n v="1"/>
    <n v="0"/>
    <x v="5"/>
  </r>
  <r>
    <n v="2933"/>
    <d v="2017-05-29T12:53:00"/>
    <n v="3"/>
    <n v="1"/>
    <n v="54.7"/>
    <n v="5"/>
    <n v="1"/>
    <n v="1"/>
    <n v="1"/>
    <n v="0"/>
    <n v="0"/>
    <x v="0"/>
  </r>
  <r>
    <n v="2934"/>
    <d v="2017-05-18T11:49:00"/>
    <n v="14"/>
    <n v="1"/>
    <n v="56.68"/>
    <n v="3"/>
    <n v="1"/>
    <n v="1"/>
    <n v="1"/>
    <n v="0"/>
    <n v="0"/>
    <x v="0"/>
  </r>
  <r>
    <n v="2935"/>
    <d v="2017-05-01T17:55:00"/>
    <n v="31"/>
    <n v="1"/>
    <n v="40.909999999999997"/>
    <n v="1"/>
    <n v="1"/>
    <n v="1"/>
    <n v="0"/>
    <n v="0"/>
    <n v="0"/>
    <x v="1"/>
  </r>
  <r>
    <n v="2936"/>
    <d v="2017-05-29T12:13:00"/>
    <n v="3"/>
    <n v="1"/>
    <n v="47.03"/>
    <n v="5"/>
    <n v="1"/>
    <n v="1"/>
    <n v="1"/>
    <n v="0"/>
    <n v="0"/>
    <x v="0"/>
  </r>
  <r>
    <n v="2937"/>
    <d v="2017-05-01T19:02:00"/>
    <n v="31"/>
    <n v="1"/>
    <n v="16.8"/>
    <n v="1"/>
    <n v="1"/>
    <n v="1"/>
    <n v="0"/>
    <n v="0"/>
    <n v="0"/>
    <x v="1"/>
  </r>
  <r>
    <n v="2938"/>
    <d v="2017-05-29T18:55:00"/>
    <n v="3"/>
    <n v="1"/>
    <n v="31.82"/>
    <n v="5"/>
    <n v="1"/>
    <n v="1"/>
    <n v="1"/>
    <n v="0"/>
    <n v="0"/>
    <x v="0"/>
  </r>
  <r>
    <n v="2939"/>
    <d v="2017-05-25T00:31:00"/>
    <n v="7"/>
    <n v="1"/>
    <n v="59"/>
    <n v="4"/>
    <n v="1"/>
    <n v="1"/>
    <n v="1"/>
    <n v="0"/>
    <n v="0"/>
    <x v="0"/>
  </r>
  <r>
    <n v="2940"/>
    <d v="2017-05-19T08:49:00"/>
    <n v="13"/>
    <n v="1"/>
    <n v="12.9"/>
    <n v="3"/>
    <n v="1"/>
    <n v="1"/>
    <n v="1"/>
    <n v="0"/>
    <n v="0"/>
    <x v="0"/>
  </r>
  <r>
    <n v="2941"/>
    <d v="2017-05-28T14:26:00"/>
    <n v="4"/>
    <n v="1"/>
    <n v="15.76"/>
    <n v="5"/>
    <n v="1"/>
    <n v="1"/>
    <n v="1"/>
    <n v="0"/>
    <n v="0"/>
    <x v="0"/>
  </r>
  <r>
    <n v="2942"/>
    <d v="2017-05-12T09:30:00"/>
    <n v="20"/>
    <n v="1"/>
    <n v="39.729999999999997"/>
    <n v="1"/>
    <n v="1"/>
    <n v="1"/>
    <n v="0"/>
    <n v="0"/>
    <n v="0"/>
    <x v="1"/>
  </r>
  <r>
    <n v="2943"/>
    <d v="2017-05-26T21:13:00"/>
    <n v="6"/>
    <n v="1"/>
    <n v="58.87"/>
    <n v="4"/>
    <n v="1"/>
    <n v="1"/>
    <n v="1"/>
    <n v="0"/>
    <n v="0"/>
    <x v="0"/>
  </r>
  <r>
    <n v="2944"/>
    <d v="2017-05-13T00:40:00"/>
    <n v="19"/>
    <n v="1"/>
    <n v="58.8"/>
    <n v="2"/>
    <n v="1"/>
    <n v="1"/>
    <n v="0"/>
    <n v="0"/>
    <n v="0"/>
    <x v="1"/>
  </r>
  <r>
    <n v="2945"/>
    <d v="2017-05-19T19:12:00"/>
    <n v="13"/>
    <n v="1"/>
    <n v="13.9"/>
    <n v="3"/>
    <n v="1"/>
    <n v="1"/>
    <n v="1"/>
    <n v="0"/>
    <n v="0"/>
    <x v="0"/>
  </r>
  <r>
    <n v="2946"/>
    <d v="2017-05-16T18:15:00"/>
    <n v="16"/>
    <n v="1"/>
    <n v="140"/>
    <n v="2"/>
    <n v="1"/>
    <n v="1"/>
    <n v="0"/>
    <n v="0"/>
    <n v="0"/>
    <x v="1"/>
  </r>
  <r>
    <n v="2947"/>
    <d v="2017-05-19T17:19:00"/>
    <n v="13"/>
    <n v="1"/>
    <n v="54.58"/>
    <n v="3"/>
    <n v="1"/>
    <n v="1"/>
    <n v="1"/>
    <n v="0"/>
    <n v="0"/>
    <x v="0"/>
  </r>
  <r>
    <n v="2948"/>
    <d v="2017-05-12T13:29:00"/>
    <n v="20"/>
    <n v="2"/>
    <n v="83.009999999999991"/>
    <n v="1"/>
    <n v="2"/>
    <n v="1"/>
    <n v="0"/>
    <n v="1"/>
    <n v="0"/>
    <x v="5"/>
  </r>
  <r>
    <n v="2949"/>
    <d v="2017-05-14T14:50:00"/>
    <n v="18"/>
    <n v="1"/>
    <n v="39.18"/>
    <n v="2"/>
    <n v="1"/>
    <n v="1"/>
    <n v="0"/>
    <n v="0"/>
    <n v="0"/>
    <x v="1"/>
  </r>
  <r>
    <n v="2950"/>
    <d v="2017-05-17T13:47:00"/>
    <n v="15"/>
    <n v="1"/>
    <n v="64.180000000000007"/>
    <n v="2"/>
    <n v="1"/>
    <n v="1"/>
    <n v="0"/>
    <n v="0"/>
    <n v="0"/>
    <x v="1"/>
  </r>
  <r>
    <n v="2951"/>
    <d v="2017-05-29T15:19:00"/>
    <n v="3"/>
    <n v="2"/>
    <n v="110.81"/>
    <n v="5"/>
    <n v="2"/>
    <n v="1"/>
    <n v="1"/>
    <n v="1"/>
    <n v="0"/>
    <x v="2"/>
  </r>
  <r>
    <n v="2952"/>
    <d v="2017-05-07T20:50:00"/>
    <n v="25"/>
    <n v="1"/>
    <n v="43.71"/>
    <n v="1"/>
    <n v="1"/>
    <n v="1"/>
    <n v="0"/>
    <n v="0"/>
    <n v="0"/>
    <x v="1"/>
  </r>
  <r>
    <n v="2953"/>
    <d v="2017-05-30T06:44:00"/>
    <n v="2"/>
    <n v="1"/>
    <n v="29.5"/>
    <n v="5"/>
    <n v="1"/>
    <n v="1"/>
    <n v="1"/>
    <n v="0"/>
    <n v="0"/>
    <x v="0"/>
  </r>
  <r>
    <n v="2954"/>
    <d v="2017-05-27T10:37:00"/>
    <n v="5"/>
    <n v="1"/>
    <n v="34.31"/>
    <n v="4"/>
    <n v="1"/>
    <n v="1"/>
    <n v="1"/>
    <n v="0"/>
    <n v="0"/>
    <x v="0"/>
  </r>
  <r>
    <n v="2955"/>
    <d v="2017-05-22T14:55:00"/>
    <n v="10"/>
    <n v="1"/>
    <n v="58.25"/>
    <n v="3"/>
    <n v="1"/>
    <n v="1"/>
    <n v="1"/>
    <n v="0"/>
    <n v="0"/>
    <x v="0"/>
  </r>
  <r>
    <n v="2956"/>
    <d v="2017-05-21T20:00:00"/>
    <n v="11"/>
    <n v="1"/>
    <n v="24.9"/>
    <n v="3"/>
    <n v="1"/>
    <n v="1"/>
    <n v="1"/>
    <n v="0"/>
    <n v="0"/>
    <x v="0"/>
  </r>
  <r>
    <n v="2957"/>
    <d v="2017-05-28T18:38:00"/>
    <n v="4"/>
    <n v="1"/>
    <n v="76.05"/>
    <n v="5"/>
    <n v="1"/>
    <n v="1"/>
    <n v="1"/>
    <n v="0"/>
    <n v="0"/>
    <x v="0"/>
  </r>
  <r>
    <n v="2958"/>
    <d v="2017-05-03T02:48:00"/>
    <n v="29"/>
    <n v="1"/>
    <n v="61.07"/>
    <n v="1"/>
    <n v="1"/>
    <n v="1"/>
    <n v="0"/>
    <n v="0"/>
    <n v="0"/>
    <x v="1"/>
  </r>
  <r>
    <n v="2959"/>
    <d v="2017-05-03T01:43:00"/>
    <n v="29"/>
    <n v="1"/>
    <n v="13.05"/>
    <n v="1"/>
    <n v="1"/>
    <n v="1"/>
    <n v="0"/>
    <n v="0"/>
    <n v="0"/>
    <x v="1"/>
  </r>
  <r>
    <n v="2960"/>
    <d v="2017-05-02T14:28:00"/>
    <n v="30"/>
    <n v="1"/>
    <n v="22.09"/>
    <n v="1"/>
    <n v="1"/>
    <n v="1"/>
    <n v="0"/>
    <n v="0"/>
    <n v="0"/>
    <x v="1"/>
  </r>
  <r>
    <n v="2961"/>
    <d v="2017-05-01T18:27:00"/>
    <n v="31"/>
    <n v="1"/>
    <n v="16.739999999999998"/>
    <n v="1"/>
    <n v="1"/>
    <n v="1"/>
    <n v="0"/>
    <n v="0"/>
    <n v="0"/>
    <x v="1"/>
  </r>
  <r>
    <n v="2962"/>
    <d v="2017-05-09T17:15:00"/>
    <n v="23"/>
    <n v="1"/>
    <n v="80"/>
    <n v="1"/>
    <n v="1"/>
    <n v="1"/>
    <n v="0"/>
    <n v="0"/>
    <n v="0"/>
    <x v="1"/>
  </r>
  <r>
    <n v="2963"/>
    <d v="2017-05-02T23:06:00"/>
    <n v="30"/>
    <n v="1"/>
    <n v="18.600000000000001"/>
    <n v="1"/>
    <n v="1"/>
    <n v="1"/>
    <n v="0"/>
    <n v="0"/>
    <n v="0"/>
    <x v="1"/>
  </r>
  <r>
    <n v="2964"/>
    <d v="2017-05-21T06:48:00"/>
    <n v="11"/>
    <n v="1"/>
    <n v="64.599999999999994"/>
    <n v="3"/>
    <n v="1"/>
    <n v="1"/>
    <n v="1"/>
    <n v="0"/>
    <n v="0"/>
    <x v="0"/>
  </r>
  <r>
    <n v="2965"/>
    <d v="2017-05-25T23:30:00"/>
    <n v="7"/>
    <n v="1"/>
    <n v="20.9"/>
    <n v="4"/>
    <n v="1"/>
    <n v="1"/>
    <n v="1"/>
    <n v="0"/>
    <n v="0"/>
    <x v="0"/>
  </r>
  <r>
    <n v="2966"/>
    <d v="2017-05-30T22:01:00"/>
    <n v="2"/>
    <n v="1"/>
    <n v="17.27"/>
    <n v="5"/>
    <n v="1"/>
    <n v="1"/>
    <n v="1"/>
    <n v="0"/>
    <n v="0"/>
    <x v="0"/>
  </r>
  <r>
    <n v="2967"/>
    <d v="2017-05-14T16:05:00"/>
    <n v="18"/>
    <n v="1"/>
    <n v="17.88"/>
    <n v="2"/>
    <n v="1"/>
    <n v="1"/>
    <n v="0"/>
    <n v="0"/>
    <n v="0"/>
    <x v="1"/>
  </r>
  <r>
    <n v="2968"/>
    <d v="2017-05-13T18:07:00"/>
    <n v="19"/>
    <n v="1"/>
    <n v="19.04"/>
    <n v="2"/>
    <n v="1"/>
    <n v="1"/>
    <n v="0"/>
    <n v="0"/>
    <n v="0"/>
    <x v="1"/>
  </r>
  <r>
    <n v="2969"/>
    <d v="2017-05-12T10:39:00"/>
    <n v="20"/>
    <n v="1"/>
    <n v="28.25"/>
    <n v="1"/>
    <n v="1"/>
    <n v="1"/>
    <n v="0"/>
    <n v="0"/>
    <n v="0"/>
    <x v="1"/>
  </r>
  <r>
    <n v="2970"/>
    <d v="2017-05-18T21:12:00"/>
    <n v="14"/>
    <n v="1"/>
    <n v="12.9"/>
    <n v="3"/>
    <n v="1"/>
    <n v="1"/>
    <n v="1"/>
    <n v="0"/>
    <n v="0"/>
    <x v="0"/>
  </r>
  <r>
    <n v="2971"/>
    <d v="2017-05-27T15:59:00"/>
    <n v="5"/>
    <n v="1"/>
    <n v="40.299999999999997"/>
    <n v="4"/>
    <n v="1"/>
    <n v="1"/>
    <n v="1"/>
    <n v="0"/>
    <n v="0"/>
    <x v="0"/>
  </r>
  <r>
    <n v="2972"/>
    <d v="2017-05-02T14:09:00"/>
    <n v="30"/>
    <n v="1"/>
    <n v="21.7"/>
    <n v="1"/>
    <n v="1"/>
    <n v="1"/>
    <n v="0"/>
    <n v="0"/>
    <n v="0"/>
    <x v="1"/>
  </r>
  <r>
    <n v="2973"/>
    <d v="2017-05-02T15:05:00"/>
    <n v="30"/>
    <n v="1"/>
    <n v="89.24"/>
    <n v="1"/>
    <n v="1"/>
    <n v="1"/>
    <n v="0"/>
    <n v="0"/>
    <n v="0"/>
    <x v="1"/>
  </r>
  <r>
    <n v="2974"/>
    <d v="2017-05-22T07:00:00"/>
    <n v="10"/>
    <n v="1"/>
    <n v="56.07"/>
    <n v="3"/>
    <n v="1"/>
    <n v="1"/>
    <n v="1"/>
    <n v="0"/>
    <n v="0"/>
    <x v="0"/>
  </r>
  <r>
    <n v="2975"/>
    <d v="2017-05-13T11:13:00"/>
    <n v="19"/>
    <n v="1"/>
    <n v="11.9"/>
    <n v="2"/>
    <n v="1"/>
    <n v="1"/>
    <n v="0"/>
    <n v="0"/>
    <n v="0"/>
    <x v="1"/>
  </r>
  <r>
    <n v="2976"/>
    <d v="2017-05-08T21:34:00"/>
    <n v="24"/>
    <n v="2"/>
    <n v="115.755"/>
    <n v="1"/>
    <n v="2"/>
    <n v="1"/>
    <n v="0"/>
    <n v="1"/>
    <n v="0"/>
    <x v="5"/>
  </r>
  <r>
    <n v="2977"/>
    <d v="2017-05-09T23:27:00"/>
    <n v="23"/>
    <n v="2"/>
    <n v="105.35499999999999"/>
    <n v="1"/>
    <n v="2"/>
    <n v="1"/>
    <n v="0"/>
    <n v="1"/>
    <n v="0"/>
    <x v="5"/>
  </r>
  <r>
    <n v="2978"/>
    <d v="2017-05-17T09:00:00"/>
    <n v="15"/>
    <n v="1"/>
    <n v="251"/>
    <n v="2"/>
    <n v="1"/>
    <n v="2"/>
    <n v="0"/>
    <n v="0"/>
    <n v="1"/>
    <x v="6"/>
  </r>
  <r>
    <n v="2979"/>
    <d v="2017-05-28T10:36:00"/>
    <n v="4"/>
    <n v="1"/>
    <n v="25.31"/>
    <n v="5"/>
    <n v="1"/>
    <n v="1"/>
    <n v="1"/>
    <n v="0"/>
    <n v="0"/>
    <x v="0"/>
  </r>
  <r>
    <n v="2980"/>
    <d v="2017-05-06T14:13:00"/>
    <n v="26"/>
    <n v="1"/>
    <n v="68.33"/>
    <n v="1"/>
    <n v="1"/>
    <n v="1"/>
    <n v="0"/>
    <n v="0"/>
    <n v="0"/>
    <x v="1"/>
  </r>
  <r>
    <n v="2981"/>
    <d v="2017-05-02T15:01:00"/>
    <n v="30"/>
    <n v="1"/>
    <n v="24.47"/>
    <n v="1"/>
    <n v="1"/>
    <n v="1"/>
    <n v="0"/>
    <n v="0"/>
    <n v="0"/>
    <x v="1"/>
  </r>
  <r>
    <n v="2982"/>
    <d v="2017-05-16T14:00:00"/>
    <n v="16"/>
    <n v="1"/>
    <n v="65.5"/>
    <n v="2"/>
    <n v="1"/>
    <n v="1"/>
    <n v="0"/>
    <n v="0"/>
    <n v="0"/>
    <x v="1"/>
  </r>
  <r>
    <n v="2983"/>
    <d v="2017-05-29T14:40:00"/>
    <n v="3"/>
    <n v="1"/>
    <n v="61.79"/>
    <n v="5"/>
    <n v="1"/>
    <n v="1"/>
    <n v="1"/>
    <n v="0"/>
    <n v="0"/>
    <x v="0"/>
  </r>
  <r>
    <n v="2984"/>
    <d v="2017-05-25T17:06:00"/>
    <n v="7"/>
    <n v="1"/>
    <n v="12.9"/>
    <n v="4"/>
    <n v="1"/>
    <n v="1"/>
    <n v="1"/>
    <n v="0"/>
    <n v="0"/>
    <x v="0"/>
  </r>
  <r>
    <n v="2985"/>
    <d v="2017-05-27T16:45:00"/>
    <n v="5"/>
    <n v="1"/>
    <n v="166.61"/>
    <n v="4"/>
    <n v="1"/>
    <n v="1"/>
    <n v="1"/>
    <n v="0"/>
    <n v="0"/>
    <x v="0"/>
  </r>
  <r>
    <n v="2986"/>
    <d v="2017-05-16T10:59:00"/>
    <n v="16"/>
    <n v="1"/>
    <n v="160.69"/>
    <n v="2"/>
    <n v="1"/>
    <n v="1"/>
    <n v="0"/>
    <n v="0"/>
    <n v="0"/>
    <x v="1"/>
  </r>
  <r>
    <n v="2987"/>
    <d v="2017-05-19T20:38:00"/>
    <n v="13"/>
    <n v="1"/>
    <n v="58.21"/>
    <n v="3"/>
    <n v="1"/>
    <n v="1"/>
    <n v="1"/>
    <n v="0"/>
    <n v="0"/>
    <x v="0"/>
  </r>
  <r>
    <n v="2988"/>
    <d v="2017-05-21T22:46:00"/>
    <n v="11"/>
    <n v="1"/>
    <n v="27.41"/>
    <n v="3"/>
    <n v="1"/>
    <n v="1"/>
    <n v="1"/>
    <n v="0"/>
    <n v="0"/>
    <x v="0"/>
  </r>
  <r>
    <n v="2989"/>
    <d v="2017-05-30T12:45:00"/>
    <n v="2"/>
    <n v="9"/>
    <n v="101.02555555555556"/>
    <n v="5"/>
    <n v="5"/>
    <n v="1"/>
    <n v="1"/>
    <n v="1"/>
    <n v="0"/>
    <x v="2"/>
  </r>
  <r>
    <n v="2990"/>
    <d v="2017-05-17T12:59:00"/>
    <n v="15"/>
    <n v="1"/>
    <n v="20.9"/>
    <n v="2"/>
    <n v="1"/>
    <n v="1"/>
    <n v="0"/>
    <n v="0"/>
    <n v="0"/>
    <x v="1"/>
  </r>
  <r>
    <n v="2991"/>
    <d v="2017-05-03T01:35:00"/>
    <n v="29"/>
    <n v="1"/>
    <n v="30.9"/>
    <n v="1"/>
    <n v="1"/>
    <n v="1"/>
    <n v="0"/>
    <n v="0"/>
    <n v="0"/>
    <x v="1"/>
  </r>
  <r>
    <n v="2992"/>
    <d v="2017-05-19T16:29:00"/>
    <n v="13"/>
    <n v="1"/>
    <n v="22.57"/>
    <n v="3"/>
    <n v="1"/>
    <n v="1"/>
    <n v="1"/>
    <n v="0"/>
    <n v="0"/>
    <x v="0"/>
  </r>
  <r>
    <n v="2993"/>
    <d v="2017-05-30T15:00:00"/>
    <n v="2"/>
    <n v="1"/>
    <n v="63.41"/>
    <n v="5"/>
    <n v="1"/>
    <n v="1"/>
    <n v="1"/>
    <n v="0"/>
    <n v="0"/>
    <x v="0"/>
  </r>
  <r>
    <n v="2994"/>
    <d v="2017-05-26T10:33:00"/>
    <n v="6"/>
    <n v="1"/>
    <n v="225"/>
    <n v="4"/>
    <n v="1"/>
    <n v="2"/>
    <n v="1"/>
    <n v="0"/>
    <n v="1"/>
    <x v="3"/>
  </r>
  <r>
    <n v="2995"/>
    <d v="2017-05-20T14:32:00"/>
    <n v="12"/>
    <n v="2"/>
    <n v="22.2"/>
    <n v="3"/>
    <n v="2"/>
    <n v="1"/>
    <n v="1"/>
    <n v="1"/>
    <n v="0"/>
    <x v="2"/>
  </r>
  <r>
    <n v="2996"/>
    <d v="2017-05-14T14:30:00"/>
    <n v="18"/>
    <n v="1"/>
    <n v="12.9"/>
    <n v="2"/>
    <n v="1"/>
    <n v="1"/>
    <n v="0"/>
    <n v="0"/>
    <n v="0"/>
    <x v="1"/>
  </r>
  <r>
    <n v="2997"/>
    <d v="2017-05-30T03:07:00"/>
    <n v="2"/>
    <n v="1"/>
    <n v="20.9"/>
    <n v="5"/>
    <n v="1"/>
    <n v="1"/>
    <n v="1"/>
    <n v="0"/>
    <n v="0"/>
    <x v="0"/>
  </r>
  <r>
    <n v="2998"/>
    <d v="2017-05-21T18:45:00"/>
    <n v="11"/>
    <n v="1"/>
    <n v="56"/>
    <n v="3"/>
    <n v="1"/>
    <n v="1"/>
    <n v="1"/>
    <n v="0"/>
    <n v="0"/>
    <x v="0"/>
  </r>
  <r>
    <n v="2999"/>
    <d v="2017-05-11T11:35:00"/>
    <n v="21"/>
    <n v="1"/>
    <n v="61.86"/>
    <n v="1"/>
    <n v="1"/>
    <n v="1"/>
    <n v="0"/>
    <n v="0"/>
    <n v="0"/>
    <x v="1"/>
  </r>
  <r>
    <n v="3000"/>
    <d v="2017-05-02T20:50:00"/>
    <n v="30"/>
    <n v="1"/>
    <n v="16.7"/>
    <n v="1"/>
    <n v="1"/>
    <n v="1"/>
    <n v="0"/>
    <n v="0"/>
    <n v="0"/>
    <x v="1"/>
  </r>
  <r>
    <n v="3001"/>
    <d v="2017-05-06T11:18:00"/>
    <n v="26"/>
    <n v="1"/>
    <n v="11.9"/>
    <n v="1"/>
    <n v="1"/>
    <n v="1"/>
    <n v="0"/>
    <n v="0"/>
    <n v="0"/>
    <x v="1"/>
  </r>
  <r>
    <n v="3002"/>
    <d v="2017-05-05T09:24:00"/>
    <n v="27"/>
    <n v="1"/>
    <n v="62.12"/>
    <n v="1"/>
    <n v="1"/>
    <n v="1"/>
    <n v="0"/>
    <n v="0"/>
    <n v="0"/>
    <x v="1"/>
  </r>
  <r>
    <n v="3003"/>
    <d v="2017-05-16T21:53:00"/>
    <n v="16"/>
    <n v="1"/>
    <n v="58.38"/>
    <n v="2"/>
    <n v="1"/>
    <n v="1"/>
    <n v="0"/>
    <n v="0"/>
    <n v="0"/>
    <x v="1"/>
  </r>
  <r>
    <n v="3004"/>
    <d v="2017-05-09T23:34:00"/>
    <n v="23"/>
    <n v="1"/>
    <n v="35.840000000000003"/>
    <n v="1"/>
    <n v="1"/>
    <n v="1"/>
    <n v="0"/>
    <n v="0"/>
    <n v="0"/>
    <x v="1"/>
  </r>
  <r>
    <n v="3005"/>
    <d v="2017-05-07T09:08:00"/>
    <n v="25"/>
    <n v="1"/>
    <n v="61.38"/>
    <n v="1"/>
    <n v="1"/>
    <n v="1"/>
    <n v="0"/>
    <n v="0"/>
    <n v="0"/>
    <x v="1"/>
  </r>
  <r>
    <n v="3006"/>
    <d v="2017-05-21T10:50:00"/>
    <n v="11"/>
    <n v="1"/>
    <n v="125.6"/>
    <n v="3"/>
    <n v="1"/>
    <n v="1"/>
    <n v="1"/>
    <n v="0"/>
    <n v="0"/>
    <x v="0"/>
  </r>
  <r>
    <n v="3007"/>
    <d v="2017-05-25T15:02:00"/>
    <n v="7"/>
    <n v="1"/>
    <n v="98.8"/>
    <n v="4"/>
    <n v="1"/>
    <n v="1"/>
    <n v="1"/>
    <n v="0"/>
    <n v="0"/>
    <x v="0"/>
  </r>
  <r>
    <n v="3008"/>
    <d v="2017-05-06T08:46:00"/>
    <n v="26"/>
    <n v="1"/>
    <n v="12.58"/>
    <n v="1"/>
    <n v="1"/>
    <n v="1"/>
    <n v="0"/>
    <n v="0"/>
    <n v="0"/>
    <x v="1"/>
  </r>
  <r>
    <n v="3009"/>
    <d v="2017-05-12T10:07:00"/>
    <n v="20"/>
    <n v="1"/>
    <n v="10.9"/>
    <n v="1"/>
    <n v="1"/>
    <n v="1"/>
    <n v="0"/>
    <n v="0"/>
    <n v="0"/>
    <x v="1"/>
  </r>
  <r>
    <n v="3010"/>
    <d v="2017-05-18T21:41:00"/>
    <n v="14"/>
    <n v="1"/>
    <n v="58.5"/>
    <n v="3"/>
    <n v="1"/>
    <n v="1"/>
    <n v="1"/>
    <n v="0"/>
    <n v="0"/>
    <x v="0"/>
  </r>
  <r>
    <n v="3011"/>
    <d v="2017-05-29T12:37:00"/>
    <n v="3"/>
    <n v="1"/>
    <n v="20.8"/>
    <n v="5"/>
    <n v="1"/>
    <n v="1"/>
    <n v="1"/>
    <n v="0"/>
    <n v="0"/>
    <x v="0"/>
  </r>
  <r>
    <n v="3012"/>
    <d v="2017-05-27T10:13:00"/>
    <n v="5"/>
    <n v="1"/>
    <n v="20.97"/>
    <n v="4"/>
    <n v="1"/>
    <n v="1"/>
    <n v="1"/>
    <n v="0"/>
    <n v="0"/>
    <x v="0"/>
  </r>
  <r>
    <n v="3013"/>
    <d v="2017-05-24T16:20:00"/>
    <n v="8"/>
    <n v="1"/>
    <n v="79"/>
    <n v="4"/>
    <n v="1"/>
    <n v="1"/>
    <n v="1"/>
    <n v="0"/>
    <n v="0"/>
    <x v="0"/>
  </r>
  <r>
    <n v="3014"/>
    <d v="2017-05-14T07:08:00"/>
    <n v="18"/>
    <n v="1"/>
    <n v="279.45999999999998"/>
    <n v="2"/>
    <n v="1"/>
    <n v="2"/>
    <n v="0"/>
    <n v="0"/>
    <n v="1"/>
    <x v="6"/>
  </r>
  <r>
    <n v="3015"/>
    <d v="2017-05-11T20:58:00"/>
    <n v="21"/>
    <n v="1"/>
    <n v="12.9"/>
    <n v="1"/>
    <n v="1"/>
    <n v="1"/>
    <n v="0"/>
    <n v="0"/>
    <n v="0"/>
    <x v="1"/>
  </r>
  <r>
    <n v="3016"/>
    <d v="2017-05-07T17:21:00"/>
    <n v="25"/>
    <n v="1"/>
    <n v="60.35"/>
    <n v="1"/>
    <n v="1"/>
    <n v="1"/>
    <n v="0"/>
    <n v="0"/>
    <n v="0"/>
    <x v="1"/>
  </r>
  <r>
    <n v="3017"/>
    <d v="2017-05-25T22:34:00"/>
    <n v="7"/>
    <n v="1"/>
    <n v="239.12"/>
    <n v="4"/>
    <n v="1"/>
    <n v="2"/>
    <n v="1"/>
    <n v="0"/>
    <n v="1"/>
    <x v="3"/>
  </r>
  <r>
    <n v="3018"/>
    <d v="2017-05-27T11:02:00"/>
    <n v="5"/>
    <n v="1"/>
    <n v="57.82"/>
    <n v="4"/>
    <n v="1"/>
    <n v="1"/>
    <n v="1"/>
    <n v="0"/>
    <n v="0"/>
    <x v="0"/>
  </r>
  <r>
    <n v="3019"/>
    <d v="2017-05-23T14:05:00"/>
    <n v="9"/>
    <n v="1"/>
    <n v="73.27"/>
    <n v="4"/>
    <n v="1"/>
    <n v="1"/>
    <n v="1"/>
    <n v="0"/>
    <n v="0"/>
    <x v="0"/>
  </r>
  <r>
    <n v="3020"/>
    <d v="2017-05-07T16:19:00"/>
    <n v="25"/>
    <n v="1"/>
    <n v="47.42"/>
    <n v="1"/>
    <n v="1"/>
    <n v="1"/>
    <n v="0"/>
    <n v="0"/>
    <n v="0"/>
    <x v="1"/>
  </r>
  <r>
    <n v="3021"/>
    <d v="2017-05-21T23:34:00"/>
    <n v="11"/>
    <n v="1"/>
    <n v="60.47"/>
    <n v="3"/>
    <n v="1"/>
    <n v="1"/>
    <n v="1"/>
    <n v="0"/>
    <n v="0"/>
    <x v="0"/>
  </r>
  <r>
    <n v="3022"/>
    <d v="2017-05-10T22:10:00"/>
    <n v="22"/>
    <n v="1"/>
    <n v="59.18"/>
    <n v="1"/>
    <n v="1"/>
    <n v="1"/>
    <n v="0"/>
    <n v="0"/>
    <n v="0"/>
    <x v="1"/>
  </r>
  <r>
    <n v="3023"/>
    <d v="2017-05-19T11:25:00"/>
    <n v="13"/>
    <n v="1"/>
    <n v="39.49"/>
    <n v="3"/>
    <n v="1"/>
    <n v="1"/>
    <n v="1"/>
    <n v="0"/>
    <n v="0"/>
    <x v="0"/>
  </r>
  <r>
    <n v="3024"/>
    <d v="2017-05-02T11:05:00"/>
    <n v="30"/>
    <n v="1"/>
    <n v="19.02"/>
    <n v="1"/>
    <n v="1"/>
    <n v="1"/>
    <n v="0"/>
    <n v="0"/>
    <n v="0"/>
    <x v="1"/>
  </r>
  <r>
    <n v="3025"/>
    <d v="2017-05-05T11:16:00"/>
    <n v="27"/>
    <n v="1"/>
    <n v="38.69"/>
    <n v="1"/>
    <n v="1"/>
    <n v="1"/>
    <n v="0"/>
    <n v="0"/>
    <n v="0"/>
    <x v="1"/>
  </r>
  <r>
    <n v="3026"/>
    <d v="2017-05-16T22:29:00"/>
    <n v="16"/>
    <n v="1"/>
    <n v="34.04"/>
    <n v="2"/>
    <n v="1"/>
    <n v="1"/>
    <n v="0"/>
    <n v="0"/>
    <n v="0"/>
    <x v="1"/>
  </r>
  <r>
    <n v="3027"/>
    <d v="2017-05-08T16:00:00"/>
    <n v="24"/>
    <n v="1"/>
    <n v="12.58"/>
    <n v="1"/>
    <n v="1"/>
    <n v="1"/>
    <n v="0"/>
    <n v="0"/>
    <n v="0"/>
    <x v="1"/>
  </r>
  <r>
    <n v="3028"/>
    <d v="2017-05-30T18:53:00"/>
    <n v="2"/>
    <n v="1"/>
    <n v="24.8"/>
    <n v="5"/>
    <n v="1"/>
    <n v="1"/>
    <n v="1"/>
    <n v="0"/>
    <n v="0"/>
    <x v="0"/>
  </r>
  <r>
    <n v="3029"/>
    <d v="2017-05-18T16:11:00"/>
    <n v="14"/>
    <n v="1"/>
    <n v="23.9"/>
    <n v="3"/>
    <n v="1"/>
    <n v="1"/>
    <n v="1"/>
    <n v="0"/>
    <n v="0"/>
    <x v="0"/>
  </r>
  <r>
    <n v="3030"/>
    <d v="2017-05-20T13:34:00"/>
    <n v="12"/>
    <n v="1"/>
    <n v="153.83000000000001"/>
    <n v="3"/>
    <n v="1"/>
    <n v="1"/>
    <n v="1"/>
    <n v="0"/>
    <n v="0"/>
    <x v="0"/>
  </r>
  <r>
    <n v="3031"/>
    <d v="2017-05-02T17:59:00"/>
    <n v="30"/>
    <n v="1"/>
    <n v="25.7"/>
    <n v="1"/>
    <n v="1"/>
    <n v="1"/>
    <n v="0"/>
    <n v="0"/>
    <n v="0"/>
    <x v="1"/>
  </r>
  <r>
    <n v="3032"/>
    <d v="2017-05-15T17:34:00"/>
    <n v="17"/>
    <n v="1"/>
    <n v="43.07"/>
    <n v="2"/>
    <n v="1"/>
    <n v="1"/>
    <n v="0"/>
    <n v="0"/>
    <n v="0"/>
    <x v="1"/>
  </r>
  <r>
    <n v="3033"/>
    <d v="2017-05-22T08:33:00"/>
    <n v="10"/>
    <n v="1"/>
    <n v="54.22"/>
    <n v="3"/>
    <n v="1"/>
    <n v="1"/>
    <n v="1"/>
    <n v="0"/>
    <n v="0"/>
    <x v="0"/>
  </r>
  <r>
    <n v="3034"/>
    <d v="2017-05-21T09:50:00"/>
    <n v="11"/>
    <n v="4"/>
    <n v="98.820000000000007"/>
    <n v="3"/>
    <n v="4"/>
    <n v="1"/>
    <n v="1"/>
    <n v="1"/>
    <n v="0"/>
    <x v="2"/>
  </r>
  <r>
    <n v="3035"/>
    <d v="2017-05-26T22:13:00"/>
    <n v="6"/>
    <n v="1"/>
    <n v="105.74"/>
    <n v="4"/>
    <n v="1"/>
    <n v="1"/>
    <n v="1"/>
    <n v="0"/>
    <n v="0"/>
    <x v="0"/>
  </r>
  <r>
    <n v="3036"/>
    <d v="2017-05-22T09:32:00"/>
    <n v="10"/>
    <n v="1"/>
    <n v="97.9"/>
    <n v="3"/>
    <n v="1"/>
    <n v="1"/>
    <n v="1"/>
    <n v="0"/>
    <n v="0"/>
    <x v="0"/>
  </r>
  <r>
    <n v="3037"/>
    <d v="2017-05-16T15:02:00"/>
    <n v="16"/>
    <n v="1"/>
    <n v="57.39"/>
    <n v="2"/>
    <n v="1"/>
    <n v="1"/>
    <n v="0"/>
    <n v="0"/>
    <n v="0"/>
    <x v="1"/>
  </r>
  <r>
    <n v="3038"/>
    <d v="2017-05-30T15:54:00"/>
    <n v="2"/>
    <n v="1"/>
    <n v="102"/>
    <n v="5"/>
    <n v="1"/>
    <n v="1"/>
    <n v="1"/>
    <n v="0"/>
    <n v="0"/>
    <x v="0"/>
  </r>
  <r>
    <n v="3039"/>
    <d v="2017-05-02T13:14:00"/>
    <n v="30"/>
    <n v="1"/>
    <n v="19.5"/>
    <n v="1"/>
    <n v="1"/>
    <n v="1"/>
    <n v="0"/>
    <n v="0"/>
    <n v="0"/>
    <x v="1"/>
  </r>
  <r>
    <n v="3040"/>
    <d v="2017-05-21T22:15:00"/>
    <n v="11"/>
    <n v="1"/>
    <n v="47.52"/>
    <n v="3"/>
    <n v="1"/>
    <n v="1"/>
    <n v="1"/>
    <n v="0"/>
    <n v="0"/>
    <x v="0"/>
  </r>
  <r>
    <n v="3041"/>
    <d v="2017-05-27T00:36:00"/>
    <n v="5"/>
    <n v="1"/>
    <n v="64.790000000000006"/>
    <n v="4"/>
    <n v="1"/>
    <n v="1"/>
    <n v="1"/>
    <n v="0"/>
    <n v="0"/>
    <x v="0"/>
  </r>
  <r>
    <n v="3042"/>
    <d v="2017-05-08T20:14:00"/>
    <n v="24"/>
    <n v="1"/>
    <n v="13.25"/>
    <n v="1"/>
    <n v="1"/>
    <n v="1"/>
    <n v="0"/>
    <n v="0"/>
    <n v="0"/>
    <x v="1"/>
  </r>
  <r>
    <n v="3043"/>
    <d v="2017-05-24T21:10:00"/>
    <n v="8"/>
    <n v="1"/>
    <n v="34.9"/>
    <n v="4"/>
    <n v="1"/>
    <n v="1"/>
    <n v="1"/>
    <n v="0"/>
    <n v="0"/>
    <x v="0"/>
  </r>
  <r>
    <n v="3044"/>
    <d v="2017-05-29T15:22:00"/>
    <n v="3"/>
    <n v="1"/>
    <n v="14.98"/>
    <n v="5"/>
    <n v="1"/>
    <n v="1"/>
    <n v="1"/>
    <n v="0"/>
    <n v="0"/>
    <x v="0"/>
  </r>
  <r>
    <n v="3045"/>
    <d v="2017-05-30T08:59:00"/>
    <n v="2"/>
    <n v="1"/>
    <n v="12.75"/>
    <n v="5"/>
    <n v="1"/>
    <n v="1"/>
    <n v="1"/>
    <n v="0"/>
    <n v="0"/>
    <x v="0"/>
  </r>
  <r>
    <n v="3046"/>
    <d v="2017-05-05T15:44:00"/>
    <n v="27"/>
    <n v="1"/>
    <n v="9.9"/>
    <n v="1"/>
    <n v="1"/>
    <n v="1"/>
    <n v="0"/>
    <n v="0"/>
    <n v="0"/>
    <x v="1"/>
  </r>
  <r>
    <n v="3047"/>
    <d v="2017-05-23T10:55:00"/>
    <n v="9"/>
    <n v="1"/>
    <n v="59.35"/>
    <n v="4"/>
    <n v="1"/>
    <n v="1"/>
    <n v="1"/>
    <n v="0"/>
    <n v="0"/>
    <x v="0"/>
  </r>
  <r>
    <n v="3048"/>
    <d v="2017-05-28T22:02:00"/>
    <n v="4"/>
    <n v="1"/>
    <n v="152.77000000000001"/>
    <n v="5"/>
    <n v="1"/>
    <n v="1"/>
    <n v="1"/>
    <n v="0"/>
    <n v="0"/>
    <x v="0"/>
  </r>
  <r>
    <n v="3049"/>
    <d v="2017-05-04T22:16:00"/>
    <n v="28"/>
    <n v="1"/>
    <n v="25.92"/>
    <n v="1"/>
    <n v="1"/>
    <n v="1"/>
    <n v="0"/>
    <n v="0"/>
    <n v="0"/>
    <x v="1"/>
  </r>
  <r>
    <n v="3050"/>
    <d v="2017-05-06T00:14:00"/>
    <n v="26"/>
    <n v="1"/>
    <n v="33.450000000000003"/>
    <n v="1"/>
    <n v="1"/>
    <n v="1"/>
    <n v="0"/>
    <n v="0"/>
    <n v="0"/>
    <x v="1"/>
  </r>
  <r>
    <n v="3051"/>
    <d v="2017-05-24T15:29:00"/>
    <n v="8"/>
    <n v="1"/>
    <n v="680"/>
    <n v="4"/>
    <n v="1"/>
    <n v="4"/>
    <n v="1"/>
    <n v="0"/>
    <n v="1"/>
    <x v="3"/>
  </r>
  <r>
    <n v="3052"/>
    <d v="2017-05-21T10:09:00"/>
    <n v="11"/>
    <n v="1"/>
    <n v="194"/>
    <n v="3"/>
    <n v="1"/>
    <n v="1"/>
    <n v="1"/>
    <n v="0"/>
    <n v="0"/>
    <x v="0"/>
  </r>
  <r>
    <n v="3053"/>
    <d v="2017-05-16T15:53:00"/>
    <n v="16"/>
    <n v="1"/>
    <n v="12.95"/>
    <n v="2"/>
    <n v="1"/>
    <n v="1"/>
    <n v="0"/>
    <n v="0"/>
    <n v="0"/>
    <x v="1"/>
  </r>
  <r>
    <n v="3054"/>
    <d v="2017-05-11T20:40:00"/>
    <n v="21"/>
    <n v="1"/>
    <n v="12.9"/>
    <n v="1"/>
    <n v="1"/>
    <n v="1"/>
    <n v="0"/>
    <n v="0"/>
    <n v="0"/>
    <x v="1"/>
  </r>
  <r>
    <n v="3055"/>
    <d v="2017-05-18T07:23:00"/>
    <n v="14"/>
    <n v="1"/>
    <n v="13.8"/>
    <n v="3"/>
    <n v="1"/>
    <n v="1"/>
    <n v="1"/>
    <n v="0"/>
    <n v="0"/>
    <x v="0"/>
  </r>
  <r>
    <n v="3056"/>
    <d v="2017-05-23T23:18:00"/>
    <n v="9"/>
    <n v="1"/>
    <n v="67"/>
    <n v="4"/>
    <n v="1"/>
    <n v="1"/>
    <n v="1"/>
    <n v="0"/>
    <n v="0"/>
    <x v="0"/>
  </r>
  <r>
    <n v="3057"/>
    <d v="2017-05-21T12:10:00"/>
    <n v="11"/>
    <n v="1"/>
    <n v="58.18"/>
    <n v="3"/>
    <n v="1"/>
    <n v="1"/>
    <n v="1"/>
    <n v="0"/>
    <n v="0"/>
    <x v="0"/>
  </r>
  <r>
    <n v="3058"/>
    <d v="2017-05-28T13:26:00"/>
    <n v="4"/>
    <n v="1"/>
    <n v="12.8"/>
    <n v="5"/>
    <n v="1"/>
    <n v="1"/>
    <n v="1"/>
    <n v="0"/>
    <n v="0"/>
    <x v="0"/>
  </r>
  <r>
    <n v="3059"/>
    <d v="2017-05-17T23:43:00"/>
    <n v="15"/>
    <n v="1"/>
    <n v="56.31"/>
    <n v="2"/>
    <n v="1"/>
    <n v="1"/>
    <n v="0"/>
    <n v="0"/>
    <n v="0"/>
    <x v="1"/>
  </r>
  <r>
    <n v="3060"/>
    <d v="2017-05-18T14:21:00"/>
    <n v="14"/>
    <n v="1"/>
    <n v="183.48"/>
    <n v="3"/>
    <n v="1"/>
    <n v="1"/>
    <n v="1"/>
    <n v="0"/>
    <n v="0"/>
    <x v="0"/>
  </r>
  <r>
    <n v="3061"/>
    <d v="2017-05-19T15:38:00"/>
    <n v="13"/>
    <n v="2"/>
    <n v="88.95"/>
    <n v="3"/>
    <n v="2"/>
    <n v="1"/>
    <n v="1"/>
    <n v="1"/>
    <n v="0"/>
    <x v="2"/>
  </r>
  <r>
    <n v="3062"/>
    <d v="2017-05-15T23:01:00"/>
    <n v="17"/>
    <n v="1"/>
    <n v="265.38"/>
    <n v="2"/>
    <n v="1"/>
    <n v="2"/>
    <n v="0"/>
    <n v="0"/>
    <n v="1"/>
    <x v="6"/>
  </r>
  <r>
    <n v="3063"/>
    <d v="2017-05-06T01:10:00"/>
    <n v="26"/>
    <n v="1"/>
    <n v="37.72"/>
    <n v="1"/>
    <n v="1"/>
    <n v="1"/>
    <n v="0"/>
    <n v="0"/>
    <n v="0"/>
    <x v="1"/>
  </r>
  <r>
    <n v="3064"/>
    <d v="2017-05-26T11:00:00"/>
    <n v="6"/>
    <n v="1"/>
    <n v="74.900000000000006"/>
    <n v="4"/>
    <n v="1"/>
    <n v="1"/>
    <n v="1"/>
    <n v="0"/>
    <n v="0"/>
    <x v="0"/>
  </r>
  <r>
    <n v="3065"/>
    <d v="2017-05-30T22:17:00"/>
    <n v="2"/>
    <n v="1"/>
    <n v="60.34"/>
    <n v="5"/>
    <n v="1"/>
    <n v="1"/>
    <n v="1"/>
    <n v="0"/>
    <n v="0"/>
    <x v="0"/>
  </r>
  <r>
    <n v="3066"/>
    <d v="2017-05-23T08:54:00"/>
    <n v="9"/>
    <n v="1"/>
    <n v="31.07"/>
    <n v="4"/>
    <n v="1"/>
    <n v="1"/>
    <n v="1"/>
    <n v="0"/>
    <n v="0"/>
    <x v="0"/>
  </r>
  <r>
    <n v="3067"/>
    <d v="2017-05-15T14:20:00"/>
    <n v="17"/>
    <n v="1"/>
    <n v="12.39"/>
    <n v="2"/>
    <n v="1"/>
    <n v="1"/>
    <n v="0"/>
    <n v="0"/>
    <n v="0"/>
    <x v="1"/>
  </r>
  <r>
    <n v="3068"/>
    <d v="2017-05-03T10:48:00"/>
    <n v="29"/>
    <n v="1"/>
    <n v="60.22"/>
    <n v="1"/>
    <n v="1"/>
    <n v="1"/>
    <n v="0"/>
    <n v="0"/>
    <n v="0"/>
    <x v="1"/>
  </r>
  <r>
    <n v="3069"/>
    <d v="2017-05-17T09:54:00"/>
    <n v="15"/>
    <n v="1"/>
    <n v="14.6"/>
    <n v="2"/>
    <n v="1"/>
    <n v="1"/>
    <n v="0"/>
    <n v="0"/>
    <n v="0"/>
    <x v="1"/>
  </r>
  <r>
    <n v="3070"/>
    <d v="2017-05-22T00:26:00"/>
    <n v="10"/>
    <n v="1"/>
    <n v="28.47"/>
    <n v="3"/>
    <n v="1"/>
    <n v="1"/>
    <n v="1"/>
    <n v="0"/>
    <n v="0"/>
    <x v="0"/>
  </r>
  <r>
    <n v="3071"/>
    <d v="2017-05-19T10:31:00"/>
    <n v="13"/>
    <n v="1"/>
    <n v="360.75"/>
    <n v="3"/>
    <n v="1"/>
    <n v="2"/>
    <n v="1"/>
    <n v="0"/>
    <n v="1"/>
    <x v="3"/>
  </r>
  <r>
    <n v="3072"/>
    <d v="2017-05-13T22:24:00"/>
    <n v="19"/>
    <n v="1"/>
    <n v="58"/>
    <n v="2"/>
    <n v="1"/>
    <n v="1"/>
    <n v="0"/>
    <n v="0"/>
    <n v="0"/>
    <x v="1"/>
  </r>
  <r>
    <n v="3073"/>
    <d v="2017-05-01T08:32:00"/>
    <n v="31"/>
    <n v="1"/>
    <n v="8.3800000000000008"/>
    <n v="1"/>
    <n v="1"/>
    <n v="1"/>
    <n v="0"/>
    <n v="0"/>
    <n v="0"/>
    <x v="1"/>
  </r>
  <r>
    <n v="3074"/>
    <d v="2017-05-16T12:08:00"/>
    <n v="16"/>
    <n v="1"/>
    <n v="14.65"/>
    <n v="2"/>
    <n v="1"/>
    <n v="1"/>
    <n v="0"/>
    <n v="0"/>
    <n v="0"/>
    <x v="1"/>
  </r>
  <r>
    <n v="3075"/>
    <d v="2017-05-20T22:23:00"/>
    <n v="12"/>
    <n v="1"/>
    <n v="61.16"/>
    <n v="3"/>
    <n v="1"/>
    <n v="1"/>
    <n v="1"/>
    <n v="0"/>
    <n v="0"/>
    <x v="0"/>
  </r>
  <r>
    <n v="3076"/>
    <d v="2017-05-28T19:44:00"/>
    <n v="4"/>
    <n v="1"/>
    <n v="58.2"/>
    <n v="5"/>
    <n v="1"/>
    <n v="1"/>
    <n v="1"/>
    <n v="0"/>
    <n v="0"/>
    <x v="0"/>
  </r>
  <r>
    <n v="3077"/>
    <d v="2017-05-23T02:15:00"/>
    <n v="9"/>
    <n v="1"/>
    <n v="59.61"/>
    <n v="4"/>
    <n v="1"/>
    <n v="1"/>
    <n v="1"/>
    <n v="0"/>
    <n v="0"/>
    <x v="0"/>
  </r>
  <r>
    <n v="3078"/>
    <d v="2017-05-19T03:22:00"/>
    <n v="13"/>
    <n v="1"/>
    <n v="25.67"/>
    <n v="3"/>
    <n v="1"/>
    <n v="1"/>
    <n v="1"/>
    <n v="0"/>
    <n v="0"/>
    <x v="0"/>
  </r>
  <r>
    <n v="3079"/>
    <d v="2017-05-07T17:35:00"/>
    <n v="25"/>
    <n v="1"/>
    <n v="21.9"/>
    <n v="1"/>
    <n v="1"/>
    <n v="1"/>
    <n v="0"/>
    <n v="0"/>
    <n v="0"/>
    <x v="1"/>
  </r>
  <r>
    <n v="3080"/>
    <d v="2017-05-29T15:33:00"/>
    <n v="3"/>
    <n v="1"/>
    <n v="83.5"/>
    <n v="5"/>
    <n v="1"/>
    <n v="1"/>
    <n v="1"/>
    <n v="0"/>
    <n v="0"/>
    <x v="0"/>
  </r>
  <r>
    <n v="3081"/>
    <d v="2017-05-09T14:01:00"/>
    <n v="23"/>
    <n v="1"/>
    <n v="99.6"/>
    <n v="1"/>
    <n v="1"/>
    <n v="1"/>
    <n v="0"/>
    <n v="0"/>
    <n v="0"/>
    <x v="1"/>
  </r>
  <r>
    <n v="3082"/>
    <d v="2017-05-28T21:32:00"/>
    <n v="4"/>
    <n v="1"/>
    <n v="12.9"/>
    <n v="5"/>
    <n v="1"/>
    <n v="1"/>
    <n v="1"/>
    <n v="0"/>
    <n v="0"/>
    <x v="0"/>
  </r>
  <r>
    <n v="3083"/>
    <d v="2017-05-12T23:33:00"/>
    <n v="20"/>
    <n v="1"/>
    <n v="165"/>
    <n v="1"/>
    <n v="1"/>
    <n v="1"/>
    <n v="0"/>
    <n v="0"/>
    <n v="0"/>
    <x v="1"/>
  </r>
  <r>
    <n v="3084"/>
    <d v="2017-05-03T12:18:00"/>
    <n v="29"/>
    <n v="1"/>
    <n v="59.76"/>
    <n v="1"/>
    <n v="1"/>
    <n v="1"/>
    <n v="0"/>
    <n v="0"/>
    <n v="0"/>
    <x v="1"/>
  </r>
  <r>
    <n v="3085"/>
    <d v="2017-05-02T00:56:00"/>
    <n v="30"/>
    <n v="1"/>
    <n v="8.8699999999999992"/>
    <n v="1"/>
    <n v="1"/>
    <n v="1"/>
    <n v="0"/>
    <n v="0"/>
    <n v="0"/>
    <x v="1"/>
  </r>
  <r>
    <n v="3086"/>
    <d v="2017-05-14T06:17:00"/>
    <n v="18"/>
    <n v="1"/>
    <n v="11.9"/>
    <n v="2"/>
    <n v="1"/>
    <n v="1"/>
    <n v="0"/>
    <n v="0"/>
    <n v="0"/>
    <x v="1"/>
  </r>
  <r>
    <n v="3087"/>
    <d v="2017-05-19T08:03:00"/>
    <n v="13"/>
    <n v="1"/>
    <n v="55.75"/>
    <n v="3"/>
    <n v="1"/>
    <n v="1"/>
    <n v="1"/>
    <n v="0"/>
    <n v="0"/>
    <x v="0"/>
  </r>
  <r>
    <n v="3088"/>
    <d v="2017-05-27T11:10:00"/>
    <n v="5"/>
    <n v="1"/>
    <n v="119.6"/>
    <n v="4"/>
    <n v="1"/>
    <n v="1"/>
    <n v="1"/>
    <n v="0"/>
    <n v="0"/>
    <x v="0"/>
  </r>
  <r>
    <n v="3089"/>
    <d v="2017-05-18T09:18:00"/>
    <n v="14"/>
    <n v="1"/>
    <n v="23.5"/>
    <n v="3"/>
    <n v="1"/>
    <n v="1"/>
    <n v="1"/>
    <n v="0"/>
    <n v="0"/>
    <x v="0"/>
  </r>
  <r>
    <n v="3090"/>
    <d v="2017-05-18T09:24:00"/>
    <n v="14"/>
    <n v="2"/>
    <n v="157.10000000000002"/>
    <n v="3"/>
    <n v="2"/>
    <n v="1"/>
    <n v="1"/>
    <n v="1"/>
    <n v="0"/>
    <x v="2"/>
  </r>
  <r>
    <n v="3091"/>
    <d v="2017-05-14T21:14:00"/>
    <n v="18"/>
    <n v="1"/>
    <n v="65.17"/>
    <n v="2"/>
    <n v="1"/>
    <n v="1"/>
    <n v="0"/>
    <n v="0"/>
    <n v="0"/>
    <x v="1"/>
  </r>
  <r>
    <n v="3092"/>
    <d v="2017-05-22T09:40:00"/>
    <n v="10"/>
    <n v="2"/>
    <n v="42.254999999999995"/>
    <n v="3"/>
    <n v="2"/>
    <n v="1"/>
    <n v="1"/>
    <n v="1"/>
    <n v="0"/>
    <x v="2"/>
  </r>
  <r>
    <n v="3093"/>
    <d v="2017-05-18T18:54:00"/>
    <n v="14"/>
    <n v="1"/>
    <n v="18.53"/>
    <n v="3"/>
    <n v="1"/>
    <n v="1"/>
    <n v="1"/>
    <n v="0"/>
    <n v="0"/>
    <x v="0"/>
  </r>
  <r>
    <n v="3094"/>
    <d v="2017-05-22T12:42:00"/>
    <n v="10"/>
    <n v="1"/>
    <n v="60.42"/>
    <n v="3"/>
    <n v="1"/>
    <n v="1"/>
    <n v="1"/>
    <n v="0"/>
    <n v="0"/>
    <x v="0"/>
  </r>
  <r>
    <n v="3095"/>
    <d v="2017-05-19T18:54:00"/>
    <n v="13"/>
    <n v="1"/>
    <n v="384.2"/>
    <n v="3"/>
    <n v="1"/>
    <n v="2"/>
    <n v="1"/>
    <n v="0"/>
    <n v="1"/>
    <x v="3"/>
  </r>
  <r>
    <n v="3096"/>
    <d v="2017-05-29T22:02:00"/>
    <n v="3"/>
    <n v="1"/>
    <n v="12.9"/>
    <n v="5"/>
    <n v="1"/>
    <n v="1"/>
    <n v="1"/>
    <n v="0"/>
    <n v="0"/>
    <x v="0"/>
  </r>
  <r>
    <n v="3097"/>
    <d v="2017-05-19T15:49:00"/>
    <n v="13"/>
    <n v="1"/>
    <n v="39.47"/>
    <n v="3"/>
    <n v="1"/>
    <n v="1"/>
    <n v="1"/>
    <n v="0"/>
    <n v="0"/>
    <x v="0"/>
  </r>
  <r>
    <n v="3098"/>
    <d v="2017-05-09T13:22:00"/>
    <n v="23"/>
    <n v="1"/>
    <n v="11.9"/>
    <n v="1"/>
    <n v="1"/>
    <n v="1"/>
    <n v="0"/>
    <n v="0"/>
    <n v="0"/>
    <x v="1"/>
  </r>
  <r>
    <n v="3099"/>
    <d v="2017-05-15T13:30:00"/>
    <n v="17"/>
    <n v="1"/>
    <n v="65.03"/>
    <n v="2"/>
    <n v="1"/>
    <n v="1"/>
    <n v="0"/>
    <n v="0"/>
    <n v="0"/>
    <x v="1"/>
  </r>
  <r>
    <n v="3100"/>
    <d v="2017-05-26T07:05:00"/>
    <n v="6"/>
    <n v="3"/>
    <n v="62.140000000000008"/>
    <n v="4"/>
    <n v="3"/>
    <n v="1"/>
    <n v="1"/>
    <n v="1"/>
    <n v="0"/>
    <x v="2"/>
  </r>
  <r>
    <n v="3101"/>
    <d v="2017-05-25T14:19:00"/>
    <n v="7"/>
    <n v="1"/>
    <n v="12.9"/>
    <n v="4"/>
    <n v="1"/>
    <n v="1"/>
    <n v="1"/>
    <n v="0"/>
    <n v="0"/>
    <x v="0"/>
  </r>
  <r>
    <n v="3102"/>
    <d v="2017-05-26T15:21:00"/>
    <n v="6"/>
    <n v="1"/>
    <n v="27.69"/>
    <n v="4"/>
    <n v="1"/>
    <n v="1"/>
    <n v="1"/>
    <n v="0"/>
    <n v="0"/>
    <x v="0"/>
  </r>
  <r>
    <n v="3103"/>
    <d v="2017-05-26T11:40:00"/>
    <n v="6"/>
    <n v="1"/>
    <n v="31.46"/>
    <n v="4"/>
    <n v="1"/>
    <n v="1"/>
    <n v="1"/>
    <n v="0"/>
    <n v="0"/>
    <x v="0"/>
  </r>
  <r>
    <n v="3104"/>
    <d v="2017-05-13T10:30:00"/>
    <n v="19"/>
    <n v="1"/>
    <n v="28.69"/>
    <n v="2"/>
    <n v="1"/>
    <n v="1"/>
    <n v="0"/>
    <n v="0"/>
    <n v="0"/>
    <x v="1"/>
  </r>
  <r>
    <n v="3105"/>
    <d v="2017-05-03T21:25:00"/>
    <n v="29"/>
    <n v="1"/>
    <n v="18.899999999999999"/>
    <n v="1"/>
    <n v="1"/>
    <n v="1"/>
    <n v="0"/>
    <n v="0"/>
    <n v="0"/>
    <x v="1"/>
  </r>
  <r>
    <n v="3106"/>
    <d v="2017-05-06T14:43:00"/>
    <n v="26"/>
    <n v="1"/>
    <n v="910"/>
    <n v="1"/>
    <n v="1"/>
    <n v="5"/>
    <n v="0"/>
    <n v="0"/>
    <n v="1"/>
    <x v="6"/>
  </r>
  <r>
    <n v="3107"/>
    <d v="2017-05-20T13:59:00"/>
    <n v="12"/>
    <n v="1"/>
    <n v="161.30000000000001"/>
    <n v="3"/>
    <n v="1"/>
    <n v="1"/>
    <n v="1"/>
    <n v="0"/>
    <n v="0"/>
    <x v="0"/>
  </r>
  <r>
    <n v="3108"/>
    <d v="2017-05-08T20:32:00"/>
    <n v="24"/>
    <n v="1"/>
    <n v="87.86"/>
    <n v="1"/>
    <n v="1"/>
    <n v="1"/>
    <n v="0"/>
    <n v="0"/>
    <n v="0"/>
    <x v="1"/>
  </r>
  <r>
    <n v="3109"/>
    <d v="2017-05-30T13:07:00"/>
    <n v="2"/>
    <n v="1"/>
    <n v="14.71"/>
    <n v="5"/>
    <n v="1"/>
    <n v="1"/>
    <n v="1"/>
    <n v="0"/>
    <n v="0"/>
    <x v="0"/>
  </r>
  <r>
    <n v="3110"/>
    <d v="2017-05-25T22:51:00"/>
    <n v="7"/>
    <n v="1"/>
    <n v="43.43"/>
    <n v="4"/>
    <n v="1"/>
    <n v="1"/>
    <n v="1"/>
    <n v="0"/>
    <n v="0"/>
    <x v="0"/>
  </r>
  <r>
    <n v="3111"/>
    <d v="2017-05-28T10:17:00"/>
    <n v="4"/>
    <n v="1"/>
    <n v="80"/>
    <n v="5"/>
    <n v="1"/>
    <n v="1"/>
    <n v="1"/>
    <n v="0"/>
    <n v="0"/>
    <x v="0"/>
  </r>
  <r>
    <n v="3112"/>
    <d v="2017-05-22T09:20:00"/>
    <n v="10"/>
    <n v="1"/>
    <n v="55.38"/>
    <n v="3"/>
    <n v="1"/>
    <n v="1"/>
    <n v="1"/>
    <n v="0"/>
    <n v="0"/>
    <x v="0"/>
  </r>
  <r>
    <n v="3113"/>
    <d v="2017-05-23T08:54:00"/>
    <n v="9"/>
    <n v="1"/>
    <n v="70.319999999999993"/>
    <n v="4"/>
    <n v="1"/>
    <n v="1"/>
    <n v="1"/>
    <n v="0"/>
    <n v="0"/>
    <x v="0"/>
  </r>
  <r>
    <n v="3114"/>
    <d v="2017-05-08T11:10:00"/>
    <n v="24"/>
    <n v="1"/>
    <n v="206"/>
    <n v="1"/>
    <n v="1"/>
    <n v="2"/>
    <n v="0"/>
    <n v="0"/>
    <n v="1"/>
    <x v="6"/>
  </r>
  <r>
    <n v="3115"/>
    <d v="2017-05-19T19:48:00"/>
    <n v="13"/>
    <n v="1"/>
    <n v="18.8"/>
    <n v="3"/>
    <n v="1"/>
    <n v="1"/>
    <n v="1"/>
    <n v="0"/>
    <n v="0"/>
    <x v="0"/>
  </r>
  <r>
    <n v="3116"/>
    <d v="2017-05-13T00:30:00"/>
    <n v="19"/>
    <n v="2"/>
    <n v="76.2"/>
    <n v="2"/>
    <n v="2"/>
    <n v="1"/>
    <n v="0"/>
    <n v="1"/>
    <n v="0"/>
    <x v="5"/>
  </r>
  <r>
    <n v="3117"/>
    <d v="2017-05-22T08:31:00"/>
    <n v="10"/>
    <n v="1"/>
    <n v="58.15"/>
    <n v="3"/>
    <n v="1"/>
    <n v="1"/>
    <n v="1"/>
    <n v="0"/>
    <n v="0"/>
    <x v="0"/>
  </r>
  <r>
    <n v="3118"/>
    <d v="2017-05-19T10:52:00"/>
    <n v="13"/>
    <n v="1"/>
    <n v="78.400000000000006"/>
    <n v="3"/>
    <n v="1"/>
    <n v="1"/>
    <n v="1"/>
    <n v="0"/>
    <n v="0"/>
    <x v="0"/>
  </r>
  <r>
    <n v="3119"/>
    <d v="2017-05-18T15:33:00"/>
    <n v="14"/>
    <n v="1"/>
    <n v="152.28"/>
    <n v="3"/>
    <n v="1"/>
    <n v="1"/>
    <n v="1"/>
    <n v="0"/>
    <n v="0"/>
    <x v="0"/>
  </r>
  <r>
    <n v="3120"/>
    <d v="2017-05-26T21:32:00"/>
    <n v="6"/>
    <n v="1"/>
    <n v="134.09"/>
    <n v="4"/>
    <n v="1"/>
    <n v="1"/>
    <n v="1"/>
    <n v="0"/>
    <n v="0"/>
    <x v="0"/>
  </r>
  <r>
    <n v="3121"/>
    <d v="2017-05-21T15:32:00"/>
    <n v="11"/>
    <n v="1"/>
    <n v="13.73"/>
    <n v="3"/>
    <n v="1"/>
    <n v="1"/>
    <n v="1"/>
    <n v="0"/>
    <n v="0"/>
    <x v="0"/>
  </r>
  <r>
    <n v="3122"/>
    <d v="2017-05-30T16:51:00"/>
    <n v="2"/>
    <n v="2"/>
    <n v="98.9"/>
    <n v="5"/>
    <n v="2"/>
    <n v="1"/>
    <n v="1"/>
    <n v="1"/>
    <n v="0"/>
    <x v="2"/>
  </r>
  <r>
    <n v="3123"/>
    <d v="2017-05-20T10:48:00"/>
    <n v="12"/>
    <n v="1"/>
    <n v="378.4"/>
    <n v="3"/>
    <n v="1"/>
    <n v="2"/>
    <n v="1"/>
    <n v="0"/>
    <n v="1"/>
    <x v="3"/>
  </r>
  <r>
    <n v="3124"/>
    <d v="2017-05-20T17:35:00"/>
    <n v="12"/>
    <n v="2"/>
    <n v="73.08"/>
    <n v="3"/>
    <n v="2"/>
    <n v="1"/>
    <n v="1"/>
    <n v="1"/>
    <n v="0"/>
    <x v="2"/>
  </r>
  <r>
    <n v="3125"/>
    <d v="2017-05-19T13:02:00"/>
    <n v="13"/>
    <n v="3"/>
    <n v="32.983333333333334"/>
    <n v="3"/>
    <n v="3"/>
    <n v="1"/>
    <n v="1"/>
    <n v="1"/>
    <n v="0"/>
    <x v="2"/>
  </r>
  <r>
    <n v="3126"/>
    <d v="2017-05-14T18:48:00"/>
    <n v="18"/>
    <n v="1"/>
    <n v="11.9"/>
    <n v="2"/>
    <n v="1"/>
    <n v="1"/>
    <n v="0"/>
    <n v="0"/>
    <n v="0"/>
    <x v="1"/>
  </r>
  <r>
    <n v="3127"/>
    <d v="2017-05-20T08:35:00"/>
    <n v="12"/>
    <n v="1"/>
    <n v="63.87"/>
    <n v="3"/>
    <n v="1"/>
    <n v="1"/>
    <n v="1"/>
    <n v="0"/>
    <n v="0"/>
    <x v="0"/>
  </r>
  <r>
    <n v="3128"/>
    <d v="2017-05-03T23:38:00"/>
    <n v="29"/>
    <n v="1"/>
    <n v="70.58"/>
    <n v="1"/>
    <n v="1"/>
    <n v="1"/>
    <n v="0"/>
    <n v="0"/>
    <n v="0"/>
    <x v="1"/>
  </r>
  <r>
    <n v="3129"/>
    <d v="2017-05-03T02:20:00"/>
    <n v="29"/>
    <n v="1"/>
    <n v="48.11"/>
    <n v="1"/>
    <n v="1"/>
    <n v="1"/>
    <n v="0"/>
    <n v="0"/>
    <n v="0"/>
    <x v="1"/>
  </r>
  <r>
    <n v="3130"/>
    <d v="2017-05-14T23:34:00"/>
    <n v="18"/>
    <n v="1"/>
    <n v="92.91"/>
    <n v="2"/>
    <n v="1"/>
    <n v="1"/>
    <n v="0"/>
    <n v="0"/>
    <n v="0"/>
    <x v="1"/>
  </r>
  <r>
    <n v="3131"/>
    <d v="2017-05-07T20:56:00"/>
    <n v="25"/>
    <n v="1"/>
    <n v="32.6"/>
    <n v="1"/>
    <n v="1"/>
    <n v="1"/>
    <n v="0"/>
    <n v="0"/>
    <n v="0"/>
    <x v="1"/>
  </r>
  <r>
    <n v="3132"/>
    <d v="2017-05-20T22:35:00"/>
    <n v="12"/>
    <n v="1"/>
    <n v="106.25"/>
    <n v="3"/>
    <n v="1"/>
    <n v="1"/>
    <n v="1"/>
    <n v="0"/>
    <n v="0"/>
    <x v="0"/>
  </r>
  <r>
    <n v="3133"/>
    <d v="2017-05-04T20:50:00"/>
    <n v="28"/>
    <n v="1"/>
    <n v="17.78"/>
    <n v="1"/>
    <n v="1"/>
    <n v="1"/>
    <n v="0"/>
    <n v="0"/>
    <n v="0"/>
    <x v="1"/>
  </r>
  <r>
    <n v="3134"/>
    <d v="2017-05-18T17:02:00"/>
    <n v="14"/>
    <n v="1"/>
    <n v="20.89"/>
    <n v="3"/>
    <n v="1"/>
    <n v="1"/>
    <n v="1"/>
    <n v="0"/>
    <n v="0"/>
    <x v="0"/>
  </r>
  <r>
    <n v="3135"/>
    <d v="2017-05-05T22:27:00"/>
    <n v="27"/>
    <n v="1"/>
    <n v="60.15"/>
    <n v="1"/>
    <n v="1"/>
    <n v="1"/>
    <n v="0"/>
    <n v="0"/>
    <n v="0"/>
    <x v="1"/>
  </r>
  <r>
    <n v="3136"/>
    <d v="2017-05-17T06:20:00"/>
    <n v="15"/>
    <n v="1"/>
    <n v="12.35"/>
    <n v="2"/>
    <n v="1"/>
    <n v="1"/>
    <n v="0"/>
    <n v="0"/>
    <n v="0"/>
    <x v="1"/>
  </r>
  <r>
    <n v="3137"/>
    <d v="2017-05-18T22:33:00"/>
    <n v="14"/>
    <n v="1"/>
    <n v="55.5"/>
    <n v="3"/>
    <n v="1"/>
    <n v="1"/>
    <n v="1"/>
    <n v="0"/>
    <n v="0"/>
    <x v="0"/>
  </r>
  <r>
    <n v="3138"/>
    <d v="2017-05-30T16:52:00"/>
    <n v="2"/>
    <n v="1"/>
    <n v="60.14"/>
    <n v="5"/>
    <n v="1"/>
    <n v="1"/>
    <n v="1"/>
    <n v="0"/>
    <n v="0"/>
    <x v="0"/>
  </r>
  <r>
    <n v="3139"/>
    <d v="2017-05-12T23:41:00"/>
    <n v="20"/>
    <n v="1"/>
    <n v="20.9"/>
    <n v="1"/>
    <n v="1"/>
    <n v="1"/>
    <n v="0"/>
    <n v="0"/>
    <n v="0"/>
    <x v="1"/>
  </r>
  <r>
    <n v="3140"/>
    <d v="2017-05-02T20:05:00"/>
    <n v="30"/>
    <n v="1"/>
    <n v="31.28"/>
    <n v="1"/>
    <n v="1"/>
    <n v="1"/>
    <n v="0"/>
    <n v="0"/>
    <n v="0"/>
    <x v="1"/>
  </r>
  <r>
    <n v="3141"/>
    <d v="2017-05-26T09:42:00"/>
    <n v="6"/>
    <n v="1"/>
    <n v="58.34"/>
    <n v="4"/>
    <n v="1"/>
    <n v="1"/>
    <n v="1"/>
    <n v="0"/>
    <n v="0"/>
    <x v="0"/>
  </r>
  <r>
    <n v="3142"/>
    <d v="2017-05-23T22:00:00"/>
    <n v="9"/>
    <n v="2"/>
    <n v="187.91500000000002"/>
    <n v="4"/>
    <n v="2"/>
    <n v="1"/>
    <n v="1"/>
    <n v="1"/>
    <n v="0"/>
    <x v="2"/>
  </r>
  <r>
    <n v="3143"/>
    <d v="2017-05-10T11:02:00"/>
    <n v="22"/>
    <n v="1"/>
    <n v="53.3"/>
    <n v="1"/>
    <n v="1"/>
    <n v="1"/>
    <n v="0"/>
    <n v="0"/>
    <n v="0"/>
    <x v="1"/>
  </r>
  <r>
    <n v="3144"/>
    <d v="2017-05-26T17:26:00"/>
    <n v="6"/>
    <n v="1"/>
    <n v="96.94"/>
    <n v="4"/>
    <n v="1"/>
    <n v="1"/>
    <n v="1"/>
    <n v="0"/>
    <n v="0"/>
    <x v="0"/>
  </r>
  <r>
    <n v="3145"/>
    <d v="2017-05-15T15:37:00"/>
    <n v="17"/>
    <n v="1"/>
    <n v="41.75"/>
    <n v="2"/>
    <n v="1"/>
    <n v="1"/>
    <n v="0"/>
    <n v="0"/>
    <n v="0"/>
    <x v="1"/>
  </r>
  <r>
    <n v="3146"/>
    <d v="2017-05-30T18:36:00"/>
    <n v="2"/>
    <n v="1"/>
    <n v="22.56"/>
    <n v="5"/>
    <n v="1"/>
    <n v="1"/>
    <n v="1"/>
    <n v="0"/>
    <n v="0"/>
    <x v="0"/>
  </r>
  <r>
    <n v="3147"/>
    <d v="2017-05-16T15:20:00"/>
    <n v="16"/>
    <n v="1"/>
    <n v="54.96"/>
    <n v="2"/>
    <n v="1"/>
    <n v="1"/>
    <n v="0"/>
    <n v="0"/>
    <n v="0"/>
    <x v="1"/>
  </r>
  <r>
    <n v="3148"/>
    <d v="2017-05-23T21:55:00"/>
    <n v="9"/>
    <n v="1"/>
    <n v="55.77"/>
    <n v="4"/>
    <n v="1"/>
    <n v="1"/>
    <n v="1"/>
    <n v="0"/>
    <n v="0"/>
    <x v="0"/>
  </r>
  <r>
    <n v="3149"/>
    <d v="2017-05-22T17:32:00"/>
    <n v="10"/>
    <n v="1"/>
    <n v="40.53"/>
    <n v="3"/>
    <n v="1"/>
    <n v="1"/>
    <n v="1"/>
    <n v="0"/>
    <n v="0"/>
    <x v="0"/>
  </r>
  <r>
    <n v="3150"/>
    <d v="2017-05-13T18:38:00"/>
    <n v="19"/>
    <n v="1"/>
    <n v="100"/>
    <n v="2"/>
    <n v="1"/>
    <n v="1"/>
    <n v="0"/>
    <n v="0"/>
    <n v="0"/>
    <x v="1"/>
  </r>
  <r>
    <n v="3151"/>
    <d v="2017-05-29T10:56:00"/>
    <n v="3"/>
    <n v="1"/>
    <n v="15.8"/>
    <n v="5"/>
    <n v="1"/>
    <n v="1"/>
    <n v="1"/>
    <n v="0"/>
    <n v="0"/>
    <x v="0"/>
  </r>
  <r>
    <n v="3152"/>
    <d v="2017-05-25T18:23:00"/>
    <n v="7"/>
    <n v="1"/>
    <n v="28.95"/>
    <n v="4"/>
    <n v="1"/>
    <n v="1"/>
    <n v="1"/>
    <n v="0"/>
    <n v="0"/>
    <x v="0"/>
  </r>
  <r>
    <n v="3153"/>
    <d v="2017-05-02T08:54:00"/>
    <n v="30"/>
    <n v="1"/>
    <n v="20.58"/>
    <n v="1"/>
    <n v="1"/>
    <n v="1"/>
    <n v="0"/>
    <n v="0"/>
    <n v="0"/>
    <x v="1"/>
  </r>
  <r>
    <n v="3154"/>
    <d v="2017-05-24T15:34:00"/>
    <n v="8"/>
    <n v="1"/>
    <n v="61.63"/>
    <n v="4"/>
    <n v="1"/>
    <n v="1"/>
    <n v="1"/>
    <n v="0"/>
    <n v="0"/>
    <x v="0"/>
  </r>
  <r>
    <n v="3155"/>
    <d v="2017-05-20T15:17:00"/>
    <n v="12"/>
    <n v="1"/>
    <n v="16.68"/>
    <n v="3"/>
    <n v="1"/>
    <n v="1"/>
    <n v="1"/>
    <n v="0"/>
    <n v="0"/>
    <x v="0"/>
  </r>
  <r>
    <n v="3156"/>
    <d v="2017-05-16T20:41:00"/>
    <n v="16"/>
    <n v="1"/>
    <n v="580"/>
    <n v="2"/>
    <n v="1"/>
    <n v="3"/>
    <n v="0"/>
    <n v="0"/>
    <n v="1"/>
    <x v="6"/>
  </r>
  <r>
    <n v="3157"/>
    <d v="2017-05-26T22:50:00"/>
    <n v="6"/>
    <n v="1"/>
    <n v="58.33"/>
    <n v="4"/>
    <n v="1"/>
    <n v="1"/>
    <n v="1"/>
    <n v="0"/>
    <n v="0"/>
    <x v="0"/>
  </r>
  <r>
    <n v="3158"/>
    <d v="2017-05-09T20:58:00"/>
    <n v="23"/>
    <n v="1"/>
    <n v="21.9"/>
    <n v="1"/>
    <n v="1"/>
    <n v="1"/>
    <n v="0"/>
    <n v="0"/>
    <n v="0"/>
    <x v="1"/>
  </r>
  <r>
    <n v="3159"/>
    <d v="2017-05-26T15:29:00"/>
    <n v="6"/>
    <n v="1"/>
    <n v="118"/>
    <n v="4"/>
    <n v="1"/>
    <n v="1"/>
    <n v="1"/>
    <n v="0"/>
    <n v="0"/>
    <x v="0"/>
  </r>
  <r>
    <n v="3160"/>
    <d v="2017-05-16T16:07:00"/>
    <n v="16"/>
    <n v="1"/>
    <n v="76"/>
    <n v="2"/>
    <n v="1"/>
    <n v="1"/>
    <n v="0"/>
    <n v="0"/>
    <n v="0"/>
    <x v="1"/>
  </r>
  <r>
    <n v="3161"/>
    <d v="2017-05-08T22:52:00"/>
    <n v="24"/>
    <n v="1"/>
    <n v="21.9"/>
    <n v="1"/>
    <n v="1"/>
    <n v="1"/>
    <n v="0"/>
    <n v="0"/>
    <n v="0"/>
    <x v="1"/>
  </r>
  <r>
    <n v="3162"/>
    <d v="2017-05-18T17:07:00"/>
    <n v="14"/>
    <n v="1"/>
    <n v="130"/>
    <n v="3"/>
    <n v="1"/>
    <n v="1"/>
    <n v="1"/>
    <n v="0"/>
    <n v="0"/>
    <x v="0"/>
  </r>
  <r>
    <n v="3163"/>
    <d v="2017-05-26T18:41:00"/>
    <n v="6"/>
    <n v="1"/>
    <n v="84.67"/>
    <n v="4"/>
    <n v="1"/>
    <n v="1"/>
    <n v="1"/>
    <n v="0"/>
    <n v="0"/>
    <x v="0"/>
  </r>
  <r>
    <n v="3164"/>
    <d v="2017-05-13T19:32:00"/>
    <n v="19"/>
    <n v="1"/>
    <n v="45.19"/>
    <n v="2"/>
    <n v="1"/>
    <n v="1"/>
    <n v="0"/>
    <n v="0"/>
    <n v="0"/>
    <x v="1"/>
  </r>
  <r>
    <n v="3165"/>
    <d v="2017-05-03T15:19:00"/>
    <n v="29"/>
    <n v="1"/>
    <n v="17.84"/>
    <n v="1"/>
    <n v="1"/>
    <n v="1"/>
    <n v="0"/>
    <n v="0"/>
    <n v="0"/>
    <x v="1"/>
  </r>
  <r>
    <n v="3166"/>
    <d v="2017-05-14T12:56:00"/>
    <n v="18"/>
    <n v="1"/>
    <n v="31.37"/>
    <n v="2"/>
    <n v="1"/>
    <n v="1"/>
    <n v="0"/>
    <n v="0"/>
    <n v="0"/>
    <x v="1"/>
  </r>
  <r>
    <n v="3167"/>
    <d v="2017-05-16T22:59:00"/>
    <n v="16"/>
    <n v="1"/>
    <n v="407.75"/>
    <n v="2"/>
    <n v="1"/>
    <n v="3"/>
    <n v="0"/>
    <n v="0"/>
    <n v="1"/>
    <x v="6"/>
  </r>
  <r>
    <n v="3168"/>
    <d v="2017-05-26T00:30:00"/>
    <n v="6"/>
    <n v="1"/>
    <n v="83.4"/>
    <n v="4"/>
    <n v="1"/>
    <n v="1"/>
    <n v="1"/>
    <n v="0"/>
    <n v="0"/>
    <x v="0"/>
  </r>
  <r>
    <n v="3169"/>
    <d v="2017-05-14T14:07:00"/>
    <n v="18"/>
    <n v="1"/>
    <n v="165.32"/>
    <n v="2"/>
    <n v="1"/>
    <n v="1"/>
    <n v="0"/>
    <n v="0"/>
    <n v="0"/>
    <x v="1"/>
  </r>
  <r>
    <n v="3170"/>
    <d v="2017-05-04T18:10:00"/>
    <n v="28"/>
    <n v="1"/>
    <n v="21.13"/>
    <n v="1"/>
    <n v="1"/>
    <n v="1"/>
    <n v="0"/>
    <n v="0"/>
    <n v="0"/>
    <x v="1"/>
  </r>
  <r>
    <n v="3171"/>
    <d v="2017-05-29T14:11:00"/>
    <n v="3"/>
    <n v="1"/>
    <n v="64.44"/>
    <n v="5"/>
    <n v="1"/>
    <n v="1"/>
    <n v="1"/>
    <n v="0"/>
    <n v="0"/>
    <x v="0"/>
  </r>
  <r>
    <n v="3172"/>
    <d v="2017-05-14T11:04:00"/>
    <n v="18"/>
    <n v="1"/>
    <n v="94"/>
    <n v="2"/>
    <n v="1"/>
    <n v="1"/>
    <n v="0"/>
    <n v="0"/>
    <n v="0"/>
    <x v="1"/>
  </r>
  <r>
    <n v="3173"/>
    <d v="2017-05-04T00:30:00"/>
    <n v="28"/>
    <n v="1"/>
    <n v="79.31"/>
    <n v="1"/>
    <n v="1"/>
    <n v="1"/>
    <n v="0"/>
    <n v="0"/>
    <n v="0"/>
    <x v="1"/>
  </r>
  <r>
    <n v="3174"/>
    <d v="2017-05-17T18:25:00"/>
    <n v="15"/>
    <n v="2"/>
    <n v="87"/>
    <n v="2"/>
    <n v="2"/>
    <n v="1"/>
    <n v="0"/>
    <n v="1"/>
    <n v="0"/>
    <x v="5"/>
  </r>
  <r>
    <n v="3175"/>
    <d v="2017-05-18T07:07:00"/>
    <n v="14"/>
    <n v="1"/>
    <n v="83.18"/>
    <n v="3"/>
    <n v="1"/>
    <n v="1"/>
    <n v="1"/>
    <n v="0"/>
    <n v="0"/>
    <x v="0"/>
  </r>
  <r>
    <n v="3176"/>
    <d v="2017-05-18T15:31:00"/>
    <n v="14"/>
    <n v="1"/>
    <n v="24.9"/>
    <n v="3"/>
    <n v="1"/>
    <n v="1"/>
    <n v="1"/>
    <n v="0"/>
    <n v="0"/>
    <x v="0"/>
  </r>
  <r>
    <n v="3177"/>
    <d v="2017-05-23T17:01:00"/>
    <n v="9"/>
    <n v="1"/>
    <n v="20.8"/>
    <n v="4"/>
    <n v="1"/>
    <n v="1"/>
    <n v="1"/>
    <n v="0"/>
    <n v="0"/>
    <x v="0"/>
  </r>
  <r>
    <n v="3178"/>
    <d v="2017-05-20T11:24:00"/>
    <n v="12"/>
    <n v="1"/>
    <n v="53.81"/>
    <n v="3"/>
    <n v="1"/>
    <n v="1"/>
    <n v="1"/>
    <n v="0"/>
    <n v="0"/>
    <x v="0"/>
  </r>
  <r>
    <n v="3179"/>
    <d v="2017-05-16T21:55:00"/>
    <n v="16"/>
    <n v="2"/>
    <n v="81.460000000000008"/>
    <n v="2"/>
    <n v="2"/>
    <n v="1"/>
    <n v="0"/>
    <n v="1"/>
    <n v="0"/>
    <x v="5"/>
  </r>
  <r>
    <n v="3180"/>
    <d v="2017-05-05T16:45:00"/>
    <n v="27"/>
    <n v="1"/>
    <n v="318"/>
    <n v="1"/>
    <n v="1"/>
    <n v="2"/>
    <n v="0"/>
    <n v="0"/>
    <n v="1"/>
    <x v="6"/>
  </r>
  <r>
    <n v="3181"/>
    <d v="2017-05-02T23:01:00"/>
    <n v="30"/>
    <n v="1"/>
    <n v="8.9"/>
    <n v="1"/>
    <n v="1"/>
    <n v="1"/>
    <n v="0"/>
    <n v="0"/>
    <n v="0"/>
    <x v="1"/>
  </r>
  <r>
    <n v="3182"/>
    <d v="2017-05-10T09:38:00"/>
    <n v="22"/>
    <n v="1"/>
    <n v="175.39"/>
    <n v="1"/>
    <n v="1"/>
    <n v="1"/>
    <n v="0"/>
    <n v="0"/>
    <n v="0"/>
    <x v="1"/>
  </r>
  <r>
    <n v="3183"/>
    <d v="2017-05-01T12:24:00"/>
    <n v="31"/>
    <n v="1"/>
    <n v="474"/>
    <n v="1"/>
    <n v="1"/>
    <n v="3"/>
    <n v="0"/>
    <n v="0"/>
    <n v="1"/>
    <x v="6"/>
  </r>
  <r>
    <n v="3184"/>
    <d v="2017-05-10T13:59:00"/>
    <n v="22"/>
    <n v="1"/>
    <n v="70.45"/>
    <n v="1"/>
    <n v="1"/>
    <n v="1"/>
    <n v="0"/>
    <n v="0"/>
    <n v="0"/>
    <x v="1"/>
  </r>
  <r>
    <n v="3185"/>
    <d v="2017-05-14T07:52:00"/>
    <n v="18"/>
    <n v="1"/>
    <n v="12.75"/>
    <n v="2"/>
    <n v="1"/>
    <n v="1"/>
    <n v="0"/>
    <n v="0"/>
    <n v="0"/>
    <x v="1"/>
  </r>
  <r>
    <n v="3186"/>
    <d v="2017-05-21T13:06:00"/>
    <n v="11"/>
    <n v="1"/>
    <n v="55.22"/>
    <n v="3"/>
    <n v="1"/>
    <n v="1"/>
    <n v="1"/>
    <n v="0"/>
    <n v="0"/>
    <x v="0"/>
  </r>
  <r>
    <n v="3187"/>
    <d v="2017-05-02T15:15:00"/>
    <n v="30"/>
    <n v="1"/>
    <n v="66.760000000000005"/>
    <n v="1"/>
    <n v="1"/>
    <n v="1"/>
    <n v="0"/>
    <n v="0"/>
    <n v="0"/>
    <x v="1"/>
  </r>
  <r>
    <n v="3188"/>
    <d v="2017-05-20T14:03:00"/>
    <n v="12"/>
    <n v="1"/>
    <n v="15.56"/>
    <n v="3"/>
    <n v="1"/>
    <n v="1"/>
    <n v="1"/>
    <n v="0"/>
    <n v="0"/>
    <x v="0"/>
  </r>
  <r>
    <n v="3189"/>
    <d v="2017-05-16T11:11:00"/>
    <n v="16"/>
    <n v="1"/>
    <n v="83.16"/>
    <n v="2"/>
    <n v="1"/>
    <n v="1"/>
    <n v="0"/>
    <n v="0"/>
    <n v="0"/>
    <x v="1"/>
  </r>
  <r>
    <n v="3190"/>
    <d v="2017-05-16T14:44:00"/>
    <n v="16"/>
    <n v="2"/>
    <n v="83.454999999999998"/>
    <n v="2"/>
    <n v="2"/>
    <n v="1"/>
    <n v="0"/>
    <n v="1"/>
    <n v="0"/>
    <x v="5"/>
  </r>
  <r>
    <n v="3191"/>
    <d v="2017-05-03T03:15:00"/>
    <n v="29"/>
    <n v="1"/>
    <n v="97.3"/>
    <n v="1"/>
    <n v="1"/>
    <n v="1"/>
    <n v="0"/>
    <n v="0"/>
    <n v="0"/>
    <x v="1"/>
  </r>
  <r>
    <n v="3192"/>
    <d v="2017-05-03T20:01:00"/>
    <n v="29"/>
    <n v="1"/>
    <n v="9.65"/>
    <n v="1"/>
    <n v="1"/>
    <n v="1"/>
    <n v="0"/>
    <n v="0"/>
    <n v="0"/>
    <x v="1"/>
  </r>
  <r>
    <n v="3193"/>
    <d v="2017-05-23T21:33:00"/>
    <n v="9"/>
    <n v="1"/>
    <n v="24.12"/>
    <n v="4"/>
    <n v="1"/>
    <n v="1"/>
    <n v="1"/>
    <n v="0"/>
    <n v="0"/>
    <x v="0"/>
  </r>
  <r>
    <n v="3194"/>
    <d v="2017-05-30T14:03:00"/>
    <n v="2"/>
    <n v="1"/>
    <n v="61.4"/>
    <n v="5"/>
    <n v="1"/>
    <n v="1"/>
    <n v="1"/>
    <n v="0"/>
    <n v="0"/>
    <x v="0"/>
  </r>
  <r>
    <n v="3195"/>
    <d v="2017-05-26T12:05:00"/>
    <n v="6"/>
    <n v="1"/>
    <n v="13.9"/>
    <n v="4"/>
    <n v="1"/>
    <n v="1"/>
    <n v="1"/>
    <n v="0"/>
    <n v="0"/>
    <x v="0"/>
  </r>
  <r>
    <n v="3196"/>
    <d v="2017-05-14T11:58:00"/>
    <n v="18"/>
    <n v="1"/>
    <n v="12.9"/>
    <n v="2"/>
    <n v="1"/>
    <n v="1"/>
    <n v="0"/>
    <n v="0"/>
    <n v="0"/>
    <x v="1"/>
  </r>
  <r>
    <n v="3197"/>
    <d v="2017-05-12T19:52:00"/>
    <n v="20"/>
    <n v="1"/>
    <n v="22.36"/>
    <n v="1"/>
    <n v="1"/>
    <n v="1"/>
    <n v="0"/>
    <n v="0"/>
    <n v="0"/>
    <x v="1"/>
  </r>
  <r>
    <n v="3198"/>
    <d v="2017-05-01T18:59:00"/>
    <n v="31"/>
    <n v="1"/>
    <n v="345"/>
    <n v="1"/>
    <n v="1"/>
    <n v="2"/>
    <n v="0"/>
    <n v="0"/>
    <n v="1"/>
    <x v="6"/>
  </r>
  <r>
    <n v="3199"/>
    <d v="2017-05-06T15:08:00"/>
    <n v="26"/>
    <n v="1"/>
    <n v="20.27"/>
    <n v="1"/>
    <n v="1"/>
    <n v="1"/>
    <n v="0"/>
    <n v="0"/>
    <n v="0"/>
    <x v="1"/>
  </r>
  <r>
    <n v="3200"/>
    <d v="2017-05-29T22:27:00"/>
    <n v="3"/>
    <n v="1"/>
    <n v="56.7"/>
    <n v="5"/>
    <n v="1"/>
    <n v="1"/>
    <n v="1"/>
    <n v="0"/>
    <n v="0"/>
    <x v="0"/>
  </r>
  <r>
    <n v="3201"/>
    <d v="2017-05-24T09:15:00"/>
    <n v="8"/>
    <n v="2"/>
    <n v="69.989999999999995"/>
    <n v="4"/>
    <n v="2"/>
    <n v="1"/>
    <n v="1"/>
    <n v="1"/>
    <n v="0"/>
    <x v="2"/>
  </r>
  <r>
    <n v="3202"/>
    <d v="2017-05-18T15:28:00"/>
    <n v="14"/>
    <n v="1"/>
    <n v="60.78"/>
    <n v="3"/>
    <n v="1"/>
    <n v="1"/>
    <n v="1"/>
    <n v="0"/>
    <n v="0"/>
    <x v="0"/>
  </r>
  <r>
    <n v="3203"/>
    <d v="2017-05-01T14:16:00"/>
    <n v="31"/>
    <n v="1"/>
    <n v="121.34"/>
    <n v="1"/>
    <n v="1"/>
    <n v="1"/>
    <n v="0"/>
    <n v="0"/>
    <n v="0"/>
    <x v="1"/>
  </r>
  <r>
    <n v="3204"/>
    <d v="2017-05-30T20:54:00"/>
    <n v="2"/>
    <n v="1"/>
    <n v="101.51"/>
    <n v="5"/>
    <n v="1"/>
    <n v="1"/>
    <n v="1"/>
    <n v="0"/>
    <n v="0"/>
    <x v="0"/>
  </r>
  <r>
    <n v="3205"/>
    <d v="2017-05-02T21:59:00"/>
    <n v="30"/>
    <n v="1"/>
    <n v="23.44"/>
    <n v="1"/>
    <n v="1"/>
    <n v="1"/>
    <n v="0"/>
    <n v="0"/>
    <n v="0"/>
    <x v="1"/>
  </r>
  <r>
    <n v="3206"/>
    <d v="2017-05-18T23:32:00"/>
    <n v="14"/>
    <n v="1"/>
    <n v="83.77"/>
    <n v="3"/>
    <n v="1"/>
    <n v="1"/>
    <n v="1"/>
    <n v="0"/>
    <n v="0"/>
    <x v="0"/>
  </r>
  <r>
    <n v="3207"/>
    <d v="2017-05-06T20:37:00"/>
    <n v="26"/>
    <n v="1"/>
    <n v="8.7899999999999991"/>
    <n v="1"/>
    <n v="1"/>
    <n v="1"/>
    <n v="0"/>
    <n v="0"/>
    <n v="0"/>
    <x v="1"/>
  </r>
  <r>
    <n v="3208"/>
    <d v="2017-05-22T15:00:00"/>
    <n v="10"/>
    <n v="1"/>
    <n v="269.63"/>
    <n v="3"/>
    <n v="1"/>
    <n v="2"/>
    <n v="1"/>
    <n v="0"/>
    <n v="1"/>
    <x v="3"/>
  </r>
  <r>
    <n v="3209"/>
    <d v="2017-05-20T22:01:00"/>
    <n v="12"/>
    <n v="1"/>
    <n v="446.9"/>
    <n v="3"/>
    <n v="1"/>
    <n v="3"/>
    <n v="1"/>
    <n v="0"/>
    <n v="1"/>
    <x v="3"/>
  </r>
  <r>
    <n v="3210"/>
    <d v="2017-05-30T17:09:00"/>
    <n v="2"/>
    <n v="1"/>
    <n v="84.48"/>
    <n v="5"/>
    <n v="1"/>
    <n v="1"/>
    <n v="1"/>
    <n v="0"/>
    <n v="0"/>
    <x v="0"/>
  </r>
  <r>
    <n v="3211"/>
    <d v="2017-05-23T07:15:00"/>
    <n v="9"/>
    <n v="1"/>
    <n v="16.8"/>
    <n v="4"/>
    <n v="1"/>
    <n v="1"/>
    <n v="1"/>
    <n v="0"/>
    <n v="0"/>
    <x v="0"/>
  </r>
  <r>
    <n v="3212"/>
    <d v="2017-05-04T19:12:00"/>
    <n v="28"/>
    <n v="1"/>
    <n v="8.83"/>
    <n v="1"/>
    <n v="1"/>
    <n v="1"/>
    <n v="0"/>
    <n v="0"/>
    <n v="0"/>
    <x v="1"/>
  </r>
  <r>
    <n v="3213"/>
    <d v="2017-05-21T22:09:00"/>
    <n v="11"/>
    <n v="1"/>
    <n v="17.48"/>
    <n v="3"/>
    <n v="1"/>
    <n v="1"/>
    <n v="1"/>
    <n v="0"/>
    <n v="0"/>
    <x v="0"/>
  </r>
  <r>
    <n v="3214"/>
    <d v="2017-05-04T16:03:00"/>
    <n v="28"/>
    <n v="1"/>
    <n v="11.9"/>
    <n v="1"/>
    <n v="1"/>
    <n v="1"/>
    <n v="0"/>
    <n v="0"/>
    <n v="0"/>
    <x v="1"/>
  </r>
  <r>
    <n v="3215"/>
    <d v="2017-05-13T12:33:00"/>
    <n v="19"/>
    <n v="1"/>
    <n v="56.45"/>
    <n v="2"/>
    <n v="1"/>
    <n v="1"/>
    <n v="0"/>
    <n v="0"/>
    <n v="0"/>
    <x v="1"/>
  </r>
  <r>
    <n v="3216"/>
    <d v="2017-05-29T15:40:00"/>
    <n v="3"/>
    <n v="1"/>
    <n v="22.56"/>
    <n v="5"/>
    <n v="1"/>
    <n v="1"/>
    <n v="1"/>
    <n v="0"/>
    <n v="0"/>
    <x v="0"/>
  </r>
  <r>
    <n v="3217"/>
    <d v="2017-05-07T21:55:00"/>
    <n v="25"/>
    <n v="1"/>
    <n v="34.9"/>
    <n v="1"/>
    <n v="1"/>
    <n v="1"/>
    <n v="0"/>
    <n v="0"/>
    <n v="0"/>
    <x v="1"/>
  </r>
  <r>
    <n v="3218"/>
    <d v="2017-05-22T08:37:00"/>
    <n v="10"/>
    <n v="1"/>
    <n v="49.5"/>
    <n v="3"/>
    <n v="1"/>
    <n v="1"/>
    <n v="1"/>
    <n v="0"/>
    <n v="0"/>
    <x v="0"/>
  </r>
  <r>
    <n v="3219"/>
    <d v="2017-05-23T16:10:00"/>
    <n v="9"/>
    <n v="1"/>
    <n v="16.579999999999998"/>
    <n v="4"/>
    <n v="1"/>
    <n v="1"/>
    <n v="1"/>
    <n v="0"/>
    <n v="0"/>
    <x v="0"/>
  </r>
  <r>
    <n v="3220"/>
    <d v="2017-05-17T14:38:00"/>
    <n v="15"/>
    <n v="1"/>
    <n v="69"/>
    <n v="2"/>
    <n v="1"/>
    <n v="1"/>
    <n v="0"/>
    <n v="0"/>
    <n v="0"/>
    <x v="1"/>
  </r>
  <r>
    <n v="3221"/>
    <d v="2017-05-05T11:36:00"/>
    <n v="27"/>
    <n v="1"/>
    <n v="44"/>
    <n v="1"/>
    <n v="1"/>
    <n v="1"/>
    <n v="0"/>
    <n v="0"/>
    <n v="0"/>
    <x v="1"/>
  </r>
  <r>
    <n v="3222"/>
    <d v="2017-05-07T22:23:00"/>
    <n v="25"/>
    <n v="1"/>
    <n v="9.9"/>
    <n v="1"/>
    <n v="1"/>
    <n v="1"/>
    <n v="0"/>
    <n v="0"/>
    <n v="0"/>
    <x v="1"/>
  </r>
  <r>
    <n v="3223"/>
    <d v="2017-05-01T14:39:00"/>
    <n v="31"/>
    <n v="1"/>
    <n v="80"/>
    <n v="1"/>
    <n v="1"/>
    <n v="1"/>
    <n v="0"/>
    <n v="0"/>
    <n v="0"/>
    <x v="1"/>
  </r>
  <r>
    <n v="3224"/>
    <d v="2017-05-03T20:34:00"/>
    <n v="29"/>
    <n v="1"/>
    <n v="60.48"/>
    <n v="1"/>
    <n v="1"/>
    <n v="1"/>
    <n v="0"/>
    <n v="0"/>
    <n v="0"/>
    <x v="1"/>
  </r>
  <r>
    <n v="3225"/>
    <d v="2017-05-03T22:13:00"/>
    <n v="29"/>
    <n v="1"/>
    <n v="310"/>
    <n v="1"/>
    <n v="1"/>
    <n v="2"/>
    <n v="0"/>
    <n v="0"/>
    <n v="1"/>
    <x v="6"/>
  </r>
  <r>
    <n v="3226"/>
    <d v="2017-05-22T11:08:00"/>
    <n v="10"/>
    <n v="1"/>
    <n v="253.5"/>
    <n v="3"/>
    <n v="1"/>
    <n v="2"/>
    <n v="1"/>
    <n v="0"/>
    <n v="1"/>
    <x v="3"/>
  </r>
  <r>
    <n v="3227"/>
    <d v="2017-05-20T10:47:00"/>
    <n v="12"/>
    <n v="1"/>
    <n v="60.12"/>
    <n v="3"/>
    <n v="1"/>
    <n v="1"/>
    <n v="1"/>
    <n v="0"/>
    <n v="0"/>
    <x v="0"/>
  </r>
  <r>
    <n v="3228"/>
    <d v="2017-05-24T18:39:00"/>
    <n v="8"/>
    <n v="1"/>
    <n v="382.2"/>
    <n v="4"/>
    <n v="1"/>
    <n v="2"/>
    <n v="1"/>
    <n v="0"/>
    <n v="1"/>
    <x v="3"/>
  </r>
  <r>
    <n v="3229"/>
    <d v="2017-05-13T09:38:00"/>
    <n v="19"/>
    <n v="1"/>
    <n v="58.8"/>
    <n v="2"/>
    <n v="1"/>
    <n v="1"/>
    <n v="0"/>
    <n v="0"/>
    <n v="0"/>
    <x v="1"/>
  </r>
  <r>
    <n v="3230"/>
    <d v="2017-05-03T18:06:00"/>
    <n v="29"/>
    <n v="1"/>
    <n v="59.33"/>
    <n v="1"/>
    <n v="1"/>
    <n v="1"/>
    <n v="0"/>
    <n v="0"/>
    <n v="0"/>
    <x v="1"/>
  </r>
  <r>
    <n v="3231"/>
    <d v="2017-05-02T21:29:00"/>
    <n v="30"/>
    <n v="1"/>
    <n v="74.099999999999994"/>
    <n v="1"/>
    <n v="1"/>
    <n v="1"/>
    <n v="0"/>
    <n v="0"/>
    <n v="0"/>
    <x v="1"/>
  </r>
  <r>
    <n v="3232"/>
    <d v="2017-05-23T16:22:00"/>
    <n v="9"/>
    <n v="1"/>
    <n v="35.19"/>
    <n v="4"/>
    <n v="1"/>
    <n v="1"/>
    <n v="1"/>
    <n v="0"/>
    <n v="0"/>
    <x v="0"/>
  </r>
  <r>
    <n v="3233"/>
    <d v="2017-05-25T20:48:00"/>
    <n v="7"/>
    <n v="1"/>
    <n v="19.95"/>
    <n v="4"/>
    <n v="1"/>
    <n v="1"/>
    <n v="1"/>
    <n v="0"/>
    <n v="0"/>
    <x v="0"/>
  </r>
  <r>
    <n v="3234"/>
    <d v="2017-05-25T12:25:00"/>
    <n v="7"/>
    <n v="1"/>
    <n v="20.9"/>
    <n v="4"/>
    <n v="1"/>
    <n v="1"/>
    <n v="1"/>
    <n v="0"/>
    <n v="0"/>
    <x v="0"/>
  </r>
  <r>
    <n v="3235"/>
    <d v="2017-05-24T21:51:00"/>
    <n v="8"/>
    <n v="1"/>
    <n v="24.12"/>
    <n v="4"/>
    <n v="1"/>
    <n v="1"/>
    <n v="1"/>
    <n v="0"/>
    <n v="0"/>
    <x v="0"/>
  </r>
  <r>
    <n v="3236"/>
    <d v="2017-05-26T17:02:00"/>
    <n v="6"/>
    <n v="1"/>
    <n v="13.59"/>
    <n v="4"/>
    <n v="1"/>
    <n v="1"/>
    <n v="1"/>
    <n v="0"/>
    <n v="0"/>
    <x v="0"/>
  </r>
  <r>
    <n v="3237"/>
    <d v="2017-05-30T11:40:00"/>
    <n v="2"/>
    <n v="3"/>
    <n v="61.976666666666659"/>
    <n v="5"/>
    <n v="3"/>
    <n v="1"/>
    <n v="1"/>
    <n v="1"/>
    <n v="0"/>
    <x v="2"/>
  </r>
  <r>
    <n v="3238"/>
    <d v="2017-05-29T11:21:00"/>
    <n v="3"/>
    <n v="1"/>
    <n v="29.25"/>
    <n v="5"/>
    <n v="1"/>
    <n v="1"/>
    <n v="1"/>
    <n v="0"/>
    <n v="0"/>
    <x v="0"/>
  </r>
  <r>
    <n v="3239"/>
    <d v="2017-05-23T16:27:00"/>
    <n v="9"/>
    <n v="1"/>
    <n v="12.58"/>
    <n v="4"/>
    <n v="1"/>
    <n v="1"/>
    <n v="1"/>
    <n v="0"/>
    <n v="0"/>
    <x v="0"/>
  </r>
  <r>
    <n v="3240"/>
    <d v="2017-05-24T09:49:00"/>
    <n v="8"/>
    <n v="1"/>
    <n v="8.32"/>
    <n v="4"/>
    <n v="1"/>
    <n v="1"/>
    <n v="1"/>
    <n v="0"/>
    <n v="0"/>
    <x v="0"/>
  </r>
  <r>
    <n v="3241"/>
    <d v="2017-05-26T21:29:00"/>
    <n v="6"/>
    <n v="1"/>
    <n v="13.9"/>
    <n v="4"/>
    <n v="1"/>
    <n v="1"/>
    <n v="1"/>
    <n v="0"/>
    <n v="0"/>
    <x v="0"/>
  </r>
  <r>
    <n v="3242"/>
    <d v="2017-05-23T10:05:00"/>
    <n v="9"/>
    <n v="3"/>
    <n v="41.74"/>
    <n v="4"/>
    <n v="3"/>
    <n v="1"/>
    <n v="1"/>
    <n v="1"/>
    <n v="0"/>
    <x v="2"/>
  </r>
  <r>
    <n v="3243"/>
    <d v="2017-05-12T16:47:00"/>
    <n v="20"/>
    <n v="2"/>
    <n v="111.6"/>
    <n v="1"/>
    <n v="2"/>
    <n v="1"/>
    <n v="0"/>
    <n v="1"/>
    <n v="0"/>
    <x v="5"/>
  </r>
  <r>
    <n v="3244"/>
    <d v="2017-05-19T14:26:00"/>
    <n v="13"/>
    <n v="1"/>
    <n v="54.79"/>
    <n v="3"/>
    <n v="1"/>
    <n v="1"/>
    <n v="1"/>
    <n v="0"/>
    <n v="0"/>
    <x v="0"/>
  </r>
  <r>
    <n v="3245"/>
    <d v="2017-05-30T11:02:00"/>
    <n v="2"/>
    <n v="1"/>
    <n v="24.6"/>
    <n v="5"/>
    <n v="1"/>
    <n v="1"/>
    <n v="1"/>
    <n v="0"/>
    <n v="0"/>
    <x v="0"/>
  </r>
  <r>
    <n v="3246"/>
    <d v="2017-05-19T10:45:00"/>
    <n v="13"/>
    <n v="1"/>
    <n v="178.3"/>
    <n v="3"/>
    <n v="1"/>
    <n v="1"/>
    <n v="1"/>
    <n v="0"/>
    <n v="0"/>
    <x v="0"/>
  </r>
  <r>
    <n v="3247"/>
    <d v="2017-05-26T17:55:00"/>
    <n v="6"/>
    <n v="3"/>
    <n v="56.129999999999995"/>
    <n v="4"/>
    <n v="3"/>
    <n v="1"/>
    <n v="1"/>
    <n v="1"/>
    <n v="0"/>
    <x v="2"/>
  </r>
  <r>
    <n v="3248"/>
    <d v="2017-05-11T14:41:00"/>
    <n v="21"/>
    <n v="1"/>
    <n v="11.9"/>
    <n v="1"/>
    <n v="1"/>
    <n v="1"/>
    <n v="0"/>
    <n v="0"/>
    <n v="0"/>
    <x v="1"/>
  </r>
  <r>
    <n v="3249"/>
    <d v="2017-05-14T20:10:00"/>
    <n v="18"/>
    <n v="1"/>
    <n v="28.6"/>
    <n v="2"/>
    <n v="1"/>
    <n v="1"/>
    <n v="0"/>
    <n v="0"/>
    <n v="0"/>
    <x v="1"/>
  </r>
  <r>
    <n v="3250"/>
    <d v="2017-05-01T15:49:00"/>
    <n v="31"/>
    <n v="1"/>
    <n v="11.9"/>
    <n v="1"/>
    <n v="1"/>
    <n v="1"/>
    <n v="0"/>
    <n v="0"/>
    <n v="0"/>
    <x v="1"/>
  </r>
  <r>
    <n v="3251"/>
    <d v="2017-05-22T12:26:00"/>
    <n v="10"/>
    <n v="1"/>
    <n v="152.26"/>
    <n v="3"/>
    <n v="1"/>
    <n v="1"/>
    <n v="1"/>
    <n v="0"/>
    <n v="0"/>
    <x v="0"/>
  </r>
  <r>
    <n v="3252"/>
    <d v="2017-05-17T14:17:00"/>
    <n v="15"/>
    <n v="1"/>
    <n v="28.7"/>
    <n v="2"/>
    <n v="1"/>
    <n v="1"/>
    <n v="0"/>
    <n v="0"/>
    <n v="0"/>
    <x v="1"/>
  </r>
  <r>
    <n v="3253"/>
    <d v="2017-05-12T15:07:00"/>
    <n v="20"/>
    <n v="1"/>
    <n v="974.1"/>
    <n v="1"/>
    <n v="1"/>
    <n v="5"/>
    <n v="0"/>
    <n v="0"/>
    <n v="1"/>
    <x v="6"/>
  </r>
  <r>
    <n v="3254"/>
    <d v="2017-05-03T23:58:00"/>
    <n v="29"/>
    <n v="1"/>
    <n v="125.66"/>
    <n v="1"/>
    <n v="1"/>
    <n v="1"/>
    <n v="0"/>
    <n v="0"/>
    <n v="0"/>
    <x v="1"/>
  </r>
  <r>
    <n v="3255"/>
    <d v="2017-05-19T13:53:00"/>
    <n v="13"/>
    <n v="1"/>
    <n v="100.24"/>
    <n v="3"/>
    <n v="1"/>
    <n v="1"/>
    <n v="1"/>
    <n v="0"/>
    <n v="0"/>
    <x v="0"/>
  </r>
  <r>
    <n v="3256"/>
    <d v="2017-05-08T15:14:00"/>
    <n v="24"/>
    <n v="1"/>
    <n v="85"/>
    <n v="1"/>
    <n v="1"/>
    <n v="1"/>
    <n v="0"/>
    <n v="0"/>
    <n v="0"/>
    <x v="1"/>
  </r>
  <r>
    <n v="3257"/>
    <d v="2017-05-02T16:49:00"/>
    <n v="30"/>
    <n v="1"/>
    <n v="25.9"/>
    <n v="1"/>
    <n v="1"/>
    <n v="1"/>
    <n v="0"/>
    <n v="0"/>
    <n v="0"/>
    <x v="1"/>
  </r>
  <r>
    <n v="3258"/>
    <d v="2017-05-08T11:45:00"/>
    <n v="24"/>
    <n v="1"/>
    <n v="80.55"/>
    <n v="1"/>
    <n v="1"/>
    <n v="1"/>
    <n v="0"/>
    <n v="0"/>
    <n v="0"/>
    <x v="1"/>
  </r>
  <r>
    <n v="3259"/>
    <d v="2017-05-27T10:54:00"/>
    <n v="5"/>
    <n v="1"/>
    <n v="371.91"/>
    <n v="4"/>
    <n v="1"/>
    <n v="2"/>
    <n v="1"/>
    <n v="0"/>
    <n v="1"/>
    <x v="3"/>
  </r>
  <r>
    <n v="3260"/>
    <d v="2017-05-14T21:15:00"/>
    <n v="18"/>
    <n v="1"/>
    <n v="39.78"/>
    <n v="2"/>
    <n v="1"/>
    <n v="1"/>
    <n v="0"/>
    <n v="0"/>
    <n v="0"/>
    <x v="1"/>
  </r>
  <r>
    <n v="3261"/>
    <d v="2017-05-27T14:58:00"/>
    <n v="5"/>
    <n v="1"/>
    <n v="97.5"/>
    <n v="4"/>
    <n v="1"/>
    <n v="1"/>
    <n v="1"/>
    <n v="0"/>
    <n v="0"/>
    <x v="0"/>
  </r>
  <r>
    <n v="3262"/>
    <d v="2017-05-06T16:47:00"/>
    <n v="26"/>
    <n v="1"/>
    <n v="34.9"/>
    <n v="1"/>
    <n v="1"/>
    <n v="1"/>
    <n v="0"/>
    <n v="0"/>
    <n v="0"/>
    <x v="1"/>
  </r>
  <r>
    <n v="3263"/>
    <d v="2017-05-24T00:55:00"/>
    <n v="8"/>
    <n v="1"/>
    <n v="31.83"/>
    <n v="4"/>
    <n v="1"/>
    <n v="1"/>
    <n v="1"/>
    <n v="0"/>
    <n v="0"/>
    <x v="0"/>
  </r>
  <r>
    <n v="3264"/>
    <d v="2017-05-24T16:35:00"/>
    <n v="8"/>
    <n v="1"/>
    <n v="42.54"/>
    <n v="4"/>
    <n v="1"/>
    <n v="1"/>
    <n v="1"/>
    <n v="0"/>
    <n v="0"/>
    <x v="0"/>
  </r>
  <r>
    <n v="3265"/>
    <d v="2017-05-18T15:14:00"/>
    <n v="14"/>
    <n v="1"/>
    <n v="44.7"/>
    <n v="3"/>
    <n v="1"/>
    <n v="1"/>
    <n v="1"/>
    <n v="0"/>
    <n v="0"/>
    <x v="0"/>
  </r>
  <r>
    <n v="3266"/>
    <d v="2017-05-02T23:00:00"/>
    <n v="30"/>
    <n v="1"/>
    <n v="58"/>
    <n v="1"/>
    <n v="1"/>
    <n v="1"/>
    <n v="0"/>
    <n v="0"/>
    <n v="0"/>
    <x v="1"/>
  </r>
  <r>
    <n v="3267"/>
    <d v="2017-05-03T20:48:00"/>
    <n v="29"/>
    <n v="1"/>
    <n v="16.97"/>
    <n v="1"/>
    <n v="1"/>
    <n v="1"/>
    <n v="0"/>
    <n v="0"/>
    <n v="0"/>
    <x v="1"/>
  </r>
  <r>
    <n v="3268"/>
    <d v="2017-05-18T12:15:00"/>
    <n v="14"/>
    <n v="2"/>
    <n v="219.7"/>
    <n v="3"/>
    <n v="2"/>
    <n v="2"/>
    <n v="1"/>
    <n v="1"/>
    <n v="1"/>
    <x v="4"/>
  </r>
  <r>
    <n v="3269"/>
    <d v="2017-05-03T10:06:00"/>
    <n v="29"/>
    <n v="1"/>
    <n v="10.37"/>
    <n v="1"/>
    <n v="1"/>
    <n v="1"/>
    <n v="0"/>
    <n v="0"/>
    <n v="0"/>
    <x v="1"/>
  </r>
  <r>
    <n v="3270"/>
    <d v="2017-05-04T10:38:00"/>
    <n v="28"/>
    <n v="1"/>
    <n v="20.8"/>
    <n v="1"/>
    <n v="1"/>
    <n v="1"/>
    <n v="0"/>
    <n v="0"/>
    <n v="0"/>
    <x v="1"/>
  </r>
  <r>
    <n v="3271"/>
    <d v="2017-05-17T10:17:00"/>
    <n v="15"/>
    <n v="1"/>
    <n v="59.4"/>
    <n v="2"/>
    <n v="1"/>
    <n v="1"/>
    <n v="0"/>
    <n v="0"/>
    <n v="0"/>
    <x v="1"/>
  </r>
  <r>
    <n v="3272"/>
    <d v="2017-05-03T17:17:00"/>
    <n v="29"/>
    <n v="1"/>
    <n v="35.39"/>
    <n v="1"/>
    <n v="1"/>
    <n v="1"/>
    <n v="0"/>
    <n v="0"/>
    <n v="0"/>
    <x v="1"/>
  </r>
  <r>
    <n v="3273"/>
    <d v="2017-05-05T14:12:00"/>
    <n v="27"/>
    <n v="1"/>
    <n v="10.9"/>
    <n v="1"/>
    <n v="1"/>
    <n v="1"/>
    <n v="0"/>
    <n v="0"/>
    <n v="0"/>
    <x v="1"/>
  </r>
  <r>
    <n v="3274"/>
    <d v="2017-05-27T13:28:00"/>
    <n v="5"/>
    <n v="1"/>
    <n v="84.02"/>
    <n v="4"/>
    <n v="1"/>
    <n v="1"/>
    <n v="1"/>
    <n v="0"/>
    <n v="0"/>
    <x v="0"/>
  </r>
  <r>
    <n v="3275"/>
    <d v="2017-05-16T18:16:00"/>
    <n v="16"/>
    <n v="1"/>
    <n v="28.7"/>
    <n v="2"/>
    <n v="1"/>
    <n v="1"/>
    <n v="0"/>
    <n v="0"/>
    <n v="0"/>
    <x v="1"/>
  </r>
  <r>
    <n v="3276"/>
    <d v="2017-05-04T10:34:00"/>
    <n v="28"/>
    <n v="1"/>
    <n v="64.44"/>
    <n v="1"/>
    <n v="1"/>
    <n v="1"/>
    <n v="0"/>
    <n v="0"/>
    <n v="0"/>
    <x v="1"/>
  </r>
  <r>
    <n v="3277"/>
    <d v="2017-05-01T19:58:00"/>
    <n v="31"/>
    <n v="1"/>
    <n v="30.05"/>
    <n v="1"/>
    <n v="1"/>
    <n v="1"/>
    <n v="0"/>
    <n v="0"/>
    <n v="0"/>
    <x v="1"/>
  </r>
  <r>
    <n v="3278"/>
    <d v="2017-05-15T14:00:00"/>
    <n v="17"/>
    <n v="1"/>
    <n v="55.04"/>
    <n v="2"/>
    <n v="1"/>
    <n v="1"/>
    <n v="0"/>
    <n v="0"/>
    <n v="0"/>
    <x v="1"/>
  </r>
  <r>
    <n v="3279"/>
    <d v="2017-05-01T22:08:00"/>
    <n v="31"/>
    <n v="1"/>
    <n v="58.42"/>
    <n v="1"/>
    <n v="1"/>
    <n v="1"/>
    <n v="0"/>
    <n v="0"/>
    <n v="0"/>
    <x v="1"/>
  </r>
  <r>
    <n v="3280"/>
    <d v="2017-05-25T12:59:00"/>
    <n v="7"/>
    <n v="1"/>
    <n v="170"/>
    <n v="4"/>
    <n v="1"/>
    <n v="1"/>
    <n v="1"/>
    <n v="0"/>
    <n v="0"/>
    <x v="0"/>
  </r>
  <r>
    <n v="3281"/>
    <d v="2017-05-18T11:22:00"/>
    <n v="14"/>
    <n v="2"/>
    <n v="32.375"/>
    <n v="3"/>
    <n v="2"/>
    <n v="1"/>
    <n v="1"/>
    <n v="1"/>
    <n v="0"/>
    <x v="2"/>
  </r>
  <r>
    <n v="3282"/>
    <d v="2017-05-26T07:18:00"/>
    <n v="6"/>
    <n v="1"/>
    <n v="28.7"/>
    <n v="4"/>
    <n v="1"/>
    <n v="1"/>
    <n v="1"/>
    <n v="0"/>
    <n v="0"/>
    <x v="0"/>
  </r>
  <r>
    <n v="3283"/>
    <d v="2017-05-30T15:56:00"/>
    <n v="2"/>
    <n v="2"/>
    <n v="91.544999999999987"/>
    <n v="5"/>
    <n v="2"/>
    <n v="1"/>
    <n v="1"/>
    <n v="1"/>
    <n v="0"/>
    <x v="2"/>
  </r>
  <r>
    <n v="3284"/>
    <d v="2017-05-18T09:28:00"/>
    <n v="14"/>
    <n v="1"/>
    <n v="81"/>
    <n v="3"/>
    <n v="1"/>
    <n v="1"/>
    <n v="1"/>
    <n v="0"/>
    <n v="0"/>
    <x v="0"/>
  </r>
  <r>
    <n v="3285"/>
    <d v="2017-05-29T07:57:00"/>
    <n v="3"/>
    <n v="1"/>
    <n v="14.79"/>
    <n v="5"/>
    <n v="1"/>
    <n v="1"/>
    <n v="1"/>
    <n v="0"/>
    <n v="0"/>
    <x v="0"/>
  </r>
  <r>
    <n v="3286"/>
    <d v="2017-05-17T11:18:00"/>
    <n v="15"/>
    <n v="1"/>
    <n v="194.54"/>
    <n v="2"/>
    <n v="1"/>
    <n v="1"/>
    <n v="0"/>
    <n v="0"/>
    <n v="0"/>
    <x v="1"/>
  </r>
  <r>
    <n v="3287"/>
    <d v="2017-05-25T15:16:00"/>
    <n v="7"/>
    <n v="1"/>
    <n v="53.14"/>
    <n v="4"/>
    <n v="1"/>
    <n v="1"/>
    <n v="1"/>
    <n v="0"/>
    <n v="0"/>
    <x v="0"/>
  </r>
  <r>
    <n v="3288"/>
    <d v="2017-05-22T21:44:00"/>
    <n v="10"/>
    <n v="1"/>
    <n v="20.9"/>
    <n v="3"/>
    <n v="1"/>
    <n v="1"/>
    <n v="1"/>
    <n v="0"/>
    <n v="0"/>
    <x v="0"/>
  </r>
  <r>
    <n v="3289"/>
    <d v="2017-05-05T23:07:00"/>
    <n v="27"/>
    <n v="1"/>
    <n v="9.99"/>
    <n v="1"/>
    <n v="1"/>
    <n v="1"/>
    <n v="0"/>
    <n v="0"/>
    <n v="0"/>
    <x v="1"/>
  </r>
  <r>
    <n v="3290"/>
    <d v="2017-05-06T04:07:00"/>
    <n v="26"/>
    <n v="1"/>
    <n v="57.21"/>
    <n v="1"/>
    <n v="1"/>
    <n v="1"/>
    <n v="0"/>
    <n v="0"/>
    <n v="0"/>
    <x v="1"/>
  </r>
  <r>
    <n v="3291"/>
    <d v="2017-05-23T10:04:00"/>
    <n v="9"/>
    <n v="1"/>
    <n v="90"/>
    <n v="4"/>
    <n v="1"/>
    <n v="1"/>
    <n v="1"/>
    <n v="0"/>
    <n v="0"/>
    <x v="0"/>
  </r>
  <r>
    <n v="3292"/>
    <d v="2017-05-30T20:13:00"/>
    <n v="2"/>
    <n v="1"/>
    <n v="14.57"/>
    <n v="5"/>
    <n v="1"/>
    <n v="1"/>
    <n v="1"/>
    <n v="0"/>
    <n v="0"/>
    <x v="0"/>
  </r>
  <r>
    <n v="3293"/>
    <d v="2017-05-30T13:21:00"/>
    <n v="2"/>
    <n v="1"/>
    <n v="58.63"/>
    <n v="5"/>
    <n v="1"/>
    <n v="1"/>
    <n v="1"/>
    <n v="0"/>
    <n v="0"/>
    <x v="0"/>
  </r>
  <r>
    <n v="3294"/>
    <d v="2017-05-25T22:50:00"/>
    <n v="7"/>
    <n v="3"/>
    <n v="164.29333333333332"/>
    <n v="4"/>
    <n v="3"/>
    <n v="1"/>
    <n v="1"/>
    <n v="1"/>
    <n v="0"/>
    <x v="2"/>
  </r>
  <r>
    <n v="3295"/>
    <d v="2017-05-27T23:14:00"/>
    <n v="5"/>
    <n v="1"/>
    <n v="22.45"/>
    <n v="4"/>
    <n v="1"/>
    <n v="1"/>
    <n v="1"/>
    <n v="0"/>
    <n v="0"/>
    <x v="0"/>
  </r>
  <r>
    <n v="3296"/>
    <d v="2017-05-28T18:26:00"/>
    <n v="4"/>
    <n v="1"/>
    <n v="53.96"/>
    <n v="5"/>
    <n v="1"/>
    <n v="1"/>
    <n v="1"/>
    <n v="0"/>
    <n v="0"/>
    <x v="0"/>
  </r>
  <r>
    <n v="3297"/>
    <d v="2017-05-24T15:47:00"/>
    <n v="8"/>
    <n v="1"/>
    <n v="87.63"/>
    <n v="4"/>
    <n v="1"/>
    <n v="1"/>
    <n v="1"/>
    <n v="0"/>
    <n v="0"/>
    <x v="0"/>
  </r>
  <r>
    <n v="3298"/>
    <d v="2017-05-17T19:18:00"/>
    <n v="15"/>
    <n v="1"/>
    <n v="121.9"/>
    <n v="2"/>
    <n v="1"/>
    <n v="1"/>
    <n v="0"/>
    <n v="0"/>
    <n v="0"/>
    <x v="1"/>
  </r>
  <r>
    <n v="3299"/>
    <d v="2017-05-08T12:16:00"/>
    <n v="24"/>
    <n v="1"/>
    <n v="66.3"/>
    <n v="1"/>
    <n v="1"/>
    <n v="1"/>
    <n v="0"/>
    <n v="0"/>
    <n v="0"/>
    <x v="1"/>
  </r>
  <r>
    <n v="3300"/>
    <d v="2017-05-16T21:54:00"/>
    <n v="16"/>
    <n v="1"/>
    <n v="62.55"/>
    <n v="2"/>
    <n v="1"/>
    <n v="1"/>
    <n v="0"/>
    <n v="0"/>
    <n v="0"/>
    <x v="1"/>
  </r>
  <r>
    <n v="3301"/>
    <d v="2017-05-01T08:28:00"/>
    <n v="31"/>
    <n v="1"/>
    <n v="44"/>
    <n v="1"/>
    <n v="1"/>
    <n v="1"/>
    <n v="0"/>
    <n v="0"/>
    <n v="0"/>
    <x v="1"/>
  </r>
  <r>
    <n v="3302"/>
    <d v="2017-05-11T23:00:00"/>
    <n v="21"/>
    <n v="1"/>
    <n v="12.9"/>
    <n v="1"/>
    <n v="1"/>
    <n v="1"/>
    <n v="0"/>
    <n v="0"/>
    <n v="0"/>
    <x v="1"/>
  </r>
  <r>
    <n v="3303"/>
    <d v="2017-05-22T13:53:00"/>
    <n v="10"/>
    <n v="2"/>
    <n v="46.239999999999995"/>
    <n v="3"/>
    <n v="2"/>
    <n v="1"/>
    <n v="1"/>
    <n v="1"/>
    <n v="0"/>
    <x v="2"/>
  </r>
  <r>
    <n v="3304"/>
    <d v="2017-05-01T19:54:00"/>
    <n v="31"/>
    <n v="1"/>
    <n v="13.45"/>
    <n v="1"/>
    <n v="1"/>
    <n v="1"/>
    <n v="0"/>
    <n v="0"/>
    <n v="0"/>
    <x v="1"/>
  </r>
  <r>
    <n v="3305"/>
    <d v="2017-05-15T12:30:00"/>
    <n v="17"/>
    <n v="1"/>
    <n v="280"/>
    <n v="2"/>
    <n v="1"/>
    <n v="2"/>
    <n v="0"/>
    <n v="0"/>
    <n v="1"/>
    <x v="6"/>
  </r>
  <r>
    <n v="3306"/>
    <d v="2017-05-04T17:59:00"/>
    <n v="28"/>
    <n v="1"/>
    <n v="14.8"/>
    <n v="1"/>
    <n v="1"/>
    <n v="1"/>
    <n v="0"/>
    <n v="0"/>
    <n v="0"/>
    <x v="1"/>
  </r>
  <r>
    <n v="3307"/>
    <d v="2017-05-04T17:55:00"/>
    <n v="28"/>
    <n v="1"/>
    <n v="21.16"/>
    <n v="1"/>
    <n v="1"/>
    <n v="1"/>
    <n v="0"/>
    <n v="0"/>
    <n v="0"/>
    <x v="1"/>
  </r>
  <r>
    <n v="3308"/>
    <d v="2017-05-29T10:26:00"/>
    <n v="3"/>
    <n v="1"/>
    <n v="12.9"/>
    <n v="5"/>
    <n v="1"/>
    <n v="1"/>
    <n v="1"/>
    <n v="0"/>
    <n v="0"/>
    <x v="0"/>
  </r>
  <r>
    <n v="3309"/>
    <d v="2017-05-28T13:25:00"/>
    <n v="4"/>
    <n v="2"/>
    <n v="42.094999999999999"/>
    <n v="5"/>
    <n v="2"/>
    <n v="1"/>
    <n v="1"/>
    <n v="1"/>
    <n v="0"/>
    <x v="2"/>
  </r>
  <r>
    <n v="3310"/>
    <d v="2017-05-16T16:52:00"/>
    <n v="16"/>
    <n v="1"/>
    <n v="22.7"/>
    <n v="2"/>
    <n v="1"/>
    <n v="1"/>
    <n v="0"/>
    <n v="0"/>
    <n v="0"/>
    <x v="1"/>
  </r>
  <r>
    <n v="3311"/>
    <d v="2017-05-03T21:21:00"/>
    <n v="29"/>
    <n v="1"/>
    <n v="43.58"/>
    <n v="1"/>
    <n v="1"/>
    <n v="1"/>
    <n v="0"/>
    <n v="0"/>
    <n v="0"/>
    <x v="1"/>
  </r>
  <r>
    <n v="3312"/>
    <d v="2017-05-20T14:55:00"/>
    <n v="12"/>
    <n v="1"/>
    <n v="16.37"/>
    <n v="3"/>
    <n v="1"/>
    <n v="1"/>
    <n v="1"/>
    <n v="0"/>
    <n v="0"/>
    <x v="0"/>
  </r>
  <r>
    <n v="3313"/>
    <d v="2017-05-22T19:37:00"/>
    <n v="10"/>
    <n v="1"/>
    <n v="58.7"/>
    <n v="3"/>
    <n v="1"/>
    <n v="1"/>
    <n v="1"/>
    <n v="0"/>
    <n v="0"/>
    <x v="0"/>
  </r>
  <r>
    <n v="3314"/>
    <d v="2017-05-20T23:21:00"/>
    <n v="12"/>
    <n v="1"/>
    <n v="20.96"/>
    <n v="3"/>
    <n v="1"/>
    <n v="1"/>
    <n v="1"/>
    <n v="0"/>
    <n v="0"/>
    <x v="0"/>
  </r>
  <r>
    <n v="3315"/>
    <d v="2017-05-23T14:49:00"/>
    <n v="9"/>
    <n v="1"/>
    <n v="42.32"/>
    <n v="4"/>
    <n v="1"/>
    <n v="1"/>
    <n v="1"/>
    <n v="0"/>
    <n v="0"/>
    <x v="0"/>
  </r>
  <r>
    <n v="3316"/>
    <d v="2017-05-22T17:28:00"/>
    <n v="10"/>
    <n v="1"/>
    <n v="20.59"/>
    <n v="3"/>
    <n v="1"/>
    <n v="1"/>
    <n v="1"/>
    <n v="0"/>
    <n v="0"/>
    <x v="0"/>
  </r>
  <r>
    <n v="3317"/>
    <d v="2017-05-21T10:55:00"/>
    <n v="11"/>
    <n v="2"/>
    <n v="23.715000000000003"/>
    <n v="3"/>
    <n v="2"/>
    <n v="1"/>
    <n v="1"/>
    <n v="1"/>
    <n v="0"/>
    <x v="2"/>
  </r>
  <r>
    <n v="3318"/>
    <d v="2017-05-22T17:18:00"/>
    <n v="10"/>
    <n v="1"/>
    <n v="55"/>
    <n v="3"/>
    <n v="1"/>
    <n v="1"/>
    <n v="1"/>
    <n v="0"/>
    <n v="0"/>
    <x v="0"/>
  </r>
  <r>
    <n v="3319"/>
    <d v="2017-05-06T17:31:00"/>
    <n v="26"/>
    <n v="1"/>
    <n v="14.9"/>
    <n v="1"/>
    <n v="1"/>
    <n v="1"/>
    <n v="0"/>
    <n v="0"/>
    <n v="0"/>
    <x v="1"/>
  </r>
  <r>
    <n v="3320"/>
    <d v="2017-05-02T12:00:00"/>
    <n v="30"/>
    <n v="1"/>
    <n v="16.8"/>
    <n v="1"/>
    <n v="1"/>
    <n v="1"/>
    <n v="0"/>
    <n v="0"/>
    <n v="0"/>
    <x v="1"/>
  </r>
  <r>
    <n v="3321"/>
    <d v="2017-05-21T20:29:00"/>
    <n v="11"/>
    <n v="1"/>
    <n v="74.84"/>
    <n v="3"/>
    <n v="1"/>
    <n v="1"/>
    <n v="1"/>
    <n v="0"/>
    <n v="0"/>
    <x v="0"/>
  </r>
  <r>
    <n v="3322"/>
    <d v="2017-05-06T13:55:00"/>
    <n v="26"/>
    <n v="1"/>
    <n v="12.9"/>
    <n v="1"/>
    <n v="1"/>
    <n v="1"/>
    <n v="0"/>
    <n v="0"/>
    <n v="0"/>
    <x v="1"/>
  </r>
  <r>
    <n v="3323"/>
    <d v="2017-05-20T21:22:00"/>
    <n v="12"/>
    <n v="1"/>
    <n v="61.66"/>
    <n v="3"/>
    <n v="1"/>
    <n v="1"/>
    <n v="1"/>
    <n v="0"/>
    <n v="0"/>
    <x v="0"/>
  </r>
  <r>
    <n v="3324"/>
    <d v="2017-05-21T02:18:00"/>
    <n v="11"/>
    <n v="1"/>
    <n v="62.1"/>
    <n v="3"/>
    <n v="1"/>
    <n v="1"/>
    <n v="1"/>
    <n v="0"/>
    <n v="0"/>
    <x v="0"/>
  </r>
  <r>
    <n v="3325"/>
    <d v="2017-05-18T08:05:00"/>
    <n v="14"/>
    <n v="1"/>
    <n v="20.6"/>
    <n v="3"/>
    <n v="1"/>
    <n v="1"/>
    <n v="1"/>
    <n v="0"/>
    <n v="0"/>
    <x v="0"/>
  </r>
  <r>
    <n v="3326"/>
    <d v="2017-05-20T17:55:00"/>
    <n v="12"/>
    <n v="1"/>
    <n v="159.84"/>
    <n v="3"/>
    <n v="1"/>
    <n v="1"/>
    <n v="1"/>
    <n v="0"/>
    <n v="0"/>
    <x v="0"/>
  </r>
  <r>
    <n v="3327"/>
    <d v="2017-05-05T20:45:00"/>
    <n v="27"/>
    <n v="1"/>
    <n v="7.59"/>
    <n v="1"/>
    <n v="1"/>
    <n v="1"/>
    <n v="0"/>
    <n v="0"/>
    <n v="0"/>
    <x v="1"/>
  </r>
  <r>
    <n v="3328"/>
    <d v="2017-05-26T05:49:00"/>
    <n v="6"/>
    <n v="1"/>
    <n v="94.86"/>
    <n v="4"/>
    <n v="1"/>
    <n v="1"/>
    <n v="1"/>
    <n v="0"/>
    <n v="0"/>
    <x v="0"/>
  </r>
  <r>
    <n v="3329"/>
    <d v="2017-05-12T19:10:00"/>
    <n v="20"/>
    <n v="1"/>
    <n v="13.9"/>
    <n v="1"/>
    <n v="1"/>
    <n v="1"/>
    <n v="0"/>
    <n v="0"/>
    <n v="0"/>
    <x v="1"/>
  </r>
  <r>
    <n v="3330"/>
    <d v="2017-05-24T12:22:00"/>
    <n v="8"/>
    <n v="1"/>
    <n v="83.41"/>
    <n v="4"/>
    <n v="1"/>
    <n v="1"/>
    <n v="1"/>
    <n v="0"/>
    <n v="0"/>
    <x v="0"/>
  </r>
  <r>
    <n v="3331"/>
    <d v="2017-05-19T16:47:00"/>
    <n v="13"/>
    <n v="1"/>
    <n v="80"/>
    <n v="3"/>
    <n v="1"/>
    <n v="1"/>
    <n v="1"/>
    <n v="0"/>
    <n v="0"/>
    <x v="0"/>
  </r>
  <r>
    <n v="3332"/>
    <d v="2017-05-01T15:19:00"/>
    <n v="31"/>
    <n v="1"/>
    <n v="12.35"/>
    <n v="1"/>
    <n v="1"/>
    <n v="1"/>
    <n v="0"/>
    <n v="0"/>
    <n v="0"/>
    <x v="1"/>
  </r>
  <r>
    <n v="3333"/>
    <d v="2017-05-02T17:09:00"/>
    <n v="30"/>
    <n v="1"/>
    <n v="12.8"/>
    <n v="1"/>
    <n v="1"/>
    <n v="1"/>
    <n v="0"/>
    <n v="0"/>
    <n v="0"/>
    <x v="1"/>
  </r>
  <r>
    <n v="3334"/>
    <d v="2017-05-22T11:17:00"/>
    <n v="10"/>
    <n v="1"/>
    <n v="241.62"/>
    <n v="3"/>
    <n v="1"/>
    <n v="2"/>
    <n v="1"/>
    <n v="0"/>
    <n v="1"/>
    <x v="3"/>
  </r>
  <r>
    <n v="3335"/>
    <d v="2017-05-07T09:08:00"/>
    <n v="25"/>
    <n v="1"/>
    <n v="9.9"/>
    <n v="1"/>
    <n v="1"/>
    <n v="1"/>
    <n v="0"/>
    <n v="0"/>
    <n v="0"/>
    <x v="1"/>
  </r>
  <r>
    <n v="3336"/>
    <d v="2017-05-23T16:03:00"/>
    <n v="9"/>
    <n v="1"/>
    <n v="159"/>
    <n v="4"/>
    <n v="1"/>
    <n v="1"/>
    <n v="1"/>
    <n v="0"/>
    <n v="0"/>
    <x v="0"/>
  </r>
  <r>
    <n v="3337"/>
    <d v="2017-05-15T23:13:00"/>
    <n v="17"/>
    <n v="1"/>
    <n v="440"/>
    <n v="2"/>
    <n v="1"/>
    <n v="3"/>
    <n v="0"/>
    <n v="0"/>
    <n v="1"/>
    <x v="6"/>
  </r>
  <r>
    <n v="3338"/>
    <d v="2017-05-10T16:00:00"/>
    <n v="22"/>
    <n v="2"/>
    <n v="28.645"/>
    <n v="1"/>
    <n v="2"/>
    <n v="1"/>
    <n v="0"/>
    <n v="1"/>
    <n v="0"/>
    <x v="5"/>
  </r>
  <r>
    <n v="3339"/>
    <d v="2017-05-10T21:53:00"/>
    <n v="22"/>
    <n v="1"/>
    <n v="57.7"/>
    <n v="1"/>
    <n v="1"/>
    <n v="1"/>
    <n v="0"/>
    <n v="0"/>
    <n v="0"/>
    <x v="1"/>
  </r>
  <r>
    <n v="3340"/>
    <d v="2017-05-18T20:06:00"/>
    <n v="14"/>
    <n v="1"/>
    <n v="116.77"/>
    <n v="3"/>
    <n v="1"/>
    <n v="1"/>
    <n v="1"/>
    <n v="0"/>
    <n v="0"/>
    <x v="0"/>
  </r>
  <r>
    <n v="3341"/>
    <d v="2017-05-17T07:45:00"/>
    <n v="15"/>
    <n v="1"/>
    <n v="6.41"/>
    <n v="2"/>
    <n v="1"/>
    <n v="1"/>
    <n v="0"/>
    <n v="0"/>
    <n v="0"/>
    <x v="1"/>
  </r>
  <r>
    <n v="3342"/>
    <d v="2017-05-17T15:48:00"/>
    <n v="15"/>
    <n v="2"/>
    <n v="626"/>
    <n v="2"/>
    <n v="2"/>
    <n v="4"/>
    <n v="0"/>
    <n v="1"/>
    <n v="1"/>
    <x v="7"/>
  </r>
  <r>
    <n v="3343"/>
    <d v="2017-05-08T13:10:00"/>
    <n v="24"/>
    <n v="1"/>
    <n v="19.88"/>
    <n v="1"/>
    <n v="1"/>
    <n v="1"/>
    <n v="0"/>
    <n v="0"/>
    <n v="0"/>
    <x v="1"/>
  </r>
  <r>
    <n v="3344"/>
    <d v="2017-05-17T11:37:00"/>
    <n v="15"/>
    <n v="1"/>
    <n v="60.7"/>
    <n v="2"/>
    <n v="1"/>
    <n v="1"/>
    <n v="0"/>
    <n v="0"/>
    <n v="0"/>
    <x v="1"/>
  </r>
  <r>
    <n v="3345"/>
    <d v="2017-05-11T10:19:00"/>
    <n v="21"/>
    <n v="1"/>
    <n v="53.07"/>
    <n v="1"/>
    <n v="1"/>
    <n v="1"/>
    <n v="0"/>
    <n v="0"/>
    <n v="0"/>
    <x v="1"/>
  </r>
  <r>
    <n v="3346"/>
    <d v="2017-05-01T18:02:00"/>
    <n v="31"/>
    <n v="1"/>
    <n v="15.27"/>
    <n v="1"/>
    <n v="1"/>
    <n v="1"/>
    <n v="0"/>
    <n v="0"/>
    <n v="0"/>
    <x v="1"/>
  </r>
  <r>
    <n v="3347"/>
    <d v="2017-05-18T18:33:00"/>
    <n v="14"/>
    <n v="3"/>
    <n v="65.266666666666666"/>
    <n v="3"/>
    <n v="3"/>
    <n v="1"/>
    <n v="1"/>
    <n v="1"/>
    <n v="0"/>
    <x v="2"/>
  </r>
  <r>
    <n v="3348"/>
    <d v="2017-05-26T23:08:00"/>
    <n v="6"/>
    <n v="1"/>
    <n v="59.93"/>
    <n v="4"/>
    <n v="1"/>
    <n v="1"/>
    <n v="1"/>
    <n v="0"/>
    <n v="0"/>
    <x v="0"/>
  </r>
  <r>
    <n v="3349"/>
    <d v="2017-05-15T11:41:00"/>
    <n v="17"/>
    <n v="1"/>
    <n v="159.47999999999999"/>
    <n v="2"/>
    <n v="1"/>
    <n v="1"/>
    <n v="0"/>
    <n v="0"/>
    <n v="0"/>
    <x v="1"/>
  </r>
  <r>
    <n v="3350"/>
    <d v="2017-05-23T10:53:00"/>
    <n v="9"/>
    <n v="1"/>
    <n v="56.75"/>
    <n v="4"/>
    <n v="1"/>
    <n v="1"/>
    <n v="1"/>
    <n v="0"/>
    <n v="0"/>
    <x v="0"/>
  </r>
  <r>
    <n v="3351"/>
    <d v="2017-05-21T17:26:00"/>
    <n v="11"/>
    <n v="1"/>
    <n v="12.8"/>
    <n v="3"/>
    <n v="1"/>
    <n v="1"/>
    <n v="1"/>
    <n v="0"/>
    <n v="0"/>
    <x v="0"/>
  </r>
  <r>
    <n v="3352"/>
    <d v="2017-05-16T16:59:00"/>
    <n v="16"/>
    <n v="2"/>
    <n v="40.270000000000003"/>
    <n v="2"/>
    <n v="2"/>
    <n v="1"/>
    <n v="0"/>
    <n v="1"/>
    <n v="0"/>
    <x v="5"/>
  </r>
  <r>
    <n v="3353"/>
    <d v="2017-05-11T09:25:00"/>
    <n v="21"/>
    <n v="1"/>
    <n v="19.7"/>
    <n v="1"/>
    <n v="1"/>
    <n v="1"/>
    <n v="0"/>
    <n v="0"/>
    <n v="0"/>
    <x v="1"/>
  </r>
  <r>
    <n v="3354"/>
    <d v="2017-05-14T20:15:00"/>
    <n v="18"/>
    <n v="1"/>
    <n v="34.369999999999997"/>
    <n v="2"/>
    <n v="1"/>
    <n v="1"/>
    <n v="0"/>
    <n v="0"/>
    <n v="0"/>
    <x v="1"/>
  </r>
  <r>
    <n v="3355"/>
    <d v="2017-05-02T15:47:00"/>
    <n v="30"/>
    <n v="1"/>
    <n v="38.04"/>
    <n v="1"/>
    <n v="1"/>
    <n v="1"/>
    <n v="0"/>
    <n v="0"/>
    <n v="0"/>
    <x v="1"/>
  </r>
  <r>
    <n v="3356"/>
    <d v="2017-05-09T15:25:00"/>
    <n v="23"/>
    <n v="1"/>
    <n v="81.349999999999994"/>
    <n v="1"/>
    <n v="1"/>
    <n v="1"/>
    <n v="0"/>
    <n v="0"/>
    <n v="0"/>
    <x v="1"/>
  </r>
  <r>
    <n v="3357"/>
    <d v="2017-05-14T13:35:00"/>
    <n v="18"/>
    <n v="1"/>
    <n v="18.53"/>
    <n v="2"/>
    <n v="1"/>
    <n v="1"/>
    <n v="0"/>
    <n v="0"/>
    <n v="0"/>
    <x v="1"/>
  </r>
  <r>
    <n v="3358"/>
    <d v="2017-05-30T22:18:00"/>
    <n v="2"/>
    <n v="1"/>
    <n v="35.51"/>
    <n v="5"/>
    <n v="1"/>
    <n v="1"/>
    <n v="1"/>
    <n v="0"/>
    <n v="0"/>
    <x v="0"/>
  </r>
  <r>
    <n v="3359"/>
    <d v="2017-05-21T14:08:00"/>
    <n v="11"/>
    <n v="1"/>
    <n v="58.37"/>
    <n v="3"/>
    <n v="1"/>
    <n v="1"/>
    <n v="1"/>
    <n v="0"/>
    <n v="0"/>
    <x v="0"/>
  </r>
  <r>
    <n v="3360"/>
    <d v="2017-05-25T13:39:00"/>
    <n v="7"/>
    <n v="1"/>
    <n v="10.82"/>
    <n v="4"/>
    <n v="1"/>
    <n v="1"/>
    <n v="1"/>
    <n v="0"/>
    <n v="0"/>
    <x v="0"/>
  </r>
  <r>
    <n v="3361"/>
    <d v="2017-05-05T10:21:00"/>
    <n v="27"/>
    <n v="1"/>
    <n v="21.74"/>
    <n v="1"/>
    <n v="1"/>
    <n v="1"/>
    <n v="0"/>
    <n v="0"/>
    <n v="0"/>
    <x v="1"/>
  </r>
  <r>
    <n v="3362"/>
    <d v="2017-05-21T17:08:00"/>
    <n v="11"/>
    <n v="1"/>
    <n v="44.69"/>
    <n v="3"/>
    <n v="1"/>
    <n v="1"/>
    <n v="1"/>
    <n v="0"/>
    <n v="0"/>
    <x v="0"/>
  </r>
  <r>
    <n v="3363"/>
    <d v="2017-05-01T13:48:00"/>
    <n v="31"/>
    <n v="1"/>
    <n v="27.48"/>
    <n v="1"/>
    <n v="1"/>
    <n v="1"/>
    <n v="0"/>
    <n v="0"/>
    <n v="0"/>
    <x v="1"/>
  </r>
  <r>
    <n v="3364"/>
    <d v="2017-05-20T17:03:00"/>
    <n v="12"/>
    <n v="1"/>
    <n v="54.14"/>
    <n v="3"/>
    <n v="1"/>
    <n v="1"/>
    <n v="1"/>
    <n v="0"/>
    <n v="0"/>
    <x v="0"/>
  </r>
  <r>
    <n v="3365"/>
    <d v="2017-05-08T06:23:00"/>
    <n v="24"/>
    <n v="1"/>
    <n v="59.95"/>
    <n v="1"/>
    <n v="1"/>
    <n v="1"/>
    <n v="0"/>
    <n v="0"/>
    <n v="0"/>
    <x v="1"/>
  </r>
  <r>
    <n v="3366"/>
    <d v="2017-05-29T15:03:00"/>
    <n v="3"/>
    <n v="1"/>
    <n v="154"/>
    <n v="5"/>
    <n v="1"/>
    <n v="1"/>
    <n v="1"/>
    <n v="0"/>
    <n v="0"/>
    <x v="0"/>
  </r>
  <r>
    <n v="3367"/>
    <d v="2017-05-08T17:40:00"/>
    <n v="24"/>
    <n v="1"/>
    <n v="58.5"/>
    <n v="1"/>
    <n v="1"/>
    <n v="1"/>
    <n v="0"/>
    <n v="0"/>
    <n v="0"/>
    <x v="1"/>
  </r>
  <r>
    <n v="3368"/>
    <d v="2017-05-22T23:25:00"/>
    <n v="10"/>
    <n v="1"/>
    <n v="62.02"/>
    <n v="3"/>
    <n v="1"/>
    <n v="1"/>
    <n v="1"/>
    <n v="0"/>
    <n v="0"/>
    <x v="0"/>
  </r>
  <r>
    <n v="3369"/>
    <d v="2017-05-15T08:25:00"/>
    <n v="17"/>
    <n v="1"/>
    <n v="62.95"/>
    <n v="2"/>
    <n v="1"/>
    <n v="1"/>
    <n v="0"/>
    <n v="0"/>
    <n v="0"/>
    <x v="1"/>
  </r>
  <r>
    <n v="3370"/>
    <d v="2017-05-28T19:12:00"/>
    <n v="4"/>
    <n v="1"/>
    <n v="15.58"/>
    <n v="5"/>
    <n v="1"/>
    <n v="1"/>
    <n v="1"/>
    <n v="0"/>
    <n v="0"/>
    <x v="0"/>
  </r>
  <r>
    <n v="3371"/>
    <d v="2017-05-06T12:18:00"/>
    <n v="26"/>
    <n v="2"/>
    <n v="10.9"/>
    <n v="1"/>
    <n v="2"/>
    <n v="1"/>
    <n v="0"/>
    <n v="1"/>
    <n v="0"/>
    <x v="5"/>
  </r>
  <r>
    <n v="3372"/>
    <d v="2017-05-11T14:41:00"/>
    <n v="21"/>
    <n v="1"/>
    <n v="12.9"/>
    <n v="1"/>
    <n v="1"/>
    <n v="1"/>
    <n v="0"/>
    <n v="0"/>
    <n v="0"/>
    <x v="1"/>
  </r>
  <r>
    <n v="3373"/>
    <d v="2017-05-26T17:49:00"/>
    <n v="6"/>
    <n v="1"/>
    <n v="87.8"/>
    <n v="4"/>
    <n v="1"/>
    <n v="1"/>
    <n v="1"/>
    <n v="0"/>
    <n v="0"/>
    <x v="0"/>
  </r>
  <r>
    <n v="3374"/>
    <d v="2017-05-02T21:13:00"/>
    <n v="30"/>
    <n v="1"/>
    <n v="58.25"/>
    <n v="1"/>
    <n v="1"/>
    <n v="1"/>
    <n v="0"/>
    <n v="0"/>
    <n v="0"/>
    <x v="1"/>
  </r>
  <r>
    <n v="3375"/>
    <d v="2017-05-20T13:18:00"/>
    <n v="12"/>
    <n v="1"/>
    <n v="95.58"/>
    <n v="3"/>
    <n v="1"/>
    <n v="1"/>
    <n v="1"/>
    <n v="0"/>
    <n v="0"/>
    <x v="0"/>
  </r>
  <r>
    <n v="3376"/>
    <d v="2017-05-23T20:11:00"/>
    <n v="9"/>
    <n v="1"/>
    <n v="12.21"/>
    <n v="4"/>
    <n v="1"/>
    <n v="1"/>
    <n v="1"/>
    <n v="0"/>
    <n v="0"/>
    <x v="0"/>
  </r>
  <r>
    <n v="3377"/>
    <d v="2017-05-22T21:22:00"/>
    <n v="10"/>
    <n v="5"/>
    <n v="87.825999999999993"/>
    <n v="3"/>
    <n v="5"/>
    <n v="1"/>
    <n v="1"/>
    <n v="1"/>
    <n v="0"/>
    <x v="2"/>
  </r>
  <r>
    <n v="3378"/>
    <d v="2017-05-13T08:17:00"/>
    <n v="19"/>
    <n v="1"/>
    <n v="12.9"/>
    <n v="2"/>
    <n v="1"/>
    <n v="1"/>
    <n v="0"/>
    <n v="0"/>
    <n v="0"/>
    <x v="1"/>
  </r>
  <r>
    <n v="3379"/>
    <d v="2017-05-07T02:07:00"/>
    <n v="25"/>
    <n v="1"/>
    <n v="16.600000000000001"/>
    <n v="1"/>
    <n v="1"/>
    <n v="1"/>
    <n v="0"/>
    <n v="0"/>
    <n v="0"/>
    <x v="1"/>
  </r>
  <r>
    <n v="3380"/>
    <d v="2017-05-16T13:12:00"/>
    <n v="16"/>
    <n v="1"/>
    <n v="13.9"/>
    <n v="2"/>
    <n v="1"/>
    <n v="1"/>
    <n v="0"/>
    <n v="0"/>
    <n v="0"/>
    <x v="1"/>
  </r>
  <r>
    <n v="3381"/>
    <d v="2017-05-03T19:48:00"/>
    <n v="29"/>
    <n v="1"/>
    <n v="59"/>
    <n v="1"/>
    <n v="1"/>
    <n v="1"/>
    <n v="0"/>
    <n v="0"/>
    <n v="0"/>
    <x v="1"/>
  </r>
  <r>
    <n v="3382"/>
    <d v="2017-05-03T08:07:00"/>
    <n v="29"/>
    <n v="1"/>
    <n v="10.9"/>
    <n v="1"/>
    <n v="1"/>
    <n v="1"/>
    <n v="0"/>
    <n v="0"/>
    <n v="0"/>
    <x v="1"/>
  </r>
  <r>
    <n v="3383"/>
    <d v="2017-05-27T23:03:00"/>
    <n v="5"/>
    <n v="4"/>
    <n v="91.35"/>
    <n v="4"/>
    <n v="4"/>
    <n v="1"/>
    <n v="1"/>
    <n v="1"/>
    <n v="0"/>
    <x v="2"/>
  </r>
  <r>
    <n v="3384"/>
    <d v="2017-05-05T14:23:00"/>
    <n v="27"/>
    <n v="1"/>
    <n v="16.8"/>
    <n v="1"/>
    <n v="1"/>
    <n v="1"/>
    <n v="0"/>
    <n v="0"/>
    <n v="0"/>
    <x v="1"/>
  </r>
  <r>
    <n v="3385"/>
    <d v="2017-05-07T13:19:00"/>
    <n v="25"/>
    <n v="1"/>
    <n v="10.18"/>
    <n v="1"/>
    <n v="1"/>
    <n v="1"/>
    <n v="0"/>
    <n v="0"/>
    <n v="0"/>
    <x v="1"/>
  </r>
  <r>
    <n v="3386"/>
    <d v="2017-05-08T15:13:00"/>
    <n v="24"/>
    <n v="1"/>
    <n v="58.32"/>
    <n v="1"/>
    <n v="1"/>
    <n v="1"/>
    <n v="0"/>
    <n v="0"/>
    <n v="0"/>
    <x v="1"/>
  </r>
  <r>
    <n v="3387"/>
    <d v="2017-05-10T23:51:00"/>
    <n v="22"/>
    <n v="1"/>
    <n v="11.67"/>
    <n v="1"/>
    <n v="1"/>
    <n v="1"/>
    <n v="0"/>
    <n v="0"/>
    <n v="0"/>
    <x v="1"/>
  </r>
  <r>
    <n v="3388"/>
    <d v="2017-05-09T22:23:00"/>
    <n v="23"/>
    <n v="1"/>
    <n v="10.9"/>
    <n v="1"/>
    <n v="1"/>
    <n v="1"/>
    <n v="0"/>
    <n v="0"/>
    <n v="0"/>
    <x v="1"/>
  </r>
  <r>
    <n v="3389"/>
    <d v="2017-05-17T11:57:00"/>
    <n v="15"/>
    <n v="1"/>
    <n v="34.31"/>
    <n v="2"/>
    <n v="1"/>
    <n v="1"/>
    <n v="0"/>
    <n v="0"/>
    <n v="0"/>
    <x v="1"/>
  </r>
  <r>
    <n v="3390"/>
    <d v="2017-05-09T09:51:00"/>
    <n v="23"/>
    <n v="1"/>
    <n v="19.899999999999999"/>
    <n v="1"/>
    <n v="1"/>
    <n v="1"/>
    <n v="0"/>
    <n v="0"/>
    <n v="0"/>
    <x v="1"/>
  </r>
  <r>
    <n v="3391"/>
    <d v="2017-05-09T00:09:00"/>
    <n v="23"/>
    <n v="1"/>
    <n v="90.65"/>
    <n v="1"/>
    <n v="1"/>
    <n v="1"/>
    <n v="0"/>
    <n v="0"/>
    <n v="0"/>
    <x v="1"/>
  </r>
  <r>
    <n v="3392"/>
    <d v="2017-05-07T13:32:00"/>
    <n v="25"/>
    <n v="1"/>
    <n v="11.9"/>
    <n v="1"/>
    <n v="1"/>
    <n v="1"/>
    <n v="0"/>
    <n v="0"/>
    <n v="0"/>
    <x v="1"/>
  </r>
  <r>
    <n v="3393"/>
    <d v="2017-05-20T19:01:00"/>
    <n v="12"/>
    <n v="1"/>
    <n v="17.899999999999999"/>
    <n v="3"/>
    <n v="1"/>
    <n v="1"/>
    <n v="1"/>
    <n v="0"/>
    <n v="0"/>
    <x v="0"/>
  </r>
  <r>
    <n v="3394"/>
    <d v="2017-05-10T13:08:00"/>
    <n v="22"/>
    <n v="1"/>
    <n v="12.9"/>
    <n v="1"/>
    <n v="1"/>
    <n v="1"/>
    <n v="0"/>
    <n v="0"/>
    <n v="0"/>
    <x v="1"/>
  </r>
  <r>
    <n v="3395"/>
    <d v="2017-05-09T07:37:00"/>
    <n v="23"/>
    <n v="1"/>
    <n v="47.83"/>
    <n v="1"/>
    <n v="1"/>
    <n v="1"/>
    <n v="0"/>
    <n v="0"/>
    <n v="0"/>
    <x v="1"/>
  </r>
  <r>
    <n v="3396"/>
    <d v="2017-05-16T18:19:00"/>
    <n v="16"/>
    <n v="1"/>
    <n v="85.03"/>
    <n v="2"/>
    <n v="1"/>
    <n v="1"/>
    <n v="0"/>
    <n v="0"/>
    <n v="0"/>
    <x v="1"/>
  </r>
  <r>
    <n v="3397"/>
    <d v="2017-05-02T22:58:00"/>
    <n v="30"/>
    <n v="1"/>
    <n v="8.7799999999999994"/>
    <n v="1"/>
    <n v="1"/>
    <n v="1"/>
    <n v="0"/>
    <n v="0"/>
    <n v="0"/>
    <x v="1"/>
  </r>
  <r>
    <n v="3398"/>
    <d v="2017-05-21T13:45:00"/>
    <n v="11"/>
    <n v="1"/>
    <n v="12.9"/>
    <n v="3"/>
    <n v="1"/>
    <n v="1"/>
    <n v="1"/>
    <n v="0"/>
    <n v="0"/>
    <x v="0"/>
  </r>
  <r>
    <n v="3399"/>
    <d v="2017-05-07T17:15:00"/>
    <n v="25"/>
    <n v="1"/>
    <n v="83.76"/>
    <n v="1"/>
    <n v="1"/>
    <n v="1"/>
    <n v="0"/>
    <n v="0"/>
    <n v="0"/>
    <x v="1"/>
  </r>
  <r>
    <n v="3400"/>
    <d v="2017-05-18T00:44:00"/>
    <n v="14"/>
    <n v="1"/>
    <n v="65.39"/>
    <n v="3"/>
    <n v="1"/>
    <n v="1"/>
    <n v="1"/>
    <n v="0"/>
    <n v="0"/>
    <x v="0"/>
  </r>
  <r>
    <n v="3401"/>
    <d v="2017-05-20T22:29:00"/>
    <n v="12"/>
    <n v="1"/>
    <n v="56.8"/>
    <n v="3"/>
    <n v="1"/>
    <n v="1"/>
    <n v="1"/>
    <n v="0"/>
    <n v="0"/>
    <x v="0"/>
  </r>
  <r>
    <n v="3402"/>
    <d v="2017-05-07T22:50:00"/>
    <n v="25"/>
    <n v="1"/>
    <n v="32.58"/>
    <n v="1"/>
    <n v="1"/>
    <n v="1"/>
    <n v="0"/>
    <n v="0"/>
    <n v="0"/>
    <x v="1"/>
  </r>
  <r>
    <n v="3403"/>
    <d v="2017-05-02T15:07:00"/>
    <n v="30"/>
    <n v="1"/>
    <n v="179.85"/>
    <n v="1"/>
    <n v="1"/>
    <n v="1"/>
    <n v="0"/>
    <n v="0"/>
    <n v="0"/>
    <x v="1"/>
  </r>
  <r>
    <n v="3404"/>
    <d v="2017-05-08T20:13:00"/>
    <n v="24"/>
    <n v="1"/>
    <n v="46.5"/>
    <n v="1"/>
    <n v="1"/>
    <n v="1"/>
    <n v="0"/>
    <n v="0"/>
    <n v="0"/>
    <x v="1"/>
  </r>
  <r>
    <n v="3405"/>
    <d v="2017-05-23T21:39:00"/>
    <n v="9"/>
    <n v="1"/>
    <n v="374.53"/>
    <n v="4"/>
    <n v="1"/>
    <n v="2"/>
    <n v="1"/>
    <n v="0"/>
    <n v="1"/>
    <x v="3"/>
  </r>
  <r>
    <n v="3406"/>
    <d v="2017-05-09T23:08:00"/>
    <n v="23"/>
    <n v="1"/>
    <n v="81.12"/>
    <n v="1"/>
    <n v="1"/>
    <n v="1"/>
    <n v="0"/>
    <n v="0"/>
    <n v="0"/>
    <x v="1"/>
  </r>
  <r>
    <n v="3407"/>
    <d v="2017-05-22T23:01:00"/>
    <n v="10"/>
    <n v="1"/>
    <n v="21.69"/>
    <n v="3"/>
    <n v="1"/>
    <n v="1"/>
    <n v="1"/>
    <n v="0"/>
    <n v="0"/>
    <x v="0"/>
  </r>
  <r>
    <n v="3408"/>
    <d v="2017-05-29T10:43:00"/>
    <n v="3"/>
    <n v="2"/>
    <n v="38.65"/>
    <n v="5"/>
    <n v="2"/>
    <n v="1"/>
    <n v="1"/>
    <n v="1"/>
    <n v="0"/>
    <x v="2"/>
  </r>
  <r>
    <n v="3409"/>
    <d v="2017-05-22T18:21:00"/>
    <n v="10"/>
    <n v="1"/>
    <n v="36"/>
    <n v="3"/>
    <n v="1"/>
    <n v="1"/>
    <n v="1"/>
    <n v="0"/>
    <n v="0"/>
    <x v="0"/>
  </r>
  <r>
    <n v="3410"/>
    <d v="2017-05-23T20:34:00"/>
    <n v="9"/>
    <n v="1"/>
    <n v="30.01"/>
    <n v="4"/>
    <n v="1"/>
    <n v="1"/>
    <n v="1"/>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hu ju tou shi biao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3407" firstHeaderRow="0" firstDataRow="1" firstDataCol="1"/>
  <pivotFields count="3">
    <pivotField axis="axisRow" dataField="1" showAll="0">
      <items count="3404">
        <item x="615"/>
        <item x="1833"/>
        <item x="2770"/>
        <item x="53"/>
        <item x="2220"/>
        <item x="1566"/>
        <item x="3048"/>
        <item x="1241"/>
        <item x="2637"/>
        <item x="313"/>
        <item x="2340"/>
        <item x="2974"/>
        <item x="524"/>
        <item x="866"/>
        <item x="510"/>
        <item x="3296"/>
        <item x="2869"/>
        <item x="1400"/>
        <item x="602"/>
        <item x="742"/>
        <item x="1120"/>
        <item x="13"/>
        <item x="1445"/>
        <item x="754"/>
        <item x="2789"/>
        <item x="294"/>
        <item x="2205"/>
        <item x="3323"/>
        <item x="23"/>
        <item x="1066"/>
        <item x="2749"/>
        <item x="1422"/>
        <item x="1076"/>
        <item x="461"/>
        <item x="454"/>
        <item x="15"/>
        <item x="3252"/>
        <item x="783"/>
        <item x="3251"/>
        <item x="3379"/>
        <item x="1729"/>
        <item x="91"/>
        <item x="1678"/>
        <item x="196"/>
        <item x="2962"/>
        <item x="2815"/>
        <item x="1192"/>
        <item x="1050"/>
        <item x="1425"/>
        <item x="3091"/>
        <item x="1232"/>
        <item x="859"/>
        <item x="267"/>
        <item x="601"/>
        <item x="1717"/>
        <item x="1152"/>
        <item x="1270"/>
        <item x="763"/>
        <item x="2217"/>
        <item x="682"/>
        <item x="1915"/>
        <item x="352"/>
        <item x="2678"/>
        <item x="2438"/>
        <item x="2724"/>
        <item x="1336"/>
        <item x="582"/>
        <item x="2684"/>
        <item x="1201"/>
        <item x="2075"/>
        <item x="424"/>
        <item x="1810"/>
        <item x="975"/>
        <item x="638"/>
        <item x="2876"/>
        <item x="2152"/>
        <item x="1838"/>
        <item x="1615"/>
        <item x="3165"/>
        <item x="1693"/>
        <item x="504"/>
        <item x="272"/>
        <item x="3042"/>
        <item x="1765"/>
        <item x="212"/>
        <item x="3124"/>
        <item x="646"/>
        <item x="2518"/>
        <item x="3279"/>
        <item x="2895"/>
        <item x="2087"/>
        <item x="1805"/>
        <item x="889"/>
        <item x="699"/>
        <item x="2279"/>
        <item x="7"/>
        <item x="1124"/>
        <item x="736"/>
        <item x="758"/>
        <item x="384"/>
        <item x="2105"/>
        <item x="1098"/>
        <item x="659"/>
        <item x="1255"/>
        <item x="1175"/>
        <item x="627"/>
        <item x="2208"/>
        <item x="1464"/>
        <item x="3045"/>
        <item x="1552"/>
        <item x="2856"/>
        <item x="2744"/>
        <item x="521"/>
        <item x="168"/>
        <item x="3239"/>
        <item x="1337"/>
        <item x="296"/>
        <item x="2060"/>
        <item x="525"/>
        <item x="2084"/>
        <item x="1745"/>
        <item x="2134"/>
        <item x="1739"/>
        <item x="1870"/>
        <item x="1682"/>
        <item x="1634"/>
        <item x="529"/>
        <item x="2821"/>
        <item x="2210"/>
        <item x="354"/>
        <item x="1352"/>
        <item x="2887"/>
        <item x="2257"/>
        <item x="54"/>
        <item x="1773"/>
        <item x="256"/>
        <item x="1237"/>
        <item x="373"/>
        <item x="305"/>
        <item x="2021"/>
        <item x="1325"/>
        <item x="3216"/>
        <item x="2184"/>
        <item x="522"/>
        <item x="1923"/>
        <item x="3357"/>
        <item x="2190"/>
        <item x="3392"/>
        <item x="893"/>
        <item x="420"/>
        <item x="2823"/>
        <item x="1978"/>
        <item x="583"/>
        <item x="963"/>
        <item x="1093"/>
        <item x="173"/>
        <item x="1408"/>
        <item x="198"/>
        <item x="98"/>
        <item x="1511"/>
        <item x="832"/>
        <item x="306"/>
        <item x="1017"/>
        <item x="327"/>
        <item x="264"/>
        <item x="2293"/>
        <item x="3342"/>
        <item x="1471"/>
        <item x="435"/>
        <item x="2583"/>
        <item x="1018"/>
        <item x="2469"/>
        <item x="1629"/>
        <item x="83"/>
        <item x="1268"/>
        <item x="1895"/>
        <item x="1480"/>
        <item x="1931"/>
        <item x="246"/>
        <item x="1626"/>
        <item x="1009"/>
        <item x="2150"/>
        <item x="287"/>
        <item x="396"/>
        <item x="838"/>
        <item x="913"/>
        <item x="2020"/>
        <item x="3337"/>
        <item x="2173"/>
        <item x="2509"/>
        <item x="823"/>
        <item x="1963"/>
        <item x="2446"/>
        <item x="2612"/>
        <item x="2714"/>
        <item x="2935"/>
        <item x="1208"/>
        <item x="1328"/>
        <item x="1694"/>
        <item x="2807"/>
        <item x="947"/>
        <item x="3055"/>
        <item x="2405"/>
        <item x="2172"/>
        <item x="1865"/>
        <item x="2143"/>
        <item x="88"/>
        <item x="1956"/>
        <item x="1010"/>
        <item x="1168"/>
        <item x="146"/>
        <item x="1135"/>
        <item x="1937"/>
        <item x="1477"/>
        <item x="1908"/>
        <item x="1253"/>
        <item x="961"/>
        <item x="1244"/>
        <item x="3324"/>
        <item x="225"/>
        <item x="2443"/>
        <item x="1760"/>
        <item x="3046"/>
        <item x="2435"/>
        <item x="1042"/>
        <item x="2736"/>
        <item x="1917"/>
        <item x="3189"/>
        <item x="1852"/>
        <item x="2408"/>
        <item x="147"/>
        <item x="534"/>
        <item x="266"/>
        <item x="49"/>
        <item x="325"/>
        <item x="1768"/>
        <item x="586"/>
        <item x="369"/>
        <item x="1672"/>
        <item x="2089"/>
        <item x="617"/>
        <item x="750"/>
        <item x="2982"/>
        <item x="404"/>
        <item x="3035"/>
        <item x="1990"/>
        <item x="826"/>
        <item x="1433"/>
        <item x="2640"/>
        <item x="3109"/>
        <item x="382"/>
        <item x="2940"/>
        <item x="580"/>
        <item x="636"/>
        <item x="3280"/>
        <item x="2252"/>
        <item x="1580"/>
        <item x="2315"/>
        <item x="3345"/>
        <item x="3288"/>
        <item x="1112"/>
        <item x="713"/>
        <item x="3031"/>
        <item x="2771"/>
        <item x="1458"/>
        <item x="2850"/>
        <item x="2250"/>
        <item x="138"/>
        <item x="600"/>
        <item x="1089"/>
        <item x="1489"/>
        <item x="909"/>
        <item x="1941"/>
        <item x="2009"/>
        <item x="2498"/>
        <item x="749"/>
        <item x="1904"/>
        <item x="2120"/>
        <item x="1027"/>
        <item x="154"/>
        <item x="553"/>
        <item x="2726"/>
        <item x="2824"/>
        <item x="466"/>
        <item x="2090"/>
        <item x="436"/>
        <item x="1219"/>
        <item x="2545"/>
        <item x="2524"/>
        <item x="2427"/>
        <item x="2961"/>
        <item x="2635"/>
        <item x="1894"/>
        <item x="1293"/>
        <item x="3209"/>
        <item x="803"/>
        <item x="1920"/>
        <item x="3191"/>
        <item x="35"/>
        <item x="2004"/>
        <item x="2325"/>
        <item x="2658"/>
        <item x="2266"/>
        <item x="1290"/>
        <item x="2702"/>
        <item x="224"/>
        <item x="1460"/>
        <item x="1974"/>
        <item x="1286"/>
        <item x="312"/>
        <item x="542"/>
        <item x="1323"/>
        <item x="3261"/>
        <item x="1179"/>
        <item x="2832"/>
        <item x="2124"/>
        <item x="2363"/>
        <item x="2862"/>
        <item x="1560"/>
        <item x="2399"/>
        <item x="1193"/>
        <item x="2701"/>
        <item x="1776"/>
        <item x="136"/>
        <item x="2913"/>
        <item x="1302"/>
        <item x="2541"/>
        <item x="916"/>
        <item x="2606"/>
        <item x="3094"/>
        <item x="2226"/>
        <item x="2687"/>
        <item x="61"/>
        <item x="2104"/>
        <item x="2547"/>
        <item x="2827"/>
        <item x="2040"/>
        <item x="3332"/>
        <item x="2659"/>
        <item x="2305"/>
        <item x="3161"/>
        <item x="1677"/>
        <item x="194"/>
        <item x="779"/>
        <item x="1547"/>
        <item x="2166"/>
        <item x="330"/>
        <item x="159"/>
        <item x="1119"/>
        <item x="2284"/>
        <item x="945"/>
        <item x="201"/>
        <item x="862"/>
        <item x="1874"/>
        <item x="1509"/>
        <item x="2114"/>
        <item x="2890"/>
        <item x="1828"/>
        <item x="2997"/>
        <item x="284"/>
        <item x="972"/>
        <item x="3099"/>
        <item x="780"/>
        <item x="1807"/>
        <item x="1172"/>
        <item x="1791"/>
        <item x="230"/>
        <item x="748"/>
        <item x="2664"/>
        <item x="1687"/>
        <item x="3350"/>
        <item x="2280"/>
        <item x="2605"/>
        <item x="1964"/>
        <item x="2"/>
        <item x="2456"/>
        <item x="658"/>
        <item x="187"/>
        <item x="302"/>
        <item x="204"/>
        <item x="359"/>
        <item x="3260"/>
        <item x="2933"/>
        <item x="2674"/>
        <item x="3133"/>
        <item x="2375"/>
        <item x="2670"/>
        <item x="1211"/>
        <item x="901"/>
        <item x="1144"/>
        <item x="1319"/>
        <item x="1680"/>
        <item x="3194"/>
        <item x="2175"/>
        <item x="1834"/>
        <item x="1262"/>
        <item x="1792"/>
        <item x="1334"/>
        <item x="1928"/>
        <item x="2519"/>
        <item x="719"/>
        <item x="2381"/>
        <item x="1640"/>
        <item x="2942"/>
        <item x="2300"/>
        <item x="2107"/>
        <item x="665"/>
        <item x="1391"/>
        <item x="1025"/>
        <item x="966"/>
        <item x="2972"/>
        <item x="3201"/>
        <item x="341"/>
        <item x="1357"/>
        <item x="926"/>
        <item x="2130"/>
        <item x="1543"/>
        <item x="243"/>
        <item x="1607"/>
        <item x="2230"/>
        <item x="3095"/>
        <item x="2309"/>
        <item x="3305"/>
        <item x="2598"/>
        <item x="1636"/>
        <item x="1188"/>
        <item x="175"/>
        <item x="2288"/>
        <item x="1470"/>
        <item x="705"/>
        <item x="3049"/>
        <item x="2218"/>
        <item x="2775"/>
        <item x="1354"/>
        <item x="3302"/>
        <item x="806"/>
        <item x="1756"/>
        <item x="1362"/>
        <item x="3367"/>
        <item x="2421"/>
        <item x="1227"/>
        <item x="2776"/>
        <item x="2063"/>
        <item x="1669"/>
        <item x="2829"/>
        <item x="3178"/>
        <item x="781"/>
        <item x="2417"/>
        <item x="2870"/>
        <item x="1039"/>
        <item x="1029"/>
        <item x="833"/>
        <item x="1793"/>
        <item x="315"/>
        <item x="2715"/>
        <item x="268"/>
        <item x="1558"/>
        <item x="3225"/>
        <item x="2630"/>
        <item x="2224"/>
        <item x="2276"/>
        <item x="357"/>
        <item x="317"/>
        <item x="1925"/>
        <item x="1023"/>
        <item x="213"/>
        <item x="616"/>
        <item x="1556"/>
        <item x="216"/>
        <item x="1983"/>
        <item x="2361"/>
        <item x="1488"/>
        <item x="1666"/>
        <item x="1315"/>
        <item x="1743"/>
        <item x="238"/>
        <item x="3025"/>
        <item x="1228"/>
        <item x="386"/>
        <item x="3030"/>
        <item x="2425"/>
        <item x="1528"/>
        <item x="1103"/>
        <item x="2437"/>
        <item x="628"/>
        <item x="2329"/>
        <item x="3033"/>
        <item x="720"/>
        <item x="2246"/>
        <item x="1548"/>
        <item x="2460"/>
        <item x="3154"/>
        <item x="2043"/>
        <item x="1901"/>
        <item x="2901"/>
        <item x="1171"/>
        <item x="1722"/>
        <item x="693"/>
        <item x="1574"/>
        <item x="2911"/>
        <item x="3401"/>
        <item x="924"/>
        <item x="3242"/>
        <item x="2582"/>
        <item x="20"/>
        <item x="3131"/>
        <item x="2330"/>
        <item x="3018"/>
        <item x="2413"/>
        <item x="371"/>
        <item x="1695"/>
        <item x="3400"/>
        <item x="2867"/>
        <item x="2910"/>
        <item x="1567"/>
        <item x="237"/>
        <item x="3171"/>
        <item x="1737"/>
        <item x="1377"/>
        <item x="3257"/>
        <item x="2051"/>
        <item x="26"/>
        <item x="186"/>
        <item x="1794"/>
        <item x="1719"/>
        <item x="1008"/>
        <item x="1373"/>
        <item x="2109"/>
        <item x="2368"/>
        <item x="564"/>
        <item x="2170"/>
        <item x="3246"/>
        <item x="17"/>
        <item x="872"/>
        <item x="1376"/>
        <item x="1239"/>
        <item x="2556"/>
        <item x="2158"/>
        <item x="319"/>
        <item x="1002"/>
        <item x="2324"/>
        <item x="1537"/>
        <item x="2321"/>
        <item x="2247"/>
        <item x="805"/>
        <item x="3021"/>
        <item x="787"/>
        <item x="2584"/>
        <item x="1190"/>
        <item x="688"/>
        <item x="732"/>
        <item x="2542"/>
        <item x="1178"/>
        <item x="1209"/>
        <item x="2837"/>
        <item x="1632"/>
        <item x="944"/>
        <item x="2142"/>
        <item x="599"/>
        <item x="3096"/>
        <item x="3062"/>
        <item x="2382"/>
        <item x="3057"/>
        <item x="678"/>
        <item x="166"/>
        <item x="3258"/>
        <item x="2769"/>
        <item x="671"/>
        <item x="2978"/>
        <item x="1919"/>
        <item x="2828"/>
        <item x="1061"/>
        <item x="1235"/>
        <item x="3268"/>
        <item x="1060"/>
        <item x="673"/>
        <item x="1389"/>
        <item x="802"/>
        <item x="286"/>
        <item x="117"/>
        <item x="3253"/>
        <item x="153"/>
        <item x="1651"/>
        <item x="2327"/>
        <item x="921"/>
        <item x="1338"/>
        <item x="3374"/>
        <item x="1826"/>
        <item x="3014"/>
        <item x="2643"/>
        <item x="2236"/>
        <item x="1686"/>
        <item x="1345"/>
        <item x="1370"/>
        <item x="765"/>
        <item x="3228"/>
        <item x="684"/>
        <item x="190"/>
        <item x="1044"/>
        <item x="2319"/>
        <item x="2444"/>
        <item x="3002"/>
        <item x="674"/>
        <item x="2314"/>
        <item x="2748"/>
        <item x="2458"/>
        <item x="839"/>
        <item x="2454"/>
        <item x="96"/>
        <item x="1100"/>
        <item x="72"/>
        <item x="1600"/>
        <item x="989"/>
        <item x="2222"/>
        <item x="1327"/>
        <item x="1495"/>
        <item x="2983"/>
        <item x="1062"/>
        <item x="3107"/>
        <item x="2717"/>
        <item x="1830"/>
        <item x="1450"/>
        <item x="608"/>
        <item x="163"/>
        <item x="2741"/>
        <item x="1519"/>
        <item x="1037"/>
        <item x="1516"/>
        <item x="1593"/>
        <item x="1899"/>
        <item x="932"/>
        <item x="2688"/>
        <item x="270"/>
        <item x="919"/>
        <item x="819"/>
        <item x="2694"/>
        <item x="1497"/>
        <item x="700"/>
        <item x="1056"/>
        <item x="643"/>
        <item x="1716"/>
        <item x="1703"/>
        <item x="360"/>
        <item x="1492"/>
        <item x="1944"/>
        <item x="1222"/>
        <item x="2144"/>
        <item x="2262"/>
        <item x="892"/>
        <item x="1107"/>
        <item x="1070"/>
        <item x="3249"/>
        <item x="1095"/>
        <item x="622"/>
        <item x="397"/>
        <item x="2233"/>
        <item x="585"/>
        <item x="2138"/>
        <item x="2921"/>
        <item x="3387"/>
        <item x="1033"/>
        <item x="2891"/>
        <item x="2796"/>
        <item x="2957"/>
        <item x="3300"/>
        <item x="1416"/>
        <item x="2841"/>
        <item x="523"/>
        <item x="3175"/>
        <item x="16"/>
        <item x="2168"/>
        <item x="488"/>
        <item x="1857"/>
        <item x="2985"/>
        <item x="830"/>
        <item x="775"/>
        <item x="2863"/>
        <item x="2817"/>
        <item x="106"/>
        <item x="2323"/>
        <item x="3111"/>
        <item x="2396"/>
        <item x="1854"/>
        <item x="1591"/>
        <item x="390"/>
        <item x="578"/>
        <item x="2988"/>
        <item x="2176"/>
        <item x="2852"/>
        <item x="788"/>
        <item x="476"/>
        <item x="1456"/>
        <item x="809"/>
        <item x="1003"/>
        <item x="2561"/>
        <item x="162"/>
        <item x="139"/>
        <item x="3360"/>
        <item x="364"/>
        <item x="3381"/>
        <item x="778"/>
        <item x="2520"/>
        <item x="2512"/>
        <item x="2483"/>
        <item x="1043"/>
        <item x="303"/>
        <item x="2573"/>
        <item x="407"/>
        <item x="959"/>
        <item x="398"/>
        <item x="2819"/>
        <item x="725"/>
        <item x="2740"/>
        <item x="2780"/>
        <item x="1085"/>
        <item x="613"/>
        <item x="2675"/>
        <item x="875"/>
        <item x="2560"/>
        <item x="207"/>
        <item x="1291"/>
        <item x="1057"/>
        <item x="1627"/>
        <item x="2198"/>
        <item x="2516"/>
        <item x="2703"/>
        <item x="2231"/>
        <item x="2091"/>
        <item x="982"/>
        <item x="3103"/>
        <item x="3119"/>
        <item x="2044"/>
        <item x="2577"/>
        <item x="1047"/>
        <item x="1074"/>
        <item x="383"/>
        <item x="1641"/>
        <item x="1487"/>
        <item x="1630"/>
        <item x="1007"/>
        <item x="156"/>
        <item x="789"/>
        <item x="575"/>
        <item x="2914"/>
        <item x="2072"/>
        <item x="1706"/>
        <item x="1440"/>
        <item x="280"/>
        <item x="2603"/>
        <item x="1546"/>
        <item x="3195"/>
        <item x="2996"/>
        <item x="2115"/>
        <item x="2930"/>
        <item x="1730"/>
        <item x="1490"/>
        <item x="3137"/>
        <item x="2893"/>
        <item x="3078"/>
        <item x="3008"/>
        <item x="2576"/>
        <item x="29"/>
        <item x="952"/>
        <item x="2648"/>
        <item x="773"/>
        <item x="1294"/>
        <item x="42"/>
        <item x="3214"/>
        <item x="1084"/>
        <item x="3322"/>
        <item x="1609"/>
        <item x="812"/>
        <item x="2389"/>
        <item x="3067"/>
        <item x="1412"/>
        <item x="1841"/>
        <item x="1613"/>
        <item x="2689"/>
        <item x="2503"/>
        <item x="2151"/>
        <item x="2912"/>
        <item x="2136"/>
        <item x="1684"/>
        <item x="703"/>
        <item x="1126"/>
        <item x="1340"/>
        <item x="3319"/>
        <item x="1827"/>
        <item x="777"/>
        <item x="2169"/>
        <item x="757"/>
        <item x="829"/>
        <item x="641"/>
        <item x="1795"/>
        <item x="231"/>
        <item x="2495"/>
        <item x="2199"/>
        <item x="905"/>
        <item x="2611"/>
        <item x="149"/>
        <item x="2474"/>
        <item x="2705"/>
        <item x="735"/>
        <item x="3085"/>
        <item x="514"/>
        <item x="946"/>
        <item x="1602"/>
        <item x="2294"/>
        <item x="1246"/>
        <item x="2118"/>
        <item x="2894"/>
        <item x="997"/>
        <item x="2515"/>
        <item x="376"/>
        <item x="850"/>
        <item x="1396"/>
        <item x="1617"/>
        <item x="363"/>
        <item x="135"/>
        <item x="2200"/>
        <item x="336"/>
        <item x="2029"/>
        <item x="2558"/>
        <item x="1481"/>
        <item x="821"/>
        <item x="1329"/>
        <item x="2223"/>
        <item x="395"/>
        <item x="1933"/>
        <item x="3007"/>
        <item x="1378"/>
        <item x="3059"/>
        <item x="1110"/>
        <item x="2722"/>
        <item x="1975"/>
        <item x="2038"/>
        <item x="2779"/>
        <item x="2568"/>
        <item x="2669"/>
        <item x="2857"/>
        <item x="482"/>
        <item x="1048"/>
        <item x="556"/>
        <item x="1304"/>
        <item x="3283"/>
        <item x="74"/>
        <item x="3380"/>
        <item x="1953"/>
        <item x="2797"/>
        <item x="727"/>
        <item x="846"/>
        <item x="2752"/>
        <item x="1788"/>
        <item x="2383"/>
        <item x="1660"/>
        <item x="701"/>
        <item x="3262"/>
        <item x="441"/>
        <item x="718"/>
        <item x="1041"/>
        <item x="80"/>
        <item x="321"/>
        <item x="3155"/>
        <item x="2980"/>
        <item x="2054"/>
        <item x="1823"/>
        <item x="140"/>
        <item x="3334"/>
        <item x="1271"/>
        <item x="310"/>
        <item x="2593"/>
        <item x="1163"/>
        <item x="2251"/>
        <item x="2602"/>
        <item x="1031"/>
        <item x="486"/>
        <item x="2244"/>
        <item x="275"/>
        <item x="2489"/>
        <item x="2570"/>
        <item x="2484"/>
        <item x="95"/>
        <item x="3061"/>
        <item x="2212"/>
        <item x="3113"/>
        <item x="2039"/>
        <item x="3272"/>
        <item x="3270"/>
        <item x="1353"/>
        <item x="1979"/>
        <item x="2720"/>
        <item x="2657"/>
        <item x="1611"/>
        <item x="3090"/>
        <item x="1355"/>
        <item x="1195"/>
        <item x="1573"/>
        <item x="737"/>
        <item x="756"/>
        <item x="649"/>
        <item x="1705"/>
        <item x="531"/>
        <item x="2759"/>
        <item x="3072"/>
        <item x="3197"/>
        <item x="2397"/>
        <item x="786"/>
        <item x="228"/>
        <item x="2047"/>
        <item x="71"/>
        <item x="2409"/>
        <item x="2866"/>
        <item x="676"/>
        <item x="401"/>
        <item x="2273"/>
        <item x="683"/>
        <item x="3366"/>
        <item x="345"/>
        <item x="3351"/>
        <item x="1654"/>
        <item x="2530"/>
        <item x="2818"/>
        <item x="3222"/>
        <item x="2461"/>
        <item x="2479"/>
        <item x="3026"/>
        <item x="2067"/>
        <item x="2875"/>
        <item x="1447"/>
        <item x="332"/>
        <item x="3183"/>
        <item x="1536"/>
        <item x="326"/>
        <item x="1845"/>
        <item x="115"/>
        <item x="1346"/>
        <item x="886"/>
        <item x="1584"/>
        <item x="1869"/>
        <item x="3121"/>
        <item x="1145"/>
        <item x="2049"/>
        <item x="1283"/>
        <item x="503"/>
        <item x="247"/>
        <item x="1597"/>
        <item x="1310"/>
        <item x="281"/>
        <item x="2790"/>
        <item x="690"/>
        <item x="1320"/>
        <item x="3176"/>
        <item x="899"/>
        <item x="2335"/>
        <item x="295"/>
        <item x="298"/>
        <item x="716"/>
        <item x="2357"/>
        <item x="361"/>
        <item x="2951"/>
        <item x="1891"/>
        <item x="2959"/>
        <item x="2337"/>
        <item x="3281"/>
        <item x="1913"/>
        <item x="1453"/>
        <item x="507"/>
        <item x="2481"/>
        <item x="626"/>
        <item x="2968"/>
        <item x="2424"/>
        <item x="841"/>
        <item x="113"/>
        <item x="1397"/>
        <item x="1409"/>
        <item x="2727"/>
        <item x="2737"/>
        <item x="2391"/>
        <item x="2416"/>
        <item x="2227"/>
        <item x="1808"/>
        <item x="1386"/>
        <item x="1143"/>
        <item x="695"/>
        <item x="612"/>
        <item x="868"/>
        <item x="653"/>
        <item x="3138"/>
        <item x="1780"/>
        <item x="2805"/>
        <item x="1149"/>
        <item x="3238"/>
        <item x="2859"/>
        <item x="2154"/>
        <item x="151"/>
        <item x="2318"/>
        <item x="1496"/>
        <item x="1762"/>
        <item x="2459"/>
        <item x="715"/>
        <item x="1789"/>
        <item x="249"/>
        <item x="2157"/>
        <item x="3164"/>
        <item x="702"/>
        <item x="831"/>
        <item x="1155"/>
        <item x="368"/>
        <item x="3373"/>
        <item x="1881"/>
        <item x="3383"/>
        <item x="445"/>
        <item x="174"/>
        <item x="2076"/>
        <item x="2418"/>
        <item x="365"/>
        <item x="2745"/>
        <item x="618"/>
        <item x="2140"/>
        <item x="2580"/>
        <item x="1918"/>
        <item x="885"/>
        <item x="1943"/>
        <item x="137"/>
        <item x="431"/>
        <item x="2632"/>
        <item x="2415"/>
        <item x="1233"/>
        <item x="593"/>
        <item x="349"/>
        <item x="2053"/>
        <item x="2723"/>
        <item x="873"/>
        <item x="3013"/>
        <item x="2155"/>
        <item x="1437"/>
        <item x="2680"/>
        <item x="648"/>
        <item x="381"/>
        <item x="842"/>
        <item x="2241"/>
        <item x="1779"/>
        <item x="1028"/>
        <item x="1449"/>
        <item x="1109"/>
        <item x="973"/>
        <item x="3115"/>
        <item x="619"/>
        <item x="2698"/>
        <item x="2342"/>
        <item x="3092"/>
        <item x="3211"/>
        <item x="2278"/>
        <item x="980"/>
        <item x="3022"/>
        <item x="1753"/>
        <item x="3321"/>
        <item x="2018"/>
        <item x="890"/>
        <item x="2865"/>
        <item x="1457"/>
        <item x="655"/>
        <item x="1734"/>
        <item x="1619"/>
        <item x="729"/>
        <item x="710"/>
        <item x="766"/>
        <item x="3153"/>
        <item x="1769"/>
        <item x="1368"/>
        <item x="2964"/>
        <item x="1180"/>
        <item x="1896"/>
        <item x="2802"/>
        <item x="2562"/>
        <item x="3237"/>
        <item x="1999"/>
        <item x="289"/>
        <item x="863"/>
        <item x="86"/>
        <item x="3080"/>
        <item x="2624"/>
        <item x="377"/>
        <item x="871"/>
        <item x="731"/>
        <item x="3070"/>
        <item x="3389"/>
        <item x="621"/>
        <item x="741"/>
        <item x="603"/>
        <item x="2626"/>
        <item x="1305"/>
        <item x="2926"/>
        <item x="489"/>
        <item x="1117"/>
        <item x="1392"/>
        <item x="2110"/>
        <item x="2927"/>
        <item x="1388"/>
        <item x="422"/>
        <item x="955"/>
        <item x="816"/>
        <item x="2352"/>
        <item x="3306"/>
        <item x="856"/>
        <item x="1939"/>
        <item x="2709"/>
        <item x="1016"/>
        <item x="3151"/>
        <item x="1087"/>
        <item x="2783"/>
        <item x="324"/>
        <item x="689"/>
        <item x="3190"/>
        <item x="2538"/>
        <item x="817"/>
        <item x="56"/>
        <item x="1740"/>
        <item x="412"/>
        <item x="1280"/>
        <item x="3326"/>
        <item x="3110"/>
        <item x="3369"/>
        <item x="3076"/>
        <item x="1535"/>
        <item x="1538"/>
        <item x="2014"/>
        <item x="1176"/>
        <item x="587"/>
        <item x="1785"/>
        <item x="3064"/>
        <item x="385"/>
        <item x="251"/>
        <item x="176"/>
        <item x="2167"/>
        <item x="1598"/>
        <item x="1995"/>
        <item x="311"/>
        <item x="169"/>
        <item x="3368"/>
        <item x="1947"/>
        <item x="2716"/>
        <item x="544"/>
        <item x="1819"/>
        <item x="1761"/>
        <item x="133"/>
        <item x="960"/>
        <item x="3382"/>
        <item x="2163"/>
        <item x="2471"/>
        <item x="1106"/>
        <item x="493"/>
        <item x="2915"/>
        <item x="1539"/>
        <item x="1452"/>
        <item x="3277"/>
        <item x="19"/>
        <item x="1314"/>
        <item x="2304"/>
        <item x="1194"/>
        <item x="3118"/>
        <item x="3219"/>
        <item x="956"/>
        <item x="2480"/>
        <item x="3106"/>
        <item x="2599"/>
        <item x="869"/>
        <item x="485"/>
        <item x="2441"/>
        <item x="3028"/>
        <item x="478"/>
        <item x="1263"/>
        <item x="3399"/>
        <item x="979"/>
        <item x="994"/>
        <item x="849"/>
        <item x="835"/>
        <item x="614"/>
        <item x="1549"/>
        <item x="3269"/>
        <item x="907"/>
        <item x="1898"/>
        <item x="3071"/>
        <item x="1054"/>
        <item x="1478"/>
        <item x="2934"/>
        <item x="1123"/>
        <item x="2310"/>
        <item x="2872"/>
        <item x="2339"/>
        <item x="825"/>
        <item x="1324"/>
        <item x="1571"/>
        <item x="3316"/>
        <item x="2878"/>
        <item x="2298"/>
        <item x="1374"/>
        <item x="1128"/>
        <item x="2326"/>
        <item x="3052"/>
        <item x="1952"/>
        <item x="3196"/>
        <item x="2629"/>
        <item x="248"/>
        <item x="2400"/>
        <item x="2781"/>
        <item x="652"/>
        <item x="2731"/>
        <item x="185"/>
        <item x="2100"/>
        <item x="1161"/>
        <item x="2676"/>
        <item x="848"/>
        <item x="2501"/>
        <item x="2947"/>
        <item x="480"/>
        <item x="495"/>
        <item x="1339"/>
        <item x="3167"/>
        <item x="2031"/>
        <item x="2888"/>
        <item x="443"/>
        <item x="2007"/>
        <item x="129"/>
        <item x="2183"/>
        <item x="494"/>
        <item x="2497"/>
        <item x="2211"/>
        <item x="1413"/>
        <item x="3385"/>
        <item x="2103"/>
        <item x="515"/>
        <item x="1665"/>
        <item x="1243"/>
        <item x="2426"/>
        <item x="2465"/>
        <item x="1764"/>
        <item x="3100"/>
        <item x="1281"/>
        <item x="2061"/>
        <item x="3359"/>
        <item x="2871"/>
        <item x="3240"/>
        <item x="2267"/>
        <item x="467"/>
        <item x="2275"/>
        <item x="2475"/>
        <item x="64"/>
        <item x="1624"/>
        <item x="681"/>
        <item x="3317"/>
        <item x="985"/>
        <item x="1858"/>
        <item x="2402"/>
        <item x="1996"/>
        <item x="221"/>
        <item x="573"/>
        <item x="2119"/>
        <item x="342"/>
        <item x="3328"/>
        <item x="2485"/>
        <item x="2367"/>
        <item x="1019"/>
        <item x="1980"/>
        <item x="348"/>
        <item x="1526"/>
        <item x="2700"/>
        <item x="1671"/>
        <item x="744"/>
        <item x="3245"/>
        <item x="558"/>
        <item x="2303"/>
        <item x="199"/>
        <item x="65"/>
        <item x="539"/>
        <item x="3139"/>
        <item x="1691"/>
        <item x="1236"/>
        <item x="796"/>
        <item x="102"/>
        <item x="836"/>
        <item x="2491"/>
        <item x="2468"/>
        <item x="2567"/>
        <item x="3134"/>
        <item x="1612"/>
        <item x="1620"/>
        <item x="2905"/>
        <item x="3043"/>
        <item x="2941"/>
        <item x="3297"/>
        <item x="3038"/>
        <item x="2660"/>
        <item x="511"/>
        <item x="2452"/>
        <item x="984"/>
        <item x="1886"/>
        <item x="2813"/>
        <item x="911"/>
        <item x="2070"/>
        <item x="470"/>
        <item x="1855"/>
        <item x="1278"/>
        <item x="1349"/>
        <item x="2896"/>
        <item x="2162"/>
        <item x="2355"/>
        <item x="605"/>
        <item x="2853"/>
        <item x="2844"/>
        <item x="3004"/>
        <item x="1877"/>
        <item x="851"/>
        <item x="679"/>
        <item x="1462"/>
        <item x="1398"/>
        <item x="2028"/>
        <item x="694"/>
        <item x="3267"/>
        <item x="971"/>
        <item x="2943"/>
        <item x="770"/>
        <item x="2125"/>
        <item x="1081"/>
        <item x="1272"/>
        <item x="1879"/>
        <item x="983"/>
        <item x="1824"/>
        <item x="2311"/>
        <item x="3148"/>
        <item x="1675"/>
        <item x="941"/>
        <item x="229"/>
        <item x="299"/>
        <item x="2708"/>
        <item x="3168"/>
        <item x="685"/>
        <item x="1878"/>
        <item x="1199"/>
        <item x="2112"/>
        <item x="2607"/>
        <item x="3187"/>
        <item x="2800"/>
        <item x="490"/>
        <item x="3093"/>
        <item x="1885"/>
        <item x="3122"/>
        <item x="387"/>
        <item x="1712"/>
        <item x="3132"/>
        <item x="843"/>
        <item x="3354"/>
        <item x="222"/>
        <item x="516"/>
        <item x="3276"/>
        <item x="455"/>
        <item x="68"/>
        <item x="1633"/>
        <item x="1638"/>
        <item x="2801"/>
        <item x="2718"/>
        <item x="2510"/>
        <item x="433"/>
        <item x="2939"/>
        <item x="2078"/>
        <item x="1718"/>
        <item x="2473"/>
        <item x="3284"/>
        <item x="2385"/>
        <item x="704"/>
        <item x="92"/>
        <item x="1818"/>
        <item x="1770"/>
        <item x="3077"/>
        <item x="1312"/>
        <item x="2994"/>
        <item x="94"/>
        <item x="898"/>
        <item x="3333"/>
        <item x="2536"/>
        <item x="3349"/>
        <item x="1000"/>
        <item x="545"/>
        <item x="1101"/>
        <item x="2533"/>
        <item x="1091"/>
        <item x="1524"/>
        <item x="917"/>
        <item x="487"/>
        <item x="1256"/>
        <item x="2255"/>
        <item x="570"/>
        <item x="1303"/>
        <item x="3292"/>
        <item x="1006"/>
        <item x="2966"/>
        <item x="1116"/>
        <item x="1430"/>
        <item x="1742"/>
        <item x="1864"/>
        <item x="721"/>
        <item x="2920"/>
        <item x="34"/>
        <item x="2601"/>
        <item x="491"/>
        <item x="1699"/>
        <item x="927"/>
        <item x="1959"/>
        <item x="1977"/>
        <item x="1182"/>
        <item x="2013"/>
        <item x="888"/>
        <item x="3020"/>
        <item x="2969"/>
        <item x="1835"/>
        <item x="322"/>
        <item x="1371"/>
        <item x="1356"/>
        <item x="1576"/>
        <item x="3200"/>
        <item x="792"/>
        <item x="910"/>
        <item x="0"/>
        <item x="3397"/>
        <item x="1916"/>
        <item x="3160"/>
        <item x="2608"/>
        <item x="675"/>
        <item x="594"/>
        <item x="562"/>
        <item x="3340"/>
        <item x="128"/>
        <item x="167"/>
        <item x="1942"/>
        <item x="712"/>
        <item x="2317"/>
        <item x="791"/>
        <item x="2052"/>
        <item x="1494"/>
        <item x="3180"/>
        <item x="1139"/>
        <item x="208"/>
        <item x="3206"/>
        <item x="2258"/>
        <item x="87"/>
        <item x="1215"/>
        <item x="1432"/>
        <item x="1690"/>
        <item x="2146"/>
        <item x="1658"/>
        <item x="530"/>
        <item x="1221"/>
        <item x="2784"/>
        <item x="1229"/>
        <item x="1681"/>
        <item x="2360"/>
        <item x="3185"/>
        <item x="1046"/>
        <item x="3202"/>
        <item x="2532"/>
        <item x="623"/>
        <item x="2026"/>
        <item x="2661"/>
        <item x="797"/>
        <item x="2967"/>
        <item x="3388"/>
        <item x="3010"/>
        <item x="1927"/>
        <item x="3065"/>
        <item x="288"/>
        <item x="3159"/>
        <item x="2525"/>
        <item x="50"/>
        <item x="1330"/>
        <item x="1839"/>
        <item x="193"/>
        <item x="160"/>
        <item x="2219"/>
        <item x="143"/>
        <item x="2763"/>
        <item x="3123"/>
        <item x="632"/>
        <item x="2333"/>
        <item x="472"/>
        <item x="2253"/>
        <item x="2713"/>
        <item x="2739"/>
        <item x="2514"/>
        <item x="1358"/>
        <item x="1036"/>
        <item x="447"/>
        <item x="2387"/>
        <item x="801"/>
        <item x="2699"/>
        <item x="2546"/>
        <item x="2794"/>
        <item x="48"/>
        <item x="3304"/>
        <item x="1914"/>
        <item x="269"/>
        <item x="62"/>
        <item x="463"/>
        <item x="2034"/>
        <item x="1882"/>
        <item x="1876"/>
        <item x="2394"/>
        <item x="3299"/>
        <item x="3198"/>
        <item x="1621"/>
        <item x="1736"/>
        <item x="1844"/>
        <item x="3108"/>
        <item x="1361"/>
        <item x="610"/>
        <item x="1052"/>
        <item x="498"/>
        <item x="1387"/>
        <item x="2645"/>
        <item x="852"/>
        <item x="691"/>
        <item x="3255"/>
        <item x="1994"/>
        <item x="1466"/>
        <item x="2860"/>
        <item x="3150"/>
        <item x="3378"/>
        <item x="1945"/>
        <item x="1295"/>
        <item x="937"/>
        <item x="415"/>
        <item x="1443"/>
        <item x="3393"/>
        <item x="3291"/>
        <item x="262"/>
        <item x="3355"/>
        <item x="2799"/>
        <item x="457"/>
        <item x="2804"/>
        <item x="67"/>
        <item x="2260"/>
        <item x="592"/>
        <item x="316"/>
        <item x="1982"/>
        <item x="428"/>
        <item x="2517"/>
        <item x="2451"/>
        <item x="1254"/>
        <item x="1704"/>
        <item x="3097"/>
        <item x="3192"/>
        <item x="1258"/>
        <item x="1701"/>
        <item x="39"/>
        <item x="1847"/>
        <item x="1231"/>
        <item x="3104"/>
        <item x="3088"/>
        <item x="639"/>
        <item x="644"/>
        <item x="2263"/>
        <item x="2336"/>
        <item x="2344"/>
        <item x="2531"/>
        <item x="1733"/>
        <item x="2256"/>
        <item x="1257"/>
        <item x="1503"/>
        <item x="1606"/>
        <item x="760"/>
        <item x="768"/>
        <item x="680"/>
        <item x="183"/>
        <item x="2069"/>
        <item x="1321"/>
        <item x="118"/>
        <item x="1483"/>
        <item x="309"/>
        <item x="1147"/>
        <item x="2653"/>
        <item x="1846"/>
        <item x="1559"/>
        <item x="2986"/>
        <item x="1504"/>
        <item x="2742"/>
        <item x="2036"/>
        <item x="2952"/>
        <item x="1202"/>
        <item x="2622"/>
        <item x="181"/>
        <item x="141"/>
        <item x="1415"/>
        <item x="2762"/>
        <item x="1775"/>
        <item x="3162"/>
        <item x="1998"/>
        <item x="434"/>
        <item x="1379"/>
        <item x="3024"/>
        <item x="182"/>
        <item x="728"/>
        <item x="2196"/>
        <item x="239"/>
        <item x="2093"/>
        <item x="131"/>
        <item x="2973"/>
        <item x="1115"/>
        <item x="2592"/>
        <item x="2808"/>
        <item x="347"/>
        <item x="2682"/>
        <item x="1533"/>
        <item x="2386"/>
        <item x="1216"/>
        <item x="2610"/>
        <item x="343"/>
        <item x="1551"/>
        <item x="667"/>
        <item x="828"/>
        <item x="393"/>
        <item x="2123"/>
        <item x="2919"/>
        <item x="400"/>
        <item x="285"/>
        <item x="2902"/>
        <item x="290"/>
        <item x="2954"/>
        <item x="1689"/>
        <item x="3285"/>
        <item x="2544"/>
        <item x="2617"/>
        <item x="1431"/>
        <item x="323"/>
        <item x="3087"/>
        <item x="2754"/>
        <item x="1727"/>
        <item x="762"/>
        <item x="2892"/>
        <item x="2297"/>
        <item x="1748"/>
        <item x="497"/>
        <item x="337"/>
        <item x="1186"/>
        <item x="2649"/>
        <item x="1059"/>
        <item x="2057"/>
        <item x="3006"/>
        <item x="3344"/>
        <item x="1767"/>
        <item x="1862"/>
        <item x="1984"/>
        <item x="730"/>
        <item x="1806"/>
        <item x="145"/>
        <item x="1934"/>
        <item x="2082"/>
        <item x="2338"/>
        <item x="2928"/>
        <item x="3193"/>
        <item x="63"/>
        <item x="2081"/>
        <item x="465"/>
        <item x="996"/>
        <item x="1446"/>
        <item x="274"/>
        <item x="2313"/>
        <item x="878"/>
        <item x="1393"/>
        <item x="1589"/>
        <item x="708"/>
        <item x="1565"/>
        <item x="2861"/>
        <item x="1053"/>
        <item x="1288"/>
        <item x="2634"/>
        <item x="3325"/>
        <item x="1938"/>
        <item x="3308"/>
        <item x="2240"/>
        <item x="2529"/>
        <item x="2478"/>
        <item x="1369"/>
        <item x="3141"/>
        <item x="2628"/>
        <item x="550"/>
        <item x="2706"/>
        <item x="81"/>
        <item x="2492"/>
        <item x="2522"/>
        <item x="3318"/>
        <item x="2237"/>
        <item x="3199"/>
        <item x="2683"/>
        <item x="717"/>
        <item x="235"/>
        <item x="1860"/>
        <item x="2732"/>
        <item x="584"/>
        <item x="2322"/>
        <item x="606"/>
        <item x="1572"/>
        <item x="853"/>
        <item x="1250"/>
        <item x="1513"/>
        <item x="2970"/>
        <item x="2098"/>
        <item x="1276"/>
        <item x="2917"/>
        <item x="1111"/>
        <item x="1709"/>
        <item x="2270"/>
        <item x="44"/>
        <item x="3243"/>
        <item x="2430"/>
        <item x="2148"/>
        <item x="1587"/>
        <item x="1890"/>
        <item x="2350"/>
        <item x="974"/>
        <item x="2839"/>
        <item x="3231"/>
        <item x="126"/>
        <item x="3050"/>
        <item x="1299"/>
        <item x="940"/>
        <item x="2772"/>
        <item x="1905"/>
        <item x="2201"/>
        <item x="2842"/>
        <item x="726"/>
        <item x="2248"/>
        <item x="1004"/>
        <item x="517"/>
        <item x="576"/>
        <item x="1414"/>
        <item x="2356"/>
        <item x="2379"/>
        <item x="2370"/>
        <item x="3244"/>
        <item x="2377"/>
        <item x="2564"/>
        <item x="1307"/>
        <item x="358"/>
        <item x="1030"/>
        <item x="125"/>
        <item x="3265"/>
        <item x="2979"/>
        <item x="1333"/>
        <item x="2410"/>
        <item x="2213"/>
        <item x="2445"/>
        <item x="532"/>
        <item x="2025"/>
        <item x="565"/>
        <item x="1656"/>
        <item x="2831"/>
        <item x="3314"/>
        <item x="883"/>
        <item x="2083"/>
        <item x="3212"/>
        <item x="2816"/>
        <item x="1715"/>
        <item x="706"/>
        <item x="2882"/>
        <item x="795"/>
        <item x="2846"/>
        <item x="2467"/>
        <item x="362"/>
        <item x="1261"/>
        <item x="405"/>
        <item x="771"/>
        <item x="205"/>
        <item x="2543"/>
        <item x="1240"/>
        <item x="865"/>
        <item x="2153"/>
        <item x="2195"/>
        <item x="1260"/>
        <item x="2133"/>
        <item x="170"/>
        <item x="3259"/>
        <item x="1038"/>
        <item x="1970"/>
        <item x="28"/>
        <item x="1165"/>
        <item x="1988"/>
        <item x="2773"/>
        <item x="367"/>
        <item x="508"/>
        <item x="1655"/>
        <item x="2348"/>
        <item x="1555"/>
        <item x="1837"/>
        <item x="2334"/>
        <item x="1468"/>
        <item x="283"/>
        <item x="769"/>
        <item x="1292"/>
        <item x="1813"/>
        <item x="103"/>
        <item x="818"/>
        <item x="3395"/>
        <item x="2792"/>
        <item x="2362"/>
        <item x="903"/>
        <item x="2757"/>
        <item x="2751"/>
        <item x="540"/>
        <item x="1871"/>
        <item x="2691"/>
        <item x="350"/>
        <item x="1170"/>
        <item x="1663"/>
        <item x="3346"/>
        <item x="3294"/>
        <item x="2735"/>
        <item x="111"/>
        <item x="1344"/>
        <item x="189"/>
        <item x="563"/>
        <item x="1249"/>
        <item x="3313"/>
        <item x="2487"/>
        <item x="1926"/>
        <item x="3371"/>
        <item x="1269"/>
        <item x="2989"/>
        <item x="2826"/>
        <item x="335"/>
        <item x="3224"/>
        <item x="2889"/>
        <item x="3051"/>
        <item x="450"/>
        <item x="3223"/>
        <item x="837"/>
        <item x="1787"/>
        <item x="2364"/>
        <item x="2239"/>
        <item x="3170"/>
        <item x="411"/>
        <item x="2868"/>
        <item x="3204"/>
        <item x="180"/>
        <item x="3082"/>
        <item x="236"/>
        <item x="2349"/>
        <item x="2493"/>
        <item x="1851"/>
        <item x="2554"/>
        <item x="1245"/>
        <item x="1055"/>
        <item x="2904"/>
        <item x="3011"/>
        <item x="3363"/>
        <item x="1542"/>
        <item x="1993"/>
        <item x="864"/>
        <item x="2633"/>
        <item x="2191"/>
        <item x="417"/>
        <item x="958"/>
        <item x="2127"/>
        <item x="437"/>
        <item x="2429"/>
        <item x="1198"/>
        <item x="144"/>
        <item x="2358"/>
        <item x="1297"/>
        <item x="815"/>
        <item x="132"/>
        <item x="108"/>
        <item x="1285"/>
        <item x="331"/>
        <item x="1726"/>
        <item x="857"/>
        <item x="1166"/>
        <item x="922"/>
        <item x="2946"/>
        <item x="1541"/>
        <item x="1162"/>
        <item x="1702"/>
        <item x="987"/>
        <item x="1732"/>
        <item x="112"/>
        <item x="1300"/>
        <item x="711"/>
        <item x="2126"/>
        <item x="2785"/>
        <item x="2719"/>
        <item x="11"/>
        <item x="1968"/>
        <item x="2955"/>
        <item x="2587"/>
        <item x="391"/>
        <item x="2308"/>
        <item x="3298"/>
        <item x="2050"/>
        <item x="1359"/>
        <item x="2502"/>
        <item x="840"/>
        <item x="1683"/>
        <item x="3047"/>
        <item x="896"/>
        <item x="1454"/>
        <item x="874"/>
        <item x="2504"/>
        <item x="263"/>
        <item x="1562"/>
        <item x="2048"/>
        <item x="1554"/>
        <item x="1094"/>
        <item x="2537"/>
        <item x="2448"/>
        <item x="915"/>
        <item x="1423"/>
        <item x="2106"/>
        <item x="1099"/>
        <item x="2277"/>
        <item x="1889"/>
        <item x="2187"/>
        <item x="2765"/>
        <item x="2243"/>
        <item x="1688"/>
        <item x="1395"/>
        <item x="1616"/>
        <item x="1435"/>
        <item x="2527"/>
        <item x="635"/>
        <item x="745"/>
        <item x="624"/>
        <item x="1962"/>
        <item x="444"/>
        <item x="334"/>
        <item x="1279"/>
        <item x="2299"/>
        <item x="2285"/>
        <item x="928"/>
        <item x="1225"/>
        <item x="219"/>
        <item x="509"/>
        <item x="2925"/>
        <item x="3293"/>
        <item x="633"/>
        <item x="3058"/>
        <item x="1491"/>
        <item x="2351"/>
        <item x="1644"/>
        <item x="1520"/>
        <item x="535"/>
        <item x="3027"/>
        <item x="1955"/>
        <item x="1588"/>
        <item x="2849"/>
        <item x="1930"/>
        <item x="1088"/>
        <item x="1924"/>
        <item x="3166"/>
        <item x="2428"/>
        <item x="1798"/>
        <item x="2881"/>
        <item x="3174"/>
        <item x="577"/>
        <item x="1512"/>
        <item x="2999"/>
        <item x="2180"/>
        <item x="2958"/>
        <item x="3362"/>
        <item x="1220"/>
        <item x="1973"/>
        <item x="2369"/>
        <item x="2074"/>
        <item x="1946"/>
        <item x="1021"/>
        <item x="351"/>
        <item x="743"/>
        <item x="60"/>
        <item x="2998"/>
        <item x="1306"/>
        <item x="2214"/>
        <item x="2627"/>
        <item x="1843"/>
        <item x="333"/>
        <item x="2777"/>
        <item x="2918"/>
        <item x="2899"/>
        <item x="1725"/>
        <item x="2991"/>
        <item x="2390"/>
        <item x="1861"/>
        <item x="459"/>
        <item x="650"/>
        <item x="3232"/>
        <item x="808"/>
        <item x="1067"/>
        <item x="2747"/>
        <item x="2064"/>
        <item x="714"/>
        <item x="538"/>
        <item x="2746"/>
        <item x="1940"/>
        <item x="2229"/>
        <item x="2574"/>
        <item x="1065"/>
        <item x="1118"/>
        <item x="2615"/>
        <item x="1096"/>
        <item x="1530"/>
        <item x="598"/>
        <item x="4"/>
        <item x="981"/>
        <item x="2254"/>
        <item x="2650"/>
        <item x="1836"/>
        <item x="2384"/>
        <item x="6"/>
        <item x="3307"/>
        <item x="1347"/>
        <item x="1083"/>
        <item x="291"/>
        <item x="1912"/>
        <item x="2621"/>
        <item x="3066"/>
        <item x="2897"/>
        <item x="1759"/>
        <item x="3039"/>
        <item x="1578"/>
        <item x="75"/>
        <item x="3012"/>
        <item x="1461"/>
        <item x="3372"/>
        <item x="1935"/>
        <item x="2490"/>
        <item x="1130"/>
        <item x="2274"/>
        <item x="2295"/>
        <item x="3177"/>
        <item x="1856"/>
        <item x="2619"/>
        <item x="2788"/>
        <item x="2798"/>
        <item x="3384"/>
        <item x="1187"/>
        <item x="661"/>
        <item x="620"/>
        <item x="724"/>
        <item x="2734"/>
        <item x="782"/>
        <item x="2228"/>
        <item x="5"/>
        <item x="1493"/>
        <item x="410"/>
        <item x="502"/>
        <item x="1903"/>
        <item x="880"/>
        <item x="2578"/>
        <item x="1853"/>
        <item x="527"/>
        <item x="752"/>
        <item x="85"/>
        <item x="1267"/>
        <item x="318"/>
        <item x="2591"/>
        <item x="2194"/>
        <item x="876"/>
        <item x="2331"/>
        <item x="1880"/>
        <item x="150"/>
        <item x="651"/>
        <item x="43"/>
        <item x="2753"/>
        <item x="259"/>
        <item x="3386"/>
        <item x="3210"/>
        <item x="453"/>
        <item x="1969"/>
        <item x="2604"/>
        <item x="1754"/>
        <item x="609"/>
        <item x="738"/>
        <item x="3264"/>
        <item x="375"/>
        <item x="210"/>
        <item x="2884"/>
        <item x="2756"/>
        <item x="1331"/>
        <item x="1518"/>
        <item x="1154"/>
        <item x="3311"/>
        <item x="847"/>
        <item x="1097"/>
        <item x="2965"/>
        <item x="2825"/>
        <item x="519"/>
        <item x="2681"/>
        <item x="1603"/>
        <item x="965"/>
        <item x="1738"/>
        <item x="1015"/>
        <item x="2216"/>
        <item x="3112"/>
        <item x="1873"/>
        <item x="1840"/>
        <item x="1971"/>
        <item x="2992"/>
        <item x="2406"/>
        <item x="3361"/>
        <item x="2589"/>
        <item x="421"/>
        <item x="3233"/>
        <item x="2434"/>
        <item x="854"/>
        <item x="25"/>
        <item x="2159"/>
        <item x="3128"/>
        <item x="1417"/>
        <item x="353"/>
        <item x="1082"/>
        <item x="860"/>
        <item x="120"/>
        <item x="546"/>
        <item x="2971"/>
        <item x="2466"/>
        <item x="2088"/>
        <item x="988"/>
        <item x="1005"/>
        <item x="2177"/>
        <item x="664"/>
        <item x="1777"/>
        <item x="1390"/>
        <item x="2332"/>
        <item x="3023"/>
        <item x="1755"/>
        <item x="995"/>
        <item x="250"/>
        <item x="2977"/>
        <item x="2963"/>
        <item x="1284"/>
        <item x="3073"/>
        <item x="3320"/>
        <item x="1032"/>
        <item x="279"/>
        <item x="834"/>
        <item x="2068"/>
        <item x="1985"/>
        <item x="943"/>
        <item x="520"/>
        <item x="939"/>
        <item x="3287"/>
        <item x="3079"/>
        <item x="1803"/>
        <item x="1428"/>
        <item x="1642"/>
        <item x="2975"/>
        <item x="1403"/>
        <item x="1657"/>
        <item x="2404"/>
        <item x="218"/>
        <item x="2422"/>
        <item x="1385"/>
        <item x="1"/>
        <item x="1131"/>
        <item x="1922"/>
        <item x="1151"/>
        <item x="1113"/>
        <item x="2215"/>
        <item x="1197"/>
        <item x="1517"/>
        <item x="2225"/>
        <item x="273"/>
        <item x="2147"/>
        <item x="223"/>
        <item x="55"/>
        <item x="3069"/>
        <item x="1506"/>
        <item x="2729"/>
        <item x="2916"/>
        <item x="1238"/>
        <item x="2569"/>
        <item x="1673"/>
        <item x="255"/>
        <item x="2641"/>
        <item x="1674"/>
        <item x="3339"/>
        <item x="3256"/>
        <item x="2987"/>
        <item x="2814"/>
        <item x="897"/>
        <item x="2704"/>
        <item x="3263"/>
        <item x="1069"/>
        <item x="3098"/>
        <item x="2908"/>
        <item x="1932"/>
        <item x="2301"/>
        <item x="3127"/>
        <item x="2283"/>
        <item x="2873"/>
        <item x="2476"/>
        <item x="1380"/>
        <item x="976"/>
        <item x="1127"/>
        <item x="1783"/>
        <item x="506"/>
        <item x="2287"/>
        <item x="346"/>
        <item x="1596"/>
        <item x="686"/>
        <item x="252"/>
        <item x="2730"/>
        <item x="2269"/>
        <item x="483"/>
        <item x="3000"/>
        <item x="2121"/>
        <item x="1997"/>
        <item x="2981"/>
        <item x="1105"/>
        <item x="2767"/>
        <item x="761"/>
        <item x="2095"/>
        <item x="2879"/>
        <item x="2156"/>
        <item x="2614"/>
        <item x="3116"/>
        <item x="977"/>
        <item x="418"/>
        <item x="101"/>
        <item x="282"/>
        <item x="475"/>
        <item x="1384"/>
        <item x="1203"/>
        <item x="127"/>
        <item x="1348"/>
        <item x="1014"/>
        <item x="2312"/>
        <item x="340"/>
        <item x="109"/>
        <item x="2496"/>
        <item x="2094"/>
        <item x="1872"/>
        <item x="986"/>
        <item x="2141"/>
        <item x="930"/>
        <item x="1467"/>
        <item x="2811"/>
        <item x="2685"/>
        <item x="257"/>
        <item x="3032"/>
        <item x="1404"/>
        <item x="629"/>
        <item x="47"/>
        <item x="1108"/>
        <item x="406"/>
        <item x="1078"/>
        <item x="18"/>
        <item x="1622"/>
        <item x="2261"/>
        <item x="471"/>
        <item x="408"/>
        <item x="76"/>
        <item x="2450"/>
        <item x="2548"/>
        <item x="3130"/>
        <item x="753"/>
        <item x="2874"/>
        <item x="861"/>
        <item x="206"/>
        <item x="2085"/>
        <item x="1586"/>
        <item x="123"/>
        <item x="1185"/>
        <item x="258"/>
        <item x="2656"/>
        <item x="1080"/>
        <item x="1502"/>
        <item x="953"/>
        <item x="1092"/>
        <item x="1664"/>
        <item x="1173"/>
        <item x="581"/>
        <item x="130"/>
        <item x="559"/>
        <item x="2139"/>
        <item x="1992"/>
        <item x="2845"/>
        <item x="1772"/>
        <item x="1318"/>
        <item x="949"/>
        <item x="2505"/>
        <item x="2534"/>
        <item x="2944"/>
        <item x="2265"/>
        <item x="751"/>
        <item x="2696"/>
        <item x="1129"/>
        <item x="52"/>
        <item x="668"/>
        <item x="3331"/>
        <item x="1887"/>
        <item x="2625"/>
        <item x="1707"/>
        <item x="936"/>
        <item x="794"/>
        <item x="2097"/>
        <item x="121"/>
        <item x="171"/>
        <item x="2728"/>
        <item x="430"/>
        <item x="1184"/>
        <item x="1427"/>
        <item x="2590"/>
        <item x="2768"/>
        <item x="1251"/>
        <item x="1441"/>
        <item x="512"/>
        <item x="1058"/>
        <item x="2948"/>
        <item x="1479"/>
        <item x="165"/>
        <item x="1797"/>
        <item x="3208"/>
        <item x="1181"/>
        <item x="2550"/>
        <item x="2059"/>
        <item x="1077"/>
        <item x="344"/>
        <item x="3084"/>
        <item x="1604"/>
        <item x="142"/>
        <item x="2666"/>
        <item x="1485"/>
        <item x="3149"/>
        <item x="477"/>
        <item x="3152"/>
        <item x="2472"/>
        <item x="1086"/>
        <item x="2419"/>
        <item x="37"/>
        <item x="2995"/>
        <item x="1364"/>
        <item x="2235"/>
        <item x="148"/>
        <item x="2272"/>
        <item x="1579"/>
        <item x="2374"/>
        <item x="3114"/>
        <item x="1849"/>
        <item x="2282"/>
        <item x="1967"/>
        <item x="2000"/>
        <item x="568"/>
        <item x="1205"/>
        <item x="3163"/>
        <item x="2232"/>
        <item x="1662"/>
        <item x="2679"/>
        <item x="696"/>
        <item x="3173"/>
        <item x="2296"/>
        <item x="474"/>
        <item x="2924"/>
        <item x="394"/>
        <item x="1372"/>
        <item x="906"/>
        <item x="1976"/>
        <item x="931"/>
        <item x="1411"/>
        <item x="1159"/>
        <item x="1863"/>
        <item x="1867"/>
        <item x="464"/>
        <item x="2743"/>
        <item x="1653"/>
        <item x="1831"/>
        <item x="2673"/>
        <item x="402"/>
        <item x="948"/>
        <item x="100"/>
        <item x="1424"/>
        <item x="3303"/>
        <item x="2359"/>
        <item x="449"/>
        <item x="3182"/>
        <item x="1921"/>
        <item x="2414"/>
        <item x="2249"/>
        <item x="178"/>
        <item x="625"/>
        <item x="1309"/>
        <item x="1451"/>
        <item x="2186"/>
        <item x="2354"/>
        <item x="479"/>
        <item x="2690"/>
        <item x="1614"/>
        <item x="845"/>
        <item x="292"/>
        <item x="1469"/>
        <item x="452"/>
        <item x="1749"/>
        <item x="3327"/>
        <item x="2539"/>
        <item x="2758"/>
        <item x="2376"/>
        <item x="2080"/>
        <item x="1557"/>
        <item x="2041"/>
        <item x="1800"/>
        <item x="2062"/>
        <item x="3402"/>
        <item x="2197"/>
        <item x="2056"/>
        <item x="723"/>
        <item x="2976"/>
        <item x="596"/>
        <item x="79"/>
        <item x="2372"/>
        <item x="2806"/>
        <item x="3081"/>
        <item x="1575"/>
        <item x="3101"/>
        <item x="2579"/>
        <item x="202"/>
        <item x="2662"/>
        <item x="432"/>
        <item x="1679"/>
        <item x="2686"/>
        <item x="2137"/>
        <item x="637"/>
        <item x="1326"/>
        <item x="2651"/>
        <item x="1670"/>
        <item x="307"/>
        <item x="2003"/>
        <item x="241"/>
        <item x="442"/>
        <item x="3312"/>
        <item x="1079"/>
        <item x="1747"/>
        <item x="1090"/>
        <item x="2810"/>
        <item x="278"/>
        <item x="2936"/>
        <item x="2883"/>
        <item x="2791"/>
        <item x="1394"/>
        <item x="1909"/>
        <item x="2113"/>
        <item x="548"/>
        <item x="2499"/>
        <item x="505"/>
        <item x="2671"/>
        <item x="2906"/>
        <item x="968"/>
        <item x="3352"/>
        <item x="2111"/>
        <item x="1676"/>
        <item x="3273"/>
        <item x="2993"/>
        <item x="733"/>
        <item x="677"/>
        <item x="1421"/>
        <item x="555"/>
        <item x="2027"/>
        <item x="1986"/>
        <item x="8"/>
        <item x="297"/>
        <item x="942"/>
        <item x="526"/>
        <item x="740"/>
        <item x="1635"/>
        <item x="484"/>
        <item x="2523"/>
        <item x="2707"/>
        <item x="2710"/>
        <item x="3140"/>
        <item x="1786"/>
        <item x="1214"/>
        <item x="2457"/>
        <item x="458"/>
        <item x="1474"/>
        <item x="552"/>
        <item x="2631"/>
        <item x="2189"/>
        <item x="2692"/>
        <item x="1601"/>
        <item x="813"/>
        <item x="300"/>
        <item x="460"/>
        <item x="1146"/>
        <item x="891"/>
        <item x="3135"/>
        <item x="1418"/>
        <item x="2086"/>
        <item x="2549"/>
        <item x="1206"/>
        <item x="3215"/>
        <item x="1720"/>
        <item x="2035"/>
        <item x="1529"/>
        <item x="1223"/>
        <item x="902"/>
        <item x="3310"/>
        <item x="1965"/>
        <item x="2292"/>
        <item x="2760"/>
        <item x="2439"/>
        <item x="366"/>
        <item x="3348"/>
        <item x="1700"/>
        <item x="2585"/>
        <item x="3086"/>
        <item x="543"/>
        <item x="2535"/>
        <item x="59"/>
        <item x="1064"/>
        <item x="912"/>
        <item x="3278"/>
        <item x="1723"/>
        <item x="1957"/>
        <item x="2171"/>
        <item x="1708"/>
        <item x="2347"/>
        <item x="2289"/>
        <item x="1929"/>
        <item x="1234"/>
        <item x="2693"/>
        <item x="1610"/>
        <item x="1248"/>
        <item x="338"/>
        <item x="938"/>
        <item x="1521"/>
        <item x="3186"/>
        <item x="1987"/>
        <item x="2990"/>
        <item x="1189"/>
        <item x="595"/>
        <item x="107"/>
        <item x="1140"/>
        <item x="3394"/>
        <item x="2644"/>
        <item x="1429"/>
        <item x="2012"/>
        <item x="1210"/>
        <item x="607"/>
        <item x="2555"/>
        <item x="1637"/>
        <item x="2193"/>
        <item x="2306"/>
        <item x="58"/>
        <item x="2840"/>
        <item x="1893"/>
        <item x="220"/>
        <item x="2864"/>
        <item x="561"/>
        <item x="379"/>
        <item x="707"/>
        <item x="1406"/>
        <item x="1883"/>
        <item x="1476"/>
        <item x="1301"/>
        <item x="2388"/>
        <item x="2353"/>
        <item x="2033"/>
        <item x="687"/>
        <item x="93"/>
        <item x="746"/>
        <item x="2380"/>
        <item x="920"/>
        <item x="2202"/>
        <item x="2453"/>
        <item x="293"/>
        <item x="3218"/>
        <item x="14"/>
        <item x="3247"/>
        <item x="3356"/>
        <item x="3309"/>
        <item x="2164"/>
        <item x="372"/>
        <item x="2455"/>
        <item x="656"/>
        <item x="2938"/>
        <item x="1419"/>
        <item x="1906"/>
        <item x="1051"/>
        <item x="1499"/>
        <item x="1266"/>
        <item x="1073"/>
        <item x="320"/>
        <item x="3125"/>
        <item x="1544"/>
        <item x="1252"/>
        <item x="1011"/>
        <item x="970"/>
        <item x="2932"/>
        <item x="1350"/>
        <item x="2006"/>
        <item x="3129"/>
        <item x="2526"/>
        <item x="427"/>
        <item x="1335"/>
        <item x="378"/>
        <item x="867"/>
        <item x="1888"/>
        <item x="188"/>
        <item x="2931"/>
        <item x="1897"/>
        <item x="1534"/>
        <item x="1531"/>
        <item x="481"/>
        <item x="1484"/>
        <item x="2738"/>
        <item x="1132"/>
        <item x="3"/>
        <item x="253"/>
        <item x="790"/>
        <item x="962"/>
        <item x="355"/>
        <item x="89"/>
        <item x="1213"/>
        <item x="772"/>
        <item x="967"/>
        <item x="2165"/>
        <item x="698"/>
        <item x="1814"/>
        <item x="73"/>
        <item x="2733"/>
        <item x="1757"/>
        <item x="2595"/>
        <item x="2508"/>
        <item x="929"/>
        <item x="3376"/>
        <item x="30"/>
        <item x="3083"/>
        <item x="709"/>
        <item x="3126"/>
        <item x="2019"/>
        <item x="2559"/>
        <item x="110"/>
        <item x="3229"/>
        <item x="2073"/>
        <item x="2145"/>
        <item x="895"/>
        <item x="2960"/>
        <item x="1711"/>
        <item x="3254"/>
        <item x="2786"/>
        <item x="2847"/>
        <item x="879"/>
        <item x="2620"/>
        <item x="2949"/>
        <item x="1434"/>
        <item x="2809"/>
        <item x="36"/>
        <item x="2725"/>
        <item x="1907"/>
        <item x="2365"/>
        <item x="2855"/>
        <item x="1581"/>
        <item x="1784"/>
        <item x="2755"/>
        <item x="2553"/>
        <item x="2956"/>
        <item x="2022"/>
        <item x="2160"/>
        <item x="1510"/>
        <item x="1218"/>
        <item x="426"/>
        <item x="24"/>
        <item x="662"/>
        <item x="2242"/>
        <item x="533"/>
        <item x="3003"/>
        <item x="2042"/>
        <item x="734"/>
        <item x="3275"/>
        <item x="1875"/>
        <item x="807"/>
        <item x="261"/>
        <item x="3037"/>
        <item x="3289"/>
        <item x="964"/>
        <item x="1341"/>
        <item x="3370"/>
        <item x="1200"/>
        <item x="2833"/>
        <item x="2922"/>
        <item x="998"/>
        <item x="814"/>
        <item x="2065"/>
        <item x="2858"/>
        <item x="810"/>
        <item x="2122"/>
        <item x="2774"/>
        <item x="451"/>
        <item x="1226"/>
        <item x="104"/>
        <item x="3248"/>
        <item x="908"/>
        <item x="1407"/>
        <item x="2793"/>
        <item x="2058"/>
        <item x="260"/>
        <item x="2411"/>
        <item x="2672"/>
        <item x="1884"/>
        <item x="2161"/>
        <item x="429"/>
        <item x="541"/>
        <item x="3347"/>
        <item x="1866"/>
        <item x="978"/>
        <item x="413"/>
        <item x="1829"/>
        <item x="672"/>
        <item x="308"/>
        <item x="2008"/>
        <item x="567"/>
        <item x="663"/>
        <item x="551"/>
        <item x="3040"/>
        <item x="914"/>
        <item x="356"/>
        <item x="1553"/>
        <item x="172"/>
        <item x="1585"/>
        <item x="314"/>
        <item x="114"/>
        <item x="226"/>
        <item x="134"/>
        <item x="2613"/>
        <item x="774"/>
        <item x="1436"/>
        <item x="820"/>
        <item x="1697"/>
        <item x="3203"/>
        <item x="697"/>
        <item x="2442"/>
        <item x="993"/>
        <item x="2581"/>
        <item x="2268"/>
        <item x="1230"/>
        <item x="1522"/>
        <item x="446"/>
        <item x="670"/>
        <item x="2494"/>
        <item x="1465"/>
        <item x="2030"/>
        <item x="1623"/>
        <item x="403"/>
        <item x="2092"/>
        <item x="630"/>
        <item x="1698"/>
        <item x="2851"/>
        <item x="2623"/>
        <item x="2463"/>
        <item x="918"/>
        <item x="1728"/>
        <item x="2398"/>
        <item x="1426"/>
        <item x="566"/>
        <item x="2108"/>
        <item x="2005"/>
        <item x="2328"/>
        <item x="1724"/>
        <item x="105"/>
        <item x="217"/>
        <item x="501"/>
        <item x="2341"/>
        <item x="1420"/>
        <item x="1405"/>
        <item x="3060"/>
        <item x="2179"/>
        <item x="1141"/>
        <item x="1138"/>
        <item x="2149"/>
        <item x="3074"/>
        <item x="1910"/>
        <item x="3089"/>
        <item x="124"/>
        <item x="536"/>
        <item x="3396"/>
        <item x="528"/>
        <item x="1169"/>
        <item x="3207"/>
        <item x="1696"/>
        <item x="2432"/>
        <item x="2291"/>
        <item x="1275"/>
        <item x="2412"/>
        <item x="3009"/>
        <item x="3226"/>
        <item x="1804"/>
        <item x="1771"/>
        <item x="1608"/>
        <item x="3220"/>
        <item x="799"/>
        <item x="1815"/>
        <item x="1473"/>
        <item x="203"/>
        <item x="1217"/>
        <item x="2281"/>
        <item x="954"/>
        <item x="3221"/>
        <item x="811"/>
        <item x="1911"/>
        <item x="1954"/>
        <item x="2513"/>
        <item x="1631"/>
        <item x="1383"/>
        <item x="425"/>
        <item x="2571"/>
        <item x="1026"/>
        <item x="388"/>
        <item x="1137"/>
        <item x="1569"/>
        <item x="2393"/>
        <item x="2264"/>
        <item x="2449"/>
        <item x="1667"/>
        <item x="923"/>
        <item x="2764"/>
        <item x="604"/>
        <item x="215"/>
        <item x="423"/>
        <item x="537"/>
        <item x="234"/>
        <item x="31"/>
        <item x="2343"/>
        <item x="2131"/>
        <item x="2639"/>
        <item x="2221"/>
        <item x="1024"/>
        <item x="1868"/>
        <item x="2482"/>
        <item x="776"/>
        <item x="1035"/>
        <item x="2117"/>
        <item x="254"/>
        <item x="1796"/>
        <item x="399"/>
        <item x="2812"/>
        <item x="1351"/>
        <item x="759"/>
        <item x="2822"/>
        <item x="645"/>
        <item x="1902"/>
        <item x="1951"/>
        <item x="1277"/>
        <item x="2436"/>
        <item x="2128"/>
        <item x="2188"/>
        <item x="191"/>
        <item x="660"/>
        <item x="784"/>
        <item x="1366"/>
        <item x="2563"/>
        <item x="2420"/>
        <item x="2521"/>
        <item x="2663"/>
        <item x="1515"/>
        <item x="2903"/>
        <item x="1577"/>
        <item x="1545"/>
        <item x="560"/>
        <item x="122"/>
        <item x="951"/>
        <item x="1750"/>
        <item x="2431"/>
        <item x="2207"/>
        <item x="969"/>
        <item x="3019"/>
        <item x="1850"/>
        <item x="3075"/>
        <item x="1639"/>
        <item x="389"/>
        <item x="2371"/>
        <item x="642"/>
        <item x="877"/>
        <item x="265"/>
        <item x="1040"/>
        <item x="1643"/>
        <item x="3286"/>
        <item x="1317"/>
        <item x="2395"/>
        <item x="1958"/>
        <item x="844"/>
        <item x="764"/>
        <item x="1950"/>
        <item x="3102"/>
        <item x="1136"/>
        <item x="1948"/>
        <item x="2528"/>
        <item x="2407"/>
        <item x="439"/>
        <item x="2636"/>
        <item x="2079"/>
        <item x="84"/>
        <item x="1296"/>
        <item x="1647"/>
        <item x="3377"/>
        <item x="22"/>
        <item x="339"/>
        <item x="2488"/>
        <item x="3295"/>
        <item x="1618"/>
        <item x="1735"/>
        <item x="2182"/>
        <item x="2017"/>
        <item x="634"/>
        <item x="2923"/>
        <item x="692"/>
        <item x="1486"/>
        <item x="2787"/>
        <item x="211"/>
        <item x="2002"/>
        <item x="2032"/>
        <item x="2984"/>
        <item x="1563"/>
        <item x="1282"/>
        <item x="78"/>
        <item x="1508"/>
        <item x="2023"/>
        <item x="822"/>
        <item x="647"/>
        <item x="1121"/>
        <item x="2565"/>
        <item x="177"/>
        <item x="1628"/>
        <item x="3341"/>
        <item x="184"/>
        <item x="3335"/>
        <item x="214"/>
        <item x="722"/>
        <item x="1505"/>
        <item x="271"/>
        <item x="2290"/>
        <item x="473"/>
        <item x="2203"/>
        <item x="1444"/>
        <item x="1802"/>
        <item x="1455"/>
        <item x="2271"/>
        <item x="2045"/>
        <item x="1721"/>
        <item x="158"/>
        <item x="2655"/>
        <item x="97"/>
        <item x="419"/>
        <item x="1104"/>
        <item x="1196"/>
        <item x="244"/>
        <item x="3143"/>
        <item x="3147"/>
        <item x="3250"/>
        <item x="3338"/>
        <item x="2500"/>
        <item x="3156"/>
        <item x="1287"/>
        <item x="589"/>
        <item x="12"/>
        <item x="2037"/>
        <item x="2135"/>
        <item x="2307"/>
        <item x="1550"/>
        <item x="374"/>
        <item x="3266"/>
        <item x="3235"/>
        <item x="1160"/>
        <item x="2178"/>
        <item x="2566"/>
        <item x="2464"/>
        <item x="1758"/>
        <item x="301"/>
        <item x="2778"/>
        <item x="3236"/>
        <item x="1832"/>
        <item x="164"/>
        <item x="640"/>
        <item x="370"/>
        <item x="1859"/>
        <item x="1438"/>
        <item x="1174"/>
        <item x="69"/>
        <item x="1731"/>
        <item x="3146"/>
        <item x="1525"/>
        <item x="51"/>
        <item x="554"/>
        <item x="1365"/>
        <item x="2046"/>
        <item x="99"/>
        <item x="1204"/>
        <item x="2366"/>
        <item x="3184"/>
        <item x="2803"/>
        <item x="2909"/>
        <item x="1781"/>
        <item x="2462"/>
        <item x="2712"/>
        <item x="1265"/>
        <item x="657"/>
        <item x="2820"/>
        <item x="2286"/>
        <item x="1540"/>
        <item x="179"/>
        <item x="438"/>
        <item x="793"/>
        <item x="2099"/>
        <item x="2316"/>
        <item x="2667"/>
        <item x="597"/>
        <item x="414"/>
        <item x="957"/>
        <item x="2677"/>
        <item x="1167"/>
        <item x="2401"/>
        <item x="1523"/>
        <item x="3274"/>
        <item x="2900"/>
        <item x="1778"/>
        <item x="2594"/>
        <item x="32"/>
        <item x="1590"/>
        <item x="1381"/>
        <item x="3205"/>
        <item x="1936"/>
        <item x="1157"/>
        <item x="1274"/>
        <item x="462"/>
        <item x="1150"/>
        <item x="1822"/>
        <item x="46"/>
        <item x="3282"/>
        <item x="1177"/>
        <item x="440"/>
        <item x="2575"/>
        <item x="747"/>
        <item x="157"/>
        <item x="90"/>
        <item x="2880"/>
        <item x="990"/>
        <item x="227"/>
        <item x="2929"/>
        <item x="2835"/>
        <item x="804"/>
        <item x="1273"/>
        <item x="1817"/>
        <item x="2320"/>
        <item x="1650"/>
        <item x="894"/>
        <item x="1259"/>
        <item x="276"/>
        <item x="1661"/>
        <item x="1605"/>
        <item x="1648"/>
        <item x="1900"/>
        <item x="2834"/>
        <item x="588"/>
        <item x="9"/>
        <item x="1012"/>
        <item x="1961"/>
        <item x="3117"/>
        <item x="1752"/>
        <item x="1164"/>
        <item x="1501"/>
        <item x="2116"/>
        <item x="3391"/>
        <item x="1848"/>
        <item x="1313"/>
        <item x="240"/>
        <item x="1022"/>
        <item x="1514"/>
        <item x="2665"/>
        <item x="155"/>
        <item x="2507"/>
        <item x="233"/>
        <item x="2209"/>
        <item x="3105"/>
        <item x="3301"/>
        <item x="2101"/>
        <item x="1507"/>
        <item x="409"/>
        <item x="1668"/>
        <item x="1645"/>
        <item x="2010"/>
        <item x="1148"/>
        <item x="1568"/>
        <item x="1122"/>
        <item x="1448"/>
        <item x="119"/>
        <item x="1463"/>
        <item x="2511"/>
        <item x="1966"/>
        <item x="572"/>
        <item x="666"/>
        <item x="518"/>
        <item x="549"/>
        <item x="2181"/>
        <item x="3034"/>
        <item x="2836"/>
        <item x="1375"/>
        <item x="2572"/>
        <item x="66"/>
        <item x="590"/>
        <item x="304"/>
        <item x="1153"/>
        <item x="1013"/>
        <item x="2638"/>
        <item x="1442"/>
        <item x="2204"/>
        <item x="1158"/>
        <item x="1498"/>
        <item x="1595"/>
        <item x="469"/>
        <item x="1224"/>
        <item x="41"/>
        <item x="1401"/>
        <item x="1342"/>
        <item x="1482"/>
        <item x="2024"/>
        <item x="1410"/>
        <item x="3017"/>
        <item x="3145"/>
        <item x="2001"/>
        <item x="2654"/>
        <item x="1308"/>
        <item x="2937"/>
        <item x="1582"/>
        <item x="2843"/>
        <item x="1766"/>
        <item x="1532"/>
        <item x="40"/>
        <item x="2206"/>
        <item x="3188"/>
        <item x="557"/>
        <item x="882"/>
        <item x="2447"/>
        <item x="499"/>
        <item x="1949"/>
        <item x="33"/>
        <item x="1821"/>
        <item x="881"/>
        <item x="1071"/>
        <item x="2132"/>
        <item x="195"/>
        <item x="631"/>
        <item x="3290"/>
        <item x="800"/>
        <item x="1360"/>
        <item x="1790"/>
        <item x="456"/>
        <item x="2486"/>
        <item x="513"/>
        <item x="1816"/>
        <item x="2557"/>
        <item x="1583"/>
        <item x="492"/>
        <item x="2129"/>
        <item x="3144"/>
        <item x="2066"/>
        <item x="1774"/>
        <item x="579"/>
        <item x="2102"/>
        <item x="2950"/>
        <item x="232"/>
        <item x="2077"/>
        <item x="3015"/>
        <item x="1692"/>
        <item x="1652"/>
        <item x="1592"/>
        <item x="925"/>
        <item x="1399"/>
        <item x="1782"/>
        <item x="2877"/>
        <item x="3157"/>
        <item x="2552"/>
        <item x="3375"/>
        <item x="2433"/>
        <item x="2096"/>
        <item x="1247"/>
        <item x="3230"/>
        <item x="1439"/>
        <item x="1892"/>
        <item x="1825"/>
        <item x="3142"/>
        <item x="3053"/>
        <item x="887"/>
        <item x="57"/>
        <item x="547"/>
        <item x="2071"/>
        <item x="2234"/>
        <item x="3336"/>
        <item x="2848"/>
        <item x="116"/>
        <item x="858"/>
        <item x="1594"/>
        <item x="3365"/>
        <item x="21"/>
        <item x="3169"/>
        <item x="1527"/>
        <item x="2750"/>
        <item x="1102"/>
        <item x="1316"/>
        <item x="38"/>
        <item x="1020"/>
        <item x="2945"/>
        <item x="1183"/>
        <item x="3181"/>
        <item x="2174"/>
        <item x="152"/>
        <item x="2647"/>
        <item x="1156"/>
        <item x="934"/>
        <item x="1713"/>
        <item x="2898"/>
        <item x="2646"/>
        <item x="3364"/>
        <item x="3044"/>
        <item x="3029"/>
        <item x="1134"/>
        <item x="1402"/>
        <item x="767"/>
        <item x="2185"/>
        <item x="3063"/>
        <item x="3172"/>
        <item x="992"/>
        <item x="611"/>
        <item x="755"/>
        <item x="739"/>
        <item x="500"/>
        <item x="77"/>
        <item x="192"/>
        <item x="933"/>
        <item x="855"/>
        <item x="468"/>
        <item x="1001"/>
        <item x="2245"/>
        <item x="1472"/>
        <item x="82"/>
        <item x="1500"/>
        <item x="496"/>
        <item x="2346"/>
        <item x="2016"/>
        <item x="3353"/>
        <item x="1125"/>
        <item x="1714"/>
        <item x="2259"/>
        <item x="3016"/>
        <item x="1475"/>
        <item x="2600"/>
        <item x="3217"/>
        <item x="2618"/>
        <item x="416"/>
        <item x="2011"/>
        <item x="380"/>
        <item x="2766"/>
        <item x="870"/>
        <item x="785"/>
        <item x="1599"/>
        <item x="3241"/>
        <item x="3041"/>
        <item x="1625"/>
        <item x="3120"/>
        <item x="3001"/>
        <item x="1751"/>
        <item x="3068"/>
        <item x="2886"/>
        <item x="392"/>
        <item x="1801"/>
        <item x="3005"/>
        <item x="3329"/>
        <item x="1960"/>
        <item x="3315"/>
        <item x="824"/>
        <item x="1820"/>
        <item x="571"/>
        <item x="45"/>
        <item x="1646"/>
        <item x="209"/>
        <item x="1746"/>
        <item x="654"/>
        <item x="1045"/>
        <item x="2838"/>
        <item x="2830"/>
        <item x="999"/>
        <item x="27"/>
        <item x="70"/>
        <item x="591"/>
        <item x="328"/>
        <item x="245"/>
        <item x="798"/>
        <item x="1685"/>
        <item x="2616"/>
        <item x="1809"/>
        <item x="3390"/>
        <item x="2302"/>
        <item x="1114"/>
        <item x="3330"/>
        <item x="1981"/>
        <item x="3056"/>
        <item x="2953"/>
        <item x="200"/>
        <item x="277"/>
        <item x="1812"/>
        <item x="3036"/>
        <item x="1363"/>
        <item x="1063"/>
        <item x="1298"/>
        <item x="950"/>
        <item x="1072"/>
        <item x="1264"/>
        <item x="1075"/>
        <item x="2761"/>
        <item x="3271"/>
        <item x="1191"/>
        <item x="2782"/>
        <item x="1322"/>
        <item x="1289"/>
        <item x="1649"/>
        <item x="1343"/>
        <item x="2854"/>
        <item x="574"/>
        <item x="2238"/>
        <item x="827"/>
        <item x="1459"/>
        <item x="3358"/>
        <item x="3213"/>
        <item x="1133"/>
        <item x="2711"/>
        <item x="935"/>
        <item x="1991"/>
        <item x="2423"/>
        <item x="2403"/>
        <item x="1561"/>
        <item x="1763"/>
        <item x="1710"/>
        <item x="2609"/>
        <item x="1744"/>
        <item x="2373"/>
        <item x="3343"/>
        <item x="1570"/>
        <item x="448"/>
        <item x="1972"/>
        <item x="991"/>
        <item x="1207"/>
        <item x="1811"/>
        <item x="2378"/>
        <item x="2015"/>
        <item x="3227"/>
        <item x="2506"/>
        <item x="2055"/>
        <item x="10"/>
        <item x="1242"/>
        <item x="669"/>
        <item x="2907"/>
        <item x="1212"/>
        <item x="3398"/>
        <item x="1367"/>
        <item x="2652"/>
        <item x="161"/>
        <item x="2588"/>
        <item x="1142"/>
        <item x="1989"/>
        <item x="242"/>
        <item x="2795"/>
        <item x="2345"/>
        <item x="569"/>
        <item x="3179"/>
        <item x="1382"/>
        <item x="904"/>
        <item x="1049"/>
        <item x="2192"/>
        <item x="2721"/>
        <item x="1842"/>
        <item x="3054"/>
        <item x="3136"/>
        <item x="329"/>
        <item x="2885"/>
        <item x="2697"/>
        <item x="2597"/>
        <item x="2392"/>
        <item x="2477"/>
        <item x="1741"/>
        <item x="2540"/>
        <item x="2551"/>
        <item x="2695"/>
        <item x="1332"/>
        <item x="2440"/>
        <item x="2586"/>
        <item x="1799"/>
        <item x="3158"/>
        <item x="1564"/>
        <item x="2668"/>
        <item x="1659"/>
        <item x="1311"/>
        <item x="2642"/>
        <item x="3234"/>
        <item x="2596"/>
        <item x="884"/>
        <item x="2470"/>
        <item x="1034"/>
        <item x="197"/>
        <item x="1068"/>
        <item x="900"/>
        <item t="default"/>
      </items>
    </pivotField>
    <pivotField dataField="1" showAll="0"/>
    <pivotField dataField="1" numFmtId="22" showAll="0"/>
  </pivotFields>
  <rowFields count="1">
    <field x="0"/>
  </rowFields>
  <rowItems count="34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t="grand">
      <x/>
    </i>
  </rowItems>
  <colFields count="1">
    <field x="-2"/>
  </colFields>
  <colItems count="3">
    <i>
      <x/>
    </i>
    <i i="1">
      <x v="1"/>
    </i>
    <i i="2">
      <x v="2"/>
    </i>
  </colItems>
  <dataFields count="3">
    <dataField name="Count of Buyer Member Name" fld="0" subtotal="count" baseField="0" baseItem="5"/>
    <dataField name="Average of Total Amount" fld="1" subtotal="average" baseField="0" baseItem="0"/>
    <dataField name="Max of Order Payment Time " fld="2" subtotal="max" baseField="0" baseItem="5" numFmtId="176"/>
  </dataFields>
  <formats count="2">
    <format dxfId="1">
      <pivotArea outline="0" collapsedLevelsAreSubtotals="1"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hu ju tou shi biao7"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9:C38" firstHeaderRow="0" firstDataRow="1" firstDataCol="1"/>
  <pivotFields count="12">
    <pivotField showAll="0"/>
    <pivotField numFmtId="176" showAll="0"/>
    <pivotField showAll="0"/>
    <pivotField showAll="0"/>
    <pivotField dataField="1" showAll="0"/>
    <pivotField showAll="0"/>
    <pivotField showAll="0"/>
    <pivotField showAll="0"/>
    <pivotField showAll="0"/>
    <pivotField showAll="0"/>
    <pivotField showAll="0"/>
    <pivotField axis="axisRow" showAll="0" sortType="descending">
      <items count="9">
        <item x="1"/>
        <item x="2"/>
        <item x="6"/>
        <item x="0"/>
        <item x="5"/>
        <item x="7"/>
        <item x="4"/>
        <item x="3"/>
        <item t="default"/>
      </items>
      <autoSortScope>
        <pivotArea dataOnly="0" outline="0" fieldPosition="0">
          <references count="1">
            <reference field="4294967294" count="1" selected="0">
              <x v="1"/>
            </reference>
          </references>
        </pivotArea>
      </autoSortScope>
    </pivotField>
  </pivotFields>
  <rowFields count="1">
    <field x="11"/>
  </rowFields>
  <rowItems count="9">
    <i>
      <x/>
    </i>
    <i>
      <x v="3"/>
    </i>
    <i>
      <x v="7"/>
    </i>
    <i>
      <x v="2"/>
    </i>
    <i>
      <x v="1"/>
    </i>
    <i>
      <x v="4"/>
    </i>
    <i>
      <x v="6"/>
    </i>
    <i>
      <x v="5"/>
    </i>
    <i t="grand">
      <x/>
    </i>
  </rowItems>
  <colFields count="1">
    <field x="-2"/>
  </colFields>
  <colItems count="2">
    <i>
      <x/>
    </i>
    <i i="1">
      <x v="1"/>
    </i>
  </colItems>
  <dataFields count="2">
    <dataField name="Sum of M" fld="4" baseField="0" baseItem="0"/>
    <dataField name="Sum of M2" fld="4"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hu ju tou shi biao4"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2" firstHeaderRow="0" firstDataRow="1" firstDataCol="1"/>
  <pivotFields count="12">
    <pivotField showAll="0"/>
    <pivotField numFmtId="176" showAll="0"/>
    <pivotField showAll="0"/>
    <pivotField showAll="0"/>
    <pivotField showAll="0"/>
    <pivotField showAll="0"/>
    <pivotField showAll="0"/>
    <pivotField showAll="0"/>
    <pivotField showAll="0"/>
    <pivotField showAll="0"/>
    <pivotField showAll="0"/>
    <pivotField axis="axisRow" dataField="1" showAll="0" sortType="descending">
      <items count="9">
        <item x="1"/>
        <item x="2"/>
        <item x="6"/>
        <item x="0"/>
        <item x="5"/>
        <item x="7"/>
        <item x="4"/>
        <item x="3"/>
        <item t="default"/>
      </items>
      <autoSortScope>
        <pivotArea dataOnly="0" outline="0" fieldPosition="0">
          <references count="1">
            <reference field="4294967294" count="1" selected="0">
              <x v="0"/>
            </reference>
          </references>
        </pivotArea>
      </autoSortScope>
    </pivotField>
  </pivotFields>
  <rowFields count="1">
    <field x="11"/>
  </rowFields>
  <rowItems count="9">
    <i>
      <x/>
    </i>
    <i>
      <x v="3"/>
    </i>
    <i>
      <x v="1"/>
    </i>
    <i>
      <x v="4"/>
    </i>
    <i>
      <x v="7"/>
    </i>
    <i>
      <x v="2"/>
    </i>
    <i>
      <x v="6"/>
    </i>
    <i>
      <x v="5"/>
    </i>
    <i t="grand">
      <x/>
    </i>
  </rowItems>
  <colFields count="1">
    <field x="-2"/>
  </colFields>
  <colItems count="2">
    <i>
      <x/>
    </i>
    <i i="1">
      <x v="1"/>
    </i>
  </colItems>
  <dataFields count="2">
    <dataField name="Customer Count" fld="11" subtotal="count" baseField="0" baseItem="0"/>
    <dataField name="Customer Type 2 Count" fld="11"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Malgun Gothic"/>
        <a:font script="Hans" typeface="DengXian"/>
        <a:font script="Hant" typeface="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982"/>
  <sheetViews>
    <sheetView zoomScale="150" zoomScaleNormal="150" workbookViewId="0">
      <selection activeCell="B2" sqref="B2"/>
    </sheetView>
  </sheetViews>
  <sheetFormatPr defaultRowHeight="13.8" x14ac:dyDescent="0.25"/>
  <cols>
    <col min="1" max="1" width="14.44140625" customWidth="1"/>
    <col min="11" max="11" width="15.5546875" customWidth="1"/>
    <col min="18" max="18" width="18.33203125" customWidth="1"/>
    <col min="19" max="19" width="18.77734375"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5">
      <c r="A2" s="1">
        <v>2.14073E+16</v>
      </c>
      <c r="B2">
        <v>1425</v>
      </c>
      <c r="C2" t="s">
        <v>46</v>
      </c>
      <c r="D2">
        <v>58.51</v>
      </c>
      <c r="E2">
        <v>0</v>
      </c>
      <c r="F2">
        <v>0</v>
      </c>
      <c r="G2">
        <v>58.51</v>
      </c>
      <c r="H2">
        <v>0</v>
      </c>
      <c r="I2">
        <v>58.51</v>
      </c>
      <c r="J2">
        <v>0</v>
      </c>
      <c r="K2" t="s">
        <v>47</v>
      </c>
      <c r="M2">
        <v>33</v>
      </c>
      <c r="N2" t="s">
        <v>48</v>
      </c>
      <c r="O2" t="s">
        <v>49</v>
      </c>
      <c r="Q2" t="s">
        <v>50</v>
      </c>
      <c r="R2" s="2">
        <v>42885.970833333333</v>
      </c>
      <c r="S2" s="2">
        <v>42885.970833333333</v>
      </c>
      <c r="T2" t="s">
        <v>51</v>
      </c>
      <c r="U2">
        <v>5</v>
      </c>
      <c r="V2" t="s">
        <v>52</v>
      </c>
      <c r="W2" t="s">
        <v>53</v>
      </c>
      <c r="Y2">
        <v>59</v>
      </c>
      <c r="Z2">
        <v>0</v>
      </c>
      <c r="AA2">
        <v>0</v>
      </c>
      <c r="AB2" t="s">
        <v>54</v>
      </c>
      <c r="AC2">
        <v>0</v>
      </c>
      <c r="AD2" t="s">
        <v>55</v>
      </c>
      <c r="AI2" t="s">
        <v>56</v>
      </c>
      <c r="AJ2" t="s">
        <v>56</v>
      </c>
      <c r="AK2" t="s">
        <v>56</v>
      </c>
      <c r="AS2">
        <v>0</v>
      </c>
    </row>
    <row r="3" spans="1:46" x14ac:dyDescent="0.25">
      <c r="A3" s="1">
        <v>2.42705E+16</v>
      </c>
      <c r="B3">
        <v>2163</v>
      </c>
      <c r="C3" t="s">
        <v>57</v>
      </c>
      <c r="D3">
        <v>15.7</v>
      </c>
      <c r="E3">
        <v>5</v>
      </c>
      <c r="F3">
        <v>0</v>
      </c>
      <c r="G3">
        <v>20.7</v>
      </c>
      <c r="H3">
        <v>0</v>
      </c>
      <c r="I3">
        <v>20.7</v>
      </c>
      <c r="J3">
        <v>0</v>
      </c>
      <c r="K3" t="s">
        <v>47</v>
      </c>
      <c r="M3">
        <v>1532</v>
      </c>
      <c r="N3" t="s">
        <v>58</v>
      </c>
      <c r="O3" t="s">
        <v>49</v>
      </c>
      <c r="Q3" t="s">
        <v>57</v>
      </c>
      <c r="R3" s="2">
        <v>42885.963888888888</v>
      </c>
      <c r="S3" s="2">
        <v>42885.963888888888</v>
      </c>
      <c r="T3" t="s">
        <v>59</v>
      </c>
      <c r="U3">
        <v>2</v>
      </c>
      <c r="V3" t="s">
        <v>60</v>
      </c>
      <c r="W3" t="s">
        <v>61</v>
      </c>
      <c r="Y3">
        <v>2</v>
      </c>
      <c r="Z3">
        <v>0</v>
      </c>
      <c r="AA3">
        <v>0</v>
      </c>
      <c r="AB3" t="s">
        <v>54</v>
      </c>
      <c r="AC3">
        <v>0</v>
      </c>
      <c r="AD3" t="s">
        <v>55</v>
      </c>
      <c r="AF3" t="s">
        <v>62</v>
      </c>
      <c r="AI3" t="s">
        <v>56</v>
      </c>
      <c r="AJ3" t="s">
        <v>56</v>
      </c>
      <c r="AK3" t="s">
        <v>56</v>
      </c>
      <c r="AS3">
        <v>0</v>
      </c>
    </row>
    <row r="4" spans="1:46" x14ac:dyDescent="0.25">
      <c r="A4" s="1">
        <v>2.14026E+16</v>
      </c>
      <c r="B4">
        <v>375</v>
      </c>
      <c r="C4" t="s">
        <v>63</v>
      </c>
      <c r="D4">
        <v>7.9</v>
      </c>
      <c r="E4">
        <v>5</v>
      </c>
      <c r="F4">
        <v>0</v>
      </c>
      <c r="G4">
        <v>12.9</v>
      </c>
      <c r="H4">
        <v>0</v>
      </c>
      <c r="I4">
        <v>12.9</v>
      </c>
      <c r="J4">
        <v>0</v>
      </c>
      <c r="K4" t="s">
        <v>47</v>
      </c>
      <c r="M4">
        <v>826</v>
      </c>
      <c r="N4" t="s">
        <v>64</v>
      </c>
      <c r="O4" t="s">
        <v>49</v>
      </c>
      <c r="Q4" t="s">
        <v>65</v>
      </c>
      <c r="R4" s="2">
        <v>42885.960416666669</v>
      </c>
      <c r="S4" s="2">
        <v>42885.960416666669</v>
      </c>
      <c r="T4" t="s">
        <v>66</v>
      </c>
      <c r="U4">
        <v>1</v>
      </c>
      <c r="V4" t="s">
        <v>67</v>
      </c>
      <c r="W4" t="s">
        <v>68</v>
      </c>
      <c r="Y4">
        <v>1</v>
      </c>
      <c r="Z4">
        <v>0</v>
      </c>
      <c r="AA4">
        <v>0</v>
      </c>
      <c r="AB4" t="s">
        <v>54</v>
      </c>
      <c r="AC4">
        <v>0</v>
      </c>
      <c r="AD4" t="s">
        <v>55</v>
      </c>
      <c r="AF4" t="s">
        <v>62</v>
      </c>
      <c r="AI4" t="s">
        <v>56</v>
      </c>
      <c r="AJ4" t="s">
        <v>56</v>
      </c>
      <c r="AK4" t="s">
        <v>56</v>
      </c>
      <c r="AS4">
        <v>0</v>
      </c>
    </row>
    <row r="5" spans="1:46" x14ac:dyDescent="0.25">
      <c r="A5" s="1">
        <v>2.13988E+16</v>
      </c>
      <c r="B5">
        <v>2618</v>
      </c>
      <c r="C5" t="s">
        <v>69</v>
      </c>
      <c r="D5">
        <v>4.8099999999999996</v>
      </c>
      <c r="E5">
        <v>5</v>
      </c>
      <c r="F5">
        <v>0</v>
      </c>
      <c r="G5">
        <v>9.81</v>
      </c>
      <c r="H5">
        <v>0</v>
      </c>
      <c r="I5">
        <v>9.81</v>
      </c>
      <c r="J5">
        <v>0</v>
      </c>
      <c r="K5" t="s">
        <v>47</v>
      </c>
      <c r="M5">
        <v>245</v>
      </c>
      <c r="N5" t="s">
        <v>70</v>
      </c>
      <c r="O5" t="s">
        <v>49</v>
      </c>
      <c r="Q5" t="s">
        <v>71</v>
      </c>
      <c r="R5" s="2">
        <v>42885.95416666667</v>
      </c>
      <c r="S5" s="2">
        <v>42885.95416666667</v>
      </c>
      <c r="T5" t="s">
        <v>72</v>
      </c>
      <c r="U5">
        <v>1</v>
      </c>
      <c r="V5" t="s">
        <v>73</v>
      </c>
      <c r="W5" t="s">
        <v>61</v>
      </c>
      <c r="X5" t="s">
        <v>74</v>
      </c>
      <c r="Y5">
        <v>1</v>
      </c>
      <c r="Z5">
        <v>0</v>
      </c>
      <c r="AA5">
        <v>0</v>
      </c>
      <c r="AB5" t="s">
        <v>54</v>
      </c>
      <c r="AC5">
        <v>0</v>
      </c>
      <c r="AD5" t="s">
        <v>55</v>
      </c>
      <c r="AF5" t="s">
        <v>62</v>
      </c>
      <c r="AI5" t="s">
        <v>56</v>
      </c>
      <c r="AJ5" t="s">
        <v>56</v>
      </c>
      <c r="AK5" t="s">
        <v>56</v>
      </c>
      <c r="AS5">
        <v>0</v>
      </c>
    </row>
    <row r="6" spans="1:46" x14ac:dyDescent="0.25">
      <c r="A6" s="1">
        <v>2.14468E+16</v>
      </c>
      <c r="B6">
        <v>2012</v>
      </c>
      <c r="C6" t="s">
        <v>75</v>
      </c>
      <c r="D6">
        <v>23.92</v>
      </c>
      <c r="E6">
        <v>5</v>
      </c>
      <c r="F6">
        <v>0</v>
      </c>
      <c r="G6">
        <v>28.92</v>
      </c>
      <c r="H6">
        <v>0</v>
      </c>
      <c r="I6">
        <v>28.92</v>
      </c>
      <c r="J6">
        <v>0</v>
      </c>
      <c r="K6" t="s">
        <v>47</v>
      </c>
      <c r="M6">
        <v>801</v>
      </c>
      <c r="N6" t="s">
        <v>76</v>
      </c>
      <c r="O6" t="s">
        <v>49</v>
      </c>
      <c r="Q6" t="s">
        <v>75</v>
      </c>
      <c r="R6" s="2">
        <v>42885.953472222223</v>
      </c>
      <c r="S6" s="2">
        <v>42885.953472222223</v>
      </c>
      <c r="T6" t="s">
        <v>77</v>
      </c>
      <c r="U6">
        <v>1</v>
      </c>
      <c r="V6" t="s">
        <v>78</v>
      </c>
      <c r="W6" t="s">
        <v>61</v>
      </c>
      <c r="Y6">
        <v>8</v>
      </c>
      <c r="Z6">
        <v>0</v>
      </c>
      <c r="AA6">
        <v>0</v>
      </c>
      <c r="AB6" t="s">
        <v>54</v>
      </c>
      <c r="AC6">
        <v>0</v>
      </c>
      <c r="AD6" t="s">
        <v>55</v>
      </c>
      <c r="AF6" t="s">
        <v>62</v>
      </c>
      <c r="AI6" t="s">
        <v>56</v>
      </c>
      <c r="AJ6" t="s">
        <v>56</v>
      </c>
      <c r="AK6" t="s">
        <v>56</v>
      </c>
      <c r="AS6">
        <v>0</v>
      </c>
    </row>
    <row r="7" spans="1:46" x14ac:dyDescent="0.25">
      <c r="A7" s="1">
        <v>2.42736E+16</v>
      </c>
      <c r="B7">
        <v>2052</v>
      </c>
      <c r="C7" t="s">
        <v>79</v>
      </c>
      <c r="D7">
        <v>44.86</v>
      </c>
      <c r="E7">
        <v>4</v>
      </c>
      <c r="F7">
        <v>0</v>
      </c>
      <c r="G7">
        <v>48.86</v>
      </c>
      <c r="H7">
        <v>0</v>
      </c>
      <c r="I7">
        <v>48.86</v>
      </c>
      <c r="J7">
        <v>0</v>
      </c>
      <c r="K7" t="s">
        <v>47</v>
      </c>
      <c r="M7">
        <v>577</v>
      </c>
      <c r="N7" t="s">
        <v>80</v>
      </c>
      <c r="O7" t="s">
        <v>49</v>
      </c>
      <c r="Q7" t="s">
        <v>81</v>
      </c>
      <c r="R7" s="2">
        <v>42885.950694444444</v>
      </c>
      <c r="S7" s="2">
        <v>42885.970833333333</v>
      </c>
      <c r="T7" t="s">
        <v>82</v>
      </c>
      <c r="U7">
        <v>9</v>
      </c>
      <c r="V7" t="s">
        <v>83</v>
      </c>
      <c r="W7" t="s">
        <v>61</v>
      </c>
      <c r="Y7">
        <v>9</v>
      </c>
      <c r="Z7">
        <v>0</v>
      </c>
      <c r="AA7">
        <v>0</v>
      </c>
      <c r="AB7" t="s">
        <v>54</v>
      </c>
      <c r="AC7">
        <v>0</v>
      </c>
      <c r="AD7" t="s">
        <v>55</v>
      </c>
      <c r="AF7" t="s">
        <v>62</v>
      </c>
      <c r="AI7" t="s">
        <v>56</v>
      </c>
      <c r="AJ7" t="s">
        <v>56</v>
      </c>
      <c r="AK7" t="s">
        <v>56</v>
      </c>
      <c r="AS7">
        <v>0</v>
      </c>
    </row>
    <row r="8" spans="1:46" x14ac:dyDescent="0.25">
      <c r="A8" s="1">
        <v>2.14286E+16</v>
      </c>
      <c r="B8">
        <v>2018</v>
      </c>
      <c r="C8" t="s">
        <v>84</v>
      </c>
      <c r="D8">
        <v>157.44999999999999</v>
      </c>
      <c r="E8">
        <v>0</v>
      </c>
      <c r="F8">
        <v>0</v>
      </c>
      <c r="G8">
        <v>157.44999999999999</v>
      </c>
      <c r="H8">
        <v>0</v>
      </c>
      <c r="I8">
        <v>157.44999999999999</v>
      </c>
      <c r="J8">
        <v>0</v>
      </c>
      <c r="K8" t="s">
        <v>47</v>
      </c>
      <c r="M8">
        <v>3251</v>
      </c>
      <c r="N8" t="s">
        <v>85</v>
      </c>
      <c r="O8" t="s">
        <v>49</v>
      </c>
      <c r="Q8" t="s">
        <v>86</v>
      </c>
      <c r="R8" s="2">
        <v>42885.947222222225</v>
      </c>
      <c r="S8" s="2">
        <v>42885.947222222225</v>
      </c>
      <c r="T8" t="s">
        <v>87</v>
      </c>
      <c r="U8">
        <v>8</v>
      </c>
      <c r="V8" t="s">
        <v>88</v>
      </c>
      <c r="W8" t="s">
        <v>53</v>
      </c>
      <c r="Y8">
        <v>27</v>
      </c>
      <c r="Z8">
        <v>0</v>
      </c>
      <c r="AA8">
        <v>0</v>
      </c>
      <c r="AB8" t="s">
        <v>54</v>
      </c>
      <c r="AC8">
        <v>0</v>
      </c>
      <c r="AD8" t="s">
        <v>55</v>
      </c>
      <c r="AF8" t="s">
        <v>62</v>
      </c>
      <c r="AI8" t="s">
        <v>56</v>
      </c>
      <c r="AJ8" t="s">
        <v>56</v>
      </c>
      <c r="AK8" t="s">
        <v>56</v>
      </c>
      <c r="AS8">
        <v>0</v>
      </c>
    </row>
    <row r="9" spans="1:46" x14ac:dyDescent="0.25">
      <c r="A9" s="1">
        <v>2.13898E+16</v>
      </c>
      <c r="B9">
        <v>95</v>
      </c>
      <c r="C9" t="s">
        <v>89</v>
      </c>
      <c r="D9">
        <v>150.34</v>
      </c>
      <c r="E9">
        <v>0</v>
      </c>
      <c r="F9">
        <v>0</v>
      </c>
      <c r="G9">
        <v>150.34</v>
      </c>
      <c r="H9">
        <v>0</v>
      </c>
      <c r="I9">
        <v>150.34</v>
      </c>
      <c r="J9">
        <v>0</v>
      </c>
      <c r="K9" t="s">
        <v>47</v>
      </c>
      <c r="M9">
        <v>1186</v>
      </c>
      <c r="N9" t="s">
        <v>90</v>
      </c>
      <c r="O9" t="s">
        <v>49</v>
      </c>
      <c r="Q9" t="s">
        <v>91</v>
      </c>
      <c r="R9" s="2">
        <v>42885.938888888886</v>
      </c>
      <c r="S9" s="2">
        <v>42885.938888888886</v>
      </c>
      <c r="T9" t="s">
        <v>92</v>
      </c>
      <c r="U9">
        <v>2</v>
      </c>
      <c r="V9" t="s">
        <v>93</v>
      </c>
      <c r="W9" t="s">
        <v>53</v>
      </c>
      <c r="Y9">
        <v>26</v>
      </c>
      <c r="Z9">
        <v>0</v>
      </c>
      <c r="AA9">
        <v>0</v>
      </c>
      <c r="AB9" t="s">
        <v>54</v>
      </c>
      <c r="AC9">
        <v>0</v>
      </c>
      <c r="AD9" t="s">
        <v>55</v>
      </c>
      <c r="AF9" t="s">
        <v>62</v>
      </c>
      <c r="AI9" t="s">
        <v>56</v>
      </c>
      <c r="AJ9" t="s">
        <v>56</v>
      </c>
      <c r="AK9" t="s">
        <v>56</v>
      </c>
      <c r="AS9">
        <v>0</v>
      </c>
    </row>
    <row r="10" spans="1:46" x14ac:dyDescent="0.25">
      <c r="A10" s="1">
        <v>2.13854E+16</v>
      </c>
      <c r="B10">
        <v>2470</v>
      </c>
      <c r="C10" t="s">
        <v>94</v>
      </c>
      <c r="D10">
        <v>100.36</v>
      </c>
      <c r="E10">
        <v>0</v>
      </c>
      <c r="F10">
        <v>0</v>
      </c>
      <c r="G10">
        <v>100.36</v>
      </c>
      <c r="H10">
        <v>0</v>
      </c>
      <c r="I10">
        <v>100.36</v>
      </c>
      <c r="J10">
        <v>0</v>
      </c>
      <c r="K10" t="s">
        <v>47</v>
      </c>
      <c r="L10" t="s">
        <v>95</v>
      </c>
      <c r="M10">
        <v>126</v>
      </c>
      <c r="N10" t="s">
        <v>96</v>
      </c>
      <c r="O10" t="s">
        <v>49</v>
      </c>
      <c r="Q10" t="s">
        <v>97</v>
      </c>
      <c r="R10" s="2">
        <v>42885.932638888888</v>
      </c>
      <c r="S10" s="2">
        <v>42885.932638888888</v>
      </c>
      <c r="T10" t="s">
        <v>98</v>
      </c>
      <c r="U10">
        <v>1</v>
      </c>
      <c r="V10" t="s">
        <v>99</v>
      </c>
      <c r="W10" t="s">
        <v>53</v>
      </c>
      <c r="Y10">
        <v>60</v>
      </c>
      <c r="Z10">
        <v>0</v>
      </c>
      <c r="AA10">
        <v>0</v>
      </c>
      <c r="AB10" t="s">
        <v>54</v>
      </c>
      <c r="AC10">
        <v>0</v>
      </c>
      <c r="AD10" t="s">
        <v>55</v>
      </c>
      <c r="AF10" t="s">
        <v>62</v>
      </c>
      <c r="AI10" t="s">
        <v>56</v>
      </c>
      <c r="AJ10" t="s">
        <v>56</v>
      </c>
      <c r="AK10" t="s">
        <v>56</v>
      </c>
      <c r="AS10">
        <v>0</v>
      </c>
    </row>
    <row r="11" spans="1:46" x14ac:dyDescent="0.25">
      <c r="A11" s="1">
        <v>2.42553E+16</v>
      </c>
      <c r="B11">
        <v>3065</v>
      </c>
      <c r="C11" t="s">
        <v>100</v>
      </c>
      <c r="D11">
        <v>60.34</v>
      </c>
      <c r="E11">
        <v>0</v>
      </c>
      <c r="F11">
        <v>0</v>
      </c>
      <c r="G11">
        <v>60.34</v>
      </c>
      <c r="H11">
        <v>0</v>
      </c>
      <c r="I11">
        <v>60.34</v>
      </c>
      <c r="J11">
        <v>0</v>
      </c>
      <c r="K11" t="s">
        <v>47</v>
      </c>
      <c r="M11">
        <v>627</v>
      </c>
      <c r="N11" t="s">
        <v>101</v>
      </c>
      <c r="O11" t="s">
        <v>49</v>
      </c>
      <c r="Q11" t="s">
        <v>102</v>
      </c>
      <c r="R11" s="2">
        <v>42885.927777777775</v>
      </c>
      <c r="S11" s="2">
        <v>42885.928472222222</v>
      </c>
      <c r="T11" t="s">
        <v>103</v>
      </c>
      <c r="U11">
        <v>8</v>
      </c>
      <c r="V11" t="s">
        <v>104</v>
      </c>
      <c r="W11" t="s">
        <v>61</v>
      </c>
      <c r="Y11">
        <v>12</v>
      </c>
      <c r="Z11">
        <v>0</v>
      </c>
      <c r="AA11">
        <v>0</v>
      </c>
      <c r="AB11" t="s">
        <v>54</v>
      </c>
      <c r="AC11">
        <v>0</v>
      </c>
      <c r="AD11" t="s">
        <v>55</v>
      </c>
      <c r="AF11" t="s">
        <v>62</v>
      </c>
      <c r="AI11" t="s">
        <v>56</v>
      </c>
      <c r="AJ11" t="s">
        <v>56</v>
      </c>
      <c r="AK11" t="s">
        <v>56</v>
      </c>
      <c r="AS11">
        <v>0</v>
      </c>
    </row>
    <row r="12" spans="1:46" x14ac:dyDescent="0.25">
      <c r="A12" s="1">
        <v>2.13824E+16</v>
      </c>
      <c r="B12">
        <v>3358</v>
      </c>
      <c r="C12" t="s">
        <v>105</v>
      </c>
      <c r="D12">
        <v>30.51</v>
      </c>
      <c r="E12">
        <v>5</v>
      </c>
      <c r="F12">
        <v>0</v>
      </c>
      <c r="G12">
        <v>35.51</v>
      </c>
      <c r="H12">
        <v>0</v>
      </c>
      <c r="I12">
        <v>35.51</v>
      </c>
      <c r="J12">
        <v>0</v>
      </c>
      <c r="K12" t="s">
        <v>47</v>
      </c>
      <c r="M12">
        <v>3174</v>
      </c>
      <c r="N12" t="s">
        <v>106</v>
      </c>
      <c r="O12" t="s">
        <v>49</v>
      </c>
      <c r="Q12" t="s">
        <v>105</v>
      </c>
      <c r="R12" s="2">
        <v>42885.927777777775</v>
      </c>
      <c r="S12" s="2">
        <v>42885.929166666669</v>
      </c>
      <c r="T12" t="s">
        <v>107</v>
      </c>
      <c r="U12">
        <v>11</v>
      </c>
      <c r="V12" t="s">
        <v>108</v>
      </c>
      <c r="W12" t="s">
        <v>61</v>
      </c>
      <c r="Y12">
        <v>13</v>
      </c>
      <c r="Z12">
        <v>0</v>
      </c>
      <c r="AA12">
        <v>0</v>
      </c>
      <c r="AB12" t="s">
        <v>54</v>
      </c>
      <c r="AC12">
        <v>0</v>
      </c>
      <c r="AD12" t="s">
        <v>55</v>
      </c>
      <c r="AF12" t="s">
        <v>62</v>
      </c>
      <c r="AI12" t="s">
        <v>56</v>
      </c>
      <c r="AJ12" t="s">
        <v>56</v>
      </c>
      <c r="AK12" t="s">
        <v>56</v>
      </c>
      <c r="AS12">
        <v>0</v>
      </c>
    </row>
    <row r="13" spans="1:46" x14ac:dyDescent="0.25">
      <c r="A13" s="1">
        <v>2.42772E+16</v>
      </c>
      <c r="B13">
        <v>1893</v>
      </c>
      <c r="C13" t="s">
        <v>109</v>
      </c>
      <c r="D13">
        <v>245.79</v>
      </c>
      <c r="E13">
        <v>0</v>
      </c>
      <c r="F13">
        <v>0</v>
      </c>
      <c r="G13">
        <v>245.79</v>
      </c>
      <c r="H13">
        <v>0</v>
      </c>
      <c r="I13">
        <v>245.79</v>
      </c>
      <c r="J13">
        <v>0</v>
      </c>
      <c r="K13" t="s">
        <v>47</v>
      </c>
      <c r="M13">
        <v>790</v>
      </c>
      <c r="N13" t="s">
        <v>110</v>
      </c>
      <c r="O13" t="s">
        <v>49</v>
      </c>
      <c r="Q13" t="s">
        <v>111</v>
      </c>
      <c r="R13" s="2">
        <v>42885.927083333336</v>
      </c>
      <c r="S13" s="2">
        <v>42885.927777777775</v>
      </c>
      <c r="T13" t="s">
        <v>112</v>
      </c>
      <c r="U13">
        <v>8</v>
      </c>
      <c r="V13" t="s">
        <v>113</v>
      </c>
      <c r="W13" t="s">
        <v>53</v>
      </c>
      <c r="Y13">
        <v>68</v>
      </c>
      <c r="Z13">
        <v>0</v>
      </c>
      <c r="AA13">
        <v>0</v>
      </c>
      <c r="AB13" t="s">
        <v>54</v>
      </c>
      <c r="AC13">
        <v>0</v>
      </c>
      <c r="AD13" t="s">
        <v>55</v>
      </c>
      <c r="AI13" t="s">
        <v>56</v>
      </c>
      <c r="AJ13" t="s">
        <v>56</v>
      </c>
      <c r="AK13" t="s">
        <v>56</v>
      </c>
      <c r="AS13">
        <v>0</v>
      </c>
    </row>
    <row r="14" spans="1:46" x14ac:dyDescent="0.25">
      <c r="A14" s="1">
        <v>2.42816E+16</v>
      </c>
      <c r="B14">
        <v>2966</v>
      </c>
      <c r="C14" t="s">
        <v>114</v>
      </c>
      <c r="D14">
        <v>12.27</v>
      </c>
      <c r="E14">
        <v>5</v>
      </c>
      <c r="F14">
        <v>0</v>
      </c>
      <c r="G14">
        <v>17.27</v>
      </c>
      <c r="H14">
        <v>0</v>
      </c>
      <c r="I14">
        <v>17.27</v>
      </c>
      <c r="J14">
        <v>0</v>
      </c>
      <c r="K14" t="s">
        <v>47</v>
      </c>
      <c r="M14">
        <v>2137</v>
      </c>
      <c r="N14" t="s">
        <v>115</v>
      </c>
      <c r="O14" t="s">
        <v>49</v>
      </c>
      <c r="Q14" t="s">
        <v>114</v>
      </c>
      <c r="R14" s="2">
        <v>42885.916666666664</v>
      </c>
      <c r="S14" s="2">
        <v>42885.917361111111</v>
      </c>
      <c r="T14" t="s">
        <v>116</v>
      </c>
      <c r="U14">
        <v>4</v>
      </c>
      <c r="V14" t="s">
        <v>117</v>
      </c>
      <c r="W14" t="s">
        <v>61</v>
      </c>
      <c r="Y14">
        <v>4</v>
      </c>
      <c r="Z14">
        <v>0</v>
      </c>
      <c r="AA14">
        <v>0</v>
      </c>
      <c r="AB14" t="s">
        <v>54</v>
      </c>
      <c r="AC14">
        <v>0</v>
      </c>
      <c r="AD14" t="s">
        <v>55</v>
      </c>
      <c r="AF14" t="s">
        <v>62</v>
      </c>
      <c r="AI14" t="s">
        <v>56</v>
      </c>
      <c r="AJ14" t="s">
        <v>56</v>
      </c>
      <c r="AK14" t="s">
        <v>56</v>
      </c>
      <c r="AS14">
        <v>0</v>
      </c>
    </row>
    <row r="15" spans="1:46" x14ac:dyDescent="0.25">
      <c r="A15" s="1">
        <v>2.14082E+16</v>
      </c>
      <c r="B15">
        <v>21</v>
      </c>
      <c r="C15" t="s">
        <v>118</v>
      </c>
      <c r="D15">
        <v>29.9</v>
      </c>
      <c r="E15">
        <v>5</v>
      </c>
      <c r="F15">
        <v>0</v>
      </c>
      <c r="G15">
        <v>34.9</v>
      </c>
      <c r="H15">
        <v>0</v>
      </c>
      <c r="I15">
        <v>34.9</v>
      </c>
      <c r="J15">
        <v>0</v>
      </c>
      <c r="K15" t="s">
        <v>47</v>
      </c>
      <c r="M15">
        <v>82</v>
      </c>
      <c r="N15" t="s">
        <v>119</v>
      </c>
      <c r="O15" t="s">
        <v>49</v>
      </c>
      <c r="Q15" t="s">
        <v>120</v>
      </c>
      <c r="R15" s="2">
        <v>42885.915972222225</v>
      </c>
      <c r="S15" s="2">
        <v>42885.915972222225</v>
      </c>
      <c r="T15" t="s">
        <v>121</v>
      </c>
      <c r="U15">
        <v>1</v>
      </c>
      <c r="V15" t="s">
        <v>122</v>
      </c>
      <c r="W15" t="s">
        <v>61</v>
      </c>
      <c r="Y15">
        <v>1</v>
      </c>
      <c r="Z15">
        <v>0</v>
      </c>
      <c r="AA15">
        <v>0</v>
      </c>
      <c r="AB15" t="s">
        <v>54</v>
      </c>
      <c r="AC15">
        <v>0</v>
      </c>
      <c r="AD15" t="s">
        <v>55</v>
      </c>
      <c r="AF15" t="s">
        <v>62</v>
      </c>
      <c r="AI15" t="s">
        <v>56</v>
      </c>
      <c r="AJ15" t="s">
        <v>56</v>
      </c>
      <c r="AK15" t="s">
        <v>56</v>
      </c>
      <c r="AS15">
        <v>0</v>
      </c>
    </row>
    <row r="16" spans="1:46" x14ac:dyDescent="0.25">
      <c r="A16" s="1">
        <v>2.14024E+16</v>
      </c>
      <c r="B16">
        <v>2578</v>
      </c>
      <c r="C16" t="s">
        <v>124</v>
      </c>
      <c r="D16">
        <v>30.3</v>
      </c>
      <c r="E16">
        <v>5</v>
      </c>
      <c r="F16">
        <v>0</v>
      </c>
      <c r="G16">
        <v>35.299999999999997</v>
      </c>
      <c r="H16">
        <v>0</v>
      </c>
      <c r="I16">
        <v>35.299999999999997</v>
      </c>
      <c r="J16">
        <v>0</v>
      </c>
      <c r="K16" t="s">
        <v>47</v>
      </c>
      <c r="M16">
        <v>2696</v>
      </c>
      <c r="N16" t="s">
        <v>125</v>
      </c>
      <c r="O16" t="s">
        <v>49</v>
      </c>
      <c r="Q16" t="s">
        <v>126</v>
      </c>
      <c r="R16" s="2">
        <v>42885.911805555559</v>
      </c>
      <c r="S16" s="2">
        <v>42885.913194444445</v>
      </c>
      <c r="T16" t="s">
        <v>127</v>
      </c>
      <c r="U16">
        <v>2</v>
      </c>
      <c r="V16" t="s">
        <v>128</v>
      </c>
      <c r="W16" t="s">
        <v>61</v>
      </c>
      <c r="Y16">
        <v>7</v>
      </c>
      <c r="Z16">
        <v>0</v>
      </c>
      <c r="AA16">
        <v>0</v>
      </c>
      <c r="AB16" t="s">
        <v>54</v>
      </c>
      <c r="AC16">
        <v>0</v>
      </c>
      <c r="AD16" t="s">
        <v>55</v>
      </c>
      <c r="AF16" t="s">
        <v>62</v>
      </c>
      <c r="AI16" t="s">
        <v>56</v>
      </c>
      <c r="AJ16" t="s">
        <v>56</v>
      </c>
      <c r="AK16" t="s">
        <v>56</v>
      </c>
      <c r="AS16">
        <v>0</v>
      </c>
    </row>
    <row r="17" spans="1:45" x14ac:dyDescent="0.25">
      <c r="A17" s="1">
        <v>2.42694E+16</v>
      </c>
      <c r="B17">
        <v>35</v>
      </c>
      <c r="C17" t="s">
        <v>129</v>
      </c>
      <c r="D17">
        <v>89.8</v>
      </c>
      <c r="E17">
        <v>0</v>
      </c>
      <c r="F17">
        <v>0</v>
      </c>
      <c r="G17">
        <v>89.8</v>
      </c>
      <c r="H17">
        <v>0</v>
      </c>
      <c r="I17">
        <v>89.8</v>
      </c>
      <c r="J17">
        <v>0</v>
      </c>
      <c r="K17" t="s">
        <v>47</v>
      </c>
      <c r="M17">
        <v>3157</v>
      </c>
      <c r="N17" t="s">
        <v>130</v>
      </c>
      <c r="O17" t="s">
        <v>49</v>
      </c>
      <c r="Q17" t="s">
        <v>131</v>
      </c>
      <c r="R17" s="2">
        <v>42885.907638888886</v>
      </c>
      <c r="S17" s="2">
        <v>42885.907638888886</v>
      </c>
      <c r="T17" t="s">
        <v>123</v>
      </c>
      <c r="U17">
        <v>1</v>
      </c>
      <c r="V17" t="s">
        <v>132</v>
      </c>
      <c r="W17" t="s">
        <v>53</v>
      </c>
      <c r="Y17">
        <v>12</v>
      </c>
      <c r="Z17">
        <v>0</v>
      </c>
      <c r="AA17">
        <v>0</v>
      </c>
      <c r="AB17" t="s">
        <v>54</v>
      </c>
      <c r="AC17">
        <v>0</v>
      </c>
      <c r="AD17" t="s">
        <v>55</v>
      </c>
      <c r="AF17" t="s">
        <v>62</v>
      </c>
      <c r="AI17" t="s">
        <v>56</v>
      </c>
      <c r="AJ17" t="s">
        <v>56</v>
      </c>
      <c r="AK17" t="s">
        <v>56</v>
      </c>
      <c r="AS17">
        <v>0</v>
      </c>
    </row>
    <row r="18" spans="1:45" x14ac:dyDescent="0.25">
      <c r="A18" s="1">
        <v>2.14002E+16</v>
      </c>
      <c r="B18">
        <v>670</v>
      </c>
      <c r="C18" t="s">
        <v>133</v>
      </c>
      <c r="D18">
        <v>7.9</v>
      </c>
      <c r="E18">
        <v>5</v>
      </c>
      <c r="F18">
        <v>0</v>
      </c>
      <c r="G18">
        <v>12.9</v>
      </c>
      <c r="H18">
        <v>0</v>
      </c>
      <c r="I18">
        <v>12.9</v>
      </c>
      <c r="J18">
        <v>0</v>
      </c>
      <c r="K18" t="s">
        <v>47</v>
      </c>
      <c r="M18">
        <v>3132</v>
      </c>
      <c r="N18" t="s">
        <v>134</v>
      </c>
      <c r="O18" t="s">
        <v>49</v>
      </c>
      <c r="Q18" t="s">
        <v>135</v>
      </c>
      <c r="R18" s="2">
        <v>42885.902083333334</v>
      </c>
      <c r="S18" s="2">
        <v>42885.902083333334</v>
      </c>
      <c r="T18" t="s">
        <v>136</v>
      </c>
      <c r="U18">
        <v>1</v>
      </c>
      <c r="V18" t="s">
        <v>137</v>
      </c>
      <c r="W18" t="s">
        <v>61</v>
      </c>
      <c r="Y18">
        <v>1</v>
      </c>
      <c r="Z18">
        <v>0</v>
      </c>
      <c r="AA18">
        <v>0</v>
      </c>
      <c r="AB18" t="s">
        <v>54</v>
      </c>
      <c r="AC18">
        <v>0</v>
      </c>
      <c r="AD18" t="s">
        <v>55</v>
      </c>
      <c r="AF18" t="s">
        <v>62</v>
      </c>
      <c r="AI18" t="s">
        <v>56</v>
      </c>
      <c r="AJ18" t="s">
        <v>56</v>
      </c>
      <c r="AK18" t="s">
        <v>56</v>
      </c>
      <c r="AS18">
        <v>0</v>
      </c>
    </row>
    <row r="19" spans="1:45" x14ac:dyDescent="0.25">
      <c r="A19" s="1">
        <v>2.13993E+16</v>
      </c>
      <c r="B19">
        <v>533</v>
      </c>
      <c r="C19" t="s">
        <v>138</v>
      </c>
      <c r="D19">
        <v>32.049999999999997</v>
      </c>
      <c r="E19">
        <v>0</v>
      </c>
      <c r="F19">
        <v>0</v>
      </c>
      <c r="G19">
        <v>32.049999999999997</v>
      </c>
      <c r="H19">
        <v>0</v>
      </c>
      <c r="I19">
        <v>32.049999999999997</v>
      </c>
      <c r="J19">
        <v>0</v>
      </c>
      <c r="K19" t="s">
        <v>47</v>
      </c>
      <c r="M19">
        <v>3046</v>
      </c>
      <c r="N19" t="s">
        <v>139</v>
      </c>
      <c r="O19" t="s">
        <v>49</v>
      </c>
      <c r="Q19" t="s">
        <v>140</v>
      </c>
      <c r="R19" s="2">
        <v>42885.901388888888</v>
      </c>
      <c r="S19" s="2">
        <v>42885.902777777781</v>
      </c>
      <c r="T19" t="s">
        <v>141</v>
      </c>
      <c r="U19">
        <v>1</v>
      </c>
      <c r="V19" t="s">
        <v>142</v>
      </c>
      <c r="W19" t="s">
        <v>53</v>
      </c>
      <c r="Y19">
        <v>3</v>
      </c>
      <c r="Z19">
        <v>0</v>
      </c>
      <c r="AA19">
        <v>0</v>
      </c>
      <c r="AB19" t="s">
        <v>54</v>
      </c>
      <c r="AC19">
        <v>0</v>
      </c>
      <c r="AD19" t="s">
        <v>55</v>
      </c>
      <c r="AF19" t="s">
        <v>62</v>
      </c>
      <c r="AI19" t="s">
        <v>56</v>
      </c>
      <c r="AJ19" t="s">
        <v>56</v>
      </c>
      <c r="AK19" t="s">
        <v>56</v>
      </c>
      <c r="AS19">
        <v>0</v>
      </c>
    </row>
    <row r="20" spans="1:45" x14ac:dyDescent="0.25">
      <c r="A20" s="1">
        <v>2.13875E+16</v>
      </c>
      <c r="B20">
        <v>533</v>
      </c>
      <c r="C20" t="s">
        <v>138</v>
      </c>
      <c r="D20">
        <v>248.04</v>
      </c>
      <c r="E20">
        <v>0</v>
      </c>
      <c r="F20">
        <v>0</v>
      </c>
      <c r="G20">
        <v>248.04</v>
      </c>
      <c r="H20">
        <v>0</v>
      </c>
      <c r="I20">
        <v>248.04</v>
      </c>
      <c r="J20">
        <v>0</v>
      </c>
      <c r="K20" t="s">
        <v>47</v>
      </c>
      <c r="M20">
        <v>3046</v>
      </c>
      <c r="N20" t="s">
        <v>139</v>
      </c>
      <c r="O20" t="s">
        <v>49</v>
      </c>
      <c r="Q20" t="s">
        <v>140</v>
      </c>
      <c r="R20" s="2">
        <v>42885.881944444445</v>
      </c>
      <c r="S20" s="2">
        <v>42885.881944444445</v>
      </c>
      <c r="T20" t="s">
        <v>143</v>
      </c>
      <c r="U20">
        <v>12</v>
      </c>
      <c r="V20" t="s">
        <v>142</v>
      </c>
      <c r="W20" t="s">
        <v>53</v>
      </c>
      <c r="Y20">
        <v>98</v>
      </c>
      <c r="Z20">
        <v>0</v>
      </c>
      <c r="AA20">
        <v>0</v>
      </c>
      <c r="AB20" t="s">
        <v>54</v>
      </c>
      <c r="AC20">
        <v>0</v>
      </c>
      <c r="AD20" t="s">
        <v>55</v>
      </c>
      <c r="AF20" t="s">
        <v>62</v>
      </c>
      <c r="AI20" t="s">
        <v>56</v>
      </c>
      <c r="AJ20" t="s">
        <v>56</v>
      </c>
      <c r="AK20" t="s">
        <v>56</v>
      </c>
      <c r="AS20">
        <v>0</v>
      </c>
    </row>
    <row r="21" spans="1:45" x14ac:dyDescent="0.25">
      <c r="A21" s="1">
        <v>2.13527E+16</v>
      </c>
      <c r="B21">
        <v>2258</v>
      </c>
      <c r="C21" t="s">
        <v>144</v>
      </c>
      <c r="D21">
        <v>67.7</v>
      </c>
      <c r="E21">
        <v>0</v>
      </c>
      <c r="F21">
        <v>0</v>
      </c>
      <c r="G21">
        <v>67.7</v>
      </c>
      <c r="H21">
        <v>0</v>
      </c>
      <c r="I21">
        <v>67.7</v>
      </c>
      <c r="J21">
        <v>0</v>
      </c>
      <c r="K21" t="s">
        <v>47</v>
      </c>
      <c r="M21">
        <v>2479</v>
      </c>
      <c r="N21" t="s">
        <v>145</v>
      </c>
      <c r="O21" t="s">
        <v>49</v>
      </c>
      <c r="Q21" t="s">
        <v>146</v>
      </c>
      <c r="R21" s="2">
        <v>42885.879166666666</v>
      </c>
      <c r="S21" s="2">
        <v>42885.879166666666</v>
      </c>
      <c r="T21" t="s">
        <v>147</v>
      </c>
      <c r="U21">
        <v>3</v>
      </c>
      <c r="V21" t="s">
        <v>148</v>
      </c>
      <c r="W21" t="s">
        <v>61</v>
      </c>
      <c r="Y21">
        <v>3</v>
      </c>
      <c r="Z21">
        <v>0</v>
      </c>
      <c r="AA21">
        <v>0</v>
      </c>
      <c r="AB21" t="s">
        <v>54</v>
      </c>
      <c r="AC21">
        <v>0</v>
      </c>
      <c r="AD21" t="s">
        <v>55</v>
      </c>
      <c r="AF21" t="s">
        <v>62</v>
      </c>
      <c r="AI21" t="s">
        <v>56</v>
      </c>
      <c r="AJ21" t="s">
        <v>56</v>
      </c>
      <c r="AK21" t="s">
        <v>56</v>
      </c>
      <c r="AS21">
        <v>0</v>
      </c>
    </row>
    <row r="22" spans="1:45" x14ac:dyDescent="0.25">
      <c r="A22" s="1">
        <v>2.13513E+16</v>
      </c>
      <c r="B22">
        <v>1159</v>
      </c>
      <c r="C22" t="s">
        <v>149</v>
      </c>
      <c r="D22">
        <v>119.57</v>
      </c>
      <c r="E22">
        <v>0</v>
      </c>
      <c r="F22">
        <v>0</v>
      </c>
      <c r="G22">
        <v>119.57</v>
      </c>
      <c r="H22">
        <v>0</v>
      </c>
      <c r="I22">
        <v>119.57</v>
      </c>
      <c r="J22">
        <v>0</v>
      </c>
      <c r="K22" t="s">
        <v>47</v>
      </c>
      <c r="M22">
        <v>2236</v>
      </c>
      <c r="N22" t="s">
        <v>150</v>
      </c>
      <c r="O22" t="s">
        <v>49</v>
      </c>
      <c r="Q22" t="s">
        <v>151</v>
      </c>
      <c r="R22" s="2">
        <v>42885.875694444447</v>
      </c>
      <c r="S22" s="2">
        <v>42885.87777777778</v>
      </c>
      <c r="T22" t="s">
        <v>152</v>
      </c>
      <c r="U22">
        <v>15</v>
      </c>
      <c r="V22" t="s">
        <v>153</v>
      </c>
      <c r="W22" t="s">
        <v>53</v>
      </c>
      <c r="Y22">
        <v>15</v>
      </c>
      <c r="Z22">
        <v>0</v>
      </c>
      <c r="AA22">
        <v>0</v>
      </c>
      <c r="AB22" t="s">
        <v>54</v>
      </c>
      <c r="AC22">
        <v>0</v>
      </c>
      <c r="AD22" t="s">
        <v>55</v>
      </c>
      <c r="AF22" t="s">
        <v>62</v>
      </c>
      <c r="AI22" t="s">
        <v>56</v>
      </c>
      <c r="AJ22" t="s">
        <v>56</v>
      </c>
      <c r="AK22" t="s">
        <v>56</v>
      </c>
      <c r="AS22">
        <v>0</v>
      </c>
    </row>
    <row r="23" spans="1:45" x14ac:dyDescent="0.25">
      <c r="A23" s="1">
        <v>2.13776E+16</v>
      </c>
      <c r="B23">
        <v>505</v>
      </c>
      <c r="C23" t="s">
        <v>154</v>
      </c>
      <c r="D23">
        <v>118.5</v>
      </c>
      <c r="E23">
        <v>0</v>
      </c>
      <c r="F23">
        <v>0</v>
      </c>
      <c r="G23">
        <v>118.5</v>
      </c>
      <c r="H23">
        <v>0</v>
      </c>
      <c r="I23">
        <v>118.5</v>
      </c>
      <c r="J23">
        <v>0</v>
      </c>
      <c r="K23" t="s">
        <v>47</v>
      </c>
      <c r="M23">
        <v>1638</v>
      </c>
      <c r="N23" t="s">
        <v>155</v>
      </c>
      <c r="O23" t="s">
        <v>49</v>
      </c>
      <c r="Q23" t="s">
        <v>156</v>
      </c>
      <c r="R23" s="2">
        <v>42885.87222222222</v>
      </c>
      <c r="S23" s="2">
        <v>42885.87222222222</v>
      </c>
      <c r="T23" t="s">
        <v>157</v>
      </c>
      <c r="U23">
        <v>1</v>
      </c>
      <c r="V23" t="s">
        <v>158</v>
      </c>
      <c r="W23" t="s">
        <v>53</v>
      </c>
      <c r="Y23">
        <v>15</v>
      </c>
      <c r="Z23">
        <v>0</v>
      </c>
      <c r="AA23">
        <v>0</v>
      </c>
      <c r="AB23" t="s">
        <v>54</v>
      </c>
      <c r="AC23">
        <v>0</v>
      </c>
      <c r="AD23" t="s">
        <v>55</v>
      </c>
      <c r="AF23" t="s">
        <v>62</v>
      </c>
      <c r="AI23" t="s">
        <v>56</v>
      </c>
      <c r="AJ23" t="s">
        <v>56</v>
      </c>
      <c r="AK23" t="s">
        <v>56</v>
      </c>
      <c r="AS23">
        <v>0</v>
      </c>
    </row>
    <row r="24" spans="1:45" x14ac:dyDescent="0.25">
      <c r="A24" s="1">
        <v>2.42635E+16</v>
      </c>
      <c r="B24">
        <v>3204</v>
      </c>
      <c r="C24" t="s">
        <v>159</v>
      </c>
      <c r="D24">
        <v>101.51</v>
      </c>
      <c r="E24">
        <v>0</v>
      </c>
      <c r="F24">
        <v>0</v>
      </c>
      <c r="G24">
        <v>101.51</v>
      </c>
      <c r="H24">
        <v>0</v>
      </c>
      <c r="I24">
        <v>101.51</v>
      </c>
      <c r="J24">
        <v>0</v>
      </c>
      <c r="K24" t="s">
        <v>47</v>
      </c>
      <c r="M24">
        <v>2711</v>
      </c>
      <c r="N24" t="s">
        <v>160</v>
      </c>
      <c r="O24" t="s">
        <v>49</v>
      </c>
      <c r="Q24" t="s">
        <v>161</v>
      </c>
      <c r="R24" s="2">
        <v>42885.870138888888</v>
      </c>
      <c r="S24" s="2">
        <v>42885.870833333334</v>
      </c>
      <c r="T24" t="s">
        <v>162</v>
      </c>
      <c r="U24">
        <v>7</v>
      </c>
      <c r="V24" t="s">
        <v>163</v>
      </c>
      <c r="W24" t="s">
        <v>53</v>
      </c>
      <c r="Y24">
        <v>30</v>
      </c>
      <c r="Z24">
        <v>0</v>
      </c>
      <c r="AA24">
        <v>0</v>
      </c>
      <c r="AB24" t="s">
        <v>54</v>
      </c>
      <c r="AC24">
        <v>0</v>
      </c>
      <c r="AD24" t="s">
        <v>55</v>
      </c>
      <c r="AF24" t="s">
        <v>62</v>
      </c>
      <c r="AI24" t="s">
        <v>56</v>
      </c>
      <c r="AJ24" t="s">
        <v>56</v>
      </c>
      <c r="AK24" t="s">
        <v>56</v>
      </c>
      <c r="AS24">
        <v>0</v>
      </c>
    </row>
    <row r="25" spans="1:45" x14ac:dyDescent="0.25">
      <c r="A25" s="1">
        <v>2.42416E+16</v>
      </c>
      <c r="B25">
        <v>2907</v>
      </c>
      <c r="C25" t="s">
        <v>164</v>
      </c>
      <c r="D25">
        <v>7.8</v>
      </c>
      <c r="E25">
        <v>5</v>
      </c>
      <c r="F25">
        <v>0</v>
      </c>
      <c r="G25">
        <v>12.8</v>
      </c>
      <c r="H25">
        <v>0</v>
      </c>
      <c r="I25">
        <v>12.8</v>
      </c>
      <c r="J25">
        <v>0</v>
      </c>
      <c r="K25" t="s">
        <v>47</v>
      </c>
      <c r="M25">
        <v>696</v>
      </c>
      <c r="N25" t="s">
        <v>165</v>
      </c>
      <c r="O25" t="s">
        <v>49</v>
      </c>
      <c r="Q25" t="s">
        <v>166</v>
      </c>
      <c r="R25" s="2">
        <v>42885.869444444441</v>
      </c>
      <c r="S25" s="2">
        <v>42886.415277777778</v>
      </c>
      <c r="T25" t="s">
        <v>167</v>
      </c>
      <c r="U25">
        <v>1</v>
      </c>
      <c r="V25" t="s">
        <v>168</v>
      </c>
      <c r="W25" t="s">
        <v>61</v>
      </c>
      <c r="Y25">
        <v>1</v>
      </c>
      <c r="Z25">
        <v>0</v>
      </c>
      <c r="AA25">
        <v>0</v>
      </c>
      <c r="AB25" t="s">
        <v>54</v>
      </c>
      <c r="AC25">
        <v>0</v>
      </c>
      <c r="AD25" t="s">
        <v>55</v>
      </c>
      <c r="AI25" t="s">
        <v>56</v>
      </c>
      <c r="AJ25" t="s">
        <v>56</v>
      </c>
      <c r="AK25" t="s">
        <v>56</v>
      </c>
      <c r="AS25">
        <v>0</v>
      </c>
    </row>
    <row r="26" spans="1:45" x14ac:dyDescent="0.25">
      <c r="A26" s="1">
        <v>2.42532E+16</v>
      </c>
      <c r="B26">
        <v>28</v>
      </c>
      <c r="C26" t="s">
        <v>169</v>
      </c>
      <c r="D26">
        <v>24.01</v>
      </c>
      <c r="E26">
        <v>5</v>
      </c>
      <c r="F26">
        <v>0</v>
      </c>
      <c r="G26">
        <v>29.01</v>
      </c>
      <c r="H26">
        <v>0</v>
      </c>
      <c r="I26">
        <v>29.01</v>
      </c>
      <c r="J26">
        <v>0</v>
      </c>
      <c r="K26" t="s">
        <v>47</v>
      </c>
      <c r="M26">
        <v>1853</v>
      </c>
      <c r="N26" t="s">
        <v>170</v>
      </c>
      <c r="O26" t="s">
        <v>49</v>
      </c>
      <c r="Q26" t="s">
        <v>171</v>
      </c>
      <c r="R26" s="2">
        <v>42885.868055555555</v>
      </c>
      <c r="S26" s="2">
        <v>42886.539583333331</v>
      </c>
      <c r="T26" t="s">
        <v>72</v>
      </c>
      <c r="U26">
        <v>1</v>
      </c>
      <c r="V26" t="s">
        <v>172</v>
      </c>
      <c r="W26" t="s">
        <v>61</v>
      </c>
      <c r="Y26">
        <v>5</v>
      </c>
      <c r="Z26">
        <v>0</v>
      </c>
      <c r="AA26">
        <v>0</v>
      </c>
      <c r="AB26" t="s">
        <v>54</v>
      </c>
      <c r="AC26">
        <v>0</v>
      </c>
      <c r="AD26" t="s">
        <v>55</v>
      </c>
      <c r="AF26" t="s">
        <v>62</v>
      </c>
      <c r="AI26" t="s">
        <v>56</v>
      </c>
      <c r="AJ26" t="s">
        <v>56</v>
      </c>
      <c r="AK26" t="s">
        <v>56</v>
      </c>
      <c r="AS26">
        <v>0</v>
      </c>
    </row>
    <row r="27" spans="1:45" x14ac:dyDescent="0.25">
      <c r="A27" s="1">
        <v>2.42299E+16</v>
      </c>
      <c r="B27">
        <v>2673</v>
      </c>
      <c r="C27" t="s">
        <v>173</v>
      </c>
      <c r="D27">
        <v>7.75</v>
      </c>
      <c r="E27">
        <v>5</v>
      </c>
      <c r="F27">
        <v>0</v>
      </c>
      <c r="G27">
        <v>12.75</v>
      </c>
      <c r="H27">
        <v>0</v>
      </c>
      <c r="I27">
        <v>12.75</v>
      </c>
      <c r="J27">
        <v>0</v>
      </c>
      <c r="K27" t="s">
        <v>47</v>
      </c>
      <c r="M27">
        <v>1669</v>
      </c>
      <c r="N27" t="s">
        <v>174</v>
      </c>
      <c r="O27" t="s">
        <v>49</v>
      </c>
      <c r="Q27" t="s">
        <v>175</v>
      </c>
      <c r="R27" s="2">
        <v>42885.865277777775</v>
      </c>
      <c r="S27" s="2">
        <v>42885.865972222222</v>
      </c>
      <c r="T27" t="s">
        <v>176</v>
      </c>
      <c r="U27">
        <v>1</v>
      </c>
      <c r="V27" t="s">
        <v>177</v>
      </c>
      <c r="W27" t="s">
        <v>68</v>
      </c>
      <c r="Y27">
        <v>1</v>
      </c>
      <c r="Z27">
        <v>0</v>
      </c>
      <c r="AA27">
        <v>0</v>
      </c>
      <c r="AB27" t="s">
        <v>54</v>
      </c>
      <c r="AC27">
        <v>0</v>
      </c>
      <c r="AD27" t="s">
        <v>55</v>
      </c>
      <c r="AF27" t="s">
        <v>62</v>
      </c>
      <c r="AI27" t="s">
        <v>56</v>
      </c>
      <c r="AJ27" t="s">
        <v>56</v>
      </c>
      <c r="AK27" t="s">
        <v>56</v>
      </c>
      <c r="AS27">
        <v>0</v>
      </c>
    </row>
    <row r="28" spans="1:45" x14ac:dyDescent="0.25">
      <c r="A28" s="1">
        <v>2.13723E+16</v>
      </c>
      <c r="B28">
        <v>2115</v>
      </c>
      <c r="C28" t="s">
        <v>178</v>
      </c>
      <c r="D28">
        <v>68.760000000000005</v>
      </c>
      <c r="E28">
        <v>0</v>
      </c>
      <c r="F28">
        <v>0</v>
      </c>
      <c r="G28">
        <v>68.760000000000005</v>
      </c>
      <c r="H28">
        <v>0</v>
      </c>
      <c r="I28">
        <v>68.760000000000005</v>
      </c>
      <c r="J28">
        <v>0</v>
      </c>
      <c r="K28" t="s">
        <v>47</v>
      </c>
      <c r="M28">
        <v>3260</v>
      </c>
      <c r="N28" t="s">
        <v>179</v>
      </c>
      <c r="O28" t="s">
        <v>49</v>
      </c>
      <c r="Q28" t="s">
        <v>180</v>
      </c>
      <c r="R28" s="2">
        <v>42885.852777777778</v>
      </c>
      <c r="S28" s="2">
        <v>42885.853472222225</v>
      </c>
      <c r="T28" t="s">
        <v>181</v>
      </c>
      <c r="U28">
        <v>8</v>
      </c>
      <c r="V28" t="s">
        <v>182</v>
      </c>
      <c r="W28" t="s">
        <v>53</v>
      </c>
      <c r="Y28">
        <v>11</v>
      </c>
      <c r="Z28">
        <v>0</v>
      </c>
      <c r="AA28">
        <v>0</v>
      </c>
      <c r="AB28" t="s">
        <v>54</v>
      </c>
      <c r="AC28">
        <v>0</v>
      </c>
      <c r="AD28" t="s">
        <v>55</v>
      </c>
      <c r="AF28" t="s">
        <v>62</v>
      </c>
      <c r="AI28" t="s">
        <v>56</v>
      </c>
      <c r="AJ28" t="s">
        <v>56</v>
      </c>
      <c r="AK28" t="s">
        <v>56</v>
      </c>
      <c r="AS28">
        <v>0</v>
      </c>
    </row>
    <row r="29" spans="1:45" x14ac:dyDescent="0.25">
      <c r="A29" s="1">
        <v>2.13699E+16</v>
      </c>
      <c r="B29">
        <v>522</v>
      </c>
      <c r="C29" t="s">
        <v>183</v>
      </c>
      <c r="D29">
        <v>158.75</v>
      </c>
      <c r="E29">
        <v>0</v>
      </c>
      <c r="F29">
        <v>0</v>
      </c>
      <c r="G29">
        <v>158.75</v>
      </c>
      <c r="H29">
        <v>0</v>
      </c>
      <c r="I29">
        <v>158.75</v>
      </c>
      <c r="J29">
        <v>0</v>
      </c>
      <c r="K29" t="s">
        <v>47</v>
      </c>
      <c r="M29">
        <v>742</v>
      </c>
      <c r="N29" t="s">
        <v>184</v>
      </c>
      <c r="O29" t="s">
        <v>49</v>
      </c>
      <c r="Q29" t="s">
        <v>185</v>
      </c>
      <c r="R29" s="2">
        <v>42885.85</v>
      </c>
      <c r="S29" s="2">
        <v>42885.865277777775</v>
      </c>
      <c r="T29" t="s">
        <v>186</v>
      </c>
      <c r="U29">
        <v>5</v>
      </c>
      <c r="V29" t="s">
        <v>187</v>
      </c>
      <c r="W29" t="s">
        <v>53</v>
      </c>
      <c r="Y29">
        <v>22</v>
      </c>
      <c r="Z29">
        <v>0</v>
      </c>
      <c r="AA29">
        <v>0</v>
      </c>
      <c r="AB29" t="s">
        <v>54</v>
      </c>
      <c r="AC29">
        <v>0</v>
      </c>
      <c r="AD29" t="s">
        <v>55</v>
      </c>
      <c r="AF29" t="s">
        <v>62</v>
      </c>
      <c r="AI29" t="s">
        <v>56</v>
      </c>
      <c r="AJ29" t="s">
        <v>56</v>
      </c>
      <c r="AK29" t="s">
        <v>56</v>
      </c>
      <c r="AS29">
        <v>0</v>
      </c>
    </row>
    <row r="30" spans="1:45" x14ac:dyDescent="0.25">
      <c r="A30" s="1">
        <v>2.13828E+16</v>
      </c>
      <c r="B30">
        <v>3292</v>
      </c>
      <c r="C30" t="s">
        <v>188</v>
      </c>
      <c r="D30">
        <v>9.57</v>
      </c>
      <c r="E30">
        <v>5</v>
      </c>
      <c r="F30">
        <v>0</v>
      </c>
      <c r="G30">
        <v>14.57</v>
      </c>
      <c r="H30">
        <v>0</v>
      </c>
      <c r="I30">
        <v>14.57</v>
      </c>
      <c r="J30">
        <v>0</v>
      </c>
      <c r="K30" t="s">
        <v>47</v>
      </c>
      <c r="M30">
        <v>353</v>
      </c>
      <c r="N30" t="s">
        <v>189</v>
      </c>
      <c r="O30" t="s">
        <v>49</v>
      </c>
      <c r="Q30" t="s">
        <v>190</v>
      </c>
      <c r="R30" s="2">
        <v>42885.842361111114</v>
      </c>
      <c r="S30" s="2">
        <v>42885.842361111114</v>
      </c>
      <c r="T30" t="s">
        <v>191</v>
      </c>
      <c r="U30">
        <v>3</v>
      </c>
      <c r="V30" t="s">
        <v>192</v>
      </c>
      <c r="W30" t="s">
        <v>61</v>
      </c>
      <c r="Y30">
        <v>3</v>
      </c>
      <c r="Z30">
        <v>0</v>
      </c>
      <c r="AA30">
        <v>0</v>
      </c>
      <c r="AB30" t="s">
        <v>54</v>
      </c>
      <c r="AC30">
        <v>0</v>
      </c>
      <c r="AD30" t="s">
        <v>55</v>
      </c>
      <c r="AF30" t="s">
        <v>62</v>
      </c>
      <c r="AI30" t="s">
        <v>56</v>
      </c>
      <c r="AJ30" t="s">
        <v>56</v>
      </c>
      <c r="AK30" t="s">
        <v>56</v>
      </c>
      <c r="AS30">
        <v>0</v>
      </c>
    </row>
    <row r="31" spans="1:45" x14ac:dyDescent="0.25">
      <c r="A31" s="1">
        <v>2.1381E+16</v>
      </c>
      <c r="B31">
        <v>1786</v>
      </c>
      <c r="C31" t="s">
        <v>193</v>
      </c>
      <c r="D31">
        <v>8.7799999999999994</v>
      </c>
      <c r="E31">
        <v>5</v>
      </c>
      <c r="F31">
        <v>0</v>
      </c>
      <c r="G31">
        <v>13.78</v>
      </c>
      <c r="H31">
        <v>0</v>
      </c>
      <c r="I31">
        <v>13.78</v>
      </c>
      <c r="J31">
        <v>0</v>
      </c>
      <c r="K31" t="s">
        <v>47</v>
      </c>
      <c r="M31">
        <v>1069</v>
      </c>
      <c r="N31" t="s">
        <v>194</v>
      </c>
      <c r="O31" t="s">
        <v>49</v>
      </c>
      <c r="Q31" t="s">
        <v>195</v>
      </c>
      <c r="R31" s="2">
        <v>42885.838888888888</v>
      </c>
      <c r="S31" s="2">
        <v>42885.838888888888</v>
      </c>
      <c r="T31" t="s">
        <v>196</v>
      </c>
      <c r="U31">
        <v>2</v>
      </c>
      <c r="V31" t="s">
        <v>197</v>
      </c>
      <c r="W31" t="s">
        <v>61</v>
      </c>
      <c r="Y31">
        <v>2</v>
      </c>
      <c r="Z31">
        <v>0</v>
      </c>
      <c r="AA31">
        <v>0</v>
      </c>
      <c r="AB31" t="s">
        <v>54</v>
      </c>
      <c r="AC31">
        <v>0</v>
      </c>
      <c r="AD31" t="s">
        <v>55</v>
      </c>
      <c r="AF31" t="s">
        <v>62</v>
      </c>
      <c r="AI31" t="s">
        <v>56</v>
      </c>
      <c r="AJ31" t="s">
        <v>56</v>
      </c>
      <c r="AK31" t="s">
        <v>56</v>
      </c>
      <c r="AS31">
        <v>0</v>
      </c>
    </row>
    <row r="32" spans="1:45" x14ac:dyDescent="0.25">
      <c r="A32" s="1">
        <v>2.13632E+16</v>
      </c>
      <c r="B32">
        <v>762</v>
      </c>
      <c r="C32" t="s">
        <v>198</v>
      </c>
      <c r="D32">
        <v>20.97</v>
      </c>
      <c r="E32">
        <v>5</v>
      </c>
      <c r="F32">
        <v>0</v>
      </c>
      <c r="G32">
        <v>25.97</v>
      </c>
      <c r="H32">
        <v>0</v>
      </c>
      <c r="I32">
        <v>25.97</v>
      </c>
      <c r="J32">
        <v>0</v>
      </c>
      <c r="K32" t="s">
        <v>47</v>
      </c>
      <c r="M32">
        <v>2764</v>
      </c>
      <c r="N32" t="s">
        <v>199</v>
      </c>
      <c r="O32" t="s">
        <v>49</v>
      </c>
      <c r="P32" t="s">
        <v>200</v>
      </c>
      <c r="Q32" t="s">
        <v>201</v>
      </c>
      <c r="R32" s="2">
        <v>42885.836805555555</v>
      </c>
      <c r="S32" s="2">
        <v>42885.836805555555</v>
      </c>
      <c r="T32" t="s">
        <v>202</v>
      </c>
      <c r="U32">
        <v>5</v>
      </c>
      <c r="V32" t="s">
        <v>203</v>
      </c>
      <c r="W32" t="s">
        <v>53</v>
      </c>
      <c r="Y32">
        <v>5</v>
      </c>
      <c r="Z32">
        <v>0</v>
      </c>
      <c r="AA32">
        <v>0</v>
      </c>
      <c r="AB32" t="s">
        <v>54</v>
      </c>
      <c r="AC32">
        <v>0</v>
      </c>
      <c r="AD32" t="s">
        <v>55</v>
      </c>
      <c r="AI32" t="s">
        <v>56</v>
      </c>
      <c r="AJ32" t="s">
        <v>56</v>
      </c>
      <c r="AK32" t="s">
        <v>56</v>
      </c>
      <c r="AS32">
        <v>0</v>
      </c>
    </row>
    <row r="33" spans="1:45" x14ac:dyDescent="0.25">
      <c r="A33" s="1">
        <v>2.13393E+16</v>
      </c>
      <c r="B33">
        <v>2637</v>
      </c>
      <c r="C33" t="s">
        <v>204</v>
      </c>
      <c r="D33">
        <v>29.9</v>
      </c>
      <c r="E33">
        <v>5</v>
      </c>
      <c r="F33">
        <v>0</v>
      </c>
      <c r="G33">
        <v>34.9</v>
      </c>
      <c r="H33">
        <v>0</v>
      </c>
      <c r="I33">
        <v>34.9</v>
      </c>
      <c r="J33">
        <v>0</v>
      </c>
      <c r="K33" t="s">
        <v>47</v>
      </c>
      <c r="M33">
        <v>3086</v>
      </c>
      <c r="N33" t="s">
        <v>205</v>
      </c>
      <c r="O33" t="s">
        <v>49</v>
      </c>
      <c r="Q33" t="s">
        <v>206</v>
      </c>
      <c r="R33" s="2">
        <v>42885.793055555558</v>
      </c>
      <c r="S33" s="2">
        <v>42885.793055555558</v>
      </c>
      <c r="T33" t="s">
        <v>121</v>
      </c>
      <c r="U33">
        <v>1</v>
      </c>
      <c r="V33" t="s">
        <v>207</v>
      </c>
      <c r="W33" t="s">
        <v>61</v>
      </c>
      <c r="Y33">
        <v>1</v>
      </c>
      <c r="Z33">
        <v>0</v>
      </c>
      <c r="AA33">
        <v>0</v>
      </c>
      <c r="AB33" t="s">
        <v>54</v>
      </c>
      <c r="AC33">
        <v>0</v>
      </c>
      <c r="AD33" t="s">
        <v>55</v>
      </c>
      <c r="AF33" t="s">
        <v>62</v>
      </c>
      <c r="AI33" t="s">
        <v>56</v>
      </c>
      <c r="AJ33" t="s">
        <v>56</v>
      </c>
      <c r="AK33" t="s">
        <v>56</v>
      </c>
      <c r="AS33">
        <v>0</v>
      </c>
    </row>
    <row r="34" spans="1:45" x14ac:dyDescent="0.25">
      <c r="A34" s="1">
        <v>2.42125E+16</v>
      </c>
      <c r="B34">
        <v>2833</v>
      </c>
      <c r="C34" t="s">
        <v>208</v>
      </c>
      <c r="D34">
        <v>59.36</v>
      </c>
      <c r="E34">
        <v>0</v>
      </c>
      <c r="F34">
        <v>0</v>
      </c>
      <c r="G34">
        <v>59.36</v>
      </c>
      <c r="H34">
        <v>0</v>
      </c>
      <c r="I34">
        <v>59.36</v>
      </c>
      <c r="J34">
        <v>0</v>
      </c>
      <c r="K34" t="s">
        <v>47</v>
      </c>
      <c r="M34">
        <v>1077</v>
      </c>
      <c r="N34" t="s">
        <v>209</v>
      </c>
      <c r="O34" t="s">
        <v>49</v>
      </c>
      <c r="Q34" t="s">
        <v>210</v>
      </c>
      <c r="R34" s="2">
        <v>42885.790277777778</v>
      </c>
      <c r="S34" s="2">
        <v>42885.790277777778</v>
      </c>
      <c r="T34" t="s">
        <v>211</v>
      </c>
      <c r="U34">
        <v>6</v>
      </c>
      <c r="V34" t="s">
        <v>212</v>
      </c>
      <c r="W34" t="s">
        <v>61</v>
      </c>
      <c r="Y34">
        <v>10</v>
      </c>
      <c r="Z34">
        <v>0</v>
      </c>
      <c r="AA34">
        <v>0</v>
      </c>
      <c r="AB34" t="s">
        <v>54</v>
      </c>
      <c r="AC34">
        <v>0</v>
      </c>
      <c r="AD34" t="s">
        <v>55</v>
      </c>
      <c r="AF34" t="s">
        <v>62</v>
      </c>
      <c r="AI34" t="s">
        <v>56</v>
      </c>
      <c r="AJ34" t="s">
        <v>56</v>
      </c>
      <c r="AK34" t="s">
        <v>56</v>
      </c>
      <c r="AS34">
        <v>0</v>
      </c>
    </row>
    <row r="35" spans="1:45" x14ac:dyDescent="0.25">
      <c r="A35" s="1">
        <v>2.13042E+16</v>
      </c>
      <c r="B35">
        <v>3028</v>
      </c>
      <c r="C35" t="s">
        <v>213</v>
      </c>
      <c r="D35">
        <v>19.8</v>
      </c>
      <c r="E35">
        <v>5</v>
      </c>
      <c r="F35">
        <v>0</v>
      </c>
      <c r="G35">
        <v>24.8</v>
      </c>
      <c r="H35">
        <v>0</v>
      </c>
      <c r="I35">
        <v>24.8</v>
      </c>
      <c r="J35">
        <v>0</v>
      </c>
      <c r="K35" t="s">
        <v>47</v>
      </c>
      <c r="M35">
        <v>2435</v>
      </c>
      <c r="N35" t="s">
        <v>214</v>
      </c>
      <c r="O35" t="s">
        <v>49</v>
      </c>
      <c r="Q35" t="s">
        <v>213</v>
      </c>
      <c r="R35" s="2">
        <v>42885.786111111112</v>
      </c>
      <c r="S35" s="2">
        <v>42885.786805555559</v>
      </c>
      <c r="T35" t="s">
        <v>215</v>
      </c>
      <c r="U35">
        <v>1</v>
      </c>
      <c r="V35" t="s">
        <v>216</v>
      </c>
      <c r="W35" t="s">
        <v>61</v>
      </c>
      <c r="Y35">
        <v>2</v>
      </c>
      <c r="Z35">
        <v>0</v>
      </c>
      <c r="AA35">
        <v>0</v>
      </c>
      <c r="AB35" t="s">
        <v>54</v>
      </c>
      <c r="AC35">
        <v>0</v>
      </c>
      <c r="AD35" t="s">
        <v>55</v>
      </c>
      <c r="AF35" t="s">
        <v>62</v>
      </c>
      <c r="AI35" t="s">
        <v>56</v>
      </c>
      <c r="AJ35" t="s">
        <v>56</v>
      </c>
      <c r="AK35" t="s">
        <v>56</v>
      </c>
      <c r="AS35">
        <v>0</v>
      </c>
    </row>
    <row r="36" spans="1:45" x14ac:dyDescent="0.25">
      <c r="A36" s="1">
        <v>2.42285E+16</v>
      </c>
      <c r="B36">
        <v>3146</v>
      </c>
      <c r="C36" t="s">
        <v>217</v>
      </c>
      <c r="D36">
        <v>17.559999999999999</v>
      </c>
      <c r="E36">
        <v>5</v>
      </c>
      <c r="F36">
        <v>0</v>
      </c>
      <c r="G36">
        <v>22.56</v>
      </c>
      <c r="H36">
        <v>0</v>
      </c>
      <c r="I36">
        <v>22.56</v>
      </c>
      <c r="J36">
        <v>0</v>
      </c>
      <c r="K36" t="s">
        <v>47</v>
      </c>
      <c r="M36">
        <v>2762</v>
      </c>
      <c r="N36" t="s">
        <v>218</v>
      </c>
      <c r="O36" t="s">
        <v>49</v>
      </c>
      <c r="Q36" t="s">
        <v>219</v>
      </c>
      <c r="R36" s="2">
        <v>42885.76666666667</v>
      </c>
      <c r="S36" s="2">
        <v>42885.775000000001</v>
      </c>
      <c r="T36" t="s">
        <v>220</v>
      </c>
      <c r="U36">
        <v>4</v>
      </c>
      <c r="V36" t="s">
        <v>221</v>
      </c>
      <c r="W36" t="s">
        <v>68</v>
      </c>
      <c r="Y36">
        <v>4</v>
      </c>
      <c r="Z36">
        <v>0</v>
      </c>
      <c r="AA36">
        <v>0</v>
      </c>
      <c r="AB36" t="s">
        <v>54</v>
      </c>
      <c r="AC36">
        <v>0</v>
      </c>
      <c r="AD36" t="s">
        <v>55</v>
      </c>
      <c r="AF36" t="s">
        <v>62</v>
      </c>
      <c r="AI36" t="s">
        <v>56</v>
      </c>
      <c r="AJ36" t="s">
        <v>56</v>
      </c>
      <c r="AK36" t="s">
        <v>56</v>
      </c>
      <c r="AS36">
        <v>0</v>
      </c>
    </row>
    <row r="37" spans="1:45" x14ac:dyDescent="0.25">
      <c r="A37" s="1">
        <v>2.13441E+16</v>
      </c>
      <c r="B37">
        <v>1405</v>
      </c>
      <c r="C37" t="s">
        <v>222</v>
      </c>
      <c r="D37">
        <v>7.9</v>
      </c>
      <c r="E37">
        <v>5</v>
      </c>
      <c r="F37">
        <v>0</v>
      </c>
      <c r="G37">
        <v>12.9</v>
      </c>
      <c r="H37">
        <v>0</v>
      </c>
      <c r="I37">
        <v>12.9</v>
      </c>
      <c r="J37">
        <v>0</v>
      </c>
      <c r="K37" t="s">
        <v>47</v>
      </c>
      <c r="M37">
        <v>1576</v>
      </c>
      <c r="N37" t="s">
        <v>223</v>
      </c>
      <c r="O37" t="s">
        <v>49</v>
      </c>
      <c r="Q37" t="s">
        <v>224</v>
      </c>
      <c r="R37" s="2">
        <v>42885.762499999997</v>
      </c>
      <c r="S37" s="2">
        <v>42885.763194444444</v>
      </c>
      <c r="T37" t="s">
        <v>225</v>
      </c>
      <c r="U37">
        <v>1</v>
      </c>
      <c r="V37" t="s">
        <v>226</v>
      </c>
      <c r="W37" t="s">
        <v>53</v>
      </c>
      <c r="Y37">
        <v>1</v>
      </c>
      <c r="Z37">
        <v>0</v>
      </c>
      <c r="AA37">
        <v>0</v>
      </c>
      <c r="AB37" t="s">
        <v>54</v>
      </c>
      <c r="AC37">
        <v>0</v>
      </c>
      <c r="AD37" t="s">
        <v>55</v>
      </c>
      <c r="AF37" t="s">
        <v>62</v>
      </c>
      <c r="AI37" t="s">
        <v>56</v>
      </c>
      <c r="AJ37" t="s">
        <v>56</v>
      </c>
      <c r="AK37" t="s">
        <v>56</v>
      </c>
      <c r="AS37">
        <v>0</v>
      </c>
    </row>
    <row r="38" spans="1:45" x14ac:dyDescent="0.25">
      <c r="A38" s="1">
        <v>2.42013E+16</v>
      </c>
      <c r="B38">
        <v>298</v>
      </c>
      <c r="C38" t="s">
        <v>227</v>
      </c>
      <c r="D38">
        <v>7.06</v>
      </c>
      <c r="E38">
        <v>5</v>
      </c>
      <c r="F38">
        <v>0</v>
      </c>
      <c r="G38">
        <v>12.06</v>
      </c>
      <c r="H38">
        <v>0</v>
      </c>
      <c r="I38">
        <v>12.06</v>
      </c>
      <c r="J38">
        <v>0</v>
      </c>
      <c r="K38" t="s">
        <v>47</v>
      </c>
      <c r="M38">
        <v>2769</v>
      </c>
      <c r="N38" t="s">
        <v>228</v>
      </c>
      <c r="O38" t="s">
        <v>49</v>
      </c>
      <c r="Q38" t="s">
        <v>229</v>
      </c>
      <c r="R38" s="2">
        <v>42885.750694444447</v>
      </c>
      <c r="S38" s="2">
        <v>42885.751388888886</v>
      </c>
      <c r="T38" t="s">
        <v>230</v>
      </c>
      <c r="U38">
        <v>3</v>
      </c>
      <c r="V38" t="s">
        <v>231</v>
      </c>
      <c r="W38" t="s">
        <v>68</v>
      </c>
      <c r="Y38">
        <v>4</v>
      </c>
      <c r="Z38">
        <v>0</v>
      </c>
      <c r="AA38">
        <v>0</v>
      </c>
      <c r="AB38" t="s">
        <v>54</v>
      </c>
      <c r="AC38">
        <v>0</v>
      </c>
      <c r="AD38" t="s">
        <v>55</v>
      </c>
      <c r="AF38" t="s">
        <v>62</v>
      </c>
      <c r="AI38" t="s">
        <v>56</v>
      </c>
      <c r="AJ38" t="s">
        <v>56</v>
      </c>
      <c r="AK38" t="s">
        <v>56</v>
      </c>
      <c r="AS38">
        <v>0</v>
      </c>
    </row>
    <row r="39" spans="1:45" x14ac:dyDescent="0.25">
      <c r="A39" s="1">
        <v>2.13112E+16</v>
      </c>
      <c r="B39">
        <v>2658</v>
      </c>
      <c r="C39" t="s">
        <v>232</v>
      </c>
      <c r="D39">
        <v>69.760000000000005</v>
      </c>
      <c r="E39">
        <v>0</v>
      </c>
      <c r="F39">
        <v>0</v>
      </c>
      <c r="G39">
        <v>69.760000000000005</v>
      </c>
      <c r="H39">
        <v>0</v>
      </c>
      <c r="I39">
        <v>69.760000000000005</v>
      </c>
      <c r="J39">
        <v>0</v>
      </c>
      <c r="K39" t="s">
        <v>47</v>
      </c>
      <c r="M39">
        <v>2303</v>
      </c>
      <c r="N39" t="s">
        <v>233</v>
      </c>
      <c r="O39" t="s">
        <v>49</v>
      </c>
      <c r="Q39" t="s">
        <v>234</v>
      </c>
      <c r="R39" s="2">
        <v>42885.730555555558</v>
      </c>
      <c r="S39" s="2">
        <v>42885.730555555558</v>
      </c>
      <c r="T39" t="s">
        <v>235</v>
      </c>
      <c r="U39">
        <v>9</v>
      </c>
      <c r="V39" t="s">
        <v>236</v>
      </c>
      <c r="W39" t="s">
        <v>53</v>
      </c>
      <c r="Y39">
        <v>9</v>
      </c>
      <c r="Z39">
        <v>0</v>
      </c>
      <c r="AA39">
        <v>0</v>
      </c>
      <c r="AB39" t="s">
        <v>54</v>
      </c>
      <c r="AC39">
        <v>0</v>
      </c>
      <c r="AD39" t="s">
        <v>55</v>
      </c>
      <c r="AF39" t="s">
        <v>62</v>
      </c>
      <c r="AI39" t="s">
        <v>56</v>
      </c>
      <c r="AJ39" t="s">
        <v>56</v>
      </c>
      <c r="AK39" t="s">
        <v>56</v>
      </c>
      <c r="AS39">
        <v>0</v>
      </c>
    </row>
    <row r="40" spans="1:45" x14ac:dyDescent="0.25">
      <c r="A40" s="1">
        <v>2.41813E+16</v>
      </c>
      <c r="B40">
        <v>2342</v>
      </c>
      <c r="C40" t="s">
        <v>237</v>
      </c>
      <c r="D40">
        <v>17.559999999999999</v>
      </c>
      <c r="E40">
        <v>5</v>
      </c>
      <c r="F40">
        <v>0</v>
      </c>
      <c r="G40">
        <v>22.56</v>
      </c>
      <c r="H40">
        <v>0</v>
      </c>
      <c r="I40">
        <v>22.56</v>
      </c>
      <c r="J40">
        <v>0</v>
      </c>
      <c r="K40" t="s">
        <v>47</v>
      </c>
      <c r="M40">
        <v>1930</v>
      </c>
      <c r="N40" t="s">
        <v>238</v>
      </c>
      <c r="O40" t="s">
        <v>49</v>
      </c>
      <c r="P40" t="s">
        <v>239</v>
      </c>
      <c r="Q40" t="s">
        <v>240</v>
      </c>
      <c r="R40" s="2">
        <v>42885.719444444447</v>
      </c>
      <c r="S40" s="2">
        <v>42885.720138888886</v>
      </c>
      <c r="T40" t="s">
        <v>220</v>
      </c>
      <c r="U40">
        <v>4</v>
      </c>
      <c r="V40" t="s">
        <v>241</v>
      </c>
      <c r="W40" t="s">
        <v>61</v>
      </c>
      <c r="Y40">
        <v>4</v>
      </c>
      <c r="Z40">
        <v>0</v>
      </c>
      <c r="AA40">
        <v>0</v>
      </c>
      <c r="AB40" t="s">
        <v>54</v>
      </c>
      <c r="AC40">
        <v>0</v>
      </c>
      <c r="AD40" t="s">
        <v>55</v>
      </c>
      <c r="AF40" t="s">
        <v>62</v>
      </c>
      <c r="AI40" t="s">
        <v>56</v>
      </c>
      <c r="AJ40" t="s">
        <v>56</v>
      </c>
      <c r="AK40" t="s">
        <v>56</v>
      </c>
      <c r="AS40">
        <v>0</v>
      </c>
    </row>
    <row r="41" spans="1:45" x14ac:dyDescent="0.25">
      <c r="A41" s="1">
        <v>2.42102E+16</v>
      </c>
      <c r="B41">
        <v>3210</v>
      </c>
      <c r="C41" t="s">
        <v>242</v>
      </c>
      <c r="D41">
        <v>84.48</v>
      </c>
      <c r="E41">
        <v>0</v>
      </c>
      <c r="F41">
        <v>0</v>
      </c>
      <c r="G41">
        <v>84.48</v>
      </c>
      <c r="H41">
        <v>0</v>
      </c>
      <c r="I41">
        <v>84.48</v>
      </c>
      <c r="J41">
        <v>0</v>
      </c>
      <c r="K41" t="s">
        <v>47</v>
      </c>
      <c r="M41">
        <v>2340</v>
      </c>
      <c r="N41" t="s">
        <v>243</v>
      </c>
      <c r="O41" t="s">
        <v>49</v>
      </c>
      <c r="Q41" t="s">
        <v>242</v>
      </c>
      <c r="R41" s="2">
        <v>42885.714583333334</v>
      </c>
      <c r="S41" s="2">
        <v>42885.714583333334</v>
      </c>
      <c r="T41" t="s">
        <v>244</v>
      </c>
      <c r="U41">
        <v>6</v>
      </c>
      <c r="V41" t="s">
        <v>245</v>
      </c>
      <c r="W41" t="s">
        <v>53</v>
      </c>
      <c r="X41" t="s">
        <v>246</v>
      </c>
      <c r="Y41">
        <v>27</v>
      </c>
      <c r="Z41">
        <v>0</v>
      </c>
      <c r="AA41">
        <v>0</v>
      </c>
      <c r="AB41" t="s">
        <v>54</v>
      </c>
      <c r="AC41">
        <v>0</v>
      </c>
      <c r="AD41" t="s">
        <v>55</v>
      </c>
      <c r="AF41" t="s">
        <v>62</v>
      </c>
      <c r="AI41" t="s">
        <v>56</v>
      </c>
      <c r="AJ41" t="s">
        <v>56</v>
      </c>
      <c r="AK41" t="s">
        <v>56</v>
      </c>
      <c r="AS41">
        <v>0</v>
      </c>
    </row>
    <row r="42" spans="1:45" x14ac:dyDescent="0.25">
      <c r="A42" s="1">
        <v>2.12964E+16</v>
      </c>
      <c r="B42">
        <v>1555</v>
      </c>
      <c r="C42" t="s">
        <v>247</v>
      </c>
      <c r="D42">
        <v>87.2</v>
      </c>
      <c r="E42">
        <v>0</v>
      </c>
      <c r="F42">
        <v>0</v>
      </c>
      <c r="G42">
        <v>87.2</v>
      </c>
      <c r="H42">
        <v>0</v>
      </c>
      <c r="I42">
        <v>87.2</v>
      </c>
      <c r="J42">
        <v>0</v>
      </c>
      <c r="K42" t="s">
        <v>47</v>
      </c>
      <c r="M42">
        <v>1317</v>
      </c>
      <c r="N42" t="s">
        <v>248</v>
      </c>
      <c r="O42" t="s">
        <v>49</v>
      </c>
      <c r="Q42" t="s">
        <v>249</v>
      </c>
      <c r="R42" s="2">
        <v>42885.711805555555</v>
      </c>
      <c r="S42" s="2">
        <v>42885.711805555555</v>
      </c>
      <c r="T42" t="s">
        <v>250</v>
      </c>
      <c r="U42">
        <v>24</v>
      </c>
      <c r="V42" t="s">
        <v>251</v>
      </c>
      <c r="W42" t="s">
        <v>53</v>
      </c>
      <c r="Y42">
        <v>28</v>
      </c>
      <c r="Z42">
        <v>0</v>
      </c>
      <c r="AA42">
        <v>0</v>
      </c>
      <c r="AB42" t="s">
        <v>54</v>
      </c>
      <c r="AC42">
        <v>0</v>
      </c>
      <c r="AD42" t="s">
        <v>55</v>
      </c>
      <c r="AF42" t="s">
        <v>62</v>
      </c>
      <c r="AI42" t="s">
        <v>56</v>
      </c>
      <c r="AJ42" t="s">
        <v>56</v>
      </c>
      <c r="AK42" t="s">
        <v>56</v>
      </c>
      <c r="AS42">
        <v>0</v>
      </c>
    </row>
    <row r="43" spans="1:45" x14ac:dyDescent="0.25">
      <c r="A43" s="1">
        <v>2.12905E+16</v>
      </c>
      <c r="B43">
        <v>3138</v>
      </c>
      <c r="C43" t="s">
        <v>252</v>
      </c>
      <c r="D43">
        <v>60.14</v>
      </c>
      <c r="E43">
        <v>0</v>
      </c>
      <c r="F43">
        <v>0</v>
      </c>
      <c r="G43">
        <v>60.14</v>
      </c>
      <c r="H43">
        <v>0</v>
      </c>
      <c r="I43">
        <v>60.14</v>
      </c>
      <c r="J43">
        <v>0</v>
      </c>
      <c r="K43" t="s">
        <v>47</v>
      </c>
      <c r="M43">
        <v>939</v>
      </c>
      <c r="N43" t="s">
        <v>253</v>
      </c>
      <c r="O43" t="s">
        <v>49</v>
      </c>
      <c r="Q43" t="s">
        <v>254</v>
      </c>
      <c r="R43" s="2">
        <v>42885.70208333333</v>
      </c>
      <c r="S43" s="2">
        <v>42885.702777777777</v>
      </c>
      <c r="T43" t="s">
        <v>255</v>
      </c>
      <c r="U43">
        <v>6</v>
      </c>
      <c r="V43" t="s">
        <v>256</v>
      </c>
      <c r="W43" t="s">
        <v>61</v>
      </c>
      <c r="Y43">
        <v>10</v>
      </c>
      <c r="Z43">
        <v>0</v>
      </c>
      <c r="AA43">
        <v>0</v>
      </c>
      <c r="AB43" t="s">
        <v>54</v>
      </c>
      <c r="AC43">
        <v>0</v>
      </c>
      <c r="AD43" t="s">
        <v>55</v>
      </c>
      <c r="AF43" t="s">
        <v>62</v>
      </c>
      <c r="AI43" t="s">
        <v>56</v>
      </c>
      <c r="AJ43" t="s">
        <v>56</v>
      </c>
      <c r="AK43" t="s">
        <v>56</v>
      </c>
      <c r="AS43">
        <v>0</v>
      </c>
    </row>
    <row r="44" spans="1:45" x14ac:dyDescent="0.25">
      <c r="A44" s="1">
        <v>2.42047E+16</v>
      </c>
      <c r="B44">
        <v>3122</v>
      </c>
      <c r="C44" t="s">
        <v>257</v>
      </c>
      <c r="D44">
        <v>112</v>
      </c>
      <c r="E44">
        <v>0</v>
      </c>
      <c r="F44">
        <v>0</v>
      </c>
      <c r="G44">
        <v>112</v>
      </c>
      <c r="H44">
        <v>0</v>
      </c>
      <c r="I44">
        <v>112</v>
      </c>
      <c r="J44">
        <v>0</v>
      </c>
      <c r="K44" t="s">
        <v>47</v>
      </c>
      <c r="M44">
        <v>2577</v>
      </c>
      <c r="N44" t="s">
        <v>258</v>
      </c>
      <c r="O44" t="s">
        <v>49</v>
      </c>
      <c r="Q44" t="s">
        <v>257</v>
      </c>
      <c r="R44" s="2">
        <v>42885.701388888891</v>
      </c>
      <c r="S44" s="2">
        <v>42885.70208333333</v>
      </c>
      <c r="T44" t="s">
        <v>259</v>
      </c>
      <c r="U44">
        <v>1</v>
      </c>
      <c r="V44" t="s">
        <v>260</v>
      </c>
      <c r="W44" t="s">
        <v>53</v>
      </c>
      <c r="X44" t="s">
        <v>261</v>
      </c>
      <c r="Y44">
        <v>30</v>
      </c>
      <c r="Z44">
        <v>0</v>
      </c>
      <c r="AA44">
        <v>0</v>
      </c>
      <c r="AB44" t="s">
        <v>54</v>
      </c>
      <c r="AC44">
        <v>0</v>
      </c>
      <c r="AD44" t="s">
        <v>55</v>
      </c>
      <c r="AF44" t="s">
        <v>62</v>
      </c>
      <c r="AI44" t="s">
        <v>56</v>
      </c>
      <c r="AJ44" t="s">
        <v>56</v>
      </c>
      <c r="AK44" t="s">
        <v>56</v>
      </c>
      <c r="AS44">
        <v>0</v>
      </c>
    </row>
    <row r="45" spans="1:45" x14ac:dyDescent="0.25">
      <c r="A45" s="1">
        <v>2.1307E+16</v>
      </c>
      <c r="B45">
        <v>767</v>
      </c>
      <c r="C45" t="s">
        <v>262</v>
      </c>
      <c r="D45">
        <v>16.190000000000001</v>
      </c>
      <c r="E45">
        <v>5</v>
      </c>
      <c r="F45">
        <v>0</v>
      </c>
      <c r="G45">
        <v>21.19</v>
      </c>
      <c r="H45">
        <v>0</v>
      </c>
      <c r="I45">
        <v>21.19</v>
      </c>
      <c r="J45">
        <v>0</v>
      </c>
      <c r="K45" t="s">
        <v>47</v>
      </c>
      <c r="L45" t="s">
        <v>263</v>
      </c>
      <c r="M45">
        <v>3117</v>
      </c>
      <c r="N45" t="s">
        <v>264</v>
      </c>
      <c r="O45" t="s">
        <v>49</v>
      </c>
      <c r="Q45" t="s">
        <v>265</v>
      </c>
      <c r="R45" s="2">
        <v>42885.693749999999</v>
      </c>
      <c r="S45" s="2">
        <v>42885.695138888892</v>
      </c>
      <c r="T45" t="s">
        <v>266</v>
      </c>
      <c r="U45">
        <v>4</v>
      </c>
      <c r="V45" t="s">
        <v>267</v>
      </c>
      <c r="W45" t="s">
        <v>61</v>
      </c>
      <c r="Y45">
        <v>4</v>
      </c>
      <c r="Z45">
        <v>0</v>
      </c>
      <c r="AA45">
        <v>0</v>
      </c>
      <c r="AB45" t="s">
        <v>54</v>
      </c>
      <c r="AC45">
        <v>0</v>
      </c>
      <c r="AD45" t="s">
        <v>55</v>
      </c>
      <c r="AF45" t="s">
        <v>62</v>
      </c>
      <c r="AI45" t="s">
        <v>56</v>
      </c>
      <c r="AJ45" t="s">
        <v>56</v>
      </c>
      <c r="AK45" t="s">
        <v>56</v>
      </c>
      <c r="AS45">
        <v>0</v>
      </c>
    </row>
    <row r="46" spans="1:45" x14ac:dyDescent="0.25">
      <c r="A46" s="1">
        <v>2.12814E+16</v>
      </c>
      <c r="B46">
        <v>2072</v>
      </c>
      <c r="C46" t="s">
        <v>268</v>
      </c>
      <c r="D46">
        <v>14.97</v>
      </c>
      <c r="E46">
        <v>5</v>
      </c>
      <c r="F46">
        <v>0</v>
      </c>
      <c r="G46">
        <v>19.97</v>
      </c>
      <c r="H46">
        <v>0</v>
      </c>
      <c r="I46">
        <v>19.97</v>
      </c>
      <c r="J46">
        <v>0</v>
      </c>
      <c r="K46" t="s">
        <v>47</v>
      </c>
      <c r="M46">
        <v>385</v>
      </c>
      <c r="N46" t="s">
        <v>269</v>
      </c>
      <c r="O46" t="s">
        <v>49</v>
      </c>
      <c r="Q46" t="s">
        <v>268</v>
      </c>
      <c r="R46" s="2">
        <v>42885.686111111114</v>
      </c>
      <c r="S46" s="2">
        <v>42885.688888888886</v>
      </c>
      <c r="T46" t="s">
        <v>270</v>
      </c>
      <c r="U46">
        <v>5</v>
      </c>
      <c r="V46" t="s">
        <v>271</v>
      </c>
      <c r="W46" t="s">
        <v>61</v>
      </c>
      <c r="Y46">
        <v>5</v>
      </c>
      <c r="Z46">
        <v>0</v>
      </c>
      <c r="AA46">
        <v>0</v>
      </c>
      <c r="AB46" t="s">
        <v>54</v>
      </c>
      <c r="AC46">
        <v>0</v>
      </c>
      <c r="AD46" t="s">
        <v>55</v>
      </c>
      <c r="AF46" t="s">
        <v>62</v>
      </c>
      <c r="AI46" t="s">
        <v>56</v>
      </c>
      <c r="AJ46" t="s">
        <v>56</v>
      </c>
      <c r="AK46" t="s">
        <v>56</v>
      </c>
      <c r="AS46">
        <v>0</v>
      </c>
    </row>
    <row r="47" spans="1:45" x14ac:dyDescent="0.25">
      <c r="A47" s="1">
        <v>2.12784E+16</v>
      </c>
      <c r="B47">
        <v>1714</v>
      </c>
      <c r="C47" t="s">
        <v>272</v>
      </c>
      <c r="D47">
        <v>12.9</v>
      </c>
      <c r="E47">
        <v>5</v>
      </c>
      <c r="F47">
        <v>0</v>
      </c>
      <c r="G47">
        <v>17.899999999999999</v>
      </c>
      <c r="H47">
        <v>0</v>
      </c>
      <c r="I47">
        <v>17.899999999999999</v>
      </c>
      <c r="J47">
        <v>0</v>
      </c>
      <c r="K47" t="s">
        <v>47</v>
      </c>
      <c r="M47">
        <v>1375</v>
      </c>
      <c r="N47" t="s">
        <v>273</v>
      </c>
      <c r="O47" t="s">
        <v>49</v>
      </c>
      <c r="Q47" t="s">
        <v>272</v>
      </c>
      <c r="R47" s="2">
        <v>42885.682638888888</v>
      </c>
      <c r="S47" s="2">
        <v>42885.682638888888</v>
      </c>
      <c r="T47" t="s">
        <v>274</v>
      </c>
      <c r="U47">
        <v>1</v>
      </c>
      <c r="V47" t="s">
        <v>275</v>
      </c>
      <c r="W47" t="s">
        <v>53</v>
      </c>
      <c r="Y47">
        <v>10</v>
      </c>
      <c r="Z47">
        <v>0</v>
      </c>
      <c r="AA47">
        <v>0</v>
      </c>
      <c r="AB47" t="s">
        <v>54</v>
      </c>
      <c r="AC47">
        <v>0</v>
      </c>
      <c r="AD47" t="s">
        <v>55</v>
      </c>
      <c r="AF47" t="s">
        <v>62</v>
      </c>
      <c r="AI47" t="s">
        <v>56</v>
      </c>
      <c r="AJ47" t="s">
        <v>56</v>
      </c>
      <c r="AK47" t="s">
        <v>56</v>
      </c>
      <c r="AS47">
        <v>0</v>
      </c>
    </row>
    <row r="48" spans="1:45" x14ac:dyDescent="0.25">
      <c r="A48" s="1">
        <v>2.41696E+16</v>
      </c>
      <c r="B48">
        <v>3283</v>
      </c>
      <c r="C48" t="s">
        <v>276</v>
      </c>
      <c r="D48">
        <v>69.02</v>
      </c>
      <c r="E48">
        <v>0</v>
      </c>
      <c r="F48">
        <v>0</v>
      </c>
      <c r="G48">
        <v>69.02</v>
      </c>
      <c r="H48">
        <v>0</v>
      </c>
      <c r="I48">
        <v>69.02</v>
      </c>
      <c r="J48">
        <v>0</v>
      </c>
      <c r="K48" t="s">
        <v>47</v>
      </c>
      <c r="M48">
        <v>1771</v>
      </c>
      <c r="N48" t="s">
        <v>277</v>
      </c>
      <c r="O48" t="s">
        <v>49</v>
      </c>
      <c r="Q48" t="s">
        <v>278</v>
      </c>
      <c r="R48" s="2">
        <v>42885.663888888892</v>
      </c>
      <c r="S48" s="2">
        <v>42885.663888888892</v>
      </c>
      <c r="T48" t="s">
        <v>279</v>
      </c>
      <c r="U48">
        <v>11</v>
      </c>
      <c r="V48" t="s">
        <v>280</v>
      </c>
      <c r="W48" t="s">
        <v>53</v>
      </c>
      <c r="Y48">
        <v>28</v>
      </c>
      <c r="Z48">
        <v>0</v>
      </c>
      <c r="AA48">
        <v>0</v>
      </c>
      <c r="AB48" t="s">
        <v>54</v>
      </c>
      <c r="AC48">
        <v>0</v>
      </c>
      <c r="AD48" t="s">
        <v>55</v>
      </c>
      <c r="AF48" t="s">
        <v>62</v>
      </c>
      <c r="AI48" t="s">
        <v>56</v>
      </c>
      <c r="AJ48" t="s">
        <v>56</v>
      </c>
      <c r="AK48" t="s">
        <v>56</v>
      </c>
      <c r="AS48">
        <v>0</v>
      </c>
    </row>
    <row r="49" spans="1:45" x14ac:dyDescent="0.25">
      <c r="A49" s="1">
        <v>2.12394E+16</v>
      </c>
      <c r="B49">
        <v>3038</v>
      </c>
      <c r="C49" t="s">
        <v>281</v>
      </c>
      <c r="D49">
        <v>102</v>
      </c>
      <c r="E49">
        <v>0</v>
      </c>
      <c r="F49">
        <v>0</v>
      </c>
      <c r="G49">
        <v>102</v>
      </c>
      <c r="H49">
        <v>0</v>
      </c>
      <c r="I49">
        <v>102</v>
      </c>
      <c r="J49">
        <v>0</v>
      </c>
      <c r="K49" t="s">
        <v>47</v>
      </c>
      <c r="M49">
        <v>2965</v>
      </c>
      <c r="N49" t="s">
        <v>282</v>
      </c>
      <c r="O49" t="s">
        <v>49</v>
      </c>
      <c r="Q49" t="s">
        <v>283</v>
      </c>
      <c r="R49" s="2">
        <v>42885.661111111112</v>
      </c>
      <c r="S49" s="2">
        <v>42885.662499999999</v>
      </c>
      <c r="T49" t="s">
        <v>284</v>
      </c>
      <c r="U49">
        <v>1</v>
      </c>
      <c r="V49" t="s">
        <v>285</v>
      </c>
      <c r="W49" t="s">
        <v>53</v>
      </c>
      <c r="X49" t="s">
        <v>286</v>
      </c>
      <c r="Y49">
        <v>30</v>
      </c>
      <c r="Z49">
        <v>0</v>
      </c>
      <c r="AA49">
        <v>0</v>
      </c>
      <c r="AB49" t="s">
        <v>54</v>
      </c>
      <c r="AC49">
        <v>0</v>
      </c>
      <c r="AD49" t="s">
        <v>55</v>
      </c>
      <c r="AF49" t="s">
        <v>62</v>
      </c>
      <c r="AI49" t="s">
        <v>56</v>
      </c>
      <c r="AJ49" t="s">
        <v>56</v>
      </c>
      <c r="AK49" t="s">
        <v>56</v>
      </c>
      <c r="AS49">
        <v>0</v>
      </c>
    </row>
    <row r="50" spans="1:45" x14ac:dyDescent="0.25">
      <c r="A50" s="1">
        <v>2.1266E+16</v>
      </c>
      <c r="B50">
        <v>2254</v>
      </c>
      <c r="C50" t="s">
        <v>287</v>
      </c>
      <c r="D50">
        <v>6.9</v>
      </c>
      <c r="E50">
        <v>5</v>
      </c>
      <c r="F50">
        <v>0</v>
      </c>
      <c r="G50">
        <v>11.9</v>
      </c>
      <c r="H50">
        <v>0</v>
      </c>
      <c r="I50">
        <v>11.9</v>
      </c>
      <c r="J50">
        <v>0</v>
      </c>
      <c r="K50" t="s">
        <v>47</v>
      </c>
      <c r="M50">
        <v>2113</v>
      </c>
      <c r="N50" t="s">
        <v>288</v>
      </c>
      <c r="O50" t="s">
        <v>49</v>
      </c>
      <c r="Q50" t="s">
        <v>287</v>
      </c>
      <c r="R50" s="2">
        <v>42885.65902777778</v>
      </c>
      <c r="S50" s="2">
        <v>42885.65902777778</v>
      </c>
      <c r="T50" t="s">
        <v>289</v>
      </c>
      <c r="U50">
        <v>1</v>
      </c>
      <c r="V50" t="s">
        <v>290</v>
      </c>
      <c r="W50" t="s">
        <v>61</v>
      </c>
      <c r="Y50">
        <v>1</v>
      </c>
      <c r="Z50">
        <v>0</v>
      </c>
      <c r="AA50">
        <v>0</v>
      </c>
      <c r="AB50" t="s">
        <v>54</v>
      </c>
      <c r="AC50">
        <v>0</v>
      </c>
      <c r="AD50" t="s">
        <v>55</v>
      </c>
      <c r="AF50" t="s">
        <v>62</v>
      </c>
      <c r="AI50" t="s">
        <v>56</v>
      </c>
      <c r="AJ50" t="s">
        <v>56</v>
      </c>
      <c r="AK50" t="s">
        <v>56</v>
      </c>
      <c r="AS50">
        <v>0</v>
      </c>
    </row>
    <row r="51" spans="1:45" x14ac:dyDescent="0.25">
      <c r="A51" s="1">
        <v>2.12642E+16</v>
      </c>
      <c r="B51">
        <v>1499</v>
      </c>
      <c r="C51" t="s">
        <v>291</v>
      </c>
      <c r="D51">
        <v>6.76</v>
      </c>
      <c r="E51">
        <v>5</v>
      </c>
      <c r="F51">
        <v>0</v>
      </c>
      <c r="G51">
        <v>11.76</v>
      </c>
      <c r="H51">
        <v>0</v>
      </c>
      <c r="I51">
        <v>11.76</v>
      </c>
      <c r="J51">
        <v>0</v>
      </c>
      <c r="K51" t="s">
        <v>47</v>
      </c>
      <c r="M51">
        <v>48</v>
      </c>
      <c r="N51" t="s">
        <v>292</v>
      </c>
      <c r="O51" t="s">
        <v>49</v>
      </c>
      <c r="Q51" t="s">
        <v>293</v>
      </c>
      <c r="R51" s="2">
        <v>42885.65</v>
      </c>
      <c r="S51" s="2">
        <v>42885.650694444441</v>
      </c>
      <c r="T51" t="s">
        <v>294</v>
      </c>
      <c r="U51">
        <v>3</v>
      </c>
      <c r="V51" t="s">
        <v>295</v>
      </c>
      <c r="W51" t="s">
        <v>61</v>
      </c>
      <c r="Y51">
        <v>4</v>
      </c>
      <c r="Z51">
        <v>0</v>
      </c>
      <c r="AA51">
        <v>0</v>
      </c>
      <c r="AB51" t="s">
        <v>54</v>
      </c>
      <c r="AC51">
        <v>0</v>
      </c>
      <c r="AD51" t="s">
        <v>55</v>
      </c>
      <c r="AF51" t="s">
        <v>62</v>
      </c>
      <c r="AI51" t="s">
        <v>56</v>
      </c>
      <c r="AJ51" t="s">
        <v>56</v>
      </c>
      <c r="AK51" t="s">
        <v>56</v>
      </c>
      <c r="AS51">
        <v>0</v>
      </c>
    </row>
    <row r="52" spans="1:45" x14ac:dyDescent="0.25">
      <c r="A52" s="1">
        <v>2.41648E+16</v>
      </c>
      <c r="B52">
        <v>233</v>
      </c>
      <c r="C52" t="s">
        <v>296</v>
      </c>
      <c r="D52">
        <v>19.98</v>
      </c>
      <c r="E52">
        <v>5</v>
      </c>
      <c r="F52">
        <v>0</v>
      </c>
      <c r="G52">
        <v>24.98</v>
      </c>
      <c r="H52">
        <v>0</v>
      </c>
      <c r="I52">
        <v>24.98</v>
      </c>
      <c r="J52">
        <v>0</v>
      </c>
      <c r="K52" t="s">
        <v>47</v>
      </c>
      <c r="L52" t="s">
        <v>297</v>
      </c>
      <c r="M52">
        <v>2951</v>
      </c>
      <c r="N52" t="s">
        <v>298</v>
      </c>
      <c r="O52" t="s">
        <v>49</v>
      </c>
      <c r="Q52" t="s">
        <v>299</v>
      </c>
      <c r="R52" s="2">
        <v>42885.65</v>
      </c>
      <c r="S52" s="2">
        <v>42885.652777777781</v>
      </c>
      <c r="T52" t="s">
        <v>300</v>
      </c>
      <c r="U52">
        <v>6</v>
      </c>
      <c r="V52" t="s">
        <v>301</v>
      </c>
      <c r="W52" t="s">
        <v>61</v>
      </c>
      <c r="Y52">
        <v>6</v>
      </c>
      <c r="Z52">
        <v>0</v>
      </c>
      <c r="AA52">
        <v>0</v>
      </c>
      <c r="AB52" t="s">
        <v>54</v>
      </c>
      <c r="AC52">
        <v>0</v>
      </c>
      <c r="AD52" t="s">
        <v>55</v>
      </c>
      <c r="AF52" t="s">
        <v>62</v>
      </c>
      <c r="AI52" t="s">
        <v>56</v>
      </c>
      <c r="AJ52" t="s">
        <v>56</v>
      </c>
      <c r="AK52" t="s">
        <v>56</v>
      </c>
      <c r="AS52">
        <v>0</v>
      </c>
    </row>
    <row r="53" spans="1:45" x14ac:dyDescent="0.25">
      <c r="A53" s="1">
        <v>2.41452E+16</v>
      </c>
      <c r="B53">
        <v>1475</v>
      </c>
      <c r="C53" t="s">
        <v>302</v>
      </c>
      <c r="D53">
        <v>19.77</v>
      </c>
      <c r="E53">
        <v>5</v>
      </c>
      <c r="F53">
        <v>0</v>
      </c>
      <c r="G53">
        <v>24.77</v>
      </c>
      <c r="H53">
        <v>0</v>
      </c>
      <c r="I53">
        <v>24.77</v>
      </c>
      <c r="J53">
        <v>0</v>
      </c>
      <c r="K53" t="s">
        <v>47</v>
      </c>
      <c r="M53">
        <v>1990</v>
      </c>
      <c r="N53" t="s">
        <v>303</v>
      </c>
      <c r="O53" t="s">
        <v>49</v>
      </c>
      <c r="Q53" t="s">
        <v>302</v>
      </c>
      <c r="R53" s="2">
        <v>42885.627083333333</v>
      </c>
      <c r="S53" s="2">
        <v>42885.62777777778</v>
      </c>
      <c r="T53" t="s">
        <v>304</v>
      </c>
      <c r="U53">
        <v>2</v>
      </c>
      <c r="V53" t="s">
        <v>305</v>
      </c>
      <c r="W53" t="s">
        <v>61</v>
      </c>
      <c r="X53" t="s">
        <v>306</v>
      </c>
      <c r="Y53">
        <v>6</v>
      </c>
      <c r="Z53">
        <v>0</v>
      </c>
      <c r="AA53">
        <v>0</v>
      </c>
      <c r="AB53" t="s">
        <v>54</v>
      </c>
      <c r="AC53">
        <v>0</v>
      </c>
      <c r="AD53" t="s">
        <v>55</v>
      </c>
      <c r="AF53" t="s">
        <v>62</v>
      </c>
      <c r="AI53" t="s">
        <v>56</v>
      </c>
      <c r="AJ53" t="s">
        <v>56</v>
      </c>
      <c r="AK53" t="s">
        <v>56</v>
      </c>
      <c r="AS53">
        <v>0</v>
      </c>
    </row>
    <row r="54" spans="1:45" x14ac:dyDescent="0.25">
      <c r="A54" s="1">
        <v>2.12461E+16</v>
      </c>
      <c r="B54">
        <v>2993</v>
      </c>
      <c r="C54" t="s">
        <v>307</v>
      </c>
      <c r="D54">
        <v>63.41</v>
      </c>
      <c r="E54">
        <v>0</v>
      </c>
      <c r="F54">
        <v>0</v>
      </c>
      <c r="G54">
        <v>63.41</v>
      </c>
      <c r="H54">
        <v>0</v>
      </c>
      <c r="I54">
        <v>63.41</v>
      </c>
      <c r="J54">
        <v>0</v>
      </c>
      <c r="K54" t="s">
        <v>47</v>
      </c>
      <c r="M54">
        <v>3019</v>
      </c>
      <c r="N54" t="s">
        <v>308</v>
      </c>
      <c r="O54" t="s">
        <v>49</v>
      </c>
      <c r="Q54" t="s">
        <v>307</v>
      </c>
      <c r="R54" s="2">
        <v>42885.625</v>
      </c>
      <c r="S54" s="2">
        <v>42885.625</v>
      </c>
      <c r="T54" t="s">
        <v>309</v>
      </c>
      <c r="U54">
        <v>13</v>
      </c>
      <c r="V54" t="s">
        <v>310</v>
      </c>
      <c r="W54" t="s">
        <v>61</v>
      </c>
      <c r="Y54">
        <v>13</v>
      </c>
      <c r="Z54">
        <v>0</v>
      </c>
      <c r="AA54">
        <v>0</v>
      </c>
      <c r="AB54" t="s">
        <v>54</v>
      </c>
      <c r="AC54">
        <v>0</v>
      </c>
      <c r="AD54" t="s">
        <v>55</v>
      </c>
      <c r="AF54" t="s">
        <v>62</v>
      </c>
      <c r="AI54" t="s">
        <v>56</v>
      </c>
      <c r="AJ54" t="s">
        <v>56</v>
      </c>
      <c r="AK54" t="s">
        <v>56</v>
      </c>
      <c r="AS54">
        <v>0</v>
      </c>
    </row>
    <row r="55" spans="1:45" x14ac:dyDescent="0.25">
      <c r="A55" s="1">
        <v>2.41541E+16</v>
      </c>
      <c r="B55">
        <v>2300</v>
      </c>
      <c r="C55" t="s">
        <v>311</v>
      </c>
      <c r="D55">
        <v>13.18</v>
      </c>
      <c r="E55">
        <v>5</v>
      </c>
      <c r="F55">
        <v>0</v>
      </c>
      <c r="G55">
        <v>18.18</v>
      </c>
      <c r="H55">
        <v>0</v>
      </c>
      <c r="I55">
        <v>18.18</v>
      </c>
      <c r="J55">
        <v>0</v>
      </c>
      <c r="K55" t="s">
        <v>47</v>
      </c>
      <c r="M55">
        <v>2648</v>
      </c>
      <c r="N55" t="s">
        <v>312</v>
      </c>
      <c r="O55" t="s">
        <v>49</v>
      </c>
      <c r="Q55" t="s">
        <v>313</v>
      </c>
      <c r="R55" s="2">
        <v>42885.623611111114</v>
      </c>
      <c r="S55" s="2">
        <v>42885.624305555553</v>
      </c>
      <c r="T55" t="s">
        <v>314</v>
      </c>
      <c r="U55">
        <v>2</v>
      </c>
      <c r="V55" t="s">
        <v>315</v>
      </c>
      <c r="W55" t="s">
        <v>61</v>
      </c>
      <c r="Y55">
        <v>4</v>
      </c>
      <c r="Z55">
        <v>0</v>
      </c>
      <c r="AA55">
        <v>0</v>
      </c>
      <c r="AB55" t="s">
        <v>54</v>
      </c>
      <c r="AC55">
        <v>0</v>
      </c>
      <c r="AD55" t="s">
        <v>55</v>
      </c>
      <c r="AF55" t="s">
        <v>62</v>
      </c>
      <c r="AI55" t="s">
        <v>56</v>
      </c>
      <c r="AJ55" t="s">
        <v>56</v>
      </c>
      <c r="AK55" t="s">
        <v>56</v>
      </c>
      <c r="AS55">
        <v>0</v>
      </c>
    </row>
    <row r="56" spans="1:45" x14ac:dyDescent="0.25">
      <c r="A56" s="1">
        <v>2.12426E+16</v>
      </c>
      <c r="B56">
        <v>3</v>
      </c>
      <c r="C56" t="s">
        <v>316</v>
      </c>
      <c r="D56">
        <v>8.39</v>
      </c>
      <c r="E56">
        <v>5</v>
      </c>
      <c r="F56">
        <v>0</v>
      </c>
      <c r="G56">
        <v>13.39</v>
      </c>
      <c r="H56">
        <v>0</v>
      </c>
      <c r="I56">
        <v>13.39</v>
      </c>
      <c r="J56">
        <v>0</v>
      </c>
      <c r="K56" t="s">
        <v>47</v>
      </c>
      <c r="M56">
        <v>1174</v>
      </c>
      <c r="N56" t="s">
        <v>317</v>
      </c>
      <c r="O56" t="s">
        <v>49</v>
      </c>
      <c r="Q56" t="s">
        <v>318</v>
      </c>
      <c r="R56" s="2">
        <v>42885.617361111108</v>
      </c>
      <c r="S56" s="2">
        <v>42885.617361111108</v>
      </c>
      <c r="T56" t="s">
        <v>319</v>
      </c>
      <c r="U56">
        <v>2</v>
      </c>
      <c r="V56" t="s">
        <v>320</v>
      </c>
      <c r="W56" t="s">
        <v>53</v>
      </c>
      <c r="X56" t="s">
        <v>246</v>
      </c>
      <c r="Y56">
        <v>2</v>
      </c>
      <c r="Z56">
        <v>0</v>
      </c>
      <c r="AA56">
        <v>0</v>
      </c>
      <c r="AB56" t="s">
        <v>54</v>
      </c>
      <c r="AC56">
        <v>0</v>
      </c>
      <c r="AD56" t="s">
        <v>55</v>
      </c>
      <c r="AF56" t="s">
        <v>62</v>
      </c>
      <c r="AI56" t="s">
        <v>56</v>
      </c>
      <c r="AJ56" t="s">
        <v>56</v>
      </c>
      <c r="AK56" t="s">
        <v>56</v>
      </c>
      <c r="AS56">
        <v>0</v>
      </c>
    </row>
    <row r="57" spans="1:45" x14ac:dyDescent="0.25">
      <c r="A57" s="1">
        <v>2.12373E+16</v>
      </c>
      <c r="B57">
        <v>133</v>
      </c>
      <c r="C57" t="s">
        <v>321</v>
      </c>
      <c r="D57">
        <v>174.55</v>
      </c>
      <c r="E57">
        <v>0</v>
      </c>
      <c r="F57">
        <v>0</v>
      </c>
      <c r="G57">
        <v>174.55</v>
      </c>
      <c r="H57">
        <v>0</v>
      </c>
      <c r="I57">
        <v>174.55</v>
      </c>
      <c r="J57">
        <v>0</v>
      </c>
      <c r="K57" t="s">
        <v>47</v>
      </c>
      <c r="M57">
        <v>1211</v>
      </c>
      <c r="N57" t="s">
        <v>322</v>
      </c>
      <c r="O57" t="s">
        <v>49</v>
      </c>
      <c r="Q57" t="s">
        <v>323</v>
      </c>
      <c r="R57" s="2">
        <v>42885.609027777777</v>
      </c>
      <c r="S57" s="2">
        <v>42885.609027777777</v>
      </c>
      <c r="T57" t="s">
        <v>324</v>
      </c>
      <c r="U57">
        <v>25</v>
      </c>
      <c r="V57" t="s">
        <v>325</v>
      </c>
      <c r="W57" t="s">
        <v>53</v>
      </c>
      <c r="X57" t="s">
        <v>326</v>
      </c>
      <c r="Y57">
        <v>46</v>
      </c>
      <c r="Z57">
        <v>0</v>
      </c>
      <c r="AA57">
        <v>0</v>
      </c>
      <c r="AB57" t="s">
        <v>54</v>
      </c>
      <c r="AC57">
        <v>0</v>
      </c>
      <c r="AD57" t="s">
        <v>55</v>
      </c>
      <c r="AF57" t="s">
        <v>62</v>
      </c>
      <c r="AI57" t="s">
        <v>56</v>
      </c>
      <c r="AJ57" t="s">
        <v>56</v>
      </c>
      <c r="AK57" t="s">
        <v>56</v>
      </c>
      <c r="AS57">
        <v>0</v>
      </c>
    </row>
    <row r="58" spans="1:45" x14ac:dyDescent="0.25">
      <c r="A58" s="1">
        <v>2.1229E+16</v>
      </c>
      <c r="B58">
        <v>2175</v>
      </c>
      <c r="C58" t="s">
        <v>327</v>
      </c>
      <c r="D58">
        <v>59.15</v>
      </c>
      <c r="E58">
        <v>0</v>
      </c>
      <c r="F58">
        <v>0</v>
      </c>
      <c r="G58">
        <v>59.15</v>
      </c>
      <c r="H58">
        <v>0</v>
      </c>
      <c r="I58">
        <v>59.15</v>
      </c>
      <c r="J58">
        <v>0</v>
      </c>
      <c r="K58" t="s">
        <v>47</v>
      </c>
      <c r="M58">
        <v>280</v>
      </c>
      <c r="N58" t="s">
        <v>328</v>
      </c>
      <c r="O58" t="s">
        <v>49</v>
      </c>
      <c r="Q58" t="s">
        <v>329</v>
      </c>
      <c r="R58" s="2">
        <v>42885.594444444447</v>
      </c>
      <c r="S58" s="2">
        <v>42885.594444444447</v>
      </c>
      <c r="T58" t="s">
        <v>330</v>
      </c>
      <c r="U58">
        <v>11</v>
      </c>
      <c r="V58" t="s">
        <v>331</v>
      </c>
      <c r="W58" t="s">
        <v>53</v>
      </c>
      <c r="Y58">
        <v>21</v>
      </c>
      <c r="Z58">
        <v>0</v>
      </c>
      <c r="AA58">
        <v>0</v>
      </c>
      <c r="AB58" t="s">
        <v>54</v>
      </c>
      <c r="AC58">
        <v>0</v>
      </c>
      <c r="AD58" t="s">
        <v>55</v>
      </c>
      <c r="AF58" t="s">
        <v>62</v>
      </c>
      <c r="AI58" t="s">
        <v>56</v>
      </c>
      <c r="AJ58" t="s">
        <v>56</v>
      </c>
      <c r="AK58" t="s">
        <v>56</v>
      </c>
      <c r="AS58">
        <v>0</v>
      </c>
    </row>
    <row r="59" spans="1:45" x14ac:dyDescent="0.25">
      <c r="A59" s="1">
        <v>2.12313E+16</v>
      </c>
      <c r="B59">
        <v>1119</v>
      </c>
      <c r="C59" t="s">
        <v>332</v>
      </c>
      <c r="D59">
        <v>16.079999999999998</v>
      </c>
      <c r="E59">
        <v>5</v>
      </c>
      <c r="F59">
        <v>0</v>
      </c>
      <c r="G59">
        <v>21.08</v>
      </c>
      <c r="H59">
        <v>0</v>
      </c>
      <c r="I59">
        <v>21.08</v>
      </c>
      <c r="J59">
        <v>0</v>
      </c>
      <c r="K59" t="s">
        <v>47</v>
      </c>
      <c r="M59">
        <v>684</v>
      </c>
      <c r="N59" t="s">
        <v>333</v>
      </c>
      <c r="O59" t="s">
        <v>49</v>
      </c>
      <c r="Q59" t="s">
        <v>334</v>
      </c>
      <c r="R59" s="2">
        <v>42885.592361111114</v>
      </c>
      <c r="S59" s="2">
        <v>42885.593055555553</v>
      </c>
      <c r="T59" t="s">
        <v>335</v>
      </c>
      <c r="U59">
        <v>7</v>
      </c>
      <c r="V59" t="s">
        <v>336</v>
      </c>
      <c r="W59" t="s">
        <v>61</v>
      </c>
      <c r="Y59">
        <v>7</v>
      </c>
      <c r="Z59">
        <v>0</v>
      </c>
      <c r="AA59">
        <v>0</v>
      </c>
      <c r="AB59" t="s">
        <v>54</v>
      </c>
      <c r="AC59">
        <v>0</v>
      </c>
      <c r="AD59" t="s">
        <v>55</v>
      </c>
      <c r="AF59" t="s">
        <v>62</v>
      </c>
      <c r="AI59" t="s">
        <v>56</v>
      </c>
      <c r="AJ59" t="s">
        <v>56</v>
      </c>
      <c r="AK59" t="s">
        <v>56</v>
      </c>
      <c r="AS59">
        <v>0</v>
      </c>
    </row>
    <row r="60" spans="1:45" x14ac:dyDescent="0.25">
      <c r="A60" s="1">
        <v>2.4153E+16</v>
      </c>
      <c r="B60">
        <v>3194</v>
      </c>
      <c r="C60" t="s">
        <v>337</v>
      </c>
      <c r="D60">
        <v>61.4</v>
      </c>
      <c r="E60">
        <v>0</v>
      </c>
      <c r="F60">
        <v>0</v>
      </c>
      <c r="G60">
        <v>61.4</v>
      </c>
      <c r="H60">
        <v>0</v>
      </c>
      <c r="I60">
        <v>61.4</v>
      </c>
      <c r="J60">
        <v>0</v>
      </c>
      <c r="K60" t="s">
        <v>47</v>
      </c>
      <c r="M60">
        <v>2309</v>
      </c>
      <c r="N60" t="s">
        <v>338</v>
      </c>
      <c r="O60" t="s">
        <v>49</v>
      </c>
      <c r="Q60" t="s">
        <v>339</v>
      </c>
      <c r="R60" s="2">
        <v>42885.584027777775</v>
      </c>
      <c r="S60" s="2">
        <v>42885.585416666669</v>
      </c>
      <c r="T60" t="s">
        <v>340</v>
      </c>
      <c r="U60">
        <v>3</v>
      </c>
      <c r="V60" t="s">
        <v>341</v>
      </c>
      <c r="W60" t="s">
        <v>53</v>
      </c>
      <c r="Y60">
        <v>6</v>
      </c>
      <c r="Z60">
        <v>0</v>
      </c>
      <c r="AA60">
        <v>0</v>
      </c>
      <c r="AB60" t="s">
        <v>54</v>
      </c>
      <c r="AC60">
        <v>0</v>
      </c>
      <c r="AD60" t="s">
        <v>55</v>
      </c>
      <c r="AF60" t="s">
        <v>62</v>
      </c>
      <c r="AI60" t="s">
        <v>56</v>
      </c>
      <c r="AJ60" t="s">
        <v>56</v>
      </c>
      <c r="AK60" t="s">
        <v>56</v>
      </c>
      <c r="AS60">
        <v>0</v>
      </c>
    </row>
    <row r="61" spans="1:45" x14ac:dyDescent="0.25">
      <c r="A61" s="1">
        <v>2.12197E+16</v>
      </c>
      <c r="B61">
        <v>2554</v>
      </c>
      <c r="C61" t="s">
        <v>342</v>
      </c>
      <c r="D61">
        <v>69</v>
      </c>
      <c r="E61">
        <v>0</v>
      </c>
      <c r="F61">
        <v>0</v>
      </c>
      <c r="G61">
        <v>69</v>
      </c>
      <c r="H61">
        <v>0</v>
      </c>
      <c r="I61">
        <v>69</v>
      </c>
      <c r="J61">
        <v>0</v>
      </c>
      <c r="K61" t="s">
        <v>47</v>
      </c>
      <c r="M61">
        <v>2004</v>
      </c>
      <c r="N61" t="s">
        <v>343</v>
      </c>
      <c r="O61" t="s">
        <v>49</v>
      </c>
      <c r="Q61" t="s">
        <v>344</v>
      </c>
      <c r="R61" s="2">
        <v>42885.57916666667</v>
      </c>
      <c r="S61" s="2">
        <v>42885.57916666667</v>
      </c>
      <c r="T61" t="s">
        <v>345</v>
      </c>
      <c r="U61">
        <v>2</v>
      </c>
      <c r="V61" t="s">
        <v>346</v>
      </c>
      <c r="W61" t="s">
        <v>61</v>
      </c>
      <c r="Y61">
        <v>10</v>
      </c>
      <c r="Z61">
        <v>0</v>
      </c>
      <c r="AA61">
        <v>0</v>
      </c>
      <c r="AB61" t="s">
        <v>54</v>
      </c>
      <c r="AC61">
        <v>0</v>
      </c>
      <c r="AD61" t="s">
        <v>55</v>
      </c>
      <c r="AF61" t="s">
        <v>62</v>
      </c>
      <c r="AI61" t="s">
        <v>56</v>
      </c>
      <c r="AJ61" t="s">
        <v>56</v>
      </c>
      <c r="AK61" t="s">
        <v>56</v>
      </c>
      <c r="AS61">
        <v>0</v>
      </c>
    </row>
    <row r="62" spans="1:45" x14ac:dyDescent="0.25">
      <c r="A62" s="1">
        <v>2.4157E+16</v>
      </c>
      <c r="B62">
        <v>2519</v>
      </c>
      <c r="C62" t="s">
        <v>347</v>
      </c>
      <c r="D62">
        <v>62.8</v>
      </c>
      <c r="E62">
        <v>0</v>
      </c>
      <c r="F62">
        <v>0</v>
      </c>
      <c r="G62">
        <v>62.8</v>
      </c>
      <c r="H62">
        <v>0</v>
      </c>
      <c r="I62">
        <v>62.8</v>
      </c>
      <c r="J62">
        <v>0</v>
      </c>
      <c r="K62" t="s">
        <v>47</v>
      </c>
      <c r="M62">
        <v>1623</v>
      </c>
      <c r="N62" t="s">
        <v>348</v>
      </c>
      <c r="O62" t="s">
        <v>49</v>
      </c>
      <c r="Q62" t="s">
        <v>347</v>
      </c>
      <c r="R62" s="2">
        <v>42885.573611111111</v>
      </c>
      <c r="S62" s="2">
        <v>42885.573611111111</v>
      </c>
      <c r="T62" t="s">
        <v>349</v>
      </c>
      <c r="U62">
        <v>4</v>
      </c>
      <c r="V62" t="s">
        <v>350</v>
      </c>
      <c r="W62" t="s">
        <v>53</v>
      </c>
      <c r="Y62">
        <v>8</v>
      </c>
      <c r="Z62">
        <v>0</v>
      </c>
      <c r="AA62">
        <v>0</v>
      </c>
      <c r="AB62" t="s">
        <v>54</v>
      </c>
      <c r="AC62">
        <v>0</v>
      </c>
      <c r="AD62" t="s">
        <v>55</v>
      </c>
      <c r="AF62" t="s">
        <v>62</v>
      </c>
      <c r="AI62" t="s">
        <v>56</v>
      </c>
      <c r="AJ62" t="s">
        <v>56</v>
      </c>
      <c r="AK62" t="s">
        <v>56</v>
      </c>
      <c r="AS62">
        <v>0</v>
      </c>
    </row>
    <row r="63" spans="1:45" x14ac:dyDescent="0.25">
      <c r="A63" s="1">
        <v>2.41257E+16</v>
      </c>
      <c r="B63">
        <v>1979</v>
      </c>
      <c r="C63" t="s">
        <v>351</v>
      </c>
      <c r="D63">
        <v>57.38</v>
      </c>
      <c r="E63">
        <v>0</v>
      </c>
      <c r="F63">
        <v>0</v>
      </c>
      <c r="G63">
        <v>57.38</v>
      </c>
      <c r="H63">
        <v>0</v>
      </c>
      <c r="I63">
        <v>57.38</v>
      </c>
      <c r="J63">
        <v>0</v>
      </c>
      <c r="K63" t="s">
        <v>47</v>
      </c>
      <c r="M63">
        <v>2913</v>
      </c>
      <c r="N63" t="s">
        <v>352</v>
      </c>
      <c r="O63" t="s">
        <v>49</v>
      </c>
      <c r="Q63" t="s">
        <v>351</v>
      </c>
      <c r="R63" s="2">
        <v>42885.572916666664</v>
      </c>
      <c r="S63" s="2">
        <v>42885.572916666664</v>
      </c>
      <c r="T63" t="s">
        <v>353</v>
      </c>
      <c r="U63">
        <v>4</v>
      </c>
      <c r="V63" t="s">
        <v>354</v>
      </c>
      <c r="W63" t="s">
        <v>61</v>
      </c>
      <c r="Y63">
        <v>8</v>
      </c>
      <c r="Z63">
        <v>0</v>
      </c>
      <c r="AA63">
        <v>0</v>
      </c>
      <c r="AB63" t="s">
        <v>54</v>
      </c>
      <c r="AC63">
        <v>0</v>
      </c>
      <c r="AD63" t="s">
        <v>55</v>
      </c>
      <c r="AF63" t="s">
        <v>62</v>
      </c>
      <c r="AI63" t="s">
        <v>56</v>
      </c>
      <c r="AJ63" t="s">
        <v>56</v>
      </c>
      <c r="AK63" t="s">
        <v>56</v>
      </c>
      <c r="AS63">
        <v>0</v>
      </c>
    </row>
    <row r="64" spans="1:45" x14ac:dyDescent="0.25">
      <c r="A64" s="1">
        <v>2.41567E+16</v>
      </c>
      <c r="B64">
        <v>333</v>
      </c>
      <c r="C64" t="s">
        <v>355</v>
      </c>
      <c r="D64">
        <v>20.96</v>
      </c>
      <c r="E64">
        <v>5</v>
      </c>
      <c r="F64">
        <v>0</v>
      </c>
      <c r="G64">
        <v>25.96</v>
      </c>
      <c r="H64">
        <v>0</v>
      </c>
      <c r="I64">
        <v>25.96</v>
      </c>
      <c r="J64">
        <v>0</v>
      </c>
      <c r="K64" t="s">
        <v>47</v>
      </c>
      <c r="M64">
        <v>1378</v>
      </c>
      <c r="N64" t="s">
        <v>356</v>
      </c>
      <c r="O64" t="s">
        <v>49</v>
      </c>
      <c r="Q64" t="s">
        <v>355</v>
      </c>
      <c r="R64" s="2">
        <v>42885.570833333331</v>
      </c>
      <c r="S64" s="2">
        <v>42885.570833333331</v>
      </c>
      <c r="T64" t="s">
        <v>357</v>
      </c>
      <c r="U64">
        <v>5</v>
      </c>
      <c r="V64" t="s">
        <v>358</v>
      </c>
      <c r="W64" t="s">
        <v>61</v>
      </c>
      <c r="Y64">
        <v>5</v>
      </c>
      <c r="Z64">
        <v>0</v>
      </c>
      <c r="AA64">
        <v>0</v>
      </c>
      <c r="AB64" t="s">
        <v>54</v>
      </c>
      <c r="AC64">
        <v>0</v>
      </c>
      <c r="AD64" t="s">
        <v>55</v>
      </c>
      <c r="AF64" t="s">
        <v>62</v>
      </c>
      <c r="AI64" t="s">
        <v>56</v>
      </c>
      <c r="AJ64" t="s">
        <v>56</v>
      </c>
      <c r="AK64" t="s">
        <v>56</v>
      </c>
      <c r="AS64">
        <v>0</v>
      </c>
    </row>
    <row r="65" spans="1:45" x14ac:dyDescent="0.25">
      <c r="A65" s="1">
        <v>2.41339E+16</v>
      </c>
      <c r="B65">
        <v>1503</v>
      </c>
      <c r="C65" t="s">
        <v>359</v>
      </c>
      <c r="D65">
        <v>8.7899999999999991</v>
      </c>
      <c r="E65">
        <v>5</v>
      </c>
      <c r="F65">
        <v>0</v>
      </c>
      <c r="G65">
        <v>13.79</v>
      </c>
      <c r="H65">
        <v>0</v>
      </c>
      <c r="I65">
        <v>13.79</v>
      </c>
      <c r="J65">
        <v>0</v>
      </c>
      <c r="K65" t="s">
        <v>47</v>
      </c>
      <c r="M65">
        <v>630</v>
      </c>
      <c r="N65" t="s">
        <v>360</v>
      </c>
      <c r="O65" t="s">
        <v>49</v>
      </c>
      <c r="Q65" t="s">
        <v>361</v>
      </c>
      <c r="R65" s="2">
        <v>42885.567361111112</v>
      </c>
      <c r="S65" s="2">
        <v>42885.567361111112</v>
      </c>
      <c r="T65" t="s">
        <v>362</v>
      </c>
      <c r="U65">
        <v>2</v>
      </c>
      <c r="V65" t="s">
        <v>363</v>
      </c>
      <c r="W65" t="s">
        <v>61</v>
      </c>
      <c r="Y65">
        <v>3</v>
      </c>
      <c r="Z65">
        <v>0</v>
      </c>
      <c r="AA65">
        <v>0</v>
      </c>
      <c r="AB65" t="s">
        <v>54</v>
      </c>
      <c r="AC65">
        <v>0</v>
      </c>
      <c r="AD65" t="s">
        <v>55</v>
      </c>
      <c r="AF65" t="s">
        <v>62</v>
      </c>
      <c r="AI65" t="s">
        <v>56</v>
      </c>
      <c r="AJ65" t="s">
        <v>56</v>
      </c>
      <c r="AK65" t="s">
        <v>56</v>
      </c>
      <c r="AS65">
        <v>0</v>
      </c>
    </row>
    <row r="66" spans="1:45" x14ac:dyDescent="0.25">
      <c r="A66" s="1">
        <v>2.41539E+16</v>
      </c>
      <c r="B66">
        <v>1662</v>
      </c>
      <c r="C66" t="s">
        <v>364</v>
      </c>
      <c r="D66">
        <v>15.47</v>
      </c>
      <c r="E66">
        <v>5</v>
      </c>
      <c r="F66">
        <v>0</v>
      </c>
      <c r="G66">
        <v>20.47</v>
      </c>
      <c r="H66">
        <v>0</v>
      </c>
      <c r="I66">
        <v>20.47</v>
      </c>
      <c r="J66">
        <v>0</v>
      </c>
      <c r="K66" t="s">
        <v>47</v>
      </c>
      <c r="M66">
        <v>3051</v>
      </c>
      <c r="N66" t="s">
        <v>365</v>
      </c>
      <c r="O66" t="s">
        <v>49</v>
      </c>
      <c r="Q66" t="s">
        <v>366</v>
      </c>
      <c r="R66" s="2">
        <v>42885.566666666666</v>
      </c>
      <c r="S66" s="2">
        <v>42885.566666666666</v>
      </c>
      <c r="T66" t="s">
        <v>367</v>
      </c>
      <c r="U66">
        <v>5</v>
      </c>
      <c r="V66" t="s">
        <v>368</v>
      </c>
      <c r="W66" t="s">
        <v>61</v>
      </c>
      <c r="Y66">
        <v>5</v>
      </c>
      <c r="Z66">
        <v>0</v>
      </c>
      <c r="AA66">
        <v>0</v>
      </c>
      <c r="AB66" t="s">
        <v>54</v>
      </c>
      <c r="AC66">
        <v>0</v>
      </c>
      <c r="AD66" t="s">
        <v>55</v>
      </c>
      <c r="AF66" t="s">
        <v>62</v>
      </c>
      <c r="AI66" t="s">
        <v>56</v>
      </c>
      <c r="AJ66" t="s">
        <v>56</v>
      </c>
      <c r="AK66" t="s">
        <v>56</v>
      </c>
      <c r="AS66">
        <v>0</v>
      </c>
    </row>
    <row r="67" spans="1:45" x14ac:dyDescent="0.25">
      <c r="A67" s="1">
        <v>2.11825E+16</v>
      </c>
      <c r="B67">
        <v>1250</v>
      </c>
      <c r="C67" t="s">
        <v>369</v>
      </c>
      <c r="D67">
        <v>155</v>
      </c>
      <c r="E67">
        <v>0</v>
      </c>
      <c r="F67">
        <v>0</v>
      </c>
      <c r="G67">
        <v>155</v>
      </c>
      <c r="H67">
        <v>0</v>
      </c>
      <c r="I67">
        <v>155</v>
      </c>
      <c r="J67">
        <v>0</v>
      </c>
      <c r="K67" t="s">
        <v>47</v>
      </c>
      <c r="M67">
        <v>1136</v>
      </c>
      <c r="N67" t="s">
        <v>370</v>
      </c>
      <c r="O67" t="s">
        <v>49</v>
      </c>
      <c r="Q67" t="s">
        <v>371</v>
      </c>
      <c r="R67" s="2">
        <v>42885.561805555553</v>
      </c>
      <c r="S67" s="2">
        <v>42885.564583333333</v>
      </c>
      <c r="T67" t="s">
        <v>372</v>
      </c>
      <c r="U67">
        <v>9</v>
      </c>
      <c r="V67" t="s">
        <v>373</v>
      </c>
      <c r="W67" t="s">
        <v>53</v>
      </c>
      <c r="Y67">
        <v>28</v>
      </c>
      <c r="Z67">
        <v>0</v>
      </c>
      <c r="AA67">
        <v>0</v>
      </c>
      <c r="AB67" t="s">
        <v>54</v>
      </c>
      <c r="AC67">
        <v>0</v>
      </c>
      <c r="AD67" t="s">
        <v>55</v>
      </c>
      <c r="AF67" t="s">
        <v>62</v>
      </c>
      <c r="AI67" t="s">
        <v>56</v>
      </c>
      <c r="AJ67" t="s">
        <v>56</v>
      </c>
      <c r="AK67" t="s">
        <v>56</v>
      </c>
      <c r="AS67">
        <v>0</v>
      </c>
    </row>
    <row r="68" spans="1:45" x14ac:dyDescent="0.25">
      <c r="A68" s="1">
        <v>2.12124E+16</v>
      </c>
      <c r="B68">
        <v>1276</v>
      </c>
      <c r="C68" t="s">
        <v>374</v>
      </c>
      <c r="D68">
        <v>97.72</v>
      </c>
      <c r="E68">
        <v>0</v>
      </c>
      <c r="F68">
        <v>0</v>
      </c>
      <c r="G68">
        <v>97.72</v>
      </c>
      <c r="H68">
        <v>0</v>
      </c>
      <c r="I68">
        <v>97.72</v>
      </c>
      <c r="J68">
        <v>0</v>
      </c>
      <c r="K68" t="s">
        <v>47</v>
      </c>
      <c r="L68" t="s">
        <v>375</v>
      </c>
      <c r="M68">
        <v>1923</v>
      </c>
      <c r="N68" t="s">
        <v>376</v>
      </c>
      <c r="O68" t="s">
        <v>49</v>
      </c>
      <c r="Q68" t="s">
        <v>377</v>
      </c>
      <c r="R68" s="2">
        <v>42885.558333333334</v>
      </c>
      <c r="S68" s="2">
        <v>42885.558333333334</v>
      </c>
      <c r="T68" t="s">
        <v>378</v>
      </c>
      <c r="U68">
        <v>2</v>
      </c>
      <c r="V68" t="s">
        <v>379</v>
      </c>
      <c r="W68" t="s">
        <v>53</v>
      </c>
      <c r="Y68">
        <v>23</v>
      </c>
      <c r="Z68">
        <v>0</v>
      </c>
      <c r="AA68">
        <v>0</v>
      </c>
      <c r="AB68" t="s">
        <v>54</v>
      </c>
      <c r="AC68">
        <v>0</v>
      </c>
      <c r="AD68" t="s">
        <v>55</v>
      </c>
      <c r="AF68" t="s">
        <v>62</v>
      </c>
      <c r="AI68" t="s">
        <v>56</v>
      </c>
      <c r="AJ68" t="s">
        <v>56</v>
      </c>
      <c r="AK68" t="s">
        <v>56</v>
      </c>
      <c r="AQ68">
        <v>218</v>
      </c>
      <c r="AS68">
        <v>0</v>
      </c>
    </row>
    <row r="69" spans="1:45" x14ac:dyDescent="0.25">
      <c r="A69" s="1">
        <v>2.41464E+16</v>
      </c>
      <c r="B69">
        <v>3109</v>
      </c>
      <c r="C69" t="s">
        <v>380</v>
      </c>
      <c r="D69">
        <v>9.7100000000000009</v>
      </c>
      <c r="E69">
        <v>5</v>
      </c>
      <c r="F69">
        <v>0</v>
      </c>
      <c r="G69">
        <v>14.71</v>
      </c>
      <c r="H69">
        <v>0</v>
      </c>
      <c r="I69">
        <v>14.71</v>
      </c>
      <c r="J69">
        <v>0</v>
      </c>
      <c r="K69" t="s">
        <v>47</v>
      </c>
      <c r="M69">
        <v>3029</v>
      </c>
      <c r="N69" t="s">
        <v>381</v>
      </c>
      <c r="O69" t="s">
        <v>49</v>
      </c>
      <c r="Q69" t="s">
        <v>382</v>
      </c>
      <c r="R69" s="2">
        <v>42885.546527777777</v>
      </c>
      <c r="S69" s="2">
        <v>42885.546527777777</v>
      </c>
      <c r="T69" t="s">
        <v>215</v>
      </c>
      <c r="U69">
        <v>1</v>
      </c>
      <c r="V69" t="s">
        <v>383</v>
      </c>
      <c r="W69" t="s">
        <v>61</v>
      </c>
      <c r="Y69">
        <v>1</v>
      </c>
      <c r="Z69">
        <v>0</v>
      </c>
      <c r="AA69">
        <v>0</v>
      </c>
      <c r="AB69" t="s">
        <v>54</v>
      </c>
      <c r="AC69">
        <v>0</v>
      </c>
      <c r="AD69" t="s">
        <v>55</v>
      </c>
      <c r="AF69" t="s">
        <v>62</v>
      </c>
      <c r="AI69" t="s">
        <v>56</v>
      </c>
      <c r="AJ69" t="s">
        <v>56</v>
      </c>
      <c r="AK69" t="s">
        <v>56</v>
      </c>
      <c r="AS69">
        <v>0</v>
      </c>
    </row>
    <row r="70" spans="1:45" x14ac:dyDescent="0.25">
      <c r="A70" s="1">
        <v>2.12208E+16</v>
      </c>
      <c r="B70">
        <v>1541</v>
      </c>
      <c r="C70" t="s">
        <v>384</v>
      </c>
      <c r="D70">
        <v>31.23</v>
      </c>
      <c r="E70">
        <v>5</v>
      </c>
      <c r="F70">
        <v>0</v>
      </c>
      <c r="G70">
        <v>36.229999999999997</v>
      </c>
      <c r="H70">
        <v>0</v>
      </c>
      <c r="I70">
        <v>36.229999999999997</v>
      </c>
      <c r="J70">
        <v>0</v>
      </c>
      <c r="K70" t="s">
        <v>47</v>
      </c>
      <c r="M70">
        <v>2728</v>
      </c>
      <c r="N70" t="s">
        <v>385</v>
      </c>
      <c r="O70" t="s">
        <v>49</v>
      </c>
      <c r="Q70" t="s">
        <v>384</v>
      </c>
      <c r="R70" s="2">
        <v>42885.538888888892</v>
      </c>
      <c r="S70" s="2">
        <v>42885.538888888892</v>
      </c>
      <c r="T70" t="s">
        <v>386</v>
      </c>
      <c r="U70">
        <v>10</v>
      </c>
      <c r="V70" t="s">
        <v>387</v>
      </c>
      <c r="W70" t="s">
        <v>61</v>
      </c>
      <c r="Y70">
        <v>10</v>
      </c>
      <c r="Z70">
        <v>0</v>
      </c>
      <c r="AA70">
        <v>0</v>
      </c>
      <c r="AB70" t="s">
        <v>54</v>
      </c>
      <c r="AC70">
        <v>0</v>
      </c>
      <c r="AD70" t="s">
        <v>55</v>
      </c>
      <c r="AF70" t="s">
        <v>62</v>
      </c>
      <c r="AI70" t="s">
        <v>56</v>
      </c>
      <c r="AJ70" t="s">
        <v>56</v>
      </c>
      <c r="AK70" t="s">
        <v>56</v>
      </c>
      <c r="AS70">
        <v>0</v>
      </c>
    </row>
    <row r="71" spans="1:45" x14ac:dyDescent="0.25">
      <c r="A71" s="1">
        <v>2.11643E+16</v>
      </c>
      <c r="B71">
        <v>1359</v>
      </c>
      <c r="C71" t="s">
        <v>388</v>
      </c>
      <c r="D71">
        <v>31.7</v>
      </c>
      <c r="E71">
        <v>5</v>
      </c>
      <c r="F71">
        <v>0</v>
      </c>
      <c r="G71">
        <v>36.700000000000003</v>
      </c>
      <c r="H71">
        <v>0</v>
      </c>
      <c r="I71">
        <v>36.700000000000003</v>
      </c>
      <c r="J71">
        <v>0</v>
      </c>
      <c r="K71" t="s">
        <v>47</v>
      </c>
      <c r="M71">
        <v>2510</v>
      </c>
      <c r="N71" t="s">
        <v>389</v>
      </c>
      <c r="O71" t="s">
        <v>49</v>
      </c>
      <c r="P71" t="s">
        <v>390</v>
      </c>
      <c r="Q71" t="s">
        <v>391</v>
      </c>
      <c r="R71" s="2">
        <v>42885.530555555553</v>
      </c>
      <c r="S71" s="2">
        <v>42885.602777777778</v>
      </c>
      <c r="T71" t="s">
        <v>392</v>
      </c>
      <c r="U71">
        <v>3</v>
      </c>
      <c r="V71" t="s">
        <v>393</v>
      </c>
      <c r="W71" t="s">
        <v>61</v>
      </c>
      <c r="Y71">
        <v>3</v>
      </c>
      <c r="Z71">
        <v>0</v>
      </c>
      <c r="AA71">
        <v>0</v>
      </c>
      <c r="AB71" t="s">
        <v>54</v>
      </c>
      <c r="AC71">
        <v>0</v>
      </c>
      <c r="AD71" t="s">
        <v>55</v>
      </c>
      <c r="AF71" t="s">
        <v>62</v>
      </c>
      <c r="AI71" t="s">
        <v>56</v>
      </c>
      <c r="AJ71" t="s">
        <v>56</v>
      </c>
      <c r="AK71" t="s">
        <v>56</v>
      </c>
      <c r="AS71">
        <v>0</v>
      </c>
    </row>
    <row r="72" spans="1:45" x14ac:dyDescent="0.25">
      <c r="A72" s="1">
        <v>2.11959E+16</v>
      </c>
      <c r="B72">
        <v>2989</v>
      </c>
      <c r="C72" t="s">
        <v>394</v>
      </c>
      <c r="D72">
        <v>115.2</v>
      </c>
      <c r="E72">
        <v>0</v>
      </c>
      <c r="F72">
        <v>0</v>
      </c>
      <c r="G72">
        <v>115.2</v>
      </c>
      <c r="H72">
        <v>0</v>
      </c>
      <c r="I72">
        <v>115.2</v>
      </c>
      <c r="J72">
        <v>0</v>
      </c>
      <c r="K72" t="s">
        <v>47</v>
      </c>
      <c r="M72">
        <v>1744</v>
      </c>
      <c r="N72" t="s">
        <v>395</v>
      </c>
      <c r="O72" t="s">
        <v>49</v>
      </c>
      <c r="Q72" t="s">
        <v>396</v>
      </c>
      <c r="R72" s="2">
        <v>42885.527777777781</v>
      </c>
      <c r="S72" s="2">
        <v>42885.53125</v>
      </c>
      <c r="T72" t="s">
        <v>397</v>
      </c>
      <c r="U72">
        <v>1</v>
      </c>
      <c r="V72" t="s">
        <v>398</v>
      </c>
      <c r="W72" t="s">
        <v>53</v>
      </c>
      <c r="Y72">
        <v>18</v>
      </c>
      <c r="Z72">
        <v>0</v>
      </c>
      <c r="AA72">
        <v>0</v>
      </c>
      <c r="AB72" t="s">
        <v>54</v>
      </c>
      <c r="AC72">
        <v>0</v>
      </c>
      <c r="AD72" t="s">
        <v>55</v>
      </c>
      <c r="AI72" t="s">
        <v>56</v>
      </c>
      <c r="AJ72" t="s">
        <v>56</v>
      </c>
      <c r="AK72" t="s">
        <v>56</v>
      </c>
      <c r="AS72">
        <v>0</v>
      </c>
    </row>
    <row r="73" spans="1:45" x14ac:dyDescent="0.25">
      <c r="A73" s="1">
        <v>2.41172E+16</v>
      </c>
      <c r="B73">
        <v>3293</v>
      </c>
      <c r="C73" t="s">
        <v>399</v>
      </c>
      <c r="D73">
        <v>58.63</v>
      </c>
      <c r="E73">
        <v>0</v>
      </c>
      <c r="F73">
        <v>0</v>
      </c>
      <c r="G73">
        <v>58.63</v>
      </c>
      <c r="H73">
        <v>0</v>
      </c>
      <c r="I73">
        <v>58.63</v>
      </c>
      <c r="J73">
        <v>0</v>
      </c>
      <c r="K73" t="s">
        <v>47</v>
      </c>
      <c r="M73">
        <v>1847</v>
      </c>
      <c r="N73" t="s">
        <v>400</v>
      </c>
      <c r="O73" t="s">
        <v>49</v>
      </c>
      <c r="Q73" t="s">
        <v>401</v>
      </c>
      <c r="R73" s="2">
        <v>42885.520833333336</v>
      </c>
      <c r="S73" s="2">
        <v>42885.556250000001</v>
      </c>
      <c r="T73" t="s">
        <v>402</v>
      </c>
      <c r="U73">
        <v>15</v>
      </c>
      <c r="V73" t="s">
        <v>403</v>
      </c>
      <c r="W73" t="s">
        <v>53</v>
      </c>
      <c r="X73" t="s">
        <v>404</v>
      </c>
      <c r="Y73">
        <v>19</v>
      </c>
      <c r="Z73">
        <v>0</v>
      </c>
      <c r="AA73">
        <v>0</v>
      </c>
      <c r="AB73" t="s">
        <v>54</v>
      </c>
      <c r="AC73">
        <v>0</v>
      </c>
      <c r="AD73" t="s">
        <v>55</v>
      </c>
      <c r="AF73" t="s">
        <v>62</v>
      </c>
      <c r="AI73" t="s">
        <v>56</v>
      </c>
      <c r="AJ73" t="s">
        <v>56</v>
      </c>
      <c r="AK73" t="s">
        <v>56</v>
      </c>
      <c r="AN73" t="s">
        <v>405</v>
      </c>
      <c r="AS73">
        <v>0</v>
      </c>
    </row>
    <row r="74" spans="1:45" x14ac:dyDescent="0.25">
      <c r="A74" s="1">
        <v>2.41065E+16</v>
      </c>
      <c r="B74">
        <v>910</v>
      </c>
      <c r="C74" t="s">
        <v>406</v>
      </c>
      <c r="D74">
        <v>9.9600000000000009</v>
      </c>
      <c r="E74">
        <v>5</v>
      </c>
      <c r="F74">
        <v>0</v>
      </c>
      <c r="G74">
        <v>14.96</v>
      </c>
      <c r="H74">
        <v>0</v>
      </c>
      <c r="I74">
        <v>14.96</v>
      </c>
      <c r="J74">
        <v>0</v>
      </c>
      <c r="K74" t="s">
        <v>47</v>
      </c>
      <c r="M74">
        <v>11</v>
      </c>
      <c r="N74" t="s">
        <v>407</v>
      </c>
      <c r="O74" t="s">
        <v>49</v>
      </c>
      <c r="Q74" t="s">
        <v>406</v>
      </c>
      <c r="R74" s="2">
        <v>42885.518750000003</v>
      </c>
      <c r="S74" s="2">
        <v>42885.518750000003</v>
      </c>
      <c r="T74" t="s">
        <v>408</v>
      </c>
      <c r="U74">
        <v>1</v>
      </c>
      <c r="V74" t="s">
        <v>409</v>
      </c>
      <c r="W74" t="s">
        <v>61</v>
      </c>
      <c r="Y74">
        <v>4</v>
      </c>
      <c r="Z74">
        <v>0</v>
      </c>
      <c r="AA74">
        <v>0</v>
      </c>
      <c r="AB74" t="s">
        <v>54</v>
      </c>
      <c r="AC74">
        <v>0</v>
      </c>
      <c r="AD74" t="s">
        <v>55</v>
      </c>
      <c r="AF74" t="s">
        <v>62</v>
      </c>
      <c r="AI74" t="s">
        <v>56</v>
      </c>
      <c r="AJ74" t="s">
        <v>56</v>
      </c>
      <c r="AK74" t="s">
        <v>56</v>
      </c>
      <c r="AS74">
        <v>0</v>
      </c>
    </row>
    <row r="75" spans="1:45" x14ac:dyDescent="0.25">
      <c r="A75" s="1">
        <v>2.11882E+16</v>
      </c>
      <c r="B75">
        <v>611</v>
      </c>
      <c r="C75" t="s">
        <v>410</v>
      </c>
      <c r="D75">
        <v>62.83</v>
      </c>
      <c r="E75">
        <v>0</v>
      </c>
      <c r="F75">
        <v>0</v>
      </c>
      <c r="G75">
        <v>62.83</v>
      </c>
      <c r="H75">
        <v>0</v>
      </c>
      <c r="I75">
        <v>62.83</v>
      </c>
      <c r="J75">
        <v>0</v>
      </c>
      <c r="K75" t="s">
        <v>47</v>
      </c>
      <c r="M75">
        <v>2852</v>
      </c>
      <c r="N75" t="s">
        <v>411</v>
      </c>
      <c r="O75" t="s">
        <v>49</v>
      </c>
      <c r="Q75" t="s">
        <v>412</v>
      </c>
      <c r="R75" s="2">
        <v>42885.513888888891</v>
      </c>
      <c r="S75" s="2">
        <v>42885.513888888891</v>
      </c>
      <c r="T75" t="s">
        <v>413</v>
      </c>
      <c r="U75">
        <v>10</v>
      </c>
      <c r="V75" t="s">
        <v>414</v>
      </c>
      <c r="W75" t="s">
        <v>53</v>
      </c>
      <c r="Y75">
        <v>20</v>
      </c>
      <c r="Z75">
        <v>0</v>
      </c>
      <c r="AA75">
        <v>0</v>
      </c>
      <c r="AB75" t="s">
        <v>54</v>
      </c>
      <c r="AC75">
        <v>0</v>
      </c>
      <c r="AD75" t="s">
        <v>55</v>
      </c>
      <c r="AF75" t="s">
        <v>62</v>
      </c>
      <c r="AI75" t="s">
        <v>56</v>
      </c>
      <c r="AJ75" t="s">
        <v>56</v>
      </c>
      <c r="AK75" t="s">
        <v>56</v>
      </c>
      <c r="AS75">
        <v>0</v>
      </c>
    </row>
    <row r="76" spans="1:45" x14ac:dyDescent="0.25">
      <c r="A76" s="1">
        <v>2.12052E+16</v>
      </c>
      <c r="B76">
        <v>2630</v>
      </c>
      <c r="C76" t="s">
        <v>415</v>
      </c>
      <c r="D76">
        <v>23.7</v>
      </c>
      <c r="E76">
        <v>5</v>
      </c>
      <c r="F76">
        <v>0</v>
      </c>
      <c r="G76">
        <v>28.7</v>
      </c>
      <c r="H76">
        <v>0</v>
      </c>
      <c r="I76">
        <v>28.7</v>
      </c>
      <c r="J76">
        <v>0</v>
      </c>
      <c r="K76" t="s">
        <v>47</v>
      </c>
      <c r="M76">
        <v>207</v>
      </c>
      <c r="N76" t="s">
        <v>416</v>
      </c>
      <c r="O76" t="s">
        <v>49</v>
      </c>
      <c r="Q76" t="s">
        <v>417</v>
      </c>
      <c r="R76" s="2">
        <v>42885.510416666664</v>
      </c>
      <c r="S76" s="2">
        <v>42885.511111111111</v>
      </c>
      <c r="T76" t="s">
        <v>66</v>
      </c>
      <c r="U76">
        <v>1</v>
      </c>
      <c r="V76" t="s">
        <v>418</v>
      </c>
      <c r="W76" t="s">
        <v>61</v>
      </c>
      <c r="Y76">
        <v>3</v>
      </c>
      <c r="Z76">
        <v>0</v>
      </c>
      <c r="AA76">
        <v>0</v>
      </c>
      <c r="AB76" t="s">
        <v>54</v>
      </c>
      <c r="AC76">
        <v>0</v>
      </c>
      <c r="AD76" t="s">
        <v>55</v>
      </c>
      <c r="AF76" t="s">
        <v>62</v>
      </c>
      <c r="AI76" t="s">
        <v>56</v>
      </c>
      <c r="AJ76" t="s">
        <v>56</v>
      </c>
      <c r="AK76" t="s">
        <v>56</v>
      </c>
      <c r="AS76">
        <v>0</v>
      </c>
    </row>
    <row r="77" spans="1:45" x14ac:dyDescent="0.25">
      <c r="A77" s="1">
        <v>2.4129E+16</v>
      </c>
      <c r="B77">
        <v>846</v>
      </c>
      <c r="C77" t="s">
        <v>419</v>
      </c>
      <c r="D77">
        <v>56.93</v>
      </c>
      <c r="E77">
        <v>0</v>
      </c>
      <c r="F77">
        <v>0</v>
      </c>
      <c r="G77">
        <v>56.93</v>
      </c>
      <c r="H77">
        <v>0</v>
      </c>
      <c r="I77">
        <v>56.93</v>
      </c>
      <c r="J77">
        <v>0</v>
      </c>
      <c r="K77" t="s">
        <v>47</v>
      </c>
      <c r="M77">
        <v>1099</v>
      </c>
      <c r="N77" t="s">
        <v>420</v>
      </c>
      <c r="O77" t="s">
        <v>49</v>
      </c>
      <c r="Q77" t="s">
        <v>419</v>
      </c>
      <c r="R77" s="2">
        <v>42885.499305555553</v>
      </c>
      <c r="S77" s="2">
        <v>42885.614583333336</v>
      </c>
      <c r="T77" t="s">
        <v>421</v>
      </c>
      <c r="U77">
        <v>10</v>
      </c>
      <c r="V77" t="s">
        <v>422</v>
      </c>
      <c r="W77" t="s">
        <v>61</v>
      </c>
      <c r="X77" t="s">
        <v>423</v>
      </c>
      <c r="Y77">
        <v>37</v>
      </c>
      <c r="Z77">
        <v>0</v>
      </c>
      <c r="AA77">
        <v>0</v>
      </c>
      <c r="AB77" t="s">
        <v>54</v>
      </c>
      <c r="AC77">
        <v>0</v>
      </c>
      <c r="AD77" t="s">
        <v>55</v>
      </c>
      <c r="AF77" t="s">
        <v>62</v>
      </c>
      <c r="AI77" t="s">
        <v>56</v>
      </c>
      <c r="AJ77" t="s">
        <v>56</v>
      </c>
      <c r="AK77" t="s">
        <v>56</v>
      </c>
      <c r="AS77">
        <v>0</v>
      </c>
    </row>
    <row r="78" spans="1:45" x14ac:dyDescent="0.25">
      <c r="A78" s="1">
        <v>2.4098E+16</v>
      </c>
      <c r="B78">
        <v>2030</v>
      </c>
      <c r="C78" t="s">
        <v>424</v>
      </c>
      <c r="D78">
        <v>9.98</v>
      </c>
      <c r="E78">
        <v>5</v>
      </c>
      <c r="F78">
        <v>0</v>
      </c>
      <c r="G78">
        <v>14.98</v>
      </c>
      <c r="H78">
        <v>0</v>
      </c>
      <c r="I78">
        <v>14.98</v>
      </c>
      <c r="J78">
        <v>0</v>
      </c>
      <c r="K78" t="s">
        <v>47</v>
      </c>
      <c r="M78">
        <v>2513</v>
      </c>
      <c r="N78" t="s">
        <v>425</v>
      </c>
      <c r="O78" t="s">
        <v>49</v>
      </c>
      <c r="Q78" t="s">
        <v>426</v>
      </c>
      <c r="R78" s="2">
        <v>42885.493055555555</v>
      </c>
      <c r="S78" s="2">
        <v>42885.493750000001</v>
      </c>
      <c r="T78" t="s">
        <v>427</v>
      </c>
      <c r="U78">
        <v>1</v>
      </c>
      <c r="V78" t="s">
        <v>428</v>
      </c>
      <c r="W78" t="s">
        <v>61</v>
      </c>
      <c r="Y78">
        <v>2</v>
      </c>
      <c r="Z78">
        <v>0</v>
      </c>
      <c r="AA78">
        <v>0</v>
      </c>
      <c r="AB78" t="s">
        <v>54</v>
      </c>
      <c r="AC78">
        <v>0</v>
      </c>
      <c r="AD78" t="s">
        <v>55</v>
      </c>
      <c r="AI78" t="s">
        <v>56</v>
      </c>
      <c r="AJ78" t="s">
        <v>56</v>
      </c>
      <c r="AK78" t="s">
        <v>56</v>
      </c>
      <c r="AS78">
        <v>0</v>
      </c>
    </row>
    <row r="79" spans="1:45" x14ac:dyDescent="0.25">
      <c r="A79" s="1">
        <v>2.40964E+16</v>
      </c>
      <c r="B79">
        <v>2263</v>
      </c>
      <c r="C79" t="s">
        <v>429</v>
      </c>
      <c r="D79">
        <v>700</v>
      </c>
      <c r="E79">
        <v>0</v>
      </c>
      <c r="F79">
        <v>0</v>
      </c>
      <c r="G79">
        <v>700</v>
      </c>
      <c r="H79">
        <v>0</v>
      </c>
      <c r="I79">
        <v>700</v>
      </c>
      <c r="J79">
        <v>0</v>
      </c>
      <c r="K79" t="s">
        <v>47</v>
      </c>
      <c r="M79">
        <v>1007</v>
      </c>
      <c r="N79" t="s">
        <v>430</v>
      </c>
      <c r="O79" t="s">
        <v>49</v>
      </c>
      <c r="Q79" t="s">
        <v>429</v>
      </c>
      <c r="R79" s="2">
        <v>42885.490972222222</v>
      </c>
      <c r="S79" s="2">
        <v>42885.505555555559</v>
      </c>
      <c r="T79" t="s">
        <v>431</v>
      </c>
      <c r="U79">
        <v>1</v>
      </c>
      <c r="V79" t="s">
        <v>432</v>
      </c>
      <c r="W79" t="s">
        <v>53</v>
      </c>
      <c r="X79" t="s">
        <v>433</v>
      </c>
      <c r="Y79">
        <v>200</v>
      </c>
      <c r="Z79">
        <v>0</v>
      </c>
      <c r="AA79">
        <v>0</v>
      </c>
      <c r="AB79" t="s">
        <v>54</v>
      </c>
      <c r="AC79">
        <v>0</v>
      </c>
      <c r="AD79" t="s">
        <v>55</v>
      </c>
      <c r="AF79" t="s">
        <v>62</v>
      </c>
      <c r="AI79" t="s">
        <v>56</v>
      </c>
      <c r="AJ79" t="s">
        <v>56</v>
      </c>
      <c r="AK79" t="s">
        <v>56</v>
      </c>
      <c r="AS79">
        <v>0</v>
      </c>
    </row>
    <row r="80" spans="1:45" x14ac:dyDescent="0.25">
      <c r="A80" s="1">
        <v>2.41049E+16</v>
      </c>
      <c r="B80">
        <v>3237</v>
      </c>
      <c r="C80" t="s">
        <v>434</v>
      </c>
      <c r="D80">
        <v>62.85</v>
      </c>
      <c r="E80">
        <v>0</v>
      </c>
      <c r="F80">
        <v>0</v>
      </c>
      <c r="G80">
        <v>62.85</v>
      </c>
      <c r="H80">
        <v>0</v>
      </c>
      <c r="I80">
        <v>62.85</v>
      </c>
      <c r="J80">
        <v>0</v>
      </c>
      <c r="K80" t="s">
        <v>47</v>
      </c>
      <c r="M80">
        <v>2880</v>
      </c>
      <c r="N80" t="s">
        <v>435</v>
      </c>
      <c r="O80" t="s">
        <v>49</v>
      </c>
      <c r="Q80" t="s">
        <v>436</v>
      </c>
      <c r="R80" s="2">
        <v>42885.486111111109</v>
      </c>
      <c r="S80" s="2">
        <v>42885.486111111109</v>
      </c>
      <c r="T80" t="s">
        <v>437</v>
      </c>
      <c r="U80">
        <v>8</v>
      </c>
      <c r="V80" t="s">
        <v>438</v>
      </c>
      <c r="W80" t="s">
        <v>61</v>
      </c>
      <c r="Y80">
        <v>22</v>
      </c>
      <c r="Z80">
        <v>0</v>
      </c>
      <c r="AA80">
        <v>0</v>
      </c>
      <c r="AB80" t="s">
        <v>54</v>
      </c>
      <c r="AC80">
        <v>0</v>
      </c>
      <c r="AD80" t="s">
        <v>55</v>
      </c>
      <c r="AF80" t="s">
        <v>62</v>
      </c>
      <c r="AI80" t="s">
        <v>56</v>
      </c>
      <c r="AJ80" t="s">
        <v>56</v>
      </c>
      <c r="AK80" t="s">
        <v>56</v>
      </c>
      <c r="AQ80">
        <v>14</v>
      </c>
      <c r="AS80">
        <v>0</v>
      </c>
    </row>
    <row r="81" spans="1:45" x14ac:dyDescent="0.25">
      <c r="A81" s="1">
        <v>2.41153E+16</v>
      </c>
      <c r="B81">
        <v>2926</v>
      </c>
      <c r="C81" t="s">
        <v>439</v>
      </c>
      <c r="D81">
        <v>6.9</v>
      </c>
      <c r="E81">
        <v>5</v>
      </c>
      <c r="F81">
        <v>0</v>
      </c>
      <c r="G81">
        <v>11.9</v>
      </c>
      <c r="H81">
        <v>0</v>
      </c>
      <c r="I81">
        <v>11.9</v>
      </c>
      <c r="J81">
        <v>0</v>
      </c>
      <c r="K81" t="s">
        <v>47</v>
      </c>
      <c r="L81" t="s">
        <v>440</v>
      </c>
      <c r="M81">
        <v>3182</v>
      </c>
      <c r="N81" t="s">
        <v>441</v>
      </c>
      <c r="O81" t="s">
        <v>49</v>
      </c>
      <c r="Q81" t="s">
        <v>442</v>
      </c>
      <c r="R81" s="2">
        <v>42885.48333333333</v>
      </c>
      <c r="S81" s="2">
        <v>42885.492361111108</v>
      </c>
      <c r="T81" t="s">
        <v>443</v>
      </c>
      <c r="U81">
        <v>1</v>
      </c>
      <c r="V81" t="s">
        <v>444</v>
      </c>
      <c r="W81" t="s">
        <v>68</v>
      </c>
      <c r="Y81">
        <v>1</v>
      </c>
      <c r="Z81">
        <v>0</v>
      </c>
      <c r="AA81">
        <v>0</v>
      </c>
      <c r="AB81" t="s">
        <v>54</v>
      </c>
      <c r="AC81">
        <v>0</v>
      </c>
      <c r="AD81" t="s">
        <v>55</v>
      </c>
      <c r="AI81" t="s">
        <v>56</v>
      </c>
      <c r="AJ81" t="s">
        <v>56</v>
      </c>
      <c r="AK81" t="s">
        <v>56</v>
      </c>
      <c r="AS81">
        <v>0</v>
      </c>
    </row>
    <row r="82" spans="1:45" x14ac:dyDescent="0.25">
      <c r="A82" s="1">
        <v>2.11685E+16</v>
      </c>
      <c r="B82">
        <v>2420</v>
      </c>
      <c r="C82" t="s">
        <v>445</v>
      </c>
      <c r="D82">
        <v>25.63</v>
      </c>
      <c r="E82">
        <v>5</v>
      </c>
      <c r="F82">
        <v>0</v>
      </c>
      <c r="G82">
        <v>30.63</v>
      </c>
      <c r="H82">
        <v>0</v>
      </c>
      <c r="I82">
        <v>30.63</v>
      </c>
      <c r="J82">
        <v>0</v>
      </c>
      <c r="K82" t="s">
        <v>47</v>
      </c>
      <c r="M82">
        <v>3091</v>
      </c>
      <c r="N82" t="s">
        <v>446</v>
      </c>
      <c r="O82" t="s">
        <v>49</v>
      </c>
      <c r="Q82" t="s">
        <v>447</v>
      </c>
      <c r="R82" s="2">
        <v>42885.477777777778</v>
      </c>
      <c r="S82" s="2">
        <v>42885.477777777778</v>
      </c>
      <c r="T82" t="s">
        <v>448</v>
      </c>
      <c r="U82">
        <v>3</v>
      </c>
      <c r="V82" t="s">
        <v>449</v>
      </c>
      <c r="W82" t="s">
        <v>61</v>
      </c>
      <c r="Y82">
        <v>3</v>
      </c>
      <c r="Z82">
        <v>0</v>
      </c>
      <c r="AA82">
        <v>0</v>
      </c>
      <c r="AB82" t="s">
        <v>54</v>
      </c>
      <c r="AC82">
        <v>0</v>
      </c>
      <c r="AD82" t="s">
        <v>55</v>
      </c>
      <c r="AF82" t="s">
        <v>62</v>
      </c>
      <c r="AI82" t="s">
        <v>56</v>
      </c>
      <c r="AJ82" t="s">
        <v>56</v>
      </c>
      <c r="AK82" t="s">
        <v>56</v>
      </c>
      <c r="AS82">
        <v>0</v>
      </c>
    </row>
    <row r="83" spans="1:45" x14ac:dyDescent="0.25">
      <c r="A83" s="1">
        <v>2.11546E+16</v>
      </c>
      <c r="B83">
        <v>861</v>
      </c>
      <c r="C83" t="s">
        <v>450</v>
      </c>
      <c r="D83">
        <v>120.7</v>
      </c>
      <c r="E83">
        <v>0</v>
      </c>
      <c r="F83">
        <v>0</v>
      </c>
      <c r="G83">
        <v>120.7</v>
      </c>
      <c r="H83">
        <v>0</v>
      </c>
      <c r="I83">
        <v>120.7</v>
      </c>
      <c r="J83">
        <v>0</v>
      </c>
      <c r="K83" t="s">
        <v>47</v>
      </c>
      <c r="M83">
        <v>1816</v>
      </c>
      <c r="N83" t="s">
        <v>451</v>
      </c>
      <c r="O83" t="s">
        <v>49</v>
      </c>
      <c r="Q83" t="s">
        <v>452</v>
      </c>
      <c r="R83" s="2">
        <v>42885.462500000001</v>
      </c>
      <c r="S83" s="2">
        <v>42885.463194444441</v>
      </c>
      <c r="T83" t="s">
        <v>453</v>
      </c>
      <c r="U83">
        <v>8</v>
      </c>
      <c r="V83" t="s">
        <v>454</v>
      </c>
      <c r="W83" t="s">
        <v>53</v>
      </c>
      <c r="Y83">
        <v>69</v>
      </c>
      <c r="Z83">
        <v>0</v>
      </c>
      <c r="AA83">
        <v>0</v>
      </c>
      <c r="AB83" t="s">
        <v>54</v>
      </c>
      <c r="AC83">
        <v>0</v>
      </c>
      <c r="AD83" t="s">
        <v>55</v>
      </c>
      <c r="AF83" t="s">
        <v>62</v>
      </c>
      <c r="AI83" t="s">
        <v>56</v>
      </c>
      <c r="AJ83" t="s">
        <v>56</v>
      </c>
      <c r="AK83" t="s">
        <v>56</v>
      </c>
      <c r="AS83">
        <v>0</v>
      </c>
    </row>
    <row r="84" spans="1:45" x14ac:dyDescent="0.25">
      <c r="A84" s="1">
        <v>2.11768E+16</v>
      </c>
      <c r="B84">
        <v>1689</v>
      </c>
      <c r="C84" t="s">
        <v>455</v>
      </c>
      <c r="D84">
        <v>48.51</v>
      </c>
      <c r="E84">
        <v>5</v>
      </c>
      <c r="F84">
        <v>0</v>
      </c>
      <c r="G84">
        <v>53.51</v>
      </c>
      <c r="H84">
        <v>0</v>
      </c>
      <c r="I84">
        <v>53.51</v>
      </c>
      <c r="J84">
        <v>0</v>
      </c>
      <c r="K84" t="s">
        <v>47</v>
      </c>
      <c r="M84">
        <v>227</v>
      </c>
      <c r="N84" t="s">
        <v>456</v>
      </c>
      <c r="O84" t="s">
        <v>49</v>
      </c>
      <c r="Q84" t="s">
        <v>457</v>
      </c>
      <c r="R84" s="2">
        <v>42885.459722222222</v>
      </c>
      <c r="S84" s="2">
        <v>42885.459722222222</v>
      </c>
      <c r="T84" t="s">
        <v>215</v>
      </c>
      <c r="U84">
        <v>1</v>
      </c>
      <c r="V84" t="s">
        <v>458</v>
      </c>
      <c r="W84" t="s">
        <v>61</v>
      </c>
      <c r="Y84">
        <v>5</v>
      </c>
      <c r="Z84">
        <v>0</v>
      </c>
      <c r="AA84">
        <v>0</v>
      </c>
      <c r="AB84" t="s">
        <v>54</v>
      </c>
      <c r="AC84">
        <v>0</v>
      </c>
      <c r="AD84" t="s">
        <v>55</v>
      </c>
      <c r="AF84" t="s">
        <v>62</v>
      </c>
      <c r="AI84" t="s">
        <v>56</v>
      </c>
      <c r="AJ84" t="s">
        <v>56</v>
      </c>
      <c r="AK84" t="s">
        <v>56</v>
      </c>
      <c r="AS84">
        <v>0</v>
      </c>
    </row>
    <row r="85" spans="1:45" x14ac:dyDescent="0.25">
      <c r="A85" s="1">
        <v>2.40846E+16</v>
      </c>
      <c r="B85">
        <v>3245</v>
      </c>
      <c r="C85" t="s">
        <v>459</v>
      </c>
      <c r="D85">
        <v>19.600000000000001</v>
      </c>
      <c r="E85">
        <v>5</v>
      </c>
      <c r="F85">
        <v>0</v>
      </c>
      <c r="G85">
        <v>24.6</v>
      </c>
      <c r="H85">
        <v>0</v>
      </c>
      <c r="I85">
        <v>24.6</v>
      </c>
      <c r="J85">
        <v>0</v>
      </c>
      <c r="K85" t="s">
        <v>47</v>
      </c>
      <c r="L85" t="s">
        <v>460</v>
      </c>
      <c r="M85">
        <v>2997</v>
      </c>
      <c r="N85" t="s">
        <v>461</v>
      </c>
      <c r="O85" t="s">
        <v>49</v>
      </c>
      <c r="P85" t="s">
        <v>462</v>
      </c>
      <c r="R85" s="2">
        <v>42885.459722222222</v>
      </c>
      <c r="S85" s="2">
        <v>42885.459722222222</v>
      </c>
      <c r="T85" t="s">
        <v>463</v>
      </c>
      <c r="U85">
        <v>1</v>
      </c>
      <c r="V85" t="s">
        <v>464</v>
      </c>
      <c r="W85" t="s">
        <v>61</v>
      </c>
      <c r="Y85">
        <v>4</v>
      </c>
      <c r="Z85">
        <v>0</v>
      </c>
      <c r="AA85">
        <v>0</v>
      </c>
      <c r="AB85" t="s">
        <v>54</v>
      </c>
      <c r="AC85">
        <v>0</v>
      </c>
      <c r="AD85" t="s">
        <v>55</v>
      </c>
      <c r="AI85" t="s">
        <v>56</v>
      </c>
      <c r="AJ85" t="s">
        <v>56</v>
      </c>
      <c r="AK85" t="s">
        <v>56</v>
      </c>
      <c r="AS85">
        <v>0</v>
      </c>
    </row>
    <row r="86" spans="1:45" x14ac:dyDescent="0.25">
      <c r="A86" s="1">
        <v>2.41086E+16</v>
      </c>
      <c r="B86">
        <v>173</v>
      </c>
      <c r="C86" t="s">
        <v>465</v>
      </c>
      <c r="D86">
        <v>15.6</v>
      </c>
      <c r="E86">
        <v>5</v>
      </c>
      <c r="F86">
        <v>0</v>
      </c>
      <c r="G86">
        <v>20.6</v>
      </c>
      <c r="H86">
        <v>0</v>
      </c>
      <c r="I86">
        <v>20.6</v>
      </c>
      <c r="J86">
        <v>0</v>
      </c>
      <c r="K86" t="s">
        <v>47</v>
      </c>
      <c r="M86">
        <v>837</v>
      </c>
      <c r="N86" t="s">
        <v>466</v>
      </c>
      <c r="O86" t="s">
        <v>49</v>
      </c>
      <c r="Q86" t="s">
        <v>467</v>
      </c>
      <c r="R86" s="2">
        <v>42885.445833333331</v>
      </c>
      <c r="S86" s="2">
        <v>42885.446527777778</v>
      </c>
      <c r="T86" t="s">
        <v>468</v>
      </c>
      <c r="U86">
        <v>1</v>
      </c>
      <c r="V86" t="s">
        <v>469</v>
      </c>
      <c r="W86" t="s">
        <v>61</v>
      </c>
      <c r="Y86">
        <v>4</v>
      </c>
      <c r="Z86">
        <v>0</v>
      </c>
      <c r="AA86">
        <v>0</v>
      </c>
      <c r="AB86" t="s">
        <v>54</v>
      </c>
      <c r="AC86">
        <v>0</v>
      </c>
      <c r="AD86" t="s">
        <v>55</v>
      </c>
      <c r="AF86" t="s">
        <v>62</v>
      </c>
      <c r="AI86" t="s">
        <v>56</v>
      </c>
      <c r="AJ86" t="s">
        <v>56</v>
      </c>
      <c r="AK86" t="s">
        <v>56</v>
      </c>
      <c r="AS86">
        <v>0</v>
      </c>
    </row>
    <row r="87" spans="1:45" x14ac:dyDescent="0.25">
      <c r="A87" s="1">
        <v>2.11432E+16</v>
      </c>
      <c r="B87">
        <v>2903</v>
      </c>
      <c r="C87" t="s">
        <v>470</v>
      </c>
      <c r="D87">
        <v>20.21</v>
      </c>
      <c r="E87">
        <v>5</v>
      </c>
      <c r="F87">
        <v>0</v>
      </c>
      <c r="G87">
        <v>25.21</v>
      </c>
      <c r="H87">
        <v>0</v>
      </c>
      <c r="I87">
        <v>25.21</v>
      </c>
      <c r="J87">
        <v>0</v>
      </c>
      <c r="K87" t="s">
        <v>47</v>
      </c>
      <c r="M87">
        <v>494</v>
      </c>
      <c r="N87" t="s">
        <v>471</v>
      </c>
      <c r="O87" t="s">
        <v>49</v>
      </c>
      <c r="Q87" t="s">
        <v>472</v>
      </c>
      <c r="R87" s="2">
        <v>42885.433333333334</v>
      </c>
      <c r="S87" s="2">
        <v>42885.433333333334</v>
      </c>
      <c r="T87" t="s">
        <v>473</v>
      </c>
      <c r="U87">
        <v>3</v>
      </c>
      <c r="V87" t="s">
        <v>474</v>
      </c>
      <c r="W87" t="s">
        <v>68</v>
      </c>
      <c r="Y87">
        <v>9</v>
      </c>
      <c r="Z87">
        <v>0</v>
      </c>
      <c r="AA87">
        <v>0</v>
      </c>
      <c r="AB87" t="s">
        <v>54</v>
      </c>
      <c r="AC87">
        <v>0</v>
      </c>
      <c r="AD87" t="s">
        <v>55</v>
      </c>
      <c r="AF87" t="s">
        <v>62</v>
      </c>
      <c r="AI87" t="s">
        <v>56</v>
      </c>
      <c r="AJ87" t="s">
        <v>56</v>
      </c>
      <c r="AK87" t="s">
        <v>56</v>
      </c>
      <c r="AS87">
        <v>0</v>
      </c>
    </row>
    <row r="88" spans="1:45" x14ac:dyDescent="0.25">
      <c r="A88" s="1">
        <v>2.40761E+16</v>
      </c>
      <c r="B88">
        <v>2062</v>
      </c>
      <c r="C88" t="s">
        <v>475</v>
      </c>
      <c r="D88">
        <v>19.8</v>
      </c>
      <c r="E88">
        <v>5</v>
      </c>
      <c r="F88">
        <v>0</v>
      </c>
      <c r="G88">
        <v>24.8</v>
      </c>
      <c r="H88">
        <v>0</v>
      </c>
      <c r="I88">
        <v>24.8</v>
      </c>
      <c r="J88">
        <v>0</v>
      </c>
      <c r="K88" t="s">
        <v>47</v>
      </c>
      <c r="M88">
        <v>1815</v>
      </c>
      <c r="N88" t="s">
        <v>476</v>
      </c>
      <c r="O88" t="s">
        <v>49</v>
      </c>
      <c r="Q88" t="s">
        <v>477</v>
      </c>
      <c r="R88" s="2">
        <v>42885.40902777778</v>
      </c>
      <c r="S88" s="2">
        <v>42885.40902777778</v>
      </c>
      <c r="T88" t="s">
        <v>215</v>
      </c>
      <c r="U88">
        <v>1</v>
      </c>
      <c r="V88" t="s">
        <v>478</v>
      </c>
      <c r="W88" t="s">
        <v>61</v>
      </c>
      <c r="Y88">
        <v>2</v>
      </c>
      <c r="Z88">
        <v>0</v>
      </c>
      <c r="AA88">
        <v>0</v>
      </c>
      <c r="AB88" t="s">
        <v>54</v>
      </c>
      <c r="AC88">
        <v>0</v>
      </c>
      <c r="AD88" t="s">
        <v>55</v>
      </c>
      <c r="AF88" t="s">
        <v>62</v>
      </c>
      <c r="AI88" t="s">
        <v>56</v>
      </c>
      <c r="AJ88" t="s">
        <v>56</v>
      </c>
      <c r="AK88" t="s">
        <v>56</v>
      </c>
      <c r="AS88">
        <v>0</v>
      </c>
    </row>
    <row r="89" spans="1:45" x14ac:dyDescent="0.25">
      <c r="A89" s="1">
        <v>2.40832E+16</v>
      </c>
      <c r="B89">
        <v>28</v>
      </c>
      <c r="C89" t="s">
        <v>169</v>
      </c>
      <c r="D89">
        <v>32.75</v>
      </c>
      <c r="E89">
        <v>5</v>
      </c>
      <c r="F89">
        <v>0</v>
      </c>
      <c r="G89">
        <v>37.75</v>
      </c>
      <c r="H89">
        <v>0</v>
      </c>
      <c r="I89">
        <v>37.75</v>
      </c>
      <c r="J89">
        <v>0</v>
      </c>
      <c r="K89" t="s">
        <v>47</v>
      </c>
      <c r="M89">
        <v>1853</v>
      </c>
      <c r="N89" t="s">
        <v>170</v>
      </c>
      <c r="O89" t="s">
        <v>49</v>
      </c>
      <c r="Q89" t="s">
        <v>171</v>
      </c>
      <c r="R89" s="2">
        <v>42885.398611111108</v>
      </c>
      <c r="S89" s="2">
        <v>42885.521527777775</v>
      </c>
      <c r="T89" t="s">
        <v>479</v>
      </c>
      <c r="U89">
        <v>6</v>
      </c>
      <c r="V89" t="s">
        <v>480</v>
      </c>
      <c r="W89" t="s">
        <v>61</v>
      </c>
      <c r="Y89">
        <v>8</v>
      </c>
      <c r="Z89">
        <v>0</v>
      </c>
      <c r="AA89">
        <v>0</v>
      </c>
      <c r="AB89" t="s">
        <v>54</v>
      </c>
      <c r="AC89">
        <v>0</v>
      </c>
      <c r="AD89" t="s">
        <v>55</v>
      </c>
      <c r="AF89" t="s">
        <v>62</v>
      </c>
      <c r="AI89" t="s">
        <v>56</v>
      </c>
      <c r="AJ89" t="s">
        <v>56</v>
      </c>
      <c r="AK89" t="s">
        <v>56</v>
      </c>
      <c r="AS89">
        <v>0</v>
      </c>
    </row>
    <row r="90" spans="1:45" x14ac:dyDescent="0.25">
      <c r="A90" s="1">
        <v>2.10886E+16</v>
      </c>
      <c r="B90">
        <v>1082</v>
      </c>
      <c r="C90" t="s">
        <v>481</v>
      </c>
      <c r="D90">
        <v>54</v>
      </c>
      <c r="E90">
        <v>0</v>
      </c>
      <c r="F90">
        <v>0</v>
      </c>
      <c r="G90">
        <v>54</v>
      </c>
      <c r="H90">
        <v>0</v>
      </c>
      <c r="I90">
        <v>54</v>
      </c>
      <c r="J90">
        <v>0</v>
      </c>
      <c r="K90" t="s">
        <v>47</v>
      </c>
      <c r="M90">
        <v>617</v>
      </c>
      <c r="N90" t="s">
        <v>482</v>
      </c>
      <c r="O90" t="s">
        <v>49</v>
      </c>
      <c r="Q90" t="s">
        <v>483</v>
      </c>
      <c r="R90" s="2">
        <v>42885.393750000003</v>
      </c>
      <c r="S90" s="2">
        <v>42885.393750000003</v>
      </c>
      <c r="T90" t="s">
        <v>484</v>
      </c>
      <c r="U90">
        <v>1</v>
      </c>
      <c r="V90" t="s">
        <v>485</v>
      </c>
      <c r="W90" t="s">
        <v>53</v>
      </c>
      <c r="Y90">
        <v>30</v>
      </c>
      <c r="Z90">
        <v>0</v>
      </c>
      <c r="AA90">
        <v>0</v>
      </c>
      <c r="AB90" t="s">
        <v>54</v>
      </c>
      <c r="AC90">
        <v>0</v>
      </c>
      <c r="AD90" t="s">
        <v>55</v>
      </c>
      <c r="AF90" t="s">
        <v>62</v>
      </c>
      <c r="AI90" t="s">
        <v>56</v>
      </c>
      <c r="AJ90" t="s">
        <v>56</v>
      </c>
      <c r="AK90" t="s">
        <v>56</v>
      </c>
      <c r="AS90">
        <v>0</v>
      </c>
    </row>
    <row r="91" spans="1:45" x14ac:dyDescent="0.25">
      <c r="A91" s="1">
        <v>2.4081E+16</v>
      </c>
      <c r="B91">
        <v>1447</v>
      </c>
      <c r="C91" t="s">
        <v>486</v>
      </c>
      <c r="D91">
        <v>180</v>
      </c>
      <c r="E91">
        <v>0</v>
      </c>
      <c r="F91">
        <v>0</v>
      </c>
      <c r="G91">
        <v>180</v>
      </c>
      <c r="H91">
        <v>0</v>
      </c>
      <c r="I91">
        <v>180</v>
      </c>
      <c r="J91">
        <v>0</v>
      </c>
      <c r="K91" t="s">
        <v>47</v>
      </c>
      <c r="M91">
        <v>2105</v>
      </c>
      <c r="N91" t="s">
        <v>487</v>
      </c>
      <c r="O91" t="s">
        <v>49</v>
      </c>
      <c r="Q91" t="s">
        <v>488</v>
      </c>
      <c r="R91" s="2">
        <v>42885.390972222223</v>
      </c>
      <c r="S91" s="2">
        <v>42885.393750000003</v>
      </c>
      <c r="T91" t="s">
        <v>489</v>
      </c>
      <c r="U91">
        <v>8</v>
      </c>
      <c r="V91" t="s">
        <v>490</v>
      </c>
      <c r="W91" t="s">
        <v>53</v>
      </c>
      <c r="Y91">
        <v>55</v>
      </c>
      <c r="Z91">
        <v>0</v>
      </c>
      <c r="AA91">
        <v>0</v>
      </c>
      <c r="AB91" t="s">
        <v>54</v>
      </c>
      <c r="AC91">
        <v>0</v>
      </c>
      <c r="AD91" t="s">
        <v>55</v>
      </c>
      <c r="AF91" t="s">
        <v>62</v>
      </c>
      <c r="AI91" t="s">
        <v>56</v>
      </c>
      <c r="AJ91" t="s">
        <v>56</v>
      </c>
      <c r="AK91" t="s">
        <v>56</v>
      </c>
      <c r="AS91">
        <v>0</v>
      </c>
    </row>
    <row r="92" spans="1:45" x14ac:dyDescent="0.25">
      <c r="A92" s="1">
        <v>2.11395E+16</v>
      </c>
      <c r="B92">
        <v>206</v>
      </c>
      <c r="C92" t="s">
        <v>491</v>
      </c>
      <c r="D92">
        <v>56.99</v>
      </c>
      <c r="E92">
        <v>0</v>
      </c>
      <c r="F92">
        <v>0</v>
      </c>
      <c r="G92">
        <v>56.99</v>
      </c>
      <c r="H92">
        <v>0</v>
      </c>
      <c r="I92">
        <v>56.99</v>
      </c>
      <c r="J92">
        <v>0</v>
      </c>
      <c r="K92" t="s">
        <v>47</v>
      </c>
      <c r="M92">
        <v>721</v>
      </c>
      <c r="N92" t="s">
        <v>492</v>
      </c>
      <c r="O92" t="s">
        <v>49</v>
      </c>
      <c r="Q92" t="s">
        <v>493</v>
      </c>
      <c r="R92" s="2">
        <v>42885.386805555558</v>
      </c>
      <c r="S92" s="2">
        <v>42885.386805555558</v>
      </c>
      <c r="T92" t="s">
        <v>494</v>
      </c>
      <c r="U92">
        <v>4</v>
      </c>
      <c r="V92" t="s">
        <v>495</v>
      </c>
      <c r="W92" t="s">
        <v>61</v>
      </c>
      <c r="Y92">
        <v>6</v>
      </c>
      <c r="Z92">
        <v>0</v>
      </c>
      <c r="AA92">
        <v>0</v>
      </c>
      <c r="AB92" t="s">
        <v>54</v>
      </c>
      <c r="AC92">
        <v>0</v>
      </c>
      <c r="AD92" t="s">
        <v>55</v>
      </c>
      <c r="AF92" t="s">
        <v>62</v>
      </c>
      <c r="AI92" t="s">
        <v>56</v>
      </c>
      <c r="AJ92" t="s">
        <v>56</v>
      </c>
      <c r="AK92" t="s">
        <v>56</v>
      </c>
      <c r="AS92">
        <v>0</v>
      </c>
    </row>
    <row r="93" spans="1:45" x14ac:dyDescent="0.25">
      <c r="A93" s="1">
        <v>2.11213E+16</v>
      </c>
      <c r="B93">
        <v>2623</v>
      </c>
      <c r="C93" t="s">
        <v>496</v>
      </c>
      <c r="D93">
        <v>66.86</v>
      </c>
      <c r="E93">
        <v>0</v>
      </c>
      <c r="F93">
        <v>0</v>
      </c>
      <c r="G93">
        <v>66.86</v>
      </c>
      <c r="H93">
        <v>0</v>
      </c>
      <c r="I93">
        <v>66.86</v>
      </c>
      <c r="J93">
        <v>0</v>
      </c>
      <c r="K93" t="s">
        <v>47</v>
      </c>
      <c r="M93">
        <v>661</v>
      </c>
      <c r="N93" t="s">
        <v>497</v>
      </c>
      <c r="O93" t="s">
        <v>49</v>
      </c>
      <c r="Q93" t="s">
        <v>498</v>
      </c>
      <c r="R93" s="2">
        <v>42885.386111111111</v>
      </c>
      <c r="S93" s="2">
        <v>42885.386111111111</v>
      </c>
      <c r="T93" t="s">
        <v>499</v>
      </c>
      <c r="U93">
        <v>6</v>
      </c>
      <c r="V93" t="s">
        <v>500</v>
      </c>
      <c r="W93" t="s">
        <v>53</v>
      </c>
      <c r="Y93">
        <v>7</v>
      </c>
      <c r="Z93">
        <v>0</v>
      </c>
      <c r="AA93">
        <v>0</v>
      </c>
      <c r="AB93" t="s">
        <v>54</v>
      </c>
      <c r="AC93">
        <v>0</v>
      </c>
      <c r="AD93" t="s">
        <v>55</v>
      </c>
      <c r="AF93" t="s">
        <v>62</v>
      </c>
      <c r="AI93" t="s">
        <v>56</v>
      </c>
      <c r="AJ93" t="s">
        <v>56</v>
      </c>
      <c r="AK93" t="s">
        <v>56</v>
      </c>
      <c r="AS93">
        <v>0</v>
      </c>
    </row>
    <row r="94" spans="1:45" x14ac:dyDescent="0.25">
      <c r="A94" s="1">
        <v>2.11334E+16</v>
      </c>
      <c r="B94">
        <v>3045</v>
      </c>
      <c r="C94" t="s">
        <v>501</v>
      </c>
      <c r="D94">
        <v>7.75</v>
      </c>
      <c r="E94">
        <v>5</v>
      </c>
      <c r="F94">
        <v>0</v>
      </c>
      <c r="G94">
        <v>12.75</v>
      </c>
      <c r="H94">
        <v>0</v>
      </c>
      <c r="I94">
        <v>12.75</v>
      </c>
      <c r="J94">
        <v>0</v>
      </c>
      <c r="K94" t="s">
        <v>47</v>
      </c>
      <c r="M94">
        <v>1081</v>
      </c>
      <c r="N94" t="s">
        <v>502</v>
      </c>
      <c r="O94" t="s">
        <v>49</v>
      </c>
      <c r="Q94" t="s">
        <v>503</v>
      </c>
      <c r="R94" s="2">
        <v>42885.374305555553</v>
      </c>
      <c r="S94" s="2">
        <v>42885.374305555553</v>
      </c>
      <c r="T94" t="s">
        <v>504</v>
      </c>
      <c r="U94">
        <v>1</v>
      </c>
      <c r="V94" t="s">
        <v>505</v>
      </c>
      <c r="W94" t="s">
        <v>61</v>
      </c>
      <c r="Y94">
        <v>1</v>
      </c>
      <c r="Z94">
        <v>0</v>
      </c>
      <c r="AA94">
        <v>0</v>
      </c>
      <c r="AB94" t="s">
        <v>54</v>
      </c>
      <c r="AC94">
        <v>0</v>
      </c>
      <c r="AD94" t="s">
        <v>55</v>
      </c>
      <c r="AF94" t="s">
        <v>62</v>
      </c>
      <c r="AI94" t="s">
        <v>56</v>
      </c>
      <c r="AJ94" t="s">
        <v>56</v>
      </c>
      <c r="AK94" t="s">
        <v>56</v>
      </c>
      <c r="AS94">
        <v>0</v>
      </c>
    </row>
    <row r="95" spans="1:45" x14ac:dyDescent="0.25">
      <c r="A95" s="1">
        <v>2.40735E+16</v>
      </c>
      <c r="B95">
        <v>41</v>
      </c>
      <c r="C95" t="s">
        <v>506</v>
      </c>
      <c r="D95">
        <v>73.900000000000006</v>
      </c>
      <c r="E95">
        <v>0</v>
      </c>
      <c r="F95">
        <v>0</v>
      </c>
      <c r="G95">
        <v>73.900000000000006</v>
      </c>
      <c r="H95">
        <v>0</v>
      </c>
      <c r="I95">
        <v>73.900000000000006</v>
      </c>
      <c r="J95">
        <v>0</v>
      </c>
      <c r="K95" t="s">
        <v>47</v>
      </c>
      <c r="M95">
        <v>884</v>
      </c>
      <c r="N95" t="s">
        <v>507</v>
      </c>
      <c r="O95" t="s">
        <v>49</v>
      </c>
      <c r="P95" t="s">
        <v>508</v>
      </c>
      <c r="Q95" t="s">
        <v>509</v>
      </c>
      <c r="R95" s="2">
        <v>42885.359027777777</v>
      </c>
      <c r="S95" s="2">
        <v>42885.359027777777</v>
      </c>
      <c r="T95" t="s">
        <v>510</v>
      </c>
      <c r="U95">
        <v>2</v>
      </c>
      <c r="V95" t="s">
        <v>511</v>
      </c>
      <c r="W95" t="s">
        <v>61</v>
      </c>
      <c r="Y95">
        <v>30</v>
      </c>
      <c r="Z95">
        <v>0</v>
      </c>
      <c r="AA95">
        <v>0</v>
      </c>
      <c r="AB95" t="s">
        <v>54</v>
      </c>
      <c r="AC95">
        <v>0</v>
      </c>
      <c r="AD95" t="s">
        <v>55</v>
      </c>
      <c r="AF95" t="s">
        <v>62</v>
      </c>
      <c r="AI95" t="s">
        <v>56</v>
      </c>
      <c r="AJ95" t="s">
        <v>56</v>
      </c>
      <c r="AK95" t="s">
        <v>56</v>
      </c>
      <c r="AS95">
        <v>0</v>
      </c>
    </row>
    <row r="96" spans="1:45" x14ac:dyDescent="0.25">
      <c r="A96" s="1">
        <v>2.40689E+16</v>
      </c>
      <c r="B96">
        <v>1373</v>
      </c>
      <c r="C96" t="s">
        <v>512</v>
      </c>
      <c r="D96">
        <v>37.9</v>
      </c>
      <c r="E96">
        <v>5</v>
      </c>
      <c r="F96">
        <v>0</v>
      </c>
      <c r="G96">
        <v>42.9</v>
      </c>
      <c r="H96">
        <v>0</v>
      </c>
      <c r="I96">
        <v>42.9</v>
      </c>
      <c r="J96">
        <v>0</v>
      </c>
      <c r="K96" t="s">
        <v>47</v>
      </c>
      <c r="M96">
        <v>1191</v>
      </c>
      <c r="N96" t="s">
        <v>513</v>
      </c>
      <c r="O96" t="s">
        <v>49</v>
      </c>
      <c r="Q96" t="s">
        <v>512</v>
      </c>
      <c r="R96" s="2">
        <v>42885.340277777781</v>
      </c>
      <c r="S96" s="2">
        <v>42885.340277777781</v>
      </c>
      <c r="T96" t="s">
        <v>514</v>
      </c>
      <c r="U96">
        <v>1</v>
      </c>
      <c r="V96" t="s">
        <v>515</v>
      </c>
      <c r="W96" t="s">
        <v>68</v>
      </c>
      <c r="Y96">
        <v>10</v>
      </c>
      <c r="Z96">
        <v>0</v>
      </c>
      <c r="AA96">
        <v>0</v>
      </c>
      <c r="AB96" t="s">
        <v>54</v>
      </c>
      <c r="AC96">
        <v>0</v>
      </c>
      <c r="AD96" t="s">
        <v>55</v>
      </c>
      <c r="AF96" t="s">
        <v>62</v>
      </c>
      <c r="AI96" t="s">
        <v>56</v>
      </c>
      <c r="AJ96" t="s">
        <v>56</v>
      </c>
      <c r="AK96" t="s">
        <v>56</v>
      </c>
      <c r="AS96">
        <v>0</v>
      </c>
    </row>
    <row r="97" spans="1:45" x14ac:dyDescent="0.25">
      <c r="A97" s="1">
        <v>2.40473E+16</v>
      </c>
      <c r="B97">
        <v>2570</v>
      </c>
      <c r="C97" t="s">
        <v>516</v>
      </c>
      <c r="D97">
        <v>33.020000000000003</v>
      </c>
      <c r="E97">
        <v>5</v>
      </c>
      <c r="F97">
        <v>0</v>
      </c>
      <c r="G97">
        <v>38.020000000000003</v>
      </c>
      <c r="H97">
        <v>0</v>
      </c>
      <c r="I97">
        <v>38.020000000000003</v>
      </c>
      <c r="J97">
        <v>0</v>
      </c>
      <c r="K97" t="s">
        <v>47</v>
      </c>
      <c r="M97">
        <v>785</v>
      </c>
      <c r="N97" t="s">
        <v>517</v>
      </c>
      <c r="O97" t="s">
        <v>49</v>
      </c>
      <c r="Q97" t="s">
        <v>518</v>
      </c>
      <c r="R97" s="2">
        <v>42885.334027777775</v>
      </c>
      <c r="S97" s="2">
        <v>42885.334027777775</v>
      </c>
      <c r="T97" t="s">
        <v>519</v>
      </c>
      <c r="U97">
        <v>3</v>
      </c>
      <c r="V97" t="s">
        <v>520</v>
      </c>
      <c r="W97" t="s">
        <v>53</v>
      </c>
      <c r="Y97">
        <v>18</v>
      </c>
      <c r="Z97">
        <v>0</v>
      </c>
      <c r="AA97">
        <v>0</v>
      </c>
      <c r="AB97" t="s">
        <v>54</v>
      </c>
      <c r="AC97">
        <v>0</v>
      </c>
      <c r="AD97" t="s">
        <v>55</v>
      </c>
      <c r="AF97" t="s">
        <v>62</v>
      </c>
      <c r="AI97" t="s">
        <v>56</v>
      </c>
      <c r="AJ97" t="s">
        <v>56</v>
      </c>
      <c r="AK97" t="s">
        <v>56</v>
      </c>
      <c r="AS97">
        <v>0</v>
      </c>
    </row>
    <row r="98" spans="1:45" x14ac:dyDescent="0.25">
      <c r="A98" s="1">
        <v>2.40757E+16</v>
      </c>
      <c r="B98">
        <v>1379</v>
      </c>
      <c r="C98" t="s">
        <v>521</v>
      </c>
      <c r="D98">
        <v>55.93</v>
      </c>
      <c r="E98">
        <v>0</v>
      </c>
      <c r="F98">
        <v>0</v>
      </c>
      <c r="G98">
        <v>55.93</v>
      </c>
      <c r="H98">
        <v>0</v>
      </c>
      <c r="I98">
        <v>55.93</v>
      </c>
      <c r="J98">
        <v>0</v>
      </c>
      <c r="K98" t="s">
        <v>47</v>
      </c>
      <c r="M98">
        <v>30</v>
      </c>
      <c r="N98" t="s">
        <v>522</v>
      </c>
      <c r="O98" t="s">
        <v>49</v>
      </c>
      <c r="Q98" t="s">
        <v>523</v>
      </c>
      <c r="R98" s="2">
        <v>42885.322916666664</v>
      </c>
      <c r="S98" s="2">
        <v>42885.322916666664</v>
      </c>
      <c r="T98" t="s">
        <v>524</v>
      </c>
      <c r="U98">
        <v>14</v>
      </c>
      <c r="V98" t="s">
        <v>525</v>
      </c>
      <c r="W98" t="s">
        <v>61</v>
      </c>
      <c r="Y98">
        <v>16</v>
      </c>
      <c r="Z98">
        <v>0</v>
      </c>
      <c r="AA98">
        <v>0</v>
      </c>
      <c r="AB98" t="s">
        <v>54</v>
      </c>
      <c r="AC98">
        <v>0</v>
      </c>
      <c r="AD98" t="s">
        <v>55</v>
      </c>
      <c r="AF98" t="s">
        <v>62</v>
      </c>
      <c r="AI98" t="s">
        <v>56</v>
      </c>
      <c r="AJ98" t="s">
        <v>56</v>
      </c>
      <c r="AK98" t="s">
        <v>56</v>
      </c>
      <c r="AN98" t="s">
        <v>526</v>
      </c>
      <c r="AS98">
        <v>0</v>
      </c>
    </row>
    <row r="99" spans="1:45" x14ac:dyDescent="0.25">
      <c r="A99" s="1">
        <v>2.40437E+16</v>
      </c>
      <c r="B99">
        <v>882</v>
      </c>
      <c r="C99" t="s">
        <v>527</v>
      </c>
      <c r="D99">
        <v>173.1</v>
      </c>
      <c r="E99">
        <v>0</v>
      </c>
      <c r="F99">
        <v>0</v>
      </c>
      <c r="G99">
        <v>173.1</v>
      </c>
      <c r="H99">
        <v>0</v>
      </c>
      <c r="I99">
        <v>173.1</v>
      </c>
      <c r="J99">
        <v>0</v>
      </c>
      <c r="K99" t="s">
        <v>47</v>
      </c>
      <c r="M99">
        <v>2071</v>
      </c>
      <c r="N99" t="s">
        <v>528</v>
      </c>
      <c r="O99" t="s">
        <v>49</v>
      </c>
      <c r="Q99" t="s">
        <v>529</v>
      </c>
      <c r="R99" s="2">
        <v>42885.311805555553</v>
      </c>
      <c r="S99" s="2">
        <v>42885.311805555553</v>
      </c>
      <c r="T99" t="s">
        <v>530</v>
      </c>
      <c r="U99">
        <v>38</v>
      </c>
      <c r="V99" t="s">
        <v>531</v>
      </c>
      <c r="W99" t="s">
        <v>53</v>
      </c>
      <c r="Y99">
        <v>46</v>
      </c>
      <c r="Z99">
        <v>0</v>
      </c>
      <c r="AA99">
        <v>0</v>
      </c>
      <c r="AB99" t="s">
        <v>54</v>
      </c>
      <c r="AC99">
        <v>0</v>
      </c>
      <c r="AD99" t="s">
        <v>55</v>
      </c>
      <c r="AF99" t="s">
        <v>62</v>
      </c>
      <c r="AI99" t="s">
        <v>56</v>
      </c>
      <c r="AJ99" t="s">
        <v>56</v>
      </c>
      <c r="AK99" t="s">
        <v>56</v>
      </c>
      <c r="AS99">
        <v>0</v>
      </c>
    </row>
    <row r="100" spans="1:45" x14ac:dyDescent="0.25">
      <c r="A100" s="1">
        <v>2.40539E+16</v>
      </c>
      <c r="B100">
        <v>2570</v>
      </c>
      <c r="C100" t="s">
        <v>516</v>
      </c>
      <c r="D100">
        <v>58.5</v>
      </c>
      <c r="E100">
        <v>0</v>
      </c>
      <c r="F100">
        <v>0</v>
      </c>
      <c r="G100">
        <v>58.5</v>
      </c>
      <c r="H100">
        <v>0</v>
      </c>
      <c r="I100">
        <v>58.5</v>
      </c>
      <c r="J100">
        <v>0</v>
      </c>
      <c r="K100" t="s">
        <v>47</v>
      </c>
      <c r="M100">
        <v>785</v>
      </c>
      <c r="N100" t="s">
        <v>517</v>
      </c>
      <c r="O100" t="s">
        <v>49</v>
      </c>
      <c r="Q100" t="s">
        <v>518</v>
      </c>
      <c r="R100" s="2">
        <v>42885.290972222225</v>
      </c>
      <c r="S100" s="2">
        <v>42885.328472222223</v>
      </c>
      <c r="T100" t="s">
        <v>468</v>
      </c>
      <c r="U100">
        <v>1</v>
      </c>
      <c r="V100" t="s">
        <v>520</v>
      </c>
      <c r="W100" t="s">
        <v>53</v>
      </c>
      <c r="Y100">
        <v>15</v>
      </c>
      <c r="Z100">
        <v>0</v>
      </c>
      <c r="AA100">
        <v>0</v>
      </c>
      <c r="AB100" t="s">
        <v>54</v>
      </c>
      <c r="AC100">
        <v>0</v>
      </c>
      <c r="AD100" t="s">
        <v>55</v>
      </c>
      <c r="AF100" t="s">
        <v>62</v>
      </c>
      <c r="AI100" t="s">
        <v>56</v>
      </c>
      <c r="AJ100" t="s">
        <v>56</v>
      </c>
      <c r="AK100" t="s">
        <v>56</v>
      </c>
      <c r="AS100">
        <v>0</v>
      </c>
    </row>
    <row r="101" spans="1:45" x14ac:dyDescent="0.25">
      <c r="A101" s="1">
        <v>2.40602E+16</v>
      </c>
      <c r="B101">
        <v>609</v>
      </c>
      <c r="C101" t="s">
        <v>532</v>
      </c>
      <c r="D101">
        <v>19.329999999999998</v>
      </c>
      <c r="E101">
        <v>5</v>
      </c>
      <c r="F101">
        <v>0</v>
      </c>
      <c r="G101">
        <v>24.33</v>
      </c>
      <c r="H101">
        <v>0</v>
      </c>
      <c r="I101">
        <v>24.33</v>
      </c>
      <c r="J101">
        <v>0</v>
      </c>
      <c r="K101" t="s">
        <v>47</v>
      </c>
      <c r="M101">
        <v>1047</v>
      </c>
      <c r="N101" t="s">
        <v>533</v>
      </c>
      <c r="O101" t="s">
        <v>49</v>
      </c>
      <c r="Q101" t="s">
        <v>534</v>
      </c>
      <c r="R101" s="2">
        <v>42885.281944444447</v>
      </c>
      <c r="S101" s="2">
        <v>42885.288888888892</v>
      </c>
      <c r="T101" t="s">
        <v>535</v>
      </c>
      <c r="U101">
        <v>4</v>
      </c>
      <c r="V101" t="s">
        <v>536</v>
      </c>
      <c r="W101" t="s">
        <v>61</v>
      </c>
      <c r="Y101">
        <v>4</v>
      </c>
      <c r="Z101">
        <v>0</v>
      </c>
      <c r="AA101">
        <v>0</v>
      </c>
      <c r="AB101" t="s">
        <v>54</v>
      </c>
      <c r="AC101">
        <v>0</v>
      </c>
      <c r="AD101" t="s">
        <v>55</v>
      </c>
      <c r="AF101" t="s">
        <v>62</v>
      </c>
      <c r="AI101" t="s">
        <v>56</v>
      </c>
      <c r="AJ101" t="s">
        <v>56</v>
      </c>
      <c r="AK101" t="s">
        <v>56</v>
      </c>
      <c r="AS101">
        <v>0</v>
      </c>
    </row>
    <row r="102" spans="1:45" x14ac:dyDescent="0.25">
      <c r="A102" s="1">
        <v>2.10861E+16</v>
      </c>
      <c r="B102">
        <v>2953</v>
      </c>
      <c r="C102" t="s">
        <v>537</v>
      </c>
      <c r="D102">
        <v>24.5</v>
      </c>
      <c r="E102">
        <v>5</v>
      </c>
      <c r="F102">
        <v>0</v>
      </c>
      <c r="G102">
        <v>29.5</v>
      </c>
      <c r="H102">
        <v>0</v>
      </c>
      <c r="I102">
        <v>29.5</v>
      </c>
      <c r="J102">
        <v>0</v>
      </c>
      <c r="K102" t="s">
        <v>47</v>
      </c>
      <c r="M102">
        <v>1491</v>
      </c>
      <c r="N102" t="s">
        <v>538</v>
      </c>
      <c r="O102" t="s">
        <v>49</v>
      </c>
      <c r="Q102" t="s">
        <v>539</v>
      </c>
      <c r="R102" s="2">
        <v>42885.280555555553</v>
      </c>
      <c r="S102" s="2">
        <v>42885.280555555553</v>
      </c>
      <c r="T102" t="s">
        <v>72</v>
      </c>
      <c r="U102">
        <v>1</v>
      </c>
      <c r="V102" t="s">
        <v>540</v>
      </c>
      <c r="W102" t="s">
        <v>61</v>
      </c>
      <c r="Y102">
        <v>5</v>
      </c>
      <c r="Z102">
        <v>0</v>
      </c>
      <c r="AA102">
        <v>0</v>
      </c>
      <c r="AB102" t="s">
        <v>54</v>
      </c>
      <c r="AC102">
        <v>0</v>
      </c>
      <c r="AD102" t="s">
        <v>55</v>
      </c>
      <c r="AF102" t="s">
        <v>62</v>
      </c>
      <c r="AI102" t="s">
        <v>56</v>
      </c>
      <c r="AJ102" t="s">
        <v>56</v>
      </c>
      <c r="AK102" t="s">
        <v>56</v>
      </c>
      <c r="AS102">
        <v>0</v>
      </c>
    </row>
    <row r="103" spans="1:45" x14ac:dyDescent="0.25">
      <c r="A103" s="1">
        <v>2.10543E+16</v>
      </c>
      <c r="B103">
        <v>158</v>
      </c>
      <c r="C103" t="s">
        <v>541</v>
      </c>
      <c r="D103">
        <v>70.099999999999994</v>
      </c>
      <c r="E103">
        <v>0</v>
      </c>
      <c r="F103">
        <v>0</v>
      </c>
      <c r="G103">
        <v>70.099999999999994</v>
      </c>
      <c r="H103">
        <v>0</v>
      </c>
      <c r="I103">
        <v>70.099999999999994</v>
      </c>
      <c r="J103">
        <v>0</v>
      </c>
      <c r="K103" t="s">
        <v>47</v>
      </c>
      <c r="M103">
        <v>3193</v>
      </c>
      <c r="N103" t="s">
        <v>542</v>
      </c>
      <c r="O103" t="s">
        <v>49</v>
      </c>
      <c r="Q103" t="s">
        <v>543</v>
      </c>
      <c r="R103" s="2">
        <v>42885.197916666664</v>
      </c>
      <c r="S103" s="2">
        <v>42885.197916666664</v>
      </c>
      <c r="T103" t="s">
        <v>544</v>
      </c>
      <c r="U103">
        <v>16</v>
      </c>
      <c r="V103" t="s">
        <v>545</v>
      </c>
      <c r="W103" t="s">
        <v>53</v>
      </c>
      <c r="Y103">
        <v>17</v>
      </c>
      <c r="Z103">
        <v>0</v>
      </c>
      <c r="AA103">
        <v>0</v>
      </c>
      <c r="AB103" t="s">
        <v>54</v>
      </c>
      <c r="AC103">
        <v>0</v>
      </c>
      <c r="AD103" t="s">
        <v>55</v>
      </c>
      <c r="AF103" t="s">
        <v>62</v>
      </c>
      <c r="AI103" t="s">
        <v>56</v>
      </c>
      <c r="AJ103" t="s">
        <v>56</v>
      </c>
      <c r="AK103" t="s">
        <v>56</v>
      </c>
      <c r="AS103">
        <v>0</v>
      </c>
    </row>
    <row r="104" spans="1:45" x14ac:dyDescent="0.25">
      <c r="A104" s="1">
        <v>2.1079E+16</v>
      </c>
      <c r="B104">
        <v>2997</v>
      </c>
      <c r="C104" t="s">
        <v>546</v>
      </c>
      <c r="D104">
        <v>15.9</v>
      </c>
      <c r="E104">
        <v>5</v>
      </c>
      <c r="F104">
        <v>0</v>
      </c>
      <c r="G104">
        <v>20.9</v>
      </c>
      <c r="H104">
        <v>0</v>
      </c>
      <c r="I104">
        <v>20.9</v>
      </c>
      <c r="J104">
        <v>0</v>
      </c>
      <c r="K104" t="s">
        <v>47</v>
      </c>
      <c r="M104">
        <v>3313</v>
      </c>
      <c r="N104" t="s">
        <v>547</v>
      </c>
      <c r="O104" t="s">
        <v>49</v>
      </c>
      <c r="Q104" t="s">
        <v>548</v>
      </c>
      <c r="R104" s="2">
        <v>42885.129861111112</v>
      </c>
      <c r="S104" s="2">
        <v>42885.129861111112</v>
      </c>
      <c r="T104" t="s">
        <v>549</v>
      </c>
      <c r="U104">
        <v>1</v>
      </c>
      <c r="V104" t="s">
        <v>550</v>
      </c>
      <c r="W104" t="s">
        <v>61</v>
      </c>
      <c r="Y104">
        <v>1</v>
      </c>
      <c r="Z104">
        <v>0</v>
      </c>
      <c r="AA104">
        <v>0</v>
      </c>
      <c r="AB104" t="s">
        <v>54</v>
      </c>
      <c r="AC104">
        <v>0</v>
      </c>
      <c r="AD104" t="s">
        <v>55</v>
      </c>
      <c r="AF104" t="s">
        <v>62</v>
      </c>
      <c r="AI104" t="s">
        <v>56</v>
      </c>
      <c r="AJ104" t="s">
        <v>56</v>
      </c>
      <c r="AK104" t="s">
        <v>56</v>
      </c>
      <c r="AS104">
        <v>0</v>
      </c>
    </row>
    <row r="105" spans="1:45" x14ac:dyDescent="0.25">
      <c r="A105" s="1">
        <v>2.10797E+16</v>
      </c>
      <c r="B105">
        <v>2382</v>
      </c>
      <c r="C105" t="s">
        <v>551</v>
      </c>
      <c r="D105">
        <v>84.64</v>
      </c>
      <c r="E105">
        <v>0</v>
      </c>
      <c r="F105">
        <v>0</v>
      </c>
      <c r="G105">
        <v>84.64</v>
      </c>
      <c r="H105">
        <v>0</v>
      </c>
      <c r="I105">
        <v>84.64</v>
      </c>
      <c r="J105">
        <v>0</v>
      </c>
      <c r="K105" t="s">
        <v>47</v>
      </c>
      <c r="M105">
        <v>1121</v>
      </c>
      <c r="N105" t="s">
        <v>552</v>
      </c>
      <c r="O105" t="s">
        <v>49</v>
      </c>
      <c r="Q105" t="s">
        <v>553</v>
      </c>
      <c r="R105" s="2">
        <v>42885.036805555559</v>
      </c>
      <c r="S105" s="2">
        <v>42885.036805555559</v>
      </c>
      <c r="T105" t="s">
        <v>554</v>
      </c>
      <c r="U105">
        <v>11</v>
      </c>
      <c r="V105" t="s">
        <v>555</v>
      </c>
      <c r="W105" t="s">
        <v>53</v>
      </c>
      <c r="Y105">
        <v>24</v>
      </c>
      <c r="Z105">
        <v>0</v>
      </c>
      <c r="AA105">
        <v>0</v>
      </c>
      <c r="AB105" t="s">
        <v>54</v>
      </c>
      <c r="AC105">
        <v>0</v>
      </c>
      <c r="AD105" t="s">
        <v>55</v>
      </c>
      <c r="AF105" t="s">
        <v>62</v>
      </c>
      <c r="AI105" t="s">
        <v>56</v>
      </c>
      <c r="AJ105" t="s">
        <v>56</v>
      </c>
      <c r="AK105" t="s">
        <v>56</v>
      </c>
      <c r="AS105">
        <v>0</v>
      </c>
    </row>
    <row r="106" spans="1:45" x14ac:dyDescent="0.25">
      <c r="A106" s="1">
        <v>2.40468E+16</v>
      </c>
      <c r="B106">
        <v>2230</v>
      </c>
      <c r="C106" t="s">
        <v>556</v>
      </c>
      <c r="D106">
        <v>19.28</v>
      </c>
      <c r="E106">
        <v>5</v>
      </c>
      <c r="F106">
        <v>0</v>
      </c>
      <c r="G106">
        <v>24.28</v>
      </c>
      <c r="H106">
        <v>0</v>
      </c>
      <c r="I106">
        <v>24.28</v>
      </c>
      <c r="J106">
        <v>0</v>
      </c>
      <c r="K106" t="s">
        <v>47</v>
      </c>
      <c r="M106">
        <v>2690</v>
      </c>
      <c r="N106" t="s">
        <v>557</v>
      </c>
      <c r="O106" t="s">
        <v>49</v>
      </c>
      <c r="Q106" t="s">
        <v>558</v>
      </c>
      <c r="R106" s="2">
        <v>42885.018055555556</v>
      </c>
      <c r="S106" s="2">
        <v>42885.56527777778</v>
      </c>
      <c r="T106" t="s">
        <v>559</v>
      </c>
      <c r="U106">
        <v>4</v>
      </c>
      <c r="V106" t="s">
        <v>560</v>
      </c>
      <c r="W106" t="s">
        <v>53</v>
      </c>
      <c r="X106" t="s">
        <v>404</v>
      </c>
      <c r="Y106">
        <v>4</v>
      </c>
      <c r="Z106">
        <v>0</v>
      </c>
      <c r="AA106">
        <v>0</v>
      </c>
      <c r="AB106" t="s">
        <v>54</v>
      </c>
      <c r="AC106">
        <v>0</v>
      </c>
      <c r="AD106" t="s">
        <v>55</v>
      </c>
      <c r="AF106" t="s">
        <v>62</v>
      </c>
      <c r="AI106" t="s">
        <v>56</v>
      </c>
      <c r="AJ106" t="s">
        <v>56</v>
      </c>
      <c r="AK106" t="s">
        <v>56</v>
      </c>
      <c r="AS106">
        <v>0</v>
      </c>
    </row>
    <row r="107" spans="1:45" x14ac:dyDescent="0.25">
      <c r="A107" s="1">
        <v>2.1093E+16</v>
      </c>
      <c r="B107">
        <v>1282</v>
      </c>
      <c r="C107" t="s">
        <v>561</v>
      </c>
      <c r="D107">
        <v>23.92</v>
      </c>
      <c r="E107">
        <v>5</v>
      </c>
      <c r="F107">
        <v>0</v>
      </c>
      <c r="G107">
        <v>28.92</v>
      </c>
      <c r="H107">
        <v>0</v>
      </c>
      <c r="I107">
        <v>28.92</v>
      </c>
      <c r="J107">
        <v>0</v>
      </c>
      <c r="K107" t="s">
        <v>47</v>
      </c>
      <c r="M107">
        <v>1801</v>
      </c>
      <c r="N107" t="s">
        <v>562</v>
      </c>
      <c r="O107" t="s">
        <v>49</v>
      </c>
      <c r="Q107" t="s">
        <v>563</v>
      </c>
      <c r="R107" s="2">
        <v>42885.018055555556</v>
      </c>
      <c r="S107" s="2">
        <v>42885.018055555556</v>
      </c>
      <c r="T107" t="s">
        <v>564</v>
      </c>
      <c r="U107">
        <v>1</v>
      </c>
      <c r="V107" t="s">
        <v>565</v>
      </c>
      <c r="W107" t="s">
        <v>61</v>
      </c>
      <c r="Y107">
        <v>8</v>
      </c>
      <c r="Z107">
        <v>0</v>
      </c>
      <c r="AA107">
        <v>0</v>
      </c>
      <c r="AB107" t="s">
        <v>54</v>
      </c>
      <c r="AC107">
        <v>0</v>
      </c>
      <c r="AD107" t="s">
        <v>55</v>
      </c>
      <c r="AF107" t="s">
        <v>62</v>
      </c>
      <c r="AI107" t="s">
        <v>56</v>
      </c>
      <c r="AJ107" t="s">
        <v>56</v>
      </c>
      <c r="AK107" t="s">
        <v>56</v>
      </c>
      <c r="AS107">
        <v>0</v>
      </c>
    </row>
    <row r="108" spans="1:45" x14ac:dyDescent="0.25">
      <c r="A108" s="1">
        <v>2.10728E+16</v>
      </c>
      <c r="B108">
        <v>1803</v>
      </c>
      <c r="C108" t="s">
        <v>566</v>
      </c>
      <c r="D108">
        <v>107.08</v>
      </c>
      <c r="E108">
        <v>0</v>
      </c>
      <c r="F108">
        <v>0</v>
      </c>
      <c r="G108">
        <v>107.08</v>
      </c>
      <c r="H108">
        <v>0</v>
      </c>
      <c r="I108">
        <v>104.1</v>
      </c>
      <c r="J108">
        <v>0</v>
      </c>
      <c r="K108" t="s">
        <v>47</v>
      </c>
      <c r="M108">
        <v>463</v>
      </c>
      <c r="N108" t="s">
        <v>567</v>
      </c>
      <c r="O108" t="s">
        <v>49</v>
      </c>
      <c r="Q108" t="s">
        <v>568</v>
      </c>
      <c r="R108" s="2">
        <v>42885.005555555559</v>
      </c>
      <c r="S108" s="2">
        <v>42885.426388888889</v>
      </c>
      <c r="T108" t="s">
        <v>569</v>
      </c>
      <c r="U108">
        <v>13</v>
      </c>
      <c r="V108" t="s">
        <v>570</v>
      </c>
      <c r="W108" t="s">
        <v>53</v>
      </c>
      <c r="X108" t="s">
        <v>571</v>
      </c>
      <c r="Y108">
        <v>42</v>
      </c>
      <c r="Z108">
        <v>0</v>
      </c>
      <c r="AA108">
        <v>0</v>
      </c>
      <c r="AB108" t="s">
        <v>54</v>
      </c>
      <c r="AC108">
        <v>0</v>
      </c>
      <c r="AD108" t="s">
        <v>55</v>
      </c>
      <c r="AF108" t="s">
        <v>62</v>
      </c>
      <c r="AI108" t="s">
        <v>56</v>
      </c>
      <c r="AJ108" t="s">
        <v>56</v>
      </c>
      <c r="AK108" t="s">
        <v>56</v>
      </c>
      <c r="AS108">
        <v>2.98</v>
      </c>
    </row>
    <row r="109" spans="1:45" x14ac:dyDescent="0.25">
      <c r="A109" s="1">
        <v>2.1069E+16</v>
      </c>
      <c r="B109">
        <v>2701</v>
      </c>
      <c r="C109" t="s">
        <v>572</v>
      </c>
      <c r="D109">
        <v>28.11</v>
      </c>
      <c r="E109">
        <v>5</v>
      </c>
      <c r="F109">
        <v>0</v>
      </c>
      <c r="G109">
        <v>33.11</v>
      </c>
      <c r="H109">
        <v>0</v>
      </c>
      <c r="I109">
        <v>33.11</v>
      </c>
      <c r="J109">
        <v>0</v>
      </c>
      <c r="K109" t="s">
        <v>47</v>
      </c>
      <c r="M109">
        <v>3004</v>
      </c>
      <c r="N109" t="s">
        <v>573</v>
      </c>
      <c r="O109" t="s">
        <v>49</v>
      </c>
      <c r="Q109" t="s">
        <v>574</v>
      </c>
      <c r="R109" s="2">
        <v>42884.99722222222</v>
      </c>
      <c r="S109" s="2">
        <v>42884.99722222222</v>
      </c>
      <c r="T109" t="s">
        <v>575</v>
      </c>
      <c r="U109">
        <v>5</v>
      </c>
      <c r="V109" t="s">
        <v>576</v>
      </c>
      <c r="W109" t="s">
        <v>68</v>
      </c>
      <c r="Y109">
        <v>10</v>
      </c>
      <c r="Z109">
        <v>0</v>
      </c>
      <c r="AA109">
        <v>0</v>
      </c>
      <c r="AB109" t="s">
        <v>54</v>
      </c>
      <c r="AC109">
        <v>0</v>
      </c>
      <c r="AD109" t="s">
        <v>55</v>
      </c>
      <c r="AF109" t="s">
        <v>62</v>
      </c>
      <c r="AI109" t="s">
        <v>56</v>
      </c>
      <c r="AJ109" t="s">
        <v>56</v>
      </c>
      <c r="AK109" t="s">
        <v>56</v>
      </c>
      <c r="AS109">
        <v>0</v>
      </c>
    </row>
    <row r="110" spans="1:45" x14ac:dyDescent="0.25">
      <c r="A110" s="1">
        <v>2.10619E+16</v>
      </c>
      <c r="B110">
        <v>2771</v>
      </c>
      <c r="C110" t="s">
        <v>577</v>
      </c>
      <c r="D110">
        <v>55.89</v>
      </c>
      <c r="E110">
        <v>0</v>
      </c>
      <c r="F110">
        <v>0</v>
      </c>
      <c r="G110">
        <v>55.89</v>
      </c>
      <c r="H110">
        <v>0</v>
      </c>
      <c r="I110">
        <v>55.89</v>
      </c>
      <c r="J110">
        <v>0</v>
      </c>
      <c r="K110" t="s">
        <v>47</v>
      </c>
      <c r="M110">
        <v>2254</v>
      </c>
      <c r="N110" t="s">
        <v>578</v>
      </c>
      <c r="O110" t="s">
        <v>49</v>
      </c>
      <c r="Q110" t="s">
        <v>579</v>
      </c>
      <c r="R110" s="2">
        <v>42884.99722222222</v>
      </c>
      <c r="S110" s="2">
        <v>42884.99722222222</v>
      </c>
      <c r="T110" t="s">
        <v>580</v>
      </c>
      <c r="U110">
        <v>9</v>
      </c>
      <c r="V110" t="s">
        <v>581</v>
      </c>
      <c r="W110" t="s">
        <v>61</v>
      </c>
      <c r="Y110">
        <v>15</v>
      </c>
      <c r="Z110">
        <v>0</v>
      </c>
      <c r="AA110">
        <v>0</v>
      </c>
      <c r="AB110" t="s">
        <v>54</v>
      </c>
      <c r="AC110">
        <v>0</v>
      </c>
      <c r="AD110" t="s">
        <v>55</v>
      </c>
      <c r="AF110" t="s">
        <v>62</v>
      </c>
      <c r="AI110" t="s">
        <v>56</v>
      </c>
      <c r="AJ110" t="s">
        <v>56</v>
      </c>
      <c r="AK110" t="s">
        <v>56</v>
      </c>
      <c r="AS110">
        <v>0</v>
      </c>
    </row>
    <row r="111" spans="1:45" x14ac:dyDescent="0.25">
      <c r="A111" s="1">
        <v>2.10842E+16</v>
      </c>
      <c r="B111">
        <v>679</v>
      </c>
      <c r="C111" t="s">
        <v>582</v>
      </c>
      <c r="D111">
        <v>55.57</v>
      </c>
      <c r="E111">
        <v>0</v>
      </c>
      <c r="F111">
        <v>0</v>
      </c>
      <c r="G111">
        <v>55.57</v>
      </c>
      <c r="H111">
        <v>0</v>
      </c>
      <c r="I111">
        <v>55.57</v>
      </c>
      <c r="J111">
        <v>0</v>
      </c>
      <c r="K111" t="s">
        <v>47</v>
      </c>
      <c r="M111">
        <v>3321</v>
      </c>
      <c r="N111" t="s">
        <v>583</v>
      </c>
      <c r="O111" t="s">
        <v>49</v>
      </c>
      <c r="Q111" t="s">
        <v>584</v>
      </c>
      <c r="R111" s="2">
        <v>42884.990972222222</v>
      </c>
      <c r="S111" s="2">
        <v>42884.990972222222</v>
      </c>
      <c r="T111" t="s">
        <v>585</v>
      </c>
      <c r="U111">
        <v>10</v>
      </c>
      <c r="V111" t="s">
        <v>586</v>
      </c>
      <c r="W111" t="s">
        <v>61</v>
      </c>
      <c r="Y111">
        <v>15</v>
      </c>
      <c r="Z111">
        <v>0</v>
      </c>
      <c r="AA111">
        <v>0</v>
      </c>
      <c r="AB111" t="s">
        <v>54</v>
      </c>
      <c r="AC111">
        <v>0</v>
      </c>
      <c r="AD111" t="s">
        <v>55</v>
      </c>
      <c r="AF111" t="s">
        <v>62</v>
      </c>
      <c r="AI111" t="s">
        <v>56</v>
      </c>
      <c r="AJ111" t="s">
        <v>56</v>
      </c>
      <c r="AK111" t="s">
        <v>56</v>
      </c>
      <c r="AS111">
        <v>0</v>
      </c>
    </row>
    <row r="112" spans="1:45" x14ac:dyDescent="0.25">
      <c r="A112" s="1">
        <v>2.40296E+16</v>
      </c>
      <c r="B112">
        <v>2542</v>
      </c>
      <c r="C112" t="s">
        <v>587</v>
      </c>
      <c r="D112">
        <v>14.38</v>
      </c>
      <c r="E112">
        <v>5</v>
      </c>
      <c r="F112">
        <v>0</v>
      </c>
      <c r="G112">
        <v>19.38</v>
      </c>
      <c r="H112">
        <v>0</v>
      </c>
      <c r="I112">
        <v>19.38</v>
      </c>
      <c r="J112">
        <v>0</v>
      </c>
      <c r="K112" t="s">
        <v>47</v>
      </c>
      <c r="M112">
        <v>1694</v>
      </c>
      <c r="N112" t="s">
        <v>588</v>
      </c>
      <c r="O112" t="s">
        <v>49</v>
      </c>
      <c r="Q112" t="s">
        <v>589</v>
      </c>
      <c r="R112" s="2">
        <v>42884.979861111111</v>
      </c>
      <c r="S112" s="2">
        <v>42884.980555555558</v>
      </c>
      <c r="T112" t="s">
        <v>590</v>
      </c>
      <c r="U112">
        <v>4</v>
      </c>
      <c r="V112" t="s">
        <v>591</v>
      </c>
      <c r="W112" t="s">
        <v>61</v>
      </c>
      <c r="Y112">
        <v>4</v>
      </c>
      <c r="Z112">
        <v>0</v>
      </c>
      <c r="AA112">
        <v>0</v>
      </c>
      <c r="AB112" t="s">
        <v>54</v>
      </c>
      <c r="AC112">
        <v>0</v>
      </c>
      <c r="AD112" t="s">
        <v>55</v>
      </c>
      <c r="AF112" t="s">
        <v>62</v>
      </c>
      <c r="AI112" t="s">
        <v>56</v>
      </c>
      <c r="AJ112" t="s">
        <v>56</v>
      </c>
      <c r="AK112" t="s">
        <v>56</v>
      </c>
      <c r="AS112">
        <v>0</v>
      </c>
    </row>
    <row r="113" spans="1:45" x14ac:dyDescent="0.25">
      <c r="A113" s="1">
        <v>2.10534E+16</v>
      </c>
      <c r="B113">
        <v>1874</v>
      </c>
      <c r="C113" t="s">
        <v>592</v>
      </c>
      <c r="D113">
        <v>59.07</v>
      </c>
      <c r="E113">
        <v>0</v>
      </c>
      <c r="F113">
        <v>0</v>
      </c>
      <c r="G113">
        <v>59.07</v>
      </c>
      <c r="H113">
        <v>0</v>
      </c>
      <c r="I113">
        <v>59.07</v>
      </c>
      <c r="J113">
        <v>0</v>
      </c>
      <c r="K113" t="s">
        <v>47</v>
      </c>
      <c r="M113">
        <v>389</v>
      </c>
      <c r="N113" t="s">
        <v>593</v>
      </c>
      <c r="O113" t="s">
        <v>49</v>
      </c>
      <c r="Q113" t="s">
        <v>592</v>
      </c>
      <c r="R113" s="2">
        <v>42884.974999999999</v>
      </c>
      <c r="S113" s="2">
        <v>42884.975694444445</v>
      </c>
      <c r="T113" t="s">
        <v>594</v>
      </c>
      <c r="U113">
        <v>1</v>
      </c>
      <c r="V113" t="s">
        <v>595</v>
      </c>
      <c r="W113" t="s">
        <v>53</v>
      </c>
      <c r="X113" t="s">
        <v>596</v>
      </c>
      <c r="Y113">
        <v>33</v>
      </c>
      <c r="Z113">
        <v>0</v>
      </c>
      <c r="AA113">
        <v>0</v>
      </c>
      <c r="AB113" t="s">
        <v>54</v>
      </c>
      <c r="AC113">
        <v>0</v>
      </c>
      <c r="AD113" t="s">
        <v>55</v>
      </c>
      <c r="AF113" t="s">
        <v>62</v>
      </c>
      <c r="AI113" t="s">
        <v>56</v>
      </c>
      <c r="AJ113" t="s">
        <v>56</v>
      </c>
      <c r="AK113" t="s">
        <v>56</v>
      </c>
      <c r="AS113">
        <v>0</v>
      </c>
    </row>
    <row r="114" spans="1:45" x14ac:dyDescent="0.25">
      <c r="A114" s="1">
        <v>2.10233E+16</v>
      </c>
      <c r="B114">
        <v>2240</v>
      </c>
      <c r="C114" t="s">
        <v>597</v>
      </c>
      <c r="D114">
        <v>109.28</v>
      </c>
      <c r="E114">
        <v>0</v>
      </c>
      <c r="F114">
        <v>0</v>
      </c>
      <c r="G114">
        <v>109.28</v>
      </c>
      <c r="H114">
        <v>0</v>
      </c>
      <c r="I114">
        <v>109.28</v>
      </c>
      <c r="J114">
        <v>0</v>
      </c>
      <c r="K114" t="s">
        <v>47</v>
      </c>
      <c r="M114">
        <v>829</v>
      </c>
      <c r="N114" t="s">
        <v>598</v>
      </c>
      <c r="O114" t="s">
        <v>49</v>
      </c>
      <c r="Q114" t="s">
        <v>599</v>
      </c>
      <c r="R114" s="2">
        <v>42884.969444444447</v>
      </c>
      <c r="S114" s="2">
        <v>42884.970138888886</v>
      </c>
      <c r="T114" t="s">
        <v>600</v>
      </c>
      <c r="U114">
        <v>4</v>
      </c>
      <c r="V114" t="s">
        <v>601</v>
      </c>
      <c r="W114" t="s">
        <v>53</v>
      </c>
      <c r="Y114">
        <v>24</v>
      </c>
      <c r="Z114">
        <v>0</v>
      </c>
      <c r="AA114">
        <v>0</v>
      </c>
      <c r="AB114" t="s">
        <v>54</v>
      </c>
      <c r="AC114">
        <v>0</v>
      </c>
      <c r="AD114" t="s">
        <v>55</v>
      </c>
      <c r="AF114" t="s">
        <v>62</v>
      </c>
      <c r="AI114" t="s">
        <v>56</v>
      </c>
      <c r="AJ114" t="s">
        <v>56</v>
      </c>
      <c r="AK114" t="s">
        <v>56</v>
      </c>
      <c r="AS114">
        <v>0</v>
      </c>
    </row>
    <row r="115" spans="1:45" x14ac:dyDescent="0.25">
      <c r="A115" s="1">
        <v>2.10706E+16</v>
      </c>
      <c r="B115">
        <v>2643</v>
      </c>
      <c r="C115" t="s">
        <v>602</v>
      </c>
      <c r="D115">
        <v>20.88</v>
      </c>
      <c r="E115">
        <v>5</v>
      </c>
      <c r="F115">
        <v>0</v>
      </c>
      <c r="G115">
        <v>25.88</v>
      </c>
      <c r="H115">
        <v>0</v>
      </c>
      <c r="I115">
        <v>25.88</v>
      </c>
      <c r="J115">
        <v>0</v>
      </c>
      <c r="K115" t="s">
        <v>47</v>
      </c>
      <c r="M115">
        <v>978</v>
      </c>
      <c r="N115" t="s">
        <v>603</v>
      </c>
      <c r="O115" t="s">
        <v>49</v>
      </c>
      <c r="Q115" t="s">
        <v>604</v>
      </c>
      <c r="R115" s="2">
        <v>42884.959027777775</v>
      </c>
      <c r="S115" s="2">
        <v>42884.959027777775</v>
      </c>
      <c r="T115" t="s">
        <v>605</v>
      </c>
      <c r="U115">
        <v>12</v>
      </c>
      <c r="V115" t="s">
        <v>606</v>
      </c>
      <c r="W115" t="s">
        <v>61</v>
      </c>
      <c r="Y115">
        <v>13</v>
      </c>
      <c r="Z115">
        <v>0</v>
      </c>
      <c r="AA115">
        <v>0</v>
      </c>
      <c r="AB115" t="s">
        <v>54</v>
      </c>
      <c r="AC115">
        <v>0</v>
      </c>
      <c r="AD115" t="s">
        <v>55</v>
      </c>
      <c r="AF115" t="s">
        <v>62</v>
      </c>
      <c r="AI115" t="s">
        <v>56</v>
      </c>
      <c r="AJ115" t="s">
        <v>56</v>
      </c>
      <c r="AK115" t="s">
        <v>56</v>
      </c>
      <c r="AS115">
        <v>0</v>
      </c>
    </row>
    <row r="116" spans="1:45" x14ac:dyDescent="0.25">
      <c r="A116" s="1">
        <v>2.40194E+16</v>
      </c>
      <c r="B116">
        <v>1820</v>
      </c>
      <c r="C116" t="s">
        <v>607</v>
      </c>
      <c r="D116">
        <v>111.26</v>
      </c>
      <c r="E116">
        <v>0</v>
      </c>
      <c r="F116">
        <v>0</v>
      </c>
      <c r="G116">
        <v>111.26</v>
      </c>
      <c r="H116">
        <v>0</v>
      </c>
      <c r="I116">
        <v>111.26</v>
      </c>
      <c r="J116">
        <v>0</v>
      </c>
      <c r="K116" t="s">
        <v>47</v>
      </c>
      <c r="M116">
        <v>488</v>
      </c>
      <c r="N116" t="s">
        <v>608</v>
      </c>
      <c r="O116" t="s">
        <v>49</v>
      </c>
      <c r="Q116" t="s">
        <v>609</v>
      </c>
      <c r="R116" s="2">
        <v>42884.945833333331</v>
      </c>
      <c r="S116" s="2">
        <v>42884.945833333331</v>
      </c>
      <c r="T116" t="s">
        <v>610</v>
      </c>
      <c r="U116">
        <v>12</v>
      </c>
      <c r="V116" t="s">
        <v>611</v>
      </c>
      <c r="W116" t="s">
        <v>53</v>
      </c>
      <c r="Y116">
        <v>24</v>
      </c>
      <c r="Z116">
        <v>0</v>
      </c>
      <c r="AA116">
        <v>0</v>
      </c>
      <c r="AB116" t="s">
        <v>54</v>
      </c>
      <c r="AC116">
        <v>0</v>
      </c>
      <c r="AD116" t="s">
        <v>55</v>
      </c>
      <c r="AF116" t="s">
        <v>62</v>
      </c>
      <c r="AI116" t="s">
        <v>56</v>
      </c>
      <c r="AJ116" t="s">
        <v>56</v>
      </c>
      <c r="AK116" t="s">
        <v>56</v>
      </c>
      <c r="AS116">
        <v>0</v>
      </c>
    </row>
    <row r="117" spans="1:45" x14ac:dyDescent="0.25">
      <c r="A117" s="1">
        <v>2.40086E+16</v>
      </c>
      <c r="B117">
        <v>1887</v>
      </c>
      <c r="C117" t="s">
        <v>612</v>
      </c>
      <c r="D117">
        <v>23.82</v>
      </c>
      <c r="E117">
        <v>0</v>
      </c>
      <c r="F117">
        <v>0</v>
      </c>
      <c r="G117">
        <v>23.82</v>
      </c>
      <c r="H117">
        <v>0</v>
      </c>
      <c r="I117">
        <v>23.82</v>
      </c>
      <c r="J117">
        <v>0</v>
      </c>
      <c r="K117" t="s">
        <v>47</v>
      </c>
      <c r="L117" t="s">
        <v>613</v>
      </c>
      <c r="M117">
        <v>2312</v>
      </c>
      <c r="N117" t="s">
        <v>614</v>
      </c>
      <c r="O117" t="s">
        <v>49</v>
      </c>
      <c r="Q117" t="s">
        <v>615</v>
      </c>
      <c r="R117" s="2">
        <v>42884.942361111112</v>
      </c>
      <c r="S117" s="2">
        <v>42884.944444444445</v>
      </c>
      <c r="T117" t="s">
        <v>616</v>
      </c>
      <c r="U117">
        <v>8</v>
      </c>
      <c r="V117" t="s">
        <v>617</v>
      </c>
      <c r="W117" t="s">
        <v>53</v>
      </c>
      <c r="Y117">
        <v>10</v>
      </c>
      <c r="Z117">
        <v>0</v>
      </c>
      <c r="AA117">
        <v>0</v>
      </c>
      <c r="AB117" t="s">
        <v>54</v>
      </c>
      <c r="AC117">
        <v>0</v>
      </c>
      <c r="AD117" t="s">
        <v>55</v>
      </c>
      <c r="AI117" t="s">
        <v>56</v>
      </c>
      <c r="AJ117" t="s">
        <v>56</v>
      </c>
      <c r="AK117" t="s">
        <v>56</v>
      </c>
      <c r="AS117">
        <v>0</v>
      </c>
    </row>
    <row r="118" spans="1:45" x14ac:dyDescent="0.25">
      <c r="A118" s="1">
        <v>2.40348E+16</v>
      </c>
      <c r="B118">
        <v>973</v>
      </c>
      <c r="C118" t="s">
        <v>618</v>
      </c>
      <c r="D118">
        <v>6.9</v>
      </c>
      <c r="E118">
        <v>5</v>
      </c>
      <c r="F118">
        <v>0</v>
      </c>
      <c r="G118">
        <v>11.9</v>
      </c>
      <c r="H118">
        <v>0</v>
      </c>
      <c r="I118">
        <v>11.9</v>
      </c>
      <c r="J118">
        <v>0</v>
      </c>
      <c r="K118" t="s">
        <v>47</v>
      </c>
      <c r="M118">
        <v>1346</v>
      </c>
      <c r="N118" t="s">
        <v>619</v>
      </c>
      <c r="O118" t="s">
        <v>49</v>
      </c>
      <c r="Q118" t="s">
        <v>618</v>
      </c>
      <c r="R118" s="2">
        <v>42884.93472222222</v>
      </c>
      <c r="S118" s="2">
        <v>42884.9375</v>
      </c>
      <c r="T118" t="s">
        <v>443</v>
      </c>
      <c r="U118">
        <v>1</v>
      </c>
      <c r="V118" t="s">
        <v>620</v>
      </c>
      <c r="W118" t="s">
        <v>61</v>
      </c>
      <c r="Y118">
        <v>1</v>
      </c>
      <c r="Z118">
        <v>0</v>
      </c>
      <c r="AA118">
        <v>0</v>
      </c>
      <c r="AB118" t="s">
        <v>54</v>
      </c>
      <c r="AC118">
        <v>0</v>
      </c>
      <c r="AD118" t="s">
        <v>55</v>
      </c>
      <c r="AF118" t="s">
        <v>62</v>
      </c>
      <c r="AI118" t="s">
        <v>56</v>
      </c>
      <c r="AJ118" t="s">
        <v>56</v>
      </c>
      <c r="AK118" t="s">
        <v>56</v>
      </c>
      <c r="AS118">
        <v>0</v>
      </c>
    </row>
    <row r="119" spans="1:45" x14ac:dyDescent="0.25">
      <c r="A119" s="1">
        <v>2.40137E+16</v>
      </c>
      <c r="B119">
        <v>2733</v>
      </c>
      <c r="C119" t="s">
        <v>621</v>
      </c>
      <c r="D119">
        <v>55.9</v>
      </c>
      <c r="E119">
        <v>0</v>
      </c>
      <c r="F119">
        <v>0</v>
      </c>
      <c r="G119">
        <v>55.9</v>
      </c>
      <c r="H119">
        <v>0</v>
      </c>
      <c r="I119">
        <v>55.9</v>
      </c>
      <c r="J119">
        <v>0</v>
      </c>
      <c r="K119" t="s">
        <v>47</v>
      </c>
      <c r="M119">
        <v>371</v>
      </c>
      <c r="N119" t="s">
        <v>622</v>
      </c>
      <c r="O119" t="s">
        <v>49</v>
      </c>
      <c r="Q119" t="s">
        <v>623</v>
      </c>
      <c r="R119" s="2">
        <v>42884.931944444441</v>
      </c>
      <c r="S119" s="2">
        <v>42884.931944444441</v>
      </c>
      <c r="T119" t="s">
        <v>624</v>
      </c>
      <c r="U119">
        <v>1</v>
      </c>
      <c r="V119" t="s">
        <v>625</v>
      </c>
      <c r="W119" t="s">
        <v>68</v>
      </c>
      <c r="Y119">
        <v>10</v>
      </c>
      <c r="Z119">
        <v>0</v>
      </c>
      <c r="AA119">
        <v>0</v>
      </c>
      <c r="AB119" t="s">
        <v>54</v>
      </c>
      <c r="AC119">
        <v>0</v>
      </c>
      <c r="AD119" t="s">
        <v>55</v>
      </c>
      <c r="AF119" t="s">
        <v>62</v>
      </c>
      <c r="AI119" t="s">
        <v>56</v>
      </c>
      <c r="AJ119" t="s">
        <v>56</v>
      </c>
      <c r="AK119" t="s">
        <v>56</v>
      </c>
      <c r="AS119">
        <v>0</v>
      </c>
    </row>
    <row r="120" spans="1:45" x14ac:dyDescent="0.25">
      <c r="A120" s="1">
        <v>2.10559E+16</v>
      </c>
      <c r="B120">
        <v>935</v>
      </c>
      <c r="C120" t="s">
        <v>626</v>
      </c>
      <c r="D120">
        <v>16.899999999999999</v>
      </c>
      <c r="E120">
        <v>5</v>
      </c>
      <c r="F120">
        <v>0</v>
      </c>
      <c r="G120">
        <v>21.9</v>
      </c>
      <c r="H120">
        <v>0</v>
      </c>
      <c r="I120">
        <v>21.9</v>
      </c>
      <c r="J120">
        <v>0</v>
      </c>
      <c r="K120" t="s">
        <v>47</v>
      </c>
      <c r="M120">
        <v>1534</v>
      </c>
      <c r="N120" t="s">
        <v>627</v>
      </c>
      <c r="O120" t="s">
        <v>49</v>
      </c>
      <c r="Q120" t="s">
        <v>628</v>
      </c>
      <c r="R120" s="2">
        <v>42884.931944444441</v>
      </c>
      <c r="S120" s="2">
        <v>42884.932638888888</v>
      </c>
      <c r="T120" t="s">
        <v>629</v>
      </c>
      <c r="U120">
        <v>1</v>
      </c>
      <c r="V120" t="s">
        <v>630</v>
      </c>
      <c r="W120" t="s">
        <v>68</v>
      </c>
      <c r="Y120">
        <v>1</v>
      </c>
      <c r="Z120">
        <v>0</v>
      </c>
      <c r="AA120">
        <v>0</v>
      </c>
      <c r="AB120" t="s">
        <v>54</v>
      </c>
      <c r="AC120">
        <v>0</v>
      </c>
      <c r="AD120" t="s">
        <v>55</v>
      </c>
      <c r="AF120" t="s">
        <v>62</v>
      </c>
      <c r="AI120" t="s">
        <v>56</v>
      </c>
      <c r="AJ120" t="s">
        <v>56</v>
      </c>
      <c r="AK120" t="s">
        <v>56</v>
      </c>
      <c r="AS120">
        <v>0</v>
      </c>
    </row>
    <row r="121" spans="1:45" x14ac:dyDescent="0.25">
      <c r="A121" s="1">
        <v>2.10568E+16</v>
      </c>
      <c r="B121">
        <v>3200</v>
      </c>
      <c r="C121" t="s">
        <v>631</v>
      </c>
      <c r="D121">
        <v>56.7</v>
      </c>
      <c r="E121">
        <v>0</v>
      </c>
      <c r="F121">
        <v>0</v>
      </c>
      <c r="G121">
        <v>56.7</v>
      </c>
      <c r="H121">
        <v>0</v>
      </c>
      <c r="I121">
        <v>56.7</v>
      </c>
      <c r="J121">
        <v>0</v>
      </c>
      <c r="K121" t="s">
        <v>47</v>
      </c>
      <c r="M121">
        <v>1834</v>
      </c>
      <c r="N121" t="s">
        <v>632</v>
      </c>
      <c r="O121" t="s">
        <v>49</v>
      </c>
      <c r="Q121" t="s">
        <v>633</v>
      </c>
      <c r="R121" s="2">
        <v>42884.930555555555</v>
      </c>
      <c r="S121" s="2">
        <v>42884.935416666667</v>
      </c>
      <c r="T121" t="s">
        <v>634</v>
      </c>
      <c r="U121">
        <v>16</v>
      </c>
      <c r="V121" t="s">
        <v>635</v>
      </c>
      <c r="W121" t="s">
        <v>61</v>
      </c>
      <c r="Y121">
        <v>25</v>
      </c>
      <c r="Z121">
        <v>0</v>
      </c>
      <c r="AA121">
        <v>0</v>
      </c>
      <c r="AB121" t="s">
        <v>54</v>
      </c>
      <c r="AC121">
        <v>0</v>
      </c>
      <c r="AD121" t="s">
        <v>55</v>
      </c>
      <c r="AF121" t="s">
        <v>62</v>
      </c>
      <c r="AI121" t="s">
        <v>56</v>
      </c>
      <c r="AJ121" t="s">
        <v>56</v>
      </c>
      <c r="AK121" t="s">
        <v>56</v>
      </c>
      <c r="AN121" t="s">
        <v>636</v>
      </c>
      <c r="AS121">
        <v>0</v>
      </c>
    </row>
    <row r="122" spans="1:45" x14ac:dyDescent="0.25">
      <c r="A122" s="1">
        <v>2.10022E+16</v>
      </c>
      <c r="B122">
        <v>580</v>
      </c>
      <c r="C122" t="s">
        <v>637</v>
      </c>
      <c r="D122">
        <v>16.86</v>
      </c>
      <c r="E122">
        <v>5</v>
      </c>
      <c r="F122">
        <v>0</v>
      </c>
      <c r="G122">
        <v>21.86</v>
      </c>
      <c r="H122">
        <v>0</v>
      </c>
      <c r="I122">
        <v>21.86</v>
      </c>
      <c r="J122">
        <v>0</v>
      </c>
      <c r="K122" t="s">
        <v>47</v>
      </c>
      <c r="L122" t="s">
        <v>638</v>
      </c>
      <c r="M122">
        <v>549</v>
      </c>
      <c r="N122" t="s">
        <v>639</v>
      </c>
      <c r="O122" t="s">
        <v>49</v>
      </c>
      <c r="Q122" t="s">
        <v>640</v>
      </c>
      <c r="R122" s="2">
        <v>42884.929861111108</v>
      </c>
      <c r="S122" s="2">
        <v>42884.929861111108</v>
      </c>
      <c r="T122" t="s">
        <v>641</v>
      </c>
      <c r="U122">
        <v>4</v>
      </c>
      <c r="V122" t="s">
        <v>642</v>
      </c>
      <c r="W122" t="s">
        <v>61</v>
      </c>
      <c r="Y122">
        <v>6</v>
      </c>
      <c r="Z122">
        <v>0</v>
      </c>
      <c r="AA122">
        <v>0</v>
      </c>
      <c r="AB122" t="s">
        <v>54</v>
      </c>
      <c r="AC122">
        <v>0</v>
      </c>
      <c r="AD122" t="s">
        <v>55</v>
      </c>
      <c r="AF122" t="s">
        <v>62</v>
      </c>
      <c r="AI122" t="s">
        <v>56</v>
      </c>
      <c r="AJ122" t="s">
        <v>56</v>
      </c>
      <c r="AK122" t="s">
        <v>56</v>
      </c>
      <c r="AS122">
        <v>0</v>
      </c>
    </row>
    <row r="123" spans="1:45" x14ac:dyDescent="0.25">
      <c r="A123" s="1">
        <v>2.10551E+16</v>
      </c>
      <c r="B123">
        <v>1577</v>
      </c>
      <c r="C123" t="s">
        <v>643</v>
      </c>
      <c r="D123">
        <v>129</v>
      </c>
      <c r="E123">
        <v>0</v>
      </c>
      <c r="F123">
        <v>0</v>
      </c>
      <c r="G123">
        <v>129</v>
      </c>
      <c r="H123">
        <v>0</v>
      </c>
      <c r="I123">
        <v>129</v>
      </c>
      <c r="J123">
        <v>0</v>
      </c>
      <c r="K123" t="s">
        <v>47</v>
      </c>
      <c r="M123">
        <v>3060</v>
      </c>
      <c r="N123" t="s">
        <v>644</v>
      </c>
      <c r="O123" t="s">
        <v>49</v>
      </c>
      <c r="Q123" t="s">
        <v>645</v>
      </c>
      <c r="R123" s="2">
        <v>42884.928472222222</v>
      </c>
      <c r="S123" s="2">
        <v>42884.934027777781</v>
      </c>
      <c r="T123" t="s">
        <v>646</v>
      </c>
      <c r="U123">
        <v>3</v>
      </c>
      <c r="V123" t="s">
        <v>647</v>
      </c>
      <c r="W123" t="s">
        <v>53</v>
      </c>
      <c r="X123" t="s">
        <v>326</v>
      </c>
      <c r="Y123">
        <v>30</v>
      </c>
      <c r="Z123">
        <v>0</v>
      </c>
      <c r="AA123">
        <v>0</v>
      </c>
      <c r="AB123" t="s">
        <v>54</v>
      </c>
      <c r="AC123">
        <v>0</v>
      </c>
      <c r="AD123" t="s">
        <v>55</v>
      </c>
      <c r="AI123" t="s">
        <v>56</v>
      </c>
      <c r="AJ123" t="s">
        <v>56</v>
      </c>
      <c r="AK123" t="s">
        <v>56</v>
      </c>
      <c r="AS123">
        <v>0</v>
      </c>
    </row>
    <row r="124" spans="1:45" x14ac:dyDescent="0.25">
      <c r="A124" s="1">
        <v>2.4001E+16</v>
      </c>
      <c r="B124">
        <v>1887</v>
      </c>
      <c r="C124" t="s">
        <v>612</v>
      </c>
      <c r="D124">
        <v>35.450000000000003</v>
      </c>
      <c r="E124">
        <v>0</v>
      </c>
      <c r="F124">
        <v>0</v>
      </c>
      <c r="G124">
        <v>35.450000000000003</v>
      </c>
      <c r="H124">
        <v>0</v>
      </c>
      <c r="I124">
        <v>35.450000000000003</v>
      </c>
      <c r="J124">
        <v>0</v>
      </c>
      <c r="K124" t="s">
        <v>47</v>
      </c>
      <c r="L124" t="s">
        <v>648</v>
      </c>
      <c r="M124">
        <v>2312</v>
      </c>
      <c r="N124" t="s">
        <v>614</v>
      </c>
      <c r="O124" t="s">
        <v>49</v>
      </c>
      <c r="Q124" t="s">
        <v>615</v>
      </c>
      <c r="R124" s="2">
        <v>42884.925000000003</v>
      </c>
      <c r="S124" s="2">
        <v>42884.945138888892</v>
      </c>
      <c r="T124" t="s">
        <v>649</v>
      </c>
      <c r="U124">
        <v>6</v>
      </c>
      <c r="V124" t="s">
        <v>617</v>
      </c>
      <c r="W124" t="s">
        <v>53</v>
      </c>
      <c r="X124" t="s">
        <v>650</v>
      </c>
      <c r="Y124">
        <v>7</v>
      </c>
      <c r="Z124">
        <v>0</v>
      </c>
      <c r="AA124">
        <v>0</v>
      </c>
      <c r="AB124" t="s">
        <v>54</v>
      </c>
      <c r="AC124">
        <v>0</v>
      </c>
      <c r="AD124" t="s">
        <v>55</v>
      </c>
      <c r="AI124" t="s">
        <v>56</v>
      </c>
      <c r="AJ124" t="s">
        <v>56</v>
      </c>
      <c r="AK124" t="s">
        <v>56</v>
      </c>
      <c r="AS124">
        <v>0</v>
      </c>
    </row>
    <row r="125" spans="1:45" x14ac:dyDescent="0.25">
      <c r="A125" s="1">
        <v>2.40096E+16</v>
      </c>
      <c r="B125">
        <v>3096</v>
      </c>
      <c r="C125" t="s">
        <v>651</v>
      </c>
      <c r="D125">
        <v>7.9</v>
      </c>
      <c r="E125">
        <v>5</v>
      </c>
      <c r="F125">
        <v>0</v>
      </c>
      <c r="G125">
        <v>12.9</v>
      </c>
      <c r="H125">
        <v>0</v>
      </c>
      <c r="I125">
        <v>12.9</v>
      </c>
      <c r="J125">
        <v>0</v>
      </c>
      <c r="K125" t="s">
        <v>47</v>
      </c>
      <c r="M125">
        <v>62</v>
      </c>
      <c r="N125" t="s">
        <v>652</v>
      </c>
      <c r="O125" t="s">
        <v>49</v>
      </c>
      <c r="Q125" t="s">
        <v>653</v>
      </c>
      <c r="R125" s="2">
        <v>42884.917361111111</v>
      </c>
      <c r="S125" s="2">
        <v>42884.918055555558</v>
      </c>
      <c r="T125" t="s">
        <v>66</v>
      </c>
      <c r="U125">
        <v>1</v>
      </c>
      <c r="V125" t="s">
        <v>654</v>
      </c>
      <c r="W125" t="s">
        <v>68</v>
      </c>
      <c r="Y125">
        <v>1</v>
      </c>
      <c r="Z125">
        <v>0</v>
      </c>
      <c r="AA125">
        <v>0</v>
      </c>
      <c r="AB125" t="s">
        <v>54</v>
      </c>
      <c r="AC125">
        <v>0</v>
      </c>
      <c r="AD125" t="s">
        <v>55</v>
      </c>
      <c r="AF125" t="s">
        <v>62</v>
      </c>
      <c r="AI125" t="s">
        <v>56</v>
      </c>
      <c r="AJ125" t="s">
        <v>56</v>
      </c>
      <c r="AK125" t="s">
        <v>56</v>
      </c>
      <c r="AS125">
        <v>0</v>
      </c>
    </row>
    <row r="126" spans="1:45" x14ac:dyDescent="0.25">
      <c r="A126" s="1">
        <v>2.10321E+16</v>
      </c>
      <c r="B126">
        <v>2122</v>
      </c>
      <c r="C126" t="s">
        <v>655</v>
      </c>
      <c r="D126">
        <v>87.52</v>
      </c>
      <c r="E126">
        <v>0</v>
      </c>
      <c r="F126">
        <v>0</v>
      </c>
      <c r="G126">
        <v>87.52</v>
      </c>
      <c r="H126">
        <v>0</v>
      </c>
      <c r="I126">
        <v>87.52</v>
      </c>
      <c r="J126">
        <v>0</v>
      </c>
      <c r="K126" t="s">
        <v>47</v>
      </c>
      <c r="M126">
        <v>576</v>
      </c>
      <c r="N126" t="s">
        <v>656</v>
      </c>
      <c r="O126" t="s">
        <v>49</v>
      </c>
      <c r="Q126" t="s">
        <v>657</v>
      </c>
      <c r="R126" s="2">
        <v>42884.917361111111</v>
      </c>
      <c r="S126" s="2">
        <v>42884.917361111111</v>
      </c>
      <c r="T126" t="s">
        <v>658</v>
      </c>
      <c r="U126">
        <v>7</v>
      </c>
      <c r="V126" t="s">
        <v>659</v>
      </c>
      <c r="W126" t="s">
        <v>53</v>
      </c>
      <c r="Y126">
        <v>37</v>
      </c>
      <c r="Z126">
        <v>0</v>
      </c>
      <c r="AA126">
        <v>0</v>
      </c>
      <c r="AB126" t="s">
        <v>54</v>
      </c>
      <c r="AC126">
        <v>0</v>
      </c>
      <c r="AD126" t="s">
        <v>55</v>
      </c>
      <c r="AF126" t="s">
        <v>62</v>
      </c>
      <c r="AI126" t="s">
        <v>56</v>
      </c>
      <c r="AJ126" t="s">
        <v>56</v>
      </c>
      <c r="AK126" t="s">
        <v>56</v>
      </c>
      <c r="AS126">
        <v>0</v>
      </c>
    </row>
    <row r="127" spans="1:45" x14ac:dyDescent="0.25">
      <c r="A127" s="1">
        <v>2.39981E+16</v>
      </c>
      <c r="B127">
        <v>2309</v>
      </c>
      <c r="C127" t="s">
        <v>660</v>
      </c>
      <c r="D127">
        <v>189.36</v>
      </c>
      <c r="E127">
        <v>0</v>
      </c>
      <c r="F127">
        <v>0</v>
      </c>
      <c r="G127">
        <v>189.36</v>
      </c>
      <c r="H127">
        <v>0</v>
      </c>
      <c r="I127">
        <v>189.36</v>
      </c>
      <c r="J127">
        <v>0</v>
      </c>
      <c r="K127" t="s">
        <v>47</v>
      </c>
      <c r="M127">
        <v>2217</v>
      </c>
      <c r="N127" t="s">
        <v>661</v>
      </c>
      <c r="O127" t="s">
        <v>49</v>
      </c>
      <c r="Q127" t="s">
        <v>662</v>
      </c>
      <c r="R127" s="2">
        <v>42884.915972222225</v>
      </c>
      <c r="S127" s="2">
        <v>42884.917361111111</v>
      </c>
      <c r="T127" t="s">
        <v>663</v>
      </c>
      <c r="U127">
        <v>14</v>
      </c>
      <c r="V127" t="s">
        <v>664</v>
      </c>
      <c r="W127" t="s">
        <v>53</v>
      </c>
      <c r="Y127">
        <v>82</v>
      </c>
      <c r="Z127">
        <v>0</v>
      </c>
      <c r="AA127">
        <v>0</v>
      </c>
      <c r="AB127" t="s">
        <v>54</v>
      </c>
      <c r="AC127">
        <v>0</v>
      </c>
      <c r="AD127" t="s">
        <v>55</v>
      </c>
      <c r="AI127" t="s">
        <v>56</v>
      </c>
      <c r="AJ127" t="s">
        <v>56</v>
      </c>
      <c r="AK127" t="s">
        <v>56</v>
      </c>
      <c r="AS127">
        <v>0</v>
      </c>
    </row>
    <row r="128" spans="1:45" x14ac:dyDescent="0.25">
      <c r="A128" s="1">
        <v>2.09945E+16</v>
      </c>
      <c r="B128">
        <v>2871</v>
      </c>
      <c r="C128" t="s">
        <v>665</v>
      </c>
      <c r="D128">
        <v>59.99</v>
      </c>
      <c r="E128">
        <v>0</v>
      </c>
      <c r="F128">
        <v>0</v>
      </c>
      <c r="G128">
        <v>59.99</v>
      </c>
      <c r="H128">
        <v>0</v>
      </c>
      <c r="I128">
        <v>59.99</v>
      </c>
      <c r="J128">
        <v>0</v>
      </c>
      <c r="K128" t="s">
        <v>47</v>
      </c>
      <c r="M128">
        <v>1028</v>
      </c>
      <c r="N128" t="s">
        <v>666</v>
      </c>
      <c r="O128" t="s">
        <v>49</v>
      </c>
      <c r="Q128" t="s">
        <v>667</v>
      </c>
      <c r="R128" s="2">
        <v>42884.912499999999</v>
      </c>
      <c r="S128" s="2">
        <v>42884.912499999999</v>
      </c>
      <c r="T128" t="s">
        <v>668</v>
      </c>
      <c r="U128">
        <v>15</v>
      </c>
      <c r="V128" t="s">
        <v>669</v>
      </c>
      <c r="W128" t="s">
        <v>53</v>
      </c>
      <c r="Y128">
        <v>28</v>
      </c>
      <c r="Z128">
        <v>0</v>
      </c>
      <c r="AA128">
        <v>0</v>
      </c>
      <c r="AB128" t="s">
        <v>54</v>
      </c>
      <c r="AC128">
        <v>0</v>
      </c>
      <c r="AD128" t="s">
        <v>55</v>
      </c>
      <c r="AF128" t="s">
        <v>62</v>
      </c>
      <c r="AI128" t="s">
        <v>56</v>
      </c>
      <c r="AJ128" t="s">
        <v>56</v>
      </c>
      <c r="AK128" t="s">
        <v>56</v>
      </c>
      <c r="AS128">
        <v>0</v>
      </c>
    </row>
    <row r="129" spans="1:45" x14ac:dyDescent="0.25">
      <c r="A129" s="1">
        <v>2.10194E+16</v>
      </c>
      <c r="B129">
        <v>2274</v>
      </c>
      <c r="C129" t="s">
        <v>670</v>
      </c>
      <c r="D129">
        <v>13.3</v>
      </c>
      <c r="E129">
        <v>5</v>
      </c>
      <c r="F129">
        <v>0</v>
      </c>
      <c r="G129">
        <v>18.3</v>
      </c>
      <c r="H129">
        <v>0</v>
      </c>
      <c r="I129">
        <v>18.3</v>
      </c>
      <c r="J129">
        <v>0</v>
      </c>
      <c r="K129" t="s">
        <v>47</v>
      </c>
      <c r="M129">
        <v>2256</v>
      </c>
      <c r="N129" t="s">
        <v>671</v>
      </c>
      <c r="O129" t="s">
        <v>49</v>
      </c>
      <c r="Q129" t="s">
        <v>670</v>
      </c>
      <c r="R129" s="2">
        <v>42884.909722222219</v>
      </c>
      <c r="S129" s="2">
        <v>42884.910416666666</v>
      </c>
      <c r="T129" t="s">
        <v>672</v>
      </c>
      <c r="U129">
        <v>1</v>
      </c>
      <c r="V129" t="s">
        <v>673</v>
      </c>
      <c r="W129" t="s">
        <v>68</v>
      </c>
      <c r="Y129">
        <v>7</v>
      </c>
      <c r="Z129">
        <v>0</v>
      </c>
      <c r="AA129">
        <v>0</v>
      </c>
      <c r="AB129" t="s">
        <v>54</v>
      </c>
      <c r="AC129">
        <v>0</v>
      </c>
      <c r="AD129" t="s">
        <v>55</v>
      </c>
      <c r="AF129" t="s">
        <v>62</v>
      </c>
      <c r="AI129" t="s">
        <v>56</v>
      </c>
      <c r="AJ129" t="s">
        <v>56</v>
      </c>
      <c r="AK129" t="s">
        <v>56</v>
      </c>
      <c r="AS129">
        <v>0</v>
      </c>
    </row>
    <row r="130" spans="1:45" x14ac:dyDescent="0.25">
      <c r="A130" s="1">
        <v>2.10344E+16</v>
      </c>
      <c r="B130">
        <v>2785</v>
      </c>
      <c r="C130" t="s">
        <v>674</v>
      </c>
      <c r="D130">
        <v>119.2</v>
      </c>
      <c r="E130">
        <v>0</v>
      </c>
      <c r="F130">
        <v>0</v>
      </c>
      <c r="G130">
        <v>119.2</v>
      </c>
      <c r="H130">
        <v>0</v>
      </c>
      <c r="I130">
        <v>119.2</v>
      </c>
      <c r="J130">
        <v>0</v>
      </c>
      <c r="K130" t="s">
        <v>47</v>
      </c>
      <c r="L130" t="s">
        <v>675</v>
      </c>
      <c r="M130">
        <v>2074</v>
      </c>
      <c r="N130" t="s">
        <v>676</v>
      </c>
      <c r="O130" t="s">
        <v>49</v>
      </c>
      <c r="Q130" t="s">
        <v>677</v>
      </c>
      <c r="R130" s="2">
        <v>42884.893055555556</v>
      </c>
      <c r="S130" s="2">
        <v>42884.893055555556</v>
      </c>
      <c r="T130" t="s">
        <v>678</v>
      </c>
      <c r="U130">
        <v>3</v>
      </c>
      <c r="V130" t="s">
        <v>679</v>
      </c>
      <c r="W130" t="s">
        <v>53</v>
      </c>
      <c r="Y130">
        <v>18</v>
      </c>
      <c r="Z130">
        <v>0</v>
      </c>
      <c r="AA130">
        <v>0</v>
      </c>
      <c r="AB130" t="s">
        <v>54</v>
      </c>
      <c r="AC130">
        <v>0</v>
      </c>
      <c r="AD130" t="s">
        <v>55</v>
      </c>
      <c r="AI130" t="s">
        <v>56</v>
      </c>
      <c r="AJ130" t="s">
        <v>56</v>
      </c>
      <c r="AK130" t="s">
        <v>56</v>
      </c>
      <c r="AS130">
        <v>0</v>
      </c>
    </row>
    <row r="131" spans="1:45" x14ac:dyDescent="0.25">
      <c r="A131" s="1">
        <v>2.10092E+16</v>
      </c>
      <c r="B131">
        <v>1747</v>
      </c>
      <c r="C131" t="s">
        <v>680</v>
      </c>
      <c r="D131">
        <v>7.9</v>
      </c>
      <c r="E131">
        <v>5</v>
      </c>
      <c r="F131">
        <v>0</v>
      </c>
      <c r="G131">
        <v>12.9</v>
      </c>
      <c r="H131">
        <v>0</v>
      </c>
      <c r="I131">
        <v>12.9</v>
      </c>
      <c r="J131">
        <v>0</v>
      </c>
      <c r="K131" t="s">
        <v>47</v>
      </c>
      <c r="M131">
        <v>362</v>
      </c>
      <c r="N131" t="s">
        <v>681</v>
      </c>
      <c r="O131" t="s">
        <v>49</v>
      </c>
      <c r="Q131" t="s">
        <v>680</v>
      </c>
      <c r="R131" s="2">
        <v>42884.875694444447</v>
      </c>
      <c r="S131" s="2">
        <v>42884.876388888886</v>
      </c>
      <c r="T131" t="s">
        <v>66</v>
      </c>
      <c r="U131">
        <v>1</v>
      </c>
      <c r="V131" t="s">
        <v>682</v>
      </c>
      <c r="W131" t="s">
        <v>68</v>
      </c>
      <c r="Y131">
        <v>1</v>
      </c>
      <c r="Z131">
        <v>0</v>
      </c>
      <c r="AA131">
        <v>0</v>
      </c>
      <c r="AB131" t="s">
        <v>54</v>
      </c>
      <c r="AC131">
        <v>0</v>
      </c>
      <c r="AD131" t="s">
        <v>55</v>
      </c>
      <c r="AF131" t="s">
        <v>62</v>
      </c>
      <c r="AI131" t="s">
        <v>56</v>
      </c>
      <c r="AJ131" t="s">
        <v>56</v>
      </c>
      <c r="AK131" t="s">
        <v>56</v>
      </c>
      <c r="AS131">
        <v>0</v>
      </c>
    </row>
    <row r="132" spans="1:45" x14ac:dyDescent="0.25">
      <c r="A132" s="1">
        <v>2.10062E+16</v>
      </c>
      <c r="B132">
        <v>1724</v>
      </c>
      <c r="C132" t="s">
        <v>683</v>
      </c>
      <c r="D132">
        <v>54.69</v>
      </c>
      <c r="E132">
        <v>0</v>
      </c>
      <c r="F132">
        <v>0</v>
      </c>
      <c r="G132">
        <v>54.69</v>
      </c>
      <c r="H132">
        <v>0</v>
      </c>
      <c r="I132">
        <v>54.69</v>
      </c>
      <c r="J132">
        <v>0</v>
      </c>
      <c r="K132" t="s">
        <v>47</v>
      </c>
      <c r="M132">
        <v>2084</v>
      </c>
      <c r="N132" t="s">
        <v>684</v>
      </c>
      <c r="O132" t="s">
        <v>49</v>
      </c>
      <c r="Q132" t="s">
        <v>685</v>
      </c>
      <c r="R132" s="2">
        <v>42884.869444444441</v>
      </c>
      <c r="S132" s="2">
        <v>42884.869444444441</v>
      </c>
      <c r="T132" t="s">
        <v>72</v>
      </c>
      <c r="U132">
        <v>1</v>
      </c>
      <c r="V132" t="s">
        <v>686</v>
      </c>
      <c r="W132" t="s">
        <v>61</v>
      </c>
      <c r="Y132">
        <v>12</v>
      </c>
      <c r="Z132">
        <v>0</v>
      </c>
      <c r="AA132">
        <v>0</v>
      </c>
      <c r="AB132" t="s">
        <v>54</v>
      </c>
      <c r="AC132">
        <v>0</v>
      </c>
      <c r="AD132" t="s">
        <v>55</v>
      </c>
      <c r="AF132" t="s">
        <v>62</v>
      </c>
      <c r="AI132" t="s">
        <v>56</v>
      </c>
      <c r="AJ132" t="s">
        <v>56</v>
      </c>
      <c r="AK132" t="s">
        <v>56</v>
      </c>
      <c r="AS132">
        <v>0</v>
      </c>
    </row>
    <row r="133" spans="1:45" x14ac:dyDescent="0.25">
      <c r="A133" s="1">
        <v>2.1017E+16</v>
      </c>
      <c r="B133">
        <v>2235</v>
      </c>
      <c r="C133" t="s">
        <v>687</v>
      </c>
      <c r="D133">
        <v>64.959999999999994</v>
      </c>
      <c r="E133">
        <v>0</v>
      </c>
      <c r="F133">
        <v>0</v>
      </c>
      <c r="G133">
        <v>64.959999999999994</v>
      </c>
      <c r="H133">
        <v>0</v>
      </c>
      <c r="I133">
        <v>64.959999999999994</v>
      </c>
      <c r="J133">
        <v>0</v>
      </c>
      <c r="K133" t="s">
        <v>47</v>
      </c>
      <c r="L133" t="s">
        <v>688</v>
      </c>
      <c r="M133">
        <v>290</v>
      </c>
      <c r="N133" t="s">
        <v>689</v>
      </c>
      <c r="O133" t="s">
        <v>49</v>
      </c>
      <c r="Q133" t="s">
        <v>690</v>
      </c>
      <c r="R133" s="2">
        <v>42884.859027777777</v>
      </c>
      <c r="S133" s="2">
        <v>42884.859027777777</v>
      </c>
      <c r="T133" t="s">
        <v>691</v>
      </c>
      <c r="U133">
        <v>23</v>
      </c>
      <c r="V133" t="s">
        <v>692</v>
      </c>
      <c r="W133" t="s">
        <v>53</v>
      </c>
      <c r="X133" t="s">
        <v>246</v>
      </c>
      <c r="Y133">
        <v>25</v>
      </c>
      <c r="Z133">
        <v>0</v>
      </c>
      <c r="AA133">
        <v>0</v>
      </c>
      <c r="AB133" t="s">
        <v>54</v>
      </c>
      <c r="AC133">
        <v>0</v>
      </c>
      <c r="AD133" t="s">
        <v>55</v>
      </c>
      <c r="AF133" t="s">
        <v>62</v>
      </c>
      <c r="AI133" t="s">
        <v>56</v>
      </c>
      <c r="AJ133" t="s">
        <v>56</v>
      </c>
      <c r="AK133" t="s">
        <v>56</v>
      </c>
      <c r="AS133">
        <v>0</v>
      </c>
    </row>
    <row r="134" spans="1:45" x14ac:dyDescent="0.25">
      <c r="A134" s="1">
        <v>2.09913E+16</v>
      </c>
      <c r="B134">
        <v>1434</v>
      </c>
      <c r="C134" t="s">
        <v>693</v>
      </c>
      <c r="D134">
        <v>22.36</v>
      </c>
      <c r="E134">
        <v>5</v>
      </c>
      <c r="F134">
        <v>0</v>
      </c>
      <c r="G134">
        <v>27.36</v>
      </c>
      <c r="H134">
        <v>0</v>
      </c>
      <c r="I134">
        <v>27.36</v>
      </c>
      <c r="J134">
        <v>0</v>
      </c>
      <c r="K134" t="s">
        <v>47</v>
      </c>
      <c r="M134">
        <v>3111</v>
      </c>
      <c r="N134" t="s">
        <v>694</v>
      </c>
      <c r="O134" t="s">
        <v>49</v>
      </c>
      <c r="Q134" t="s">
        <v>695</v>
      </c>
      <c r="R134" s="2">
        <v>42884.85833333333</v>
      </c>
      <c r="S134" s="2">
        <v>42884.85833333333</v>
      </c>
      <c r="T134" t="s">
        <v>696</v>
      </c>
      <c r="U134">
        <v>2</v>
      </c>
      <c r="V134" t="s">
        <v>697</v>
      </c>
      <c r="W134" t="s">
        <v>61</v>
      </c>
      <c r="Y134">
        <v>2</v>
      </c>
      <c r="Z134">
        <v>0</v>
      </c>
      <c r="AA134">
        <v>0</v>
      </c>
      <c r="AB134" t="s">
        <v>54</v>
      </c>
      <c r="AC134">
        <v>0</v>
      </c>
      <c r="AD134" t="s">
        <v>55</v>
      </c>
      <c r="AF134" t="s">
        <v>62</v>
      </c>
      <c r="AI134" t="s">
        <v>56</v>
      </c>
      <c r="AJ134" t="s">
        <v>56</v>
      </c>
      <c r="AK134" t="s">
        <v>56</v>
      </c>
      <c r="AS134">
        <v>0</v>
      </c>
    </row>
    <row r="135" spans="1:45" x14ac:dyDescent="0.25">
      <c r="A135" s="1">
        <v>2.3973E+16</v>
      </c>
      <c r="B135">
        <v>1226</v>
      </c>
      <c r="C135" t="s">
        <v>698</v>
      </c>
      <c r="D135">
        <v>13.9</v>
      </c>
      <c r="E135">
        <v>5</v>
      </c>
      <c r="F135">
        <v>0</v>
      </c>
      <c r="G135">
        <v>18.899999999999999</v>
      </c>
      <c r="H135">
        <v>0</v>
      </c>
      <c r="I135">
        <v>18.899999999999999</v>
      </c>
      <c r="J135">
        <v>0</v>
      </c>
      <c r="K135" t="s">
        <v>47</v>
      </c>
      <c r="M135">
        <v>2540</v>
      </c>
      <c r="N135" t="s">
        <v>699</v>
      </c>
      <c r="O135" t="s">
        <v>49</v>
      </c>
      <c r="Q135" t="s">
        <v>698</v>
      </c>
      <c r="R135" s="2">
        <v>42884.842361111114</v>
      </c>
      <c r="S135" s="2">
        <v>42884.842361111114</v>
      </c>
      <c r="T135" t="s">
        <v>629</v>
      </c>
      <c r="U135">
        <v>1</v>
      </c>
      <c r="V135" t="s">
        <v>700</v>
      </c>
      <c r="W135" t="s">
        <v>61</v>
      </c>
      <c r="Y135">
        <v>1</v>
      </c>
      <c r="Z135">
        <v>0</v>
      </c>
      <c r="AA135">
        <v>0</v>
      </c>
      <c r="AB135" t="s">
        <v>54</v>
      </c>
      <c r="AC135">
        <v>0</v>
      </c>
      <c r="AD135" t="s">
        <v>55</v>
      </c>
      <c r="AF135" t="s">
        <v>62</v>
      </c>
      <c r="AI135" t="s">
        <v>56</v>
      </c>
      <c r="AJ135" t="s">
        <v>56</v>
      </c>
      <c r="AK135" t="s">
        <v>56</v>
      </c>
      <c r="AS135">
        <v>0</v>
      </c>
    </row>
    <row r="136" spans="1:45" x14ac:dyDescent="0.25">
      <c r="A136" s="1">
        <v>2.09565E+16</v>
      </c>
      <c r="B136">
        <v>2285</v>
      </c>
      <c r="C136" t="s">
        <v>701</v>
      </c>
      <c r="D136">
        <v>49</v>
      </c>
      <c r="E136">
        <v>5</v>
      </c>
      <c r="F136">
        <v>0</v>
      </c>
      <c r="G136">
        <v>54</v>
      </c>
      <c r="H136">
        <v>0</v>
      </c>
      <c r="I136">
        <v>54</v>
      </c>
      <c r="J136">
        <v>0</v>
      </c>
      <c r="K136" t="s">
        <v>47</v>
      </c>
      <c r="M136">
        <v>2910</v>
      </c>
      <c r="N136" t="s">
        <v>702</v>
      </c>
      <c r="O136" t="s">
        <v>49</v>
      </c>
      <c r="Q136" t="s">
        <v>703</v>
      </c>
      <c r="R136" s="2">
        <v>42884.838888888888</v>
      </c>
      <c r="S136" s="2">
        <v>42884.838888888888</v>
      </c>
      <c r="T136" t="s">
        <v>72</v>
      </c>
      <c r="U136">
        <v>1</v>
      </c>
      <c r="V136" t="s">
        <v>704</v>
      </c>
      <c r="W136" t="s">
        <v>61</v>
      </c>
      <c r="Y136">
        <v>10</v>
      </c>
      <c r="Z136">
        <v>0</v>
      </c>
      <c r="AA136">
        <v>0</v>
      </c>
      <c r="AB136" t="s">
        <v>54</v>
      </c>
      <c r="AC136">
        <v>0</v>
      </c>
      <c r="AD136" t="s">
        <v>55</v>
      </c>
      <c r="AF136" t="s">
        <v>62</v>
      </c>
      <c r="AI136" t="s">
        <v>56</v>
      </c>
      <c r="AJ136" t="s">
        <v>56</v>
      </c>
      <c r="AK136" t="s">
        <v>56</v>
      </c>
      <c r="AS136">
        <v>0</v>
      </c>
    </row>
    <row r="137" spans="1:45" x14ac:dyDescent="0.25">
      <c r="A137" s="1">
        <v>2.40001E+16</v>
      </c>
      <c r="B137">
        <v>1607</v>
      </c>
      <c r="C137" t="s">
        <v>705</v>
      </c>
      <c r="D137">
        <v>59.8</v>
      </c>
      <c r="E137">
        <v>0</v>
      </c>
      <c r="F137">
        <v>0</v>
      </c>
      <c r="G137">
        <v>59.8</v>
      </c>
      <c r="H137">
        <v>0</v>
      </c>
      <c r="I137">
        <v>59.8</v>
      </c>
      <c r="J137">
        <v>0</v>
      </c>
      <c r="K137" t="s">
        <v>47</v>
      </c>
      <c r="M137">
        <v>3191</v>
      </c>
      <c r="N137" t="s">
        <v>706</v>
      </c>
      <c r="O137" t="s">
        <v>49</v>
      </c>
      <c r="Q137" t="s">
        <v>705</v>
      </c>
      <c r="R137" s="2">
        <v>42884.834722222222</v>
      </c>
      <c r="S137" s="2">
        <v>42884.834722222222</v>
      </c>
      <c r="T137" t="s">
        <v>121</v>
      </c>
      <c r="U137">
        <v>1</v>
      </c>
      <c r="V137" t="s">
        <v>707</v>
      </c>
      <c r="W137" t="s">
        <v>61</v>
      </c>
      <c r="Y137">
        <v>2</v>
      </c>
      <c r="Z137">
        <v>0</v>
      </c>
      <c r="AA137">
        <v>0</v>
      </c>
      <c r="AB137" t="s">
        <v>54</v>
      </c>
      <c r="AC137">
        <v>0</v>
      </c>
      <c r="AD137" t="s">
        <v>55</v>
      </c>
      <c r="AI137" t="s">
        <v>56</v>
      </c>
      <c r="AJ137" t="s">
        <v>56</v>
      </c>
      <c r="AK137" t="s">
        <v>56</v>
      </c>
      <c r="AS137">
        <v>0</v>
      </c>
    </row>
    <row r="138" spans="1:45" x14ac:dyDescent="0.25">
      <c r="A138" s="1">
        <v>2.39688E+16</v>
      </c>
      <c r="B138">
        <v>1873</v>
      </c>
      <c r="C138" t="s">
        <v>708</v>
      </c>
      <c r="D138">
        <v>13.8</v>
      </c>
      <c r="E138">
        <v>0</v>
      </c>
      <c r="F138">
        <v>0</v>
      </c>
      <c r="G138">
        <v>13.8</v>
      </c>
      <c r="H138">
        <v>0</v>
      </c>
      <c r="I138">
        <v>13.8</v>
      </c>
      <c r="J138">
        <v>0</v>
      </c>
      <c r="K138" t="s">
        <v>47</v>
      </c>
      <c r="M138">
        <v>2651</v>
      </c>
      <c r="N138" t="s">
        <v>709</v>
      </c>
      <c r="O138" t="s">
        <v>49</v>
      </c>
      <c r="Q138" t="s">
        <v>710</v>
      </c>
      <c r="R138" s="2">
        <v>42884.829861111109</v>
      </c>
      <c r="S138" s="2">
        <v>42884.830555555556</v>
      </c>
      <c r="T138" t="s">
        <v>711</v>
      </c>
      <c r="U138">
        <v>1</v>
      </c>
      <c r="V138" t="s">
        <v>712</v>
      </c>
      <c r="W138" t="s">
        <v>53</v>
      </c>
      <c r="Y138">
        <v>20</v>
      </c>
      <c r="Z138">
        <v>0</v>
      </c>
      <c r="AA138">
        <v>0</v>
      </c>
      <c r="AB138" t="s">
        <v>54</v>
      </c>
      <c r="AC138">
        <v>0</v>
      </c>
      <c r="AD138" t="s">
        <v>55</v>
      </c>
      <c r="AF138" t="s">
        <v>62</v>
      </c>
      <c r="AI138" t="s">
        <v>56</v>
      </c>
      <c r="AJ138" t="s">
        <v>56</v>
      </c>
      <c r="AK138" t="s">
        <v>56</v>
      </c>
      <c r="AS138">
        <v>0</v>
      </c>
    </row>
    <row r="139" spans="1:45" x14ac:dyDescent="0.25">
      <c r="A139" s="1">
        <v>2.09468E+16</v>
      </c>
      <c r="B139">
        <v>533</v>
      </c>
      <c r="C139" t="s">
        <v>138</v>
      </c>
      <c r="D139">
        <v>57.73</v>
      </c>
      <c r="E139">
        <v>0</v>
      </c>
      <c r="F139">
        <v>0</v>
      </c>
      <c r="G139">
        <v>57.73</v>
      </c>
      <c r="H139">
        <v>0</v>
      </c>
      <c r="I139">
        <v>57.73</v>
      </c>
      <c r="J139">
        <v>0</v>
      </c>
      <c r="K139" t="s">
        <v>47</v>
      </c>
      <c r="M139">
        <v>3046</v>
      </c>
      <c r="N139" t="s">
        <v>139</v>
      </c>
      <c r="O139" t="s">
        <v>49</v>
      </c>
      <c r="Q139" t="s">
        <v>140</v>
      </c>
      <c r="R139" s="2">
        <v>42884.817361111112</v>
      </c>
      <c r="S139" s="2">
        <v>42884.817361111112</v>
      </c>
      <c r="T139" t="s">
        <v>713</v>
      </c>
      <c r="U139">
        <v>7</v>
      </c>
      <c r="V139" t="s">
        <v>714</v>
      </c>
      <c r="W139" t="s">
        <v>53</v>
      </c>
      <c r="Y139">
        <v>15</v>
      </c>
      <c r="Z139">
        <v>0</v>
      </c>
      <c r="AA139">
        <v>0</v>
      </c>
      <c r="AB139" t="s">
        <v>54</v>
      </c>
      <c r="AC139">
        <v>0</v>
      </c>
      <c r="AD139" t="s">
        <v>55</v>
      </c>
      <c r="AF139" t="s">
        <v>62</v>
      </c>
      <c r="AI139" t="s">
        <v>56</v>
      </c>
      <c r="AJ139" t="s">
        <v>56</v>
      </c>
      <c r="AK139" t="s">
        <v>56</v>
      </c>
      <c r="AS139">
        <v>0</v>
      </c>
    </row>
    <row r="140" spans="1:45" x14ac:dyDescent="0.25">
      <c r="A140" s="1">
        <v>2.39727E+16</v>
      </c>
      <c r="B140">
        <v>1873</v>
      </c>
      <c r="C140" t="s">
        <v>708</v>
      </c>
      <c r="D140">
        <v>112</v>
      </c>
      <c r="E140">
        <v>0</v>
      </c>
      <c r="F140">
        <v>0</v>
      </c>
      <c r="G140">
        <v>112</v>
      </c>
      <c r="H140">
        <v>0</v>
      </c>
      <c r="I140">
        <v>112</v>
      </c>
      <c r="J140">
        <v>0</v>
      </c>
      <c r="K140" t="s">
        <v>47</v>
      </c>
      <c r="M140">
        <v>2651</v>
      </c>
      <c r="N140" t="s">
        <v>709</v>
      </c>
      <c r="O140" t="s">
        <v>49</v>
      </c>
      <c r="Q140" t="s">
        <v>710</v>
      </c>
      <c r="R140" s="2">
        <v>42884.804861111108</v>
      </c>
      <c r="S140" s="2">
        <v>42884.808333333334</v>
      </c>
      <c r="T140" t="s">
        <v>715</v>
      </c>
      <c r="U140">
        <v>11</v>
      </c>
      <c r="V140" t="s">
        <v>712</v>
      </c>
      <c r="W140" t="s">
        <v>53</v>
      </c>
      <c r="X140" t="s">
        <v>716</v>
      </c>
      <c r="Y140">
        <v>32</v>
      </c>
      <c r="Z140">
        <v>0</v>
      </c>
      <c r="AA140">
        <v>0</v>
      </c>
      <c r="AB140" t="s">
        <v>54</v>
      </c>
      <c r="AC140">
        <v>0</v>
      </c>
      <c r="AD140" t="s">
        <v>55</v>
      </c>
      <c r="AF140" t="s">
        <v>62</v>
      </c>
      <c r="AI140" t="s">
        <v>56</v>
      </c>
      <c r="AJ140" t="s">
        <v>56</v>
      </c>
      <c r="AK140" t="s">
        <v>56</v>
      </c>
      <c r="AS140">
        <v>0</v>
      </c>
    </row>
    <row r="141" spans="1:45" x14ac:dyDescent="0.25">
      <c r="A141" s="1">
        <v>2.09523E+16</v>
      </c>
      <c r="B141">
        <v>1148</v>
      </c>
      <c r="C141" t="s">
        <v>717</v>
      </c>
      <c r="D141">
        <v>7.59</v>
      </c>
      <c r="E141">
        <v>5</v>
      </c>
      <c r="F141">
        <v>0</v>
      </c>
      <c r="G141">
        <v>12.59</v>
      </c>
      <c r="H141">
        <v>0</v>
      </c>
      <c r="I141">
        <v>12.59</v>
      </c>
      <c r="J141">
        <v>0</v>
      </c>
      <c r="K141" t="s">
        <v>47</v>
      </c>
      <c r="M141">
        <v>2802</v>
      </c>
      <c r="N141" t="s">
        <v>718</v>
      </c>
      <c r="O141" t="s">
        <v>49</v>
      </c>
      <c r="Q141" t="s">
        <v>719</v>
      </c>
      <c r="R141" s="2">
        <v>42884.757638888892</v>
      </c>
      <c r="S141" s="2">
        <v>42884.767361111109</v>
      </c>
      <c r="T141" t="s">
        <v>720</v>
      </c>
      <c r="U141">
        <v>3</v>
      </c>
      <c r="V141" t="s">
        <v>721</v>
      </c>
      <c r="W141" t="s">
        <v>61</v>
      </c>
      <c r="Y141">
        <v>3</v>
      </c>
      <c r="Z141">
        <v>0</v>
      </c>
      <c r="AA141">
        <v>0</v>
      </c>
      <c r="AB141" t="s">
        <v>54</v>
      </c>
      <c r="AC141">
        <v>0</v>
      </c>
      <c r="AD141" t="s">
        <v>55</v>
      </c>
      <c r="AF141" t="s">
        <v>62</v>
      </c>
      <c r="AI141" t="s">
        <v>56</v>
      </c>
      <c r="AJ141" t="s">
        <v>56</v>
      </c>
      <c r="AK141" t="s">
        <v>56</v>
      </c>
      <c r="AS141">
        <v>0</v>
      </c>
    </row>
    <row r="142" spans="1:45" x14ac:dyDescent="0.25">
      <c r="A142" s="1">
        <v>2.09129E+16</v>
      </c>
      <c r="B142">
        <v>2735</v>
      </c>
      <c r="C142" t="s">
        <v>722</v>
      </c>
      <c r="D142">
        <v>112.93</v>
      </c>
      <c r="E142">
        <v>0</v>
      </c>
      <c r="F142">
        <v>0</v>
      </c>
      <c r="G142">
        <v>112.93</v>
      </c>
      <c r="H142">
        <v>0</v>
      </c>
      <c r="I142">
        <v>112.93</v>
      </c>
      <c r="J142">
        <v>0</v>
      </c>
      <c r="K142" t="s">
        <v>47</v>
      </c>
      <c r="M142">
        <v>422</v>
      </c>
      <c r="N142" t="s">
        <v>723</v>
      </c>
      <c r="O142" t="s">
        <v>49</v>
      </c>
      <c r="Q142" t="s">
        <v>722</v>
      </c>
      <c r="R142" s="2">
        <v>42884.741666666669</v>
      </c>
      <c r="S142" s="2">
        <v>42884.742361111108</v>
      </c>
      <c r="T142" t="s">
        <v>724</v>
      </c>
      <c r="U142">
        <v>14</v>
      </c>
      <c r="V142" t="s">
        <v>725</v>
      </c>
      <c r="W142" t="s">
        <v>53</v>
      </c>
      <c r="Y142">
        <v>21</v>
      </c>
      <c r="Z142">
        <v>0</v>
      </c>
      <c r="AA142">
        <v>0</v>
      </c>
      <c r="AB142" t="s">
        <v>54</v>
      </c>
      <c r="AC142">
        <v>0</v>
      </c>
      <c r="AD142" t="s">
        <v>55</v>
      </c>
      <c r="AF142" t="s">
        <v>62</v>
      </c>
      <c r="AI142" t="s">
        <v>56</v>
      </c>
      <c r="AJ142" t="s">
        <v>56</v>
      </c>
      <c r="AK142" t="s">
        <v>56</v>
      </c>
      <c r="AS142">
        <v>0</v>
      </c>
    </row>
    <row r="143" spans="1:45" x14ac:dyDescent="0.25">
      <c r="A143" s="1">
        <v>2.39524E+16</v>
      </c>
      <c r="B143">
        <v>819</v>
      </c>
      <c r="C143" t="s">
        <v>726</v>
      </c>
      <c r="D143">
        <v>8.59</v>
      </c>
      <c r="E143">
        <v>5</v>
      </c>
      <c r="F143">
        <v>0</v>
      </c>
      <c r="G143">
        <v>13.59</v>
      </c>
      <c r="H143">
        <v>0</v>
      </c>
      <c r="I143">
        <v>13.59</v>
      </c>
      <c r="J143">
        <v>0</v>
      </c>
      <c r="K143" t="s">
        <v>47</v>
      </c>
      <c r="M143">
        <v>1000</v>
      </c>
      <c r="N143" t="s">
        <v>727</v>
      </c>
      <c r="O143" t="s">
        <v>49</v>
      </c>
      <c r="Q143" t="s">
        <v>728</v>
      </c>
      <c r="R143" s="2">
        <v>42884.734722222223</v>
      </c>
      <c r="S143" s="2">
        <v>42884.73541666667</v>
      </c>
      <c r="T143" t="s">
        <v>729</v>
      </c>
      <c r="U143">
        <v>3</v>
      </c>
      <c r="V143" t="s">
        <v>730</v>
      </c>
      <c r="W143" t="s">
        <v>61</v>
      </c>
      <c r="Y143">
        <v>3</v>
      </c>
      <c r="Z143">
        <v>0</v>
      </c>
      <c r="AA143">
        <v>0</v>
      </c>
      <c r="AB143" t="s">
        <v>54</v>
      </c>
      <c r="AC143">
        <v>0</v>
      </c>
      <c r="AD143" t="s">
        <v>55</v>
      </c>
      <c r="AI143" t="s">
        <v>56</v>
      </c>
      <c r="AJ143" t="s">
        <v>56</v>
      </c>
      <c r="AK143" t="s">
        <v>56</v>
      </c>
      <c r="AS143">
        <v>0</v>
      </c>
    </row>
    <row r="144" spans="1:45" x14ac:dyDescent="0.25">
      <c r="A144" s="1">
        <v>2.39696E+16</v>
      </c>
      <c r="B144">
        <v>324</v>
      </c>
      <c r="C144" t="s">
        <v>731</v>
      </c>
      <c r="D144">
        <v>36.57</v>
      </c>
      <c r="E144">
        <v>5</v>
      </c>
      <c r="F144">
        <v>0</v>
      </c>
      <c r="G144">
        <v>41.57</v>
      </c>
      <c r="H144">
        <v>0</v>
      </c>
      <c r="I144">
        <v>41.57</v>
      </c>
      <c r="J144">
        <v>0</v>
      </c>
      <c r="K144" t="s">
        <v>47</v>
      </c>
      <c r="M144">
        <v>554</v>
      </c>
      <c r="N144" t="s">
        <v>732</v>
      </c>
      <c r="O144" t="s">
        <v>49</v>
      </c>
      <c r="Q144" t="s">
        <v>731</v>
      </c>
      <c r="R144" s="2">
        <v>42884.734027777777</v>
      </c>
      <c r="S144" s="2">
        <v>42884.734722222223</v>
      </c>
      <c r="T144" t="s">
        <v>733</v>
      </c>
      <c r="U144">
        <v>11</v>
      </c>
      <c r="V144" t="s">
        <v>734</v>
      </c>
      <c r="W144" t="s">
        <v>61</v>
      </c>
      <c r="Y144">
        <v>15</v>
      </c>
      <c r="Z144">
        <v>0</v>
      </c>
      <c r="AA144">
        <v>0</v>
      </c>
      <c r="AB144" t="s">
        <v>54</v>
      </c>
      <c r="AC144">
        <v>0</v>
      </c>
      <c r="AD144" t="s">
        <v>55</v>
      </c>
      <c r="AF144" t="s">
        <v>62</v>
      </c>
      <c r="AI144" t="s">
        <v>56</v>
      </c>
      <c r="AJ144" t="s">
        <v>56</v>
      </c>
      <c r="AK144" t="s">
        <v>56</v>
      </c>
      <c r="AS144">
        <v>0</v>
      </c>
    </row>
    <row r="145" spans="1:45" x14ac:dyDescent="0.25">
      <c r="A145" s="1">
        <v>2.39662E+16</v>
      </c>
      <c r="B145">
        <v>1024</v>
      </c>
      <c r="C145" t="s">
        <v>735</v>
      </c>
      <c r="D145">
        <v>48.99</v>
      </c>
      <c r="E145">
        <v>5</v>
      </c>
      <c r="F145">
        <v>0</v>
      </c>
      <c r="G145">
        <v>53.99</v>
      </c>
      <c r="H145">
        <v>0</v>
      </c>
      <c r="I145">
        <v>53.99</v>
      </c>
      <c r="J145">
        <v>0</v>
      </c>
      <c r="K145" t="s">
        <v>47</v>
      </c>
      <c r="M145">
        <v>2325</v>
      </c>
      <c r="N145" t="s">
        <v>736</v>
      </c>
      <c r="O145" t="s">
        <v>49</v>
      </c>
      <c r="Q145" t="s">
        <v>737</v>
      </c>
      <c r="R145" s="2">
        <v>42884.725694444445</v>
      </c>
      <c r="S145" s="2">
        <v>42884.726388888892</v>
      </c>
      <c r="T145" t="s">
        <v>738</v>
      </c>
      <c r="U145">
        <v>9</v>
      </c>
      <c r="V145" t="s">
        <v>739</v>
      </c>
      <c r="W145" t="s">
        <v>61</v>
      </c>
      <c r="Y145">
        <v>11</v>
      </c>
      <c r="Z145">
        <v>0</v>
      </c>
      <c r="AA145">
        <v>0</v>
      </c>
      <c r="AB145" t="s">
        <v>54</v>
      </c>
      <c r="AC145">
        <v>0</v>
      </c>
      <c r="AD145" t="s">
        <v>55</v>
      </c>
      <c r="AF145" t="s">
        <v>62</v>
      </c>
      <c r="AI145" t="s">
        <v>56</v>
      </c>
      <c r="AJ145" t="s">
        <v>56</v>
      </c>
      <c r="AK145" t="s">
        <v>56</v>
      </c>
      <c r="AS145">
        <v>0</v>
      </c>
    </row>
    <row r="146" spans="1:45" x14ac:dyDescent="0.25">
      <c r="A146" s="1">
        <v>2.09332E+16</v>
      </c>
      <c r="B146">
        <v>267</v>
      </c>
      <c r="C146" t="s">
        <v>740</v>
      </c>
      <c r="D146">
        <v>41.17</v>
      </c>
      <c r="E146">
        <v>5</v>
      </c>
      <c r="F146">
        <v>0</v>
      </c>
      <c r="G146">
        <v>46.17</v>
      </c>
      <c r="H146">
        <v>0</v>
      </c>
      <c r="I146">
        <v>46.17</v>
      </c>
      <c r="J146">
        <v>0</v>
      </c>
      <c r="K146" t="s">
        <v>47</v>
      </c>
      <c r="M146">
        <v>2520</v>
      </c>
      <c r="N146" t="s">
        <v>741</v>
      </c>
      <c r="O146" t="s">
        <v>49</v>
      </c>
      <c r="Q146" t="s">
        <v>742</v>
      </c>
      <c r="R146" s="2">
        <v>42884.719444444447</v>
      </c>
      <c r="S146" s="2">
        <v>42884.719444444447</v>
      </c>
      <c r="T146" t="s">
        <v>743</v>
      </c>
      <c r="U146">
        <v>7</v>
      </c>
      <c r="V146" t="s">
        <v>744</v>
      </c>
      <c r="W146" t="s">
        <v>61</v>
      </c>
      <c r="Y146">
        <v>7</v>
      </c>
      <c r="Z146">
        <v>0</v>
      </c>
      <c r="AA146">
        <v>0</v>
      </c>
      <c r="AB146" t="s">
        <v>54</v>
      </c>
      <c r="AC146">
        <v>0</v>
      </c>
      <c r="AD146" t="s">
        <v>55</v>
      </c>
      <c r="AF146" t="s">
        <v>62</v>
      </c>
      <c r="AI146" t="s">
        <v>56</v>
      </c>
      <c r="AJ146" t="s">
        <v>56</v>
      </c>
      <c r="AK146" t="s">
        <v>56</v>
      </c>
      <c r="AS146">
        <v>0</v>
      </c>
    </row>
    <row r="147" spans="1:45" x14ac:dyDescent="0.25">
      <c r="A147" s="1">
        <v>2.08953E+16</v>
      </c>
      <c r="B147">
        <v>697</v>
      </c>
      <c r="C147" t="s">
        <v>745</v>
      </c>
      <c r="D147">
        <v>49</v>
      </c>
      <c r="E147">
        <v>5</v>
      </c>
      <c r="F147">
        <v>0</v>
      </c>
      <c r="G147">
        <v>54</v>
      </c>
      <c r="H147">
        <v>0</v>
      </c>
      <c r="I147">
        <v>54</v>
      </c>
      <c r="J147">
        <v>0</v>
      </c>
      <c r="K147" t="s">
        <v>47</v>
      </c>
      <c r="L147" t="s">
        <v>746</v>
      </c>
      <c r="M147">
        <v>2574</v>
      </c>
      <c r="N147" t="s">
        <v>747</v>
      </c>
      <c r="O147" t="s">
        <v>49</v>
      </c>
      <c r="Q147" t="s">
        <v>748</v>
      </c>
      <c r="R147" s="2">
        <v>42884.711111111108</v>
      </c>
      <c r="S147" s="2">
        <v>42884.711111111108</v>
      </c>
      <c r="T147" t="s">
        <v>749</v>
      </c>
      <c r="U147">
        <v>1</v>
      </c>
      <c r="V147" t="s">
        <v>750</v>
      </c>
      <c r="W147" t="s">
        <v>61</v>
      </c>
      <c r="Y147">
        <v>10</v>
      </c>
      <c r="Z147">
        <v>0</v>
      </c>
      <c r="AA147">
        <v>0</v>
      </c>
      <c r="AB147" t="s">
        <v>54</v>
      </c>
      <c r="AC147">
        <v>0</v>
      </c>
      <c r="AD147" t="s">
        <v>55</v>
      </c>
      <c r="AF147" t="s">
        <v>62</v>
      </c>
      <c r="AI147" t="s">
        <v>56</v>
      </c>
      <c r="AJ147" t="s">
        <v>56</v>
      </c>
      <c r="AK147" t="s">
        <v>56</v>
      </c>
      <c r="AS147">
        <v>0</v>
      </c>
    </row>
    <row r="148" spans="1:45" x14ac:dyDescent="0.25">
      <c r="A148" s="1">
        <v>2.39428E+16</v>
      </c>
      <c r="B148">
        <v>867</v>
      </c>
      <c r="C148" t="s">
        <v>751</v>
      </c>
      <c r="D148">
        <v>270</v>
      </c>
      <c r="E148">
        <v>0</v>
      </c>
      <c r="F148">
        <v>0</v>
      </c>
      <c r="G148">
        <v>270</v>
      </c>
      <c r="H148">
        <v>0</v>
      </c>
      <c r="I148">
        <v>270</v>
      </c>
      <c r="J148">
        <v>0</v>
      </c>
      <c r="K148" t="s">
        <v>47</v>
      </c>
      <c r="M148">
        <v>812</v>
      </c>
      <c r="N148" t="s">
        <v>752</v>
      </c>
      <c r="O148" t="s">
        <v>49</v>
      </c>
      <c r="Q148" t="s">
        <v>751</v>
      </c>
      <c r="R148" s="2">
        <v>42884.706250000003</v>
      </c>
      <c r="S148" s="2">
        <v>42884.722222222219</v>
      </c>
      <c r="T148" t="s">
        <v>753</v>
      </c>
      <c r="U148">
        <v>3</v>
      </c>
      <c r="V148" t="s">
        <v>754</v>
      </c>
      <c r="W148" t="s">
        <v>53</v>
      </c>
      <c r="Y148">
        <v>120</v>
      </c>
      <c r="Z148">
        <v>0</v>
      </c>
      <c r="AA148">
        <v>0</v>
      </c>
      <c r="AB148" t="s">
        <v>54</v>
      </c>
      <c r="AC148">
        <v>0</v>
      </c>
      <c r="AD148" t="s">
        <v>55</v>
      </c>
      <c r="AF148" t="s">
        <v>62</v>
      </c>
      <c r="AI148" t="s">
        <v>56</v>
      </c>
      <c r="AJ148" t="s">
        <v>56</v>
      </c>
      <c r="AK148" t="s">
        <v>56</v>
      </c>
      <c r="AS148">
        <v>0</v>
      </c>
    </row>
    <row r="149" spans="1:45" x14ac:dyDescent="0.25">
      <c r="A149" s="1">
        <v>2.39408E+16</v>
      </c>
      <c r="B149">
        <v>1592</v>
      </c>
      <c r="C149" t="s">
        <v>755</v>
      </c>
      <c r="D149">
        <v>34.5</v>
      </c>
      <c r="E149">
        <v>5</v>
      </c>
      <c r="F149">
        <v>0</v>
      </c>
      <c r="G149">
        <v>39.5</v>
      </c>
      <c r="H149">
        <v>0</v>
      </c>
      <c r="I149">
        <v>39.5</v>
      </c>
      <c r="J149">
        <v>0</v>
      </c>
      <c r="K149" t="s">
        <v>47</v>
      </c>
      <c r="M149">
        <v>1287</v>
      </c>
      <c r="N149" t="s">
        <v>756</v>
      </c>
      <c r="O149" t="s">
        <v>49</v>
      </c>
      <c r="Q149" t="s">
        <v>757</v>
      </c>
      <c r="R149" s="2">
        <v>42884.70416666667</v>
      </c>
      <c r="S149" s="2">
        <v>42884.70416666667</v>
      </c>
      <c r="T149" t="s">
        <v>758</v>
      </c>
      <c r="U149">
        <v>1</v>
      </c>
      <c r="V149" t="s">
        <v>759</v>
      </c>
      <c r="W149" t="s">
        <v>61</v>
      </c>
      <c r="Y149">
        <v>5</v>
      </c>
      <c r="Z149">
        <v>0</v>
      </c>
      <c r="AA149">
        <v>0</v>
      </c>
      <c r="AB149" t="s">
        <v>54</v>
      </c>
      <c r="AC149">
        <v>0</v>
      </c>
      <c r="AD149" t="s">
        <v>55</v>
      </c>
      <c r="AF149" t="s">
        <v>62</v>
      </c>
      <c r="AI149" t="s">
        <v>56</v>
      </c>
      <c r="AJ149" t="s">
        <v>56</v>
      </c>
      <c r="AK149" t="s">
        <v>56</v>
      </c>
      <c r="AS149">
        <v>0</v>
      </c>
    </row>
    <row r="150" spans="1:45" x14ac:dyDescent="0.25">
      <c r="A150" s="1">
        <v>2.09251E+16</v>
      </c>
      <c r="B150">
        <v>2333</v>
      </c>
      <c r="C150" t="s">
        <v>760</v>
      </c>
      <c r="D150">
        <v>58.88</v>
      </c>
      <c r="E150">
        <v>0</v>
      </c>
      <c r="F150">
        <v>0</v>
      </c>
      <c r="G150">
        <v>58.88</v>
      </c>
      <c r="H150">
        <v>0</v>
      </c>
      <c r="I150">
        <v>58.88</v>
      </c>
      <c r="J150">
        <v>0</v>
      </c>
      <c r="K150" t="s">
        <v>47</v>
      </c>
      <c r="L150" t="s">
        <v>761</v>
      </c>
      <c r="M150">
        <v>1542</v>
      </c>
      <c r="N150" t="s">
        <v>762</v>
      </c>
      <c r="O150" t="s">
        <v>49</v>
      </c>
      <c r="P150" t="s">
        <v>763</v>
      </c>
      <c r="Q150" t="s">
        <v>764</v>
      </c>
      <c r="R150" s="2">
        <v>42884.7</v>
      </c>
      <c r="S150" s="2">
        <v>42884.7</v>
      </c>
      <c r="T150" t="s">
        <v>765</v>
      </c>
      <c r="U150">
        <v>18</v>
      </c>
      <c r="V150" t="s">
        <v>766</v>
      </c>
      <c r="W150" t="s">
        <v>61</v>
      </c>
      <c r="Y150">
        <v>19</v>
      </c>
      <c r="Z150">
        <v>0</v>
      </c>
      <c r="AA150">
        <v>0</v>
      </c>
      <c r="AB150" t="s">
        <v>54</v>
      </c>
      <c r="AC150">
        <v>0</v>
      </c>
      <c r="AD150" t="s">
        <v>55</v>
      </c>
      <c r="AF150" t="s">
        <v>62</v>
      </c>
      <c r="AI150" t="s">
        <v>56</v>
      </c>
      <c r="AJ150" t="s">
        <v>56</v>
      </c>
      <c r="AK150" t="s">
        <v>56</v>
      </c>
      <c r="AS150">
        <v>0</v>
      </c>
    </row>
    <row r="151" spans="1:45" x14ac:dyDescent="0.25">
      <c r="A151" s="1">
        <v>2.09378E+16</v>
      </c>
      <c r="B151">
        <v>1481</v>
      </c>
      <c r="C151" t="s">
        <v>767</v>
      </c>
      <c r="D151">
        <v>33.200000000000003</v>
      </c>
      <c r="E151">
        <v>5</v>
      </c>
      <c r="F151">
        <v>0</v>
      </c>
      <c r="G151">
        <v>38.200000000000003</v>
      </c>
      <c r="H151">
        <v>0</v>
      </c>
      <c r="I151">
        <v>38.200000000000003</v>
      </c>
      <c r="J151">
        <v>0</v>
      </c>
      <c r="K151" t="s">
        <v>47</v>
      </c>
      <c r="M151">
        <v>996</v>
      </c>
      <c r="N151" t="s">
        <v>768</v>
      </c>
      <c r="O151" t="s">
        <v>49</v>
      </c>
      <c r="Q151" t="s">
        <v>767</v>
      </c>
      <c r="R151" s="2">
        <v>42884.697916666664</v>
      </c>
      <c r="S151" s="2">
        <v>42884.697916666664</v>
      </c>
      <c r="T151" t="s">
        <v>769</v>
      </c>
      <c r="U151">
        <v>4</v>
      </c>
      <c r="V151" t="s">
        <v>770</v>
      </c>
      <c r="W151" t="s">
        <v>68</v>
      </c>
      <c r="X151" t="s">
        <v>771</v>
      </c>
      <c r="Y151">
        <v>4</v>
      </c>
      <c r="Z151">
        <v>0</v>
      </c>
      <c r="AA151">
        <v>0</v>
      </c>
      <c r="AB151" t="s">
        <v>54</v>
      </c>
      <c r="AC151">
        <v>0</v>
      </c>
      <c r="AD151" t="s">
        <v>55</v>
      </c>
      <c r="AI151" t="s">
        <v>56</v>
      </c>
      <c r="AJ151" t="s">
        <v>56</v>
      </c>
      <c r="AK151" t="s">
        <v>56</v>
      </c>
      <c r="AS151">
        <v>0</v>
      </c>
    </row>
    <row r="152" spans="1:45" x14ac:dyDescent="0.25">
      <c r="A152" s="1">
        <v>2.09221E+16</v>
      </c>
      <c r="B152">
        <v>1869</v>
      </c>
      <c r="C152" t="s">
        <v>772</v>
      </c>
      <c r="D152">
        <v>39.979999999999997</v>
      </c>
      <c r="E152">
        <v>5</v>
      </c>
      <c r="F152">
        <v>0</v>
      </c>
      <c r="G152">
        <v>44.98</v>
      </c>
      <c r="H152">
        <v>0</v>
      </c>
      <c r="I152">
        <v>44.98</v>
      </c>
      <c r="J152">
        <v>0</v>
      </c>
      <c r="K152" t="s">
        <v>47</v>
      </c>
      <c r="L152" t="s">
        <v>773</v>
      </c>
      <c r="M152">
        <v>677</v>
      </c>
      <c r="N152" t="s">
        <v>774</v>
      </c>
      <c r="O152" t="s">
        <v>49</v>
      </c>
      <c r="Q152" t="s">
        <v>775</v>
      </c>
      <c r="R152" s="2">
        <v>42884.695833333331</v>
      </c>
      <c r="S152" s="2">
        <v>42884.696527777778</v>
      </c>
      <c r="T152" t="s">
        <v>776</v>
      </c>
      <c r="U152">
        <v>7</v>
      </c>
      <c r="V152" t="s">
        <v>777</v>
      </c>
      <c r="W152" t="s">
        <v>68</v>
      </c>
      <c r="Y152">
        <v>7</v>
      </c>
      <c r="Z152">
        <v>0</v>
      </c>
      <c r="AA152">
        <v>0</v>
      </c>
      <c r="AB152" t="s">
        <v>54</v>
      </c>
      <c r="AC152">
        <v>0</v>
      </c>
      <c r="AD152" t="s">
        <v>55</v>
      </c>
      <c r="AF152" t="s">
        <v>62</v>
      </c>
      <c r="AI152" t="s">
        <v>56</v>
      </c>
      <c r="AJ152" t="s">
        <v>56</v>
      </c>
      <c r="AK152" t="s">
        <v>56</v>
      </c>
      <c r="AS152">
        <v>0</v>
      </c>
    </row>
    <row r="153" spans="1:45" x14ac:dyDescent="0.25">
      <c r="A153" s="1">
        <v>2.09333E+16</v>
      </c>
      <c r="B153">
        <v>1656</v>
      </c>
      <c r="C153" t="s">
        <v>778</v>
      </c>
      <c r="D153">
        <v>6.9</v>
      </c>
      <c r="E153">
        <v>5</v>
      </c>
      <c r="F153">
        <v>0</v>
      </c>
      <c r="G153">
        <v>11.9</v>
      </c>
      <c r="H153">
        <v>0</v>
      </c>
      <c r="I153">
        <v>11.9</v>
      </c>
      <c r="J153">
        <v>0</v>
      </c>
      <c r="K153" t="s">
        <v>47</v>
      </c>
      <c r="M153">
        <v>3310</v>
      </c>
      <c r="N153" t="s">
        <v>779</v>
      </c>
      <c r="O153" t="s">
        <v>49</v>
      </c>
      <c r="Q153" t="s">
        <v>780</v>
      </c>
      <c r="R153" s="2">
        <v>42884.689583333333</v>
      </c>
      <c r="S153" s="2">
        <v>42884.689583333333</v>
      </c>
      <c r="T153" t="s">
        <v>443</v>
      </c>
      <c r="U153">
        <v>1</v>
      </c>
      <c r="V153" t="s">
        <v>781</v>
      </c>
      <c r="W153" t="s">
        <v>61</v>
      </c>
      <c r="Y153">
        <v>1</v>
      </c>
      <c r="Z153">
        <v>0</v>
      </c>
      <c r="AA153">
        <v>0</v>
      </c>
      <c r="AB153" t="s">
        <v>54</v>
      </c>
      <c r="AC153">
        <v>0</v>
      </c>
      <c r="AD153" t="s">
        <v>55</v>
      </c>
      <c r="AF153" t="s">
        <v>62</v>
      </c>
      <c r="AI153" t="s">
        <v>56</v>
      </c>
      <c r="AJ153" t="s">
        <v>56</v>
      </c>
      <c r="AK153" t="s">
        <v>56</v>
      </c>
      <c r="AS153">
        <v>0</v>
      </c>
    </row>
    <row r="154" spans="1:45" x14ac:dyDescent="0.25">
      <c r="A154" s="1">
        <v>2.09146E+16</v>
      </c>
      <c r="B154">
        <v>210</v>
      </c>
      <c r="C154" t="s">
        <v>782</v>
      </c>
      <c r="D154">
        <v>8.23</v>
      </c>
      <c r="E154">
        <v>5</v>
      </c>
      <c r="F154">
        <v>0</v>
      </c>
      <c r="G154">
        <v>13.23</v>
      </c>
      <c r="H154">
        <v>0</v>
      </c>
      <c r="I154">
        <v>13.23</v>
      </c>
      <c r="J154">
        <v>0</v>
      </c>
      <c r="K154" t="s">
        <v>47</v>
      </c>
      <c r="L154" t="s">
        <v>783</v>
      </c>
      <c r="M154">
        <v>3214</v>
      </c>
      <c r="N154" t="s">
        <v>784</v>
      </c>
      <c r="O154" t="s">
        <v>49</v>
      </c>
      <c r="Q154" t="s">
        <v>785</v>
      </c>
      <c r="R154" s="2">
        <v>42884.681944444441</v>
      </c>
      <c r="S154" s="2">
        <v>42884.690972222219</v>
      </c>
      <c r="T154" t="s">
        <v>786</v>
      </c>
      <c r="U154">
        <v>3</v>
      </c>
      <c r="V154" t="s">
        <v>787</v>
      </c>
      <c r="W154" t="s">
        <v>61</v>
      </c>
      <c r="Y154">
        <v>3</v>
      </c>
      <c r="Z154">
        <v>0</v>
      </c>
      <c r="AA154">
        <v>0</v>
      </c>
      <c r="AB154" t="s">
        <v>54</v>
      </c>
      <c r="AC154">
        <v>0</v>
      </c>
      <c r="AD154" t="s">
        <v>55</v>
      </c>
      <c r="AI154" t="s">
        <v>56</v>
      </c>
      <c r="AJ154" t="s">
        <v>56</v>
      </c>
      <c r="AK154" t="s">
        <v>56</v>
      </c>
      <c r="AS154">
        <v>0</v>
      </c>
    </row>
    <row r="155" spans="1:45" x14ac:dyDescent="0.25">
      <c r="A155" s="1">
        <v>2.09254E+16</v>
      </c>
      <c r="B155">
        <v>230</v>
      </c>
      <c r="C155" t="s">
        <v>788</v>
      </c>
      <c r="D155">
        <v>12.9</v>
      </c>
      <c r="E155">
        <v>5</v>
      </c>
      <c r="F155">
        <v>0</v>
      </c>
      <c r="G155">
        <v>17.899999999999999</v>
      </c>
      <c r="H155">
        <v>0</v>
      </c>
      <c r="I155">
        <v>17.899999999999999</v>
      </c>
      <c r="J155">
        <v>0</v>
      </c>
      <c r="K155" t="s">
        <v>47</v>
      </c>
      <c r="L155" t="s">
        <v>789</v>
      </c>
      <c r="M155">
        <v>2737</v>
      </c>
      <c r="N155" t="s">
        <v>790</v>
      </c>
      <c r="O155" t="s">
        <v>49</v>
      </c>
      <c r="Q155" t="s">
        <v>791</v>
      </c>
      <c r="R155" s="2">
        <v>42884.677083333336</v>
      </c>
      <c r="S155" s="2">
        <v>42884.677083333336</v>
      </c>
      <c r="T155" t="s">
        <v>629</v>
      </c>
      <c r="U155">
        <v>1</v>
      </c>
      <c r="V155" t="s">
        <v>792</v>
      </c>
      <c r="W155" t="s">
        <v>61</v>
      </c>
      <c r="Y155">
        <v>1</v>
      </c>
      <c r="Z155">
        <v>0</v>
      </c>
      <c r="AA155">
        <v>0</v>
      </c>
      <c r="AB155" t="s">
        <v>54</v>
      </c>
      <c r="AC155">
        <v>0</v>
      </c>
      <c r="AD155" t="s">
        <v>55</v>
      </c>
      <c r="AF155" t="s">
        <v>62</v>
      </c>
      <c r="AI155" t="s">
        <v>56</v>
      </c>
      <c r="AJ155" t="s">
        <v>56</v>
      </c>
      <c r="AK155" t="s">
        <v>56</v>
      </c>
      <c r="AS155">
        <v>0</v>
      </c>
    </row>
    <row r="156" spans="1:45" x14ac:dyDescent="0.25">
      <c r="A156" s="1">
        <v>2.39191E+16</v>
      </c>
      <c r="B156">
        <v>2346</v>
      </c>
      <c r="C156" t="s">
        <v>793</v>
      </c>
      <c r="D156">
        <v>7.9</v>
      </c>
      <c r="E156">
        <v>5</v>
      </c>
      <c r="F156">
        <v>0</v>
      </c>
      <c r="G156">
        <v>12.9</v>
      </c>
      <c r="H156">
        <v>0</v>
      </c>
      <c r="I156">
        <v>12.9</v>
      </c>
      <c r="J156">
        <v>0</v>
      </c>
      <c r="K156" t="s">
        <v>47</v>
      </c>
      <c r="M156">
        <v>1967</v>
      </c>
      <c r="N156" t="s">
        <v>794</v>
      </c>
      <c r="O156" t="s">
        <v>49</v>
      </c>
      <c r="Q156" t="s">
        <v>795</v>
      </c>
      <c r="R156" s="2">
        <v>42884.677083333336</v>
      </c>
      <c r="S156" s="2">
        <v>42884.677083333336</v>
      </c>
      <c r="T156" t="s">
        <v>167</v>
      </c>
      <c r="U156">
        <v>1</v>
      </c>
      <c r="V156" t="s">
        <v>796</v>
      </c>
      <c r="W156" t="s">
        <v>61</v>
      </c>
      <c r="Y156">
        <v>1</v>
      </c>
      <c r="Z156">
        <v>0</v>
      </c>
      <c r="AA156">
        <v>0</v>
      </c>
      <c r="AB156" t="s">
        <v>54</v>
      </c>
      <c r="AC156">
        <v>0</v>
      </c>
      <c r="AD156" t="s">
        <v>55</v>
      </c>
      <c r="AF156" t="s">
        <v>62</v>
      </c>
      <c r="AI156" t="s">
        <v>56</v>
      </c>
      <c r="AJ156" t="s">
        <v>56</v>
      </c>
      <c r="AK156" t="s">
        <v>56</v>
      </c>
      <c r="AS156">
        <v>0</v>
      </c>
    </row>
    <row r="157" spans="1:45" x14ac:dyDescent="0.25">
      <c r="A157" s="1">
        <v>2.08988E+16</v>
      </c>
      <c r="B157">
        <v>800</v>
      </c>
      <c r="C157" t="s">
        <v>797</v>
      </c>
      <c r="D157">
        <v>11.7</v>
      </c>
      <c r="E157">
        <v>5</v>
      </c>
      <c r="F157">
        <v>0</v>
      </c>
      <c r="G157">
        <v>16.7</v>
      </c>
      <c r="H157">
        <v>0</v>
      </c>
      <c r="I157">
        <v>16.7</v>
      </c>
      <c r="J157">
        <v>0</v>
      </c>
      <c r="K157" t="s">
        <v>47</v>
      </c>
      <c r="M157">
        <v>208</v>
      </c>
      <c r="N157" t="s">
        <v>798</v>
      </c>
      <c r="O157" t="s">
        <v>49</v>
      </c>
      <c r="Q157" t="s">
        <v>799</v>
      </c>
      <c r="R157" s="2">
        <v>42884.672222222223</v>
      </c>
      <c r="S157" s="2">
        <v>42884.672222222223</v>
      </c>
      <c r="T157" t="s">
        <v>800</v>
      </c>
      <c r="U157">
        <v>1</v>
      </c>
      <c r="V157" t="s">
        <v>801</v>
      </c>
      <c r="W157" t="s">
        <v>61</v>
      </c>
      <c r="Y157">
        <v>3</v>
      </c>
      <c r="Z157">
        <v>0</v>
      </c>
      <c r="AA157">
        <v>0</v>
      </c>
      <c r="AB157" t="s">
        <v>54</v>
      </c>
      <c r="AC157">
        <v>0</v>
      </c>
      <c r="AD157" t="s">
        <v>55</v>
      </c>
      <c r="AF157" t="s">
        <v>62</v>
      </c>
      <c r="AI157" t="s">
        <v>56</v>
      </c>
      <c r="AJ157" t="s">
        <v>56</v>
      </c>
      <c r="AK157" t="s">
        <v>56</v>
      </c>
      <c r="AS157">
        <v>0</v>
      </c>
    </row>
    <row r="158" spans="1:45" x14ac:dyDescent="0.25">
      <c r="A158" s="1">
        <v>2.39349E+16</v>
      </c>
      <c r="B158">
        <v>2070</v>
      </c>
      <c r="C158" t="s">
        <v>802</v>
      </c>
      <c r="D158">
        <v>261.2</v>
      </c>
      <c r="E158">
        <v>0</v>
      </c>
      <c r="F158">
        <v>0</v>
      </c>
      <c r="G158">
        <v>261.2</v>
      </c>
      <c r="H158">
        <v>0</v>
      </c>
      <c r="I158">
        <v>261.2</v>
      </c>
      <c r="J158">
        <v>0</v>
      </c>
      <c r="K158" t="s">
        <v>47</v>
      </c>
      <c r="M158">
        <v>2070</v>
      </c>
      <c r="N158" t="s">
        <v>803</v>
      </c>
      <c r="O158" t="s">
        <v>49</v>
      </c>
      <c r="Q158" t="s">
        <v>804</v>
      </c>
      <c r="R158" s="2">
        <v>42884.667361111111</v>
      </c>
      <c r="S158" s="2">
        <v>42884.668055555558</v>
      </c>
      <c r="T158" t="s">
        <v>805</v>
      </c>
      <c r="U158">
        <v>49</v>
      </c>
      <c r="V158" t="s">
        <v>806</v>
      </c>
      <c r="W158" t="s">
        <v>53</v>
      </c>
      <c r="X158" t="s">
        <v>807</v>
      </c>
      <c r="Y158">
        <v>85</v>
      </c>
      <c r="Z158">
        <v>0</v>
      </c>
      <c r="AA158">
        <v>0</v>
      </c>
      <c r="AB158" t="s">
        <v>54</v>
      </c>
      <c r="AC158">
        <v>0</v>
      </c>
      <c r="AD158" t="s">
        <v>55</v>
      </c>
      <c r="AF158" t="s">
        <v>62</v>
      </c>
      <c r="AI158" t="s">
        <v>56</v>
      </c>
      <c r="AJ158" t="s">
        <v>56</v>
      </c>
      <c r="AK158" t="s">
        <v>56</v>
      </c>
      <c r="AS158">
        <v>0</v>
      </c>
    </row>
    <row r="159" spans="1:45" x14ac:dyDescent="0.25">
      <c r="A159" s="1">
        <v>2.08982E+16</v>
      </c>
      <c r="B159">
        <v>995</v>
      </c>
      <c r="C159" t="s">
        <v>808</v>
      </c>
      <c r="D159">
        <v>63.2</v>
      </c>
      <c r="E159">
        <v>0</v>
      </c>
      <c r="F159">
        <v>0</v>
      </c>
      <c r="G159">
        <v>63.2</v>
      </c>
      <c r="H159">
        <v>0</v>
      </c>
      <c r="I159">
        <v>63.2</v>
      </c>
      <c r="J159">
        <v>0</v>
      </c>
      <c r="K159" t="s">
        <v>47</v>
      </c>
      <c r="M159">
        <v>2110</v>
      </c>
      <c r="N159" t="s">
        <v>809</v>
      </c>
      <c r="O159" t="s">
        <v>49</v>
      </c>
      <c r="Q159" t="s">
        <v>808</v>
      </c>
      <c r="R159" s="2">
        <v>42884.65625</v>
      </c>
      <c r="S159" s="2">
        <v>42884.65625</v>
      </c>
      <c r="T159" t="s">
        <v>504</v>
      </c>
      <c r="U159">
        <v>1</v>
      </c>
      <c r="V159" t="s">
        <v>810</v>
      </c>
      <c r="W159" t="s">
        <v>53</v>
      </c>
      <c r="Y159">
        <v>8</v>
      </c>
      <c r="Z159">
        <v>0</v>
      </c>
      <c r="AA159">
        <v>0</v>
      </c>
      <c r="AB159" t="s">
        <v>54</v>
      </c>
      <c r="AC159">
        <v>0</v>
      </c>
      <c r="AD159" t="s">
        <v>55</v>
      </c>
      <c r="AF159" t="s">
        <v>62</v>
      </c>
      <c r="AI159" t="s">
        <v>56</v>
      </c>
      <c r="AJ159" t="s">
        <v>56</v>
      </c>
      <c r="AK159" t="s">
        <v>56</v>
      </c>
      <c r="AS159">
        <v>0</v>
      </c>
    </row>
    <row r="160" spans="1:45" x14ac:dyDescent="0.25">
      <c r="A160" s="1">
        <v>2.09093E+16</v>
      </c>
      <c r="B160">
        <v>3216</v>
      </c>
      <c r="C160" t="s">
        <v>811</v>
      </c>
      <c r="D160">
        <v>17.559999999999999</v>
      </c>
      <c r="E160">
        <v>5</v>
      </c>
      <c r="F160">
        <v>0</v>
      </c>
      <c r="G160">
        <v>22.56</v>
      </c>
      <c r="H160">
        <v>0</v>
      </c>
      <c r="I160">
        <v>22.56</v>
      </c>
      <c r="J160">
        <v>0</v>
      </c>
      <c r="K160" t="s">
        <v>47</v>
      </c>
      <c r="M160">
        <v>1717</v>
      </c>
      <c r="N160" t="s">
        <v>812</v>
      </c>
      <c r="O160" t="s">
        <v>49</v>
      </c>
      <c r="Q160" t="s">
        <v>813</v>
      </c>
      <c r="R160" s="2">
        <v>42884.651388888888</v>
      </c>
      <c r="S160" s="2">
        <v>42884.652777777781</v>
      </c>
      <c r="T160" t="s">
        <v>220</v>
      </c>
      <c r="U160">
        <v>4</v>
      </c>
      <c r="V160" t="s">
        <v>814</v>
      </c>
      <c r="W160" t="s">
        <v>61</v>
      </c>
      <c r="Y160">
        <v>4</v>
      </c>
      <c r="Z160">
        <v>0</v>
      </c>
      <c r="AA160">
        <v>0</v>
      </c>
      <c r="AB160" t="s">
        <v>54</v>
      </c>
      <c r="AC160">
        <v>0</v>
      </c>
      <c r="AD160" t="s">
        <v>55</v>
      </c>
      <c r="AF160" t="s">
        <v>62</v>
      </c>
      <c r="AI160" t="s">
        <v>56</v>
      </c>
      <c r="AJ160" t="s">
        <v>56</v>
      </c>
      <c r="AK160" t="s">
        <v>56</v>
      </c>
      <c r="AS160">
        <v>0</v>
      </c>
    </row>
    <row r="161" spans="1:45" x14ac:dyDescent="0.25">
      <c r="A161" s="1">
        <v>2.08957E+16</v>
      </c>
      <c r="B161">
        <v>582</v>
      </c>
      <c r="C161" t="s">
        <v>815</v>
      </c>
      <c r="D161">
        <v>55.56</v>
      </c>
      <c r="E161">
        <v>0</v>
      </c>
      <c r="F161">
        <v>0</v>
      </c>
      <c r="G161">
        <v>55.56</v>
      </c>
      <c r="H161">
        <v>0</v>
      </c>
      <c r="I161">
        <v>55.56</v>
      </c>
      <c r="J161">
        <v>0</v>
      </c>
      <c r="K161" t="s">
        <v>47</v>
      </c>
      <c r="L161" t="s">
        <v>816</v>
      </c>
      <c r="M161">
        <v>1471</v>
      </c>
      <c r="N161" t="s">
        <v>817</v>
      </c>
      <c r="O161" t="s">
        <v>49</v>
      </c>
      <c r="Q161" t="s">
        <v>818</v>
      </c>
      <c r="R161" s="2">
        <v>42884.650694444441</v>
      </c>
      <c r="S161" s="2">
        <v>42884.650694444441</v>
      </c>
      <c r="T161" t="s">
        <v>819</v>
      </c>
      <c r="U161">
        <v>9</v>
      </c>
      <c r="V161" t="s">
        <v>820</v>
      </c>
      <c r="W161" t="s">
        <v>61</v>
      </c>
      <c r="Y161">
        <v>9</v>
      </c>
      <c r="Z161">
        <v>0</v>
      </c>
      <c r="AA161">
        <v>0</v>
      </c>
      <c r="AB161" t="s">
        <v>54</v>
      </c>
      <c r="AC161">
        <v>0</v>
      </c>
      <c r="AD161" t="s">
        <v>55</v>
      </c>
      <c r="AF161" t="s">
        <v>62</v>
      </c>
      <c r="AI161" t="s">
        <v>56</v>
      </c>
      <c r="AJ161" t="s">
        <v>56</v>
      </c>
      <c r="AK161" t="s">
        <v>56</v>
      </c>
      <c r="AS161">
        <v>0</v>
      </c>
    </row>
    <row r="162" spans="1:45" x14ac:dyDescent="0.25">
      <c r="A162" s="1">
        <v>2.08859E+16</v>
      </c>
      <c r="B162">
        <v>279</v>
      </c>
      <c r="C162" t="s">
        <v>821</v>
      </c>
      <c r="D162">
        <v>82.73</v>
      </c>
      <c r="E162">
        <v>0</v>
      </c>
      <c r="F162">
        <v>0</v>
      </c>
      <c r="G162">
        <v>82.73</v>
      </c>
      <c r="H162">
        <v>0</v>
      </c>
      <c r="I162">
        <v>82.73</v>
      </c>
      <c r="J162">
        <v>0</v>
      </c>
      <c r="K162" t="s">
        <v>47</v>
      </c>
      <c r="M162">
        <v>2522</v>
      </c>
      <c r="N162" t="s">
        <v>822</v>
      </c>
      <c r="O162" t="s">
        <v>49</v>
      </c>
      <c r="Q162" t="s">
        <v>823</v>
      </c>
      <c r="R162" s="2">
        <v>42884.65</v>
      </c>
      <c r="S162" s="2">
        <v>42884.65</v>
      </c>
      <c r="T162" t="s">
        <v>824</v>
      </c>
      <c r="U162">
        <v>3</v>
      </c>
      <c r="V162" t="s">
        <v>825</v>
      </c>
      <c r="W162" t="s">
        <v>61</v>
      </c>
      <c r="Y162">
        <v>160</v>
      </c>
      <c r="Z162">
        <v>0</v>
      </c>
      <c r="AA162">
        <v>0</v>
      </c>
      <c r="AB162" t="s">
        <v>54</v>
      </c>
      <c r="AC162">
        <v>0</v>
      </c>
      <c r="AD162" t="s">
        <v>55</v>
      </c>
      <c r="AF162" t="s">
        <v>62</v>
      </c>
      <c r="AI162" t="s">
        <v>56</v>
      </c>
      <c r="AJ162" t="s">
        <v>56</v>
      </c>
      <c r="AK162" t="s">
        <v>56</v>
      </c>
      <c r="AS162">
        <v>0</v>
      </c>
    </row>
    <row r="163" spans="1:45" x14ac:dyDescent="0.25">
      <c r="A163" s="1">
        <v>2.3908E+16</v>
      </c>
      <c r="B163">
        <v>3080</v>
      </c>
      <c r="C163" t="s">
        <v>826</v>
      </c>
      <c r="D163">
        <v>83.5</v>
      </c>
      <c r="E163">
        <v>0</v>
      </c>
      <c r="F163">
        <v>0</v>
      </c>
      <c r="G163">
        <v>83.5</v>
      </c>
      <c r="H163">
        <v>0</v>
      </c>
      <c r="I163">
        <v>83.5</v>
      </c>
      <c r="J163">
        <v>0</v>
      </c>
      <c r="K163" t="s">
        <v>47</v>
      </c>
      <c r="M163">
        <v>2460</v>
      </c>
      <c r="N163" t="s">
        <v>827</v>
      </c>
      <c r="O163" t="s">
        <v>49</v>
      </c>
      <c r="Q163" t="s">
        <v>828</v>
      </c>
      <c r="R163" s="2">
        <v>42884.647916666669</v>
      </c>
      <c r="S163" s="2">
        <v>42884.647916666669</v>
      </c>
      <c r="T163" t="s">
        <v>829</v>
      </c>
      <c r="U163">
        <v>6</v>
      </c>
      <c r="V163" t="s">
        <v>830</v>
      </c>
      <c r="W163" t="s">
        <v>53</v>
      </c>
      <c r="Y163">
        <v>33</v>
      </c>
      <c r="Z163">
        <v>0</v>
      </c>
      <c r="AA163">
        <v>0</v>
      </c>
      <c r="AB163" t="s">
        <v>54</v>
      </c>
      <c r="AC163">
        <v>0</v>
      </c>
      <c r="AD163" t="s">
        <v>55</v>
      </c>
      <c r="AF163" t="s">
        <v>62</v>
      </c>
      <c r="AI163" t="s">
        <v>56</v>
      </c>
      <c r="AJ163" t="s">
        <v>56</v>
      </c>
      <c r="AK163" t="s">
        <v>56</v>
      </c>
      <c r="AS163">
        <v>0</v>
      </c>
    </row>
    <row r="164" spans="1:45" x14ac:dyDescent="0.25">
      <c r="A164" s="1">
        <v>2.39266E+16</v>
      </c>
      <c r="B164">
        <v>741</v>
      </c>
      <c r="C164" t="s">
        <v>831</v>
      </c>
      <c r="D164">
        <v>196.9</v>
      </c>
      <c r="E164">
        <v>0</v>
      </c>
      <c r="F164">
        <v>0</v>
      </c>
      <c r="G164">
        <v>196.9</v>
      </c>
      <c r="H164">
        <v>0</v>
      </c>
      <c r="I164">
        <v>196.9</v>
      </c>
      <c r="J164">
        <v>0</v>
      </c>
      <c r="K164" t="s">
        <v>47</v>
      </c>
      <c r="M164">
        <v>1992</v>
      </c>
      <c r="N164" t="s">
        <v>832</v>
      </c>
      <c r="O164" t="s">
        <v>49</v>
      </c>
      <c r="Q164" t="s">
        <v>833</v>
      </c>
      <c r="R164" s="2">
        <v>42884.645833333336</v>
      </c>
      <c r="S164" s="2">
        <v>42884.645833333336</v>
      </c>
      <c r="T164" t="s">
        <v>98</v>
      </c>
      <c r="U164">
        <v>1</v>
      </c>
      <c r="V164" t="s">
        <v>834</v>
      </c>
      <c r="W164" t="s">
        <v>53</v>
      </c>
      <c r="Y164">
        <v>110</v>
      </c>
      <c r="Z164">
        <v>0</v>
      </c>
      <c r="AA164">
        <v>0</v>
      </c>
      <c r="AB164" t="s">
        <v>54</v>
      </c>
      <c r="AC164">
        <v>0</v>
      </c>
      <c r="AD164" t="s">
        <v>55</v>
      </c>
      <c r="AF164" t="s">
        <v>62</v>
      </c>
      <c r="AI164" t="s">
        <v>56</v>
      </c>
      <c r="AJ164" t="s">
        <v>56</v>
      </c>
      <c r="AK164" t="s">
        <v>56</v>
      </c>
      <c r="AS164">
        <v>0</v>
      </c>
    </row>
    <row r="165" spans="1:45" x14ac:dyDescent="0.25">
      <c r="A165" s="1">
        <v>2.08789E+16</v>
      </c>
      <c r="B165">
        <v>3044</v>
      </c>
      <c r="C165" t="s">
        <v>835</v>
      </c>
      <c r="D165">
        <v>9.98</v>
      </c>
      <c r="E165">
        <v>5</v>
      </c>
      <c r="F165">
        <v>0</v>
      </c>
      <c r="G165">
        <v>14.98</v>
      </c>
      <c r="H165">
        <v>0</v>
      </c>
      <c r="I165">
        <v>14.98</v>
      </c>
      <c r="J165">
        <v>0</v>
      </c>
      <c r="K165" t="s">
        <v>47</v>
      </c>
      <c r="M165">
        <v>1946</v>
      </c>
      <c r="N165" t="s">
        <v>836</v>
      </c>
      <c r="O165" t="s">
        <v>49</v>
      </c>
      <c r="Q165" t="s">
        <v>835</v>
      </c>
      <c r="R165" s="2">
        <v>42884.640277777777</v>
      </c>
      <c r="S165" s="2">
        <v>42884.640277777777</v>
      </c>
      <c r="T165" t="s">
        <v>427</v>
      </c>
      <c r="U165">
        <v>1</v>
      </c>
      <c r="V165" t="s">
        <v>837</v>
      </c>
      <c r="W165" t="s">
        <v>61</v>
      </c>
      <c r="Y165">
        <v>2</v>
      </c>
      <c r="Z165">
        <v>0</v>
      </c>
      <c r="AA165">
        <v>0</v>
      </c>
      <c r="AB165" t="s">
        <v>54</v>
      </c>
      <c r="AC165">
        <v>0</v>
      </c>
      <c r="AD165" t="s">
        <v>55</v>
      </c>
      <c r="AF165" t="s">
        <v>62</v>
      </c>
      <c r="AI165" t="s">
        <v>56</v>
      </c>
      <c r="AJ165" t="s">
        <v>56</v>
      </c>
      <c r="AK165" t="s">
        <v>56</v>
      </c>
      <c r="AS165">
        <v>0</v>
      </c>
    </row>
    <row r="166" spans="1:45" x14ac:dyDescent="0.25">
      <c r="A166" s="1">
        <v>2.08537E+16</v>
      </c>
      <c r="B166">
        <v>2951</v>
      </c>
      <c r="C166" t="s">
        <v>838</v>
      </c>
      <c r="D166">
        <v>96.62</v>
      </c>
      <c r="E166">
        <v>0</v>
      </c>
      <c r="F166">
        <v>0</v>
      </c>
      <c r="G166">
        <v>96.62</v>
      </c>
      <c r="H166">
        <v>0</v>
      </c>
      <c r="I166">
        <v>96.62</v>
      </c>
      <c r="J166">
        <v>0</v>
      </c>
      <c r="K166" t="s">
        <v>47</v>
      </c>
      <c r="M166">
        <v>682</v>
      </c>
      <c r="N166" t="s">
        <v>839</v>
      </c>
      <c r="O166" t="s">
        <v>49</v>
      </c>
      <c r="Q166" t="s">
        <v>840</v>
      </c>
      <c r="R166" s="2">
        <v>42884.638194444444</v>
      </c>
      <c r="S166" s="2">
        <v>42884.638194444444</v>
      </c>
      <c r="T166" t="s">
        <v>841</v>
      </c>
      <c r="U166">
        <v>6</v>
      </c>
      <c r="V166" t="s">
        <v>842</v>
      </c>
      <c r="W166" t="s">
        <v>53</v>
      </c>
      <c r="Y166">
        <v>32</v>
      </c>
      <c r="Z166">
        <v>0</v>
      </c>
      <c r="AA166">
        <v>0</v>
      </c>
      <c r="AB166" t="s">
        <v>54</v>
      </c>
      <c r="AC166">
        <v>0</v>
      </c>
      <c r="AD166" t="s">
        <v>55</v>
      </c>
      <c r="AF166" t="s">
        <v>62</v>
      </c>
      <c r="AI166" t="s">
        <v>56</v>
      </c>
      <c r="AJ166" t="s">
        <v>56</v>
      </c>
      <c r="AK166" t="s">
        <v>56</v>
      </c>
      <c r="AS166">
        <v>0</v>
      </c>
    </row>
    <row r="167" spans="1:45" x14ac:dyDescent="0.25">
      <c r="A167" s="1">
        <v>2.08983E+16</v>
      </c>
      <c r="B167">
        <v>348</v>
      </c>
      <c r="C167" t="s">
        <v>843</v>
      </c>
      <c r="D167">
        <v>18.489999999999998</v>
      </c>
      <c r="E167">
        <v>5</v>
      </c>
      <c r="F167">
        <v>0</v>
      </c>
      <c r="G167">
        <v>23.49</v>
      </c>
      <c r="H167">
        <v>0</v>
      </c>
      <c r="I167">
        <v>23.49</v>
      </c>
      <c r="J167">
        <v>0</v>
      </c>
      <c r="K167" t="s">
        <v>47</v>
      </c>
      <c r="M167">
        <v>1723</v>
      </c>
      <c r="N167" t="s">
        <v>844</v>
      </c>
      <c r="O167" t="s">
        <v>49</v>
      </c>
      <c r="Q167" t="s">
        <v>845</v>
      </c>
      <c r="R167" s="2">
        <v>42884.631249999999</v>
      </c>
      <c r="S167" s="2">
        <v>42884.631944444445</v>
      </c>
      <c r="T167" t="s">
        <v>846</v>
      </c>
      <c r="U167">
        <v>3</v>
      </c>
      <c r="V167" t="s">
        <v>847</v>
      </c>
      <c r="W167" t="s">
        <v>61</v>
      </c>
      <c r="Y167">
        <v>3</v>
      </c>
      <c r="Z167">
        <v>0</v>
      </c>
      <c r="AA167">
        <v>0</v>
      </c>
      <c r="AB167" t="s">
        <v>54</v>
      </c>
      <c r="AC167">
        <v>0</v>
      </c>
      <c r="AD167" t="s">
        <v>55</v>
      </c>
      <c r="AF167" t="s">
        <v>62</v>
      </c>
      <c r="AI167" t="s">
        <v>56</v>
      </c>
      <c r="AJ167" t="s">
        <v>56</v>
      </c>
      <c r="AK167" t="s">
        <v>56</v>
      </c>
      <c r="AS167">
        <v>0</v>
      </c>
    </row>
    <row r="168" spans="1:45" x14ac:dyDescent="0.25">
      <c r="A168" s="1">
        <v>2.39216E+16</v>
      </c>
      <c r="B168">
        <v>1479</v>
      </c>
      <c r="C168" t="s">
        <v>848</v>
      </c>
      <c r="D168">
        <v>83.41</v>
      </c>
      <c r="E168">
        <v>0</v>
      </c>
      <c r="F168">
        <v>0</v>
      </c>
      <c r="G168">
        <v>83.41</v>
      </c>
      <c r="H168">
        <v>0</v>
      </c>
      <c r="I168">
        <v>83.41</v>
      </c>
      <c r="J168">
        <v>0</v>
      </c>
      <c r="K168" t="s">
        <v>47</v>
      </c>
      <c r="M168">
        <v>2921</v>
      </c>
      <c r="N168" t="s">
        <v>849</v>
      </c>
      <c r="O168" t="s">
        <v>49</v>
      </c>
      <c r="Q168" t="s">
        <v>848</v>
      </c>
      <c r="R168" s="2">
        <v>42884.630555555559</v>
      </c>
      <c r="S168" s="2">
        <v>42884.630555555559</v>
      </c>
      <c r="T168" t="s">
        <v>850</v>
      </c>
      <c r="U168">
        <v>13</v>
      </c>
      <c r="V168" t="s">
        <v>851</v>
      </c>
      <c r="W168" t="s">
        <v>53</v>
      </c>
      <c r="Y168">
        <v>20</v>
      </c>
      <c r="Z168">
        <v>0</v>
      </c>
      <c r="AA168">
        <v>0</v>
      </c>
      <c r="AB168" t="s">
        <v>54</v>
      </c>
      <c r="AC168">
        <v>0</v>
      </c>
      <c r="AD168" t="s">
        <v>55</v>
      </c>
      <c r="AF168" t="s">
        <v>62</v>
      </c>
      <c r="AI168" t="s">
        <v>56</v>
      </c>
      <c r="AJ168" t="s">
        <v>56</v>
      </c>
      <c r="AK168" t="s">
        <v>56</v>
      </c>
      <c r="AS168">
        <v>0</v>
      </c>
    </row>
    <row r="169" spans="1:45" x14ac:dyDescent="0.25">
      <c r="A169" s="1">
        <v>2.08716E+16</v>
      </c>
      <c r="B169">
        <v>3366</v>
      </c>
      <c r="C169" t="s">
        <v>852</v>
      </c>
      <c r="D169">
        <v>154</v>
      </c>
      <c r="E169">
        <v>0</v>
      </c>
      <c r="F169">
        <v>0</v>
      </c>
      <c r="G169">
        <v>154</v>
      </c>
      <c r="H169">
        <v>0</v>
      </c>
      <c r="I169">
        <v>154</v>
      </c>
      <c r="J169">
        <v>0</v>
      </c>
      <c r="K169" t="s">
        <v>47</v>
      </c>
      <c r="M169">
        <v>3203</v>
      </c>
      <c r="N169" t="s">
        <v>853</v>
      </c>
      <c r="O169" t="s">
        <v>49</v>
      </c>
      <c r="Q169" t="s">
        <v>854</v>
      </c>
      <c r="R169" s="2">
        <v>42884.626388888886</v>
      </c>
      <c r="S169" s="2">
        <v>42884.627083333333</v>
      </c>
      <c r="T169" t="s">
        <v>98</v>
      </c>
      <c r="U169">
        <v>1</v>
      </c>
      <c r="V169" t="s">
        <v>855</v>
      </c>
      <c r="W169" t="s">
        <v>53</v>
      </c>
      <c r="Y169">
        <v>100</v>
      </c>
      <c r="Z169">
        <v>0</v>
      </c>
      <c r="AA169">
        <v>0</v>
      </c>
      <c r="AB169" t="s">
        <v>54</v>
      </c>
      <c r="AC169">
        <v>0</v>
      </c>
      <c r="AD169" t="s">
        <v>55</v>
      </c>
      <c r="AF169" t="s">
        <v>62</v>
      </c>
      <c r="AI169" t="s">
        <v>56</v>
      </c>
      <c r="AJ169" t="s">
        <v>56</v>
      </c>
      <c r="AK169" t="s">
        <v>56</v>
      </c>
      <c r="AS169">
        <v>0</v>
      </c>
    </row>
    <row r="170" spans="1:45" x14ac:dyDescent="0.25">
      <c r="A170" s="1">
        <v>2.39281E+16</v>
      </c>
      <c r="B170">
        <v>696</v>
      </c>
      <c r="C170" t="s">
        <v>856</v>
      </c>
      <c r="D170">
        <v>11.97</v>
      </c>
      <c r="E170">
        <v>5</v>
      </c>
      <c r="F170">
        <v>0</v>
      </c>
      <c r="G170">
        <v>16.97</v>
      </c>
      <c r="H170">
        <v>0</v>
      </c>
      <c r="I170">
        <v>16.97</v>
      </c>
      <c r="J170">
        <v>0</v>
      </c>
      <c r="K170" t="s">
        <v>47</v>
      </c>
      <c r="M170">
        <v>1778</v>
      </c>
      <c r="N170" t="s">
        <v>857</v>
      </c>
      <c r="O170" t="s">
        <v>49</v>
      </c>
      <c r="Q170" t="s">
        <v>858</v>
      </c>
      <c r="R170" s="2">
        <v>42884.620138888888</v>
      </c>
      <c r="S170" s="2">
        <v>42884.62222222222</v>
      </c>
      <c r="T170" t="s">
        <v>859</v>
      </c>
      <c r="U170">
        <v>1</v>
      </c>
      <c r="V170" t="s">
        <v>860</v>
      </c>
      <c r="W170" t="s">
        <v>53</v>
      </c>
      <c r="X170" t="s">
        <v>246</v>
      </c>
      <c r="Y170">
        <v>3</v>
      </c>
      <c r="Z170">
        <v>0</v>
      </c>
      <c r="AA170">
        <v>0</v>
      </c>
      <c r="AB170" t="s">
        <v>54</v>
      </c>
      <c r="AC170">
        <v>0</v>
      </c>
      <c r="AD170" t="s">
        <v>55</v>
      </c>
      <c r="AF170" t="s">
        <v>62</v>
      </c>
      <c r="AI170" t="s">
        <v>56</v>
      </c>
      <c r="AJ170" t="s">
        <v>56</v>
      </c>
      <c r="AK170" t="s">
        <v>56</v>
      </c>
      <c r="AS170">
        <v>0</v>
      </c>
    </row>
    <row r="171" spans="1:45" x14ac:dyDescent="0.25">
      <c r="A171" s="1">
        <v>2.08762E+16</v>
      </c>
      <c r="B171">
        <v>624</v>
      </c>
      <c r="C171" t="s">
        <v>861</v>
      </c>
      <c r="D171">
        <v>58.2</v>
      </c>
      <c r="E171">
        <v>0</v>
      </c>
      <c r="F171">
        <v>0</v>
      </c>
      <c r="G171">
        <v>58.2</v>
      </c>
      <c r="H171">
        <v>0</v>
      </c>
      <c r="I171">
        <v>58.2</v>
      </c>
      <c r="J171">
        <v>0</v>
      </c>
      <c r="K171" t="s">
        <v>47</v>
      </c>
      <c r="M171">
        <v>659</v>
      </c>
      <c r="N171" t="s">
        <v>862</v>
      </c>
      <c r="O171" t="s">
        <v>49</v>
      </c>
      <c r="Q171" t="s">
        <v>863</v>
      </c>
      <c r="R171" s="2">
        <v>42884.618055555555</v>
      </c>
      <c r="S171" s="2">
        <v>42884.618750000001</v>
      </c>
      <c r="T171" t="s">
        <v>864</v>
      </c>
      <c r="U171">
        <v>7</v>
      </c>
      <c r="V171" t="s">
        <v>865</v>
      </c>
      <c r="W171" t="s">
        <v>53</v>
      </c>
      <c r="Y171">
        <v>8</v>
      </c>
      <c r="Z171">
        <v>0</v>
      </c>
      <c r="AA171">
        <v>0</v>
      </c>
      <c r="AB171" t="s">
        <v>54</v>
      </c>
      <c r="AC171">
        <v>0</v>
      </c>
      <c r="AD171" t="s">
        <v>55</v>
      </c>
      <c r="AF171" t="s">
        <v>62</v>
      </c>
      <c r="AI171" t="s">
        <v>56</v>
      </c>
      <c r="AJ171" t="s">
        <v>56</v>
      </c>
      <c r="AK171" t="s">
        <v>56</v>
      </c>
      <c r="AS171">
        <v>0</v>
      </c>
    </row>
    <row r="172" spans="1:45" x14ac:dyDescent="0.25">
      <c r="A172" s="1">
        <v>2.08367E+16</v>
      </c>
      <c r="B172">
        <v>2983</v>
      </c>
      <c r="C172" t="s">
        <v>866</v>
      </c>
      <c r="D172">
        <v>61.79</v>
      </c>
      <c r="E172">
        <v>0</v>
      </c>
      <c r="F172">
        <v>0</v>
      </c>
      <c r="G172">
        <v>61.79</v>
      </c>
      <c r="H172">
        <v>0</v>
      </c>
      <c r="I172">
        <v>61.79</v>
      </c>
      <c r="J172">
        <v>0</v>
      </c>
      <c r="K172" t="s">
        <v>47</v>
      </c>
      <c r="M172">
        <v>1710</v>
      </c>
      <c r="N172" t="s">
        <v>867</v>
      </c>
      <c r="O172" t="s">
        <v>49</v>
      </c>
      <c r="Q172" t="s">
        <v>866</v>
      </c>
      <c r="R172" s="2">
        <v>42884.61041666667</v>
      </c>
      <c r="S172" s="2">
        <v>42884.611111111109</v>
      </c>
      <c r="T172" t="s">
        <v>868</v>
      </c>
      <c r="U172">
        <v>4</v>
      </c>
      <c r="V172" t="s">
        <v>869</v>
      </c>
      <c r="W172" t="s">
        <v>61</v>
      </c>
      <c r="Y172">
        <v>63</v>
      </c>
      <c r="Z172">
        <v>0</v>
      </c>
      <c r="AA172">
        <v>0</v>
      </c>
      <c r="AB172" t="s">
        <v>54</v>
      </c>
      <c r="AC172">
        <v>0</v>
      </c>
      <c r="AD172" t="s">
        <v>55</v>
      </c>
      <c r="AF172" t="s">
        <v>62</v>
      </c>
      <c r="AI172" t="s">
        <v>56</v>
      </c>
      <c r="AJ172" t="s">
        <v>56</v>
      </c>
      <c r="AK172" t="s">
        <v>56</v>
      </c>
      <c r="AS172">
        <v>0</v>
      </c>
    </row>
    <row r="173" spans="1:45" x14ac:dyDescent="0.25">
      <c r="A173" s="1">
        <v>2.38914E+16</v>
      </c>
      <c r="B173">
        <v>2323</v>
      </c>
      <c r="C173" t="s">
        <v>870</v>
      </c>
      <c r="D173">
        <v>14.96</v>
      </c>
      <c r="E173">
        <v>0</v>
      </c>
      <c r="F173">
        <v>0</v>
      </c>
      <c r="G173">
        <v>14.96</v>
      </c>
      <c r="H173">
        <v>0</v>
      </c>
      <c r="I173">
        <v>14.96</v>
      </c>
      <c r="J173">
        <v>0</v>
      </c>
      <c r="K173" t="s">
        <v>47</v>
      </c>
      <c r="M173">
        <v>2735</v>
      </c>
      <c r="N173" t="s">
        <v>871</v>
      </c>
      <c r="O173" t="s">
        <v>49</v>
      </c>
      <c r="Q173" t="s">
        <v>872</v>
      </c>
      <c r="R173" s="2">
        <v>42884.604166666664</v>
      </c>
      <c r="S173" s="2">
        <v>42884.605555555558</v>
      </c>
      <c r="T173" t="s">
        <v>873</v>
      </c>
      <c r="U173">
        <v>6</v>
      </c>
      <c r="V173" t="s">
        <v>874</v>
      </c>
      <c r="W173" t="s">
        <v>61</v>
      </c>
      <c r="X173" t="s">
        <v>875</v>
      </c>
      <c r="Y173">
        <v>9</v>
      </c>
      <c r="Z173">
        <v>0</v>
      </c>
      <c r="AA173">
        <v>0</v>
      </c>
      <c r="AB173" t="s">
        <v>54</v>
      </c>
      <c r="AC173">
        <v>0</v>
      </c>
      <c r="AD173" t="s">
        <v>55</v>
      </c>
      <c r="AF173" t="s">
        <v>62</v>
      </c>
      <c r="AI173" t="s">
        <v>56</v>
      </c>
      <c r="AJ173" t="s">
        <v>56</v>
      </c>
      <c r="AK173" t="s">
        <v>56</v>
      </c>
      <c r="AS173">
        <v>0</v>
      </c>
    </row>
    <row r="174" spans="1:45" x14ac:dyDescent="0.25">
      <c r="A174" s="1">
        <v>2.08828E+16</v>
      </c>
      <c r="B174">
        <v>565</v>
      </c>
      <c r="C174" t="s">
        <v>876</v>
      </c>
      <c r="D174">
        <v>79.8</v>
      </c>
      <c r="E174">
        <v>0</v>
      </c>
      <c r="F174">
        <v>0</v>
      </c>
      <c r="G174">
        <v>79.8</v>
      </c>
      <c r="H174">
        <v>0</v>
      </c>
      <c r="I174">
        <v>79.8</v>
      </c>
      <c r="J174">
        <v>0</v>
      </c>
      <c r="K174" t="s">
        <v>47</v>
      </c>
      <c r="M174">
        <v>1683</v>
      </c>
      <c r="N174" t="s">
        <v>877</v>
      </c>
      <c r="O174" t="s">
        <v>49</v>
      </c>
      <c r="Q174" t="s">
        <v>878</v>
      </c>
      <c r="R174" s="2">
        <v>42884.603472222225</v>
      </c>
      <c r="S174" s="2">
        <v>42884.604861111111</v>
      </c>
      <c r="T174" t="s">
        <v>859</v>
      </c>
      <c r="U174">
        <v>1</v>
      </c>
      <c r="V174" t="s">
        <v>879</v>
      </c>
      <c r="W174" t="s">
        <v>53</v>
      </c>
      <c r="Y174">
        <v>20</v>
      </c>
      <c r="Z174">
        <v>0</v>
      </c>
      <c r="AA174">
        <v>0</v>
      </c>
      <c r="AB174" t="s">
        <v>54</v>
      </c>
      <c r="AC174">
        <v>0</v>
      </c>
      <c r="AD174" t="s">
        <v>55</v>
      </c>
      <c r="AF174" t="s">
        <v>62</v>
      </c>
      <c r="AI174" t="s">
        <v>56</v>
      </c>
      <c r="AJ174" t="s">
        <v>56</v>
      </c>
      <c r="AK174" t="s">
        <v>56</v>
      </c>
      <c r="AS174">
        <v>0</v>
      </c>
    </row>
    <row r="175" spans="1:45" x14ac:dyDescent="0.25">
      <c r="A175" s="1">
        <v>2.08563E+16</v>
      </c>
      <c r="B175">
        <v>1435</v>
      </c>
      <c r="C175" t="s">
        <v>880</v>
      </c>
      <c r="D175">
        <v>19.899999999999999</v>
      </c>
      <c r="E175">
        <v>5</v>
      </c>
      <c r="F175">
        <v>0</v>
      </c>
      <c r="G175">
        <v>24.9</v>
      </c>
      <c r="H175">
        <v>0</v>
      </c>
      <c r="I175">
        <v>24.9</v>
      </c>
      <c r="J175">
        <v>0</v>
      </c>
      <c r="K175" t="s">
        <v>47</v>
      </c>
      <c r="M175">
        <v>1833</v>
      </c>
      <c r="N175" t="s">
        <v>881</v>
      </c>
      <c r="O175" t="s">
        <v>49</v>
      </c>
      <c r="Q175" t="s">
        <v>882</v>
      </c>
      <c r="R175" s="2">
        <v>42884.6</v>
      </c>
      <c r="S175" s="2">
        <v>42884.600694444445</v>
      </c>
      <c r="T175" t="s">
        <v>883</v>
      </c>
      <c r="U175">
        <v>1</v>
      </c>
      <c r="V175" t="s">
        <v>884</v>
      </c>
      <c r="W175" t="s">
        <v>61</v>
      </c>
      <c r="Y175">
        <v>1</v>
      </c>
      <c r="Z175">
        <v>0</v>
      </c>
      <c r="AA175">
        <v>0</v>
      </c>
      <c r="AB175" t="s">
        <v>54</v>
      </c>
      <c r="AC175">
        <v>0</v>
      </c>
      <c r="AD175" t="s">
        <v>55</v>
      </c>
      <c r="AI175" t="s">
        <v>56</v>
      </c>
      <c r="AJ175" t="s">
        <v>56</v>
      </c>
      <c r="AK175" t="s">
        <v>56</v>
      </c>
      <c r="AS175">
        <v>0</v>
      </c>
    </row>
    <row r="176" spans="1:45" x14ac:dyDescent="0.25">
      <c r="A176" s="1">
        <v>2.39022E+16</v>
      </c>
      <c r="B176">
        <v>113</v>
      </c>
      <c r="C176" t="s">
        <v>885</v>
      </c>
      <c r="D176">
        <v>15.19</v>
      </c>
      <c r="E176">
        <v>5</v>
      </c>
      <c r="F176">
        <v>0</v>
      </c>
      <c r="G176">
        <v>20.190000000000001</v>
      </c>
      <c r="H176">
        <v>0</v>
      </c>
      <c r="I176">
        <v>20.190000000000001</v>
      </c>
      <c r="J176">
        <v>0</v>
      </c>
      <c r="K176" t="s">
        <v>47</v>
      </c>
      <c r="M176">
        <v>2948</v>
      </c>
      <c r="N176" t="s">
        <v>886</v>
      </c>
      <c r="O176" t="s">
        <v>49</v>
      </c>
      <c r="Q176" t="s">
        <v>887</v>
      </c>
      <c r="R176" s="2">
        <v>42884.575694444444</v>
      </c>
      <c r="S176" s="2">
        <v>42884.575694444444</v>
      </c>
      <c r="T176" t="s">
        <v>888</v>
      </c>
      <c r="U176">
        <v>8</v>
      </c>
      <c r="V176" t="s">
        <v>889</v>
      </c>
      <c r="W176" t="s">
        <v>61</v>
      </c>
      <c r="Y176">
        <v>8</v>
      </c>
      <c r="Z176">
        <v>0</v>
      </c>
      <c r="AA176">
        <v>0</v>
      </c>
      <c r="AB176" t="s">
        <v>54</v>
      </c>
      <c r="AC176">
        <v>0</v>
      </c>
      <c r="AD176" t="s">
        <v>55</v>
      </c>
      <c r="AF176" t="s">
        <v>62</v>
      </c>
      <c r="AI176" t="s">
        <v>56</v>
      </c>
      <c r="AJ176" t="s">
        <v>56</v>
      </c>
      <c r="AK176" t="s">
        <v>56</v>
      </c>
      <c r="AS176">
        <v>0</v>
      </c>
    </row>
    <row r="177" spans="1:45" x14ac:dyDescent="0.25">
      <c r="A177" s="1">
        <v>2.08393E+16</v>
      </c>
      <c r="B177">
        <v>1141</v>
      </c>
      <c r="C177" t="s">
        <v>890</v>
      </c>
      <c r="D177">
        <v>13.36</v>
      </c>
      <c r="E177">
        <v>5</v>
      </c>
      <c r="F177">
        <v>0</v>
      </c>
      <c r="G177">
        <v>18.36</v>
      </c>
      <c r="H177">
        <v>0</v>
      </c>
      <c r="I177">
        <v>18.36</v>
      </c>
      <c r="J177">
        <v>0</v>
      </c>
      <c r="K177" t="s">
        <v>47</v>
      </c>
      <c r="M177">
        <v>1248</v>
      </c>
      <c r="N177" t="s">
        <v>891</v>
      </c>
      <c r="O177" t="s">
        <v>49</v>
      </c>
      <c r="Q177" t="s">
        <v>892</v>
      </c>
      <c r="R177" s="2">
        <v>42884.570138888892</v>
      </c>
      <c r="S177" s="2">
        <v>42884.570833333331</v>
      </c>
      <c r="T177" t="s">
        <v>893</v>
      </c>
      <c r="U177">
        <v>4</v>
      </c>
      <c r="V177" t="s">
        <v>894</v>
      </c>
      <c r="W177" t="s">
        <v>61</v>
      </c>
      <c r="Y177">
        <v>4</v>
      </c>
      <c r="Z177">
        <v>0</v>
      </c>
      <c r="AA177">
        <v>0</v>
      </c>
      <c r="AB177" t="s">
        <v>54</v>
      </c>
      <c r="AC177">
        <v>0</v>
      </c>
      <c r="AD177" t="s">
        <v>55</v>
      </c>
      <c r="AF177" t="s">
        <v>62</v>
      </c>
      <c r="AI177" t="s">
        <v>56</v>
      </c>
      <c r="AJ177" t="s">
        <v>56</v>
      </c>
      <c r="AK177" t="s">
        <v>56</v>
      </c>
      <c r="AS177">
        <v>0</v>
      </c>
    </row>
    <row r="178" spans="1:45" x14ac:dyDescent="0.25">
      <c r="A178" s="1">
        <v>2.38808E+16</v>
      </c>
      <c r="B178">
        <v>1782</v>
      </c>
      <c r="C178" t="s">
        <v>895</v>
      </c>
      <c r="D178">
        <v>85</v>
      </c>
      <c r="E178">
        <v>0</v>
      </c>
      <c r="F178">
        <v>0</v>
      </c>
      <c r="G178">
        <v>85</v>
      </c>
      <c r="H178">
        <v>0</v>
      </c>
      <c r="I178">
        <v>85</v>
      </c>
      <c r="J178">
        <v>0</v>
      </c>
      <c r="K178" t="s">
        <v>47</v>
      </c>
      <c r="M178">
        <v>2106</v>
      </c>
      <c r="N178" t="s">
        <v>896</v>
      </c>
      <c r="O178" t="s">
        <v>49</v>
      </c>
      <c r="Q178" t="s">
        <v>897</v>
      </c>
      <c r="R178" s="2">
        <v>42884.569444444445</v>
      </c>
      <c r="S178" s="2">
        <v>42885.762499999997</v>
      </c>
      <c r="T178" t="s">
        <v>758</v>
      </c>
      <c r="U178">
        <v>1</v>
      </c>
      <c r="V178" t="s">
        <v>898</v>
      </c>
      <c r="W178" t="s">
        <v>53</v>
      </c>
      <c r="X178" t="s">
        <v>899</v>
      </c>
      <c r="Y178">
        <v>13</v>
      </c>
      <c r="Z178">
        <v>0</v>
      </c>
      <c r="AA178">
        <v>0</v>
      </c>
      <c r="AB178" t="s">
        <v>54</v>
      </c>
      <c r="AC178">
        <v>0</v>
      </c>
      <c r="AD178" t="s">
        <v>55</v>
      </c>
      <c r="AF178" t="s">
        <v>62</v>
      </c>
      <c r="AI178" t="s">
        <v>56</v>
      </c>
      <c r="AJ178" t="s">
        <v>56</v>
      </c>
      <c r="AK178" t="s">
        <v>56</v>
      </c>
      <c r="AS178">
        <v>0</v>
      </c>
    </row>
    <row r="179" spans="1:45" x14ac:dyDescent="0.25">
      <c r="A179" s="1">
        <v>2.08066E+16</v>
      </c>
      <c r="B179">
        <v>2310</v>
      </c>
      <c r="C179" t="s">
        <v>900</v>
      </c>
      <c r="D179">
        <v>7.9</v>
      </c>
      <c r="E179">
        <v>5</v>
      </c>
      <c r="F179">
        <v>0</v>
      </c>
      <c r="G179">
        <v>12.9</v>
      </c>
      <c r="H179">
        <v>0</v>
      </c>
      <c r="I179">
        <v>12.9</v>
      </c>
      <c r="J179">
        <v>0</v>
      </c>
      <c r="K179" t="s">
        <v>47</v>
      </c>
      <c r="M179">
        <v>803</v>
      </c>
      <c r="N179" t="s">
        <v>901</v>
      </c>
      <c r="O179" t="s">
        <v>49</v>
      </c>
      <c r="Q179" t="s">
        <v>902</v>
      </c>
      <c r="R179" s="2">
        <v>42884.558333333334</v>
      </c>
      <c r="S179" s="2">
        <v>42884.558333333334</v>
      </c>
      <c r="T179" t="s">
        <v>504</v>
      </c>
      <c r="U179">
        <v>1</v>
      </c>
      <c r="V179" t="s">
        <v>903</v>
      </c>
      <c r="W179" t="s">
        <v>61</v>
      </c>
      <c r="Y179">
        <v>1</v>
      </c>
      <c r="Z179">
        <v>0</v>
      </c>
      <c r="AA179">
        <v>0</v>
      </c>
      <c r="AB179" t="s">
        <v>54</v>
      </c>
      <c r="AC179">
        <v>0</v>
      </c>
      <c r="AD179" t="s">
        <v>55</v>
      </c>
      <c r="AF179" t="s">
        <v>62</v>
      </c>
      <c r="AI179" t="s">
        <v>56</v>
      </c>
      <c r="AJ179" t="s">
        <v>56</v>
      </c>
      <c r="AK179" t="s">
        <v>56</v>
      </c>
      <c r="AS179">
        <v>0</v>
      </c>
    </row>
    <row r="180" spans="1:45" x14ac:dyDescent="0.25">
      <c r="A180" s="1">
        <v>2.08561E+16</v>
      </c>
      <c r="B180">
        <v>2730</v>
      </c>
      <c r="C180" t="s">
        <v>904</v>
      </c>
      <c r="D180">
        <v>34.729999999999997</v>
      </c>
      <c r="E180">
        <v>5</v>
      </c>
      <c r="F180">
        <v>0</v>
      </c>
      <c r="G180">
        <v>39.729999999999997</v>
      </c>
      <c r="H180">
        <v>0</v>
      </c>
      <c r="I180">
        <v>39.729999999999997</v>
      </c>
      <c r="J180">
        <v>0</v>
      </c>
      <c r="K180" t="s">
        <v>47</v>
      </c>
      <c r="L180" t="s">
        <v>905</v>
      </c>
      <c r="M180">
        <v>1917</v>
      </c>
      <c r="N180" t="s">
        <v>906</v>
      </c>
      <c r="O180" t="s">
        <v>49</v>
      </c>
      <c r="Q180" t="s">
        <v>907</v>
      </c>
      <c r="R180" s="2">
        <v>42884.557638888888</v>
      </c>
      <c r="S180" s="2">
        <v>42884.571527777778</v>
      </c>
      <c r="T180" t="s">
        <v>908</v>
      </c>
      <c r="U180">
        <v>14</v>
      </c>
      <c r="V180" t="s">
        <v>909</v>
      </c>
      <c r="W180" t="s">
        <v>53</v>
      </c>
      <c r="Y180">
        <v>14</v>
      </c>
      <c r="Z180">
        <v>0</v>
      </c>
      <c r="AA180">
        <v>0</v>
      </c>
      <c r="AB180" t="s">
        <v>54</v>
      </c>
      <c r="AC180">
        <v>0</v>
      </c>
      <c r="AD180" t="s">
        <v>55</v>
      </c>
      <c r="AF180" t="s">
        <v>62</v>
      </c>
      <c r="AI180" t="s">
        <v>56</v>
      </c>
      <c r="AJ180" t="s">
        <v>56</v>
      </c>
      <c r="AK180" t="s">
        <v>56</v>
      </c>
      <c r="AS180">
        <v>0</v>
      </c>
    </row>
    <row r="181" spans="1:45" x14ac:dyDescent="0.25">
      <c r="A181" s="1">
        <v>2.08061E+16</v>
      </c>
      <c r="B181">
        <v>155</v>
      </c>
      <c r="C181" t="s">
        <v>910</v>
      </c>
      <c r="D181">
        <v>59.08</v>
      </c>
      <c r="E181">
        <v>0</v>
      </c>
      <c r="F181">
        <v>0</v>
      </c>
      <c r="G181">
        <v>59.08</v>
      </c>
      <c r="H181">
        <v>0</v>
      </c>
      <c r="I181">
        <v>59.08</v>
      </c>
      <c r="J181">
        <v>0</v>
      </c>
      <c r="K181" t="s">
        <v>47</v>
      </c>
      <c r="M181">
        <v>1307</v>
      </c>
      <c r="N181" t="s">
        <v>911</v>
      </c>
      <c r="O181" t="s">
        <v>49</v>
      </c>
      <c r="Q181" t="s">
        <v>912</v>
      </c>
      <c r="R181" s="2">
        <v>42884.554861111108</v>
      </c>
      <c r="S181" s="2">
        <v>42884.554861111108</v>
      </c>
      <c r="T181" t="s">
        <v>913</v>
      </c>
      <c r="U181">
        <v>6</v>
      </c>
      <c r="V181" t="s">
        <v>914</v>
      </c>
      <c r="W181" t="s">
        <v>61</v>
      </c>
      <c r="Y181">
        <v>6</v>
      </c>
      <c r="Z181">
        <v>0</v>
      </c>
      <c r="AA181">
        <v>0</v>
      </c>
      <c r="AB181" t="s">
        <v>54</v>
      </c>
      <c r="AC181">
        <v>0</v>
      </c>
      <c r="AD181" t="s">
        <v>55</v>
      </c>
      <c r="AF181" t="s">
        <v>62</v>
      </c>
      <c r="AI181" t="s">
        <v>56</v>
      </c>
      <c r="AJ181" t="s">
        <v>56</v>
      </c>
      <c r="AK181" t="s">
        <v>56</v>
      </c>
      <c r="AS181">
        <v>0</v>
      </c>
    </row>
    <row r="182" spans="1:45" x14ac:dyDescent="0.25">
      <c r="A182" s="1">
        <v>2.39008E+16</v>
      </c>
      <c r="B182">
        <v>1013</v>
      </c>
      <c r="C182" t="s">
        <v>915</v>
      </c>
      <c r="D182">
        <v>58.43</v>
      </c>
      <c r="E182">
        <v>0</v>
      </c>
      <c r="F182">
        <v>0</v>
      </c>
      <c r="G182">
        <v>58.43</v>
      </c>
      <c r="H182">
        <v>0</v>
      </c>
      <c r="I182">
        <v>58.43</v>
      </c>
      <c r="J182">
        <v>0</v>
      </c>
      <c r="K182" t="s">
        <v>47</v>
      </c>
      <c r="M182">
        <v>2253</v>
      </c>
      <c r="N182" t="s">
        <v>916</v>
      </c>
      <c r="O182" t="s">
        <v>49</v>
      </c>
      <c r="Q182" t="s">
        <v>917</v>
      </c>
      <c r="R182" s="2">
        <v>42884.55</v>
      </c>
      <c r="S182" s="2">
        <v>42884.550694444442</v>
      </c>
      <c r="T182" t="s">
        <v>918</v>
      </c>
      <c r="U182">
        <v>11</v>
      </c>
      <c r="V182" t="s">
        <v>919</v>
      </c>
      <c r="W182" t="s">
        <v>61</v>
      </c>
      <c r="Y182">
        <v>11</v>
      </c>
      <c r="Z182">
        <v>0</v>
      </c>
      <c r="AA182">
        <v>0</v>
      </c>
      <c r="AB182" t="s">
        <v>54</v>
      </c>
      <c r="AC182">
        <v>0</v>
      </c>
      <c r="AD182" t="s">
        <v>55</v>
      </c>
      <c r="AF182" t="s">
        <v>62</v>
      </c>
      <c r="AI182" t="s">
        <v>56</v>
      </c>
      <c r="AJ182" t="s">
        <v>56</v>
      </c>
      <c r="AK182" t="s">
        <v>56</v>
      </c>
      <c r="AS182">
        <v>0</v>
      </c>
    </row>
    <row r="183" spans="1:45" x14ac:dyDescent="0.25">
      <c r="A183" s="1">
        <v>2.07984E+16</v>
      </c>
      <c r="B183">
        <v>427</v>
      </c>
      <c r="C183" t="s">
        <v>920</v>
      </c>
      <c r="D183">
        <v>23.55</v>
      </c>
      <c r="E183">
        <v>5</v>
      </c>
      <c r="F183">
        <v>0</v>
      </c>
      <c r="G183">
        <v>28.55</v>
      </c>
      <c r="H183">
        <v>0</v>
      </c>
      <c r="I183">
        <v>28.55</v>
      </c>
      <c r="J183">
        <v>0</v>
      </c>
      <c r="K183" t="s">
        <v>47</v>
      </c>
      <c r="M183">
        <v>145</v>
      </c>
      <c r="N183" t="s">
        <v>921</v>
      </c>
      <c r="O183" t="s">
        <v>49</v>
      </c>
      <c r="Q183" t="s">
        <v>922</v>
      </c>
      <c r="R183" s="2">
        <v>42884.542361111111</v>
      </c>
      <c r="S183" s="2">
        <v>42884.542361111111</v>
      </c>
      <c r="T183" t="s">
        <v>923</v>
      </c>
      <c r="U183">
        <v>2</v>
      </c>
      <c r="V183" t="s">
        <v>924</v>
      </c>
      <c r="W183" t="s">
        <v>61</v>
      </c>
      <c r="Y183">
        <v>2</v>
      </c>
      <c r="Z183">
        <v>0</v>
      </c>
      <c r="AA183">
        <v>0</v>
      </c>
      <c r="AB183" t="s">
        <v>54</v>
      </c>
      <c r="AC183">
        <v>0</v>
      </c>
      <c r="AD183" t="s">
        <v>55</v>
      </c>
      <c r="AF183" t="s">
        <v>62</v>
      </c>
      <c r="AI183" t="s">
        <v>56</v>
      </c>
      <c r="AJ183" t="s">
        <v>56</v>
      </c>
      <c r="AK183" t="s">
        <v>56</v>
      </c>
      <c r="AS183">
        <v>0</v>
      </c>
    </row>
    <row r="184" spans="1:45" x14ac:dyDescent="0.25">
      <c r="A184" s="1">
        <v>2.08191E+16</v>
      </c>
      <c r="B184">
        <v>1136</v>
      </c>
      <c r="C184" t="s">
        <v>925</v>
      </c>
      <c r="D184">
        <v>304.10000000000002</v>
      </c>
      <c r="E184">
        <v>0</v>
      </c>
      <c r="F184">
        <v>0</v>
      </c>
      <c r="G184">
        <v>304.10000000000002</v>
      </c>
      <c r="H184">
        <v>0</v>
      </c>
      <c r="I184">
        <v>304.10000000000002</v>
      </c>
      <c r="J184">
        <v>0</v>
      </c>
      <c r="K184" t="s">
        <v>47</v>
      </c>
      <c r="M184">
        <v>402</v>
      </c>
      <c r="N184" t="s">
        <v>926</v>
      </c>
      <c r="O184" t="s">
        <v>49</v>
      </c>
      <c r="Q184" t="s">
        <v>927</v>
      </c>
      <c r="R184" s="2">
        <v>42884.536805555559</v>
      </c>
      <c r="S184" s="2">
        <v>42884.536805555559</v>
      </c>
      <c r="T184" t="s">
        <v>928</v>
      </c>
      <c r="U184">
        <v>11</v>
      </c>
      <c r="V184" t="s">
        <v>929</v>
      </c>
      <c r="W184" t="s">
        <v>53</v>
      </c>
      <c r="X184" t="s">
        <v>930</v>
      </c>
      <c r="Y184">
        <v>120</v>
      </c>
      <c r="Z184">
        <v>0</v>
      </c>
      <c r="AA184">
        <v>0</v>
      </c>
      <c r="AB184" t="s">
        <v>54</v>
      </c>
      <c r="AC184">
        <v>0</v>
      </c>
      <c r="AD184" t="s">
        <v>55</v>
      </c>
      <c r="AF184" t="s">
        <v>62</v>
      </c>
      <c r="AI184" t="s">
        <v>56</v>
      </c>
      <c r="AJ184" t="s">
        <v>56</v>
      </c>
      <c r="AK184" t="s">
        <v>56</v>
      </c>
      <c r="AS184">
        <v>0</v>
      </c>
    </row>
    <row r="185" spans="1:45" x14ac:dyDescent="0.25">
      <c r="A185" s="1">
        <v>2.0842E+16</v>
      </c>
      <c r="B185">
        <v>2933</v>
      </c>
      <c r="C185" t="s">
        <v>931</v>
      </c>
      <c r="D185">
        <v>54.7</v>
      </c>
      <c r="E185">
        <v>0</v>
      </c>
      <c r="F185">
        <v>0</v>
      </c>
      <c r="G185">
        <v>54.7</v>
      </c>
      <c r="H185">
        <v>0</v>
      </c>
      <c r="I185">
        <v>54.7</v>
      </c>
      <c r="J185">
        <v>0</v>
      </c>
      <c r="K185" t="s">
        <v>47</v>
      </c>
      <c r="M185">
        <v>79</v>
      </c>
      <c r="N185" t="s">
        <v>932</v>
      </c>
      <c r="O185" t="s">
        <v>49</v>
      </c>
      <c r="Q185" t="s">
        <v>931</v>
      </c>
      <c r="R185" s="2">
        <v>42884.536111111112</v>
      </c>
      <c r="S185" s="2">
        <v>42884.536805555559</v>
      </c>
      <c r="T185" t="s">
        <v>933</v>
      </c>
      <c r="U185">
        <v>10</v>
      </c>
      <c r="V185" t="s">
        <v>934</v>
      </c>
      <c r="W185" t="s">
        <v>53</v>
      </c>
      <c r="Y185">
        <v>14</v>
      </c>
      <c r="Z185">
        <v>0</v>
      </c>
      <c r="AA185">
        <v>0</v>
      </c>
      <c r="AB185" t="s">
        <v>54</v>
      </c>
      <c r="AC185">
        <v>0</v>
      </c>
      <c r="AD185" t="s">
        <v>55</v>
      </c>
      <c r="AF185" t="s">
        <v>62</v>
      </c>
      <c r="AI185" t="s">
        <v>56</v>
      </c>
      <c r="AJ185" t="s">
        <v>56</v>
      </c>
      <c r="AK185" t="s">
        <v>56</v>
      </c>
      <c r="AS185">
        <v>0</v>
      </c>
    </row>
    <row r="186" spans="1:45" x14ac:dyDescent="0.25">
      <c r="A186" s="1">
        <v>2.08403E+16</v>
      </c>
      <c r="B186">
        <v>2391</v>
      </c>
      <c r="C186" t="s">
        <v>935</v>
      </c>
      <c r="D186">
        <v>156.1</v>
      </c>
      <c r="E186">
        <v>0</v>
      </c>
      <c r="F186">
        <v>0</v>
      </c>
      <c r="G186">
        <v>156.1</v>
      </c>
      <c r="H186">
        <v>0</v>
      </c>
      <c r="I186">
        <v>156.1</v>
      </c>
      <c r="J186">
        <v>0</v>
      </c>
      <c r="K186" t="s">
        <v>47</v>
      </c>
      <c r="L186" t="s">
        <v>936</v>
      </c>
      <c r="M186">
        <v>3156</v>
      </c>
      <c r="N186" t="s">
        <v>937</v>
      </c>
      <c r="O186" t="s">
        <v>49</v>
      </c>
      <c r="Q186" t="s">
        <v>938</v>
      </c>
      <c r="R186" s="2">
        <v>42884.533333333333</v>
      </c>
      <c r="S186" s="2">
        <v>42884.53402777778</v>
      </c>
      <c r="T186" t="s">
        <v>939</v>
      </c>
      <c r="U186">
        <v>1</v>
      </c>
      <c r="V186" t="s">
        <v>940</v>
      </c>
      <c r="W186" t="s">
        <v>53</v>
      </c>
      <c r="Y186">
        <v>29</v>
      </c>
      <c r="Z186">
        <v>0</v>
      </c>
      <c r="AA186">
        <v>0</v>
      </c>
      <c r="AB186" t="s">
        <v>54</v>
      </c>
      <c r="AC186">
        <v>0</v>
      </c>
      <c r="AD186" t="s">
        <v>55</v>
      </c>
      <c r="AF186" t="s">
        <v>62</v>
      </c>
      <c r="AI186" t="s">
        <v>56</v>
      </c>
      <c r="AJ186" t="s">
        <v>56</v>
      </c>
      <c r="AK186" t="s">
        <v>56</v>
      </c>
      <c r="AS186">
        <v>0</v>
      </c>
    </row>
    <row r="187" spans="1:45" x14ac:dyDescent="0.25">
      <c r="A187" s="1">
        <v>2.08124E+16</v>
      </c>
      <c r="B187">
        <v>3011</v>
      </c>
      <c r="C187" t="s">
        <v>941</v>
      </c>
      <c r="D187">
        <v>15.8</v>
      </c>
      <c r="E187">
        <v>5</v>
      </c>
      <c r="F187">
        <v>0</v>
      </c>
      <c r="G187">
        <v>20.8</v>
      </c>
      <c r="H187">
        <v>0</v>
      </c>
      <c r="I187">
        <v>20.8</v>
      </c>
      <c r="J187">
        <v>0</v>
      </c>
      <c r="K187" t="s">
        <v>47</v>
      </c>
      <c r="M187">
        <v>2348</v>
      </c>
      <c r="N187" t="s">
        <v>942</v>
      </c>
      <c r="O187" t="s">
        <v>49</v>
      </c>
      <c r="Q187" t="s">
        <v>943</v>
      </c>
      <c r="R187" s="2">
        <v>42884.523611111108</v>
      </c>
      <c r="S187" s="2">
        <v>42884.525694444441</v>
      </c>
      <c r="T187" t="s">
        <v>944</v>
      </c>
      <c r="U187">
        <v>1</v>
      </c>
      <c r="V187" t="s">
        <v>945</v>
      </c>
      <c r="W187" t="s">
        <v>61</v>
      </c>
      <c r="Y187">
        <v>2</v>
      </c>
      <c r="Z187">
        <v>0</v>
      </c>
      <c r="AA187">
        <v>0</v>
      </c>
      <c r="AB187" t="s">
        <v>54</v>
      </c>
      <c r="AC187">
        <v>0</v>
      </c>
      <c r="AD187" t="s">
        <v>55</v>
      </c>
      <c r="AF187" t="s">
        <v>62</v>
      </c>
      <c r="AI187" t="s">
        <v>56</v>
      </c>
      <c r="AJ187" t="s">
        <v>56</v>
      </c>
      <c r="AK187" t="s">
        <v>56</v>
      </c>
      <c r="AS187">
        <v>0</v>
      </c>
    </row>
    <row r="188" spans="1:45" x14ac:dyDescent="0.25">
      <c r="A188" s="1">
        <v>2.38599E+16</v>
      </c>
      <c r="B188">
        <v>1846</v>
      </c>
      <c r="C188" t="s">
        <v>946</v>
      </c>
      <c r="D188">
        <v>29.7</v>
      </c>
      <c r="E188">
        <v>5</v>
      </c>
      <c r="F188">
        <v>0</v>
      </c>
      <c r="G188">
        <v>34.700000000000003</v>
      </c>
      <c r="H188">
        <v>0</v>
      </c>
      <c r="I188">
        <v>34.700000000000003</v>
      </c>
      <c r="J188">
        <v>0</v>
      </c>
      <c r="K188" t="s">
        <v>47</v>
      </c>
      <c r="M188">
        <v>638</v>
      </c>
      <c r="N188" t="s">
        <v>947</v>
      </c>
      <c r="O188" t="s">
        <v>49</v>
      </c>
      <c r="Q188" t="s">
        <v>948</v>
      </c>
      <c r="R188" s="2">
        <v>42884.515972222223</v>
      </c>
      <c r="S188" s="2">
        <v>42884.522916666669</v>
      </c>
      <c r="T188" t="s">
        <v>949</v>
      </c>
      <c r="U188">
        <v>1</v>
      </c>
      <c r="V188" t="s">
        <v>950</v>
      </c>
      <c r="W188" t="s">
        <v>53</v>
      </c>
      <c r="Y188">
        <v>30</v>
      </c>
      <c r="Z188">
        <v>0</v>
      </c>
      <c r="AA188">
        <v>0</v>
      </c>
      <c r="AB188" t="s">
        <v>54</v>
      </c>
      <c r="AC188">
        <v>0</v>
      </c>
      <c r="AD188" t="s">
        <v>55</v>
      </c>
      <c r="AF188" t="s">
        <v>62</v>
      </c>
      <c r="AI188" t="s">
        <v>56</v>
      </c>
      <c r="AJ188" t="s">
        <v>56</v>
      </c>
      <c r="AK188" t="s">
        <v>56</v>
      </c>
      <c r="AS188">
        <v>0</v>
      </c>
    </row>
    <row r="189" spans="1:45" x14ac:dyDescent="0.25">
      <c r="A189" s="1">
        <v>2.08301E+16</v>
      </c>
      <c r="B189">
        <v>1591</v>
      </c>
      <c r="C189" t="s">
        <v>951</v>
      </c>
      <c r="D189">
        <v>111.63</v>
      </c>
      <c r="E189">
        <v>0</v>
      </c>
      <c r="F189">
        <v>0</v>
      </c>
      <c r="G189">
        <v>111.63</v>
      </c>
      <c r="H189">
        <v>0</v>
      </c>
      <c r="I189">
        <v>111.63</v>
      </c>
      <c r="J189">
        <v>0</v>
      </c>
      <c r="K189" t="s">
        <v>47</v>
      </c>
      <c r="M189">
        <v>2551</v>
      </c>
      <c r="N189" t="s">
        <v>952</v>
      </c>
      <c r="O189" t="s">
        <v>49</v>
      </c>
      <c r="Q189" t="s">
        <v>953</v>
      </c>
      <c r="R189" s="2">
        <v>42884.515277777777</v>
      </c>
      <c r="S189" s="2">
        <v>42884.515277777777</v>
      </c>
      <c r="T189" t="s">
        <v>954</v>
      </c>
      <c r="U189">
        <v>20</v>
      </c>
      <c r="V189" t="s">
        <v>955</v>
      </c>
      <c r="W189" t="s">
        <v>53</v>
      </c>
      <c r="X189" t="s">
        <v>956</v>
      </c>
      <c r="Y189">
        <v>36</v>
      </c>
      <c r="Z189">
        <v>0</v>
      </c>
      <c r="AA189">
        <v>0</v>
      </c>
      <c r="AB189" t="s">
        <v>54</v>
      </c>
      <c r="AC189">
        <v>0</v>
      </c>
      <c r="AD189" t="s">
        <v>55</v>
      </c>
      <c r="AF189" t="s">
        <v>62</v>
      </c>
      <c r="AI189" t="s">
        <v>56</v>
      </c>
      <c r="AJ189" t="s">
        <v>56</v>
      </c>
      <c r="AK189" t="s">
        <v>56</v>
      </c>
      <c r="AS189">
        <v>0</v>
      </c>
    </row>
    <row r="190" spans="1:45" x14ac:dyDescent="0.25">
      <c r="A190" s="1">
        <v>2.38866E+16</v>
      </c>
      <c r="B190">
        <v>1602</v>
      </c>
      <c r="C190" t="s">
        <v>957</v>
      </c>
      <c r="D190">
        <v>44.89</v>
      </c>
      <c r="E190">
        <v>5</v>
      </c>
      <c r="F190">
        <v>0</v>
      </c>
      <c r="G190">
        <v>49.89</v>
      </c>
      <c r="H190">
        <v>0</v>
      </c>
      <c r="I190">
        <v>49.89</v>
      </c>
      <c r="J190">
        <v>0</v>
      </c>
      <c r="K190" t="s">
        <v>47</v>
      </c>
      <c r="L190" t="s">
        <v>773</v>
      </c>
      <c r="M190">
        <v>167</v>
      </c>
      <c r="N190" t="s">
        <v>958</v>
      </c>
      <c r="O190" t="s">
        <v>49</v>
      </c>
      <c r="Q190" t="s">
        <v>959</v>
      </c>
      <c r="R190" s="2">
        <v>42884.515277777777</v>
      </c>
      <c r="S190" s="2">
        <v>42884.515277777777</v>
      </c>
      <c r="T190" t="s">
        <v>960</v>
      </c>
      <c r="U190">
        <v>1</v>
      </c>
      <c r="V190" t="s">
        <v>961</v>
      </c>
      <c r="W190" t="s">
        <v>68</v>
      </c>
      <c r="Y190">
        <v>20</v>
      </c>
      <c r="Z190">
        <v>0</v>
      </c>
      <c r="AA190">
        <v>0</v>
      </c>
      <c r="AB190" t="s">
        <v>54</v>
      </c>
      <c r="AC190">
        <v>0</v>
      </c>
      <c r="AD190" t="s">
        <v>55</v>
      </c>
      <c r="AF190" t="s">
        <v>62</v>
      </c>
      <c r="AI190" t="s">
        <v>56</v>
      </c>
      <c r="AJ190" t="s">
        <v>56</v>
      </c>
      <c r="AK190" t="s">
        <v>56</v>
      </c>
      <c r="AS190">
        <v>0</v>
      </c>
    </row>
    <row r="191" spans="1:45" x14ac:dyDescent="0.25">
      <c r="A191" s="1">
        <v>2.08058E+16</v>
      </c>
      <c r="B191">
        <v>1574</v>
      </c>
      <c r="C191" t="s">
        <v>962</v>
      </c>
      <c r="D191">
        <v>58.95</v>
      </c>
      <c r="E191">
        <v>0</v>
      </c>
      <c r="F191">
        <v>0</v>
      </c>
      <c r="G191">
        <v>58.95</v>
      </c>
      <c r="H191">
        <v>0</v>
      </c>
      <c r="I191">
        <v>58.95</v>
      </c>
      <c r="J191">
        <v>0</v>
      </c>
      <c r="K191" t="s">
        <v>47</v>
      </c>
      <c r="M191">
        <v>209</v>
      </c>
      <c r="N191" t="s">
        <v>963</v>
      </c>
      <c r="O191" t="s">
        <v>49</v>
      </c>
      <c r="Q191" t="s">
        <v>964</v>
      </c>
      <c r="R191" s="2">
        <v>42884.510416666664</v>
      </c>
      <c r="S191" s="2">
        <v>42884.511111111111</v>
      </c>
      <c r="T191" t="s">
        <v>965</v>
      </c>
      <c r="U191">
        <v>9</v>
      </c>
      <c r="V191" t="s">
        <v>966</v>
      </c>
      <c r="W191" t="s">
        <v>61</v>
      </c>
      <c r="Y191">
        <v>9</v>
      </c>
      <c r="Z191">
        <v>0</v>
      </c>
      <c r="AA191">
        <v>0</v>
      </c>
      <c r="AB191" t="s">
        <v>54</v>
      </c>
      <c r="AC191">
        <v>0</v>
      </c>
      <c r="AD191" t="s">
        <v>55</v>
      </c>
      <c r="AF191" t="s">
        <v>62</v>
      </c>
      <c r="AI191" t="s">
        <v>56</v>
      </c>
      <c r="AJ191" t="s">
        <v>56</v>
      </c>
      <c r="AK191" t="s">
        <v>56</v>
      </c>
      <c r="AN191" t="s">
        <v>967</v>
      </c>
      <c r="AS191">
        <v>0</v>
      </c>
    </row>
    <row r="192" spans="1:45" x14ac:dyDescent="0.25">
      <c r="A192" s="1">
        <v>2.08037E+16</v>
      </c>
      <c r="B192">
        <v>2936</v>
      </c>
      <c r="C192" t="s">
        <v>968</v>
      </c>
      <c r="D192">
        <v>42.03</v>
      </c>
      <c r="E192">
        <v>5</v>
      </c>
      <c r="F192">
        <v>0</v>
      </c>
      <c r="G192">
        <v>47.03</v>
      </c>
      <c r="H192">
        <v>0</v>
      </c>
      <c r="I192">
        <v>47.03</v>
      </c>
      <c r="J192">
        <v>0</v>
      </c>
      <c r="K192" t="s">
        <v>47</v>
      </c>
      <c r="M192">
        <v>2226</v>
      </c>
      <c r="N192" t="s">
        <v>969</v>
      </c>
      <c r="O192" t="s">
        <v>49</v>
      </c>
      <c r="P192" t="s">
        <v>970</v>
      </c>
      <c r="Q192" t="s">
        <v>971</v>
      </c>
      <c r="R192" s="2">
        <v>42884.508333333331</v>
      </c>
      <c r="S192" s="2">
        <v>42884.509027777778</v>
      </c>
      <c r="T192" t="s">
        <v>972</v>
      </c>
      <c r="U192">
        <v>11</v>
      </c>
      <c r="V192" t="s">
        <v>973</v>
      </c>
      <c r="W192" t="s">
        <v>61</v>
      </c>
      <c r="X192" t="s">
        <v>974</v>
      </c>
      <c r="Y192">
        <v>11</v>
      </c>
      <c r="Z192">
        <v>0</v>
      </c>
      <c r="AA192">
        <v>0</v>
      </c>
      <c r="AB192" t="s">
        <v>54</v>
      </c>
      <c r="AC192">
        <v>0</v>
      </c>
      <c r="AD192" t="s">
        <v>55</v>
      </c>
      <c r="AF192" t="s">
        <v>62</v>
      </c>
      <c r="AI192" t="s">
        <v>56</v>
      </c>
      <c r="AJ192" t="s">
        <v>56</v>
      </c>
      <c r="AK192" t="s">
        <v>56</v>
      </c>
      <c r="AS192">
        <v>0</v>
      </c>
    </row>
    <row r="193" spans="1:45" x14ac:dyDescent="0.25">
      <c r="A193" s="1">
        <v>2.08236E+16</v>
      </c>
      <c r="B193">
        <v>1211</v>
      </c>
      <c r="C193" t="s">
        <v>975</v>
      </c>
      <c r="D193">
        <v>6.76</v>
      </c>
      <c r="E193">
        <v>5</v>
      </c>
      <c r="F193">
        <v>0</v>
      </c>
      <c r="G193">
        <v>11.76</v>
      </c>
      <c r="H193">
        <v>0</v>
      </c>
      <c r="I193">
        <v>11.76</v>
      </c>
      <c r="J193">
        <v>0</v>
      </c>
      <c r="K193" t="s">
        <v>47</v>
      </c>
      <c r="M193">
        <v>2126</v>
      </c>
      <c r="N193" t="s">
        <v>976</v>
      </c>
      <c r="O193" t="s">
        <v>49</v>
      </c>
      <c r="Q193" t="s">
        <v>977</v>
      </c>
      <c r="R193" s="2">
        <v>42884.504166666666</v>
      </c>
      <c r="S193" s="2">
        <v>42884.504166666666</v>
      </c>
      <c r="T193" t="s">
        <v>978</v>
      </c>
      <c r="U193">
        <v>4</v>
      </c>
      <c r="V193" t="s">
        <v>979</v>
      </c>
      <c r="W193" t="s">
        <v>61</v>
      </c>
      <c r="Y193">
        <v>4</v>
      </c>
      <c r="Z193">
        <v>0</v>
      </c>
      <c r="AA193">
        <v>0</v>
      </c>
      <c r="AB193" t="s">
        <v>54</v>
      </c>
      <c r="AC193">
        <v>0</v>
      </c>
      <c r="AD193" t="s">
        <v>55</v>
      </c>
      <c r="AF193" t="s">
        <v>62</v>
      </c>
      <c r="AI193" t="s">
        <v>56</v>
      </c>
      <c r="AJ193" t="s">
        <v>56</v>
      </c>
      <c r="AK193" t="s">
        <v>56</v>
      </c>
      <c r="AS193">
        <v>0</v>
      </c>
    </row>
    <row r="194" spans="1:45" x14ac:dyDescent="0.25">
      <c r="A194" s="1">
        <v>2.08079E+16</v>
      </c>
      <c r="B194">
        <v>523</v>
      </c>
      <c r="C194" t="s">
        <v>980</v>
      </c>
      <c r="D194">
        <v>84</v>
      </c>
      <c r="E194">
        <v>0</v>
      </c>
      <c r="F194">
        <v>0</v>
      </c>
      <c r="G194">
        <v>84</v>
      </c>
      <c r="H194">
        <v>0</v>
      </c>
      <c r="I194">
        <v>84</v>
      </c>
      <c r="J194">
        <v>0</v>
      </c>
      <c r="K194" t="s">
        <v>47</v>
      </c>
      <c r="M194">
        <v>1920</v>
      </c>
      <c r="N194" t="s">
        <v>981</v>
      </c>
      <c r="O194" t="s">
        <v>49</v>
      </c>
      <c r="Q194" t="s">
        <v>982</v>
      </c>
      <c r="R194" s="2">
        <v>42884.502083333333</v>
      </c>
      <c r="S194" s="2">
        <v>42884.502083333333</v>
      </c>
      <c r="T194" t="s">
        <v>983</v>
      </c>
      <c r="U194">
        <v>1</v>
      </c>
      <c r="V194" t="s">
        <v>984</v>
      </c>
      <c r="W194" t="s">
        <v>53</v>
      </c>
      <c r="Y194">
        <v>10</v>
      </c>
      <c r="Z194">
        <v>0</v>
      </c>
      <c r="AA194">
        <v>0</v>
      </c>
      <c r="AB194" t="s">
        <v>54</v>
      </c>
      <c r="AC194">
        <v>0</v>
      </c>
      <c r="AD194" t="s">
        <v>55</v>
      </c>
      <c r="AF194" t="s">
        <v>62</v>
      </c>
      <c r="AI194" t="s">
        <v>56</v>
      </c>
      <c r="AJ194" t="s">
        <v>56</v>
      </c>
      <c r="AK194" t="s">
        <v>56</v>
      </c>
      <c r="AS194">
        <v>0</v>
      </c>
    </row>
    <row r="195" spans="1:45" x14ac:dyDescent="0.25">
      <c r="A195" s="1">
        <v>2.08215E+16</v>
      </c>
      <c r="B195">
        <v>378</v>
      </c>
      <c r="C195" t="s">
        <v>985</v>
      </c>
      <c r="D195">
        <v>82.92</v>
      </c>
      <c r="E195">
        <v>0</v>
      </c>
      <c r="F195">
        <v>0</v>
      </c>
      <c r="G195">
        <v>82.92</v>
      </c>
      <c r="H195">
        <v>0</v>
      </c>
      <c r="I195">
        <v>82.92</v>
      </c>
      <c r="J195">
        <v>0</v>
      </c>
      <c r="K195" t="s">
        <v>47</v>
      </c>
      <c r="M195">
        <v>3177</v>
      </c>
      <c r="N195" t="s">
        <v>986</v>
      </c>
      <c r="O195" t="s">
        <v>49</v>
      </c>
      <c r="P195" t="s">
        <v>987</v>
      </c>
      <c r="Q195" t="s">
        <v>988</v>
      </c>
      <c r="R195" s="2">
        <v>42884.500694444447</v>
      </c>
      <c r="S195" s="2">
        <v>42884.501388888886</v>
      </c>
      <c r="T195" t="s">
        <v>989</v>
      </c>
      <c r="U195">
        <v>6</v>
      </c>
      <c r="V195" t="s">
        <v>990</v>
      </c>
      <c r="W195" t="s">
        <v>61</v>
      </c>
      <c r="Y195">
        <v>53</v>
      </c>
      <c r="Z195">
        <v>0</v>
      </c>
      <c r="AA195">
        <v>0</v>
      </c>
      <c r="AB195" t="s">
        <v>54</v>
      </c>
      <c r="AC195">
        <v>0</v>
      </c>
      <c r="AD195" t="s">
        <v>55</v>
      </c>
      <c r="AI195" t="s">
        <v>56</v>
      </c>
      <c r="AJ195" t="s">
        <v>56</v>
      </c>
      <c r="AK195" t="s">
        <v>56</v>
      </c>
      <c r="AS195">
        <v>0</v>
      </c>
    </row>
    <row r="196" spans="1:45" x14ac:dyDescent="0.25">
      <c r="A196" s="1">
        <v>2.08148E+16</v>
      </c>
      <c r="B196">
        <v>2609</v>
      </c>
      <c r="C196" t="s">
        <v>991</v>
      </c>
      <c r="D196">
        <v>55.56</v>
      </c>
      <c r="E196">
        <v>0</v>
      </c>
      <c r="F196">
        <v>0</v>
      </c>
      <c r="G196">
        <v>55.56</v>
      </c>
      <c r="H196">
        <v>0</v>
      </c>
      <c r="I196">
        <v>55.56</v>
      </c>
      <c r="J196">
        <v>0</v>
      </c>
      <c r="K196" t="s">
        <v>47</v>
      </c>
      <c r="M196">
        <v>1759</v>
      </c>
      <c r="N196" t="s">
        <v>992</v>
      </c>
      <c r="O196" t="s">
        <v>49</v>
      </c>
      <c r="Q196" t="s">
        <v>993</v>
      </c>
      <c r="R196" s="2">
        <v>42884.489583333336</v>
      </c>
      <c r="S196" s="2">
        <v>42884.489583333336</v>
      </c>
      <c r="T196" t="s">
        <v>994</v>
      </c>
      <c r="U196">
        <v>11</v>
      </c>
      <c r="V196" t="s">
        <v>995</v>
      </c>
      <c r="W196" t="s">
        <v>53</v>
      </c>
      <c r="Y196">
        <v>11</v>
      </c>
      <c r="Z196">
        <v>0</v>
      </c>
      <c r="AA196">
        <v>0</v>
      </c>
      <c r="AB196" t="s">
        <v>54</v>
      </c>
      <c r="AC196">
        <v>0</v>
      </c>
      <c r="AD196" t="s">
        <v>55</v>
      </c>
      <c r="AF196" t="s">
        <v>62</v>
      </c>
      <c r="AI196" t="s">
        <v>56</v>
      </c>
      <c r="AJ196" t="s">
        <v>56</v>
      </c>
      <c r="AK196" t="s">
        <v>56</v>
      </c>
      <c r="AS196">
        <v>0</v>
      </c>
    </row>
    <row r="197" spans="1:45" x14ac:dyDescent="0.25">
      <c r="A197" s="1">
        <v>2.07675E+16</v>
      </c>
      <c r="B197">
        <v>1822</v>
      </c>
      <c r="C197" t="s">
        <v>996</v>
      </c>
      <c r="D197">
        <v>55.36</v>
      </c>
      <c r="E197">
        <v>0</v>
      </c>
      <c r="F197">
        <v>0</v>
      </c>
      <c r="G197">
        <v>55.36</v>
      </c>
      <c r="H197">
        <v>0</v>
      </c>
      <c r="I197">
        <v>55.36</v>
      </c>
      <c r="J197">
        <v>0</v>
      </c>
      <c r="K197" t="s">
        <v>47</v>
      </c>
      <c r="L197" t="s">
        <v>997</v>
      </c>
      <c r="M197">
        <v>565</v>
      </c>
      <c r="N197" t="s">
        <v>998</v>
      </c>
      <c r="O197" t="s">
        <v>49</v>
      </c>
      <c r="Q197" t="s">
        <v>999</v>
      </c>
      <c r="R197" s="2">
        <v>42884.486805555556</v>
      </c>
      <c r="S197" s="2">
        <v>42884.486805555556</v>
      </c>
      <c r="T197" t="s">
        <v>1000</v>
      </c>
      <c r="U197">
        <v>10</v>
      </c>
      <c r="V197" t="s">
        <v>1001</v>
      </c>
      <c r="W197" t="s">
        <v>53</v>
      </c>
      <c r="Y197">
        <v>14</v>
      </c>
      <c r="Z197">
        <v>0</v>
      </c>
      <c r="AA197">
        <v>0</v>
      </c>
      <c r="AB197" t="s">
        <v>54</v>
      </c>
      <c r="AC197">
        <v>0</v>
      </c>
      <c r="AD197" t="s">
        <v>55</v>
      </c>
      <c r="AF197" t="s">
        <v>62</v>
      </c>
      <c r="AI197" t="s">
        <v>56</v>
      </c>
      <c r="AJ197" t="s">
        <v>56</v>
      </c>
      <c r="AK197" t="s">
        <v>56</v>
      </c>
      <c r="AS197">
        <v>0</v>
      </c>
    </row>
    <row r="198" spans="1:45" x14ac:dyDescent="0.25">
      <c r="A198" s="1">
        <v>2.38674E+16</v>
      </c>
      <c r="B198">
        <v>1602</v>
      </c>
      <c r="C198" t="s">
        <v>957</v>
      </c>
      <c r="D198">
        <v>66.849999999999994</v>
      </c>
      <c r="E198">
        <v>0</v>
      </c>
      <c r="F198">
        <v>0</v>
      </c>
      <c r="G198">
        <v>66.849999999999994</v>
      </c>
      <c r="H198">
        <v>0</v>
      </c>
      <c r="I198">
        <v>66.849999999999994</v>
      </c>
      <c r="J198">
        <v>0</v>
      </c>
      <c r="K198" t="s">
        <v>47</v>
      </c>
      <c r="L198" t="s">
        <v>773</v>
      </c>
      <c r="M198">
        <v>167</v>
      </c>
      <c r="N198" t="s">
        <v>958</v>
      </c>
      <c r="O198" t="s">
        <v>49</v>
      </c>
      <c r="Q198" t="s">
        <v>959</v>
      </c>
      <c r="R198" s="2">
        <v>42884.481249999997</v>
      </c>
      <c r="S198" s="2">
        <v>42884.482638888891</v>
      </c>
      <c r="T198" t="s">
        <v>1002</v>
      </c>
      <c r="U198">
        <v>4</v>
      </c>
      <c r="V198" t="s">
        <v>961</v>
      </c>
      <c r="W198" t="s">
        <v>68</v>
      </c>
      <c r="X198" t="s">
        <v>1003</v>
      </c>
      <c r="Y198">
        <v>42</v>
      </c>
      <c r="Z198">
        <v>0</v>
      </c>
      <c r="AA198">
        <v>0</v>
      </c>
      <c r="AB198" t="s">
        <v>54</v>
      </c>
      <c r="AC198">
        <v>0</v>
      </c>
      <c r="AD198" t="s">
        <v>55</v>
      </c>
      <c r="AF198" t="s">
        <v>62</v>
      </c>
      <c r="AI198" t="s">
        <v>56</v>
      </c>
      <c r="AJ198" t="s">
        <v>56</v>
      </c>
      <c r="AK198" t="s">
        <v>56</v>
      </c>
      <c r="AS198">
        <v>0</v>
      </c>
    </row>
    <row r="199" spans="1:45" x14ac:dyDescent="0.25">
      <c r="A199" s="1">
        <v>2.38545E+16</v>
      </c>
      <c r="B199">
        <v>598</v>
      </c>
      <c r="C199" t="s">
        <v>1004</v>
      </c>
      <c r="D199">
        <v>187.47</v>
      </c>
      <c r="E199">
        <v>0</v>
      </c>
      <c r="F199">
        <v>0</v>
      </c>
      <c r="G199">
        <v>187.47</v>
      </c>
      <c r="H199">
        <v>0</v>
      </c>
      <c r="I199">
        <v>187.47</v>
      </c>
      <c r="J199">
        <v>0</v>
      </c>
      <c r="K199" t="s">
        <v>47</v>
      </c>
      <c r="M199">
        <v>330</v>
      </c>
      <c r="N199" t="s">
        <v>1005</v>
      </c>
      <c r="O199" t="s">
        <v>49</v>
      </c>
      <c r="Q199" t="s">
        <v>1006</v>
      </c>
      <c r="R199" s="2">
        <v>42884.477083333331</v>
      </c>
      <c r="S199" s="2">
        <v>42884.49722222222</v>
      </c>
      <c r="T199" t="s">
        <v>408</v>
      </c>
      <c r="U199">
        <v>1</v>
      </c>
      <c r="V199" t="s">
        <v>1007</v>
      </c>
      <c r="W199" t="s">
        <v>53</v>
      </c>
      <c r="Y199">
        <v>80</v>
      </c>
      <c r="Z199">
        <v>0</v>
      </c>
      <c r="AA199">
        <v>0</v>
      </c>
      <c r="AB199" t="s">
        <v>54</v>
      </c>
      <c r="AC199">
        <v>0</v>
      </c>
      <c r="AD199" t="s">
        <v>55</v>
      </c>
      <c r="AF199" t="s">
        <v>62</v>
      </c>
      <c r="AI199" t="s">
        <v>56</v>
      </c>
      <c r="AJ199" t="s">
        <v>56</v>
      </c>
      <c r="AK199" t="s">
        <v>56</v>
      </c>
      <c r="AS199">
        <v>0</v>
      </c>
    </row>
    <row r="200" spans="1:45" x14ac:dyDescent="0.25">
      <c r="A200" s="1">
        <v>2.38536E+16</v>
      </c>
      <c r="B200">
        <v>2858</v>
      </c>
      <c r="C200" t="s">
        <v>1008</v>
      </c>
      <c r="D200">
        <v>58.72</v>
      </c>
      <c r="E200">
        <v>0</v>
      </c>
      <c r="F200">
        <v>0</v>
      </c>
      <c r="G200">
        <v>58.72</v>
      </c>
      <c r="H200">
        <v>0</v>
      </c>
      <c r="I200">
        <v>58.72</v>
      </c>
      <c r="J200">
        <v>0</v>
      </c>
      <c r="K200" t="s">
        <v>47</v>
      </c>
      <c r="L200" t="s">
        <v>1009</v>
      </c>
      <c r="M200">
        <v>2156</v>
      </c>
      <c r="N200" t="s">
        <v>1010</v>
      </c>
      <c r="O200" t="s">
        <v>49</v>
      </c>
      <c r="Q200" t="s">
        <v>1011</v>
      </c>
      <c r="R200" s="2">
        <v>42884.474999999999</v>
      </c>
      <c r="S200" s="2">
        <v>42884.475694444445</v>
      </c>
      <c r="T200" t="s">
        <v>1012</v>
      </c>
      <c r="U200">
        <v>9</v>
      </c>
      <c r="V200" t="s">
        <v>1013</v>
      </c>
      <c r="W200" t="s">
        <v>53</v>
      </c>
      <c r="Y200">
        <v>25</v>
      </c>
      <c r="Z200">
        <v>0</v>
      </c>
      <c r="AA200">
        <v>0</v>
      </c>
      <c r="AB200" t="s">
        <v>54</v>
      </c>
      <c r="AC200">
        <v>0</v>
      </c>
      <c r="AD200" t="s">
        <v>55</v>
      </c>
      <c r="AF200" t="s">
        <v>62</v>
      </c>
      <c r="AI200" t="s">
        <v>56</v>
      </c>
      <c r="AJ200" t="s">
        <v>56</v>
      </c>
      <c r="AK200" t="s">
        <v>56</v>
      </c>
      <c r="AS200">
        <v>0</v>
      </c>
    </row>
    <row r="201" spans="1:45" x14ac:dyDescent="0.25">
      <c r="A201" s="1">
        <v>2.08037E+16</v>
      </c>
      <c r="B201">
        <v>3238</v>
      </c>
      <c r="C201" t="s">
        <v>1014</v>
      </c>
      <c r="D201">
        <v>24.25</v>
      </c>
      <c r="E201">
        <v>5</v>
      </c>
      <c r="F201">
        <v>0</v>
      </c>
      <c r="G201">
        <v>29.25</v>
      </c>
      <c r="H201">
        <v>0</v>
      </c>
      <c r="I201">
        <v>29.25</v>
      </c>
      <c r="J201">
        <v>0</v>
      </c>
      <c r="K201" t="s">
        <v>47</v>
      </c>
      <c r="M201">
        <v>295</v>
      </c>
      <c r="N201" t="s">
        <v>1015</v>
      </c>
      <c r="O201" t="s">
        <v>49</v>
      </c>
      <c r="Q201" t="s">
        <v>1016</v>
      </c>
      <c r="R201" s="2">
        <v>42884.469444444447</v>
      </c>
      <c r="S201" s="2">
        <v>42884.472916666666</v>
      </c>
      <c r="T201" t="s">
        <v>1017</v>
      </c>
      <c r="U201">
        <v>3</v>
      </c>
      <c r="V201" t="s">
        <v>1018</v>
      </c>
      <c r="W201" t="s">
        <v>61</v>
      </c>
      <c r="Y201">
        <v>7</v>
      </c>
      <c r="Z201">
        <v>0</v>
      </c>
      <c r="AA201">
        <v>0</v>
      </c>
      <c r="AB201" t="s">
        <v>54</v>
      </c>
      <c r="AC201">
        <v>0</v>
      </c>
      <c r="AD201" t="s">
        <v>55</v>
      </c>
      <c r="AF201" t="s">
        <v>62</v>
      </c>
      <c r="AI201" t="s">
        <v>56</v>
      </c>
      <c r="AJ201" t="s">
        <v>56</v>
      </c>
      <c r="AK201" t="s">
        <v>56</v>
      </c>
      <c r="AS201">
        <v>0</v>
      </c>
    </row>
    <row r="202" spans="1:45" x14ac:dyDescent="0.25">
      <c r="A202" s="1">
        <v>2.38666E+16</v>
      </c>
      <c r="B202">
        <v>1478</v>
      </c>
      <c r="C202" t="s">
        <v>1019</v>
      </c>
      <c r="D202">
        <v>59.05</v>
      </c>
      <c r="E202">
        <v>0</v>
      </c>
      <c r="F202">
        <v>0</v>
      </c>
      <c r="G202">
        <v>59.05</v>
      </c>
      <c r="H202">
        <v>0</v>
      </c>
      <c r="I202">
        <v>59.05</v>
      </c>
      <c r="J202">
        <v>0</v>
      </c>
      <c r="K202" t="s">
        <v>47</v>
      </c>
      <c r="M202">
        <v>934</v>
      </c>
      <c r="N202" t="s">
        <v>1020</v>
      </c>
      <c r="O202" t="s">
        <v>49</v>
      </c>
      <c r="Q202" t="s">
        <v>1019</v>
      </c>
      <c r="R202" s="2">
        <v>42884.461805555555</v>
      </c>
      <c r="S202" s="2">
        <v>42884.463888888888</v>
      </c>
      <c r="T202" t="s">
        <v>1021</v>
      </c>
      <c r="U202">
        <v>9</v>
      </c>
      <c r="V202" t="s">
        <v>1022</v>
      </c>
      <c r="W202" t="s">
        <v>61</v>
      </c>
      <c r="Y202">
        <v>10</v>
      </c>
      <c r="Z202">
        <v>0</v>
      </c>
      <c r="AA202">
        <v>0</v>
      </c>
      <c r="AB202" t="s">
        <v>54</v>
      </c>
      <c r="AC202">
        <v>0</v>
      </c>
      <c r="AD202" t="s">
        <v>55</v>
      </c>
      <c r="AF202" t="s">
        <v>62</v>
      </c>
      <c r="AI202" t="s">
        <v>56</v>
      </c>
      <c r="AJ202" t="s">
        <v>56</v>
      </c>
      <c r="AK202" t="s">
        <v>56</v>
      </c>
      <c r="AS202">
        <v>0</v>
      </c>
    </row>
    <row r="203" spans="1:45" x14ac:dyDescent="0.25">
      <c r="A203" s="1">
        <v>2.07754E+16</v>
      </c>
      <c r="B203">
        <v>343</v>
      </c>
      <c r="C203" t="s">
        <v>1023</v>
      </c>
      <c r="D203">
        <v>67.06</v>
      </c>
      <c r="E203">
        <v>0</v>
      </c>
      <c r="F203">
        <v>0</v>
      </c>
      <c r="G203">
        <v>67.06</v>
      </c>
      <c r="H203">
        <v>0</v>
      </c>
      <c r="I203">
        <v>67.06</v>
      </c>
      <c r="J203">
        <v>0</v>
      </c>
      <c r="K203" t="s">
        <v>47</v>
      </c>
      <c r="M203">
        <v>2358</v>
      </c>
      <c r="N203" t="s">
        <v>1024</v>
      </c>
      <c r="O203" t="s">
        <v>49</v>
      </c>
      <c r="Q203" t="s">
        <v>1025</v>
      </c>
      <c r="R203" s="2">
        <v>42884.460416666669</v>
      </c>
      <c r="S203" s="2">
        <v>42884.460416666669</v>
      </c>
      <c r="T203" t="s">
        <v>1026</v>
      </c>
      <c r="U203">
        <v>8</v>
      </c>
      <c r="V203" t="s">
        <v>1027</v>
      </c>
      <c r="W203" t="s">
        <v>53</v>
      </c>
      <c r="Y203">
        <v>20</v>
      </c>
      <c r="Z203">
        <v>0</v>
      </c>
      <c r="AA203">
        <v>0</v>
      </c>
      <c r="AB203" t="s">
        <v>54</v>
      </c>
      <c r="AC203">
        <v>0</v>
      </c>
      <c r="AD203" t="s">
        <v>55</v>
      </c>
      <c r="AI203" t="s">
        <v>56</v>
      </c>
      <c r="AJ203" t="s">
        <v>56</v>
      </c>
      <c r="AK203" t="s">
        <v>56</v>
      </c>
      <c r="AN203" t="s">
        <v>1028</v>
      </c>
      <c r="AS203">
        <v>0</v>
      </c>
    </row>
    <row r="204" spans="1:45" x14ac:dyDescent="0.25">
      <c r="A204" s="1">
        <v>2.07456E+16</v>
      </c>
      <c r="B204">
        <v>3151</v>
      </c>
      <c r="C204" t="s">
        <v>1029</v>
      </c>
      <c r="D204">
        <v>10.8</v>
      </c>
      <c r="E204">
        <v>5</v>
      </c>
      <c r="F204">
        <v>0</v>
      </c>
      <c r="G204">
        <v>15.8</v>
      </c>
      <c r="H204">
        <v>0</v>
      </c>
      <c r="I204">
        <v>15.8</v>
      </c>
      <c r="J204">
        <v>0</v>
      </c>
      <c r="K204" t="s">
        <v>47</v>
      </c>
      <c r="M204">
        <v>796</v>
      </c>
      <c r="N204" t="s">
        <v>1030</v>
      </c>
      <c r="O204" t="s">
        <v>49</v>
      </c>
      <c r="P204" t="s">
        <v>1031</v>
      </c>
      <c r="Q204" t="s">
        <v>1032</v>
      </c>
      <c r="R204" s="2">
        <v>42884.452777777777</v>
      </c>
      <c r="S204" s="2">
        <v>42884.455555555556</v>
      </c>
      <c r="T204" t="s">
        <v>1033</v>
      </c>
      <c r="U204">
        <v>2</v>
      </c>
      <c r="V204" t="s">
        <v>1034</v>
      </c>
      <c r="W204" t="s">
        <v>68</v>
      </c>
      <c r="Y204">
        <v>2</v>
      </c>
      <c r="Z204">
        <v>0</v>
      </c>
      <c r="AA204">
        <v>0</v>
      </c>
      <c r="AB204" t="s">
        <v>54</v>
      </c>
      <c r="AC204">
        <v>0</v>
      </c>
      <c r="AD204" t="s">
        <v>55</v>
      </c>
      <c r="AF204" t="s">
        <v>62</v>
      </c>
      <c r="AI204" t="s">
        <v>56</v>
      </c>
      <c r="AJ204" t="s">
        <v>56</v>
      </c>
      <c r="AK204" t="s">
        <v>56</v>
      </c>
      <c r="AS204">
        <v>0</v>
      </c>
    </row>
    <row r="205" spans="1:45" x14ac:dyDescent="0.25">
      <c r="A205" s="1">
        <v>2.07695E+16</v>
      </c>
      <c r="B205">
        <v>43</v>
      </c>
      <c r="C205" t="s">
        <v>1035</v>
      </c>
      <c r="D205">
        <v>58.23</v>
      </c>
      <c r="E205">
        <v>0</v>
      </c>
      <c r="F205">
        <v>0</v>
      </c>
      <c r="G205">
        <v>58.23</v>
      </c>
      <c r="H205">
        <v>0</v>
      </c>
      <c r="I205">
        <v>58.23</v>
      </c>
      <c r="J205">
        <v>0</v>
      </c>
      <c r="K205" t="s">
        <v>47</v>
      </c>
      <c r="M205">
        <v>2962</v>
      </c>
      <c r="N205" t="s">
        <v>1036</v>
      </c>
      <c r="O205" t="s">
        <v>49</v>
      </c>
      <c r="Q205" t="s">
        <v>1037</v>
      </c>
      <c r="R205" s="2">
        <v>42884.450694444444</v>
      </c>
      <c r="S205" s="2">
        <v>42884.450694444444</v>
      </c>
      <c r="T205" t="s">
        <v>1038</v>
      </c>
      <c r="U205">
        <v>11</v>
      </c>
      <c r="V205" t="s">
        <v>1039</v>
      </c>
      <c r="W205" t="s">
        <v>53</v>
      </c>
      <c r="Y205">
        <v>12</v>
      </c>
      <c r="Z205">
        <v>0</v>
      </c>
      <c r="AA205">
        <v>0</v>
      </c>
      <c r="AB205" t="s">
        <v>54</v>
      </c>
      <c r="AC205">
        <v>0</v>
      </c>
      <c r="AD205" t="s">
        <v>55</v>
      </c>
      <c r="AF205" t="s">
        <v>62</v>
      </c>
      <c r="AI205" t="s">
        <v>56</v>
      </c>
      <c r="AJ205" t="s">
        <v>56</v>
      </c>
      <c r="AK205" t="s">
        <v>56</v>
      </c>
      <c r="AS205">
        <v>0</v>
      </c>
    </row>
    <row r="206" spans="1:45" x14ac:dyDescent="0.25">
      <c r="A206" s="1">
        <v>2.07671E+16</v>
      </c>
      <c r="B206">
        <v>3408</v>
      </c>
      <c r="C206" t="s">
        <v>1040</v>
      </c>
      <c r="D206">
        <v>59.4</v>
      </c>
      <c r="E206">
        <v>0</v>
      </c>
      <c r="F206">
        <v>0</v>
      </c>
      <c r="G206">
        <v>59.4</v>
      </c>
      <c r="H206">
        <v>0</v>
      </c>
      <c r="I206">
        <v>59.4</v>
      </c>
      <c r="J206">
        <v>0</v>
      </c>
      <c r="K206" t="s">
        <v>47</v>
      </c>
      <c r="M206">
        <v>3319</v>
      </c>
      <c r="N206" t="s">
        <v>1041</v>
      </c>
      <c r="O206" t="s">
        <v>49</v>
      </c>
      <c r="Q206" t="s">
        <v>1040</v>
      </c>
      <c r="R206" s="2">
        <v>42884.445833333331</v>
      </c>
      <c r="S206" s="2">
        <v>42884.446527777778</v>
      </c>
      <c r="T206" t="s">
        <v>157</v>
      </c>
      <c r="U206">
        <v>1</v>
      </c>
      <c r="V206" t="s">
        <v>1042</v>
      </c>
      <c r="W206" t="s">
        <v>53</v>
      </c>
      <c r="Y206">
        <v>6</v>
      </c>
      <c r="Z206">
        <v>0</v>
      </c>
      <c r="AA206">
        <v>0</v>
      </c>
      <c r="AB206" t="s">
        <v>54</v>
      </c>
      <c r="AC206">
        <v>0</v>
      </c>
      <c r="AD206" t="s">
        <v>55</v>
      </c>
      <c r="AF206" t="s">
        <v>62</v>
      </c>
      <c r="AI206" t="s">
        <v>56</v>
      </c>
      <c r="AJ206" t="s">
        <v>56</v>
      </c>
      <c r="AK206" t="s">
        <v>56</v>
      </c>
      <c r="AS206">
        <v>0</v>
      </c>
    </row>
    <row r="207" spans="1:45" x14ac:dyDescent="0.25">
      <c r="A207" s="1">
        <v>2.38287E+16</v>
      </c>
      <c r="B207">
        <v>157</v>
      </c>
      <c r="C207" t="s">
        <v>1043</v>
      </c>
      <c r="D207">
        <v>105</v>
      </c>
      <c r="E207">
        <v>0</v>
      </c>
      <c r="F207">
        <v>0</v>
      </c>
      <c r="G207">
        <v>105</v>
      </c>
      <c r="H207">
        <v>0</v>
      </c>
      <c r="I207">
        <v>105</v>
      </c>
      <c r="J207">
        <v>0</v>
      </c>
      <c r="K207" t="s">
        <v>47</v>
      </c>
      <c r="M207">
        <v>493</v>
      </c>
      <c r="N207" t="s">
        <v>1044</v>
      </c>
      <c r="O207" t="s">
        <v>49</v>
      </c>
      <c r="Q207" t="s">
        <v>1045</v>
      </c>
      <c r="R207" s="2">
        <v>42884.438888888886</v>
      </c>
      <c r="S207" s="2">
        <v>42884.697916666664</v>
      </c>
      <c r="T207" t="s">
        <v>1046</v>
      </c>
      <c r="U207">
        <v>10</v>
      </c>
      <c r="V207" t="s">
        <v>1047</v>
      </c>
      <c r="W207" t="s">
        <v>53</v>
      </c>
      <c r="Y207">
        <v>31</v>
      </c>
      <c r="Z207">
        <v>0</v>
      </c>
      <c r="AA207">
        <v>0</v>
      </c>
      <c r="AB207" t="s">
        <v>54</v>
      </c>
      <c r="AC207">
        <v>0</v>
      </c>
      <c r="AD207" t="s">
        <v>55</v>
      </c>
      <c r="AF207" t="s">
        <v>62</v>
      </c>
      <c r="AI207" t="s">
        <v>56</v>
      </c>
      <c r="AJ207" t="s">
        <v>56</v>
      </c>
      <c r="AK207" t="s">
        <v>56</v>
      </c>
      <c r="AS207">
        <v>0</v>
      </c>
    </row>
    <row r="208" spans="1:45" x14ac:dyDescent="0.25">
      <c r="A208" s="1">
        <v>2.07371E+16</v>
      </c>
      <c r="B208">
        <v>1275</v>
      </c>
      <c r="C208" t="s">
        <v>1048</v>
      </c>
      <c r="D208">
        <v>19.899999999999999</v>
      </c>
      <c r="E208">
        <v>5</v>
      </c>
      <c r="F208">
        <v>0</v>
      </c>
      <c r="G208">
        <v>24.9</v>
      </c>
      <c r="H208">
        <v>0</v>
      </c>
      <c r="I208">
        <v>24.9</v>
      </c>
      <c r="J208">
        <v>0</v>
      </c>
      <c r="K208" t="s">
        <v>47</v>
      </c>
      <c r="M208">
        <v>3184</v>
      </c>
      <c r="N208" t="s">
        <v>1049</v>
      </c>
      <c r="O208" t="s">
        <v>49</v>
      </c>
      <c r="Q208" t="s">
        <v>1048</v>
      </c>
      <c r="R208" s="2">
        <v>42884.438888888886</v>
      </c>
      <c r="S208" s="2">
        <v>42884.438888888886</v>
      </c>
      <c r="T208" t="s">
        <v>1050</v>
      </c>
      <c r="U208">
        <v>1</v>
      </c>
      <c r="V208" t="s">
        <v>1051</v>
      </c>
      <c r="W208" t="s">
        <v>61</v>
      </c>
      <c r="Y208">
        <v>1</v>
      </c>
      <c r="Z208">
        <v>0</v>
      </c>
      <c r="AA208">
        <v>0</v>
      </c>
      <c r="AB208" t="s">
        <v>54</v>
      </c>
      <c r="AC208">
        <v>0</v>
      </c>
      <c r="AD208" t="s">
        <v>55</v>
      </c>
      <c r="AF208" t="s">
        <v>62</v>
      </c>
      <c r="AI208" t="s">
        <v>56</v>
      </c>
      <c r="AJ208" t="s">
        <v>56</v>
      </c>
      <c r="AK208" t="s">
        <v>56</v>
      </c>
      <c r="AS208">
        <v>0</v>
      </c>
    </row>
    <row r="209" spans="1:45" x14ac:dyDescent="0.25">
      <c r="A209" s="1">
        <v>2.07813E+16</v>
      </c>
      <c r="B209">
        <v>3308</v>
      </c>
      <c r="C209" t="s">
        <v>1052</v>
      </c>
      <c r="D209">
        <v>7.9</v>
      </c>
      <c r="E209">
        <v>5</v>
      </c>
      <c r="F209">
        <v>0</v>
      </c>
      <c r="G209">
        <v>12.9</v>
      </c>
      <c r="H209">
        <v>0</v>
      </c>
      <c r="I209">
        <v>12.9</v>
      </c>
      <c r="J209">
        <v>0</v>
      </c>
      <c r="K209" t="s">
        <v>47</v>
      </c>
      <c r="M209">
        <v>1749</v>
      </c>
      <c r="N209" t="s">
        <v>1053</v>
      </c>
      <c r="O209" t="s">
        <v>49</v>
      </c>
      <c r="Q209" t="s">
        <v>1054</v>
      </c>
      <c r="R209" s="2">
        <v>42884.43472222222</v>
      </c>
      <c r="S209" s="2">
        <v>42884.43472222222</v>
      </c>
      <c r="T209" t="s">
        <v>504</v>
      </c>
      <c r="U209">
        <v>1</v>
      </c>
      <c r="V209" t="s">
        <v>1055</v>
      </c>
      <c r="W209" t="s">
        <v>68</v>
      </c>
      <c r="Y209">
        <v>1</v>
      </c>
      <c r="Z209">
        <v>0</v>
      </c>
      <c r="AA209">
        <v>0</v>
      </c>
      <c r="AB209" t="s">
        <v>54</v>
      </c>
      <c r="AC209">
        <v>0</v>
      </c>
      <c r="AD209" t="s">
        <v>55</v>
      </c>
      <c r="AF209" t="s">
        <v>62</v>
      </c>
      <c r="AI209" t="s">
        <v>56</v>
      </c>
      <c r="AJ209" t="s">
        <v>56</v>
      </c>
      <c r="AK209" t="s">
        <v>56</v>
      </c>
      <c r="AS209">
        <v>0</v>
      </c>
    </row>
    <row r="210" spans="1:45" x14ac:dyDescent="0.25">
      <c r="A210" s="1">
        <v>2.07778E+16</v>
      </c>
      <c r="B210">
        <v>352</v>
      </c>
      <c r="C210" t="s">
        <v>1056</v>
      </c>
      <c r="D210">
        <v>115.95</v>
      </c>
      <c r="E210">
        <v>0</v>
      </c>
      <c r="F210">
        <v>0</v>
      </c>
      <c r="G210">
        <v>115.95</v>
      </c>
      <c r="H210">
        <v>0</v>
      </c>
      <c r="I210">
        <v>115.95</v>
      </c>
      <c r="J210">
        <v>0</v>
      </c>
      <c r="K210" t="s">
        <v>47</v>
      </c>
      <c r="M210">
        <v>215</v>
      </c>
      <c r="N210" t="s">
        <v>1057</v>
      </c>
      <c r="O210" t="s">
        <v>49</v>
      </c>
      <c r="Q210" t="s">
        <v>1058</v>
      </c>
      <c r="R210" s="2">
        <v>42884.428472222222</v>
      </c>
      <c r="S210" s="2">
        <v>42884.428472222222</v>
      </c>
      <c r="T210" t="s">
        <v>1059</v>
      </c>
      <c r="U210">
        <v>16</v>
      </c>
      <c r="V210" t="s">
        <v>1060</v>
      </c>
      <c r="W210" t="s">
        <v>53</v>
      </c>
      <c r="Y210">
        <v>29</v>
      </c>
      <c r="Z210">
        <v>0</v>
      </c>
      <c r="AA210">
        <v>0</v>
      </c>
      <c r="AB210" t="s">
        <v>54</v>
      </c>
      <c r="AC210">
        <v>0</v>
      </c>
      <c r="AD210" t="s">
        <v>55</v>
      </c>
      <c r="AF210" t="s">
        <v>62</v>
      </c>
      <c r="AI210" t="s">
        <v>56</v>
      </c>
      <c r="AJ210" t="s">
        <v>56</v>
      </c>
      <c r="AK210" t="s">
        <v>56</v>
      </c>
      <c r="AS210">
        <v>0</v>
      </c>
    </row>
    <row r="211" spans="1:45" x14ac:dyDescent="0.25">
      <c r="A211" s="1">
        <v>2.07588E+16</v>
      </c>
      <c r="B211">
        <v>2427</v>
      </c>
      <c r="C211" t="s">
        <v>1061</v>
      </c>
      <c r="D211">
        <v>156.4</v>
      </c>
      <c r="E211">
        <v>0</v>
      </c>
      <c r="F211">
        <v>0</v>
      </c>
      <c r="G211">
        <v>156.4</v>
      </c>
      <c r="H211">
        <v>0</v>
      </c>
      <c r="I211">
        <v>156.4</v>
      </c>
      <c r="J211">
        <v>0</v>
      </c>
      <c r="K211" t="s">
        <v>47</v>
      </c>
      <c r="M211">
        <v>3208</v>
      </c>
      <c r="N211" t="s">
        <v>1062</v>
      </c>
      <c r="O211" t="s">
        <v>49</v>
      </c>
      <c r="Q211" t="s">
        <v>1063</v>
      </c>
      <c r="R211" s="2">
        <v>42884.423611111109</v>
      </c>
      <c r="S211" s="2">
        <v>42884.423611111109</v>
      </c>
      <c r="T211" t="s">
        <v>1064</v>
      </c>
      <c r="U211">
        <v>3</v>
      </c>
      <c r="V211" t="s">
        <v>1065</v>
      </c>
      <c r="W211" t="s">
        <v>53</v>
      </c>
      <c r="Y211">
        <v>62</v>
      </c>
      <c r="Z211">
        <v>0</v>
      </c>
      <c r="AA211">
        <v>0</v>
      </c>
      <c r="AB211" t="s">
        <v>54</v>
      </c>
      <c r="AC211">
        <v>0</v>
      </c>
      <c r="AD211" t="s">
        <v>55</v>
      </c>
      <c r="AF211" t="s">
        <v>62</v>
      </c>
      <c r="AI211" t="s">
        <v>56</v>
      </c>
      <c r="AJ211" t="s">
        <v>56</v>
      </c>
      <c r="AK211" t="s">
        <v>56</v>
      </c>
      <c r="AS211">
        <v>0</v>
      </c>
    </row>
    <row r="212" spans="1:45" x14ac:dyDescent="0.25">
      <c r="A212" s="1">
        <v>2.3849E+16</v>
      </c>
      <c r="B212">
        <v>2805</v>
      </c>
      <c r="C212" t="s">
        <v>1066</v>
      </c>
      <c r="D212">
        <v>87.72</v>
      </c>
      <c r="E212">
        <v>0</v>
      </c>
      <c r="F212">
        <v>0</v>
      </c>
      <c r="G212">
        <v>87.72</v>
      </c>
      <c r="H212">
        <v>0</v>
      </c>
      <c r="I212">
        <v>87.72</v>
      </c>
      <c r="J212">
        <v>0</v>
      </c>
      <c r="K212" t="s">
        <v>47</v>
      </c>
      <c r="M212">
        <v>1020</v>
      </c>
      <c r="N212" t="s">
        <v>1067</v>
      </c>
      <c r="O212" t="s">
        <v>49</v>
      </c>
      <c r="Q212" t="s">
        <v>1068</v>
      </c>
      <c r="R212" s="2">
        <v>42884.419444444444</v>
      </c>
      <c r="S212" s="2">
        <v>42884.419444444444</v>
      </c>
      <c r="T212" t="s">
        <v>1069</v>
      </c>
      <c r="U212">
        <v>24</v>
      </c>
      <c r="V212" t="s">
        <v>1070</v>
      </c>
      <c r="W212" t="s">
        <v>53</v>
      </c>
      <c r="Y212">
        <v>34</v>
      </c>
      <c r="Z212">
        <v>0</v>
      </c>
      <c r="AA212">
        <v>0</v>
      </c>
      <c r="AB212" t="s">
        <v>54</v>
      </c>
      <c r="AC212">
        <v>0</v>
      </c>
      <c r="AD212" t="s">
        <v>55</v>
      </c>
      <c r="AF212" t="s">
        <v>62</v>
      </c>
      <c r="AI212" t="s">
        <v>56</v>
      </c>
      <c r="AJ212" t="s">
        <v>56</v>
      </c>
      <c r="AK212" t="s">
        <v>56</v>
      </c>
      <c r="AS212">
        <v>0</v>
      </c>
    </row>
    <row r="213" spans="1:45" x14ac:dyDescent="0.25">
      <c r="A213" s="1">
        <v>2.07257E+16</v>
      </c>
      <c r="B213">
        <v>380</v>
      </c>
      <c r="C213" t="s">
        <v>1071</v>
      </c>
      <c r="D213">
        <v>13.8</v>
      </c>
      <c r="E213">
        <v>5</v>
      </c>
      <c r="F213">
        <v>0</v>
      </c>
      <c r="G213">
        <v>18.8</v>
      </c>
      <c r="H213">
        <v>0</v>
      </c>
      <c r="I213">
        <v>18.8</v>
      </c>
      <c r="J213">
        <v>0</v>
      </c>
      <c r="K213" t="s">
        <v>47</v>
      </c>
      <c r="M213">
        <v>2415</v>
      </c>
      <c r="N213" t="s">
        <v>1072</v>
      </c>
      <c r="O213" t="s">
        <v>49</v>
      </c>
      <c r="Q213" t="s">
        <v>1073</v>
      </c>
      <c r="R213" s="2">
        <v>42884.416666666664</v>
      </c>
      <c r="S213" s="2">
        <v>42884.416666666664</v>
      </c>
      <c r="T213" t="s">
        <v>443</v>
      </c>
      <c r="U213">
        <v>1</v>
      </c>
      <c r="V213" t="s">
        <v>1074</v>
      </c>
      <c r="W213" t="s">
        <v>61</v>
      </c>
      <c r="Y213">
        <v>2</v>
      </c>
      <c r="Z213">
        <v>0</v>
      </c>
      <c r="AA213">
        <v>0</v>
      </c>
      <c r="AB213" t="s">
        <v>54</v>
      </c>
      <c r="AC213">
        <v>0</v>
      </c>
      <c r="AD213" t="s">
        <v>55</v>
      </c>
      <c r="AF213" t="s">
        <v>62</v>
      </c>
      <c r="AI213" t="s">
        <v>56</v>
      </c>
      <c r="AJ213" t="s">
        <v>56</v>
      </c>
      <c r="AK213" t="s">
        <v>56</v>
      </c>
      <c r="AS213">
        <v>0</v>
      </c>
    </row>
    <row r="214" spans="1:45" x14ac:dyDescent="0.25">
      <c r="A214" s="1">
        <v>2.38165E+16</v>
      </c>
      <c r="B214">
        <v>1774</v>
      </c>
      <c r="C214" t="s">
        <v>1075</v>
      </c>
      <c r="D214">
        <v>19.899999999999999</v>
      </c>
      <c r="E214">
        <v>5</v>
      </c>
      <c r="F214">
        <v>0</v>
      </c>
      <c r="G214">
        <v>24.9</v>
      </c>
      <c r="H214">
        <v>0</v>
      </c>
      <c r="I214">
        <v>24.9</v>
      </c>
      <c r="J214">
        <v>0</v>
      </c>
      <c r="K214" t="s">
        <v>47</v>
      </c>
      <c r="M214">
        <v>2488</v>
      </c>
      <c r="N214" t="s">
        <v>1076</v>
      </c>
      <c r="O214" t="s">
        <v>49</v>
      </c>
      <c r="Q214" t="s">
        <v>1077</v>
      </c>
      <c r="R214" s="2">
        <v>42884.408333333333</v>
      </c>
      <c r="S214" s="2">
        <v>42884.409722222219</v>
      </c>
      <c r="T214" t="s">
        <v>1050</v>
      </c>
      <c r="U214">
        <v>1</v>
      </c>
      <c r="V214" t="s">
        <v>1078</v>
      </c>
      <c r="W214" t="s">
        <v>61</v>
      </c>
      <c r="Y214">
        <v>1</v>
      </c>
      <c r="Z214">
        <v>0</v>
      </c>
      <c r="AA214">
        <v>0</v>
      </c>
      <c r="AB214" t="s">
        <v>54</v>
      </c>
      <c r="AC214">
        <v>0</v>
      </c>
      <c r="AD214" t="s">
        <v>55</v>
      </c>
      <c r="AF214" t="s">
        <v>62</v>
      </c>
      <c r="AI214" t="s">
        <v>56</v>
      </c>
      <c r="AJ214" t="s">
        <v>56</v>
      </c>
      <c r="AK214" t="s">
        <v>56</v>
      </c>
      <c r="AS214">
        <v>0</v>
      </c>
    </row>
    <row r="215" spans="1:45" x14ac:dyDescent="0.25">
      <c r="A215" s="1">
        <v>2.07101E+16</v>
      </c>
      <c r="B215">
        <v>2271</v>
      </c>
      <c r="C215" t="s">
        <v>1079</v>
      </c>
      <c r="D215">
        <v>95</v>
      </c>
      <c r="E215">
        <v>0</v>
      </c>
      <c r="F215">
        <v>0</v>
      </c>
      <c r="G215">
        <v>95</v>
      </c>
      <c r="H215">
        <v>0</v>
      </c>
      <c r="I215">
        <v>95</v>
      </c>
      <c r="J215">
        <v>0</v>
      </c>
      <c r="K215" t="s">
        <v>47</v>
      </c>
      <c r="M215">
        <v>2935</v>
      </c>
      <c r="N215" t="s">
        <v>1080</v>
      </c>
      <c r="O215" t="s">
        <v>49</v>
      </c>
      <c r="Q215" t="s">
        <v>1081</v>
      </c>
      <c r="R215" s="2">
        <v>42884.386111111111</v>
      </c>
      <c r="S215" s="2">
        <v>42884.386111111111</v>
      </c>
      <c r="T215" t="s">
        <v>1082</v>
      </c>
      <c r="U215">
        <v>1</v>
      </c>
      <c r="V215" t="s">
        <v>1083</v>
      </c>
      <c r="W215" t="s">
        <v>53</v>
      </c>
      <c r="Y215">
        <v>100</v>
      </c>
      <c r="Z215">
        <v>0</v>
      </c>
      <c r="AA215">
        <v>0</v>
      </c>
      <c r="AB215" t="s">
        <v>54</v>
      </c>
      <c r="AC215">
        <v>0</v>
      </c>
      <c r="AD215" t="s">
        <v>55</v>
      </c>
      <c r="AF215" t="s">
        <v>62</v>
      </c>
      <c r="AI215" t="s">
        <v>56</v>
      </c>
      <c r="AJ215" t="s">
        <v>56</v>
      </c>
      <c r="AK215" t="s">
        <v>56</v>
      </c>
      <c r="AS215">
        <v>0</v>
      </c>
    </row>
    <row r="216" spans="1:45" x14ac:dyDescent="0.25">
      <c r="A216" s="1">
        <v>2.38066E+16</v>
      </c>
      <c r="B216">
        <v>720</v>
      </c>
      <c r="C216" t="s">
        <v>1084</v>
      </c>
      <c r="D216">
        <v>23.9</v>
      </c>
      <c r="E216">
        <v>5</v>
      </c>
      <c r="F216">
        <v>0</v>
      </c>
      <c r="G216">
        <v>28.9</v>
      </c>
      <c r="H216">
        <v>0</v>
      </c>
      <c r="I216">
        <v>28.9</v>
      </c>
      <c r="J216">
        <v>0</v>
      </c>
      <c r="K216" t="s">
        <v>47</v>
      </c>
      <c r="M216">
        <v>2504</v>
      </c>
      <c r="N216" t="s">
        <v>1085</v>
      </c>
      <c r="O216" t="s">
        <v>49</v>
      </c>
      <c r="Q216" t="s">
        <v>1086</v>
      </c>
      <c r="R216" s="2">
        <v>42884.37777777778</v>
      </c>
      <c r="S216" s="2">
        <v>42884.37777777778</v>
      </c>
      <c r="T216" t="s">
        <v>1087</v>
      </c>
      <c r="U216">
        <v>1</v>
      </c>
      <c r="V216" t="s">
        <v>1088</v>
      </c>
      <c r="W216" t="s">
        <v>61</v>
      </c>
      <c r="Y216">
        <v>10</v>
      </c>
      <c r="Z216">
        <v>0</v>
      </c>
      <c r="AA216">
        <v>0</v>
      </c>
      <c r="AB216" t="s">
        <v>54</v>
      </c>
      <c r="AC216">
        <v>0</v>
      </c>
      <c r="AD216" t="s">
        <v>55</v>
      </c>
      <c r="AF216" t="s">
        <v>62</v>
      </c>
      <c r="AI216" t="s">
        <v>56</v>
      </c>
      <c r="AJ216" t="s">
        <v>56</v>
      </c>
      <c r="AK216" t="s">
        <v>56</v>
      </c>
      <c r="AS216">
        <v>0</v>
      </c>
    </row>
    <row r="217" spans="1:45" x14ac:dyDescent="0.25">
      <c r="A217" s="1">
        <v>2.07264E+16</v>
      </c>
      <c r="B217">
        <v>1444</v>
      </c>
      <c r="C217" t="s">
        <v>1089</v>
      </c>
      <c r="D217">
        <v>62.43</v>
      </c>
      <c r="E217">
        <v>0</v>
      </c>
      <c r="F217">
        <v>0</v>
      </c>
      <c r="G217">
        <v>62.43</v>
      </c>
      <c r="H217">
        <v>0</v>
      </c>
      <c r="I217">
        <v>62.43</v>
      </c>
      <c r="J217">
        <v>0</v>
      </c>
      <c r="K217" t="s">
        <v>47</v>
      </c>
      <c r="M217">
        <v>3121</v>
      </c>
      <c r="N217" t="s">
        <v>1090</v>
      </c>
      <c r="O217" t="s">
        <v>49</v>
      </c>
      <c r="Q217" t="s">
        <v>1089</v>
      </c>
      <c r="R217" s="2">
        <v>42884.351388888892</v>
      </c>
      <c r="S217" s="2">
        <v>42884.352083333331</v>
      </c>
      <c r="T217" t="s">
        <v>72</v>
      </c>
      <c r="U217">
        <v>1</v>
      </c>
      <c r="V217" t="s">
        <v>1091</v>
      </c>
      <c r="W217" t="s">
        <v>61</v>
      </c>
      <c r="Y217">
        <v>13</v>
      </c>
      <c r="Z217">
        <v>0</v>
      </c>
      <c r="AA217">
        <v>0</v>
      </c>
      <c r="AB217" t="s">
        <v>54</v>
      </c>
      <c r="AC217">
        <v>0</v>
      </c>
      <c r="AD217" t="s">
        <v>55</v>
      </c>
      <c r="AF217" t="s">
        <v>62</v>
      </c>
      <c r="AI217" t="s">
        <v>56</v>
      </c>
      <c r="AJ217" t="s">
        <v>56</v>
      </c>
      <c r="AK217" t="s">
        <v>56</v>
      </c>
      <c r="AS217">
        <v>0</v>
      </c>
    </row>
    <row r="218" spans="1:45" x14ac:dyDescent="0.25">
      <c r="A218" s="1">
        <v>2.07194E+16</v>
      </c>
      <c r="B218">
        <v>3285</v>
      </c>
      <c r="C218" t="s">
        <v>1092</v>
      </c>
      <c r="D218">
        <v>9.7899999999999991</v>
      </c>
      <c r="E218">
        <v>5</v>
      </c>
      <c r="F218">
        <v>0</v>
      </c>
      <c r="G218">
        <v>14.79</v>
      </c>
      <c r="H218">
        <v>0</v>
      </c>
      <c r="I218">
        <v>14.79</v>
      </c>
      <c r="J218">
        <v>0</v>
      </c>
      <c r="K218" t="s">
        <v>47</v>
      </c>
      <c r="M218">
        <v>1339</v>
      </c>
      <c r="N218" t="s">
        <v>1093</v>
      </c>
      <c r="O218" t="s">
        <v>49</v>
      </c>
      <c r="Q218" t="s">
        <v>1094</v>
      </c>
      <c r="R218" s="2">
        <v>42884.331250000003</v>
      </c>
      <c r="S218" s="2">
        <v>42884.331250000003</v>
      </c>
      <c r="T218" t="s">
        <v>1095</v>
      </c>
      <c r="U218">
        <v>1</v>
      </c>
      <c r="V218" t="s">
        <v>1096</v>
      </c>
      <c r="W218" t="s">
        <v>61</v>
      </c>
      <c r="Y218">
        <v>1</v>
      </c>
      <c r="Z218">
        <v>0</v>
      </c>
      <c r="AA218">
        <v>0</v>
      </c>
      <c r="AB218" t="s">
        <v>54</v>
      </c>
      <c r="AC218">
        <v>0</v>
      </c>
      <c r="AD218" t="s">
        <v>55</v>
      </c>
      <c r="AF218" t="s">
        <v>62</v>
      </c>
      <c r="AI218" t="s">
        <v>56</v>
      </c>
      <c r="AJ218" t="s">
        <v>56</v>
      </c>
      <c r="AK218" t="s">
        <v>56</v>
      </c>
      <c r="AS218">
        <v>0</v>
      </c>
    </row>
    <row r="219" spans="1:45" x14ac:dyDescent="0.25">
      <c r="A219" s="1">
        <v>2.07101E+16</v>
      </c>
      <c r="B219">
        <v>2085</v>
      </c>
      <c r="C219" t="s">
        <v>1097</v>
      </c>
      <c r="D219">
        <v>18.95</v>
      </c>
      <c r="E219">
        <v>5</v>
      </c>
      <c r="F219">
        <v>0</v>
      </c>
      <c r="G219">
        <v>23.95</v>
      </c>
      <c r="H219">
        <v>0</v>
      </c>
      <c r="I219">
        <v>23.95</v>
      </c>
      <c r="J219">
        <v>0</v>
      </c>
      <c r="K219" t="s">
        <v>47</v>
      </c>
      <c r="M219">
        <v>704</v>
      </c>
      <c r="N219" t="s">
        <v>1098</v>
      </c>
      <c r="O219" t="s">
        <v>49</v>
      </c>
      <c r="Q219" t="s">
        <v>1099</v>
      </c>
      <c r="R219" s="2">
        <v>42884.305555555555</v>
      </c>
      <c r="S219" s="2">
        <v>42884.305555555555</v>
      </c>
      <c r="T219" t="s">
        <v>1100</v>
      </c>
      <c r="U219">
        <v>6</v>
      </c>
      <c r="V219" t="s">
        <v>1101</v>
      </c>
      <c r="W219" t="s">
        <v>68</v>
      </c>
      <c r="Y219">
        <v>6</v>
      </c>
      <c r="Z219">
        <v>0</v>
      </c>
      <c r="AA219">
        <v>0</v>
      </c>
      <c r="AB219" t="s">
        <v>54</v>
      </c>
      <c r="AC219">
        <v>0</v>
      </c>
      <c r="AD219" t="s">
        <v>55</v>
      </c>
      <c r="AF219" t="s">
        <v>62</v>
      </c>
      <c r="AI219" t="s">
        <v>56</v>
      </c>
      <c r="AJ219" t="s">
        <v>56</v>
      </c>
      <c r="AK219" t="s">
        <v>56</v>
      </c>
      <c r="AS219">
        <v>0</v>
      </c>
    </row>
    <row r="220" spans="1:45" x14ac:dyDescent="0.25">
      <c r="A220" s="1">
        <v>2.38098E+16</v>
      </c>
      <c r="B220">
        <v>2920</v>
      </c>
      <c r="C220" t="s">
        <v>1102</v>
      </c>
      <c r="D220">
        <v>108.86</v>
      </c>
      <c r="E220">
        <v>0</v>
      </c>
      <c r="F220">
        <v>0</v>
      </c>
      <c r="G220">
        <v>108.86</v>
      </c>
      <c r="H220">
        <v>0</v>
      </c>
      <c r="I220">
        <v>108.86</v>
      </c>
      <c r="J220">
        <v>0</v>
      </c>
      <c r="K220" t="s">
        <v>47</v>
      </c>
      <c r="M220">
        <v>1678</v>
      </c>
      <c r="N220" t="s">
        <v>1103</v>
      </c>
      <c r="O220" t="s">
        <v>49</v>
      </c>
      <c r="Q220" t="s">
        <v>1104</v>
      </c>
      <c r="R220" s="2">
        <v>42884.240277777775</v>
      </c>
      <c r="S220" s="2">
        <v>42884.240972222222</v>
      </c>
      <c r="T220" t="s">
        <v>1105</v>
      </c>
      <c r="U220">
        <v>5</v>
      </c>
      <c r="V220" t="s">
        <v>1106</v>
      </c>
      <c r="W220" t="s">
        <v>53</v>
      </c>
      <c r="Y220">
        <v>85</v>
      </c>
      <c r="Z220">
        <v>0</v>
      </c>
      <c r="AA220">
        <v>0</v>
      </c>
      <c r="AB220" t="s">
        <v>54</v>
      </c>
      <c r="AC220">
        <v>0</v>
      </c>
      <c r="AD220" t="s">
        <v>55</v>
      </c>
      <c r="AF220" t="s">
        <v>62</v>
      </c>
      <c r="AI220" t="s">
        <v>56</v>
      </c>
      <c r="AJ220" t="s">
        <v>56</v>
      </c>
      <c r="AK220" t="s">
        <v>56</v>
      </c>
      <c r="AS220">
        <v>0</v>
      </c>
    </row>
    <row r="221" spans="1:45" x14ac:dyDescent="0.25">
      <c r="A221" s="1">
        <v>2.07017E+16</v>
      </c>
      <c r="B221">
        <v>84</v>
      </c>
      <c r="C221" t="s">
        <v>1107</v>
      </c>
      <c r="D221">
        <v>7.9</v>
      </c>
      <c r="E221">
        <v>5</v>
      </c>
      <c r="F221">
        <v>0</v>
      </c>
      <c r="G221">
        <v>12.9</v>
      </c>
      <c r="H221">
        <v>0</v>
      </c>
      <c r="I221">
        <v>12.9</v>
      </c>
      <c r="J221">
        <v>0</v>
      </c>
      <c r="K221" t="s">
        <v>47</v>
      </c>
      <c r="M221">
        <v>2300</v>
      </c>
      <c r="N221" t="s">
        <v>1108</v>
      </c>
      <c r="O221" t="s">
        <v>49</v>
      </c>
      <c r="Q221" t="s">
        <v>1109</v>
      </c>
      <c r="R221" s="2">
        <v>42884.101388888892</v>
      </c>
      <c r="S221" s="2">
        <v>42884.101388888892</v>
      </c>
      <c r="T221" t="s">
        <v>136</v>
      </c>
      <c r="U221">
        <v>1</v>
      </c>
      <c r="V221" t="s">
        <v>1110</v>
      </c>
      <c r="W221" t="s">
        <v>61</v>
      </c>
      <c r="Y221">
        <v>1</v>
      </c>
      <c r="Z221">
        <v>0</v>
      </c>
      <c r="AA221">
        <v>0</v>
      </c>
      <c r="AB221" t="s">
        <v>54</v>
      </c>
      <c r="AC221">
        <v>0</v>
      </c>
      <c r="AD221" t="s">
        <v>55</v>
      </c>
      <c r="AF221" t="s">
        <v>62</v>
      </c>
      <c r="AI221" t="s">
        <v>56</v>
      </c>
      <c r="AJ221" t="s">
        <v>56</v>
      </c>
      <c r="AK221" t="s">
        <v>56</v>
      </c>
      <c r="AS221">
        <v>0</v>
      </c>
    </row>
    <row r="222" spans="1:45" x14ac:dyDescent="0.25">
      <c r="A222" s="1">
        <v>2.37943E+16</v>
      </c>
      <c r="B222">
        <v>466</v>
      </c>
      <c r="C222" t="s">
        <v>1111</v>
      </c>
      <c r="D222">
        <v>75.5</v>
      </c>
      <c r="E222">
        <v>0</v>
      </c>
      <c r="F222">
        <v>0</v>
      </c>
      <c r="G222">
        <v>75.5</v>
      </c>
      <c r="H222">
        <v>0</v>
      </c>
      <c r="I222">
        <v>59.1</v>
      </c>
      <c r="J222">
        <v>0</v>
      </c>
      <c r="K222" t="s">
        <v>47</v>
      </c>
      <c r="M222">
        <v>3028</v>
      </c>
      <c r="N222" t="s">
        <v>1112</v>
      </c>
      <c r="O222" t="s">
        <v>49</v>
      </c>
      <c r="Q222" t="s">
        <v>1111</v>
      </c>
      <c r="R222" s="2">
        <v>42884.041666666664</v>
      </c>
      <c r="S222" s="2">
        <v>42884.041666666664</v>
      </c>
      <c r="T222" t="s">
        <v>1113</v>
      </c>
      <c r="U222">
        <v>10</v>
      </c>
      <c r="V222" t="s">
        <v>1114</v>
      </c>
      <c r="W222" t="s">
        <v>53</v>
      </c>
      <c r="Y222">
        <v>16</v>
      </c>
      <c r="Z222">
        <v>0</v>
      </c>
      <c r="AA222">
        <v>0</v>
      </c>
      <c r="AB222" t="s">
        <v>54</v>
      </c>
      <c r="AC222">
        <v>0</v>
      </c>
      <c r="AD222" t="s">
        <v>55</v>
      </c>
      <c r="AF222" t="s">
        <v>62</v>
      </c>
      <c r="AI222" t="s">
        <v>56</v>
      </c>
      <c r="AJ222" t="s">
        <v>56</v>
      </c>
      <c r="AK222" t="s">
        <v>56</v>
      </c>
      <c r="AS222">
        <v>16.399999999999999</v>
      </c>
    </row>
    <row r="223" spans="1:45" x14ac:dyDescent="0.25">
      <c r="A223" s="1">
        <v>2.38058E+16</v>
      </c>
      <c r="B223">
        <v>2938</v>
      </c>
      <c r="C223" t="s">
        <v>1115</v>
      </c>
      <c r="D223">
        <v>26.82</v>
      </c>
      <c r="E223">
        <v>5</v>
      </c>
      <c r="F223">
        <v>0</v>
      </c>
      <c r="G223">
        <v>31.82</v>
      </c>
      <c r="H223">
        <v>0</v>
      </c>
      <c r="I223">
        <v>31.82</v>
      </c>
      <c r="J223">
        <v>0</v>
      </c>
      <c r="K223" t="s">
        <v>47</v>
      </c>
      <c r="M223">
        <v>2249</v>
      </c>
      <c r="N223" t="s">
        <v>1116</v>
      </c>
      <c r="O223" t="s">
        <v>49</v>
      </c>
      <c r="Q223" t="s">
        <v>1117</v>
      </c>
      <c r="R223" s="2">
        <v>42884.024305555555</v>
      </c>
      <c r="S223" s="2">
        <v>42884.788194444445</v>
      </c>
      <c r="T223" t="s">
        <v>1118</v>
      </c>
      <c r="U223">
        <v>1</v>
      </c>
      <c r="V223" t="s">
        <v>1119</v>
      </c>
      <c r="W223" t="s">
        <v>68</v>
      </c>
      <c r="Y223">
        <v>18</v>
      </c>
      <c r="Z223">
        <v>0</v>
      </c>
      <c r="AA223">
        <v>0</v>
      </c>
      <c r="AB223" t="s">
        <v>54</v>
      </c>
      <c r="AC223">
        <v>0</v>
      </c>
      <c r="AD223" t="s">
        <v>55</v>
      </c>
      <c r="AF223" t="s">
        <v>62</v>
      </c>
      <c r="AI223" t="s">
        <v>56</v>
      </c>
      <c r="AJ223" t="s">
        <v>56</v>
      </c>
      <c r="AK223" t="s">
        <v>56</v>
      </c>
      <c r="AS223">
        <v>0</v>
      </c>
    </row>
    <row r="224" spans="1:45" x14ac:dyDescent="0.25">
      <c r="A224" s="1">
        <v>2.06883E+16</v>
      </c>
      <c r="B224">
        <v>2829</v>
      </c>
      <c r="C224" t="s">
        <v>1120</v>
      </c>
      <c r="D224">
        <v>55.87</v>
      </c>
      <c r="E224">
        <v>0</v>
      </c>
      <c r="F224">
        <v>0</v>
      </c>
      <c r="G224">
        <v>55.87</v>
      </c>
      <c r="H224">
        <v>0</v>
      </c>
      <c r="I224">
        <v>55.87</v>
      </c>
      <c r="J224">
        <v>0</v>
      </c>
      <c r="K224" t="s">
        <v>47</v>
      </c>
      <c r="M224">
        <v>3022</v>
      </c>
      <c r="N224" t="s">
        <v>1121</v>
      </c>
      <c r="O224" t="s">
        <v>49</v>
      </c>
      <c r="Q224" t="s">
        <v>1120</v>
      </c>
      <c r="R224" s="2">
        <v>42884.021527777775</v>
      </c>
      <c r="S224" s="2">
        <v>42884.021527777775</v>
      </c>
      <c r="T224" t="s">
        <v>1122</v>
      </c>
      <c r="U224">
        <v>5</v>
      </c>
      <c r="V224" t="s">
        <v>1123</v>
      </c>
      <c r="W224" t="s">
        <v>53</v>
      </c>
      <c r="Y224">
        <v>45</v>
      </c>
      <c r="Z224">
        <v>0</v>
      </c>
      <c r="AA224">
        <v>0</v>
      </c>
      <c r="AB224" t="s">
        <v>54</v>
      </c>
      <c r="AC224">
        <v>0</v>
      </c>
      <c r="AD224" t="s">
        <v>55</v>
      </c>
      <c r="AF224" t="s">
        <v>62</v>
      </c>
      <c r="AI224" t="s">
        <v>56</v>
      </c>
      <c r="AJ224" t="s">
        <v>56</v>
      </c>
      <c r="AK224" t="s">
        <v>56</v>
      </c>
      <c r="AS224">
        <v>0</v>
      </c>
    </row>
    <row r="225" spans="1:45" x14ac:dyDescent="0.25">
      <c r="A225" s="1">
        <v>2.07087E+16</v>
      </c>
      <c r="B225">
        <v>469</v>
      </c>
      <c r="C225" t="s">
        <v>1124</v>
      </c>
      <c r="D225">
        <v>27.3</v>
      </c>
      <c r="E225">
        <v>5</v>
      </c>
      <c r="F225">
        <v>0</v>
      </c>
      <c r="G225">
        <v>32.299999999999997</v>
      </c>
      <c r="H225">
        <v>0</v>
      </c>
      <c r="I225">
        <v>32.299999999999997</v>
      </c>
      <c r="J225">
        <v>0</v>
      </c>
      <c r="K225" t="s">
        <v>47</v>
      </c>
      <c r="M225">
        <v>3288</v>
      </c>
      <c r="N225" t="s">
        <v>1125</v>
      </c>
      <c r="O225" t="s">
        <v>49</v>
      </c>
      <c r="Q225" t="s">
        <v>1126</v>
      </c>
      <c r="R225" s="2">
        <v>42884.021527777775</v>
      </c>
      <c r="S225" s="2">
        <v>42884.021527777775</v>
      </c>
      <c r="T225" t="s">
        <v>468</v>
      </c>
      <c r="U225">
        <v>1</v>
      </c>
      <c r="V225" t="s">
        <v>1127</v>
      </c>
      <c r="W225" t="s">
        <v>68</v>
      </c>
      <c r="Y225">
        <v>7</v>
      </c>
      <c r="Z225">
        <v>0</v>
      </c>
      <c r="AA225">
        <v>0</v>
      </c>
      <c r="AB225" t="s">
        <v>54</v>
      </c>
      <c r="AC225">
        <v>0</v>
      </c>
      <c r="AD225" t="s">
        <v>55</v>
      </c>
      <c r="AF225" t="s">
        <v>62</v>
      </c>
      <c r="AI225" t="s">
        <v>56</v>
      </c>
      <c r="AJ225" t="s">
        <v>56</v>
      </c>
      <c r="AK225" t="s">
        <v>56</v>
      </c>
      <c r="AS225">
        <v>0</v>
      </c>
    </row>
    <row r="226" spans="1:45" x14ac:dyDescent="0.25">
      <c r="A226" s="1">
        <v>2.06616E+16</v>
      </c>
      <c r="B226">
        <v>2772</v>
      </c>
      <c r="C226" t="s">
        <v>1128</v>
      </c>
      <c r="D226">
        <v>150.11000000000001</v>
      </c>
      <c r="E226">
        <v>0</v>
      </c>
      <c r="F226">
        <v>0</v>
      </c>
      <c r="G226">
        <v>150.11000000000001</v>
      </c>
      <c r="H226">
        <v>0</v>
      </c>
      <c r="I226">
        <v>150.11000000000001</v>
      </c>
      <c r="J226">
        <v>0</v>
      </c>
      <c r="K226" t="s">
        <v>47</v>
      </c>
      <c r="M226">
        <v>1603</v>
      </c>
      <c r="N226" t="s">
        <v>1129</v>
      </c>
      <c r="O226" t="s">
        <v>49</v>
      </c>
      <c r="Q226" t="s">
        <v>1130</v>
      </c>
      <c r="R226" s="2">
        <v>42884.013888888891</v>
      </c>
      <c r="S226" s="2">
        <v>42884.013888888891</v>
      </c>
      <c r="T226" t="s">
        <v>1131</v>
      </c>
      <c r="U226">
        <v>5</v>
      </c>
      <c r="V226" t="s">
        <v>1132</v>
      </c>
      <c r="W226" t="s">
        <v>53</v>
      </c>
      <c r="Y226">
        <v>85</v>
      </c>
      <c r="Z226">
        <v>0</v>
      </c>
      <c r="AA226">
        <v>0</v>
      </c>
      <c r="AB226" t="s">
        <v>54</v>
      </c>
      <c r="AC226">
        <v>0</v>
      </c>
      <c r="AD226" t="s">
        <v>55</v>
      </c>
      <c r="AF226" t="s">
        <v>62</v>
      </c>
      <c r="AI226" t="s">
        <v>56</v>
      </c>
      <c r="AJ226" t="s">
        <v>56</v>
      </c>
      <c r="AK226" t="s">
        <v>56</v>
      </c>
      <c r="AS226">
        <v>0</v>
      </c>
    </row>
    <row r="227" spans="1:45" x14ac:dyDescent="0.25">
      <c r="A227" s="1">
        <v>2.07038E+16</v>
      </c>
      <c r="B227">
        <v>427</v>
      </c>
      <c r="C227" t="s">
        <v>920</v>
      </c>
      <c r="D227">
        <v>95.97</v>
      </c>
      <c r="E227">
        <v>0</v>
      </c>
      <c r="F227">
        <v>0</v>
      </c>
      <c r="G227">
        <v>95.97</v>
      </c>
      <c r="H227">
        <v>0</v>
      </c>
      <c r="I227">
        <v>95.97</v>
      </c>
      <c r="J227">
        <v>0</v>
      </c>
      <c r="K227" t="s">
        <v>47</v>
      </c>
      <c r="M227">
        <v>145</v>
      </c>
      <c r="N227" t="s">
        <v>921</v>
      </c>
      <c r="O227" t="s">
        <v>49</v>
      </c>
      <c r="Q227" t="s">
        <v>922</v>
      </c>
      <c r="R227" s="2">
        <v>42884.001388888886</v>
      </c>
      <c r="S227" s="2">
        <v>42884.001388888886</v>
      </c>
      <c r="T227" t="s">
        <v>1133</v>
      </c>
      <c r="U227">
        <v>9</v>
      </c>
      <c r="V227" t="s">
        <v>1134</v>
      </c>
      <c r="W227" t="s">
        <v>53</v>
      </c>
      <c r="Y227">
        <v>9</v>
      </c>
      <c r="Z227">
        <v>0</v>
      </c>
      <c r="AA227">
        <v>0</v>
      </c>
      <c r="AB227" t="s">
        <v>54</v>
      </c>
      <c r="AC227">
        <v>0</v>
      </c>
      <c r="AD227" t="s">
        <v>55</v>
      </c>
      <c r="AF227" t="s">
        <v>62</v>
      </c>
      <c r="AI227" t="s">
        <v>56</v>
      </c>
      <c r="AJ227" t="s">
        <v>56</v>
      </c>
      <c r="AK227" t="s">
        <v>56</v>
      </c>
      <c r="AS227">
        <v>0</v>
      </c>
    </row>
    <row r="228" spans="1:45" x14ac:dyDescent="0.25">
      <c r="A228" s="1">
        <v>2.37999E+16</v>
      </c>
      <c r="B228">
        <v>2160</v>
      </c>
      <c r="C228" t="s">
        <v>1135</v>
      </c>
      <c r="D228">
        <v>10.7</v>
      </c>
      <c r="E228">
        <v>5</v>
      </c>
      <c r="F228">
        <v>0</v>
      </c>
      <c r="G228">
        <v>15.7</v>
      </c>
      <c r="H228">
        <v>0</v>
      </c>
      <c r="I228">
        <v>15.7</v>
      </c>
      <c r="J228">
        <v>0</v>
      </c>
      <c r="K228" t="s">
        <v>47</v>
      </c>
      <c r="M228">
        <v>834</v>
      </c>
      <c r="N228" t="s">
        <v>1136</v>
      </c>
      <c r="O228" t="s">
        <v>49</v>
      </c>
      <c r="Q228" t="s">
        <v>1137</v>
      </c>
      <c r="R228" s="2">
        <v>42883.993055555555</v>
      </c>
      <c r="S228" s="2">
        <v>42884.259027777778</v>
      </c>
      <c r="T228" t="s">
        <v>1138</v>
      </c>
      <c r="U228">
        <v>3</v>
      </c>
      <c r="V228" t="s">
        <v>1139</v>
      </c>
      <c r="W228" t="s">
        <v>61</v>
      </c>
      <c r="Y228">
        <v>3</v>
      </c>
      <c r="Z228">
        <v>0</v>
      </c>
      <c r="AA228">
        <v>0</v>
      </c>
      <c r="AB228" t="s">
        <v>54</v>
      </c>
      <c r="AC228">
        <v>0</v>
      </c>
      <c r="AD228" t="s">
        <v>55</v>
      </c>
      <c r="AF228" t="s">
        <v>62</v>
      </c>
      <c r="AI228" t="s">
        <v>56</v>
      </c>
      <c r="AJ228" t="s">
        <v>56</v>
      </c>
      <c r="AK228" t="s">
        <v>56</v>
      </c>
      <c r="AS228">
        <v>0</v>
      </c>
    </row>
    <row r="229" spans="1:45" x14ac:dyDescent="0.25">
      <c r="A229" s="1">
        <v>2.06762E+16</v>
      </c>
      <c r="B229">
        <v>1942</v>
      </c>
      <c r="C229" t="s">
        <v>1140</v>
      </c>
      <c r="D229">
        <v>84.69</v>
      </c>
      <c r="E229">
        <v>0</v>
      </c>
      <c r="F229">
        <v>0</v>
      </c>
      <c r="G229">
        <v>84.69</v>
      </c>
      <c r="H229">
        <v>0</v>
      </c>
      <c r="I229">
        <v>84.69</v>
      </c>
      <c r="J229">
        <v>0</v>
      </c>
      <c r="K229" t="s">
        <v>47</v>
      </c>
      <c r="M229">
        <v>2630</v>
      </c>
      <c r="N229" t="s">
        <v>1141</v>
      </c>
      <c r="O229" t="s">
        <v>49</v>
      </c>
      <c r="Q229" t="s">
        <v>1142</v>
      </c>
      <c r="R229" s="2">
        <v>42883.984027777777</v>
      </c>
      <c r="S229" s="2">
        <v>42883.984027777777</v>
      </c>
      <c r="T229" t="s">
        <v>1143</v>
      </c>
      <c r="U229">
        <v>12</v>
      </c>
      <c r="V229" t="s">
        <v>1144</v>
      </c>
      <c r="W229" t="s">
        <v>53</v>
      </c>
      <c r="Y229">
        <v>28</v>
      </c>
      <c r="Z229">
        <v>0</v>
      </c>
      <c r="AA229">
        <v>0</v>
      </c>
      <c r="AB229" t="s">
        <v>54</v>
      </c>
      <c r="AC229">
        <v>0</v>
      </c>
      <c r="AD229" t="s">
        <v>55</v>
      </c>
      <c r="AF229" t="s">
        <v>62</v>
      </c>
      <c r="AI229" t="s">
        <v>56</v>
      </c>
      <c r="AJ229" t="s">
        <v>56</v>
      </c>
      <c r="AK229" t="s">
        <v>56</v>
      </c>
      <c r="AS229">
        <v>0</v>
      </c>
    </row>
    <row r="230" spans="1:45" x14ac:dyDescent="0.25">
      <c r="A230" s="1">
        <v>2.37954E+16</v>
      </c>
      <c r="B230">
        <v>2557</v>
      </c>
      <c r="C230" t="s">
        <v>1145</v>
      </c>
      <c r="D230">
        <v>57.12</v>
      </c>
      <c r="E230">
        <v>0</v>
      </c>
      <c r="F230">
        <v>0</v>
      </c>
      <c r="G230">
        <v>57.12</v>
      </c>
      <c r="H230">
        <v>0</v>
      </c>
      <c r="I230">
        <v>57.12</v>
      </c>
      <c r="J230">
        <v>0</v>
      </c>
      <c r="K230" t="s">
        <v>47</v>
      </c>
      <c r="M230">
        <v>1561</v>
      </c>
      <c r="N230" t="s">
        <v>1146</v>
      </c>
      <c r="O230" t="s">
        <v>49</v>
      </c>
      <c r="Q230" t="s">
        <v>1145</v>
      </c>
      <c r="R230" s="2">
        <v>42883.974999999999</v>
      </c>
      <c r="S230" s="2">
        <v>42883.974999999999</v>
      </c>
      <c r="T230" t="s">
        <v>1147</v>
      </c>
      <c r="U230">
        <v>10</v>
      </c>
      <c r="V230" t="s">
        <v>1148</v>
      </c>
      <c r="W230" t="s">
        <v>53</v>
      </c>
      <c r="X230" t="s">
        <v>1149</v>
      </c>
      <c r="Y230">
        <v>17</v>
      </c>
      <c r="Z230">
        <v>0</v>
      </c>
      <c r="AA230">
        <v>0</v>
      </c>
      <c r="AB230" t="s">
        <v>54</v>
      </c>
      <c r="AC230">
        <v>0</v>
      </c>
      <c r="AD230" t="s">
        <v>55</v>
      </c>
      <c r="AF230" t="s">
        <v>62</v>
      </c>
      <c r="AI230" t="s">
        <v>56</v>
      </c>
      <c r="AJ230" t="s">
        <v>56</v>
      </c>
      <c r="AK230" t="s">
        <v>56</v>
      </c>
      <c r="AS230">
        <v>0</v>
      </c>
    </row>
    <row r="231" spans="1:45" x14ac:dyDescent="0.25">
      <c r="A231" s="1">
        <v>2.06686E+16</v>
      </c>
      <c r="B231">
        <v>1258</v>
      </c>
      <c r="C231" t="s">
        <v>1150</v>
      </c>
      <c r="D231">
        <v>24.36</v>
      </c>
      <c r="E231">
        <v>5</v>
      </c>
      <c r="F231">
        <v>0</v>
      </c>
      <c r="G231">
        <v>29.36</v>
      </c>
      <c r="H231">
        <v>0</v>
      </c>
      <c r="I231">
        <v>29.36</v>
      </c>
      <c r="J231">
        <v>0</v>
      </c>
      <c r="K231" t="s">
        <v>47</v>
      </c>
      <c r="M231">
        <v>1901</v>
      </c>
      <c r="N231" t="s">
        <v>1151</v>
      </c>
      <c r="O231" t="s">
        <v>49</v>
      </c>
      <c r="Q231" t="s">
        <v>1152</v>
      </c>
      <c r="R231" s="2">
        <v>42883.965277777781</v>
      </c>
      <c r="S231" s="2">
        <v>42883.965277777781</v>
      </c>
      <c r="T231" t="s">
        <v>1153</v>
      </c>
      <c r="U231">
        <v>5</v>
      </c>
      <c r="V231" t="s">
        <v>1154</v>
      </c>
      <c r="W231" t="s">
        <v>61</v>
      </c>
      <c r="Y231">
        <v>5</v>
      </c>
      <c r="Z231">
        <v>0</v>
      </c>
      <c r="AA231">
        <v>0</v>
      </c>
      <c r="AB231" t="s">
        <v>54</v>
      </c>
      <c r="AC231">
        <v>0</v>
      </c>
      <c r="AD231" t="s">
        <v>55</v>
      </c>
      <c r="AF231" t="s">
        <v>62</v>
      </c>
      <c r="AI231" t="s">
        <v>56</v>
      </c>
      <c r="AJ231" t="s">
        <v>56</v>
      </c>
      <c r="AK231" t="s">
        <v>56</v>
      </c>
      <c r="AS231">
        <v>0</v>
      </c>
    </row>
    <row r="232" spans="1:45" x14ac:dyDescent="0.25">
      <c r="A232" s="1">
        <v>2.37624E+16</v>
      </c>
      <c r="B232">
        <v>1355</v>
      </c>
      <c r="C232" t="s">
        <v>1155</v>
      </c>
      <c r="D232">
        <v>26.35</v>
      </c>
      <c r="E232">
        <v>5</v>
      </c>
      <c r="F232">
        <v>0</v>
      </c>
      <c r="G232">
        <v>31.35</v>
      </c>
      <c r="H232">
        <v>0</v>
      </c>
      <c r="I232">
        <v>31.35</v>
      </c>
      <c r="J232">
        <v>0</v>
      </c>
      <c r="K232" t="s">
        <v>47</v>
      </c>
      <c r="M232">
        <v>1877</v>
      </c>
      <c r="N232" t="s">
        <v>1156</v>
      </c>
      <c r="O232" t="s">
        <v>49</v>
      </c>
      <c r="Q232" t="s">
        <v>1157</v>
      </c>
      <c r="R232" s="2">
        <v>42883.958333333336</v>
      </c>
      <c r="S232" s="2">
        <v>42883.958333333336</v>
      </c>
      <c r="T232" t="s">
        <v>1158</v>
      </c>
      <c r="U232">
        <v>6</v>
      </c>
      <c r="V232" t="s">
        <v>1159</v>
      </c>
      <c r="W232" t="s">
        <v>53</v>
      </c>
      <c r="Y232">
        <v>7</v>
      </c>
      <c r="Z232">
        <v>0</v>
      </c>
      <c r="AA232">
        <v>0</v>
      </c>
      <c r="AB232" t="s">
        <v>54</v>
      </c>
      <c r="AC232">
        <v>0</v>
      </c>
      <c r="AD232" t="s">
        <v>55</v>
      </c>
      <c r="AF232" t="s">
        <v>62</v>
      </c>
      <c r="AI232" t="s">
        <v>56</v>
      </c>
      <c r="AJ232" t="s">
        <v>56</v>
      </c>
      <c r="AK232" t="s">
        <v>56</v>
      </c>
      <c r="AS232">
        <v>0</v>
      </c>
    </row>
    <row r="233" spans="1:45" x14ac:dyDescent="0.25">
      <c r="A233" s="1">
        <v>2.06617E+16</v>
      </c>
      <c r="B233">
        <v>2174</v>
      </c>
      <c r="C233" t="s">
        <v>1160</v>
      </c>
      <c r="D233">
        <v>570</v>
      </c>
      <c r="E233">
        <v>0</v>
      </c>
      <c r="F233">
        <v>0</v>
      </c>
      <c r="G233">
        <v>570</v>
      </c>
      <c r="H233">
        <v>0</v>
      </c>
      <c r="I233">
        <v>570</v>
      </c>
      <c r="J233">
        <v>0</v>
      </c>
      <c r="K233" t="s">
        <v>47</v>
      </c>
      <c r="L233" t="s">
        <v>1161</v>
      </c>
      <c r="M233">
        <v>440</v>
      </c>
      <c r="N233" t="s">
        <v>1162</v>
      </c>
      <c r="O233" t="s">
        <v>49</v>
      </c>
      <c r="Q233" t="s">
        <v>1163</v>
      </c>
      <c r="R233" s="2">
        <v>42883.953472222223</v>
      </c>
      <c r="S233" s="2">
        <v>42883.956944444442</v>
      </c>
      <c r="T233" t="s">
        <v>1164</v>
      </c>
      <c r="U233">
        <v>2</v>
      </c>
      <c r="V233" t="s">
        <v>1165</v>
      </c>
      <c r="W233" t="s">
        <v>53</v>
      </c>
      <c r="X233" t="s">
        <v>1166</v>
      </c>
      <c r="Y233">
        <v>200</v>
      </c>
      <c r="Z233">
        <v>0</v>
      </c>
      <c r="AA233">
        <v>0</v>
      </c>
      <c r="AB233" t="s">
        <v>54</v>
      </c>
      <c r="AC233">
        <v>0</v>
      </c>
      <c r="AD233" t="s">
        <v>55</v>
      </c>
      <c r="AF233" t="s">
        <v>62</v>
      </c>
      <c r="AI233" t="s">
        <v>56</v>
      </c>
      <c r="AJ233" t="s">
        <v>56</v>
      </c>
      <c r="AK233" t="s">
        <v>56</v>
      </c>
      <c r="AS233">
        <v>0</v>
      </c>
    </row>
    <row r="234" spans="1:45" x14ac:dyDescent="0.25">
      <c r="A234" s="1">
        <v>2.06802E+16</v>
      </c>
      <c r="B234">
        <v>305</v>
      </c>
      <c r="C234" t="s">
        <v>1167</v>
      </c>
      <c r="D234">
        <v>58.8</v>
      </c>
      <c r="E234">
        <v>0</v>
      </c>
      <c r="F234">
        <v>0</v>
      </c>
      <c r="G234">
        <v>58.8</v>
      </c>
      <c r="H234">
        <v>0</v>
      </c>
      <c r="I234">
        <v>58.8</v>
      </c>
      <c r="J234">
        <v>0</v>
      </c>
      <c r="K234" t="s">
        <v>47</v>
      </c>
      <c r="M234">
        <v>878</v>
      </c>
      <c r="N234" t="s">
        <v>1168</v>
      </c>
      <c r="O234" t="s">
        <v>49</v>
      </c>
      <c r="Q234" t="s">
        <v>1167</v>
      </c>
      <c r="R234" s="2">
        <v>42883.948611111111</v>
      </c>
      <c r="S234" s="2">
        <v>42883.949305555558</v>
      </c>
      <c r="T234" t="s">
        <v>1169</v>
      </c>
      <c r="U234">
        <v>17</v>
      </c>
      <c r="V234" t="s">
        <v>1170</v>
      </c>
      <c r="W234" t="s">
        <v>61</v>
      </c>
      <c r="Y234">
        <v>17</v>
      </c>
      <c r="Z234">
        <v>0</v>
      </c>
      <c r="AA234">
        <v>0</v>
      </c>
      <c r="AB234" t="s">
        <v>54</v>
      </c>
      <c r="AC234">
        <v>0</v>
      </c>
      <c r="AD234" t="s">
        <v>55</v>
      </c>
      <c r="AF234" t="s">
        <v>62</v>
      </c>
      <c r="AI234" t="s">
        <v>56</v>
      </c>
      <c r="AJ234" t="s">
        <v>56</v>
      </c>
      <c r="AK234" t="s">
        <v>56</v>
      </c>
      <c r="AS234">
        <v>0</v>
      </c>
    </row>
    <row r="235" spans="1:45" x14ac:dyDescent="0.25">
      <c r="A235" s="1">
        <v>2.37684E+16</v>
      </c>
      <c r="B235">
        <v>219</v>
      </c>
      <c r="C235" t="s">
        <v>1171</v>
      </c>
      <c r="D235">
        <v>124.07</v>
      </c>
      <c r="E235">
        <v>0</v>
      </c>
      <c r="F235">
        <v>0</v>
      </c>
      <c r="G235">
        <v>124.07</v>
      </c>
      <c r="H235">
        <v>0</v>
      </c>
      <c r="I235">
        <v>124.07</v>
      </c>
      <c r="J235">
        <v>0</v>
      </c>
      <c r="K235" t="s">
        <v>47</v>
      </c>
      <c r="M235">
        <v>1451</v>
      </c>
      <c r="N235" t="s">
        <v>1172</v>
      </c>
      <c r="O235" t="s">
        <v>49</v>
      </c>
      <c r="Q235" t="s">
        <v>1173</v>
      </c>
      <c r="R235" s="2">
        <v>42883.915277777778</v>
      </c>
      <c r="S235" s="2">
        <v>42883.915277777778</v>
      </c>
      <c r="T235" t="s">
        <v>1174</v>
      </c>
      <c r="U235">
        <v>9</v>
      </c>
      <c r="V235" t="s">
        <v>1175</v>
      </c>
      <c r="W235" t="s">
        <v>53</v>
      </c>
      <c r="Y235">
        <v>49</v>
      </c>
      <c r="Z235">
        <v>0</v>
      </c>
      <c r="AA235">
        <v>0</v>
      </c>
      <c r="AB235" t="s">
        <v>54</v>
      </c>
      <c r="AC235">
        <v>0</v>
      </c>
      <c r="AD235" t="s">
        <v>55</v>
      </c>
      <c r="AF235" t="s">
        <v>62</v>
      </c>
      <c r="AI235" t="s">
        <v>56</v>
      </c>
      <c r="AJ235" t="s">
        <v>56</v>
      </c>
      <c r="AK235" t="s">
        <v>56</v>
      </c>
      <c r="AS235">
        <v>0</v>
      </c>
    </row>
    <row r="236" spans="1:45" x14ac:dyDescent="0.25">
      <c r="A236" s="1">
        <v>2.0644E+16</v>
      </c>
      <c r="B236">
        <v>2734</v>
      </c>
      <c r="C236" t="s">
        <v>1176</v>
      </c>
      <c r="D236">
        <v>11.8</v>
      </c>
      <c r="E236">
        <v>5</v>
      </c>
      <c r="F236">
        <v>0</v>
      </c>
      <c r="G236">
        <v>16.8</v>
      </c>
      <c r="H236">
        <v>0</v>
      </c>
      <c r="I236">
        <v>16.8</v>
      </c>
      <c r="J236">
        <v>0</v>
      </c>
      <c r="K236" t="s">
        <v>47</v>
      </c>
      <c r="M236">
        <v>2647</v>
      </c>
      <c r="N236" t="s">
        <v>1177</v>
      </c>
      <c r="O236" t="s">
        <v>49</v>
      </c>
      <c r="Q236" t="s">
        <v>1176</v>
      </c>
      <c r="R236" s="2">
        <v>42883.913888888892</v>
      </c>
      <c r="S236" s="2">
        <v>42883.913888888892</v>
      </c>
      <c r="T236" t="s">
        <v>939</v>
      </c>
      <c r="U236">
        <v>1</v>
      </c>
      <c r="V236" t="s">
        <v>1178</v>
      </c>
      <c r="W236" t="s">
        <v>61</v>
      </c>
      <c r="Y236">
        <v>2</v>
      </c>
      <c r="Z236">
        <v>0</v>
      </c>
      <c r="AA236">
        <v>0</v>
      </c>
      <c r="AB236" t="s">
        <v>54</v>
      </c>
      <c r="AC236">
        <v>0</v>
      </c>
      <c r="AD236" t="s">
        <v>55</v>
      </c>
      <c r="AF236" t="s">
        <v>62</v>
      </c>
      <c r="AI236" t="s">
        <v>56</v>
      </c>
      <c r="AJ236" t="s">
        <v>56</v>
      </c>
      <c r="AK236" t="s">
        <v>56</v>
      </c>
      <c r="AS236">
        <v>0</v>
      </c>
    </row>
    <row r="237" spans="1:45" x14ac:dyDescent="0.25">
      <c r="A237" s="1">
        <v>2.3745E+16</v>
      </c>
      <c r="B237">
        <v>3048</v>
      </c>
      <c r="C237" t="s">
        <v>1179</v>
      </c>
      <c r="D237">
        <v>152.77000000000001</v>
      </c>
      <c r="E237">
        <v>0</v>
      </c>
      <c r="F237">
        <v>0</v>
      </c>
      <c r="G237">
        <v>152.77000000000001</v>
      </c>
      <c r="H237">
        <v>0</v>
      </c>
      <c r="I237">
        <v>152.77000000000001</v>
      </c>
      <c r="J237">
        <v>0</v>
      </c>
      <c r="K237" t="s">
        <v>47</v>
      </c>
      <c r="M237">
        <v>88</v>
      </c>
      <c r="N237" t="s">
        <v>1180</v>
      </c>
      <c r="O237" t="s">
        <v>49</v>
      </c>
      <c r="Q237" t="s">
        <v>1181</v>
      </c>
      <c r="R237" s="2">
        <v>42883.913194444445</v>
      </c>
      <c r="S237" s="2">
        <v>42883.918055555558</v>
      </c>
      <c r="T237" t="s">
        <v>1182</v>
      </c>
      <c r="U237">
        <v>26</v>
      </c>
      <c r="V237" t="s">
        <v>1183</v>
      </c>
      <c r="W237" t="s">
        <v>53</v>
      </c>
      <c r="Y237">
        <v>48</v>
      </c>
      <c r="Z237">
        <v>0</v>
      </c>
      <c r="AA237">
        <v>0</v>
      </c>
      <c r="AB237" t="s">
        <v>54</v>
      </c>
      <c r="AC237">
        <v>0</v>
      </c>
      <c r="AD237" t="s">
        <v>55</v>
      </c>
      <c r="AF237" t="s">
        <v>62</v>
      </c>
      <c r="AI237" t="s">
        <v>56</v>
      </c>
      <c r="AJ237" t="s">
        <v>56</v>
      </c>
      <c r="AK237" t="s">
        <v>56</v>
      </c>
      <c r="AS237">
        <v>0</v>
      </c>
    </row>
    <row r="238" spans="1:45" x14ac:dyDescent="0.25">
      <c r="A238" s="1">
        <v>2.37653E+16</v>
      </c>
      <c r="B238">
        <v>908</v>
      </c>
      <c r="C238" t="s">
        <v>1184</v>
      </c>
      <c r="D238">
        <v>20.7</v>
      </c>
      <c r="E238">
        <v>5</v>
      </c>
      <c r="F238">
        <v>0</v>
      </c>
      <c r="G238">
        <v>25.7</v>
      </c>
      <c r="H238">
        <v>0</v>
      </c>
      <c r="I238">
        <v>25.7</v>
      </c>
      <c r="J238">
        <v>0</v>
      </c>
      <c r="K238" t="s">
        <v>47</v>
      </c>
      <c r="M238">
        <v>1076</v>
      </c>
      <c r="N238" t="s">
        <v>1185</v>
      </c>
      <c r="O238" t="s">
        <v>49</v>
      </c>
      <c r="Q238" t="s">
        <v>1186</v>
      </c>
      <c r="R238" s="2">
        <v>42883.910416666666</v>
      </c>
      <c r="S238" s="2">
        <v>42883.910416666666</v>
      </c>
      <c r="T238" t="s">
        <v>289</v>
      </c>
      <c r="U238">
        <v>1</v>
      </c>
      <c r="V238" t="s">
        <v>1187</v>
      </c>
      <c r="W238" t="s">
        <v>53</v>
      </c>
      <c r="Y238">
        <v>3</v>
      </c>
      <c r="Z238">
        <v>0</v>
      </c>
      <c r="AA238">
        <v>0</v>
      </c>
      <c r="AB238" t="s">
        <v>54</v>
      </c>
      <c r="AC238">
        <v>0</v>
      </c>
      <c r="AD238" t="s">
        <v>55</v>
      </c>
      <c r="AF238" t="s">
        <v>62</v>
      </c>
      <c r="AI238" t="s">
        <v>56</v>
      </c>
      <c r="AJ238" t="s">
        <v>56</v>
      </c>
      <c r="AK238" t="s">
        <v>56</v>
      </c>
      <c r="AS238">
        <v>0</v>
      </c>
    </row>
    <row r="239" spans="1:45" x14ac:dyDescent="0.25">
      <c r="A239" s="1">
        <v>2.37666E+16</v>
      </c>
      <c r="B239">
        <v>908</v>
      </c>
      <c r="C239" t="s">
        <v>1184</v>
      </c>
      <c r="D239">
        <v>17.7</v>
      </c>
      <c r="E239">
        <v>5</v>
      </c>
      <c r="F239">
        <v>0</v>
      </c>
      <c r="G239">
        <v>22.7</v>
      </c>
      <c r="H239">
        <v>0</v>
      </c>
      <c r="I239">
        <v>22.7</v>
      </c>
      <c r="J239">
        <v>0</v>
      </c>
      <c r="K239" t="s">
        <v>47</v>
      </c>
      <c r="M239">
        <v>1076</v>
      </c>
      <c r="N239" t="s">
        <v>1185</v>
      </c>
      <c r="O239" t="s">
        <v>49</v>
      </c>
      <c r="Q239" t="s">
        <v>1186</v>
      </c>
      <c r="R239" s="2">
        <v>42883.910416666666</v>
      </c>
      <c r="S239" s="2">
        <v>42883.910416666666</v>
      </c>
      <c r="T239" t="s">
        <v>289</v>
      </c>
      <c r="U239">
        <v>1</v>
      </c>
      <c r="V239" t="s">
        <v>1187</v>
      </c>
      <c r="W239" t="s">
        <v>53</v>
      </c>
      <c r="Y239">
        <v>3</v>
      </c>
      <c r="Z239">
        <v>0</v>
      </c>
      <c r="AA239">
        <v>0</v>
      </c>
      <c r="AB239" t="s">
        <v>54</v>
      </c>
      <c r="AC239">
        <v>0</v>
      </c>
      <c r="AD239" t="s">
        <v>55</v>
      </c>
      <c r="AF239" t="s">
        <v>62</v>
      </c>
      <c r="AI239" t="s">
        <v>56</v>
      </c>
      <c r="AJ239" t="s">
        <v>56</v>
      </c>
      <c r="AK239" t="s">
        <v>56</v>
      </c>
      <c r="AS239">
        <v>0</v>
      </c>
    </row>
    <row r="240" spans="1:45" x14ac:dyDescent="0.25">
      <c r="A240" s="1">
        <v>2.3772E+16</v>
      </c>
      <c r="B240">
        <v>1335</v>
      </c>
      <c r="C240" t="s">
        <v>1188</v>
      </c>
      <c r="D240">
        <v>60.2</v>
      </c>
      <c r="E240">
        <v>0</v>
      </c>
      <c r="F240">
        <v>0</v>
      </c>
      <c r="G240">
        <v>60.2</v>
      </c>
      <c r="H240">
        <v>0</v>
      </c>
      <c r="I240">
        <v>60.2</v>
      </c>
      <c r="J240">
        <v>0</v>
      </c>
      <c r="K240" t="s">
        <v>47</v>
      </c>
      <c r="M240">
        <v>3225</v>
      </c>
      <c r="N240" t="s">
        <v>1189</v>
      </c>
      <c r="O240" t="s">
        <v>49</v>
      </c>
      <c r="Q240" t="s">
        <v>1190</v>
      </c>
      <c r="R240" s="2">
        <v>42883.907638888886</v>
      </c>
      <c r="S240" s="2">
        <v>42883.907638888886</v>
      </c>
      <c r="T240" t="s">
        <v>1191</v>
      </c>
      <c r="U240">
        <v>1</v>
      </c>
      <c r="V240" t="s">
        <v>1192</v>
      </c>
      <c r="W240" t="s">
        <v>53</v>
      </c>
      <c r="Y240">
        <v>8</v>
      </c>
      <c r="Z240">
        <v>0</v>
      </c>
      <c r="AA240">
        <v>0</v>
      </c>
      <c r="AB240" t="s">
        <v>54</v>
      </c>
      <c r="AC240">
        <v>0</v>
      </c>
      <c r="AD240" t="s">
        <v>55</v>
      </c>
      <c r="AF240" t="s">
        <v>62</v>
      </c>
      <c r="AI240" t="s">
        <v>56</v>
      </c>
      <c r="AJ240" t="s">
        <v>56</v>
      </c>
      <c r="AK240" t="s">
        <v>56</v>
      </c>
      <c r="AS240">
        <v>0</v>
      </c>
    </row>
    <row r="241" spans="1:45" x14ac:dyDescent="0.25">
      <c r="A241" s="1">
        <v>2.06405E+16</v>
      </c>
      <c r="B241">
        <v>367</v>
      </c>
      <c r="C241" t="s">
        <v>1193</v>
      </c>
      <c r="D241">
        <v>7.75</v>
      </c>
      <c r="E241">
        <v>0</v>
      </c>
      <c r="F241">
        <v>0</v>
      </c>
      <c r="G241">
        <v>7.75</v>
      </c>
      <c r="H241">
        <v>0</v>
      </c>
      <c r="I241">
        <v>7.75</v>
      </c>
      <c r="J241">
        <v>0</v>
      </c>
      <c r="K241" t="s">
        <v>47</v>
      </c>
      <c r="M241">
        <v>333</v>
      </c>
      <c r="N241" t="s">
        <v>1194</v>
      </c>
      <c r="O241" t="s">
        <v>49</v>
      </c>
      <c r="Q241" t="s">
        <v>1195</v>
      </c>
      <c r="R241" s="2">
        <v>42883.906944444447</v>
      </c>
      <c r="S241" s="2">
        <v>42883.909722222219</v>
      </c>
      <c r="T241" t="s">
        <v>66</v>
      </c>
      <c r="U241">
        <v>1</v>
      </c>
      <c r="V241" t="s">
        <v>1196</v>
      </c>
      <c r="W241" t="s">
        <v>61</v>
      </c>
      <c r="Y241">
        <v>1</v>
      </c>
      <c r="Z241">
        <v>0</v>
      </c>
      <c r="AA241">
        <v>0</v>
      </c>
      <c r="AB241" t="s">
        <v>54</v>
      </c>
      <c r="AC241">
        <v>0</v>
      </c>
      <c r="AD241" t="s">
        <v>55</v>
      </c>
      <c r="AF241" t="s">
        <v>62</v>
      </c>
      <c r="AI241" t="s">
        <v>56</v>
      </c>
      <c r="AJ241" t="s">
        <v>56</v>
      </c>
      <c r="AK241" t="s">
        <v>56</v>
      </c>
      <c r="AS241">
        <v>0</v>
      </c>
    </row>
    <row r="242" spans="1:45" x14ac:dyDescent="0.25">
      <c r="A242" s="1">
        <v>2.3741E+16</v>
      </c>
      <c r="B242">
        <v>795</v>
      </c>
      <c r="C242" t="s">
        <v>1197</v>
      </c>
      <c r="D242">
        <v>38.67</v>
      </c>
      <c r="E242">
        <v>5</v>
      </c>
      <c r="F242">
        <v>0</v>
      </c>
      <c r="G242">
        <v>43.67</v>
      </c>
      <c r="H242">
        <v>0</v>
      </c>
      <c r="I242">
        <v>43.67</v>
      </c>
      <c r="J242">
        <v>0</v>
      </c>
      <c r="K242" t="s">
        <v>47</v>
      </c>
      <c r="M242">
        <v>2550</v>
      </c>
      <c r="N242" t="s">
        <v>1198</v>
      </c>
      <c r="O242" t="s">
        <v>49</v>
      </c>
      <c r="Q242" t="s">
        <v>1199</v>
      </c>
      <c r="R242" s="2">
        <v>42883.904166666667</v>
      </c>
      <c r="S242" s="2">
        <v>42883.90625</v>
      </c>
      <c r="T242" t="s">
        <v>1200</v>
      </c>
      <c r="U242">
        <v>9</v>
      </c>
      <c r="V242" t="s">
        <v>1201</v>
      </c>
      <c r="W242" t="s">
        <v>61</v>
      </c>
      <c r="Y242">
        <v>9</v>
      </c>
      <c r="Z242">
        <v>0</v>
      </c>
      <c r="AA242">
        <v>0</v>
      </c>
      <c r="AB242" t="s">
        <v>54</v>
      </c>
      <c r="AC242">
        <v>0</v>
      </c>
      <c r="AD242" t="s">
        <v>55</v>
      </c>
      <c r="AF242" t="s">
        <v>62</v>
      </c>
      <c r="AI242" t="s">
        <v>56</v>
      </c>
      <c r="AJ242" t="s">
        <v>56</v>
      </c>
      <c r="AK242" t="s">
        <v>56</v>
      </c>
      <c r="AS242">
        <v>0</v>
      </c>
    </row>
    <row r="243" spans="1:45" x14ac:dyDescent="0.25">
      <c r="A243" s="1">
        <v>2.06362E+16</v>
      </c>
      <c r="B243">
        <v>3171</v>
      </c>
      <c r="C243" t="s">
        <v>1202</v>
      </c>
      <c r="D243">
        <v>64.44</v>
      </c>
      <c r="E243">
        <v>0</v>
      </c>
      <c r="F243">
        <v>0</v>
      </c>
      <c r="G243">
        <v>64.44</v>
      </c>
      <c r="H243">
        <v>0</v>
      </c>
      <c r="I243">
        <v>64.44</v>
      </c>
      <c r="J243">
        <v>0</v>
      </c>
      <c r="K243" t="s">
        <v>47</v>
      </c>
      <c r="M243">
        <v>1536</v>
      </c>
      <c r="N243" t="s">
        <v>1203</v>
      </c>
      <c r="O243" t="s">
        <v>49</v>
      </c>
      <c r="Q243" t="s">
        <v>1204</v>
      </c>
      <c r="R243" s="2">
        <v>42883.898611111108</v>
      </c>
      <c r="S243" s="2">
        <v>42884.59097222222</v>
      </c>
      <c r="T243" t="s">
        <v>98</v>
      </c>
      <c r="U243">
        <v>1</v>
      </c>
      <c r="V243" t="s">
        <v>1205</v>
      </c>
      <c r="W243" t="s">
        <v>53</v>
      </c>
      <c r="Y243">
        <v>36</v>
      </c>
      <c r="Z243">
        <v>0</v>
      </c>
      <c r="AA243">
        <v>0</v>
      </c>
      <c r="AB243" t="s">
        <v>54</v>
      </c>
      <c r="AC243">
        <v>0</v>
      </c>
      <c r="AD243" t="s">
        <v>55</v>
      </c>
      <c r="AF243" t="s">
        <v>62</v>
      </c>
      <c r="AI243" t="s">
        <v>56</v>
      </c>
      <c r="AJ243" t="s">
        <v>56</v>
      </c>
      <c r="AK243" t="s">
        <v>56</v>
      </c>
      <c r="AS243">
        <v>0</v>
      </c>
    </row>
    <row r="244" spans="1:45" x14ac:dyDescent="0.25">
      <c r="A244" s="1">
        <v>2.06078E+16</v>
      </c>
      <c r="B244">
        <v>3082</v>
      </c>
      <c r="C244" t="s">
        <v>1206</v>
      </c>
      <c r="D244">
        <v>7.9</v>
      </c>
      <c r="E244">
        <v>5</v>
      </c>
      <c r="F244">
        <v>0</v>
      </c>
      <c r="G244">
        <v>12.9</v>
      </c>
      <c r="H244">
        <v>0</v>
      </c>
      <c r="I244">
        <v>12.9</v>
      </c>
      <c r="J244">
        <v>0</v>
      </c>
      <c r="K244" t="s">
        <v>47</v>
      </c>
      <c r="M244">
        <v>2324</v>
      </c>
      <c r="N244" t="s">
        <v>1207</v>
      </c>
      <c r="O244" t="s">
        <v>49</v>
      </c>
      <c r="P244" t="s">
        <v>1208</v>
      </c>
      <c r="Q244" t="s">
        <v>1209</v>
      </c>
      <c r="R244" s="2">
        <v>42883.896527777775</v>
      </c>
      <c r="S244" s="2">
        <v>42883.897222222222</v>
      </c>
      <c r="T244" t="s">
        <v>123</v>
      </c>
      <c r="U244">
        <v>1</v>
      </c>
      <c r="V244" t="s">
        <v>1210</v>
      </c>
      <c r="W244" t="s">
        <v>53</v>
      </c>
      <c r="X244" t="s">
        <v>404</v>
      </c>
      <c r="Y244">
        <v>1</v>
      </c>
      <c r="Z244">
        <v>0</v>
      </c>
      <c r="AA244">
        <v>0</v>
      </c>
      <c r="AB244" t="s">
        <v>54</v>
      </c>
      <c r="AC244">
        <v>0</v>
      </c>
      <c r="AD244" t="s">
        <v>55</v>
      </c>
      <c r="AF244" t="s">
        <v>62</v>
      </c>
      <c r="AI244" t="s">
        <v>56</v>
      </c>
      <c r="AJ244" t="s">
        <v>56</v>
      </c>
      <c r="AK244" t="s">
        <v>56</v>
      </c>
      <c r="AS244">
        <v>0</v>
      </c>
    </row>
    <row r="245" spans="1:45" x14ac:dyDescent="0.25">
      <c r="A245" s="1">
        <v>2.37558E+16</v>
      </c>
      <c r="B245">
        <v>2832</v>
      </c>
      <c r="C245" t="s">
        <v>1211</v>
      </c>
      <c r="D245">
        <v>7.9</v>
      </c>
      <c r="E245">
        <v>5</v>
      </c>
      <c r="F245">
        <v>0</v>
      </c>
      <c r="G245">
        <v>12.9</v>
      </c>
      <c r="H245">
        <v>0</v>
      </c>
      <c r="I245">
        <v>12.9</v>
      </c>
      <c r="J245">
        <v>0</v>
      </c>
      <c r="K245" t="s">
        <v>47</v>
      </c>
      <c r="M245">
        <v>2127</v>
      </c>
      <c r="N245" t="s">
        <v>1212</v>
      </c>
      <c r="O245" t="s">
        <v>49</v>
      </c>
      <c r="Q245" t="s">
        <v>1213</v>
      </c>
      <c r="R245" s="2">
        <v>42883.879861111112</v>
      </c>
      <c r="S245" s="2">
        <v>42883.879861111112</v>
      </c>
      <c r="T245" t="s">
        <v>1191</v>
      </c>
      <c r="U245">
        <v>1</v>
      </c>
      <c r="V245" t="s">
        <v>1214</v>
      </c>
      <c r="W245" t="s">
        <v>61</v>
      </c>
      <c r="Y245">
        <v>1</v>
      </c>
      <c r="Z245">
        <v>0</v>
      </c>
      <c r="AA245">
        <v>0</v>
      </c>
      <c r="AB245" t="s">
        <v>54</v>
      </c>
      <c r="AC245">
        <v>0</v>
      </c>
      <c r="AD245" t="s">
        <v>55</v>
      </c>
      <c r="AF245" t="s">
        <v>62</v>
      </c>
      <c r="AI245" t="s">
        <v>56</v>
      </c>
      <c r="AJ245" t="s">
        <v>56</v>
      </c>
      <c r="AK245" t="s">
        <v>56</v>
      </c>
      <c r="AS245">
        <v>0</v>
      </c>
    </row>
    <row r="246" spans="1:45" x14ac:dyDescent="0.25">
      <c r="A246" s="1">
        <v>2.06233E+16</v>
      </c>
      <c r="B246">
        <v>1697</v>
      </c>
      <c r="C246" t="s">
        <v>1215</v>
      </c>
      <c r="D246">
        <v>60</v>
      </c>
      <c r="E246">
        <v>0</v>
      </c>
      <c r="F246">
        <v>0</v>
      </c>
      <c r="G246">
        <v>60</v>
      </c>
      <c r="H246">
        <v>0</v>
      </c>
      <c r="I246">
        <v>60</v>
      </c>
      <c r="J246">
        <v>0</v>
      </c>
      <c r="K246" t="s">
        <v>47</v>
      </c>
      <c r="M246">
        <v>175</v>
      </c>
      <c r="N246" t="s">
        <v>1216</v>
      </c>
      <c r="O246" t="s">
        <v>49</v>
      </c>
      <c r="Q246" t="s">
        <v>1217</v>
      </c>
      <c r="R246" s="2">
        <v>42883.875694444447</v>
      </c>
      <c r="S246" s="2">
        <v>42883.936111111114</v>
      </c>
      <c r="T246" t="s">
        <v>408</v>
      </c>
      <c r="U246">
        <v>1</v>
      </c>
      <c r="V246" t="s">
        <v>1218</v>
      </c>
      <c r="W246" t="s">
        <v>53</v>
      </c>
      <c r="Y246">
        <v>25</v>
      </c>
      <c r="Z246">
        <v>0</v>
      </c>
      <c r="AA246">
        <v>0</v>
      </c>
      <c r="AB246" t="s">
        <v>54</v>
      </c>
      <c r="AC246">
        <v>0</v>
      </c>
      <c r="AD246" t="s">
        <v>55</v>
      </c>
      <c r="AF246" t="s">
        <v>62</v>
      </c>
      <c r="AI246" t="s">
        <v>56</v>
      </c>
      <c r="AJ246" t="s">
        <v>56</v>
      </c>
      <c r="AK246" t="s">
        <v>56</v>
      </c>
      <c r="AS246">
        <v>0</v>
      </c>
    </row>
    <row r="247" spans="1:45" x14ac:dyDescent="0.25">
      <c r="A247" s="1">
        <v>2.06189E+16</v>
      </c>
      <c r="B247">
        <v>1697</v>
      </c>
      <c r="C247" t="s">
        <v>1215</v>
      </c>
      <c r="D247">
        <v>60</v>
      </c>
      <c r="E247">
        <v>0</v>
      </c>
      <c r="F247">
        <v>0</v>
      </c>
      <c r="G247">
        <v>60</v>
      </c>
      <c r="H247">
        <v>0</v>
      </c>
      <c r="I247">
        <v>60</v>
      </c>
      <c r="J247">
        <v>0</v>
      </c>
      <c r="K247" t="s">
        <v>47</v>
      </c>
      <c r="M247">
        <v>175</v>
      </c>
      <c r="N247" t="s">
        <v>1216</v>
      </c>
      <c r="O247" t="s">
        <v>49</v>
      </c>
      <c r="Q247" t="s">
        <v>1217</v>
      </c>
      <c r="R247" s="2">
        <v>42883.875</v>
      </c>
      <c r="S247" s="2">
        <v>42883.936111111114</v>
      </c>
      <c r="T247" t="s">
        <v>408</v>
      </c>
      <c r="U247">
        <v>1</v>
      </c>
      <c r="V247" t="s">
        <v>1218</v>
      </c>
      <c r="W247" t="s">
        <v>53</v>
      </c>
      <c r="Y247">
        <v>25</v>
      </c>
      <c r="Z247">
        <v>0</v>
      </c>
      <c r="AA247">
        <v>0</v>
      </c>
      <c r="AB247" t="s">
        <v>54</v>
      </c>
      <c r="AC247">
        <v>0</v>
      </c>
      <c r="AD247" t="s">
        <v>55</v>
      </c>
      <c r="AF247" t="s">
        <v>62</v>
      </c>
      <c r="AI247" t="s">
        <v>56</v>
      </c>
      <c r="AJ247" t="s">
        <v>56</v>
      </c>
      <c r="AK247" t="s">
        <v>56</v>
      </c>
      <c r="AS247">
        <v>0</v>
      </c>
    </row>
    <row r="248" spans="1:45" x14ac:dyDescent="0.25">
      <c r="A248" s="1">
        <v>2.05932E+16</v>
      </c>
      <c r="B248">
        <v>1848</v>
      </c>
      <c r="C248" t="s">
        <v>1219</v>
      </c>
      <c r="D248">
        <v>19.670000000000002</v>
      </c>
      <c r="E248">
        <v>5</v>
      </c>
      <c r="F248">
        <v>0</v>
      </c>
      <c r="G248">
        <v>24.67</v>
      </c>
      <c r="H248">
        <v>0</v>
      </c>
      <c r="I248">
        <v>24.67</v>
      </c>
      <c r="J248">
        <v>0</v>
      </c>
      <c r="K248" t="s">
        <v>47</v>
      </c>
      <c r="M248">
        <v>654</v>
      </c>
      <c r="N248" t="s">
        <v>1220</v>
      </c>
      <c r="O248" t="s">
        <v>49</v>
      </c>
      <c r="Q248" t="s">
        <v>1219</v>
      </c>
      <c r="R248" s="2">
        <v>42883.868750000001</v>
      </c>
      <c r="S248" s="2">
        <v>42883.868750000001</v>
      </c>
      <c r="T248" t="s">
        <v>1050</v>
      </c>
      <c r="U248">
        <v>1</v>
      </c>
      <c r="V248" t="s">
        <v>1221</v>
      </c>
      <c r="W248" t="s">
        <v>61</v>
      </c>
      <c r="Y248">
        <v>1</v>
      </c>
      <c r="Z248">
        <v>0</v>
      </c>
      <c r="AA248">
        <v>0</v>
      </c>
      <c r="AB248" t="s">
        <v>54</v>
      </c>
      <c r="AC248">
        <v>0</v>
      </c>
      <c r="AD248" t="s">
        <v>55</v>
      </c>
      <c r="AF248" t="s">
        <v>62</v>
      </c>
      <c r="AI248" t="s">
        <v>56</v>
      </c>
      <c r="AJ248" t="s">
        <v>56</v>
      </c>
      <c r="AK248" t="s">
        <v>56</v>
      </c>
      <c r="AS248">
        <v>0</v>
      </c>
    </row>
    <row r="249" spans="1:45" x14ac:dyDescent="0.25">
      <c r="A249" s="1">
        <v>2.05914E+16</v>
      </c>
      <c r="B249">
        <v>516</v>
      </c>
      <c r="C249" t="s">
        <v>1222</v>
      </c>
      <c r="D249">
        <v>6.8</v>
      </c>
      <c r="E249">
        <v>5</v>
      </c>
      <c r="F249">
        <v>0</v>
      </c>
      <c r="G249">
        <v>11.8</v>
      </c>
      <c r="H249">
        <v>0</v>
      </c>
      <c r="I249">
        <v>11.8</v>
      </c>
      <c r="J249">
        <v>0</v>
      </c>
      <c r="K249" t="s">
        <v>47</v>
      </c>
      <c r="M249">
        <v>2428</v>
      </c>
      <c r="N249" t="s">
        <v>1223</v>
      </c>
      <c r="O249" t="s">
        <v>49</v>
      </c>
      <c r="Q249" t="s">
        <v>1224</v>
      </c>
      <c r="R249" s="2">
        <v>42883.865972222222</v>
      </c>
      <c r="S249" s="2">
        <v>42883.866666666669</v>
      </c>
      <c r="T249" t="s">
        <v>1225</v>
      </c>
      <c r="U249">
        <v>2</v>
      </c>
      <c r="V249" t="s">
        <v>1226</v>
      </c>
      <c r="W249" t="s">
        <v>68</v>
      </c>
      <c r="X249" t="s">
        <v>1227</v>
      </c>
      <c r="Y249">
        <v>2</v>
      </c>
      <c r="Z249">
        <v>0</v>
      </c>
      <c r="AA249">
        <v>0</v>
      </c>
      <c r="AB249" t="s">
        <v>54</v>
      </c>
      <c r="AC249">
        <v>0</v>
      </c>
      <c r="AD249" t="s">
        <v>55</v>
      </c>
      <c r="AF249" t="s">
        <v>62</v>
      </c>
      <c r="AI249" t="s">
        <v>56</v>
      </c>
      <c r="AJ249" t="s">
        <v>56</v>
      </c>
      <c r="AK249" t="s">
        <v>56</v>
      </c>
      <c r="AN249" t="s">
        <v>1228</v>
      </c>
      <c r="AS249">
        <v>0</v>
      </c>
    </row>
    <row r="250" spans="1:45" x14ac:dyDescent="0.25">
      <c r="A250" s="1">
        <v>2.37556E+16</v>
      </c>
      <c r="B250">
        <v>476</v>
      </c>
      <c r="C250" t="s">
        <v>1229</v>
      </c>
      <c r="D250">
        <v>7.9</v>
      </c>
      <c r="E250">
        <v>5</v>
      </c>
      <c r="F250">
        <v>0</v>
      </c>
      <c r="G250">
        <v>12.9</v>
      </c>
      <c r="H250">
        <v>0</v>
      </c>
      <c r="I250">
        <v>12.9</v>
      </c>
      <c r="J250">
        <v>0</v>
      </c>
      <c r="K250" t="s">
        <v>47</v>
      </c>
      <c r="M250">
        <v>1652</v>
      </c>
      <c r="N250" t="s">
        <v>1230</v>
      </c>
      <c r="O250" t="s">
        <v>49</v>
      </c>
      <c r="Q250" t="s">
        <v>1229</v>
      </c>
      <c r="R250" s="2">
        <v>42883.855555555558</v>
      </c>
      <c r="S250" s="2">
        <v>42883.855555555558</v>
      </c>
      <c r="T250" t="s">
        <v>504</v>
      </c>
      <c r="U250">
        <v>1</v>
      </c>
      <c r="V250" t="s">
        <v>1231</v>
      </c>
      <c r="W250" t="s">
        <v>53</v>
      </c>
      <c r="Y250">
        <v>1</v>
      </c>
      <c r="Z250">
        <v>0</v>
      </c>
      <c r="AA250">
        <v>0</v>
      </c>
      <c r="AB250" t="s">
        <v>54</v>
      </c>
      <c r="AC250">
        <v>0</v>
      </c>
      <c r="AD250" t="s">
        <v>55</v>
      </c>
      <c r="AF250" t="s">
        <v>62</v>
      </c>
      <c r="AI250" t="s">
        <v>56</v>
      </c>
      <c r="AJ250" t="s">
        <v>56</v>
      </c>
      <c r="AK250" t="s">
        <v>56</v>
      </c>
      <c r="AS250">
        <v>0</v>
      </c>
    </row>
    <row r="251" spans="1:45" x14ac:dyDescent="0.25">
      <c r="A251" s="1">
        <v>2.37437E+16</v>
      </c>
      <c r="B251">
        <v>908</v>
      </c>
      <c r="C251" t="s">
        <v>1184</v>
      </c>
      <c r="D251">
        <v>15.6</v>
      </c>
      <c r="E251">
        <v>5</v>
      </c>
      <c r="F251">
        <v>0</v>
      </c>
      <c r="G251">
        <v>20.6</v>
      </c>
      <c r="H251">
        <v>0</v>
      </c>
      <c r="I251">
        <v>20.6</v>
      </c>
      <c r="J251">
        <v>0</v>
      </c>
      <c r="K251" t="s">
        <v>47</v>
      </c>
      <c r="M251">
        <v>1076</v>
      </c>
      <c r="N251" t="s">
        <v>1185</v>
      </c>
      <c r="O251" t="s">
        <v>49</v>
      </c>
      <c r="Q251" t="s">
        <v>1186</v>
      </c>
      <c r="R251" s="2">
        <v>42883.849305555559</v>
      </c>
      <c r="S251" s="2">
        <v>42883.849305555559</v>
      </c>
      <c r="T251" t="s">
        <v>167</v>
      </c>
      <c r="U251">
        <v>1</v>
      </c>
      <c r="V251" t="s">
        <v>1187</v>
      </c>
      <c r="W251" t="s">
        <v>53</v>
      </c>
      <c r="Y251">
        <v>2</v>
      </c>
      <c r="Z251">
        <v>0</v>
      </c>
      <c r="AA251">
        <v>0</v>
      </c>
      <c r="AB251" t="s">
        <v>54</v>
      </c>
      <c r="AC251">
        <v>0</v>
      </c>
      <c r="AD251" t="s">
        <v>55</v>
      </c>
      <c r="AF251" t="s">
        <v>62</v>
      </c>
      <c r="AI251" t="s">
        <v>56</v>
      </c>
      <c r="AJ251" t="s">
        <v>56</v>
      </c>
      <c r="AK251" t="s">
        <v>56</v>
      </c>
      <c r="AS251">
        <v>0</v>
      </c>
    </row>
    <row r="252" spans="1:45" x14ac:dyDescent="0.25">
      <c r="A252" s="1">
        <v>2.37367E+16</v>
      </c>
      <c r="B252">
        <v>908</v>
      </c>
      <c r="C252" t="s">
        <v>1184</v>
      </c>
      <c r="D252">
        <v>15.8</v>
      </c>
      <c r="E252">
        <v>5</v>
      </c>
      <c r="F252">
        <v>0</v>
      </c>
      <c r="G252">
        <v>20.8</v>
      </c>
      <c r="H252">
        <v>0</v>
      </c>
      <c r="I252">
        <v>20.8</v>
      </c>
      <c r="J252">
        <v>0</v>
      </c>
      <c r="K252" t="s">
        <v>47</v>
      </c>
      <c r="M252">
        <v>1076</v>
      </c>
      <c r="N252" t="s">
        <v>1185</v>
      </c>
      <c r="O252" t="s">
        <v>49</v>
      </c>
      <c r="Q252" t="s">
        <v>1186</v>
      </c>
      <c r="R252" s="2">
        <v>42883.847916666666</v>
      </c>
      <c r="S252" s="2">
        <v>42883.847916666666</v>
      </c>
      <c r="T252" t="s">
        <v>167</v>
      </c>
      <c r="U252">
        <v>1</v>
      </c>
      <c r="V252" t="s">
        <v>1187</v>
      </c>
      <c r="W252" t="s">
        <v>53</v>
      </c>
      <c r="Y252">
        <v>2</v>
      </c>
      <c r="Z252">
        <v>0</v>
      </c>
      <c r="AA252">
        <v>0</v>
      </c>
      <c r="AB252" t="s">
        <v>54</v>
      </c>
      <c r="AC252">
        <v>0</v>
      </c>
      <c r="AD252" t="s">
        <v>55</v>
      </c>
      <c r="AF252" t="s">
        <v>62</v>
      </c>
      <c r="AI252" t="s">
        <v>56</v>
      </c>
      <c r="AJ252" t="s">
        <v>56</v>
      </c>
      <c r="AK252" t="s">
        <v>56</v>
      </c>
      <c r="AS252">
        <v>0</v>
      </c>
    </row>
    <row r="253" spans="1:45" x14ac:dyDescent="0.25">
      <c r="A253" s="1">
        <v>2.37423E+16</v>
      </c>
      <c r="B253">
        <v>1605</v>
      </c>
      <c r="C253" t="s">
        <v>1232</v>
      </c>
      <c r="D253">
        <v>6.69</v>
      </c>
      <c r="E253">
        <v>5</v>
      </c>
      <c r="F253">
        <v>0</v>
      </c>
      <c r="G253">
        <v>11.69</v>
      </c>
      <c r="H253">
        <v>0</v>
      </c>
      <c r="I253">
        <v>11.69</v>
      </c>
      <c r="J253">
        <v>0</v>
      </c>
      <c r="K253" t="s">
        <v>47</v>
      </c>
      <c r="M253">
        <v>2167</v>
      </c>
      <c r="N253" t="s">
        <v>1233</v>
      </c>
      <c r="O253" t="s">
        <v>49</v>
      </c>
      <c r="Q253" t="s">
        <v>1234</v>
      </c>
      <c r="R253" s="2">
        <v>42883.845138888886</v>
      </c>
      <c r="S253" s="2">
        <v>42883.847222222219</v>
      </c>
      <c r="T253" t="s">
        <v>1235</v>
      </c>
      <c r="U253">
        <v>1</v>
      </c>
      <c r="V253" t="s">
        <v>1236</v>
      </c>
      <c r="W253" t="s">
        <v>68</v>
      </c>
      <c r="X253" t="s">
        <v>1237</v>
      </c>
      <c r="Y253">
        <v>1</v>
      </c>
      <c r="Z253">
        <v>0</v>
      </c>
      <c r="AA253">
        <v>0</v>
      </c>
      <c r="AB253" t="s">
        <v>54</v>
      </c>
      <c r="AC253">
        <v>0</v>
      </c>
      <c r="AD253" t="s">
        <v>55</v>
      </c>
      <c r="AF253" t="s">
        <v>62</v>
      </c>
      <c r="AI253" t="s">
        <v>56</v>
      </c>
      <c r="AJ253" t="s">
        <v>56</v>
      </c>
      <c r="AK253" t="s">
        <v>56</v>
      </c>
      <c r="AS253">
        <v>0</v>
      </c>
    </row>
    <row r="254" spans="1:45" x14ac:dyDescent="0.25">
      <c r="A254" s="1">
        <v>2.37131E+16</v>
      </c>
      <c r="B254">
        <v>3076</v>
      </c>
      <c r="C254" t="s">
        <v>1238</v>
      </c>
      <c r="D254">
        <v>58.2</v>
      </c>
      <c r="E254">
        <v>0</v>
      </c>
      <c r="F254">
        <v>0</v>
      </c>
      <c r="G254">
        <v>58.2</v>
      </c>
      <c r="H254">
        <v>0</v>
      </c>
      <c r="I254">
        <v>58.2</v>
      </c>
      <c r="J254">
        <v>0</v>
      </c>
      <c r="K254" t="s">
        <v>47</v>
      </c>
      <c r="M254">
        <v>2799</v>
      </c>
      <c r="N254" t="s">
        <v>1239</v>
      </c>
      <c r="O254" t="s">
        <v>49</v>
      </c>
      <c r="Q254" t="s">
        <v>1240</v>
      </c>
      <c r="R254" s="2">
        <v>42883.822222222225</v>
      </c>
      <c r="S254" s="2">
        <v>42883.822222222225</v>
      </c>
      <c r="T254" t="s">
        <v>1241</v>
      </c>
      <c r="U254">
        <v>17</v>
      </c>
      <c r="V254" t="s">
        <v>1242</v>
      </c>
      <c r="W254" t="s">
        <v>61</v>
      </c>
      <c r="Y254">
        <v>17</v>
      </c>
      <c r="Z254">
        <v>0</v>
      </c>
      <c r="AA254">
        <v>0</v>
      </c>
      <c r="AB254" t="s">
        <v>54</v>
      </c>
      <c r="AC254">
        <v>0</v>
      </c>
      <c r="AD254" t="s">
        <v>55</v>
      </c>
      <c r="AF254" t="s">
        <v>62</v>
      </c>
      <c r="AI254" t="s">
        <v>56</v>
      </c>
      <c r="AJ254" t="s">
        <v>56</v>
      </c>
      <c r="AK254" t="s">
        <v>56</v>
      </c>
      <c r="AS254">
        <v>0</v>
      </c>
    </row>
    <row r="255" spans="1:45" x14ac:dyDescent="0.25">
      <c r="A255" s="1">
        <v>2.06109E+16</v>
      </c>
      <c r="B255">
        <v>2439</v>
      </c>
      <c r="C255" t="s">
        <v>1243</v>
      </c>
      <c r="D255">
        <v>93</v>
      </c>
      <c r="E255">
        <v>0</v>
      </c>
      <c r="F255">
        <v>0</v>
      </c>
      <c r="G255">
        <v>93</v>
      </c>
      <c r="H255">
        <v>0</v>
      </c>
      <c r="I255">
        <v>93</v>
      </c>
      <c r="J255">
        <v>0</v>
      </c>
      <c r="K255" t="s">
        <v>47</v>
      </c>
      <c r="M255">
        <v>2902</v>
      </c>
      <c r="N255" t="s">
        <v>1244</v>
      </c>
      <c r="O255" t="s">
        <v>49</v>
      </c>
      <c r="Q255" t="s">
        <v>1245</v>
      </c>
      <c r="R255" s="2">
        <v>42883.816666666666</v>
      </c>
      <c r="S255" s="2">
        <v>42883.817361111112</v>
      </c>
      <c r="T255" t="s">
        <v>72</v>
      </c>
      <c r="U255">
        <v>1</v>
      </c>
      <c r="V255" t="s">
        <v>1246</v>
      </c>
      <c r="W255" t="s">
        <v>53</v>
      </c>
      <c r="Y255">
        <v>20</v>
      </c>
      <c r="Z255">
        <v>0</v>
      </c>
      <c r="AA255">
        <v>0</v>
      </c>
      <c r="AB255" t="s">
        <v>54</v>
      </c>
      <c r="AC255">
        <v>0</v>
      </c>
      <c r="AD255" t="s">
        <v>55</v>
      </c>
      <c r="AF255" t="s">
        <v>62</v>
      </c>
      <c r="AI255" t="s">
        <v>56</v>
      </c>
      <c r="AJ255" t="s">
        <v>56</v>
      </c>
      <c r="AK255" t="s">
        <v>56</v>
      </c>
      <c r="AS255">
        <v>0</v>
      </c>
    </row>
    <row r="256" spans="1:45" x14ac:dyDescent="0.25">
      <c r="A256" s="1">
        <v>2.37291E+16</v>
      </c>
      <c r="B256">
        <v>3370</v>
      </c>
      <c r="C256" t="s">
        <v>1247</v>
      </c>
      <c r="D256">
        <v>10.58</v>
      </c>
      <c r="E256">
        <v>5</v>
      </c>
      <c r="F256">
        <v>0</v>
      </c>
      <c r="G256">
        <v>15.58</v>
      </c>
      <c r="H256">
        <v>0</v>
      </c>
      <c r="I256">
        <v>15.58</v>
      </c>
      <c r="J256">
        <v>0</v>
      </c>
      <c r="K256" t="s">
        <v>47</v>
      </c>
      <c r="M256">
        <v>1361</v>
      </c>
      <c r="N256" t="s">
        <v>1248</v>
      </c>
      <c r="O256" t="s">
        <v>49</v>
      </c>
      <c r="Q256" t="s">
        <v>1247</v>
      </c>
      <c r="R256" s="2">
        <v>42883.8</v>
      </c>
      <c r="S256" s="2">
        <v>42883.8</v>
      </c>
      <c r="T256" t="s">
        <v>1249</v>
      </c>
      <c r="U256">
        <v>3</v>
      </c>
      <c r="V256" t="s">
        <v>1250</v>
      </c>
      <c r="W256" t="s">
        <v>68</v>
      </c>
      <c r="Y256">
        <v>4</v>
      </c>
      <c r="Z256">
        <v>0</v>
      </c>
      <c r="AA256">
        <v>0</v>
      </c>
      <c r="AB256" t="s">
        <v>54</v>
      </c>
      <c r="AC256">
        <v>0</v>
      </c>
      <c r="AD256" t="s">
        <v>55</v>
      </c>
      <c r="AF256" t="s">
        <v>62</v>
      </c>
      <c r="AI256" t="s">
        <v>56</v>
      </c>
      <c r="AJ256" t="s">
        <v>56</v>
      </c>
      <c r="AK256" t="s">
        <v>56</v>
      </c>
      <c r="AS256">
        <v>0</v>
      </c>
    </row>
    <row r="257" spans="1:45" x14ac:dyDescent="0.25">
      <c r="A257" s="1">
        <v>2.0596E+16</v>
      </c>
      <c r="B257">
        <v>418</v>
      </c>
      <c r="C257" t="s">
        <v>1251</v>
      </c>
      <c r="D257">
        <v>13.9</v>
      </c>
      <c r="E257">
        <v>5</v>
      </c>
      <c r="F257">
        <v>0</v>
      </c>
      <c r="G257">
        <v>18.899999999999999</v>
      </c>
      <c r="H257">
        <v>0</v>
      </c>
      <c r="I257">
        <v>18.899999999999999</v>
      </c>
      <c r="J257">
        <v>0</v>
      </c>
      <c r="K257" t="s">
        <v>47</v>
      </c>
      <c r="M257">
        <v>959</v>
      </c>
      <c r="N257" t="s">
        <v>1252</v>
      </c>
      <c r="O257" t="s">
        <v>49</v>
      </c>
      <c r="Q257" t="s">
        <v>1251</v>
      </c>
      <c r="R257" s="2">
        <v>42883.782638888886</v>
      </c>
      <c r="S257" s="2">
        <v>42883.782638888886</v>
      </c>
      <c r="T257" t="s">
        <v>1253</v>
      </c>
      <c r="U257">
        <v>1</v>
      </c>
      <c r="V257" t="s">
        <v>1254</v>
      </c>
      <c r="W257" t="s">
        <v>61</v>
      </c>
      <c r="Y257">
        <v>1</v>
      </c>
      <c r="Z257">
        <v>0</v>
      </c>
      <c r="AA257">
        <v>0</v>
      </c>
      <c r="AB257" t="s">
        <v>54</v>
      </c>
      <c r="AC257">
        <v>0</v>
      </c>
      <c r="AD257" t="s">
        <v>55</v>
      </c>
      <c r="AF257" t="s">
        <v>62</v>
      </c>
      <c r="AI257" t="s">
        <v>56</v>
      </c>
      <c r="AJ257" t="s">
        <v>56</v>
      </c>
      <c r="AK257" t="s">
        <v>56</v>
      </c>
      <c r="AS257">
        <v>0</v>
      </c>
    </row>
    <row r="258" spans="1:45" x14ac:dyDescent="0.25">
      <c r="A258" s="1">
        <v>2.05721E+16</v>
      </c>
      <c r="B258">
        <v>2957</v>
      </c>
      <c r="C258" t="s">
        <v>1255</v>
      </c>
      <c r="D258">
        <v>76.05</v>
      </c>
      <c r="E258">
        <v>0</v>
      </c>
      <c r="F258">
        <v>0</v>
      </c>
      <c r="G258">
        <v>76.05</v>
      </c>
      <c r="H258">
        <v>0</v>
      </c>
      <c r="I258">
        <v>76.05</v>
      </c>
      <c r="J258">
        <v>0</v>
      </c>
      <c r="K258" t="s">
        <v>47</v>
      </c>
      <c r="M258">
        <v>702</v>
      </c>
      <c r="N258" t="s">
        <v>1256</v>
      </c>
      <c r="O258" t="s">
        <v>49</v>
      </c>
      <c r="Q258" t="s">
        <v>1257</v>
      </c>
      <c r="R258" s="2">
        <v>42883.776388888888</v>
      </c>
      <c r="S258" s="2">
        <v>42883.776388888888</v>
      </c>
      <c r="T258" t="s">
        <v>1258</v>
      </c>
      <c r="U258">
        <v>6</v>
      </c>
      <c r="V258" t="s">
        <v>1259</v>
      </c>
      <c r="W258" t="s">
        <v>53</v>
      </c>
      <c r="Y258">
        <v>38</v>
      </c>
      <c r="Z258">
        <v>0</v>
      </c>
      <c r="AA258">
        <v>0</v>
      </c>
      <c r="AB258" t="s">
        <v>54</v>
      </c>
      <c r="AC258">
        <v>0</v>
      </c>
      <c r="AD258" t="s">
        <v>55</v>
      </c>
      <c r="AF258" t="s">
        <v>62</v>
      </c>
      <c r="AI258" t="s">
        <v>56</v>
      </c>
      <c r="AJ258" t="s">
        <v>56</v>
      </c>
      <c r="AK258" t="s">
        <v>56</v>
      </c>
      <c r="AS258">
        <v>0</v>
      </c>
    </row>
    <row r="259" spans="1:45" x14ac:dyDescent="0.25">
      <c r="A259" s="1">
        <v>2.3716E+16</v>
      </c>
      <c r="B259">
        <v>3296</v>
      </c>
      <c r="C259" t="s">
        <v>1260</v>
      </c>
      <c r="D259">
        <v>48.96</v>
      </c>
      <c r="E259">
        <v>5</v>
      </c>
      <c r="F259">
        <v>0</v>
      </c>
      <c r="G259">
        <v>53.96</v>
      </c>
      <c r="H259">
        <v>0</v>
      </c>
      <c r="I259">
        <v>53.96</v>
      </c>
      <c r="J259">
        <v>0</v>
      </c>
      <c r="K259" t="s">
        <v>47</v>
      </c>
      <c r="M259">
        <v>2864</v>
      </c>
      <c r="N259" t="s">
        <v>1261</v>
      </c>
      <c r="O259" t="s">
        <v>49</v>
      </c>
      <c r="Q259" t="s">
        <v>1260</v>
      </c>
      <c r="R259" s="2">
        <v>42883.756249999999</v>
      </c>
      <c r="S259" s="2">
        <v>42883.768055555556</v>
      </c>
      <c r="T259" t="s">
        <v>1262</v>
      </c>
      <c r="U259">
        <v>7</v>
      </c>
      <c r="V259" t="s">
        <v>1263</v>
      </c>
      <c r="W259" t="s">
        <v>53</v>
      </c>
      <c r="Y259">
        <v>12</v>
      </c>
      <c r="Z259">
        <v>0</v>
      </c>
      <c r="AA259">
        <v>0</v>
      </c>
      <c r="AB259" t="s">
        <v>54</v>
      </c>
      <c r="AC259">
        <v>0</v>
      </c>
      <c r="AD259" t="s">
        <v>55</v>
      </c>
      <c r="AF259" t="s">
        <v>62</v>
      </c>
      <c r="AI259" t="s">
        <v>56</v>
      </c>
      <c r="AJ259" t="s">
        <v>56</v>
      </c>
      <c r="AK259" t="s">
        <v>56</v>
      </c>
      <c r="AS259">
        <v>0</v>
      </c>
    </row>
    <row r="260" spans="1:45" x14ac:dyDescent="0.25">
      <c r="A260" s="1">
        <v>2.05663E+16</v>
      </c>
      <c r="B260">
        <v>178</v>
      </c>
      <c r="C260" t="s">
        <v>1264</v>
      </c>
      <c r="D260">
        <v>27.9</v>
      </c>
      <c r="E260">
        <v>5</v>
      </c>
      <c r="F260">
        <v>0</v>
      </c>
      <c r="G260">
        <v>32.9</v>
      </c>
      <c r="H260">
        <v>0</v>
      </c>
      <c r="I260">
        <v>32.9</v>
      </c>
      <c r="J260">
        <v>0</v>
      </c>
      <c r="K260" t="s">
        <v>47</v>
      </c>
      <c r="M260">
        <v>336</v>
      </c>
      <c r="N260" t="s">
        <v>1265</v>
      </c>
      <c r="O260" t="s">
        <v>49</v>
      </c>
      <c r="Q260" t="s">
        <v>1266</v>
      </c>
      <c r="R260" s="2">
        <v>42883.754861111112</v>
      </c>
      <c r="S260" s="2">
        <v>42883.754861111112</v>
      </c>
      <c r="T260" t="s">
        <v>1267</v>
      </c>
      <c r="U260">
        <v>1</v>
      </c>
      <c r="V260" t="s">
        <v>1268</v>
      </c>
      <c r="W260" t="s">
        <v>61</v>
      </c>
      <c r="Y260">
        <v>1</v>
      </c>
      <c r="Z260">
        <v>0</v>
      </c>
      <c r="AA260">
        <v>0</v>
      </c>
      <c r="AB260" t="s">
        <v>54</v>
      </c>
      <c r="AC260">
        <v>0</v>
      </c>
      <c r="AD260" t="s">
        <v>55</v>
      </c>
      <c r="AF260" t="s">
        <v>62</v>
      </c>
      <c r="AI260" t="s">
        <v>56</v>
      </c>
      <c r="AJ260" t="s">
        <v>56</v>
      </c>
      <c r="AK260" t="s">
        <v>56</v>
      </c>
      <c r="AS260">
        <v>0</v>
      </c>
    </row>
    <row r="261" spans="1:45" x14ac:dyDescent="0.25">
      <c r="A261" s="1">
        <v>2.37097E+16</v>
      </c>
      <c r="B261">
        <v>945</v>
      </c>
      <c r="C261" t="s">
        <v>1269</v>
      </c>
      <c r="D261">
        <v>6.9</v>
      </c>
      <c r="E261">
        <v>5</v>
      </c>
      <c r="F261">
        <v>0</v>
      </c>
      <c r="G261">
        <v>11.9</v>
      </c>
      <c r="H261">
        <v>0</v>
      </c>
      <c r="I261">
        <v>11.9</v>
      </c>
      <c r="J261">
        <v>0</v>
      </c>
      <c r="K261" t="s">
        <v>47</v>
      </c>
      <c r="M261">
        <v>2889</v>
      </c>
      <c r="N261" t="s">
        <v>1270</v>
      </c>
      <c r="O261" t="s">
        <v>49</v>
      </c>
      <c r="Q261" t="s">
        <v>1271</v>
      </c>
      <c r="R261" s="2">
        <v>42883.754861111112</v>
      </c>
      <c r="S261" s="2">
        <v>42883.754861111112</v>
      </c>
      <c r="T261" t="s">
        <v>397</v>
      </c>
      <c r="U261">
        <v>1</v>
      </c>
      <c r="V261" t="s">
        <v>1272</v>
      </c>
      <c r="W261" t="s">
        <v>61</v>
      </c>
      <c r="Y261">
        <v>1</v>
      </c>
      <c r="Z261">
        <v>0</v>
      </c>
      <c r="AA261">
        <v>0</v>
      </c>
      <c r="AB261" t="s">
        <v>54</v>
      </c>
      <c r="AC261">
        <v>0</v>
      </c>
      <c r="AD261" t="s">
        <v>55</v>
      </c>
      <c r="AF261" t="s">
        <v>62</v>
      </c>
      <c r="AI261" t="s">
        <v>56</v>
      </c>
      <c r="AJ261" t="s">
        <v>56</v>
      </c>
      <c r="AK261" t="s">
        <v>56</v>
      </c>
      <c r="AS261">
        <v>0</v>
      </c>
    </row>
    <row r="262" spans="1:45" x14ac:dyDescent="0.25">
      <c r="A262" s="1">
        <v>2.37246E+16</v>
      </c>
      <c r="B262">
        <v>945</v>
      </c>
      <c r="C262" t="s">
        <v>1269</v>
      </c>
      <c r="D262">
        <v>29.9</v>
      </c>
      <c r="E262">
        <v>5</v>
      </c>
      <c r="F262">
        <v>0</v>
      </c>
      <c r="G262">
        <v>34.9</v>
      </c>
      <c r="H262">
        <v>0</v>
      </c>
      <c r="I262">
        <v>34.9</v>
      </c>
      <c r="J262">
        <v>0</v>
      </c>
      <c r="K262" t="s">
        <v>47</v>
      </c>
      <c r="M262">
        <v>2889</v>
      </c>
      <c r="N262" t="s">
        <v>1270</v>
      </c>
      <c r="O262" t="s">
        <v>49</v>
      </c>
      <c r="Q262" t="s">
        <v>1271</v>
      </c>
      <c r="R262" s="2">
        <v>42883.753472222219</v>
      </c>
      <c r="S262" s="2">
        <v>42883.754166666666</v>
      </c>
      <c r="T262" t="s">
        <v>1273</v>
      </c>
      <c r="U262">
        <v>1</v>
      </c>
      <c r="V262" t="s">
        <v>1272</v>
      </c>
      <c r="W262" t="s">
        <v>61</v>
      </c>
      <c r="Y262">
        <v>1</v>
      </c>
      <c r="Z262">
        <v>0</v>
      </c>
      <c r="AA262">
        <v>0</v>
      </c>
      <c r="AB262" t="s">
        <v>54</v>
      </c>
      <c r="AC262">
        <v>0</v>
      </c>
      <c r="AD262" t="s">
        <v>55</v>
      </c>
      <c r="AF262" t="s">
        <v>62</v>
      </c>
      <c r="AI262" t="s">
        <v>56</v>
      </c>
      <c r="AJ262" t="s">
        <v>56</v>
      </c>
      <c r="AK262" t="s">
        <v>56</v>
      </c>
      <c r="AS262">
        <v>0</v>
      </c>
    </row>
    <row r="263" spans="1:45" x14ac:dyDescent="0.25">
      <c r="A263" s="1">
        <v>2.0565E+16</v>
      </c>
      <c r="B263">
        <v>1206</v>
      </c>
      <c r="C263" t="s">
        <v>1274</v>
      </c>
      <c r="D263">
        <v>55.93</v>
      </c>
      <c r="E263">
        <v>0</v>
      </c>
      <c r="F263">
        <v>0</v>
      </c>
      <c r="G263">
        <v>55.93</v>
      </c>
      <c r="H263">
        <v>0</v>
      </c>
      <c r="I263">
        <v>55.93</v>
      </c>
      <c r="J263">
        <v>0</v>
      </c>
      <c r="K263" t="s">
        <v>47</v>
      </c>
      <c r="M263">
        <v>231</v>
      </c>
      <c r="N263" t="s">
        <v>1275</v>
      </c>
      <c r="O263" t="s">
        <v>49</v>
      </c>
      <c r="Q263" t="s">
        <v>1276</v>
      </c>
      <c r="R263" s="2">
        <v>42883.75277777778</v>
      </c>
      <c r="S263" s="2">
        <v>42883.753472222219</v>
      </c>
      <c r="T263" t="s">
        <v>1277</v>
      </c>
      <c r="U263">
        <v>1</v>
      </c>
      <c r="V263" t="s">
        <v>1278</v>
      </c>
      <c r="W263" t="s">
        <v>61</v>
      </c>
      <c r="Y263">
        <v>100</v>
      </c>
      <c r="Z263">
        <v>0</v>
      </c>
      <c r="AA263">
        <v>0</v>
      </c>
      <c r="AB263" t="s">
        <v>54</v>
      </c>
      <c r="AC263">
        <v>0</v>
      </c>
      <c r="AD263" t="s">
        <v>55</v>
      </c>
      <c r="AF263" t="s">
        <v>62</v>
      </c>
      <c r="AI263" t="s">
        <v>56</v>
      </c>
      <c r="AJ263" t="s">
        <v>56</v>
      </c>
      <c r="AK263" t="s">
        <v>56</v>
      </c>
      <c r="AS263">
        <v>0</v>
      </c>
    </row>
    <row r="264" spans="1:45" x14ac:dyDescent="0.25">
      <c r="A264" s="1">
        <v>2.36916E+16</v>
      </c>
      <c r="B264">
        <v>1002</v>
      </c>
      <c r="C264" t="s">
        <v>1279</v>
      </c>
      <c r="D264">
        <v>11.7</v>
      </c>
      <c r="E264">
        <v>5</v>
      </c>
      <c r="F264">
        <v>0</v>
      </c>
      <c r="G264">
        <v>16.7</v>
      </c>
      <c r="H264">
        <v>0</v>
      </c>
      <c r="I264">
        <v>16.7</v>
      </c>
      <c r="J264">
        <v>0</v>
      </c>
      <c r="K264" t="s">
        <v>47</v>
      </c>
      <c r="M264">
        <v>1493</v>
      </c>
      <c r="N264" t="s">
        <v>1280</v>
      </c>
      <c r="O264" t="s">
        <v>49</v>
      </c>
      <c r="Q264" t="s">
        <v>1279</v>
      </c>
      <c r="R264" s="2">
        <v>42883.74722222222</v>
      </c>
      <c r="S264" s="2">
        <v>42883.74722222222</v>
      </c>
      <c r="T264" t="s">
        <v>1138</v>
      </c>
      <c r="U264">
        <v>3</v>
      </c>
      <c r="V264" t="s">
        <v>1281</v>
      </c>
      <c r="W264" t="s">
        <v>61</v>
      </c>
      <c r="Y264">
        <v>3</v>
      </c>
      <c r="Z264">
        <v>0</v>
      </c>
      <c r="AA264">
        <v>0</v>
      </c>
      <c r="AB264" t="s">
        <v>54</v>
      </c>
      <c r="AC264">
        <v>0</v>
      </c>
      <c r="AD264" t="s">
        <v>55</v>
      </c>
      <c r="AF264" t="s">
        <v>62</v>
      </c>
      <c r="AI264" t="s">
        <v>56</v>
      </c>
      <c r="AJ264" t="s">
        <v>56</v>
      </c>
      <c r="AK264" t="s">
        <v>56</v>
      </c>
      <c r="AS264">
        <v>0</v>
      </c>
    </row>
    <row r="265" spans="1:45" x14ac:dyDescent="0.25">
      <c r="A265" s="1">
        <v>2.0559E+16</v>
      </c>
      <c r="B265">
        <v>2137</v>
      </c>
      <c r="C265" t="s">
        <v>1282</v>
      </c>
      <c r="D265">
        <v>12.95</v>
      </c>
      <c r="E265">
        <v>5</v>
      </c>
      <c r="F265">
        <v>0</v>
      </c>
      <c r="G265">
        <v>17.95</v>
      </c>
      <c r="H265">
        <v>0</v>
      </c>
      <c r="I265">
        <v>17.95</v>
      </c>
      <c r="J265">
        <v>0</v>
      </c>
      <c r="K265" t="s">
        <v>47</v>
      </c>
      <c r="M265">
        <v>2106</v>
      </c>
      <c r="N265" t="s">
        <v>1283</v>
      </c>
      <c r="O265" t="s">
        <v>49</v>
      </c>
      <c r="Q265" t="s">
        <v>1284</v>
      </c>
      <c r="R265" s="2">
        <v>42883.740277777775</v>
      </c>
      <c r="S265" s="2">
        <v>42883.740277777775</v>
      </c>
      <c r="T265" t="s">
        <v>1285</v>
      </c>
      <c r="U265">
        <v>4</v>
      </c>
      <c r="V265" t="s">
        <v>1286</v>
      </c>
      <c r="W265" t="s">
        <v>61</v>
      </c>
      <c r="Y265">
        <v>4</v>
      </c>
      <c r="Z265">
        <v>0</v>
      </c>
      <c r="AA265">
        <v>0</v>
      </c>
      <c r="AB265" t="s">
        <v>54</v>
      </c>
      <c r="AC265">
        <v>0</v>
      </c>
      <c r="AD265" t="s">
        <v>55</v>
      </c>
      <c r="AF265" t="s">
        <v>62</v>
      </c>
      <c r="AI265" t="s">
        <v>56</v>
      </c>
      <c r="AJ265" t="s">
        <v>56</v>
      </c>
      <c r="AK265" t="s">
        <v>56</v>
      </c>
      <c r="AS265">
        <v>0</v>
      </c>
    </row>
    <row r="266" spans="1:45" x14ac:dyDescent="0.25">
      <c r="A266" s="1">
        <v>2.3704E+16</v>
      </c>
      <c r="B266">
        <v>1135</v>
      </c>
      <c r="C266" t="s">
        <v>1287</v>
      </c>
      <c r="D266">
        <v>77.680000000000007</v>
      </c>
      <c r="E266">
        <v>0</v>
      </c>
      <c r="F266">
        <v>0</v>
      </c>
      <c r="G266">
        <v>77.680000000000007</v>
      </c>
      <c r="H266">
        <v>0</v>
      </c>
      <c r="I266">
        <v>77.680000000000007</v>
      </c>
      <c r="J266">
        <v>0</v>
      </c>
      <c r="K266" t="s">
        <v>47</v>
      </c>
      <c r="M266">
        <v>165</v>
      </c>
      <c r="N266" t="s">
        <v>1288</v>
      </c>
      <c r="O266" t="s">
        <v>49</v>
      </c>
      <c r="Q266" t="s">
        <v>1289</v>
      </c>
      <c r="R266" s="2">
        <v>42883.736805555556</v>
      </c>
      <c r="S266" s="2">
        <v>42883.738194444442</v>
      </c>
      <c r="T266" t="s">
        <v>1290</v>
      </c>
      <c r="U266">
        <v>4</v>
      </c>
      <c r="V266" t="s">
        <v>1291</v>
      </c>
      <c r="W266" t="s">
        <v>53</v>
      </c>
      <c r="Y266">
        <v>12</v>
      </c>
      <c r="Z266">
        <v>0</v>
      </c>
      <c r="AA266">
        <v>0</v>
      </c>
      <c r="AB266" t="s">
        <v>54</v>
      </c>
      <c r="AC266">
        <v>0</v>
      </c>
      <c r="AD266" t="s">
        <v>55</v>
      </c>
      <c r="AF266" t="s">
        <v>62</v>
      </c>
      <c r="AI266" t="s">
        <v>56</v>
      </c>
      <c r="AJ266" t="s">
        <v>56</v>
      </c>
      <c r="AK266" t="s">
        <v>56</v>
      </c>
      <c r="AS266">
        <v>0</v>
      </c>
    </row>
    <row r="267" spans="1:45" x14ac:dyDescent="0.25">
      <c r="A267" s="1">
        <v>2.36977E+16</v>
      </c>
      <c r="B267">
        <v>2212</v>
      </c>
      <c r="C267" t="s">
        <v>1292</v>
      </c>
      <c r="D267">
        <v>47.45</v>
      </c>
      <c r="E267">
        <v>5</v>
      </c>
      <c r="F267">
        <v>0</v>
      </c>
      <c r="G267">
        <v>52.45</v>
      </c>
      <c r="H267">
        <v>0</v>
      </c>
      <c r="I267">
        <v>52.45</v>
      </c>
      <c r="J267">
        <v>0</v>
      </c>
      <c r="K267" t="s">
        <v>47</v>
      </c>
      <c r="M267">
        <v>1004</v>
      </c>
      <c r="N267" t="s">
        <v>1293</v>
      </c>
      <c r="O267" t="s">
        <v>49</v>
      </c>
      <c r="Q267" t="s">
        <v>1294</v>
      </c>
      <c r="R267" s="2">
        <v>42883.720833333333</v>
      </c>
      <c r="S267" s="2">
        <v>42883.722916666666</v>
      </c>
      <c r="T267" t="s">
        <v>1295</v>
      </c>
      <c r="U267">
        <v>11</v>
      </c>
      <c r="V267" t="s">
        <v>1296</v>
      </c>
      <c r="W267" t="s">
        <v>61</v>
      </c>
      <c r="Y267">
        <v>11</v>
      </c>
      <c r="Z267">
        <v>0</v>
      </c>
      <c r="AA267">
        <v>0</v>
      </c>
      <c r="AB267" t="s">
        <v>54</v>
      </c>
      <c r="AC267">
        <v>0</v>
      </c>
      <c r="AD267" t="s">
        <v>55</v>
      </c>
      <c r="AF267" t="s">
        <v>62</v>
      </c>
      <c r="AI267" t="s">
        <v>56</v>
      </c>
      <c r="AJ267" t="s">
        <v>56</v>
      </c>
      <c r="AK267" t="s">
        <v>56</v>
      </c>
      <c r="AS267">
        <v>0</v>
      </c>
    </row>
    <row r="268" spans="1:45" x14ac:dyDescent="0.25">
      <c r="A268" s="1">
        <v>2.0528E+16</v>
      </c>
      <c r="B268">
        <v>2619</v>
      </c>
      <c r="C268" t="s">
        <v>1297</v>
      </c>
      <c r="D268">
        <v>25.87</v>
      </c>
      <c r="E268">
        <v>5</v>
      </c>
      <c r="F268">
        <v>0</v>
      </c>
      <c r="G268">
        <v>30.87</v>
      </c>
      <c r="H268">
        <v>0</v>
      </c>
      <c r="I268">
        <v>30.87</v>
      </c>
      <c r="J268">
        <v>0</v>
      </c>
      <c r="K268" t="s">
        <v>47</v>
      </c>
      <c r="M268">
        <v>1777</v>
      </c>
      <c r="N268" t="s">
        <v>1298</v>
      </c>
      <c r="O268" t="s">
        <v>49</v>
      </c>
      <c r="Q268" t="s">
        <v>1299</v>
      </c>
      <c r="R268" s="2">
        <v>42883.689583333333</v>
      </c>
      <c r="S268" s="2">
        <v>42883.689583333333</v>
      </c>
      <c r="T268" t="s">
        <v>1300</v>
      </c>
      <c r="U268">
        <v>1</v>
      </c>
      <c r="V268" t="s">
        <v>1301</v>
      </c>
      <c r="W268" t="s">
        <v>61</v>
      </c>
      <c r="Y268">
        <v>13</v>
      </c>
      <c r="Z268">
        <v>0</v>
      </c>
      <c r="AA268">
        <v>0</v>
      </c>
      <c r="AB268" t="s">
        <v>54</v>
      </c>
      <c r="AC268">
        <v>0</v>
      </c>
      <c r="AD268" t="s">
        <v>55</v>
      </c>
      <c r="AF268" t="s">
        <v>62</v>
      </c>
      <c r="AI268" t="s">
        <v>56</v>
      </c>
      <c r="AJ268" t="s">
        <v>56</v>
      </c>
      <c r="AK268" t="s">
        <v>56</v>
      </c>
      <c r="AS268">
        <v>0</v>
      </c>
    </row>
    <row r="269" spans="1:45" x14ac:dyDescent="0.25">
      <c r="A269" s="1">
        <v>2.05272E+16</v>
      </c>
      <c r="B269">
        <v>2844</v>
      </c>
      <c r="C269" t="s">
        <v>1302</v>
      </c>
      <c r="D269">
        <v>96.4</v>
      </c>
      <c r="E269">
        <v>0</v>
      </c>
      <c r="F269">
        <v>0</v>
      </c>
      <c r="G269">
        <v>96.4</v>
      </c>
      <c r="H269">
        <v>0</v>
      </c>
      <c r="I269">
        <v>96.4</v>
      </c>
      <c r="J269">
        <v>0</v>
      </c>
      <c r="K269" t="s">
        <v>47</v>
      </c>
      <c r="M269">
        <v>49</v>
      </c>
      <c r="N269" t="s">
        <v>1303</v>
      </c>
      <c r="O269" t="s">
        <v>49</v>
      </c>
      <c r="Q269" t="s">
        <v>1302</v>
      </c>
      <c r="R269" s="2">
        <v>42883.688194444447</v>
      </c>
      <c r="S269" s="2">
        <v>42883.688194444447</v>
      </c>
      <c r="T269" t="s">
        <v>1304</v>
      </c>
      <c r="U269">
        <v>6</v>
      </c>
      <c r="V269" t="s">
        <v>1305</v>
      </c>
      <c r="W269" t="s">
        <v>53</v>
      </c>
      <c r="Y269">
        <v>60</v>
      </c>
      <c r="Z269">
        <v>0</v>
      </c>
      <c r="AA269">
        <v>0</v>
      </c>
      <c r="AB269" t="s">
        <v>54</v>
      </c>
      <c r="AC269">
        <v>0</v>
      </c>
      <c r="AD269" t="s">
        <v>55</v>
      </c>
      <c r="AF269" t="s">
        <v>62</v>
      </c>
      <c r="AI269" t="s">
        <v>56</v>
      </c>
      <c r="AJ269" t="s">
        <v>56</v>
      </c>
      <c r="AK269" t="s">
        <v>56</v>
      </c>
      <c r="AS269">
        <v>0</v>
      </c>
    </row>
    <row r="270" spans="1:45" x14ac:dyDescent="0.25">
      <c r="A270" s="1">
        <v>2.05251E+16</v>
      </c>
      <c r="B270">
        <v>2382</v>
      </c>
      <c r="C270" t="s">
        <v>551</v>
      </c>
      <c r="D270">
        <v>158.49</v>
      </c>
      <c r="E270">
        <v>0</v>
      </c>
      <c r="F270">
        <v>0</v>
      </c>
      <c r="G270">
        <v>158.49</v>
      </c>
      <c r="H270">
        <v>0</v>
      </c>
      <c r="I270">
        <v>158.49</v>
      </c>
      <c r="J270">
        <v>0</v>
      </c>
      <c r="K270" t="s">
        <v>47</v>
      </c>
      <c r="M270">
        <v>1121</v>
      </c>
      <c r="N270" t="s">
        <v>552</v>
      </c>
      <c r="O270" t="s">
        <v>49</v>
      </c>
      <c r="Q270" t="s">
        <v>553</v>
      </c>
      <c r="R270" s="2">
        <v>42883.683333333334</v>
      </c>
      <c r="S270" s="2">
        <v>42883.683333333334</v>
      </c>
      <c r="T270" t="s">
        <v>1306</v>
      </c>
      <c r="U270">
        <v>24</v>
      </c>
      <c r="V270" t="s">
        <v>1307</v>
      </c>
      <c r="W270" t="s">
        <v>53</v>
      </c>
      <c r="Y270">
        <v>52</v>
      </c>
      <c r="Z270">
        <v>0</v>
      </c>
      <c r="AA270">
        <v>0</v>
      </c>
      <c r="AB270" t="s">
        <v>54</v>
      </c>
      <c r="AC270">
        <v>0</v>
      </c>
      <c r="AD270" t="s">
        <v>55</v>
      </c>
      <c r="AF270" t="s">
        <v>62</v>
      </c>
      <c r="AI270" t="s">
        <v>56</v>
      </c>
      <c r="AJ270" t="s">
        <v>56</v>
      </c>
      <c r="AK270" t="s">
        <v>56</v>
      </c>
      <c r="AS270">
        <v>0</v>
      </c>
    </row>
    <row r="271" spans="1:45" x14ac:dyDescent="0.25">
      <c r="A271" s="1">
        <v>2.36819E+16</v>
      </c>
      <c r="B271">
        <v>2183</v>
      </c>
      <c r="C271" t="s">
        <v>1308</v>
      </c>
      <c r="D271">
        <v>16.899999999999999</v>
      </c>
      <c r="E271">
        <v>5</v>
      </c>
      <c r="F271">
        <v>0</v>
      </c>
      <c r="G271">
        <v>21.9</v>
      </c>
      <c r="H271">
        <v>0</v>
      </c>
      <c r="I271">
        <v>21.9</v>
      </c>
      <c r="J271">
        <v>0</v>
      </c>
      <c r="K271" t="s">
        <v>47</v>
      </c>
      <c r="M271">
        <v>1718</v>
      </c>
      <c r="N271" t="s">
        <v>1309</v>
      </c>
      <c r="O271" t="s">
        <v>49</v>
      </c>
      <c r="P271" t="s">
        <v>1310</v>
      </c>
      <c r="Q271" t="s">
        <v>1311</v>
      </c>
      <c r="R271" s="2">
        <v>42883.677777777775</v>
      </c>
      <c r="S271" s="2">
        <v>42883.679166666669</v>
      </c>
      <c r="T271" t="s">
        <v>883</v>
      </c>
      <c r="U271">
        <v>1</v>
      </c>
      <c r="V271" t="s">
        <v>1312</v>
      </c>
      <c r="W271" t="s">
        <v>61</v>
      </c>
      <c r="Y271">
        <v>1</v>
      </c>
      <c r="Z271">
        <v>0</v>
      </c>
      <c r="AA271">
        <v>0</v>
      </c>
      <c r="AB271" t="s">
        <v>54</v>
      </c>
      <c r="AC271">
        <v>0</v>
      </c>
      <c r="AD271" t="s">
        <v>55</v>
      </c>
      <c r="AI271" t="s">
        <v>56</v>
      </c>
      <c r="AJ271" t="s">
        <v>56</v>
      </c>
      <c r="AK271" t="s">
        <v>56</v>
      </c>
      <c r="AS271">
        <v>0</v>
      </c>
    </row>
    <row r="272" spans="1:45" x14ac:dyDescent="0.25">
      <c r="A272" s="1">
        <v>2.36615E+16</v>
      </c>
      <c r="B272">
        <v>135</v>
      </c>
      <c r="C272" t="s">
        <v>1313</v>
      </c>
      <c r="D272">
        <v>136.36000000000001</v>
      </c>
      <c r="E272">
        <v>0</v>
      </c>
      <c r="F272">
        <v>0</v>
      </c>
      <c r="G272">
        <v>136.36000000000001</v>
      </c>
      <c r="H272">
        <v>0</v>
      </c>
      <c r="I272">
        <v>136.36000000000001</v>
      </c>
      <c r="J272">
        <v>0</v>
      </c>
      <c r="K272" t="s">
        <v>47</v>
      </c>
      <c r="M272">
        <v>323</v>
      </c>
      <c r="N272" t="s">
        <v>1314</v>
      </c>
      <c r="O272" t="s">
        <v>49</v>
      </c>
      <c r="Q272" t="s">
        <v>1315</v>
      </c>
      <c r="R272" s="2">
        <v>42883.663888888892</v>
      </c>
      <c r="S272" s="2">
        <v>42883.663888888892</v>
      </c>
      <c r="T272" t="s">
        <v>1316</v>
      </c>
      <c r="U272">
        <v>10</v>
      </c>
      <c r="V272" t="s">
        <v>1317</v>
      </c>
      <c r="W272" t="s">
        <v>53</v>
      </c>
      <c r="X272" t="s">
        <v>1318</v>
      </c>
      <c r="Y272">
        <v>44</v>
      </c>
      <c r="Z272">
        <v>0</v>
      </c>
      <c r="AA272">
        <v>0</v>
      </c>
      <c r="AB272" t="s">
        <v>54</v>
      </c>
      <c r="AC272">
        <v>0</v>
      </c>
      <c r="AD272" t="s">
        <v>55</v>
      </c>
      <c r="AF272" t="s">
        <v>62</v>
      </c>
      <c r="AI272" t="s">
        <v>56</v>
      </c>
      <c r="AJ272" t="s">
        <v>56</v>
      </c>
      <c r="AK272" t="s">
        <v>56</v>
      </c>
      <c r="AS272">
        <v>0</v>
      </c>
    </row>
    <row r="273" spans="1:45" x14ac:dyDescent="0.25">
      <c r="A273" s="1">
        <v>2.36819E+16</v>
      </c>
      <c r="B273">
        <v>2250</v>
      </c>
      <c r="C273" t="s">
        <v>1319</v>
      </c>
      <c r="D273">
        <v>410.73</v>
      </c>
      <c r="E273">
        <v>0</v>
      </c>
      <c r="F273">
        <v>0</v>
      </c>
      <c r="G273">
        <v>410.73</v>
      </c>
      <c r="H273">
        <v>0</v>
      </c>
      <c r="I273">
        <v>410.73</v>
      </c>
      <c r="J273">
        <v>0</v>
      </c>
      <c r="K273" t="s">
        <v>47</v>
      </c>
      <c r="M273">
        <v>1175</v>
      </c>
      <c r="N273" t="s">
        <v>1320</v>
      </c>
      <c r="O273" t="s">
        <v>49</v>
      </c>
      <c r="Q273" t="s">
        <v>1321</v>
      </c>
      <c r="R273" s="2">
        <v>42883.663194444445</v>
      </c>
      <c r="S273" s="2">
        <v>42883.809027777781</v>
      </c>
      <c r="T273" t="s">
        <v>1322</v>
      </c>
      <c r="U273">
        <v>18</v>
      </c>
      <c r="V273" t="s">
        <v>1323</v>
      </c>
      <c r="W273" t="s">
        <v>53</v>
      </c>
      <c r="X273" t="s">
        <v>246</v>
      </c>
      <c r="Y273">
        <v>181</v>
      </c>
      <c r="Z273">
        <v>0</v>
      </c>
      <c r="AA273">
        <v>0</v>
      </c>
      <c r="AB273" t="s">
        <v>54</v>
      </c>
      <c r="AC273">
        <v>0</v>
      </c>
      <c r="AD273" t="s">
        <v>55</v>
      </c>
      <c r="AI273" t="s">
        <v>56</v>
      </c>
      <c r="AJ273" t="s">
        <v>56</v>
      </c>
      <c r="AK273" t="s">
        <v>56</v>
      </c>
      <c r="AS273">
        <v>0</v>
      </c>
    </row>
    <row r="274" spans="1:45" x14ac:dyDescent="0.25">
      <c r="A274" s="1">
        <v>2.36607E+16</v>
      </c>
      <c r="B274">
        <v>2276</v>
      </c>
      <c r="C274" t="s">
        <v>1324</v>
      </c>
      <c r="D274">
        <v>56.99</v>
      </c>
      <c r="E274">
        <v>0</v>
      </c>
      <c r="F274">
        <v>0</v>
      </c>
      <c r="G274">
        <v>56.99</v>
      </c>
      <c r="H274">
        <v>0</v>
      </c>
      <c r="I274">
        <v>56.99</v>
      </c>
      <c r="J274">
        <v>0</v>
      </c>
      <c r="K274" t="s">
        <v>47</v>
      </c>
      <c r="L274" t="s">
        <v>1325</v>
      </c>
      <c r="M274">
        <v>864</v>
      </c>
      <c r="N274" t="s">
        <v>1326</v>
      </c>
      <c r="O274" t="s">
        <v>49</v>
      </c>
      <c r="Q274" t="s">
        <v>1327</v>
      </c>
      <c r="R274" s="2">
        <v>42883.662499999999</v>
      </c>
      <c r="S274" s="2">
        <v>42883.662499999999</v>
      </c>
      <c r="T274" t="s">
        <v>1328</v>
      </c>
      <c r="U274">
        <v>24</v>
      </c>
      <c r="V274" t="s">
        <v>1329</v>
      </c>
      <c r="W274" t="s">
        <v>53</v>
      </c>
      <c r="Y274">
        <v>25</v>
      </c>
      <c r="Z274">
        <v>0</v>
      </c>
      <c r="AA274">
        <v>0</v>
      </c>
      <c r="AB274" t="s">
        <v>54</v>
      </c>
      <c r="AC274">
        <v>0</v>
      </c>
      <c r="AD274" t="s">
        <v>55</v>
      </c>
      <c r="AF274" t="s">
        <v>62</v>
      </c>
      <c r="AI274" t="s">
        <v>56</v>
      </c>
      <c r="AJ274" t="s">
        <v>56</v>
      </c>
      <c r="AK274" t="s">
        <v>56</v>
      </c>
      <c r="AS274">
        <v>0</v>
      </c>
    </row>
    <row r="275" spans="1:45" x14ac:dyDescent="0.25">
      <c r="A275" s="1">
        <v>2.05082E+16</v>
      </c>
      <c r="B275">
        <v>2074</v>
      </c>
      <c r="C275" t="s">
        <v>1330</v>
      </c>
      <c r="D275">
        <v>120</v>
      </c>
      <c r="E275">
        <v>0</v>
      </c>
      <c r="F275">
        <v>0</v>
      </c>
      <c r="G275">
        <v>120</v>
      </c>
      <c r="H275">
        <v>0</v>
      </c>
      <c r="I275">
        <v>120</v>
      </c>
      <c r="J275">
        <v>0</v>
      </c>
      <c r="K275" t="s">
        <v>47</v>
      </c>
      <c r="M275">
        <v>3294</v>
      </c>
      <c r="N275" t="s">
        <v>1331</v>
      </c>
      <c r="O275" t="s">
        <v>49</v>
      </c>
      <c r="Q275" t="s">
        <v>1332</v>
      </c>
      <c r="R275" s="2">
        <v>42883.649305555555</v>
      </c>
      <c r="S275" s="2">
        <v>42883.654166666667</v>
      </c>
      <c r="T275" t="s">
        <v>1333</v>
      </c>
      <c r="U275">
        <v>19</v>
      </c>
      <c r="V275" t="s">
        <v>1334</v>
      </c>
      <c r="W275" t="s">
        <v>53</v>
      </c>
      <c r="Y275">
        <v>24</v>
      </c>
      <c r="Z275">
        <v>0</v>
      </c>
      <c r="AA275">
        <v>0</v>
      </c>
      <c r="AB275" t="s">
        <v>54</v>
      </c>
      <c r="AC275">
        <v>0</v>
      </c>
      <c r="AD275" t="s">
        <v>55</v>
      </c>
      <c r="AF275" t="s">
        <v>62</v>
      </c>
      <c r="AI275" t="s">
        <v>56</v>
      </c>
      <c r="AJ275" t="s">
        <v>56</v>
      </c>
      <c r="AK275" t="s">
        <v>56</v>
      </c>
      <c r="AS275">
        <v>0</v>
      </c>
    </row>
    <row r="276" spans="1:45" x14ac:dyDescent="0.25">
      <c r="A276" s="1">
        <v>2.36539E+16</v>
      </c>
      <c r="B276">
        <v>2707</v>
      </c>
      <c r="C276" t="s">
        <v>1335</v>
      </c>
      <c r="D276">
        <v>27.05</v>
      </c>
      <c r="E276">
        <v>5</v>
      </c>
      <c r="F276">
        <v>0</v>
      </c>
      <c r="G276">
        <v>32.049999999999997</v>
      </c>
      <c r="H276">
        <v>0</v>
      </c>
      <c r="I276">
        <v>32.049999999999997</v>
      </c>
      <c r="J276">
        <v>0</v>
      </c>
      <c r="K276" t="s">
        <v>47</v>
      </c>
      <c r="M276">
        <v>308</v>
      </c>
      <c r="N276" t="s">
        <v>1336</v>
      </c>
      <c r="O276" t="s">
        <v>49</v>
      </c>
      <c r="Q276" t="s">
        <v>1337</v>
      </c>
      <c r="R276" s="2">
        <v>42883.645833333336</v>
      </c>
      <c r="S276" s="2">
        <v>42883.646527777775</v>
      </c>
      <c r="T276" t="s">
        <v>1338</v>
      </c>
      <c r="U276">
        <v>4</v>
      </c>
      <c r="V276" t="s">
        <v>1339</v>
      </c>
      <c r="W276" t="s">
        <v>61</v>
      </c>
      <c r="Y276">
        <v>4</v>
      </c>
      <c r="Z276">
        <v>0</v>
      </c>
      <c r="AA276">
        <v>0</v>
      </c>
      <c r="AB276" t="s">
        <v>54</v>
      </c>
      <c r="AC276">
        <v>0</v>
      </c>
      <c r="AD276" t="s">
        <v>55</v>
      </c>
      <c r="AF276" t="s">
        <v>62</v>
      </c>
      <c r="AI276" t="s">
        <v>56</v>
      </c>
      <c r="AJ276" t="s">
        <v>56</v>
      </c>
      <c r="AK276" t="s">
        <v>56</v>
      </c>
      <c r="AS276">
        <v>0</v>
      </c>
    </row>
    <row r="277" spans="1:45" x14ac:dyDescent="0.25">
      <c r="A277" s="1">
        <v>2.05006E+16</v>
      </c>
      <c r="B277">
        <v>2683</v>
      </c>
      <c r="C277" t="s">
        <v>1340</v>
      </c>
      <c r="D277">
        <v>21.89</v>
      </c>
      <c r="E277">
        <v>5</v>
      </c>
      <c r="F277">
        <v>0</v>
      </c>
      <c r="G277">
        <v>26.89</v>
      </c>
      <c r="H277">
        <v>0</v>
      </c>
      <c r="I277">
        <v>26.89</v>
      </c>
      <c r="J277">
        <v>0</v>
      </c>
      <c r="K277" t="s">
        <v>47</v>
      </c>
      <c r="M277">
        <v>2997</v>
      </c>
      <c r="N277" t="s">
        <v>1341</v>
      </c>
      <c r="O277" t="s">
        <v>49</v>
      </c>
      <c r="Q277" t="s">
        <v>1342</v>
      </c>
      <c r="R277" s="2">
        <v>42883.635416666664</v>
      </c>
      <c r="S277" s="2">
        <v>42883.635416666664</v>
      </c>
      <c r="T277" t="s">
        <v>1343</v>
      </c>
      <c r="U277">
        <v>5</v>
      </c>
      <c r="V277" t="s">
        <v>1344</v>
      </c>
      <c r="W277" t="s">
        <v>61</v>
      </c>
      <c r="Y277">
        <v>5</v>
      </c>
      <c r="Z277">
        <v>0</v>
      </c>
      <c r="AA277">
        <v>0</v>
      </c>
      <c r="AB277" t="s">
        <v>54</v>
      </c>
      <c r="AC277">
        <v>0</v>
      </c>
      <c r="AD277" t="s">
        <v>55</v>
      </c>
      <c r="AF277" t="s">
        <v>62</v>
      </c>
      <c r="AI277" t="s">
        <v>56</v>
      </c>
      <c r="AJ277" t="s">
        <v>56</v>
      </c>
      <c r="AK277" t="s">
        <v>56</v>
      </c>
      <c r="AS277">
        <v>0</v>
      </c>
    </row>
    <row r="278" spans="1:45" x14ac:dyDescent="0.25">
      <c r="A278" s="1">
        <v>2.36703E+16</v>
      </c>
      <c r="B278">
        <v>1536</v>
      </c>
      <c r="C278" t="s">
        <v>1345</v>
      </c>
      <c r="D278">
        <v>103</v>
      </c>
      <c r="E278">
        <v>0</v>
      </c>
      <c r="F278">
        <v>0</v>
      </c>
      <c r="G278">
        <v>103</v>
      </c>
      <c r="H278">
        <v>0</v>
      </c>
      <c r="I278">
        <v>103</v>
      </c>
      <c r="J278">
        <v>0</v>
      </c>
      <c r="K278" t="s">
        <v>47</v>
      </c>
      <c r="M278">
        <v>2400</v>
      </c>
      <c r="N278" t="s">
        <v>1346</v>
      </c>
      <c r="O278" t="s">
        <v>49</v>
      </c>
      <c r="Q278" t="s">
        <v>1347</v>
      </c>
      <c r="R278" s="2">
        <v>42883.633333333331</v>
      </c>
      <c r="S278" s="2">
        <v>42883.638194444444</v>
      </c>
      <c r="T278" t="s">
        <v>1348</v>
      </c>
      <c r="U278">
        <v>8</v>
      </c>
      <c r="V278" t="s">
        <v>1349</v>
      </c>
      <c r="W278" t="s">
        <v>53</v>
      </c>
      <c r="Y278">
        <v>19</v>
      </c>
      <c r="Z278">
        <v>0</v>
      </c>
      <c r="AA278">
        <v>0</v>
      </c>
      <c r="AB278" t="s">
        <v>54</v>
      </c>
      <c r="AC278">
        <v>0</v>
      </c>
      <c r="AD278" t="s">
        <v>55</v>
      </c>
      <c r="AF278" t="s">
        <v>62</v>
      </c>
      <c r="AI278" t="s">
        <v>56</v>
      </c>
      <c r="AJ278" t="s">
        <v>56</v>
      </c>
      <c r="AK278" t="s">
        <v>56</v>
      </c>
      <c r="AS278">
        <v>0</v>
      </c>
    </row>
    <row r="279" spans="1:45" x14ac:dyDescent="0.25">
      <c r="A279" s="1">
        <v>2.36701E+16</v>
      </c>
      <c r="B279">
        <v>1910</v>
      </c>
      <c r="C279" t="s">
        <v>1350</v>
      </c>
      <c r="D279">
        <v>132.30000000000001</v>
      </c>
      <c r="E279">
        <v>0</v>
      </c>
      <c r="F279">
        <v>0</v>
      </c>
      <c r="G279">
        <v>132.30000000000001</v>
      </c>
      <c r="H279">
        <v>0</v>
      </c>
      <c r="I279">
        <v>132.30000000000001</v>
      </c>
      <c r="J279">
        <v>0</v>
      </c>
      <c r="K279" t="s">
        <v>47</v>
      </c>
      <c r="L279" t="s">
        <v>1351</v>
      </c>
      <c r="M279">
        <v>1435</v>
      </c>
      <c r="N279" t="s">
        <v>1352</v>
      </c>
      <c r="O279" t="s">
        <v>49</v>
      </c>
      <c r="Q279" t="s">
        <v>1350</v>
      </c>
      <c r="R279" s="2">
        <v>42883.628472222219</v>
      </c>
      <c r="S279" s="2">
        <v>42883.628472222219</v>
      </c>
      <c r="T279" t="s">
        <v>758</v>
      </c>
      <c r="U279">
        <v>1</v>
      </c>
      <c r="V279" t="s">
        <v>1353</v>
      </c>
      <c r="W279" t="s">
        <v>53</v>
      </c>
      <c r="Y279">
        <v>20</v>
      </c>
      <c r="Z279">
        <v>0</v>
      </c>
      <c r="AA279">
        <v>0</v>
      </c>
      <c r="AB279" t="s">
        <v>54</v>
      </c>
      <c r="AC279">
        <v>0</v>
      </c>
      <c r="AD279" t="s">
        <v>55</v>
      </c>
      <c r="AF279" t="s">
        <v>62</v>
      </c>
      <c r="AI279" t="s">
        <v>56</v>
      </c>
      <c r="AJ279" t="s">
        <v>56</v>
      </c>
      <c r="AK279" t="s">
        <v>56</v>
      </c>
      <c r="AS279">
        <v>0</v>
      </c>
    </row>
    <row r="280" spans="1:45" x14ac:dyDescent="0.25">
      <c r="A280" s="1">
        <v>2.3662E+16</v>
      </c>
      <c r="B280">
        <v>164</v>
      </c>
      <c r="C280" t="s">
        <v>1354</v>
      </c>
      <c r="D280">
        <v>114.7</v>
      </c>
      <c r="E280">
        <v>0</v>
      </c>
      <c r="F280">
        <v>0</v>
      </c>
      <c r="G280">
        <v>114.7</v>
      </c>
      <c r="H280">
        <v>0</v>
      </c>
      <c r="I280">
        <v>114.7</v>
      </c>
      <c r="J280">
        <v>0</v>
      </c>
      <c r="K280" t="s">
        <v>47</v>
      </c>
      <c r="M280">
        <v>2814</v>
      </c>
      <c r="N280" t="s">
        <v>1355</v>
      </c>
      <c r="O280" t="s">
        <v>49</v>
      </c>
      <c r="Q280" t="s">
        <v>1356</v>
      </c>
      <c r="R280" s="2">
        <v>42883.624305555553</v>
      </c>
      <c r="S280" s="2">
        <v>42883.624305555553</v>
      </c>
      <c r="T280" t="s">
        <v>859</v>
      </c>
      <c r="U280">
        <v>1</v>
      </c>
      <c r="V280" t="s">
        <v>1357</v>
      </c>
      <c r="W280" t="s">
        <v>53</v>
      </c>
      <c r="Y280">
        <v>30</v>
      </c>
      <c r="Z280">
        <v>0</v>
      </c>
      <c r="AA280">
        <v>0</v>
      </c>
      <c r="AB280" t="s">
        <v>54</v>
      </c>
      <c r="AC280">
        <v>0</v>
      </c>
      <c r="AD280" t="s">
        <v>55</v>
      </c>
      <c r="AF280" t="s">
        <v>62</v>
      </c>
      <c r="AI280" t="s">
        <v>56</v>
      </c>
      <c r="AJ280" t="s">
        <v>56</v>
      </c>
      <c r="AK280" t="s">
        <v>56</v>
      </c>
      <c r="AS280">
        <v>0</v>
      </c>
    </row>
    <row r="281" spans="1:45" x14ac:dyDescent="0.25">
      <c r="A281" s="1">
        <v>2.36664E+16</v>
      </c>
      <c r="B281">
        <v>2885</v>
      </c>
      <c r="C281" t="s">
        <v>1358</v>
      </c>
      <c r="D281">
        <v>61.87</v>
      </c>
      <c r="E281">
        <v>0</v>
      </c>
      <c r="F281">
        <v>0</v>
      </c>
      <c r="G281">
        <v>61.87</v>
      </c>
      <c r="H281">
        <v>0</v>
      </c>
      <c r="I281">
        <v>61.87</v>
      </c>
      <c r="J281">
        <v>0</v>
      </c>
      <c r="K281" t="s">
        <v>47</v>
      </c>
      <c r="M281">
        <v>2204</v>
      </c>
      <c r="N281" t="s">
        <v>1359</v>
      </c>
      <c r="O281" t="s">
        <v>49</v>
      </c>
      <c r="Q281" t="s">
        <v>1360</v>
      </c>
      <c r="R281" s="2">
        <v>42883.621527777781</v>
      </c>
      <c r="S281" s="2">
        <v>42883.621527777781</v>
      </c>
      <c r="T281" t="s">
        <v>1361</v>
      </c>
      <c r="U281">
        <v>1</v>
      </c>
      <c r="V281" t="s">
        <v>1362</v>
      </c>
      <c r="W281" t="s">
        <v>61</v>
      </c>
      <c r="Y281">
        <v>23</v>
      </c>
      <c r="Z281">
        <v>0</v>
      </c>
      <c r="AA281">
        <v>0</v>
      </c>
      <c r="AB281" t="s">
        <v>54</v>
      </c>
      <c r="AC281">
        <v>0</v>
      </c>
      <c r="AD281" t="s">
        <v>55</v>
      </c>
      <c r="AF281" t="s">
        <v>62</v>
      </c>
      <c r="AI281" t="s">
        <v>56</v>
      </c>
      <c r="AJ281" t="s">
        <v>56</v>
      </c>
      <c r="AK281" t="s">
        <v>56</v>
      </c>
      <c r="AS281">
        <v>0</v>
      </c>
    </row>
    <row r="282" spans="1:45" x14ac:dyDescent="0.25">
      <c r="A282" s="1">
        <v>2.05073E+16</v>
      </c>
      <c r="B282">
        <v>232</v>
      </c>
      <c r="C282" t="s">
        <v>1363</v>
      </c>
      <c r="D282">
        <v>62.34</v>
      </c>
      <c r="E282">
        <v>0</v>
      </c>
      <c r="F282">
        <v>0</v>
      </c>
      <c r="G282">
        <v>62.34</v>
      </c>
      <c r="H282">
        <v>0</v>
      </c>
      <c r="I282">
        <v>62.34</v>
      </c>
      <c r="J282">
        <v>0</v>
      </c>
      <c r="K282" t="s">
        <v>47</v>
      </c>
      <c r="M282">
        <v>288</v>
      </c>
      <c r="N282" t="s">
        <v>1364</v>
      </c>
      <c r="O282" t="s">
        <v>49</v>
      </c>
      <c r="Q282" t="s">
        <v>1365</v>
      </c>
      <c r="R282" s="2">
        <v>42883.619444444441</v>
      </c>
      <c r="S282" s="2">
        <v>42883.620138888888</v>
      </c>
      <c r="T282" t="s">
        <v>1366</v>
      </c>
      <c r="U282">
        <v>7</v>
      </c>
      <c r="V282" t="s">
        <v>1367</v>
      </c>
      <c r="W282" t="s">
        <v>53</v>
      </c>
      <c r="Y282">
        <v>30</v>
      </c>
      <c r="Z282">
        <v>0</v>
      </c>
      <c r="AA282">
        <v>0</v>
      </c>
      <c r="AB282" t="s">
        <v>54</v>
      </c>
      <c r="AC282">
        <v>0</v>
      </c>
      <c r="AD282" t="s">
        <v>55</v>
      </c>
      <c r="AF282" t="s">
        <v>62</v>
      </c>
      <c r="AI282" t="s">
        <v>56</v>
      </c>
      <c r="AJ282" t="s">
        <v>56</v>
      </c>
      <c r="AK282" t="s">
        <v>56</v>
      </c>
      <c r="AS282">
        <v>0</v>
      </c>
    </row>
    <row r="283" spans="1:45" x14ac:dyDescent="0.25">
      <c r="A283" s="1">
        <v>2.04612E+16</v>
      </c>
      <c r="B283">
        <v>52</v>
      </c>
      <c r="C283" t="s">
        <v>1368</v>
      </c>
      <c r="D283">
        <v>61.2</v>
      </c>
      <c r="E283">
        <v>0</v>
      </c>
      <c r="F283">
        <v>0</v>
      </c>
      <c r="G283">
        <v>61.2</v>
      </c>
      <c r="H283">
        <v>0</v>
      </c>
      <c r="I283">
        <v>61.2</v>
      </c>
      <c r="J283">
        <v>0</v>
      </c>
      <c r="K283" t="s">
        <v>47</v>
      </c>
      <c r="M283">
        <v>1112</v>
      </c>
      <c r="N283" t="s">
        <v>1369</v>
      </c>
      <c r="O283" t="s">
        <v>49</v>
      </c>
      <c r="Q283" t="s">
        <v>1370</v>
      </c>
      <c r="R283" s="2">
        <v>42883.612500000003</v>
      </c>
      <c r="S283" s="2">
        <v>42883.612500000003</v>
      </c>
      <c r="T283" t="s">
        <v>1371</v>
      </c>
      <c r="U283">
        <v>3</v>
      </c>
      <c r="V283" t="s">
        <v>1372</v>
      </c>
      <c r="W283" t="s">
        <v>61</v>
      </c>
      <c r="X283" t="s">
        <v>974</v>
      </c>
      <c r="Y283">
        <v>8</v>
      </c>
      <c r="Z283">
        <v>0</v>
      </c>
      <c r="AA283">
        <v>0</v>
      </c>
      <c r="AB283" t="s">
        <v>54</v>
      </c>
      <c r="AC283">
        <v>0</v>
      </c>
      <c r="AD283" t="s">
        <v>55</v>
      </c>
      <c r="AF283" t="s">
        <v>62</v>
      </c>
      <c r="AI283" t="s">
        <v>56</v>
      </c>
      <c r="AJ283" t="s">
        <v>56</v>
      </c>
      <c r="AK283" t="s">
        <v>56</v>
      </c>
      <c r="AS283">
        <v>0</v>
      </c>
    </row>
    <row r="284" spans="1:45" x14ac:dyDescent="0.25">
      <c r="A284" s="1">
        <v>2.04866E+16</v>
      </c>
      <c r="B284">
        <v>1082</v>
      </c>
      <c r="C284" t="s">
        <v>481</v>
      </c>
      <c r="D284">
        <v>75.34</v>
      </c>
      <c r="E284">
        <v>0</v>
      </c>
      <c r="F284">
        <v>0</v>
      </c>
      <c r="G284">
        <v>75.34</v>
      </c>
      <c r="H284">
        <v>0</v>
      </c>
      <c r="I284">
        <v>75.34</v>
      </c>
      <c r="J284">
        <v>0</v>
      </c>
      <c r="K284" t="s">
        <v>47</v>
      </c>
      <c r="M284">
        <v>617</v>
      </c>
      <c r="N284" t="s">
        <v>482</v>
      </c>
      <c r="O284" t="s">
        <v>49</v>
      </c>
      <c r="Q284" t="s">
        <v>483</v>
      </c>
      <c r="R284" s="2">
        <v>42883.61041666667</v>
      </c>
      <c r="S284" s="2">
        <v>42883.61041666667</v>
      </c>
      <c r="T284" t="s">
        <v>484</v>
      </c>
      <c r="U284">
        <v>1</v>
      </c>
      <c r="V284" t="s">
        <v>1373</v>
      </c>
      <c r="W284" t="s">
        <v>53</v>
      </c>
      <c r="Y284">
        <v>40</v>
      </c>
      <c r="Z284">
        <v>0</v>
      </c>
      <c r="AA284">
        <v>0</v>
      </c>
      <c r="AB284" t="s">
        <v>54</v>
      </c>
      <c r="AC284">
        <v>0</v>
      </c>
      <c r="AD284" t="s">
        <v>55</v>
      </c>
      <c r="AF284" t="s">
        <v>62</v>
      </c>
      <c r="AI284" t="s">
        <v>56</v>
      </c>
      <c r="AJ284" t="s">
        <v>56</v>
      </c>
      <c r="AK284" t="s">
        <v>56</v>
      </c>
      <c r="AS284">
        <v>0</v>
      </c>
    </row>
    <row r="285" spans="1:45" x14ac:dyDescent="0.25">
      <c r="A285" s="1">
        <v>2.36407E+16</v>
      </c>
      <c r="B285">
        <v>456</v>
      </c>
      <c r="C285" t="s">
        <v>1374</v>
      </c>
      <c r="D285">
        <v>49.8</v>
      </c>
      <c r="E285">
        <v>5</v>
      </c>
      <c r="F285">
        <v>0</v>
      </c>
      <c r="G285">
        <v>54.8</v>
      </c>
      <c r="H285">
        <v>0</v>
      </c>
      <c r="I285">
        <v>54.8</v>
      </c>
      <c r="J285">
        <v>0</v>
      </c>
      <c r="K285" t="s">
        <v>47</v>
      </c>
      <c r="M285">
        <v>2570</v>
      </c>
      <c r="N285" t="s">
        <v>1375</v>
      </c>
      <c r="O285" t="s">
        <v>49</v>
      </c>
      <c r="Q285" t="s">
        <v>1376</v>
      </c>
      <c r="R285" s="2">
        <v>42883.61041666667</v>
      </c>
      <c r="S285" s="2">
        <v>42883.61041666667</v>
      </c>
      <c r="T285" t="s">
        <v>408</v>
      </c>
      <c r="U285">
        <v>1</v>
      </c>
      <c r="V285" t="s">
        <v>1377</v>
      </c>
      <c r="W285" t="s">
        <v>61</v>
      </c>
      <c r="Y285">
        <v>20</v>
      </c>
      <c r="Z285">
        <v>0</v>
      </c>
      <c r="AA285">
        <v>0</v>
      </c>
      <c r="AB285" t="s">
        <v>54</v>
      </c>
      <c r="AC285">
        <v>0</v>
      </c>
      <c r="AD285" t="s">
        <v>55</v>
      </c>
      <c r="AF285" t="s">
        <v>62</v>
      </c>
      <c r="AI285" t="s">
        <v>56</v>
      </c>
      <c r="AJ285" t="s">
        <v>56</v>
      </c>
      <c r="AK285" t="s">
        <v>56</v>
      </c>
      <c r="AS285">
        <v>0</v>
      </c>
    </row>
    <row r="286" spans="1:45" x14ac:dyDescent="0.25">
      <c r="A286" s="1">
        <v>2.04586E+16</v>
      </c>
      <c r="B286">
        <v>1502</v>
      </c>
      <c r="C286" t="s">
        <v>1378</v>
      </c>
      <c r="D286">
        <v>151.22999999999999</v>
      </c>
      <c r="E286">
        <v>0</v>
      </c>
      <c r="F286">
        <v>0</v>
      </c>
      <c r="G286">
        <v>151.22999999999999</v>
      </c>
      <c r="H286">
        <v>0</v>
      </c>
      <c r="I286">
        <v>151.22999999999999</v>
      </c>
      <c r="J286">
        <v>0</v>
      </c>
      <c r="K286" t="s">
        <v>47</v>
      </c>
      <c r="M286">
        <v>631</v>
      </c>
      <c r="N286" t="s">
        <v>1379</v>
      </c>
      <c r="O286" t="s">
        <v>49</v>
      </c>
      <c r="Q286" t="s">
        <v>1380</v>
      </c>
      <c r="R286" s="2">
        <v>42883.609027777777</v>
      </c>
      <c r="S286" s="2">
        <v>42883.609027777777</v>
      </c>
      <c r="T286" t="s">
        <v>1381</v>
      </c>
      <c r="U286">
        <v>12</v>
      </c>
      <c r="V286" t="s">
        <v>1382</v>
      </c>
      <c r="W286" t="s">
        <v>53</v>
      </c>
      <c r="Y286">
        <v>68</v>
      </c>
      <c r="Z286">
        <v>0</v>
      </c>
      <c r="AA286">
        <v>0</v>
      </c>
      <c r="AB286" t="s">
        <v>54</v>
      </c>
      <c r="AC286">
        <v>0</v>
      </c>
      <c r="AD286" t="s">
        <v>55</v>
      </c>
      <c r="AF286" t="s">
        <v>62</v>
      </c>
      <c r="AI286" t="s">
        <v>56</v>
      </c>
      <c r="AJ286" t="s">
        <v>56</v>
      </c>
      <c r="AK286" t="s">
        <v>56</v>
      </c>
      <c r="AS286">
        <v>0</v>
      </c>
    </row>
    <row r="287" spans="1:45" x14ac:dyDescent="0.25">
      <c r="A287" s="1">
        <v>2.36392E+16</v>
      </c>
      <c r="B287">
        <v>633</v>
      </c>
      <c r="C287" t="s">
        <v>1383</v>
      </c>
      <c r="D287">
        <v>18.899999999999999</v>
      </c>
      <c r="E287">
        <v>5</v>
      </c>
      <c r="F287">
        <v>0</v>
      </c>
      <c r="G287">
        <v>23.9</v>
      </c>
      <c r="H287">
        <v>0</v>
      </c>
      <c r="I287">
        <v>23.9</v>
      </c>
      <c r="J287">
        <v>0</v>
      </c>
      <c r="K287" t="s">
        <v>47</v>
      </c>
      <c r="M287">
        <v>2394</v>
      </c>
      <c r="N287" t="s">
        <v>1384</v>
      </c>
      <c r="O287" t="s">
        <v>49</v>
      </c>
      <c r="Q287" t="s">
        <v>1385</v>
      </c>
      <c r="R287" s="2">
        <v>42883.607638888891</v>
      </c>
      <c r="S287" s="2">
        <v>42883.607638888891</v>
      </c>
      <c r="T287" t="s">
        <v>1386</v>
      </c>
      <c r="U287">
        <v>1</v>
      </c>
      <c r="V287" t="s">
        <v>1387</v>
      </c>
      <c r="W287" t="s">
        <v>61</v>
      </c>
      <c r="Y287">
        <v>1</v>
      </c>
      <c r="Z287">
        <v>0</v>
      </c>
      <c r="AA287">
        <v>0</v>
      </c>
      <c r="AB287" t="s">
        <v>54</v>
      </c>
      <c r="AC287">
        <v>0</v>
      </c>
      <c r="AD287" t="s">
        <v>55</v>
      </c>
      <c r="AF287" t="s">
        <v>62</v>
      </c>
      <c r="AI287" t="s">
        <v>56</v>
      </c>
      <c r="AJ287" t="s">
        <v>56</v>
      </c>
      <c r="AK287" t="s">
        <v>56</v>
      </c>
      <c r="AS287">
        <v>0</v>
      </c>
    </row>
    <row r="288" spans="1:45" x14ac:dyDescent="0.25">
      <c r="A288" s="1">
        <v>2.36533E+16</v>
      </c>
      <c r="B288">
        <v>2941</v>
      </c>
      <c r="C288" t="s">
        <v>1388</v>
      </c>
      <c r="D288">
        <v>10.76</v>
      </c>
      <c r="E288">
        <v>5</v>
      </c>
      <c r="F288">
        <v>0</v>
      </c>
      <c r="G288">
        <v>15.76</v>
      </c>
      <c r="H288">
        <v>0</v>
      </c>
      <c r="I288">
        <v>15.76</v>
      </c>
      <c r="J288">
        <v>0</v>
      </c>
      <c r="K288" t="s">
        <v>47</v>
      </c>
      <c r="M288">
        <v>1359</v>
      </c>
      <c r="N288" t="s">
        <v>1389</v>
      </c>
      <c r="O288" t="s">
        <v>49</v>
      </c>
      <c r="Q288" t="s">
        <v>1390</v>
      </c>
      <c r="R288" s="2">
        <v>42883.601388888892</v>
      </c>
      <c r="S288" s="2">
        <v>42883.601388888892</v>
      </c>
      <c r="T288" t="s">
        <v>1391</v>
      </c>
      <c r="U288">
        <v>6</v>
      </c>
      <c r="V288" t="s">
        <v>1392</v>
      </c>
      <c r="W288" t="s">
        <v>61</v>
      </c>
      <c r="Y288">
        <v>6</v>
      </c>
      <c r="Z288">
        <v>0</v>
      </c>
      <c r="AA288">
        <v>0</v>
      </c>
      <c r="AB288" t="s">
        <v>54</v>
      </c>
      <c r="AC288">
        <v>0</v>
      </c>
      <c r="AD288" t="s">
        <v>55</v>
      </c>
      <c r="AF288" t="s">
        <v>62</v>
      </c>
      <c r="AI288" t="s">
        <v>56</v>
      </c>
      <c r="AJ288" t="s">
        <v>56</v>
      </c>
      <c r="AK288" t="s">
        <v>56</v>
      </c>
      <c r="AS288">
        <v>0</v>
      </c>
    </row>
    <row r="289" spans="1:45" x14ac:dyDescent="0.25">
      <c r="A289" s="1">
        <v>2.04721E+16</v>
      </c>
      <c r="B289">
        <v>81</v>
      </c>
      <c r="C289" t="s">
        <v>1393</v>
      </c>
      <c r="D289">
        <v>159.30000000000001</v>
      </c>
      <c r="E289">
        <v>0</v>
      </c>
      <c r="F289">
        <v>0</v>
      </c>
      <c r="G289">
        <v>159.30000000000001</v>
      </c>
      <c r="H289">
        <v>0</v>
      </c>
      <c r="I289">
        <v>159.30000000000001</v>
      </c>
      <c r="J289">
        <v>0</v>
      </c>
      <c r="K289" t="s">
        <v>47</v>
      </c>
      <c r="M289">
        <v>1021</v>
      </c>
      <c r="N289" t="s">
        <v>1394</v>
      </c>
      <c r="O289" t="s">
        <v>49</v>
      </c>
      <c r="Q289" t="s">
        <v>1395</v>
      </c>
      <c r="R289" s="2">
        <v>42883.59375</v>
      </c>
      <c r="S289" s="2">
        <v>42883.59375</v>
      </c>
      <c r="T289" t="s">
        <v>1396</v>
      </c>
      <c r="U289">
        <v>2</v>
      </c>
      <c r="V289" t="s">
        <v>1397</v>
      </c>
      <c r="W289" t="s">
        <v>53</v>
      </c>
      <c r="X289" t="s">
        <v>1398</v>
      </c>
      <c r="Y289">
        <v>27</v>
      </c>
      <c r="Z289">
        <v>0</v>
      </c>
      <c r="AA289">
        <v>0</v>
      </c>
      <c r="AB289" t="s">
        <v>54</v>
      </c>
      <c r="AC289">
        <v>0</v>
      </c>
      <c r="AD289" t="s">
        <v>55</v>
      </c>
      <c r="AF289" t="s">
        <v>62</v>
      </c>
      <c r="AI289" t="s">
        <v>56</v>
      </c>
      <c r="AJ289" t="s">
        <v>56</v>
      </c>
      <c r="AK289" t="s">
        <v>56</v>
      </c>
      <c r="AS289">
        <v>0</v>
      </c>
    </row>
    <row r="290" spans="1:45" x14ac:dyDescent="0.25">
      <c r="A290" s="1">
        <v>2.3654E+16</v>
      </c>
      <c r="B290">
        <v>1536</v>
      </c>
      <c r="C290" t="s">
        <v>1345</v>
      </c>
      <c r="D290">
        <v>517</v>
      </c>
      <c r="E290">
        <v>0</v>
      </c>
      <c r="F290">
        <v>0</v>
      </c>
      <c r="G290">
        <v>517</v>
      </c>
      <c r="H290">
        <v>0</v>
      </c>
      <c r="I290">
        <v>517</v>
      </c>
      <c r="J290">
        <v>0</v>
      </c>
      <c r="K290" t="s">
        <v>47</v>
      </c>
      <c r="M290">
        <v>2400</v>
      </c>
      <c r="N290" t="s">
        <v>1346</v>
      </c>
      <c r="O290" t="s">
        <v>49</v>
      </c>
      <c r="Q290" t="s">
        <v>1347</v>
      </c>
      <c r="R290" s="2">
        <v>42883.586111111108</v>
      </c>
      <c r="S290" s="2">
        <v>42883.638194444444</v>
      </c>
      <c r="T290" t="s">
        <v>1399</v>
      </c>
      <c r="U290">
        <v>32</v>
      </c>
      <c r="V290" t="s">
        <v>1349</v>
      </c>
      <c r="W290" t="s">
        <v>53</v>
      </c>
      <c r="Y290">
        <v>88</v>
      </c>
      <c r="Z290">
        <v>0</v>
      </c>
      <c r="AA290">
        <v>0</v>
      </c>
      <c r="AB290" t="s">
        <v>54</v>
      </c>
      <c r="AC290">
        <v>0</v>
      </c>
      <c r="AD290" t="s">
        <v>55</v>
      </c>
      <c r="AF290" t="s">
        <v>62</v>
      </c>
      <c r="AI290" t="s">
        <v>56</v>
      </c>
      <c r="AJ290" t="s">
        <v>56</v>
      </c>
      <c r="AK290" t="s">
        <v>56</v>
      </c>
      <c r="AS290">
        <v>0</v>
      </c>
    </row>
    <row r="291" spans="1:45" x14ac:dyDescent="0.25">
      <c r="A291" s="1">
        <v>2.04439E+16</v>
      </c>
      <c r="B291">
        <v>2172</v>
      </c>
      <c r="C291" t="s">
        <v>1400</v>
      </c>
      <c r="D291">
        <v>60.9</v>
      </c>
      <c r="E291">
        <v>0</v>
      </c>
      <c r="F291">
        <v>0</v>
      </c>
      <c r="G291">
        <v>60.9</v>
      </c>
      <c r="H291">
        <v>0</v>
      </c>
      <c r="I291">
        <v>60.9</v>
      </c>
      <c r="J291">
        <v>0</v>
      </c>
      <c r="K291" t="s">
        <v>47</v>
      </c>
      <c r="M291">
        <v>2189</v>
      </c>
      <c r="N291" t="s">
        <v>1401</v>
      </c>
      <c r="O291" t="s">
        <v>49</v>
      </c>
      <c r="Q291" t="s">
        <v>1400</v>
      </c>
      <c r="R291" s="2">
        <v>42883.581944444442</v>
      </c>
      <c r="S291" s="2">
        <v>42883.581944444442</v>
      </c>
      <c r="T291" t="s">
        <v>1402</v>
      </c>
      <c r="U291">
        <v>5</v>
      </c>
      <c r="V291" t="s">
        <v>1403</v>
      </c>
      <c r="W291" t="s">
        <v>61</v>
      </c>
      <c r="Y291">
        <v>18</v>
      </c>
      <c r="Z291">
        <v>0</v>
      </c>
      <c r="AA291">
        <v>0</v>
      </c>
      <c r="AB291" t="s">
        <v>54</v>
      </c>
      <c r="AC291">
        <v>0</v>
      </c>
      <c r="AD291" t="s">
        <v>55</v>
      </c>
      <c r="AF291" t="s">
        <v>62</v>
      </c>
      <c r="AI291" t="s">
        <v>56</v>
      </c>
      <c r="AJ291" t="s">
        <v>56</v>
      </c>
      <c r="AK291" t="s">
        <v>56</v>
      </c>
      <c r="AS291">
        <v>0</v>
      </c>
    </row>
    <row r="292" spans="1:45" x14ac:dyDescent="0.25">
      <c r="A292" s="1">
        <v>2.36434E+16</v>
      </c>
      <c r="B292">
        <v>633</v>
      </c>
      <c r="C292" t="s">
        <v>1383</v>
      </c>
      <c r="D292">
        <v>19.899999999999999</v>
      </c>
      <c r="E292">
        <v>5</v>
      </c>
      <c r="F292">
        <v>0</v>
      </c>
      <c r="G292">
        <v>24.9</v>
      </c>
      <c r="H292">
        <v>0</v>
      </c>
      <c r="I292">
        <v>24.9</v>
      </c>
      <c r="J292">
        <v>0</v>
      </c>
      <c r="K292" t="s">
        <v>47</v>
      </c>
      <c r="M292">
        <v>2394</v>
      </c>
      <c r="N292" t="s">
        <v>1384</v>
      </c>
      <c r="O292" t="s">
        <v>49</v>
      </c>
      <c r="Q292" t="s">
        <v>1385</v>
      </c>
      <c r="R292" s="2">
        <v>42883.574999999997</v>
      </c>
      <c r="S292" s="2">
        <v>42883.574999999997</v>
      </c>
      <c r="T292" t="s">
        <v>1404</v>
      </c>
      <c r="U292">
        <v>1</v>
      </c>
      <c r="V292" t="s">
        <v>1405</v>
      </c>
      <c r="W292" t="s">
        <v>61</v>
      </c>
      <c r="Y292">
        <v>1</v>
      </c>
      <c r="Z292">
        <v>0</v>
      </c>
      <c r="AA292">
        <v>0</v>
      </c>
      <c r="AB292" t="s">
        <v>54</v>
      </c>
      <c r="AC292">
        <v>0</v>
      </c>
      <c r="AD292" t="s">
        <v>55</v>
      </c>
      <c r="AF292" t="s">
        <v>62</v>
      </c>
      <c r="AI292" t="s">
        <v>56</v>
      </c>
      <c r="AJ292" t="s">
        <v>56</v>
      </c>
      <c r="AK292" t="s">
        <v>56</v>
      </c>
      <c r="AS292">
        <v>0</v>
      </c>
    </row>
    <row r="293" spans="1:45" x14ac:dyDescent="0.25">
      <c r="A293" s="1">
        <v>2.04343E+16</v>
      </c>
      <c r="B293">
        <v>1667</v>
      </c>
      <c r="C293" t="s">
        <v>1406</v>
      </c>
      <c r="D293">
        <v>55.33</v>
      </c>
      <c r="E293">
        <v>0</v>
      </c>
      <c r="F293">
        <v>0</v>
      </c>
      <c r="G293">
        <v>55.33</v>
      </c>
      <c r="H293">
        <v>0</v>
      </c>
      <c r="I293">
        <v>55.33</v>
      </c>
      <c r="J293">
        <v>0</v>
      </c>
      <c r="K293" t="s">
        <v>47</v>
      </c>
      <c r="M293">
        <v>836</v>
      </c>
      <c r="N293" t="s">
        <v>1407</v>
      </c>
      <c r="O293" t="s">
        <v>49</v>
      </c>
      <c r="Q293" t="s">
        <v>1408</v>
      </c>
      <c r="R293" s="2">
        <v>42883.565972222219</v>
      </c>
      <c r="S293" s="2">
        <v>42883.566666666666</v>
      </c>
      <c r="T293" t="s">
        <v>1409</v>
      </c>
      <c r="U293">
        <v>7</v>
      </c>
      <c r="V293" t="s">
        <v>1410</v>
      </c>
      <c r="W293" t="s">
        <v>61</v>
      </c>
      <c r="Y293">
        <v>37</v>
      </c>
      <c r="Z293">
        <v>0</v>
      </c>
      <c r="AA293">
        <v>0</v>
      </c>
      <c r="AB293" t="s">
        <v>54</v>
      </c>
      <c r="AC293">
        <v>0</v>
      </c>
      <c r="AD293" t="s">
        <v>55</v>
      </c>
      <c r="AF293" t="s">
        <v>62</v>
      </c>
      <c r="AI293" t="s">
        <v>56</v>
      </c>
      <c r="AJ293" t="s">
        <v>56</v>
      </c>
      <c r="AK293" t="s">
        <v>56</v>
      </c>
      <c r="AS293">
        <v>0</v>
      </c>
    </row>
    <row r="294" spans="1:45" x14ac:dyDescent="0.25">
      <c r="A294" s="1">
        <v>2.0472E+16</v>
      </c>
      <c r="B294">
        <v>878</v>
      </c>
      <c r="C294" t="s">
        <v>1411</v>
      </c>
      <c r="D294">
        <v>7.9</v>
      </c>
      <c r="E294">
        <v>5</v>
      </c>
      <c r="F294">
        <v>0</v>
      </c>
      <c r="G294">
        <v>12.9</v>
      </c>
      <c r="H294">
        <v>0</v>
      </c>
      <c r="I294">
        <v>12.9</v>
      </c>
      <c r="J294">
        <v>0</v>
      </c>
      <c r="K294" t="s">
        <v>47</v>
      </c>
      <c r="M294">
        <v>65</v>
      </c>
      <c r="N294" t="s">
        <v>1412</v>
      </c>
      <c r="O294" t="s">
        <v>49</v>
      </c>
      <c r="Q294" t="s">
        <v>1411</v>
      </c>
      <c r="R294" s="2">
        <v>42883.559027777781</v>
      </c>
      <c r="S294" s="2">
        <v>42883.55972222222</v>
      </c>
      <c r="T294" t="s">
        <v>504</v>
      </c>
      <c r="U294">
        <v>1</v>
      </c>
      <c r="V294" t="s">
        <v>1413</v>
      </c>
      <c r="W294" t="s">
        <v>61</v>
      </c>
      <c r="Y294">
        <v>1</v>
      </c>
      <c r="Z294">
        <v>0</v>
      </c>
      <c r="AA294">
        <v>0</v>
      </c>
      <c r="AB294" t="s">
        <v>54</v>
      </c>
      <c r="AC294">
        <v>0</v>
      </c>
      <c r="AD294" t="s">
        <v>55</v>
      </c>
      <c r="AF294" t="s">
        <v>62</v>
      </c>
      <c r="AI294" t="s">
        <v>56</v>
      </c>
      <c r="AJ294" t="s">
        <v>56</v>
      </c>
      <c r="AK294" t="s">
        <v>56</v>
      </c>
      <c r="AS294">
        <v>0</v>
      </c>
    </row>
    <row r="295" spans="1:45" x14ac:dyDescent="0.25">
      <c r="A295" s="1">
        <v>2.0471E+16</v>
      </c>
      <c r="B295">
        <v>3058</v>
      </c>
      <c r="C295" t="s">
        <v>1414</v>
      </c>
      <c r="D295">
        <v>7.8</v>
      </c>
      <c r="E295">
        <v>5</v>
      </c>
      <c r="F295">
        <v>0</v>
      </c>
      <c r="G295">
        <v>12.8</v>
      </c>
      <c r="H295">
        <v>0</v>
      </c>
      <c r="I295">
        <v>12.8</v>
      </c>
      <c r="J295">
        <v>0</v>
      </c>
      <c r="K295" t="s">
        <v>47</v>
      </c>
      <c r="M295">
        <v>57</v>
      </c>
      <c r="N295" t="s">
        <v>1415</v>
      </c>
      <c r="O295" t="s">
        <v>49</v>
      </c>
      <c r="Q295" t="s">
        <v>1414</v>
      </c>
      <c r="R295" s="2">
        <v>42883.557638888888</v>
      </c>
      <c r="S295" s="2">
        <v>42883.55972222222</v>
      </c>
      <c r="T295" t="s">
        <v>1416</v>
      </c>
      <c r="U295">
        <v>2</v>
      </c>
      <c r="V295" t="s">
        <v>1417</v>
      </c>
      <c r="W295" t="s">
        <v>61</v>
      </c>
      <c r="Y295">
        <v>2</v>
      </c>
      <c r="Z295">
        <v>0</v>
      </c>
      <c r="AA295">
        <v>0</v>
      </c>
      <c r="AB295" t="s">
        <v>54</v>
      </c>
      <c r="AC295">
        <v>0</v>
      </c>
      <c r="AD295" t="s">
        <v>55</v>
      </c>
      <c r="AF295" t="s">
        <v>62</v>
      </c>
      <c r="AI295" t="s">
        <v>56</v>
      </c>
      <c r="AJ295" t="s">
        <v>56</v>
      </c>
      <c r="AK295" t="s">
        <v>56</v>
      </c>
      <c r="AS295">
        <v>0</v>
      </c>
    </row>
    <row r="296" spans="1:45" x14ac:dyDescent="0.25">
      <c r="A296" s="1">
        <v>2.36511E+16</v>
      </c>
      <c r="B296">
        <v>3309</v>
      </c>
      <c r="C296" t="s">
        <v>1418</v>
      </c>
      <c r="D296">
        <v>20</v>
      </c>
      <c r="E296">
        <v>5</v>
      </c>
      <c r="F296">
        <v>0</v>
      </c>
      <c r="G296">
        <v>25</v>
      </c>
      <c r="H296">
        <v>0</v>
      </c>
      <c r="I296">
        <v>25</v>
      </c>
      <c r="J296">
        <v>0</v>
      </c>
      <c r="K296" t="s">
        <v>47</v>
      </c>
      <c r="M296">
        <v>3303</v>
      </c>
      <c r="N296" t="s">
        <v>1419</v>
      </c>
      <c r="O296" t="s">
        <v>49</v>
      </c>
      <c r="Q296" t="s">
        <v>1420</v>
      </c>
      <c r="R296" s="2">
        <v>42883.557638888888</v>
      </c>
      <c r="S296" s="2">
        <v>42883.559027777781</v>
      </c>
      <c r="T296" t="s">
        <v>1082</v>
      </c>
      <c r="U296">
        <v>1</v>
      </c>
      <c r="V296" t="s">
        <v>1421</v>
      </c>
      <c r="W296" t="s">
        <v>61</v>
      </c>
      <c r="Y296">
        <v>20</v>
      </c>
      <c r="Z296">
        <v>0</v>
      </c>
      <c r="AA296">
        <v>0</v>
      </c>
      <c r="AB296" t="s">
        <v>54</v>
      </c>
      <c r="AC296">
        <v>0</v>
      </c>
      <c r="AD296" t="s">
        <v>55</v>
      </c>
      <c r="AF296" t="s">
        <v>62</v>
      </c>
      <c r="AI296" t="s">
        <v>56</v>
      </c>
      <c r="AJ296" t="s">
        <v>56</v>
      </c>
      <c r="AK296" t="s">
        <v>56</v>
      </c>
      <c r="AS296">
        <v>0</v>
      </c>
    </row>
    <row r="297" spans="1:45" x14ac:dyDescent="0.25">
      <c r="A297" s="1">
        <v>2.3642E+16</v>
      </c>
      <c r="B297">
        <v>2446</v>
      </c>
      <c r="C297" t="s">
        <v>1422</v>
      </c>
      <c r="D297">
        <v>14.7</v>
      </c>
      <c r="E297">
        <v>5</v>
      </c>
      <c r="F297">
        <v>0</v>
      </c>
      <c r="G297">
        <v>19.7</v>
      </c>
      <c r="H297">
        <v>0</v>
      </c>
      <c r="I297">
        <v>19.7</v>
      </c>
      <c r="J297">
        <v>0</v>
      </c>
      <c r="K297" t="s">
        <v>47</v>
      </c>
      <c r="M297">
        <v>1633</v>
      </c>
      <c r="N297" t="s">
        <v>1423</v>
      </c>
      <c r="O297" t="s">
        <v>49</v>
      </c>
      <c r="Q297" t="s">
        <v>1422</v>
      </c>
      <c r="R297" s="2">
        <v>42883.533333333333</v>
      </c>
      <c r="S297" s="2">
        <v>42883.533333333333</v>
      </c>
      <c r="T297" t="s">
        <v>72</v>
      </c>
      <c r="U297">
        <v>1</v>
      </c>
      <c r="V297" t="s">
        <v>1424</v>
      </c>
      <c r="W297" t="s">
        <v>61</v>
      </c>
      <c r="Y297">
        <v>3</v>
      </c>
      <c r="Z297">
        <v>0</v>
      </c>
      <c r="AA297">
        <v>0</v>
      </c>
      <c r="AB297" t="s">
        <v>54</v>
      </c>
      <c r="AC297">
        <v>0</v>
      </c>
      <c r="AD297" t="s">
        <v>55</v>
      </c>
      <c r="AF297" t="s">
        <v>62</v>
      </c>
      <c r="AI297" t="s">
        <v>56</v>
      </c>
      <c r="AJ297" t="s">
        <v>56</v>
      </c>
      <c r="AK297" t="s">
        <v>56</v>
      </c>
      <c r="AS297">
        <v>0</v>
      </c>
    </row>
    <row r="298" spans="1:45" x14ac:dyDescent="0.25">
      <c r="A298" s="1">
        <v>2.36332E+16</v>
      </c>
      <c r="B298">
        <v>1820</v>
      </c>
      <c r="C298" t="s">
        <v>607</v>
      </c>
      <c r="D298">
        <v>86.75</v>
      </c>
      <c r="E298">
        <v>0</v>
      </c>
      <c r="F298">
        <v>0</v>
      </c>
      <c r="G298">
        <v>86.75</v>
      </c>
      <c r="H298">
        <v>0</v>
      </c>
      <c r="I298">
        <v>86.75</v>
      </c>
      <c r="J298">
        <v>0</v>
      </c>
      <c r="K298" t="s">
        <v>47</v>
      </c>
      <c r="M298">
        <v>488</v>
      </c>
      <c r="N298" t="s">
        <v>608</v>
      </c>
      <c r="O298" t="s">
        <v>49</v>
      </c>
      <c r="Q298" t="s">
        <v>609</v>
      </c>
      <c r="R298" s="2">
        <v>42883.531944444447</v>
      </c>
      <c r="S298" s="2">
        <v>42883.532638888886</v>
      </c>
      <c r="T298" t="s">
        <v>1425</v>
      </c>
      <c r="U298">
        <v>9</v>
      </c>
      <c r="V298" t="s">
        <v>1426</v>
      </c>
      <c r="W298" t="s">
        <v>53</v>
      </c>
      <c r="Y298">
        <v>22</v>
      </c>
      <c r="Z298">
        <v>0</v>
      </c>
      <c r="AA298">
        <v>0</v>
      </c>
      <c r="AB298" t="s">
        <v>54</v>
      </c>
      <c r="AC298">
        <v>0</v>
      </c>
      <c r="AD298" t="s">
        <v>55</v>
      </c>
      <c r="AF298" t="s">
        <v>62</v>
      </c>
      <c r="AI298" t="s">
        <v>56</v>
      </c>
      <c r="AJ298" t="s">
        <v>56</v>
      </c>
      <c r="AK298" t="s">
        <v>56</v>
      </c>
      <c r="AS298">
        <v>0</v>
      </c>
    </row>
    <row r="299" spans="1:45" x14ac:dyDescent="0.25">
      <c r="A299" s="1">
        <v>2.04147E+16</v>
      </c>
      <c r="B299">
        <v>2144</v>
      </c>
      <c r="C299" t="s">
        <v>1427</v>
      </c>
      <c r="D299">
        <v>58.77</v>
      </c>
      <c r="E299">
        <v>0</v>
      </c>
      <c r="F299">
        <v>0</v>
      </c>
      <c r="G299">
        <v>58.77</v>
      </c>
      <c r="H299">
        <v>0</v>
      </c>
      <c r="I299">
        <v>58.77</v>
      </c>
      <c r="J299">
        <v>0</v>
      </c>
      <c r="K299" t="s">
        <v>47</v>
      </c>
      <c r="M299">
        <v>859</v>
      </c>
      <c r="N299" t="s">
        <v>1428</v>
      </c>
      <c r="O299" t="s">
        <v>49</v>
      </c>
      <c r="Q299" t="s">
        <v>1429</v>
      </c>
      <c r="R299" s="2">
        <v>42883.529861111114</v>
      </c>
      <c r="S299" s="2">
        <v>42883.529861111114</v>
      </c>
      <c r="T299" t="s">
        <v>1430</v>
      </c>
      <c r="U299">
        <v>4</v>
      </c>
      <c r="V299" t="s">
        <v>1431</v>
      </c>
      <c r="W299" t="s">
        <v>53</v>
      </c>
      <c r="X299" t="s">
        <v>1432</v>
      </c>
      <c r="Y299">
        <v>24</v>
      </c>
      <c r="Z299">
        <v>0</v>
      </c>
      <c r="AA299">
        <v>0</v>
      </c>
      <c r="AB299" t="s">
        <v>54</v>
      </c>
      <c r="AC299">
        <v>0</v>
      </c>
      <c r="AD299" t="s">
        <v>55</v>
      </c>
      <c r="AF299" t="s">
        <v>62</v>
      </c>
      <c r="AI299" t="s">
        <v>56</v>
      </c>
      <c r="AJ299" t="s">
        <v>56</v>
      </c>
      <c r="AK299" t="s">
        <v>56</v>
      </c>
      <c r="AS299">
        <v>0</v>
      </c>
    </row>
    <row r="300" spans="1:45" x14ac:dyDescent="0.25">
      <c r="A300" s="1">
        <v>2.36088E+16</v>
      </c>
      <c r="B300">
        <v>748</v>
      </c>
      <c r="C300" t="s">
        <v>1433</v>
      </c>
      <c r="D300">
        <v>58.79</v>
      </c>
      <c r="E300">
        <v>0</v>
      </c>
      <c r="F300">
        <v>0</v>
      </c>
      <c r="G300">
        <v>58.79</v>
      </c>
      <c r="H300">
        <v>0</v>
      </c>
      <c r="I300">
        <v>58.79</v>
      </c>
      <c r="J300">
        <v>0</v>
      </c>
      <c r="K300" t="s">
        <v>47</v>
      </c>
      <c r="M300">
        <v>1872</v>
      </c>
      <c r="N300" t="s">
        <v>1434</v>
      </c>
      <c r="O300" t="s">
        <v>49</v>
      </c>
      <c r="Q300" t="s">
        <v>1435</v>
      </c>
      <c r="R300" s="2">
        <v>42883.526388888888</v>
      </c>
      <c r="S300" s="2">
        <v>42883.527083333334</v>
      </c>
      <c r="T300" t="s">
        <v>1436</v>
      </c>
      <c r="U300">
        <v>5</v>
      </c>
      <c r="V300" t="s">
        <v>1437</v>
      </c>
      <c r="W300" t="s">
        <v>53</v>
      </c>
      <c r="Y300">
        <v>9</v>
      </c>
      <c r="Z300">
        <v>0</v>
      </c>
      <c r="AA300">
        <v>0</v>
      </c>
      <c r="AB300" t="s">
        <v>54</v>
      </c>
      <c r="AC300">
        <v>0</v>
      </c>
      <c r="AD300" t="s">
        <v>55</v>
      </c>
      <c r="AF300" t="s">
        <v>62</v>
      </c>
      <c r="AI300" t="s">
        <v>56</v>
      </c>
      <c r="AJ300" t="s">
        <v>56</v>
      </c>
      <c r="AK300" t="s">
        <v>56</v>
      </c>
      <c r="AS300">
        <v>0</v>
      </c>
    </row>
    <row r="301" spans="1:45" x14ac:dyDescent="0.25">
      <c r="A301" s="1">
        <v>2.04336E+16</v>
      </c>
      <c r="B301">
        <v>948</v>
      </c>
      <c r="C301" t="s">
        <v>1438</v>
      </c>
      <c r="D301">
        <v>11.8</v>
      </c>
      <c r="E301">
        <v>5</v>
      </c>
      <c r="F301">
        <v>0</v>
      </c>
      <c r="G301">
        <v>16.8</v>
      </c>
      <c r="H301">
        <v>0</v>
      </c>
      <c r="I301">
        <v>16.8</v>
      </c>
      <c r="J301">
        <v>0</v>
      </c>
      <c r="K301" t="s">
        <v>47</v>
      </c>
      <c r="M301">
        <v>2964</v>
      </c>
      <c r="N301" t="s">
        <v>1439</v>
      </c>
      <c r="O301" t="s">
        <v>49</v>
      </c>
      <c r="Q301" t="s">
        <v>1440</v>
      </c>
      <c r="R301" s="2">
        <v>42883.525000000001</v>
      </c>
      <c r="S301" s="2">
        <v>42883.525694444441</v>
      </c>
      <c r="T301" t="s">
        <v>939</v>
      </c>
      <c r="U301">
        <v>1</v>
      </c>
      <c r="V301" t="s">
        <v>1441</v>
      </c>
      <c r="W301" t="s">
        <v>61</v>
      </c>
      <c r="Y301">
        <v>2</v>
      </c>
      <c r="Z301">
        <v>0</v>
      </c>
      <c r="AA301">
        <v>0</v>
      </c>
      <c r="AB301" t="s">
        <v>54</v>
      </c>
      <c r="AC301">
        <v>0</v>
      </c>
      <c r="AD301" t="s">
        <v>55</v>
      </c>
      <c r="AF301" t="s">
        <v>62</v>
      </c>
      <c r="AI301" t="s">
        <v>56</v>
      </c>
      <c r="AJ301" t="s">
        <v>56</v>
      </c>
      <c r="AK301" t="s">
        <v>56</v>
      </c>
      <c r="AS301">
        <v>0</v>
      </c>
    </row>
    <row r="302" spans="1:45" x14ac:dyDescent="0.25">
      <c r="A302" s="1">
        <v>2.04103E+16</v>
      </c>
      <c r="B302">
        <v>2231</v>
      </c>
      <c r="C302" t="s">
        <v>1442</v>
      </c>
      <c r="D302">
        <v>111</v>
      </c>
      <c r="E302">
        <v>0</v>
      </c>
      <c r="F302">
        <v>0</v>
      </c>
      <c r="G302">
        <v>111</v>
      </c>
      <c r="H302">
        <v>0</v>
      </c>
      <c r="I302">
        <v>111</v>
      </c>
      <c r="J302">
        <v>0</v>
      </c>
      <c r="K302" t="s">
        <v>47</v>
      </c>
      <c r="M302">
        <v>1124</v>
      </c>
      <c r="N302" t="s">
        <v>1443</v>
      </c>
      <c r="O302" t="s">
        <v>49</v>
      </c>
      <c r="Q302" t="s">
        <v>1442</v>
      </c>
      <c r="R302" s="2">
        <v>42883.523611111108</v>
      </c>
      <c r="S302" s="2">
        <v>42883.526388888888</v>
      </c>
      <c r="T302" t="s">
        <v>1416</v>
      </c>
      <c r="U302">
        <v>2</v>
      </c>
      <c r="V302" t="s">
        <v>1444</v>
      </c>
      <c r="W302" t="s">
        <v>53</v>
      </c>
      <c r="X302" t="s">
        <v>1445</v>
      </c>
      <c r="Y302">
        <v>40</v>
      </c>
      <c r="Z302">
        <v>0</v>
      </c>
      <c r="AA302">
        <v>0</v>
      </c>
      <c r="AB302" t="s">
        <v>54</v>
      </c>
      <c r="AC302">
        <v>0</v>
      </c>
      <c r="AD302" t="s">
        <v>55</v>
      </c>
      <c r="AF302" t="s">
        <v>62</v>
      </c>
      <c r="AI302" t="s">
        <v>56</v>
      </c>
      <c r="AJ302" t="s">
        <v>56</v>
      </c>
      <c r="AK302" t="s">
        <v>56</v>
      </c>
      <c r="AS302">
        <v>0</v>
      </c>
    </row>
    <row r="303" spans="1:45" x14ac:dyDescent="0.25">
      <c r="A303" s="1">
        <v>2.0409E+16</v>
      </c>
      <c r="B303">
        <v>1798</v>
      </c>
      <c r="C303" t="s">
        <v>1446</v>
      </c>
      <c r="D303">
        <v>41.7</v>
      </c>
      <c r="E303">
        <v>5</v>
      </c>
      <c r="F303">
        <v>0</v>
      </c>
      <c r="G303">
        <v>46.7</v>
      </c>
      <c r="H303">
        <v>0</v>
      </c>
      <c r="I303">
        <v>46.7</v>
      </c>
      <c r="J303">
        <v>0</v>
      </c>
      <c r="K303" t="s">
        <v>47</v>
      </c>
      <c r="M303">
        <v>3149</v>
      </c>
      <c r="N303" t="s">
        <v>1447</v>
      </c>
      <c r="O303" t="s">
        <v>49</v>
      </c>
      <c r="Q303" t="s">
        <v>1446</v>
      </c>
      <c r="R303" s="2">
        <v>42883.522222222222</v>
      </c>
      <c r="S303" s="2">
        <v>42883.522916666669</v>
      </c>
      <c r="T303" t="s">
        <v>1448</v>
      </c>
      <c r="U303">
        <v>1</v>
      </c>
      <c r="V303" t="s">
        <v>1449</v>
      </c>
      <c r="W303" t="s">
        <v>53</v>
      </c>
      <c r="Y303">
        <v>30</v>
      </c>
      <c r="Z303">
        <v>0</v>
      </c>
      <c r="AA303">
        <v>0</v>
      </c>
      <c r="AB303" t="s">
        <v>54</v>
      </c>
      <c r="AC303">
        <v>0</v>
      </c>
      <c r="AD303" t="s">
        <v>55</v>
      </c>
      <c r="AF303" t="s">
        <v>62</v>
      </c>
      <c r="AI303" t="s">
        <v>56</v>
      </c>
      <c r="AJ303" t="s">
        <v>56</v>
      </c>
      <c r="AK303" t="s">
        <v>56</v>
      </c>
      <c r="AS303">
        <v>0</v>
      </c>
    </row>
    <row r="304" spans="1:45" x14ac:dyDescent="0.25">
      <c r="A304" s="1">
        <v>2.04349E+16</v>
      </c>
      <c r="B304">
        <v>360</v>
      </c>
      <c r="C304" t="s">
        <v>1450</v>
      </c>
      <c r="D304">
        <v>54.18</v>
      </c>
      <c r="E304">
        <v>0</v>
      </c>
      <c r="F304">
        <v>0</v>
      </c>
      <c r="G304">
        <v>54.18</v>
      </c>
      <c r="H304">
        <v>0</v>
      </c>
      <c r="I304">
        <v>54.18</v>
      </c>
      <c r="J304">
        <v>0</v>
      </c>
      <c r="K304" t="s">
        <v>47</v>
      </c>
      <c r="M304">
        <v>2579</v>
      </c>
      <c r="N304" t="s">
        <v>1451</v>
      </c>
      <c r="O304" t="s">
        <v>49</v>
      </c>
      <c r="Q304" t="s">
        <v>1452</v>
      </c>
      <c r="R304" s="2">
        <v>42883.518750000003</v>
      </c>
      <c r="S304" s="2">
        <v>42883.522916666669</v>
      </c>
      <c r="T304" t="s">
        <v>1453</v>
      </c>
      <c r="U304">
        <v>7</v>
      </c>
      <c r="V304" t="s">
        <v>1454</v>
      </c>
      <c r="W304" t="s">
        <v>61</v>
      </c>
      <c r="Y304">
        <v>28</v>
      </c>
      <c r="Z304">
        <v>0</v>
      </c>
      <c r="AA304">
        <v>0</v>
      </c>
      <c r="AB304" t="s">
        <v>54</v>
      </c>
      <c r="AC304">
        <v>0</v>
      </c>
      <c r="AD304" t="s">
        <v>55</v>
      </c>
      <c r="AF304" t="s">
        <v>62</v>
      </c>
      <c r="AI304" t="s">
        <v>56</v>
      </c>
      <c r="AJ304" t="s">
        <v>56</v>
      </c>
      <c r="AK304" t="s">
        <v>56</v>
      </c>
      <c r="AS304">
        <v>0</v>
      </c>
    </row>
    <row r="305" spans="1:45" x14ac:dyDescent="0.25">
      <c r="A305" s="1">
        <v>2.36023E+16</v>
      </c>
      <c r="B305">
        <v>1626</v>
      </c>
      <c r="C305" t="s">
        <v>1455</v>
      </c>
      <c r="D305">
        <v>28.68</v>
      </c>
      <c r="E305">
        <v>5</v>
      </c>
      <c r="F305">
        <v>0</v>
      </c>
      <c r="G305">
        <v>33.68</v>
      </c>
      <c r="H305">
        <v>0</v>
      </c>
      <c r="I305">
        <v>33.68</v>
      </c>
      <c r="J305">
        <v>0</v>
      </c>
      <c r="K305" t="s">
        <v>47</v>
      </c>
      <c r="M305">
        <v>2853</v>
      </c>
      <c r="N305" t="s">
        <v>1456</v>
      </c>
      <c r="O305" t="s">
        <v>49</v>
      </c>
      <c r="Q305" t="s">
        <v>1457</v>
      </c>
      <c r="R305" s="2">
        <v>42883.510416666664</v>
      </c>
      <c r="S305" s="2">
        <v>42883.511111111111</v>
      </c>
      <c r="T305" t="s">
        <v>1458</v>
      </c>
      <c r="U305">
        <v>3</v>
      </c>
      <c r="V305" t="s">
        <v>1459</v>
      </c>
      <c r="W305" t="s">
        <v>61</v>
      </c>
      <c r="Y305">
        <v>3</v>
      </c>
      <c r="Z305">
        <v>0</v>
      </c>
      <c r="AA305">
        <v>0</v>
      </c>
      <c r="AB305" t="s">
        <v>54</v>
      </c>
      <c r="AC305">
        <v>0</v>
      </c>
      <c r="AD305" t="s">
        <v>55</v>
      </c>
      <c r="AF305" t="s">
        <v>62</v>
      </c>
      <c r="AI305" t="s">
        <v>56</v>
      </c>
      <c r="AJ305" t="s">
        <v>56</v>
      </c>
      <c r="AK305" t="s">
        <v>56</v>
      </c>
      <c r="AS305">
        <v>0</v>
      </c>
    </row>
    <row r="306" spans="1:45" x14ac:dyDescent="0.25">
      <c r="A306" s="1">
        <v>2.04272E+16</v>
      </c>
      <c r="B306">
        <v>579</v>
      </c>
      <c r="C306" t="s">
        <v>1460</v>
      </c>
      <c r="D306">
        <v>12.77</v>
      </c>
      <c r="E306">
        <v>5</v>
      </c>
      <c r="F306">
        <v>0</v>
      </c>
      <c r="G306">
        <v>17.77</v>
      </c>
      <c r="H306">
        <v>0</v>
      </c>
      <c r="I306">
        <v>17.77</v>
      </c>
      <c r="J306">
        <v>0</v>
      </c>
      <c r="K306" t="s">
        <v>47</v>
      </c>
      <c r="M306">
        <v>1440</v>
      </c>
      <c r="N306" t="s">
        <v>1461</v>
      </c>
      <c r="O306" t="s">
        <v>49</v>
      </c>
      <c r="Q306" t="s">
        <v>1462</v>
      </c>
      <c r="R306" s="2">
        <v>42883.506249999999</v>
      </c>
      <c r="S306" s="2">
        <v>42883.507638888892</v>
      </c>
      <c r="T306" t="s">
        <v>1463</v>
      </c>
      <c r="U306">
        <v>6</v>
      </c>
      <c r="V306" t="s">
        <v>1464</v>
      </c>
      <c r="W306" t="s">
        <v>61</v>
      </c>
      <c r="Y306">
        <v>6</v>
      </c>
      <c r="Z306">
        <v>0</v>
      </c>
      <c r="AA306">
        <v>0</v>
      </c>
      <c r="AB306" t="s">
        <v>54</v>
      </c>
      <c r="AC306">
        <v>0</v>
      </c>
      <c r="AD306" t="s">
        <v>55</v>
      </c>
      <c r="AF306" t="s">
        <v>62</v>
      </c>
      <c r="AI306" t="s">
        <v>56</v>
      </c>
      <c r="AJ306" t="s">
        <v>56</v>
      </c>
      <c r="AK306" t="s">
        <v>56</v>
      </c>
      <c r="AS306">
        <v>0</v>
      </c>
    </row>
    <row r="307" spans="1:45" x14ac:dyDescent="0.25">
      <c r="A307" s="1">
        <v>2.03993E+16</v>
      </c>
      <c r="B307">
        <v>182</v>
      </c>
      <c r="C307" t="s">
        <v>1465</v>
      </c>
      <c r="D307">
        <v>76.5</v>
      </c>
      <c r="E307">
        <v>0</v>
      </c>
      <c r="F307">
        <v>0</v>
      </c>
      <c r="G307">
        <v>76.5</v>
      </c>
      <c r="H307">
        <v>0</v>
      </c>
      <c r="I307">
        <v>76.5</v>
      </c>
      <c r="J307">
        <v>0</v>
      </c>
      <c r="K307" t="s">
        <v>47</v>
      </c>
      <c r="M307">
        <v>1884</v>
      </c>
      <c r="N307" t="s">
        <v>1466</v>
      </c>
      <c r="O307" t="s">
        <v>49</v>
      </c>
      <c r="Q307" t="s">
        <v>1467</v>
      </c>
      <c r="R307" s="2">
        <v>42883.505555555559</v>
      </c>
      <c r="S307" s="2">
        <v>42883.536111111112</v>
      </c>
      <c r="T307" t="s">
        <v>1468</v>
      </c>
      <c r="U307">
        <v>1</v>
      </c>
      <c r="V307" t="s">
        <v>1469</v>
      </c>
      <c r="W307" t="s">
        <v>61</v>
      </c>
      <c r="Y307">
        <v>50</v>
      </c>
      <c r="Z307">
        <v>0</v>
      </c>
      <c r="AA307">
        <v>0</v>
      </c>
      <c r="AB307" t="s">
        <v>54</v>
      </c>
      <c r="AC307">
        <v>0</v>
      </c>
      <c r="AD307" t="s">
        <v>55</v>
      </c>
      <c r="AI307" t="s">
        <v>56</v>
      </c>
      <c r="AJ307" t="s">
        <v>56</v>
      </c>
      <c r="AK307" t="s">
        <v>56</v>
      </c>
      <c r="AS307">
        <v>0</v>
      </c>
    </row>
    <row r="308" spans="1:45" x14ac:dyDescent="0.25">
      <c r="A308" s="1">
        <v>2.04216E+16</v>
      </c>
      <c r="B308">
        <v>1472</v>
      </c>
      <c r="C308" t="s">
        <v>1470</v>
      </c>
      <c r="D308">
        <v>57.61</v>
      </c>
      <c r="E308">
        <v>0</v>
      </c>
      <c r="F308">
        <v>0</v>
      </c>
      <c r="G308">
        <v>57.61</v>
      </c>
      <c r="H308">
        <v>0</v>
      </c>
      <c r="I308">
        <v>57.61</v>
      </c>
      <c r="J308">
        <v>0</v>
      </c>
      <c r="K308" t="s">
        <v>47</v>
      </c>
      <c r="M308">
        <v>1095</v>
      </c>
      <c r="N308" t="s">
        <v>1471</v>
      </c>
      <c r="O308" t="s">
        <v>49</v>
      </c>
      <c r="Q308" t="s">
        <v>1472</v>
      </c>
      <c r="R308" s="2">
        <v>42883.496527777781</v>
      </c>
      <c r="S308" s="2">
        <v>42883.496527777781</v>
      </c>
      <c r="T308" t="s">
        <v>1473</v>
      </c>
      <c r="U308">
        <v>4</v>
      </c>
      <c r="V308" t="s">
        <v>1474</v>
      </c>
      <c r="W308" t="s">
        <v>53</v>
      </c>
      <c r="Y308">
        <v>8</v>
      </c>
      <c r="Z308">
        <v>0</v>
      </c>
      <c r="AA308">
        <v>0</v>
      </c>
      <c r="AB308" t="s">
        <v>54</v>
      </c>
      <c r="AC308">
        <v>0</v>
      </c>
      <c r="AD308" t="s">
        <v>55</v>
      </c>
      <c r="AF308" t="s">
        <v>62</v>
      </c>
      <c r="AI308" t="s">
        <v>56</v>
      </c>
      <c r="AJ308" t="s">
        <v>56</v>
      </c>
      <c r="AK308" t="s">
        <v>56</v>
      </c>
      <c r="AS308">
        <v>0</v>
      </c>
    </row>
    <row r="309" spans="1:45" x14ac:dyDescent="0.25">
      <c r="A309" s="1">
        <v>2.04323E+16</v>
      </c>
      <c r="B309">
        <v>1079</v>
      </c>
      <c r="C309" t="s">
        <v>1475</v>
      </c>
      <c r="D309">
        <v>2.9</v>
      </c>
      <c r="E309">
        <v>4.92</v>
      </c>
      <c r="F309">
        <v>0</v>
      </c>
      <c r="G309">
        <v>7.82</v>
      </c>
      <c r="H309">
        <v>0</v>
      </c>
      <c r="I309">
        <v>7.82</v>
      </c>
      <c r="J309">
        <v>0</v>
      </c>
      <c r="K309" t="s">
        <v>47</v>
      </c>
      <c r="M309">
        <v>2971</v>
      </c>
      <c r="N309" t="s">
        <v>1476</v>
      </c>
      <c r="O309" t="s">
        <v>49</v>
      </c>
      <c r="Q309" t="s">
        <v>1477</v>
      </c>
      <c r="R309" s="2">
        <v>42883.493055555555</v>
      </c>
      <c r="S309" s="2">
        <v>42883.493055555555</v>
      </c>
      <c r="T309" t="s">
        <v>1478</v>
      </c>
      <c r="U309">
        <v>1</v>
      </c>
      <c r="V309" t="s">
        <v>1479</v>
      </c>
      <c r="W309" t="s">
        <v>61</v>
      </c>
      <c r="Y309">
        <v>1</v>
      </c>
      <c r="Z309">
        <v>0</v>
      </c>
      <c r="AA309">
        <v>0</v>
      </c>
      <c r="AB309" t="s">
        <v>54</v>
      </c>
      <c r="AC309">
        <v>0</v>
      </c>
      <c r="AD309" t="s">
        <v>55</v>
      </c>
      <c r="AF309" t="s">
        <v>62</v>
      </c>
      <c r="AI309" t="s">
        <v>56</v>
      </c>
      <c r="AJ309" t="s">
        <v>56</v>
      </c>
      <c r="AK309" t="s">
        <v>56</v>
      </c>
      <c r="AS309">
        <v>0</v>
      </c>
    </row>
    <row r="310" spans="1:45" x14ac:dyDescent="0.25">
      <c r="A310" s="1">
        <v>2.04136E+16</v>
      </c>
      <c r="B310">
        <v>1628</v>
      </c>
      <c r="C310" t="s">
        <v>1480</v>
      </c>
      <c r="D310">
        <v>17.559999999999999</v>
      </c>
      <c r="E310">
        <v>5</v>
      </c>
      <c r="F310">
        <v>0</v>
      </c>
      <c r="G310">
        <v>22.56</v>
      </c>
      <c r="H310">
        <v>0</v>
      </c>
      <c r="I310">
        <v>22.56</v>
      </c>
      <c r="J310">
        <v>0</v>
      </c>
      <c r="K310" t="s">
        <v>47</v>
      </c>
      <c r="M310">
        <v>1345</v>
      </c>
      <c r="N310" t="s">
        <v>1481</v>
      </c>
      <c r="O310" t="s">
        <v>49</v>
      </c>
      <c r="Q310" t="s">
        <v>1482</v>
      </c>
      <c r="R310" s="2">
        <v>42883.488888888889</v>
      </c>
      <c r="S310" s="2">
        <v>42883.489583333336</v>
      </c>
      <c r="T310" t="s">
        <v>1483</v>
      </c>
      <c r="U310">
        <v>1</v>
      </c>
      <c r="V310" t="s">
        <v>1484</v>
      </c>
      <c r="W310" t="s">
        <v>61</v>
      </c>
      <c r="Y310">
        <v>4</v>
      </c>
      <c r="Z310">
        <v>0</v>
      </c>
      <c r="AA310">
        <v>0</v>
      </c>
      <c r="AB310" t="s">
        <v>54</v>
      </c>
      <c r="AC310">
        <v>0</v>
      </c>
      <c r="AD310" t="s">
        <v>55</v>
      </c>
      <c r="AI310" t="s">
        <v>56</v>
      </c>
      <c r="AJ310" t="s">
        <v>56</v>
      </c>
      <c r="AK310" t="s">
        <v>56</v>
      </c>
      <c r="AS310">
        <v>0</v>
      </c>
    </row>
    <row r="311" spans="1:45" x14ac:dyDescent="0.25">
      <c r="A311" s="1">
        <v>2.36115E+16</v>
      </c>
      <c r="B311">
        <v>2022</v>
      </c>
      <c r="C311" t="s">
        <v>1485</v>
      </c>
      <c r="D311">
        <v>8.9700000000000006</v>
      </c>
      <c r="E311">
        <v>5</v>
      </c>
      <c r="F311">
        <v>0</v>
      </c>
      <c r="G311">
        <v>13.97</v>
      </c>
      <c r="H311">
        <v>0</v>
      </c>
      <c r="I311">
        <v>13.97</v>
      </c>
      <c r="J311">
        <v>0</v>
      </c>
      <c r="K311" t="s">
        <v>47</v>
      </c>
      <c r="M311">
        <v>827</v>
      </c>
      <c r="N311" t="s">
        <v>1486</v>
      </c>
      <c r="O311" t="s">
        <v>49</v>
      </c>
      <c r="P311" t="s">
        <v>1487</v>
      </c>
      <c r="Q311" t="s">
        <v>1485</v>
      </c>
      <c r="R311" s="2">
        <v>42883.488194444442</v>
      </c>
      <c r="S311" s="2">
        <v>42883.489583333336</v>
      </c>
      <c r="T311" t="s">
        <v>463</v>
      </c>
      <c r="U311">
        <v>1</v>
      </c>
      <c r="V311" t="s">
        <v>1488</v>
      </c>
      <c r="W311" t="s">
        <v>61</v>
      </c>
      <c r="Y311">
        <v>3</v>
      </c>
      <c r="Z311">
        <v>0</v>
      </c>
      <c r="AA311">
        <v>0</v>
      </c>
      <c r="AB311" t="s">
        <v>54</v>
      </c>
      <c r="AC311">
        <v>0</v>
      </c>
      <c r="AD311" t="s">
        <v>55</v>
      </c>
      <c r="AI311" t="s">
        <v>56</v>
      </c>
      <c r="AJ311" t="s">
        <v>56</v>
      </c>
      <c r="AK311" t="s">
        <v>56</v>
      </c>
      <c r="AS311">
        <v>0</v>
      </c>
    </row>
    <row r="312" spans="1:45" x14ac:dyDescent="0.25">
      <c r="A312" s="1">
        <v>2.04244E+16</v>
      </c>
      <c r="B312">
        <v>2401</v>
      </c>
      <c r="C312" t="s">
        <v>1489</v>
      </c>
      <c r="D312">
        <v>66.849999999999994</v>
      </c>
      <c r="E312">
        <v>0</v>
      </c>
      <c r="F312">
        <v>0</v>
      </c>
      <c r="G312">
        <v>66.849999999999994</v>
      </c>
      <c r="H312">
        <v>0</v>
      </c>
      <c r="I312">
        <v>66.849999999999994</v>
      </c>
      <c r="J312">
        <v>0</v>
      </c>
      <c r="K312" t="s">
        <v>47</v>
      </c>
      <c r="M312">
        <v>1388</v>
      </c>
      <c r="N312" t="s">
        <v>1490</v>
      </c>
      <c r="O312" t="s">
        <v>49</v>
      </c>
      <c r="Q312" t="s">
        <v>1491</v>
      </c>
      <c r="R312" s="2">
        <v>42883.478472222225</v>
      </c>
      <c r="S312" s="2">
        <v>42883.479166666664</v>
      </c>
      <c r="T312" t="s">
        <v>1492</v>
      </c>
      <c r="U312">
        <v>13</v>
      </c>
      <c r="V312" t="s">
        <v>1493</v>
      </c>
      <c r="W312" t="s">
        <v>53</v>
      </c>
      <c r="Y312">
        <v>28</v>
      </c>
      <c r="Z312">
        <v>0</v>
      </c>
      <c r="AA312">
        <v>0</v>
      </c>
      <c r="AB312" t="s">
        <v>54</v>
      </c>
      <c r="AC312">
        <v>0</v>
      </c>
      <c r="AD312" t="s">
        <v>55</v>
      </c>
      <c r="AF312" t="s">
        <v>62</v>
      </c>
      <c r="AI312" t="s">
        <v>56</v>
      </c>
      <c r="AJ312" t="s">
        <v>56</v>
      </c>
      <c r="AK312" t="s">
        <v>56</v>
      </c>
      <c r="AS312">
        <v>0</v>
      </c>
    </row>
    <row r="313" spans="1:45" x14ac:dyDescent="0.25">
      <c r="A313" s="1">
        <v>2.35882E+16</v>
      </c>
      <c r="B313">
        <v>2576</v>
      </c>
      <c r="C313" t="s">
        <v>1494</v>
      </c>
      <c r="D313">
        <v>13.9</v>
      </c>
      <c r="E313">
        <v>5</v>
      </c>
      <c r="F313">
        <v>0</v>
      </c>
      <c r="G313">
        <v>18.899999999999999</v>
      </c>
      <c r="H313">
        <v>0</v>
      </c>
      <c r="I313">
        <v>18.899999999999999</v>
      </c>
      <c r="J313">
        <v>0</v>
      </c>
      <c r="K313" t="s">
        <v>47</v>
      </c>
      <c r="M313">
        <v>1701</v>
      </c>
      <c r="N313" t="s">
        <v>1495</v>
      </c>
      <c r="O313" t="s">
        <v>49</v>
      </c>
      <c r="Q313" t="s">
        <v>1496</v>
      </c>
      <c r="R313" s="2">
        <v>42883.472222222219</v>
      </c>
      <c r="S313" s="2">
        <v>42883.472222222219</v>
      </c>
      <c r="T313" t="s">
        <v>1497</v>
      </c>
      <c r="U313">
        <v>1</v>
      </c>
      <c r="V313" t="s">
        <v>1498</v>
      </c>
      <c r="W313" t="s">
        <v>61</v>
      </c>
      <c r="Y313">
        <v>1</v>
      </c>
      <c r="Z313">
        <v>0</v>
      </c>
      <c r="AA313">
        <v>0</v>
      </c>
      <c r="AB313" t="s">
        <v>54</v>
      </c>
      <c r="AC313">
        <v>0</v>
      </c>
      <c r="AD313" t="s">
        <v>55</v>
      </c>
      <c r="AF313" t="s">
        <v>62</v>
      </c>
      <c r="AI313" t="s">
        <v>56</v>
      </c>
      <c r="AJ313" t="s">
        <v>56</v>
      </c>
      <c r="AK313" t="s">
        <v>56</v>
      </c>
      <c r="AS313">
        <v>0</v>
      </c>
    </row>
    <row r="314" spans="1:45" x14ac:dyDescent="0.25">
      <c r="A314" s="1">
        <v>2.35867E+16</v>
      </c>
      <c r="B314">
        <v>25</v>
      </c>
      <c r="C314" t="s">
        <v>1499</v>
      </c>
      <c r="D314">
        <v>140</v>
      </c>
      <c r="E314">
        <v>0</v>
      </c>
      <c r="F314">
        <v>0</v>
      </c>
      <c r="G314">
        <v>140</v>
      </c>
      <c r="H314">
        <v>0</v>
      </c>
      <c r="I314">
        <v>140</v>
      </c>
      <c r="J314">
        <v>0</v>
      </c>
      <c r="K314" t="s">
        <v>47</v>
      </c>
      <c r="M314">
        <v>1159</v>
      </c>
      <c r="N314" t="s">
        <v>1500</v>
      </c>
      <c r="O314" t="s">
        <v>49</v>
      </c>
      <c r="Q314" t="s">
        <v>1499</v>
      </c>
      <c r="R314" s="2">
        <v>42883.468055555553</v>
      </c>
      <c r="S314" s="2">
        <v>42883.470833333333</v>
      </c>
      <c r="T314" t="s">
        <v>1501</v>
      </c>
      <c r="U314">
        <v>2</v>
      </c>
      <c r="V314" t="s">
        <v>1502</v>
      </c>
      <c r="W314" t="s">
        <v>53</v>
      </c>
      <c r="Y314">
        <v>17</v>
      </c>
      <c r="Z314">
        <v>0</v>
      </c>
      <c r="AA314">
        <v>0</v>
      </c>
      <c r="AB314" t="s">
        <v>54</v>
      </c>
      <c r="AC314">
        <v>0</v>
      </c>
      <c r="AD314" t="s">
        <v>55</v>
      </c>
      <c r="AF314" t="s">
        <v>62</v>
      </c>
      <c r="AI314" t="s">
        <v>56</v>
      </c>
      <c r="AJ314" t="s">
        <v>56</v>
      </c>
      <c r="AK314" t="s">
        <v>56</v>
      </c>
      <c r="AS314">
        <v>0</v>
      </c>
    </row>
    <row r="315" spans="1:45" x14ac:dyDescent="0.25">
      <c r="A315" s="1">
        <v>2.03769E+16</v>
      </c>
      <c r="B315">
        <v>955</v>
      </c>
      <c r="C315" t="s">
        <v>1503</v>
      </c>
      <c r="D315">
        <v>6.67</v>
      </c>
      <c r="E315">
        <v>5</v>
      </c>
      <c r="F315">
        <v>0</v>
      </c>
      <c r="G315">
        <v>11.67</v>
      </c>
      <c r="H315">
        <v>0</v>
      </c>
      <c r="I315">
        <v>11.67</v>
      </c>
      <c r="J315">
        <v>0</v>
      </c>
      <c r="K315" t="s">
        <v>47</v>
      </c>
      <c r="M315">
        <v>268</v>
      </c>
      <c r="N315" t="s">
        <v>1504</v>
      </c>
      <c r="O315" t="s">
        <v>49</v>
      </c>
      <c r="Q315" t="s">
        <v>1505</v>
      </c>
      <c r="R315" s="2">
        <v>42883.46597222222</v>
      </c>
      <c r="S315" s="2">
        <v>42883.466666666667</v>
      </c>
      <c r="T315" t="s">
        <v>1506</v>
      </c>
      <c r="U315">
        <v>3</v>
      </c>
      <c r="V315" t="s">
        <v>1507</v>
      </c>
      <c r="W315" t="s">
        <v>53</v>
      </c>
      <c r="Y315">
        <v>3</v>
      </c>
      <c r="Z315">
        <v>0</v>
      </c>
      <c r="AA315">
        <v>0</v>
      </c>
      <c r="AB315" t="s">
        <v>54</v>
      </c>
      <c r="AC315">
        <v>0</v>
      </c>
      <c r="AD315" t="s">
        <v>55</v>
      </c>
      <c r="AF315" t="s">
        <v>62</v>
      </c>
      <c r="AI315" t="s">
        <v>56</v>
      </c>
      <c r="AJ315" t="s">
        <v>56</v>
      </c>
      <c r="AK315" t="s">
        <v>56</v>
      </c>
      <c r="AS315">
        <v>0</v>
      </c>
    </row>
    <row r="316" spans="1:45" x14ac:dyDescent="0.25">
      <c r="A316" s="1">
        <v>2.3605E+16</v>
      </c>
      <c r="B316">
        <v>116</v>
      </c>
      <c r="C316" t="s">
        <v>1508</v>
      </c>
      <c r="D316">
        <v>13.9</v>
      </c>
      <c r="E316">
        <v>5</v>
      </c>
      <c r="F316">
        <v>0</v>
      </c>
      <c r="G316">
        <v>18.899999999999999</v>
      </c>
      <c r="H316">
        <v>0</v>
      </c>
      <c r="I316">
        <v>18.899999999999999</v>
      </c>
      <c r="J316">
        <v>0</v>
      </c>
      <c r="K316" t="s">
        <v>47</v>
      </c>
      <c r="M316">
        <v>3226</v>
      </c>
      <c r="N316" t="s">
        <v>1509</v>
      </c>
      <c r="O316" t="s">
        <v>49</v>
      </c>
      <c r="Q316" t="s">
        <v>1510</v>
      </c>
      <c r="R316" s="2">
        <v>42883.461805555555</v>
      </c>
      <c r="S316" s="2">
        <v>42883.461805555555</v>
      </c>
      <c r="T316" t="s">
        <v>1253</v>
      </c>
      <c r="U316">
        <v>1</v>
      </c>
      <c r="V316" t="s">
        <v>1511</v>
      </c>
      <c r="W316" t="s">
        <v>61</v>
      </c>
      <c r="Y316">
        <v>1</v>
      </c>
      <c r="Z316">
        <v>0</v>
      </c>
      <c r="AA316">
        <v>0</v>
      </c>
      <c r="AB316" t="s">
        <v>54</v>
      </c>
      <c r="AC316">
        <v>0</v>
      </c>
      <c r="AD316" t="s">
        <v>55</v>
      </c>
      <c r="AF316" t="s">
        <v>62</v>
      </c>
      <c r="AI316" t="s">
        <v>56</v>
      </c>
      <c r="AJ316" t="s">
        <v>56</v>
      </c>
      <c r="AK316" t="s">
        <v>56</v>
      </c>
      <c r="AS316">
        <v>0</v>
      </c>
    </row>
    <row r="317" spans="1:45" x14ac:dyDescent="0.25">
      <c r="A317" s="1">
        <v>2.03971E+16</v>
      </c>
      <c r="B317">
        <v>2471</v>
      </c>
      <c r="C317" t="s">
        <v>1512</v>
      </c>
      <c r="D317">
        <v>153.80000000000001</v>
      </c>
      <c r="E317">
        <v>0</v>
      </c>
      <c r="F317">
        <v>0</v>
      </c>
      <c r="G317">
        <v>153.80000000000001</v>
      </c>
      <c r="H317">
        <v>0</v>
      </c>
      <c r="I317">
        <v>153.80000000000001</v>
      </c>
      <c r="J317">
        <v>0</v>
      </c>
      <c r="K317" t="s">
        <v>47</v>
      </c>
      <c r="L317" t="s">
        <v>1513</v>
      </c>
      <c r="M317">
        <v>2032</v>
      </c>
      <c r="N317" t="s">
        <v>1514</v>
      </c>
      <c r="O317" t="s">
        <v>49</v>
      </c>
      <c r="Q317" t="s">
        <v>1515</v>
      </c>
      <c r="R317" s="2">
        <v>42883.461111111108</v>
      </c>
      <c r="S317" s="2">
        <v>42883.461111111108</v>
      </c>
      <c r="T317" t="s">
        <v>1516</v>
      </c>
      <c r="U317">
        <v>2</v>
      </c>
      <c r="V317" t="s">
        <v>1517</v>
      </c>
      <c r="W317" t="s">
        <v>53</v>
      </c>
      <c r="Y317">
        <v>32</v>
      </c>
      <c r="Z317">
        <v>0</v>
      </c>
      <c r="AA317">
        <v>0</v>
      </c>
      <c r="AB317" t="s">
        <v>54</v>
      </c>
      <c r="AC317">
        <v>0</v>
      </c>
      <c r="AD317" t="s">
        <v>55</v>
      </c>
      <c r="AF317" t="s">
        <v>62</v>
      </c>
      <c r="AI317" t="s">
        <v>56</v>
      </c>
      <c r="AJ317" t="s">
        <v>56</v>
      </c>
      <c r="AK317" t="s">
        <v>56</v>
      </c>
      <c r="AS317">
        <v>0</v>
      </c>
    </row>
    <row r="318" spans="1:45" x14ac:dyDescent="0.25">
      <c r="A318" s="1">
        <v>2.03684E+16</v>
      </c>
      <c r="B318">
        <v>956</v>
      </c>
      <c r="C318" t="s">
        <v>1518</v>
      </c>
      <c r="D318">
        <v>23.8</v>
      </c>
      <c r="E318">
        <v>0</v>
      </c>
      <c r="F318">
        <v>0</v>
      </c>
      <c r="G318">
        <v>23.8</v>
      </c>
      <c r="H318">
        <v>0</v>
      </c>
      <c r="I318">
        <v>23.8</v>
      </c>
      <c r="J318">
        <v>0</v>
      </c>
      <c r="K318" t="s">
        <v>47</v>
      </c>
      <c r="M318">
        <v>609</v>
      </c>
      <c r="N318" t="s">
        <v>1519</v>
      </c>
      <c r="O318" t="s">
        <v>49</v>
      </c>
      <c r="Q318" t="s">
        <v>1518</v>
      </c>
      <c r="R318" s="2">
        <v>42883.45208333333</v>
      </c>
      <c r="S318" s="2">
        <v>42883.45416666667</v>
      </c>
      <c r="T318" t="s">
        <v>1520</v>
      </c>
      <c r="U318">
        <v>2</v>
      </c>
      <c r="V318" t="s">
        <v>1521</v>
      </c>
      <c r="W318" t="s">
        <v>53</v>
      </c>
      <c r="Y318">
        <v>6</v>
      </c>
      <c r="Z318">
        <v>0</v>
      </c>
      <c r="AA318">
        <v>0</v>
      </c>
      <c r="AB318" t="s">
        <v>54</v>
      </c>
      <c r="AC318">
        <v>0</v>
      </c>
      <c r="AD318" t="s">
        <v>55</v>
      </c>
      <c r="AF318" t="s">
        <v>62</v>
      </c>
      <c r="AI318" t="s">
        <v>56</v>
      </c>
      <c r="AJ318" t="s">
        <v>56</v>
      </c>
      <c r="AK318" t="s">
        <v>56</v>
      </c>
      <c r="AS318">
        <v>0</v>
      </c>
    </row>
    <row r="319" spans="1:45" x14ac:dyDescent="0.25">
      <c r="A319" s="1">
        <v>2.36078E+16</v>
      </c>
      <c r="B319">
        <v>1336</v>
      </c>
      <c r="C319" t="s">
        <v>1522</v>
      </c>
      <c r="D319">
        <v>156.71</v>
      </c>
      <c r="E319">
        <v>0</v>
      </c>
      <c r="F319">
        <v>0</v>
      </c>
      <c r="G319">
        <v>156.71</v>
      </c>
      <c r="H319">
        <v>0</v>
      </c>
      <c r="I319">
        <v>156.71</v>
      </c>
      <c r="J319">
        <v>0</v>
      </c>
      <c r="K319" t="s">
        <v>47</v>
      </c>
      <c r="M319">
        <v>698</v>
      </c>
      <c r="N319" t="s">
        <v>1523</v>
      </c>
      <c r="O319" t="s">
        <v>49</v>
      </c>
      <c r="Q319" t="s">
        <v>1524</v>
      </c>
      <c r="R319" s="2">
        <v>42883.448611111111</v>
      </c>
      <c r="S319" s="2">
        <v>42883.448611111111</v>
      </c>
      <c r="T319" t="s">
        <v>1525</v>
      </c>
      <c r="U319">
        <v>8</v>
      </c>
      <c r="V319" t="s">
        <v>1526</v>
      </c>
      <c r="W319" t="s">
        <v>53</v>
      </c>
      <c r="Y319">
        <v>65</v>
      </c>
      <c r="Z319">
        <v>0</v>
      </c>
      <c r="AA319">
        <v>0</v>
      </c>
      <c r="AB319" t="s">
        <v>54</v>
      </c>
      <c r="AC319">
        <v>0</v>
      </c>
      <c r="AD319" t="s">
        <v>55</v>
      </c>
      <c r="AF319" t="s">
        <v>62</v>
      </c>
      <c r="AI319" t="s">
        <v>56</v>
      </c>
      <c r="AJ319" t="s">
        <v>56</v>
      </c>
      <c r="AK319" t="s">
        <v>56</v>
      </c>
      <c r="AS319">
        <v>0</v>
      </c>
    </row>
    <row r="320" spans="1:45" x14ac:dyDescent="0.25">
      <c r="A320" s="1">
        <v>2.35958E+16</v>
      </c>
      <c r="B320">
        <v>2492</v>
      </c>
      <c r="C320" t="s">
        <v>1527</v>
      </c>
      <c r="D320">
        <v>169.05</v>
      </c>
      <c r="E320">
        <v>0</v>
      </c>
      <c r="F320">
        <v>0</v>
      </c>
      <c r="G320">
        <v>169.05</v>
      </c>
      <c r="H320">
        <v>0</v>
      </c>
      <c r="I320">
        <v>169.05</v>
      </c>
      <c r="J320">
        <v>0</v>
      </c>
      <c r="K320" t="s">
        <v>47</v>
      </c>
      <c r="M320">
        <v>44</v>
      </c>
      <c r="N320" t="s">
        <v>1528</v>
      </c>
      <c r="O320" t="s">
        <v>49</v>
      </c>
      <c r="Q320" t="s">
        <v>1529</v>
      </c>
      <c r="R320" s="2">
        <v>42883.445138888892</v>
      </c>
      <c r="S320" s="2">
        <v>42883.445138888892</v>
      </c>
      <c r="T320" t="s">
        <v>1530</v>
      </c>
      <c r="U320">
        <v>19</v>
      </c>
      <c r="V320" t="s">
        <v>1531</v>
      </c>
      <c r="W320" t="s">
        <v>53</v>
      </c>
      <c r="Y320">
        <v>22</v>
      </c>
      <c r="Z320">
        <v>0</v>
      </c>
      <c r="AA320">
        <v>0</v>
      </c>
      <c r="AB320" t="s">
        <v>54</v>
      </c>
      <c r="AC320">
        <v>0</v>
      </c>
      <c r="AD320" t="s">
        <v>55</v>
      </c>
      <c r="AF320" t="s">
        <v>62</v>
      </c>
      <c r="AI320" t="s">
        <v>56</v>
      </c>
      <c r="AJ320" t="s">
        <v>56</v>
      </c>
      <c r="AK320" t="s">
        <v>56</v>
      </c>
      <c r="AS320">
        <v>0</v>
      </c>
    </row>
    <row r="321" spans="1:45" x14ac:dyDescent="0.25">
      <c r="A321" s="1">
        <v>2.036E+16</v>
      </c>
      <c r="B321">
        <v>2979</v>
      </c>
      <c r="C321" t="s">
        <v>1532</v>
      </c>
      <c r="D321">
        <v>20.309999999999999</v>
      </c>
      <c r="E321">
        <v>5</v>
      </c>
      <c r="F321">
        <v>0</v>
      </c>
      <c r="G321">
        <v>25.31</v>
      </c>
      <c r="H321">
        <v>0</v>
      </c>
      <c r="I321">
        <v>25.31</v>
      </c>
      <c r="J321">
        <v>0</v>
      </c>
      <c r="K321" t="s">
        <v>47</v>
      </c>
      <c r="L321" t="s">
        <v>1533</v>
      </c>
      <c r="M321">
        <v>1529</v>
      </c>
      <c r="N321" t="s">
        <v>1534</v>
      </c>
      <c r="O321" t="s">
        <v>49</v>
      </c>
      <c r="Q321" t="s">
        <v>1535</v>
      </c>
      <c r="R321" s="2">
        <v>42883.44027777778</v>
      </c>
      <c r="S321" s="2">
        <v>42883.441666666666</v>
      </c>
      <c r="T321" t="s">
        <v>1536</v>
      </c>
      <c r="U321">
        <v>3</v>
      </c>
      <c r="V321" t="s">
        <v>1537</v>
      </c>
      <c r="W321" t="s">
        <v>61</v>
      </c>
      <c r="Y321">
        <v>3</v>
      </c>
      <c r="Z321">
        <v>0</v>
      </c>
      <c r="AA321">
        <v>0</v>
      </c>
      <c r="AB321" t="s">
        <v>54</v>
      </c>
      <c r="AC321">
        <v>0</v>
      </c>
      <c r="AD321" t="s">
        <v>55</v>
      </c>
      <c r="AF321" t="s">
        <v>62</v>
      </c>
      <c r="AI321" t="s">
        <v>56</v>
      </c>
      <c r="AJ321" t="s">
        <v>56</v>
      </c>
      <c r="AK321" t="s">
        <v>56</v>
      </c>
      <c r="AS321">
        <v>0</v>
      </c>
    </row>
    <row r="322" spans="1:45" x14ac:dyDescent="0.25">
      <c r="A322" s="1">
        <v>2.35929E+16</v>
      </c>
      <c r="B322">
        <v>379</v>
      </c>
      <c r="C322" t="s">
        <v>1538</v>
      </c>
      <c r="D322">
        <v>10.47</v>
      </c>
      <c r="E322">
        <v>5</v>
      </c>
      <c r="F322">
        <v>0</v>
      </c>
      <c r="G322">
        <v>15.47</v>
      </c>
      <c r="H322">
        <v>0</v>
      </c>
      <c r="I322">
        <v>15.47</v>
      </c>
      <c r="J322">
        <v>0</v>
      </c>
      <c r="K322" t="s">
        <v>47</v>
      </c>
      <c r="M322">
        <v>1878</v>
      </c>
      <c r="N322" t="s">
        <v>1539</v>
      </c>
      <c r="O322" t="s">
        <v>49</v>
      </c>
      <c r="Q322" t="s">
        <v>1538</v>
      </c>
      <c r="R322" s="2">
        <v>42883.431944444441</v>
      </c>
      <c r="S322" s="2">
        <v>42883.431944444441</v>
      </c>
      <c r="T322" t="s">
        <v>1540</v>
      </c>
      <c r="U322">
        <v>1</v>
      </c>
      <c r="V322" t="s">
        <v>1541</v>
      </c>
      <c r="W322" t="s">
        <v>61</v>
      </c>
      <c r="Y322">
        <v>3</v>
      </c>
      <c r="Z322">
        <v>0</v>
      </c>
      <c r="AA322">
        <v>0</v>
      </c>
      <c r="AB322" t="s">
        <v>54</v>
      </c>
      <c r="AC322">
        <v>0</v>
      </c>
      <c r="AD322" t="s">
        <v>55</v>
      </c>
      <c r="AF322" t="s">
        <v>62</v>
      </c>
      <c r="AI322" t="s">
        <v>56</v>
      </c>
      <c r="AJ322" t="s">
        <v>56</v>
      </c>
      <c r="AK322" t="s">
        <v>56</v>
      </c>
      <c r="AS322">
        <v>0</v>
      </c>
    </row>
    <row r="323" spans="1:45" x14ac:dyDescent="0.25">
      <c r="A323" s="1">
        <v>2.35919E+16</v>
      </c>
      <c r="B323">
        <v>2022</v>
      </c>
      <c r="C323" t="s">
        <v>1485</v>
      </c>
      <c r="D323">
        <v>29</v>
      </c>
      <c r="E323">
        <v>5</v>
      </c>
      <c r="F323">
        <v>0</v>
      </c>
      <c r="G323">
        <v>34</v>
      </c>
      <c r="H323">
        <v>0</v>
      </c>
      <c r="I323">
        <v>34</v>
      </c>
      <c r="J323">
        <v>0</v>
      </c>
      <c r="K323" t="s">
        <v>47</v>
      </c>
      <c r="M323">
        <v>827</v>
      </c>
      <c r="N323" t="s">
        <v>1486</v>
      </c>
      <c r="O323" t="s">
        <v>49</v>
      </c>
      <c r="P323" t="s">
        <v>1487</v>
      </c>
      <c r="Q323" t="s">
        <v>1485</v>
      </c>
      <c r="R323" s="2">
        <v>42883.427083333336</v>
      </c>
      <c r="S323" s="2">
        <v>42883.430555555555</v>
      </c>
      <c r="T323" t="s">
        <v>463</v>
      </c>
      <c r="U323">
        <v>1</v>
      </c>
      <c r="V323" t="s">
        <v>1542</v>
      </c>
      <c r="W323" t="s">
        <v>61</v>
      </c>
      <c r="Y323">
        <v>10</v>
      </c>
      <c r="Z323">
        <v>0</v>
      </c>
      <c r="AA323">
        <v>0</v>
      </c>
      <c r="AB323" t="s">
        <v>54</v>
      </c>
      <c r="AC323">
        <v>0</v>
      </c>
      <c r="AD323" t="s">
        <v>55</v>
      </c>
      <c r="AI323" t="s">
        <v>56</v>
      </c>
      <c r="AJ323" t="s">
        <v>56</v>
      </c>
      <c r="AK323" t="s">
        <v>56</v>
      </c>
      <c r="AS323">
        <v>0</v>
      </c>
    </row>
    <row r="324" spans="1:45" x14ac:dyDescent="0.25">
      <c r="A324" s="1">
        <v>2.03747E+16</v>
      </c>
      <c r="B324">
        <v>706</v>
      </c>
      <c r="C324" t="s">
        <v>1543</v>
      </c>
      <c r="D324">
        <v>7.8</v>
      </c>
      <c r="E324">
        <v>5</v>
      </c>
      <c r="F324">
        <v>0</v>
      </c>
      <c r="G324">
        <v>12.8</v>
      </c>
      <c r="H324">
        <v>0</v>
      </c>
      <c r="I324">
        <v>12.8</v>
      </c>
      <c r="J324">
        <v>0</v>
      </c>
      <c r="K324" t="s">
        <v>47</v>
      </c>
      <c r="M324">
        <v>1928</v>
      </c>
      <c r="N324" t="s">
        <v>1544</v>
      </c>
      <c r="O324" t="s">
        <v>49</v>
      </c>
      <c r="P324" t="s">
        <v>1545</v>
      </c>
      <c r="Q324" t="s">
        <v>1546</v>
      </c>
      <c r="R324" s="2">
        <v>42883.422222222223</v>
      </c>
      <c r="S324" s="2">
        <v>42883.423611111109</v>
      </c>
      <c r="T324" t="s">
        <v>259</v>
      </c>
      <c r="U324">
        <v>1</v>
      </c>
      <c r="V324" t="s">
        <v>1547</v>
      </c>
      <c r="W324" t="s">
        <v>61</v>
      </c>
      <c r="Y324">
        <v>2</v>
      </c>
      <c r="Z324">
        <v>0</v>
      </c>
      <c r="AA324">
        <v>0</v>
      </c>
      <c r="AB324" t="s">
        <v>54</v>
      </c>
      <c r="AC324">
        <v>0</v>
      </c>
      <c r="AD324" t="s">
        <v>55</v>
      </c>
      <c r="AF324" t="s">
        <v>62</v>
      </c>
      <c r="AI324" t="s">
        <v>56</v>
      </c>
      <c r="AJ324" t="s">
        <v>56</v>
      </c>
      <c r="AK324" t="s">
        <v>56</v>
      </c>
      <c r="AS324">
        <v>0</v>
      </c>
    </row>
    <row r="325" spans="1:45" x14ac:dyDescent="0.25">
      <c r="A325" s="1">
        <v>2.35872E+16</v>
      </c>
      <c r="B325">
        <v>3111</v>
      </c>
      <c r="C325" t="s">
        <v>1548</v>
      </c>
      <c r="D325">
        <v>80</v>
      </c>
      <c r="E325">
        <v>0</v>
      </c>
      <c r="F325">
        <v>0</v>
      </c>
      <c r="G325">
        <v>80</v>
      </c>
      <c r="H325">
        <v>0</v>
      </c>
      <c r="I325">
        <v>80</v>
      </c>
      <c r="J325">
        <v>0</v>
      </c>
      <c r="K325" t="s">
        <v>47</v>
      </c>
      <c r="M325">
        <v>1977</v>
      </c>
      <c r="N325" t="s">
        <v>1549</v>
      </c>
      <c r="O325" t="s">
        <v>49</v>
      </c>
      <c r="P325" t="s">
        <v>1550</v>
      </c>
      <c r="Q325" t="s">
        <v>1551</v>
      </c>
      <c r="R325" s="2">
        <v>42883.416666666664</v>
      </c>
      <c r="S325" s="2">
        <v>42883.428472222222</v>
      </c>
      <c r="T325" t="s">
        <v>1552</v>
      </c>
      <c r="U325">
        <v>4</v>
      </c>
      <c r="V325" t="s">
        <v>1553</v>
      </c>
      <c r="W325" t="s">
        <v>53</v>
      </c>
      <c r="X325" t="s">
        <v>1554</v>
      </c>
      <c r="Y325">
        <v>20</v>
      </c>
      <c r="Z325">
        <v>0</v>
      </c>
      <c r="AA325">
        <v>0</v>
      </c>
      <c r="AB325" t="s">
        <v>54</v>
      </c>
      <c r="AC325">
        <v>0</v>
      </c>
      <c r="AD325" t="s">
        <v>55</v>
      </c>
      <c r="AI325" t="s">
        <v>56</v>
      </c>
      <c r="AJ325" t="s">
        <v>56</v>
      </c>
      <c r="AK325" t="s">
        <v>56</v>
      </c>
      <c r="AS325">
        <v>0</v>
      </c>
    </row>
    <row r="326" spans="1:45" x14ac:dyDescent="0.25">
      <c r="A326" s="1">
        <v>2.03713E+16</v>
      </c>
      <c r="B326">
        <v>138</v>
      </c>
      <c r="C326" t="s">
        <v>1555</v>
      </c>
      <c r="D326">
        <v>360</v>
      </c>
      <c r="E326">
        <v>0</v>
      </c>
      <c r="F326">
        <v>0</v>
      </c>
      <c r="G326">
        <v>360</v>
      </c>
      <c r="H326">
        <v>0</v>
      </c>
      <c r="I326">
        <v>360</v>
      </c>
      <c r="J326">
        <v>0</v>
      </c>
      <c r="K326" t="s">
        <v>47</v>
      </c>
      <c r="M326">
        <v>2659</v>
      </c>
      <c r="N326" t="s">
        <v>1556</v>
      </c>
      <c r="O326" t="s">
        <v>49</v>
      </c>
      <c r="Q326" t="s">
        <v>1557</v>
      </c>
      <c r="R326" s="2">
        <v>42883.415972222225</v>
      </c>
      <c r="S326" s="2">
        <v>42883.580555555556</v>
      </c>
      <c r="T326" t="s">
        <v>1558</v>
      </c>
      <c r="U326">
        <v>29</v>
      </c>
      <c r="V326" t="s">
        <v>1559</v>
      </c>
      <c r="W326" t="s">
        <v>53</v>
      </c>
      <c r="Y326">
        <v>50</v>
      </c>
      <c r="Z326">
        <v>0</v>
      </c>
      <c r="AA326">
        <v>0</v>
      </c>
      <c r="AB326" t="s">
        <v>54</v>
      </c>
      <c r="AC326">
        <v>0</v>
      </c>
      <c r="AD326" t="s">
        <v>55</v>
      </c>
      <c r="AF326" t="s">
        <v>62</v>
      </c>
      <c r="AI326" t="s">
        <v>56</v>
      </c>
      <c r="AJ326" t="s">
        <v>56</v>
      </c>
      <c r="AK326" t="s">
        <v>56</v>
      </c>
      <c r="AS326">
        <v>0</v>
      </c>
    </row>
    <row r="327" spans="1:45" x14ac:dyDescent="0.25">
      <c r="A327" s="1">
        <v>2.03802E+16</v>
      </c>
      <c r="B327">
        <v>161</v>
      </c>
      <c r="C327" t="s">
        <v>1560</v>
      </c>
      <c r="D327">
        <v>54.22</v>
      </c>
      <c r="E327">
        <v>0</v>
      </c>
      <c r="F327">
        <v>0</v>
      </c>
      <c r="G327">
        <v>54.22</v>
      </c>
      <c r="H327">
        <v>0</v>
      </c>
      <c r="I327">
        <v>54.22</v>
      </c>
      <c r="J327">
        <v>0</v>
      </c>
      <c r="K327" t="s">
        <v>47</v>
      </c>
      <c r="L327" t="s">
        <v>1561</v>
      </c>
      <c r="M327">
        <v>2198</v>
      </c>
      <c r="N327" t="s">
        <v>1562</v>
      </c>
      <c r="O327" t="s">
        <v>49</v>
      </c>
      <c r="Q327" t="s">
        <v>1563</v>
      </c>
      <c r="R327" s="2">
        <v>42883.402777777781</v>
      </c>
      <c r="S327" s="2">
        <v>42883.402777777781</v>
      </c>
      <c r="T327" t="s">
        <v>1564</v>
      </c>
      <c r="U327">
        <v>8</v>
      </c>
      <c r="V327" t="s">
        <v>1565</v>
      </c>
      <c r="W327" t="s">
        <v>68</v>
      </c>
      <c r="X327" t="s">
        <v>1566</v>
      </c>
      <c r="Y327">
        <v>215</v>
      </c>
      <c r="Z327">
        <v>0</v>
      </c>
      <c r="AA327">
        <v>0</v>
      </c>
      <c r="AB327" t="s">
        <v>54</v>
      </c>
      <c r="AC327">
        <v>0</v>
      </c>
      <c r="AD327" t="s">
        <v>55</v>
      </c>
      <c r="AF327" t="s">
        <v>62</v>
      </c>
      <c r="AI327" t="s">
        <v>56</v>
      </c>
      <c r="AJ327" t="s">
        <v>56</v>
      </c>
      <c r="AK327" t="s">
        <v>56</v>
      </c>
      <c r="AS327">
        <v>0</v>
      </c>
    </row>
    <row r="328" spans="1:45" x14ac:dyDescent="0.25">
      <c r="A328" s="1">
        <v>2.03604E+16</v>
      </c>
      <c r="B328">
        <v>956</v>
      </c>
      <c r="C328" t="s">
        <v>1518</v>
      </c>
      <c r="D328">
        <v>64.2</v>
      </c>
      <c r="E328">
        <v>0</v>
      </c>
      <c r="F328">
        <v>0</v>
      </c>
      <c r="G328">
        <v>64.2</v>
      </c>
      <c r="H328">
        <v>0</v>
      </c>
      <c r="I328">
        <v>64.2</v>
      </c>
      <c r="J328">
        <v>0</v>
      </c>
      <c r="K328" t="s">
        <v>47</v>
      </c>
      <c r="M328">
        <v>609</v>
      </c>
      <c r="N328" t="s">
        <v>1567</v>
      </c>
      <c r="O328" t="s">
        <v>49</v>
      </c>
      <c r="Q328" t="s">
        <v>1518</v>
      </c>
      <c r="R328" s="2">
        <v>42883.395833333336</v>
      </c>
      <c r="S328" s="2">
        <v>42883.395833333336</v>
      </c>
      <c r="T328" t="s">
        <v>1568</v>
      </c>
      <c r="U328">
        <v>11</v>
      </c>
      <c r="V328" t="s">
        <v>1521</v>
      </c>
      <c r="W328" t="s">
        <v>53</v>
      </c>
      <c r="X328" t="s">
        <v>1569</v>
      </c>
      <c r="Y328">
        <v>17</v>
      </c>
      <c r="Z328">
        <v>0</v>
      </c>
      <c r="AA328">
        <v>0</v>
      </c>
      <c r="AB328" t="s">
        <v>54</v>
      </c>
      <c r="AC328">
        <v>0</v>
      </c>
      <c r="AD328" t="s">
        <v>55</v>
      </c>
      <c r="AF328" t="s">
        <v>62</v>
      </c>
      <c r="AI328" t="s">
        <v>56</v>
      </c>
      <c r="AJ328" t="s">
        <v>56</v>
      </c>
      <c r="AK328" t="s">
        <v>56</v>
      </c>
      <c r="AS328">
        <v>0</v>
      </c>
    </row>
    <row r="329" spans="1:45" x14ac:dyDescent="0.25">
      <c r="A329" s="1">
        <v>2.03317E+16</v>
      </c>
      <c r="B329">
        <v>2437</v>
      </c>
      <c r="C329" t="s">
        <v>1570</v>
      </c>
      <c r="D329">
        <v>9</v>
      </c>
      <c r="E329">
        <v>5</v>
      </c>
      <c r="F329">
        <v>0</v>
      </c>
      <c r="G329">
        <v>14</v>
      </c>
      <c r="H329">
        <v>0</v>
      </c>
      <c r="I329">
        <v>14</v>
      </c>
      <c r="J329">
        <v>0</v>
      </c>
      <c r="K329" t="s">
        <v>47</v>
      </c>
      <c r="M329">
        <v>2757</v>
      </c>
      <c r="N329" t="s">
        <v>1571</v>
      </c>
      <c r="O329" t="s">
        <v>49</v>
      </c>
      <c r="Q329" t="s">
        <v>1572</v>
      </c>
      <c r="R329" s="2">
        <v>42883.384722222225</v>
      </c>
      <c r="S329" s="2">
        <v>42883.519444444442</v>
      </c>
      <c r="T329" t="s">
        <v>1468</v>
      </c>
      <c r="U329">
        <v>1</v>
      </c>
      <c r="V329" t="s">
        <v>1573</v>
      </c>
      <c r="W329" t="s">
        <v>61</v>
      </c>
      <c r="Y329">
        <v>10</v>
      </c>
      <c r="Z329">
        <v>0</v>
      </c>
      <c r="AA329">
        <v>0</v>
      </c>
      <c r="AB329" t="s">
        <v>54</v>
      </c>
      <c r="AC329">
        <v>0</v>
      </c>
      <c r="AD329" t="s">
        <v>55</v>
      </c>
      <c r="AI329" t="s">
        <v>56</v>
      </c>
      <c r="AJ329" t="s">
        <v>56</v>
      </c>
      <c r="AK329" t="s">
        <v>56</v>
      </c>
      <c r="AS329">
        <v>0</v>
      </c>
    </row>
    <row r="330" spans="1:45" x14ac:dyDescent="0.25">
      <c r="A330" s="1">
        <v>2.35847E+16</v>
      </c>
      <c r="B330">
        <v>2721</v>
      </c>
      <c r="C330" t="s">
        <v>1574</v>
      </c>
      <c r="D330">
        <v>16.399999999999999</v>
      </c>
      <c r="E330">
        <v>5</v>
      </c>
      <c r="F330">
        <v>0</v>
      </c>
      <c r="G330">
        <v>21.4</v>
      </c>
      <c r="H330">
        <v>0</v>
      </c>
      <c r="I330">
        <v>21.4</v>
      </c>
      <c r="J330">
        <v>0</v>
      </c>
      <c r="K330" t="s">
        <v>47</v>
      </c>
      <c r="M330">
        <v>1808</v>
      </c>
      <c r="N330" t="s">
        <v>1575</v>
      </c>
      <c r="O330" t="s">
        <v>49</v>
      </c>
      <c r="Q330" t="s">
        <v>1574</v>
      </c>
      <c r="R330" s="2">
        <v>42883.382638888892</v>
      </c>
      <c r="S330" s="2">
        <v>42883.385416666664</v>
      </c>
      <c r="T330" t="s">
        <v>1576</v>
      </c>
      <c r="U330">
        <v>2</v>
      </c>
      <c r="V330" t="s">
        <v>1577</v>
      </c>
      <c r="W330" t="s">
        <v>61</v>
      </c>
      <c r="Y330">
        <v>10</v>
      </c>
      <c r="Z330">
        <v>0</v>
      </c>
      <c r="AA330">
        <v>0</v>
      </c>
      <c r="AB330" t="s">
        <v>54</v>
      </c>
      <c r="AC330">
        <v>0</v>
      </c>
      <c r="AD330" t="s">
        <v>55</v>
      </c>
      <c r="AF330" t="s">
        <v>62</v>
      </c>
      <c r="AI330" t="s">
        <v>56</v>
      </c>
      <c r="AJ330" t="s">
        <v>56</v>
      </c>
      <c r="AK330" t="s">
        <v>56</v>
      </c>
      <c r="AS330">
        <v>0</v>
      </c>
    </row>
    <row r="331" spans="1:45" x14ac:dyDescent="0.25">
      <c r="A331" s="1">
        <v>2.03536E+16</v>
      </c>
      <c r="B331">
        <v>1579</v>
      </c>
      <c r="C331" t="s">
        <v>1578</v>
      </c>
      <c r="D331">
        <v>7.9</v>
      </c>
      <c r="E331">
        <v>5</v>
      </c>
      <c r="F331">
        <v>0</v>
      </c>
      <c r="G331">
        <v>12.9</v>
      </c>
      <c r="H331">
        <v>0</v>
      </c>
      <c r="I331">
        <v>12.9</v>
      </c>
      <c r="J331">
        <v>0</v>
      </c>
      <c r="K331" t="s">
        <v>47</v>
      </c>
      <c r="M331">
        <v>955</v>
      </c>
      <c r="N331" t="s">
        <v>1579</v>
      </c>
      <c r="O331" t="s">
        <v>49</v>
      </c>
      <c r="Q331" t="s">
        <v>1580</v>
      </c>
      <c r="R331" s="2">
        <v>42883.374305555553</v>
      </c>
      <c r="S331" s="2">
        <v>42883.375</v>
      </c>
      <c r="T331" t="s">
        <v>123</v>
      </c>
      <c r="U331">
        <v>1</v>
      </c>
      <c r="V331" t="s">
        <v>1581</v>
      </c>
      <c r="W331" t="s">
        <v>61</v>
      </c>
      <c r="Y331">
        <v>1</v>
      </c>
      <c r="Z331">
        <v>0</v>
      </c>
      <c r="AA331">
        <v>0</v>
      </c>
      <c r="AB331" t="s">
        <v>54</v>
      </c>
      <c r="AC331">
        <v>0</v>
      </c>
      <c r="AD331" t="s">
        <v>55</v>
      </c>
      <c r="AF331" t="s">
        <v>62</v>
      </c>
      <c r="AI331" t="s">
        <v>56</v>
      </c>
      <c r="AJ331" t="s">
        <v>56</v>
      </c>
      <c r="AK331" t="s">
        <v>56</v>
      </c>
      <c r="AS331">
        <v>0</v>
      </c>
    </row>
    <row r="332" spans="1:45" x14ac:dyDescent="0.25">
      <c r="A332" s="1">
        <v>2.35713E+16</v>
      </c>
      <c r="B332">
        <v>870</v>
      </c>
      <c r="C332" t="s">
        <v>1582</v>
      </c>
      <c r="D332">
        <v>37.479999999999997</v>
      </c>
      <c r="E332">
        <v>0</v>
      </c>
      <c r="F332">
        <v>0</v>
      </c>
      <c r="G332">
        <v>37.479999999999997</v>
      </c>
      <c r="H332">
        <v>0</v>
      </c>
      <c r="I332">
        <v>37.479999999999997</v>
      </c>
      <c r="J332">
        <v>0</v>
      </c>
      <c r="K332" t="s">
        <v>47</v>
      </c>
      <c r="M332">
        <v>1668</v>
      </c>
      <c r="N332" t="s">
        <v>1583</v>
      </c>
      <c r="O332" t="s">
        <v>49</v>
      </c>
      <c r="Q332" t="s">
        <v>1584</v>
      </c>
      <c r="R332" s="2">
        <v>42883.374305555553</v>
      </c>
      <c r="S332" s="2">
        <v>42883.381944444445</v>
      </c>
      <c r="T332" t="s">
        <v>1585</v>
      </c>
      <c r="U332">
        <v>5</v>
      </c>
      <c r="V332" t="s">
        <v>1586</v>
      </c>
      <c r="W332" t="s">
        <v>61</v>
      </c>
      <c r="X332" t="s">
        <v>1587</v>
      </c>
      <c r="Y332">
        <v>28</v>
      </c>
      <c r="Z332">
        <v>0</v>
      </c>
      <c r="AA332">
        <v>0</v>
      </c>
      <c r="AB332" t="s">
        <v>54</v>
      </c>
      <c r="AC332">
        <v>0</v>
      </c>
      <c r="AD332" t="s">
        <v>55</v>
      </c>
      <c r="AF332" t="s">
        <v>62</v>
      </c>
      <c r="AI332" t="s">
        <v>56</v>
      </c>
      <c r="AJ332" t="s">
        <v>56</v>
      </c>
      <c r="AK332" t="s">
        <v>56</v>
      </c>
      <c r="AS332">
        <v>0</v>
      </c>
    </row>
    <row r="333" spans="1:45" x14ac:dyDescent="0.25">
      <c r="A333" s="1">
        <v>2.35497E+16</v>
      </c>
      <c r="B333">
        <v>1140</v>
      </c>
      <c r="C333" t="s">
        <v>1588</v>
      </c>
      <c r="D333">
        <v>31</v>
      </c>
      <c r="E333">
        <v>0</v>
      </c>
      <c r="F333">
        <v>0</v>
      </c>
      <c r="G333">
        <v>31</v>
      </c>
      <c r="H333">
        <v>0</v>
      </c>
      <c r="I333">
        <v>31</v>
      </c>
      <c r="J333">
        <v>0</v>
      </c>
      <c r="K333" t="s">
        <v>47</v>
      </c>
      <c r="M333">
        <v>2644</v>
      </c>
      <c r="N333" t="s">
        <v>1589</v>
      </c>
      <c r="O333" t="s">
        <v>49</v>
      </c>
      <c r="Q333" t="s">
        <v>1588</v>
      </c>
      <c r="R333" s="2">
        <v>42883.359722222223</v>
      </c>
      <c r="S333" s="2">
        <v>42883.359722222223</v>
      </c>
      <c r="T333" t="s">
        <v>259</v>
      </c>
      <c r="U333">
        <v>1</v>
      </c>
      <c r="V333" t="s">
        <v>1590</v>
      </c>
      <c r="W333" t="s">
        <v>53</v>
      </c>
      <c r="X333" t="s">
        <v>1591</v>
      </c>
      <c r="Y333">
        <v>10</v>
      </c>
      <c r="Z333">
        <v>0</v>
      </c>
      <c r="AA333">
        <v>0</v>
      </c>
      <c r="AB333" t="s">
        <v>54</v>
      </c>
      <c r="AC333">
        <v>0</v>
      </c>
      <c r="AD333" t="s">
        <v>55</v>
      </c>
      <c r="AF333" t="s">
        <v>62</v>
      </c>
      <c r="AI333" t="s">
        <v>56</v>
      </c>
      <c r="AJ333" t="s">
        <v>56</v>
      </c>
      <c r="AK333" t="s">
        <v>56</v>
      </c>
      <c r="AS333">
        <v>0</v>
      </c>
    </row>
    <row r="334" spans="1:45" x14ac:dyDescent="0.25">
      <c r="A334" s="1">
        <v>2.35678E+16</v>
      </c>
      <c r="B334">
        <v>908</v>
      </c>
      <c r="C334" t="s">
        <v>1184</v>
      </c>
      <c r="D334">
        <v>4.47</v>
      </c>
      <c r="E334">
        <v>5</v>
      </c>
      <c r="F334">
        <v>0</v>
      </c>
      <c r="G334">
        <v>9.4700000000000006</v>
      </c>
      <c r="H334">
        <v>0</v>
      </c>
      <c r="I334">
        <v>9.4700000000000006</v>
      </c>
      <c r="J334">
        <v>0</v>
      </c>
      <c r="K334" t="s">
        <v>47</v>
      </c>
      <c r="M334">
        <v>1076</v>
      </c>
      <c r="N334" t="s">
        <v>1185</v>
      </c>
      <c r="O334" t="s">
        <v>49</v>
      </c>
      <c r="Q334" t="s">
        <v>1186</v>
      </c>
      <c r="R334" s="2">
        <v>42883.351388888892</v>
      </c>
      <c r="S334" s="2">
        <v>42883.351388888892</v>
      </c>
      <c r="T334" t="s">
        <v>1592</v>
      </c>
      <c r="U334">
        <v>1</v>
      </c>
      <c r="V334" t="s">
        <v>1593</v>
      </c>
      <c r="W334" t="s">
        <v>61</v>
      </c>
      <c r="Y334">
        <v>3</v>
      </c>
      <c r="Z334">
        <v>0</v>
      </c>
      <c r="AA334">
        <v>0</v>
      </c>
      <c r="AB334" t="s">
        <v>54</v>
      </c>
      <c r="AC334">
        <v>0</v>
      </c>
      <c r="AD334" t="s">
        <v>55</v>
      </c>
      <c r="AF334" t="s">
        <v>62</v>
      </c>
      <c r="AI334" t="s">
        <v>56</v>
      </c>
      <c r="AJ334" t="s">
        <v>56</v>
      </c>
      <c r="AK334" t="s">
        <v>56</v>
      </c>
      <c r="AS334">
        <v>0</v>
      </c>
    </row>
    <row r="335" spans="1:45" x14ac:dyDescent="0.25">
      <c r="A335" s="1">
        <v>2.03597E+16</v>
      </c>
      <c r="B335">
        <v>309</v>
      </c>
      <c r="C335" t="s">
        <v>1594</v>
      </c>
      <c r="D335">
        <v>84.69</v>
      </c>
      <c r="E335">
        <v>0</v>
      </c>
      <c r="F335">
        <v>0</v>
      </c>
      <c r="G335">
        <v>84.69</v>
      </c>
      <c r="H335">
        <v>0</v>
      </c>
      <c r="I335">
        <v>84.69</v>
      </c>
      <c r="J335">
        <v>0</v>
      </c>
      <c r="K335" t="s">
        <v>47</v>
      </c>
      <c r="M335">
        <v>1713</v>
      </c>
      <c r="N335" t="s">
        <v>1595</v>
      </c>
      <c r="O335" t="s">
        <v>49</v>
      </c>
      <c r="Q335" t="s">
        <v>1594</v>
      </c>
      <c r="R335" s="2">
        <v>42883.350694444445</v>
      </c>
      <c r="S335" s="2">
        <v>42883.350694444445</v>
      </c>
      <c r="T335" t="s">
        <v>1596</v>
      </c>
      <c r="U335">
        <v>6</v>
      </c>
      <c r="V335" t="s">
        <v>1597</v>
      </c>
      <c r="W335" t="s">
        <v>53</v>
      </c>
      <c r="Y335">
        <v>34</v>
      </c>
      <c r="Z335">
        <v>0</v>
      </c>
      <c r="AA335">
        <v>0</v>
      </c>
      <c r="AB335" t="s">
        <v>54</v>
      </c>
      <c r="AC335">
        <v>0</v>
      </c>
      <c r="AD335" t="s">
        <v>55</v>
      </c>
      <c r="AF335" t="s">
        <v>62</v>
      </c>
      <c r="AI335" t="s">
        <v>56</v>
      </c>
      <c r="AJ335" t="s">
        <v>56</v>
      </c>
      <c r="AK335" t="s">
        <v>56</v>
      </c>
      <c r="AS335">
        <v>0</v>
      </c>
    </row>
    <row r="336" spans="1:45" x14ac:dyDescent="0.25">
      <c r="A336" s="1">
        <v>2.03421E+16</v>
      </c>
      <c r="B336">
        <v>2989</v>
      </c>
      <c r="C336" t="s">
        <v>394</v>
      </c>
      <c r="D336">
        <v>153.6</v>
      </c>
      <c r="E336">
        <v>0</v>
      </c>
      <c r="F336">
        <v>0</v>
      </c>
      <c r="G336">
        <v>153.6</v>
      </c>
      <c r="H336">
        <v>0</v>
      </c>
      <c r="I336">
        <v>153.6</v>
      </c>
      <c r="J336">
        <v>0</v>
      </c>
      <c r="K336" t="s">
        <v>47</v>
      </c>
      <c r="M336">
        <v>1338</v>
      </c>
      <c r="N336" t="s">
        <v>1598</v>
      </c>
      <c r="O336" t="s">
        <v>49</v>
      </c>
      <c r="Q336" t="s">
        <v>1599</v>
      </c>
      <c r="R336" s="2">
        <v>42883.345138888886</v>
      </c>
      <c r="S336" s="2">
        <v>42883.459722222222</v>
      </c>
      <c r="T336" t="s">
        <v>397</v>
      </c>
      <c r="U336">
        <v>1</v>
      </c>
      <c r="V336" t="s">
        <v>1600</v>
      </c>
      <c r="W336" t="s">
        <v>53</v>
      </c>
      <c r="Y336">
        <v>24</v>
      </c>
      <c r="Z336">
        <v>0</v>
      </c>
      <c r="AA336">
        <v>0</v>
      </c>
      <c r="AB336" t="s">
        <v>54</v>
      </c>
      <c r="AC336">
        <v>0</v>
      </c>
      <c r="AD336" t="s">
        <v>55</v>
      </c>
      <c r="AI336" t="s">
        <v>56</v>
      </c>
      <c r="AJ336" t="s">
        <v>56</v>
      </c>
      <c r="AK336" t="s">
        <v>56</v>
      </c>
      <c r="AS336">
        <v>0</v>
      </c>
    </row>
    <row r="337" spans="1:45" x14ac:dyDescent="0.25">
      <c r="A337" s="1">
        <v>2.03568E+16</v>
      </c>
      <c r="B337">
        <v>9</v>
      </c>
      <c r="C337" t="s">
        <v>1601</v>
      </c>
      <c r="D337">
        <v>22.22</v>
      </c>
      <c r="E337">
        <v>5</v>
      </c>
      <c r="F337">
        <v>0</v>
      </c>
      <c r="G337">
        <v>27.22</v>
      </c>
      <c r="H337">
        <v>0</v>
      </c>
      <c r="I337">
        <v>27.22</v>
      </c>
      <c r="J337">
        <v>0</v>
      </c>
      <c r="K337" t="s">
        <v>47</v>
      </c>
      <c r="M337">
        <v>505</v>
      </c>
      <c r="N337" t="s">
        <v>1602</v>
      </c>
      <c r="O337" t="s">
        <v>49</v>
      </c>
      <c r="Q337" t="s">
        <v>1603</v>
      </c>
      <c r="R337" s="2">
        <v>42883.34375</v>
      </c>
      <c r="S337" s="2">
        <v>42883.571527777778</v>
      </c>
      <c r="T337" t="s">
        <v>1604</v>
      </c>
      <c r="U337">
        <v>7</v>
      </c>
      <c r="V337" t="s">
        <v>1605</v>
      </c>
      <c r="W337" t="s">
        <v>61</v>
      </c>
      <c r="Y337">
        <v>11</v>
      </c>
      <c r="Z337">
        <v>0</v>
      </c>
      <c r="AA337">
        <v>0</v>
      </c>
      <c r="AB337" t="s">
        <v>54</v>
      </c>
      <c r="AC337">
        <v>0</v>
      </c>
      <c r="AD337" t="s">
        <v>55</v>
      </c>
      <c r="AF337" t="s">
        <v>62</v>
      </c>
      <c r="AI337" t="s">
        <v>56</v>
      </c>
      <c r="AJ337" t="s">
        <v>56</v>
      </c>
      <c r="AK337" t="s">
        <v>56</v>
      </c>
      <c r="AS337">
        <v>0</v>
      </c>
    </row>
    <row r="338" spans="1:45" x14ac:dyDescent="0.25">
      <c r="A338" s="1">
        <v>2.034E+16</v>
      </c>
      <c r="B338">
        <v>2732</v>
      </c>
      <c r="C338" t="s">
        <v>1606</v>
      </c>
      <c r="D338">
        <v>39.9</v>
      </c>
      <c r="E338">
        <v>5</v>
      </c>
      <c r="F338">
        <v>0</v>
      </c>
      <c r="G338">
        <v>44.9</v>
      </c>
      <c r="H338">
        <v>0</v>
      </c>
      <c r="I338">
        <v>44.9</v>
      </c>
      <c r="J338">
        <v>0</v>
      </c>
      <c r="K338" t="s">
        <v>47</v>
      </c>
      <c r="M338">
        <v>1228</v>
      </c>
      <c r="N338" t="s">
        <v>1607</v>
      </c>
      <c r="O338" t="s">
        <v>49</v>
      </c>
      <c r="Q338" t="s">
        <v>1606</v>
      </c>
      <c r="R338" s="2">
        <v>42883.336111111108</v>
      </c>
      <c r="S338" s="2">
        <v>42883.336111111108</v>
      </c>
      <c r="T338" t="s">
        <v>629</v>
      </c>
      <c r="U338">
        <v>1</v>
      </c>
      <c r="V338" t="s">
        <v>1608</v>
      </c>
      <c r="W338" t="s">
        <v>53</v>
      </c>
      <c r="Y338">
        <v>1</v>
      </c>
      <c r="Z338">
        <v>0</v>
      </c>
      <c r="AA338">
        <v>0</v>
      </c>
      <c r="AB338" t="s">
        <v>54</v>
      </c>
      <c r="AC338">
        <v>0</v>
      </c>
      <c r="AD338" t="s">
        <v>55</v>
      </c>
      <c r="AF338" t="s">
        <v>62</v>
      </c>
      <c r="AI338" t="s">
        <v>56</v>
      </c>
      <c r="AJ338" t="s">
        <v>56</v>
      </c>
      <c r="AK338" t="s">
        <v>56</v>
      </c>
      <c r="AS338">
        <v>0</v>
      </c>
    </row>
    <row r="339" spans="1:45" x14ac:dyDescent="0.25">
      <c r="A339" s="1">
        <v>2.03144E+16</v>
      </c>
      <c r="B339">
        <v>454</v>
      </c>
      <c r="C339" t="s">
        <v>1609</v>
      </c>
      <c r="D339">
        <v>59.15</v>
      </c>
      <c r="E339">
        <v>0</v>
      </c>
      <c r="F339">
        <v>0</v>
      </c>
      <c r="G339">
        <v>59.15</v>
      </c>
      <c r="H339">
        <v>0</v>
      </c>
      <c r="I339">
        <v>59.15</v>
      </c>
      <c r="J339">
        <v>0</v>
      </c>
      <c r="K339" t="s">
        <v>47</v>
      </c>
      <c r="M339">
        <v>597</v>
      </c>
      <c r="N339" t="s">
        <v>1610</v>
      </c>
      <c r="O339" t="s">
        <v>49</v>
      </c>
      <c r="Q339" t="s">
        <v>1611</v>
      </c>
      <c r="R339" s="2">
        <v>42883.334722222222</v>
      </c>
      <c r="S339" s="2">
        <v>42883.334722222222</v>
      </c>
      <c r="T339" t="s">
        <v>1612</v>
      </c>
      <c r="U339">
        <v>6</v>
      </c>
      <c r="V339" t="s">
        <v>1613</v>
      </c>
      <c r="W339" t="s">
        <v>61</v>
      </c>
      <c r="Y339">
        <v>24</v>
      </c>
      <c r="Z339">
        <v>0</v>
      </c>
      <c r="AA339">
        <v>0</v>
      </c>
      <c r="AB339" t="s">
        <v>54</v>
      </c>
      <c r="AC339">
        <v>0</v>
      </c>
      <c r="AD339" t="s">
        <v>55</v>
      </c>
      <c r="AI339" t="s">
        <v>56</v>
      </c>
      <c r="AJ339" t="s">
        <v>56</v>
      </c>
      <c r="AK339" t="s">
        <v>56</v>
      </c>
      <c r="AS339">
        <v>0</v>
      </c>
    </row>
    <row r="340" spans="1:45" x14ac:dyDescent="0.25">
      <c r="A340" s="1">
        <v>2.03531E+16</v>
      </c>
      <c r="B340">
        <v>2732</v>
      </c>
      <c r="C340" t="s">
        <v>1606</v>
      </c>
      <c r="D340">
        <v>29.9</v>
      </c>
      <c r="E340">
        <v>5</v>
      </c>
      <c r="F340">
        <v>0</v>
      </c>
      <c r="G340">
        <v>34.9</v>
      </c>
      <c r="H340">
        <v>0</v>
      </c>
      <c r="I340">
        <v>34.9</v>
      </c>
      <c r="J340">
        <v>0</v>
      </c>
      <c r="K340" t="s">
        <v>47</v>
      </c>
      <c r="M340">
        <v>1228</v>
      </c>
      <c r="N340" t="s">
        <v>1607</v>
      </c>
      <c r="O340" t="s">
        <v>49</v>
      </c>
      <c r="Q340" t="s">
        <v>1606</v>
      </c>
      <c r="R340" s="2">
        <v>42883.331944444442</v>
      </c>
      <c r="S340" s="2">
        <v>42883.331944444442</v>
      </c>
      <c r="T340" t="s">
        <v>629</v>
      </c>
      <c r="U340">
        <v>1</v>
      </c>
      <c r="V340" t="s">
        <v>1608</v>
      </c>
      <c r="W340" t="s">
        <v>53</v>
      </c>
      <c r="Y340">
        <v>1</v>
      </c>
      <c r="Z340">
        <v>0</v>
      </c>
      <c r="AA340">
        <v>0</v>
      </c>
      <c r="AB340" t="s">
        <v>54</v>
      </c>
      <c r="AC340">
        <v>0</v>
      </c>
      <c r="AD340" t="s">
        <v>55</v>
      </c>
      <c r="AF340" t="s">
        <v>62</v>
      </c>
      <c r="AI340" t="s">
        <v>56</v>
      </c>
      <c r="AJ340" t="s">
        <v>56</v>
      </c>
      <c r="AK340" t="s">
        <v>56</v>
      </c>
      <c r="AS340">
        <v>0</v>
      </c>
    </row>
    <row r="341" spans="1:45" x14ac:dyDescent="0.25">
      <c r="A341" s="1">
        <v>2.0338E+16</v>
      </c>
      <c r="B341">
        <v>2732</v>
      </c>
      <c r="C341" t="s">
        <v>1606</v>
      </c>
      <c r="D341">
        <v>29.9</v>
      </c>
      <c r="E341">
        <v>5</v>
      </c>
      <c r="F341">
        <v>0</v>
      </c>
      <c r="G341">
        <v>34.9</v>
      </c>
      <c r="H341">
        <v>0</v>
      </c>
      <c r="I341">
        <v>34.9</v>
      </c>
      <c r="J341">
        <v>0</v>
      </c>
      <c r="K341" t="s">
        <v>47</v>
      </c>
      <c r="M341">
        <v>1228</v>
      </c>
      <c r="N341" t="s">
        <v>1607</v>
      </c>
      <c r="O341" t="s">
        <v>49</v>
      </c>
      <c r="Q341" t="s">
        <v>1606</v>
      </c>
      <c r="R341" s="2">
        <v>42883.329861111109</v>
      </c>
      <c r="S341" s="2">
        <v>42883.329861111109</v>
      </c>
      <c r="T341" t="s">
        <v>629</v>
      </c>
      <c r="U341">
        <v>1</v>
      </c>
      <c r="V341" t="s">
        <v>1608</v>
      </c>
      <c r="W341" t="s">
        <v>53</v>
      </c>
      <c r="Y341">
        <v>1</v>
      </c>
      <c r="Z341">
        <v>0</v>
      </c>
      <c r="AA341">
        <v>0</v>
      </c>
      <c r="AB341" t="s">
        <v>54</v>
      </c>
      <c r="AC341">
        <v>0</v>
      </c>
      <c r="AD341" t="s">
        <v>55</v>
      </c>
      <c r="AF341" t="s">
        <v>62</v>
      </c>
      <c r="AI341" t="s">
        <v>56</v>
      </c>
      <c r="AJ341" t="s">
        <v>56</v>
      </c>
      <c r="AK341" t="s">
        <v>56</v>
      </c>
      <c r="AS341">
        <v>0</v>
      </c>
    </row>
    <row r="342" spans="1:45" x14ac:dyDescent="0.25">
      <c r="A342" s="1">
        <v>2.03484E+16</v>
      </c>
      <c r="B342">
        <v>1544</v>
      </c>
      <c r="C342" t="s">
        <v>1614</v>
      </c>
      <c r="D342">
        <v>31.55</v>
      </c>
      <c r="E342">
        <v>5</v>
      </c>
      <c r="F342">
        <v>0</v>
      </c>
      <c r="G342">
        <v>36.549999999999997</v>
      </c>
      <c r="H342">
        <v>0</v>
      </c>
      <c r="I342">
        <v>36.549999999999997</v>
      </c>
      <c r="J342">
        <v>0</v>
      </c>
      <c r="K342" t="s">
        <v>47</v>
      </c>
      <c r="M342">
        <v>92</v>
      </c>
      <c r="N342" t="s">
        <v>1615</v>
      </c>
      <c r="O342" t="s">
        <v>49</v>
      </c>
      <c r="Q342" t="s">
        <v>1616</v>
      </c>
      <c r="R342" s="2">
        <v>42883.311805555553</v>
      </c>
      <c r="S342" s="2">
        <v>42883.311805555553</v>
      </c>
      <c r="T342" t="s">
        <v>1617</v>
      </c>
      <c r="U342">
        <v>12</v>
      </c>
      <c r="V342" t="s">
        <v>1618</v>
      </c>
      <c r="W342" t="s">
        <v>61</v>
      </c>
      <c r="Y342">
        <v>14</v>
      </c>
      <c r="Z342">
        <v>0</v>
      </c>
      <c r="AA342">
        <v>0</v>
      </c>
      <c r="AB342" t="s">
        <v>54</v>
      </c>
      <c r="AC342">
        <v>0</v>
      </c>
      <c r="AD342" t="s">
        <v>55</v>
      </c>
      <c r="AF342" t="s">
        <v>62</v>
      </c>
      <c r="AI342" t="s">
        <v>56</v>
      </c>
      <c r="AJ342" t="s">
        <v>56</v>
      </c>
      <c r="AK342" t="s">
        <v>56</v>
      </c>
      <c r="AS342">
        <v>0</v>
      </c>
    </row>
    <row r="343" spans="1:45" x14ac:dyDescent="0.25">
      <c r="A343" s="1">
        <v>2.03307E+16</v>
      </c>
      <c r="B343">
        <v>463</v>
      </c>
      <c r="C343" t="s">
        <v>1619</v>
      </c>
      <c r="D343">
        <v>19.600000000000001</v>
      </c>
      <c r="E343">
        <v>5</v>
      </c>
      <c r="F343">
        <v>0</v>
      </c>
      <c r="G343">
        <v>24.6</v>
      </c>
      <c r="H343">
        <v>0</v>
      </c>
      <c r="I343">
        <v>24.6</v>
      </c>
      <c r="J343">
        <v>0</v>
      </c>
      <c r="K343" t="s">
        <v>47</v>
      </c>
      <c r="M343">
        <v>3210</v>
      </c>
      <c r="N343" t="s">
        <v>1620</v>
      </c>
      <c r="O343" t="s">
        <v>49</v>
      </c>
      <c r="Q343" t="s">
        <v>1621</v>
      </c>
      <c r="R343" s="2">
        <v>42883.29583333333</v>
      </c>
      <c r="S343" s="2">
        <v>42883.296527777777</v>
      </c>
      <c r="T343" t="s">
        <v>72</v>
      </c>
      <c r="U343">
        <v>1</v>
      </c>
      <c r="V343" t="s">
        <v>1622</v>
      </c>
      <c r="W343" t="s">
        <v>61</v>
      </c>
      <c r="Y343">
        <v>4</v>
      </c>
      <c r="Z343">
        <v>0</v>
      </c>
      <c r="AA343">
        <v>0</v>
      </c>
      <c r="AB343" t="s">
        <v>54</v>
      </c>
      <c r="AC343">
        <v>0</v>
      </c>
      <c r="AD343" t="s">
        <v>55</v>
      </c>
      <c r="AF343" t="s">
        <v>62</v>
      </c>
      <c r="AI343" t="s">
        <v>56</v>
      </c>
      <c r="AJ343" t="s">
        <v>56</v>
      </c>
      <c r="AK343" t="s">
        <v>56</v>
      </c>
      <c r="AS343">
        <v>0</v>
      </c>
    </row>
    <row r="344" spans="1:45" x14ac:dyDescent="0.25">
      <c r="A344" s="1">
        <v>2.03429E+16</v>
      </c>
      <c r="B344">
        <v>1079</v>
      </c>
      <c r="C344" t="s">
        <v>1475</v>
      </c>
      <c r="D344">
        <v>48.53</v>
      </c>
      <c r="E344">
        <v>5</v>
      </c>
      <c r="F344">
        <v>0</v>
      </c>
      <c r="G344">
        <v>53.53</v>
      </c>
      <c r="H344">
        <v>0</v>
      </c>
      <c r="I344">
        <v>53.53</v>
      </c>
      <c r="J344">
        <v>0</v>
      </c>
      <c r="K344" t="s">
        <v>47</v>
      </c>
      <c r="M344">
        <v>2971</v>
      </c>
      <c r="N344" t="s">
        <v>1476</v>
      </c>
      <c r="O344" t="s">
        <v>49</v>
      </c>
      <c r="Q344" t="s">
        <v>1477</v>
      </c>
      <c r="R344" s="2">
        <v>42883.279861111114</v>
      </c>
      <c r="S344" s="2">
        <v>42883.279861111114</v>
      </c>
      <c r="T344" t="s">
        <v>1623</v>
      </c>
      <c r="U344">
        <v>1</v>
      </c>
      <c r="V344" t="s">
        <v>1624</v>
      </c>
      <c r="W344" t="s">
        <v>61</v>
      </c>
      <c r="Y344">
        <v>17</v>
      </c>
      <c r="Z344">
        <v>0</v>
      </c>
      <c r="AA344">
        <v>0</v>
      </c>
      <c r="AB344" t="s">
        <v>54</v>
      </c>
      <c r="AC344">
        <v>0</v>
      </c>
      <c r="AD344" t="s">
        <v>55</v>
      </c>
      <c r="AF344" t="s">
        <v>62</v>
      </c>
      <c r="AI344" t="s">
        <v>56</v>
      </c>
      <c r="AJ344" t="s">
        <v>56</v>
      </c>
      <c r="AK344" t="s">
        <v>56</v>
      </c>
      <c r="AS344">
        <v>0</v>
      </c>
    </row>
    <row r="345" spans="1:45" x14ac:dyDescent="0.25">
      <c r="A345" s="1">
        <v>2.35373E+16</v>
      </c>
      <c r="B345">
        <v>2064</v>
      </c>
      <c r="C345" t="s">
        <v>1625</v>
      </c>
      <c r="D345">
        <v>33.619999999999997</v>
      </c>
      <c r="E345">
        <v>5</v>
      </c>
      <c r="F345">
        <v>0</v>
      </c>
      <c r="G345">
        <v>38.619999999999997</v>
      </c>
      <c r="H345">
        <v>0</v>
      </c>
      <c r="I345">
        <v>38.619999999999997</v>
      </c>
      <c r="J345">
        <v>0</v>
      </c>
      <c r="K345" t="s">
        <v>47</v>
      </c>
      <c r="M345">
        <v>470</v>
      </c>
      <c r="N345" t="s">
        <v>1626</v>
      </c>
      <c r="O345" t="s">
        <v>49</v>
      </c>
      <c r="Q345" t="s">
        <v>1627</v>
      </c>
      <c r="R345" s="2">
        <v>42883.274305555555</v>
      </c>
      <c r="S345" s="2">
        <v>42883.275000000001</v>
      </c>
      <c r="T345" t="s">
        <v>72</v>
      </c>
      <c r="U345">
        <v>1</v>
      </c>
      <c r="V345" t="s">
        <v>1628</v>
      </c>
      <c r="W345" t="s">
        <v>61</v>
      </c>
      <c r="Y345">
        <v>7</v>
      </c>
      <c r="Z345">
        <v>0</v>
      </c>
      <c r="AA345">
        <v>0</v>
      </c>
      <c r="AB345" t="s">
        <v>54</v>
      </c>
      <c r="AC345">
        <v>0</v>
      </c>
      <c r="AD345" t="s">
        <v>55</v>
      </c>
      <c r="AF345" t="s">
        <v>62</v>
      </c>
      <c r="AI345" t="s">
        <v>56</v>
      </c>
      <c r="AJ345" t="s">
        <v>56</v>
      </c>
      <c r="AK345" t="s">
        <v>56</v>
      </c>
      <c r="AS345">
        <v>0</v>
      </c>
    </row>
    <row r="346" spans="1:45" x14ac:dyDescent="0.25">
      <c r="A346" s="1">
        <v>2.03184E+16</v>
      </c>
      <c r="B346">
        <v>539</v>
      </c>
      <c r="C346" t="s">
        <v>1629</v>
      </c>
      <c r="D346">
        <v>19.8</v>
      </c>
      <c r="E346">
        <v>5</v>
      </c>
      <c r="F346">
        <v>0</v>
      </c>
      <c r="G346">
        <v>24.8</v>
      </c>
      <c r="H346">
        <v>0</v>
      </c>
      <c r="I346">
        <v>24.8</v>
      </c>
      <c r="J346">
        <v>0</v>
      </c>
      <c r="K346" t="s">
        <v>47</v>
      </c>
      <c r="M346">
        <v>1574</v>
      </c>
      <c r="N346" t="s">
        <v>1630</v>
      </c>
      <c r="O346" t="s">
        <v>49</v>
      </c>
      <c r="Q346" t="s">
        <v>1631</v>
      </c>
      <c r="R346" s="2">
        <v>42883.098611111112</v>
      </c>
      <c r="S346" s="2">
        <v>42883.37222222222</v>
      </c>
      <c r="T346" t="s">
        <v>1632</v>
      </c>
      <c r="U346">
        <v>1</v>
      </c>
      <c r="V346" t="s">
        <v>1633</v>
      </c>
      <c r="W346" t="s">
        <v>61</v>
      </c>
      <c r="Y346">
        <v>2</v>
      </c>
      <c r="Z346">
        <v>0</v>
      </c>
      <c r="AA346">
        <v>0</v>
      </c>
      <c r="AB346" t="s">
        <v>54</v>
      </c>
      <c r="AC346">
        <v>0</v>
      </c>
      <c r="AD346" t="s">
        <v>55</v>
      </c>
      <c r="AF346" t="s">
        <v>62</v>
      </c>
      <c r="AI346" t="s">
        <v>56</v>
      </c>
      <c r="AJ346" t="s">
        <v>56</v>
      </c>
      <c r="AK346" t="s">
        <v>56</v>
      </c>
      <c r="AS346">
        <v>0</v>
      </c>
    </row>
    <row r="347" spans="1:45" x14ac:dyDescent="0.25">
      <c r="A347" s="1">
        <v>2.03321E+16</v>
      </c>
      <c r="B347">
        <v>2593</v>
      </c>
      <c r="C347" t="s">
        <v>1634</v>
      </c>
      <c r="D347">
        <v>16.45</v>
      </c>
      <c r="E347">
        <v>5</v>
      </c>
      <c r="F347">
        <v>0</v>
      </c>
      <c r="G347">
        <v>21.45</v>
      </c>
      <c r="H347">
        <v>0</v>
      </c>
      <c r="I347">
        <v>21.45</v>
      </c>
      <c r="J347">
        <v>0</v>
      </c>
      <c r="K347" t="s">
        <v>47</v>
      </c>
      <c r="M347">
        <v>474</v>
      </c>
      <c r="N347" t="s">
        <v>1635</v>
      </c>
      <c r="O347" t="s">
        <v>49</v>
      </c>
      <c r="Q347" t="s">
        <v>1636</v>
      </c>
      <c r="R347" s="2">
        <v>42883.084027777775</v>
      </c>
      <c r="S347" s="2">
        <v>42883.084722222222</v>
      </c>
      <c r="T347" t="s">
        <v>1637</v>
      </c>
      <c r="U347">
        <v>6</v>
      </c>
      <c r="V347" t="s">
        <v>1638</v>
      </c>
      <c r="W347" t="s">
        <v>61</v>
      </c>
      <c r="Y347">
        <v>7</v>
      </c>
      <c r="Z347">
        <v>0</v>
      </c>
      <c r="AA347">
        <v>0</v>
      </c>
      <c r="AB347" t="s">
        <v>54</v>
      </c>
      <c r="AC347">
        <v>0</v>
      </c>
      <c r="AD347" t="s">
        <v>55</v>
      </c>
      <c r="AF347" t="s">
        <v>62</v>
      </c>
      <c r="AI347" t="s">
        <v>56</v>
      </c>
      <c r="AJ347" t="s">
        <v>56</v>
      </c>
      <c r="AK347" t="s">
        <v>56</v>
      </c>
      <c r="AS347">
        <v>0</v>
      </c>
    </row>
    <row r="348" spans="1:45" x14ac:dyDescent="0.25">
      <c r="A348" s="1">
        <v>2.03321E+16</v>
      </c>
      <c r="B348">
        <v>862</v>
      </c>
      <c r="C348" t="s">
        <v>1639</v>
      </c>
      <c r="D348">
        <v>184.61</v>
      </c>
      <c r="E348">
        <v>0</v>
      </c>
      <c r="F348">
        <v>0</v>
      </c>
      <c r="G348">
        <v>184.61</v>
      </c>
      <c r="H348">
        <v>0</v>
      </c>
      <c r="I348">
        <v>184.61</v>
      </c>
      <c r="J348">
        <v>0</v>
      </c>
      <c r="K348" t="s">
        <v>47</v>
      </c>
      <c r="M348">
        <v>3250</v>
      </c>
      <c r="N348" t="s">
        <v>1640</v>
      </c>
      <c r="O348" t="s">
        <v>49</v>
      </c>
      <c r="Q348" t="s">
        <v>1639</v>
      </c>
      <c r="R348" s="2">
        <v>42883.074305555558</v>
      </c>
      <c r="S348" s="2">
        <v>42883.074305555558</v>
      </c>
      <c r="T348" t="s">
        <v>1641</v>
      </c>
      <c r="U348">
        <v>17</v>
      </c>
      <c r="V348" t="s">
        <v>1642</v>
      </c>
      <c r="W348" t="s">
        <v>53</v>
      </c>
      <c r="Y348">
        <v>60</v>
      </c>
      <c r="Z348">
        <v>0</v>
      </c>
      <c r="AA348">
        <v>0</v>
      </c>
      <c r="AB348" t="s">
        <v>54</v>
      </c>
      <c r="AC348">
        <v>0</v>
      </c>
      <c r="AD348" t="s">
        <v>55</v>
      </c>
      <c r="AF348" t="s">
        <v>62</v>
      </c>
      <c r="AI348" t="s">
        <v>56</v>
      </c>
      <c r="AJ348" t="s">
        <v>56</v>
      </c>
      <c r="AK348" t="s">
        <v>56</v>
      </c>
      <c r="AS348">
        <v>0</v>
      </c>
    </row>
    <row r="349" spans="1:45" x14ac:dyDescent="0.25">
      <c r="A349" s="1">
        <v>5174740000000000</v>
      </c>
      <c r="B349">
        <v>1418</v>
      </c>
      <c r="C349" t="s">
        <v>1643</v>
      </c>
      <c r="D349">
        <v>68.67</v>
      </c>
      <c r="E349">
        <v>0</v>
      </c>
      <c r="F349">
        <v>0</v>
      </c>
      <c r="G349">
        <v>68.67</v>
      </c>
      <c r="H349">
        <v>0</v>
      </c>
      <c r="I349">
        <v>68.67</v>
      </c>
      <c r="J349">
        <v>0</v>
      </c>
      <c r="K349" t="s">
        <v>47</v>
      </c>
      <c r="M349">
        <v>150</v>
      </c>
      <c r="N349" t="s">
        <v>1644</v>
      </c>
      <c r="O349" t="s">
        <v>49</v>
      </c>
      <c r="Q349" t="s">
        <v>1645</v>
      </c>
      <c r="R349" s="2">
        <v>42882.990277777775</v>
      </c>
      <c r="S349" s="2">
        <v>42882.990972222222</v>
      </c>
      <c r="T349" t="s">
        <v>1646</v>
      </c>
      <c r="U349">
        <v>4</v>
      </c>
      <c r="V349" t="s">
        <v>1647</v>
      </c>
      <c r="W349" t="s">
        <v>61</v>
      </c>
      <c r="Y349">
        <v>80</v>
      </c>
      <c r="Z349">
        <v>0</v>
      </c>
      <c r="AA349">
        <v>0</v>
      </c>
      <c r="AB349" t="s">
        <v>54</v>
      </c>
      <c r="AC349">
        <v>0</v>
      </c>
      <c r="AD349" t="s">
        <v>55</v>
      </c>
      <c r="AF349" t="s">
        <v>62</v>
      </c>
      <c r="AI349" t="s">
        <v>56</v>
      </c>
      <c r="AJ349" t="s">
        <v>56</v>
      </c>
      <c r="AK349" t="s">
        <v>56</v>
      </c>
      <c r="AS349">
        <v>0</v>
      </c>
    </row>
    <row r="350" spans="1:45" x14ac:dyDescent="0.25">
      <c r="A350" s="1">
        <v>2.35356E+16</v>
      </c>
      <c r="B350">
        <v>908</v>
      </c>
      <c r="C350" t="s">
        <v>1184</v>
      </c>
      <c r="D350">
        <v>24.5</v>
      </c>
      <c r="E350">
        <v>5</v>
      </c>
      <c r="F350">
        <v>0</v>
      </c>
      <c r="G350">
        <v>29.5</v>
      </c>
      <c r="H350">
        <v>0</v>
      </c>
      <c r="I350">
        <v>29.5</v>
      </c>
      <c r="J350">
        <v>0</v>
      </c>
      <c r="K350" t="s">
        <v>47</v>
      </c>
      <c r="M350">
        <v>1076</v>
      </c>
      <c r="N350" t="s">
        <v>1185</v>
      </c>
      <c r="O350" t="s">
        <v>49</v>
      </c>
      <c r="Q350" t="s">
        <v>1186</v>
      </c>
      <c r="R350" s="2">
        <v>42882.986805555556</v>
      </c>
      <c r="S350" s="2">
        <v>42882.986805555556</v>
      </c>
      <c r="T350" t="s">
        <v>72</v>
      </c>
      <c r="U350">
        <v>1</v>
      </c>
      <c r="V350" t="s">
        <v>1593</v>
      </c>
      <c r="W350" t="s">
        <v>61</v>
      </c>
      <c r="Y350">
        <v>5</v>
      </c>
      <c r="Z350">
        <v>0</v>
      </c>
      <c r="AA350">
        <v>0</v>
      </c>
      <c r="AB350" t="s">
        <v>54</v>
      </c>
      <c r="AC350">
        <v>0</v>
      </c>
      <c r="AD350" t="s">
        <v>55</v>
      </c>
      <c r="AF350" t="s">
        <v>62</v>
      </c>
      <c r="AI350" t="s">
        <v>56</v>
      </c>
      <c r="AJ350" t="s">
        <v>56</v>
      </c>
      <c r="AK350" t="s">
        <v>56</v>
      </c>
      <c r="AS350">
        <v>0</v>
      </c>
    </row>
    <row r="351" spans="1:45" x14ac:dyDescent="0.25">
      <c r="A351" s="1">
        <v>2.35462E+16</v>
      </c>
      <c r="B351">
        <v>908</v>
      </c>
      <c r="C351" t="s">
        <v>1184</v>
      </c>
      <c r="D351">
        <v>19.5</v>
      </c>
      <c r="E351">
        <v>5</v>
      </c>
      <c r="F351">
        <v>0</v>
      </c>
      <c r="G351">
        <v>24.5</v>
      </c>
      <c r="H351">
        <v>0</v>
      </c>
      <c r="I351">
        <v>24.5</v>
      </c>
      <c r="J351">
        <v>0</v>
      </c>
      <c r="K351" t="s">
        <v>47</v>
      </c>
      <c r="M351">
        <v>1076</v>
      </c>
      <c r="N351" t="s">
        <v>1185</v>
      </c>
      <c r="O351" t="s">
        <v>49</v>
      </c>
      <c r="Q351" t="s">
        <v>1186</v>
      </c>
      <c r="R351" s="2">
        <v>42882.986111111109</v>
      </c>
      <c r="S351" s="2">
        <v>42882.986111111109</v>
      </c>
      <c r="T351" t="s">
        <v>72</v>
      </c>
      <c r="U351">
        <v>1</v>
      </c>
      <c r="V351" t="s">
        <v>1593</v>
      </c>
      <c r="W351" t="s">
        <v>61</v>
      </c>
      <c r="Y351">
        <v>5</v>
      </c>
      <c r="Z351">
        <v>0</v>
      </c>
      <c r="AA351">
        <v>0</v>
      </c>
      <c r="AB351" t="s">
        <v>54</v>
      </c>
      <c r="AC351">
        <v>0</v>
      </c>
      <c r="AD351" t="s">
        <v>55</v>
      </c>
      <c r="AF351" t="s">
        <v>62</v>
      </c>
      <c r="AI351" t="s">
        <v>56</v>
      </c>
      <c r="AJ351" t="s">
        <v>56</v>
      </c>
      <c r="AK351" t="s">
        <v>56</v>
      </c>
      <c r="AS351">
        <v>0</v>
      </c>
    </row>
    <row r="352" spans="1:45" x14ac:dyDescent="0.25">
      <c r="A352" s="1">
        <v>2.35143E+16</v>
      </c>
      <c r="B352">
        <v>1635</v>
      </c>
      <c r="C352" t="s">
        <v>1648</v>
      </c>
      <c r="D352">
        <v>90.4</v>
      </c>
      <c r="E352">
        <v>0</v>
      </c>
      <c r="F352">
        <v>0</v>
      </c>
      <c r="G352">
        <v>90.4</v>
      </c>
      <c r="H352">
        <v>0</v>
      </c>
      <c r="I352">
        <v>90.4</v>
      </c>
      <c r="J352">
        <v>0</v>
      </c>
      <c r="K352" t="s">
        <v>47</v>
      </c>
      <c r="M352">
        <v>95</v>
      </c>
      <c r="N352" t="s">
        <v>1649</v>
      </c>
      <c r="O352" t="s">
        <v>49</v>
      </c>
      <c r="Q352" t="s">
        <v>1648</v>
      </c>
      <c r="R352" s="2">
        <v>42882.977083333331</v>
      </c>
      <c r="S352" s="2">
        <v>42882.977083333331</v>
      </c>
      <c r="T352" t="s">
        <v>1650</v>
      </c>
      <c r="U352">
        <v>3</v>
      </c>
      <c r="V352" t="s">
        <v>1651</v>
      </c>
      <c r="W352" t="s">
        <v>53</v>
      </c>
      <c r="Y352">
        <v>25</v>
      </c>
      <c r="Z352">
        <v>0</v>
      </c>
      <c r="AA352">
        <v>0</v>
      </c>
      <c r="AB352" t="s">
        <v>54</v>
      </c>
      <c r="AC352">
        <v>0</v>
      </c>
      <c r="AD352" t="s">
        <v>55</v>
      </c>
      <c r="AF352" t="s">
        <v>62</v>
      </c>
      <c r="AI352" t="s">
        <v>56</v>
      </c>
      <c r="AJ352" t="s">
        <v>56</v>
      </c>
      <c r="AK352" t="s">
        <v>56</v>
      </c>
      <c r="AS352">
        <v>0</v>
      </c>
    </row>
    <row r="353" spans="1:45" x14ac:dyDescent="0.25">
      <c r="A353" s="1">
        <v>2.35329E+16</v>
      </c>
      <c r="B353">
        <v>1114</v>
      </c>
      <c r="C353" t="s">
        <v>1652</v>
      </c>
      <c r="D353">
        <v>41.85</v>
      </c>
      <c r="E353">
        <v>5</v>
      </c>
      <c r="F353">
        <v>0</v>
      </c>
      <c r="G353">
        <v>46.85</v>
      </c>
      <c r="H353">
        <v>0</v>
      </c>
      <c r="I353">
        <v>46.85</v>
      </c>
      <c r="J353">
        <v>0</v>
      </c>
      <c r="K353" t="s">
        <v>47</v>
      </c>
      <c r="M353">
        <v>566</v>
      </c>
      <c r="N353" t="s">
        <v>1653</v>
      </c>
      <c r="O353" t="s">
        <v>49</v>
      </c>
      <c r="Q353" t="s">
        <v>1654</v>
      </c>
      <c r="R353" s="2">
        <v>42882.972916666666</v>
      </c>
      <c r="S353" s="2">
        <v>42882.978472222225</v>
      </c>
      <c r="T353" t="s">
        <v>77</v>
      </c>
      <c r="U353">
        <v>1</v>
      </c>
      <c r="V353" t="s">
        <v>1655</v>
      </c>
      <c r="W353" t="s">
        <v>61</v>
      </c>
      <c r="Y353">
        <v>15</v>
      </c>
      <c r="Z353">
        <v>0</v>
      </c>
      <c r="AA353">
        <v>0</v>
      </c>
      <c r="AB353" t="s">
        <v>54</v>
      </c>
      <c r="AC353">
        <v>0</v>
      </c>
      <c r="AD353" t="s">
        <v>55</v>
      </c>
      <c r="AF353" t="s">
        <v>62</v>
      </c>
      <c r="AI353" t="s">
        <v>56</v>
      </c>
      <c r="AJ353" t="s">
        <v>56</v>
      </c>
      <c r="AK353" t="s">
        <v>56</v>
      </c>
      <c r="AS353">
        <v>0</v>
      </c>
    </row>
    <row r="354" spans="1:45" x14ac:dyDescent="0.25">
      <c r="A354" s="1">
        <v>2.35126E+16</v>
      </c>
      <c r="B354">
        <v>234</v>
      </c>
      <c r="C354" t="s">
        <v>1656</v>
      </c>
      <c r="D354">
        <v>87.87</v>
      </c>
      <c r="E354">
        <v>0</v>
      </c>
      <c r="F354">
        <v>0</v>
      </c>
      <c r="G354">
        <v>87.87</v>
      </c>
      <c r="H354">
        <v>0</v>
      </c>
      <c r="I354">
        <v>87.87</v>
      </c>
      <c r="J354">
        <v>0</v>
      </c>
      <c r="K354" t="s">
        <v>47</v>
      </c>
      <c r="M354">
        <v>316</v>
      </c>
      <c r="N354" t="s">
        <v>1657</v>
      </c>
      <c r="O354" t="s">
        <v>49</v>
      </c>
      <c r="Q354" t="s">
        <v>1656</v>
      </c>
      <c r="R354" s="2">
        <v>42882.970138888886</v>
      </c>
      <c r="S354" s="2">
        <v>42882.970138888886</v>
      </c>
      <c r="T354" t="s">
        <v>1658</v>
      </c>
      <c r="U354">
        <v>11</v>
      </c>
      <c r="V354" t="s">
        <v>1659</v>
      </c>
      <c r="W354" t="s">
        <v>53</v>
      </c>
      <c r="Y354">
        <v>28</v>
      </c>
      <c r="Z354">
        <v>0</v>
      </c>
      <c r="AA354">
        <v>0</v>
      </c>
      <c r="AB354" t="s">
        <v>54</v>
      </c>
      <c r="AC354">
        <v>0</v>
      </c>
      <c r="AD354" t="s">
        <v>55</v>
      </c>
      <c r="AF354" t="s">
        <v>62</v>
      </c>
      <c r="AI354" t="s">
        <v>56</v>
      </c>
      <c r="AJ354" t="s">
        <v>56</v>
      </c>
      <c r="AK354" t="s">
        <v>56</v>
      </c>
      <c r="AS354">
        <v>0</v>
      </c>
    </row>
    <row r="355" spans="1:45" x14ac:dyDescent="0.25">
      <c r="A355" s="1">
        <v>2.35425E+16</v>
      </c>
      <c r="B355">
        <v>933</v>
      </c>
      <c r="C355" t="s">
        <v>1660</v>
      </c>
      <c r="D355">
        <v>57.58</v>
      </c>
      <c r="E355">
        <v>0</v>
      </c>
      <c r="F355">
        <v>0</v>
      </c>
      <c r="G355">
        <v>57.58</v>
      </c>
      <c r="H355">
        <v>0</v>
      </c>
      <c r="I355">
        <v>57.58</v>
      </c>
      <c r="J355">
        <v>0</v>
      </c>
      <c r="K355" t="s">
        <v>47</v>
      </c>
      <c r="M355">
        <v>664</v>
      </c>
      <c r="N355" t="s">
        <v>1661</v>
      </c>
      <c r="O355" t="s">
        <v>49</v>
      </c>
      <c r="Q355" t="s">
        <v>1660</v>
      </c>
      <c r="R355" s="2">
        <v>42882.970138888886</v>
      </c>
      <c r="S355" s="2">
        <v>42882.970138888886</v>
      </c>
      <c r="T355" t="s">
        <v>1662</v>
      </c>
      <c r="U355">
        <v>5</v>
      </c>
      <c r="V355" t="s">
        <v>1663</v>
      </c>
      <c r="W355" t="s">
        <v>61</v>
      </c>
      <c r="Y355">
        <v>14</v>
      </c>
      <c r="Z355">
        <v>0</v>
      </c>
      <c r="AA355">
        <v>0</v>
      </c>
      <c r="AB355" t="s">
        <v>54</v>
      </c>
      <c r="AC355">
        <v>0</v>
      </c>
      <c r="AD355" t="s">
        <v>55</v>
      </c>
      <c r="AF355" t="s">
        <v>62</v>
      </c>
      <c r="AI355" t="s">
        <v>56</v>
      </c>
      <c r="AJ355" t="s">
        <v>56</v>
      </c>
      <c r="AK355" t="s">
        <v>56</v>
      </c>
      <c r="AS355">
        <v>0</v>
      </c>
    </row>
    <row r="356" spans="1:45" x14ac:dyDescent="0.25">
      <c r="A356" s="1">
        <v>2.35415E+16</v>
      </c>
      <c r="B356">
        <v>163</v>
      </c>
      <c r="C356" t="s">
        <v>1664</v>
      </c>
      <c r="D356">
        <v>13.58</v>
      </c>
      <c r="E356">
        <v>5</v>
      </c>
      <c r="F356">
        <v>0</v>
      </c>
      <c r="G356">
        <v>18.579999999999998</v>
      </c>
      <c r="H356">
        <v>0</v>
      </c>
      <c r="I356">
        <v>18.579999999999998</v>
      </c>
      <c r="J356">
        <v>0</v>
      </c>
      <c r="K356" t="s">
        <v>47</v>
      </c>
      <c r="M356">
        <v>304</v>
      </c>
      <c r="N356" t="s">
        <v>1665</v>
      </c>
      <c r="O356" t="s">
        <v>49</v>
      </c>
      <c r="Q356" t="s">
        <v>1666</v>
      </c>
      <c r="R356" s="2">
        <v>42882.969444444447</v>
      </c>
      <c r="S356" s="2">
        <v>42882.974305555559</v>
      </c>
      <c r="T356" t="s">
        <v>1667</v>
      </c>
      <c r="U356">
        <v>2</v>
      </c>
      <c r="V356" t="s">
        <v>1668</v>
      </c>
      <c r="W356" t="s">
        <v>61</v>
      </c>
      <c r="Y356">
        <v>2</v>
      </c>
      <c r="Z356">
        <v>0</v>
      </c>
      <c r="AA356">
        <v>0</v>
      </c>
      <c r="AB356" t="s">
        <v>54</v>
      </c>
      <c r="AC356">
        <v>0</v>
      </c>
      <c r="AD356" t="s">
        <v>55</v>
      </c>
      <c r="AF356" t="s">
        <v>62</v>
      </c>
      <c r="AI356" t="s">
        <v>56</v>
      </c>
      <c r="AJ356" t="s">
        <v>56</v>
      </c>
      <c r="AK356" t="s">
        <v>56</v>
      </c>
      <c r="AS356">
        <v>0</v>
      </c>
    </row>
    <row r="357" spans="1:45" x14ac:dyDescent="0.25">
      <c r="A357" s="1">
        <v>5148200000000000</v>
      </c>
      <c r="B357">
        <v>3295</v>
      </c>
      <c r="C357" t="s">
        <v>1669</v>
      </c>
      <c r="D357">
        <v>17.45</v>
      </c>
      <c r="E357">
        <v>5</v>
      </c>
      <c r="F357">
        <v>0</v>
      </c>
      <c r="G357">
        <v>22.45</v>
      </c>
      <c r="H357">
        <v>0</v>
      </c>
      <c r="I357">
        <v>22.45</v>
      </c>
      <c r="J357">
        <v>0</v>
      </c>
      <c r="K357" t="s">
        <v>47</v>
      </c>
      <c r="M357">
        <v>2945</v>
      </c>
      <c r="N357" t="s">
        <v>1670</v>
      </c>
      <c r="O357" t="s">
        <v>49</v>
      </c>
      <c r="Q357" t="s">
        <v>1671</v>
      </c>
      <c r="R357" s="2">
        <v>42882.968055555553</v>
      </c>
      <c r="S357" s="2">
        <v>42882.968055555553</v>
      </c>
      <c r="T357" t="s">
        <v>1672</v>
      </c>
      <c r="U357">
        <v>1</v>
      </c>
      <c r="V357" t="s">
        <v>1673</v>
      </c>
      <c r="W357" t="s">
        <v>68</v>
      </c>
      <c r="Y357">
        <v>2</v>
      </c>
      <c r="Z357">
        <v>0</v>
      </c>
      <c r="AA357">
        <v>0</v>
      </c>
      <c r="AB357" t="s">
        <v>54</v>
      </c>
      <c r="AC357">
        <v>0</v>
      </c>
      <c r="AD357" t="s">
        <v>55</v>
      </c>
      <c r="AF357" t="s">
        <v>62</v>
      </c>
      <c r="AI357" t="s">
        <v>56</v>
      </c>
      <c r="AJ357" t="s">
        <v>56</v>
      </c>
      <c r="AK357" t="s">
        <v>56</v>
      </c>
      <c r="AS357">
        <v>0</v>
      </c>
    </row>
    <row r="358" spans="1:45" x14ac:dyDescent="0.25">
      <c r="A358" s="1">
        <v>2.02992E+16</v>
      </c>
      <c r="B358">
        <v>3383</v>
      </c>
      <c r="C358" t="s">
        <v>1674</v>
      </c>
      <c r="D358">
        <v>64.28</v>
      </c>
      <c r="E358">
        <v>0</v>
      </c>
      <c r="F358">
        <v>0</v>
      </c>
      <c r="G358">
        <v>64.28</v>
      </c>
      <c r="H358">
        <v>0</v>
      </c>
      <c r="I358">
        <v>64.28</v>
      </c>
      <c r="J358">
        <v>0</v>
      </c>
      <c r="K358" t="s">
        <v>47</v>
      </c>
      <c r="M358">
        <v>3259</v>
      </c>
      <c r="N358" t="s">
        <v>1675</v>
      </c>
      <c r="O358" t="s">
        <v>49</v>
      </c>
      <c r="Q358" t="s">
        <v>1674</v>
      </c>
      <c r="R358" s="2">
        <v>42882.959722222222</v>
      </c>
      <c r="S358" s="2">
        <v>42882.960416666669</v>
      </c>
      <c r="T358" t="s">
        <v>1676</v>
      </c>
      <c r="U358">
        <v>8</v>
      </c>
      <c r="V358" t="s">
        <v>1677</v>
      </c>
      <c r="W358" t="s">
        <v>53</v>
      </c>
      <c r="Y358">
        <v>26</v>
      </c>
      <c r="Z358">
        <v>0</v>
      </c>
      <c r="AA358">
        <v>0</v>
      </c>
      <c r="AB358" t="s">
        <v>54</v>
      </c>
      <c r="AC358">
        <v>0</v>
      </c>
      <c r="AD358" t="s">
        <v>55</v>
      </c>
      <c r="AF358" t="s">
        <v>62</v>
      </c>
      <c r="AI358" t="s">
        <v>56</v>
      </c>
      <c r="AJ358" t="s">
        <v>56</v>
      </c>
      <c r="AK358" t="s">
        <v>56</v>
      </c>
      <c r="AS358">
        <v>0</v>
      </c>
    </row>
    <row r="359" spans="1:45" x14ac:dyDescent="0.25">
      <c r="A359" s="1">
        <v>2.03001E+16</v>
      </c>
      <c r="B359">
        <v>347</v>
      </c>
      <c r="C359" t="s">
        <v>1678</v>
      </c>
      <c r="D359">
        <v>135.37</v>
      </c>
      <c r="E359">
        <v>0</v>
      </c>
      <c r="F359">
        <v>0</v>
      </c>
      <c r="G359">
        <v>135.37</v>
      </c>
      <c r="H359">
        <v>0</v>
      </c>
      <c r="I359">
        <v>135.37</v>
      </c>
      <c r="J359">
        <v>0</v>
      </c>
      <c r="K359" t="s">
        <v>47</v>
      </c>
      <c r="M359">
        <v>186</v>
      </c>
      <c r="N359" t="s">
        <v>1679</v>
      </c>
      <c r="O359" t="s">
        <v>49</v>
      </c>
      <c r="Q359" t="s">
        <v>1678</v>
      </c>
      <c r="R359" s="2">
        <v>42882.959722222222</v>
      </c>
      <c r="S359" s="2">
        <v>42882.960416666669</v>
      </c>
      <c r="T359" t="s">
        <v>1680</v>
      </c>
      <c r="U359">
        <v>9</v>
      </c>
      <c r="V359" t="s">
        <v>1681</v>
      </c>
      <c r="W359" t="s">
        <v>53</v>
      </c>
      <c r="Y359">
        <v>39</v>
      </c>
      <c r="Z359">
        <v>0</v>
      </c>
      <c r="AA359">
        <v>0</v>
      </c>
      <c r="AB359" t="s">
        <v>54</v>
      </c>
      <c r="AC359">
        <v>0</v>
      </c>
      <c r="AD359" t="s">
        <v>55</v>
      </c>
      <c r="AF359" t="s">
        <v>62</v>
      </c>
      <c r="AI359" t="s">
        <v>56</v>
      </c>
      <c r="AJ359" t="s">
        <v>56</v>
      </c>
      <c r="AK359" t="s">
        <v>56</v>
      </c>
      <c r="AS359">
        <v>0</v>
      </c>
    </row>
    <row r="360" spans="1:45" x14ac:dyDescent="0.25">
      <c r="A360" s="1">
        <v>2.0299E+16</v>
      </c>
      <c r="B360">
        <v>1876</v>
      </c>
      <c r="C360" t="s">
        <v>1682</v>
      </c>
      <c r="D360">
        <v>15.8</v>
      </c>
      <c r="E360">
        <v>5</v>
      </c>
      <c r="F360">
        <v>0</v>
      </c>
      <c r="G360">
        <v>20.8</v>
      </c>
      <c r="H360">
        <v>0</v>
      </c>
      <c r="I360">
        <v>20.8</v>
      </c>
      <c r="J360">
        <v>0</v>
      </c>
      <c r="K360" t="s">
        <v>47</v>
      </c>
      <c r="M360">
        <v>600</v>
      </c>
      <c r="N360" t="s">
        <v>1683</v>
      </c>
      <c r="O360" t="s">
        <v>49</v>
      </c>
      <c r="Q360" t="s">
        <v>1682</v>
      </c>
      <c r="R360" s="2">
        <v>42882.956250000003</v>
      </c>
      <c r="S360" s="2">
        <v>42882.956250000003</v>
      </c>
      <c r="T360" t="s">
        <v>1684</v>
      </c>
      <c r="U360">
        <v>1</v>
      </c>
      <c r="V360" t="s">
        <v>1685</v>
      </c>
      <c r="W360" t="s">
        <v>61</v>
      </c>
      <c r="Y360">
        <v>2</v>
      </c>
      <c r="Z360">
        <v>0</v>
      </c>
      <c r="AA360">
        <v>0</v>
      </c>
      <c r="AB360" t="s">
        <v>54</v>
      </c>
      <c r="AC360">
        <v>0</v>
      </c>
      <c r="AD360" t="s">
        <v>55</v>
      </c>
      <c r="AF360" t="s">
        <v>62</v>
      </c>
      <c r="AI360" t="s">
        <v>56</v>
      </c>
      <c r="AJ360" t="s">
        <v>56</v>
      </c>
      <c r="AK360" t="s">
        <v>56</v>
      </c>
      <c r="AS360">
        <v>0</v>
      </c>
    </row>
    <row r="361" spans="1:45" x14ac:dyDescent="0.25">
      <c r="A361" s="1">
        <v>5156580000000000</v>
      </c>
      <c r="B361">
        <v>930</v>
      </c>
      <c r="C361" t="s">
        <v>1686</v>
      </c>
      <c r="D361">
        <v>58.5</v>
      </c>
      <c r="E361">
        <v>0</v>
      </c>
      <c r="F361">
        <v>0</v>
      </c>
      <c r="G361">
        <v>58.5</v>
      </c>
      <c r="H361">
        <v>0</v>
      </c>
      <c r="I361">
        <v>58.5</v>
      </c>
      <c r="J361">
        <v>0</v>
      </c>
      <c r="K361" t="s">
        <v>47</v>
      </c>
      <c r="M361">
        <v>1888</v>
      </c>
      <c r="N361" t="s">
        <v>1687</v>
      </c>
      <c r="O361" t="s">
        <v>49</v>
      </c>
      <c r="Q361" t="s">
        <v>1688</v>
      </c>
      <c r="R361" s="2">
        <v>42882.955555555556</v>
      </c>
      <c r="S361" s="2">
        <v>42882.955555555556</v>
      </c>
      <c r="T361" t="s">
        <v>259</v>
      </c>
      <c r="U361">
        <v>1</v>
      </c>
      <c r="V361" t="s">
        <v>1689</v>
      </c>
      <c r="W361" t="s">
        <v>61</v>
      </c>
      <c r="Y361">
        <v>15</v>
      </c>
      <c r="Z361">
        <v>0</v>
      </c>
      <c r="AA361">
        <v>0</v>
      </c>
      <c r="AB361" t="s">
        <v>54</v>
      </c>
      <c r="AC361">
        <v>0</v>
      </c>
      <c r="AD361" t="s">
        <v>55</v>
      </c>
      <c r="AF361" t="s">
        <v>62</v>
      </c>
      <c r="AI361" t="s">
        <v>56</v>
      </c>
      <c r="AJ361" t="s">
        <v>56</v>
      </c>
      <c r="AK361" t="s">
        <v>56</v>
      </c>
      <c r="AS361">
        <v>0</v>
      </c>
    </row>
    <row r="362" spans="1:45" x14ac:dyDescent="0.25">
      <c r="A362" s="1">
        <v>2.35238E+16</v>
      </c>
      <c r="B362">
        <v>1140</v>
      </c>
      <c r="C362" t="s">
        <v>1588</v>
      </c>
      <c r="D362">
        <v>30</v>
      </c>
      <c r="E362">
        <v>5</v>
      </c>
      <c r="F362">
        <v>0</v>
      </c>
      <c r="G362">
        <v>35</v>
      </c>
      <c r="H362">
        <v>0</v>
      </c>
      <c r="I362">
        <v>35</v>
      </c>
      <c r="J362">
        <v>0</v>
      </c>
      <c r="K362" t="s">
        <v>47</v>
      </c>
      <c r="M362">
        <v>2644</v>
      </c>
      <c r="N362" t="s">
        <v>1589</v>
      </c>
      <c r="O362" t="s">
        <v>49</v>
      </c>
      <c r="Q362" t="s">
        <v>1588</v>
      </c>
      <c r="R362" s="2">
        <v>42882.949305555558</v>
      </c>
      <c r="S362" s="2">
        <v>42882.969444444447</v>
      </c>
      <c r="T362" t="s">
        <v>1082</v>
      </c>
      <c r="U362">
        <v>1</v>
      </c>
      <c r="V362" t="s">
        <v>1590</v>
      </c>
      <c r="W362" t="s">
        <v>53</v>
      </c>
      <c r="Y362">
        <v>30</v>
      </c>
      <c r="Z362">
        <v>0</v>
      </c>
      <c r="AA362">
        <v>0</v>
      </c>
      <c r="AB362" t="s">
        <v>54</v>
      </c>
      <c r="AC362">
        <v>0</v>
      </c>
      <c r="AD362" t="s">
        <v>55</v>
      </c>
      <c r="AF362" t="s">
        <v>62</v>
      </c>
      <c r="AI362" t="s">
        <v>56</v>
      </c>
      <c r="AJ362" t="s">
        <v>56</v>
      </c>
      <c r="AK362" t="s">
        <v>56</v>
      </c>
      <c r="AS362">
        <v>0</v>
      </c>
    </row>
    <row r="363" spans="1:45" x14ac:dyDescent="0.25">
      <c r="A363" s="1">
        <v>5165240000000000</v>
      </c>
      <c r="B363">
        <v>1985</v>
      </c>
      <c r="C363" t="s">
        <v>1690</v>
      </c>
      <c r="D363">
        <v>163.68</v>
      </c>
      <c r="E363">
        <v>0</v>
      </c>
      <c r="F363">
        <v>0</v>
      </c>
      <c r="G363">
        <v>163.68</v>
      </c>
      <c r="H363">
        <v>0</v>
      </c>
      <c r="I363">
        <v>163.68</v>
      </c>
      <c r="J363">
        <v>0</v>
      </c>
      <c r="K363" t="s">
        <v>47</v>
      </c>
      <c r="M363">
        <v>732</v>
      </c>
      <c r="N363" t="s">
        <v>1691</v>
      </c>
      <c r="O363" t="s">
        <v>49</v>
      </c>
      <c r="Q363" t="s">
        <v>1692</v>
      </c>
      <c r="R363" s="2">
        <v>42882.947222222225</v>
      </c>
      <c r="S363" s="2">
        <v>42882.947222222225</v>
      </c>
      <c r="T363" t="s">
        <v>1693</v>
      </c>
      <c r="U363">
        <v>19</v>
      </c>
      <c r="V363" t="s">
        <v>1694</v>
      </c>
      <c r="W363" t="s">
        <v>53</v>
      </c>
      <c r="Y363">
        <v>38</v>
      </c>
      <c r="Z363">
        <v>0</v>
      </c>
      <c r="AA363">
        <v>0</v>
      </c>
      <c r="AB363" t="s">
        <v>54</v>
      </c>
      <c r="AC363">
        <v>0</v>
      </c>
      <c r="AD363" t="s">
        <v>55</v>
      </c>
      <c r="AI363" t="s">
        <v>56</v>
      </c>
      <c r="AJ363" t="s">
        <v>56</v>
      </c>
      <c r="AK363" t="s">
        <v>56</v>
      </c>
      <c r="AS363">
        <v>0</v>
      </c>
    </row>
    <row r="364" spans="1:45" x14ac:dyDescent="0.25">
      <c r="A364" s="1">
        <v>2.35344E+16</v>
      </c>
      <c r="B364">
        <v>2323</v>
      </c>
      <c r="C364" t="s">
        <v>870</v>
      </c>
      <c r="D364">
        <v>56.62</v>
      </c>
      <c r="E364">
        <v>0</v>
      </c>
      <c r="F364">
        <v>0</v>
      </c>
      <c r="G364">
        <v>56.62</v>
      </c>
      <c r="H364">
        <v>0</v>
      </c>
      <c r="I364">
        <v>56.62</v>
      </c>
      <c r="J364">
        <v>0</v>
      </c>
      <c r="K364" t="s">
        <v>47</v>
      </c>
      <c r="M364">
        <v>2735</v>
      </c>
      <c r="N364" t="s">
        <v>871</v>
      </c>
      <c r="O364" t="s">
        <v>49</v>
      </c>
      <c r="Q364" t="s">
        <v>872</v>
      </c>
      <c r="R364" s="2">
        <v>42882.945833333331</v>
      </c>
      <c r="S364" s="2">
        <v>42882.945833333331</v>
      </c>
      <c r="T364" t="s">
        <v>1695</v>
      </c>
      <c r="U364">
        <v>15</v>
      </c>
      <c r="V364" t="s">
        <v>1696</v>
      </c>
      <c r="W364" t="s">
        <v>53</v>
      </c>
      <c r="Y364">
        <v>18</v>
      </c>
      <c r="Z364">
        <v>0</v>
      </c>
      <c r="AA364">
        <v>0</v>
      </c>
      <c r="AB364" t="s">
        <v>54</v>
      </c>
      <c r="AC364">
        <v>0</v>
      </c>
      <c r="AD364" t="s">
        <v>55</v>
      </c>
      <c r="AF364" t="s">
        <v>62</v>
      </c>
      <c r="AI364" t="s">
        <v>56</v>
      </c>
      <c r="AJ364" t="s">
        <v>56</v>
      </c>
      <c r="AK364" t="s">
        <v>56</v>
      </c>
      <c r="AS364">
        <v>0</v>
      </c>
    </row>
    <row r="365" spans="1:45" x14ac:dyDescent="0.25">
      <c r="A365" s="1">
        <v>2.02967E+16</v>
      </c>
      <c r="B365">
        <v>1936</v>
      </c>
      <c r="C365" t="s">
        <v>1697</v>
      </c>
      <c r="D365">
        <v>62.04</v>
      </c>
      <c r="E365">
        <v>0</v>
      </c>
      <c r="F365">
        <v>0</v>
      </c>
      <c r="G365">
        <v>62.04</v>
      </c>
      <c r="H365">
        <v>0</v>
      </c>
      <c r="I365">
        <v>62.04</v>
      </c>
      <c r="J365">
        <v>0</v>
      </c>
      <c r="K365" t="s">
        <v>47</v>
      </c>
      <c r="M365">
        <v>501</v>
      </c>
      <c r="N365" t="s">
        <v>1698</v>
      </c>
      <c r="O365" t="s">
        <v>49</v>
      </c>
      <c r="Q365" t="s">
        <v>1699</v>
      </c>
      <c r="R365" s="2">
        <v>42882.942361111112</v>
      </c>
      <c r="S365" s="2">
        <v>42882.942361111112</v>
      </c>
      <c r="T365" t="s">
        <v>1700</v>
      </c>
      <c r="U365">
        <v>9</v>
      </c>
      <c r="V365" t="s">
        <v>1701</v>
      </c>
      <c r="W365" t="s">
        <v>68</v>
      </c>
      <c r="Y365">
        <v>11</v>
      </c>
      <c r="Z365">
        <v>0</v>
      </c>
      <c r="AA365">
        <v>0</v>
      </c>
      <c r="AB365" t="s">
        <v>54</v>
      </c>
      <c r="AC365">
        <v>0</v>
      </c>
      <c r="AD365" t="s">
        <v>55</v>
      </c>
      <c r="AF365" t="s">
        <v>62</v>
      </c>
      <c r="AI365" t="s">
        <v>56</v>
      </c>
      <c r="AJ365" t="s">
        <v>56</v>
      </c>
      <c r="AK365" t="s">
        <v>56</v>
      </c>
      <c r="AS365">
        <v>0</v>
      </c>
    </row>
    <row r="366" spans="1:45" x14ac:dyDescent="0.25">
      <c r="A366" s="1">
        <v>5161500000000000</v>
      </c>
      <c r="B366">
        <v>1832</v>
      </c>
      <c r="C366" t="s">
        <v>1702</v>
      </c>
      <c r="D366">
        <v>100.1</v>
      </c>
      <c r="E366">
        <v>0</v>
      </c>
      <c r="F366">
        <v>0</v>
      </c>
      <c r="G366">
        <v>100.1</v>
      </c>
      <c r="H366">
        <v>0</v>
      </c>
      <c r="I366">
        <v>100.1</v>
      </c>
      <c r="J366">
        <v>0</v>
      </c>
      <c r="K366" t="s">
        <v>47</v>
      </c>
      <c r="M366">
        <v>567</v>
      </c>
      <c r="N366" t="s">
        <v>1703</v>
      </c>
      <c r="O366" t="s">
        <v>49</v>
      </c>
      <c r="Q366" t="s">
        <v>1702</v>
      </c>
      <c r="R366" s="2">
        <v>42882.934027777781</v>
      </c>
      <c r="S366" s="2">
        <v>42882.934027777781</v>
      </c>
      <c r="T366" t="s">
        <v>1704</v>
      </c>
      <c r="U366">
        <v>3</v>
      </c>
      <c r="V366" t="s">
        <v>1705</v>
      </c>
      <c r="W366" t="s">
        <v>61</v>
      </c>
      <c r="X366" t="s">
        <v>974</v>
      </c>
      <c r="Y366">
        <v>19</v>
      </c>
      <c r="Z366">
        <v>0</v>
      </c>
      <c r="AA366">
        <v>0</v>
      </c>
      <c r="AB366" t="s">
        <v>54</v>
      </c>
      <c r="AC366">
        <v>0</v>
      </c>
      <c r="AD366" t="s">
        <v>55</v>
      </c>
      <c r="AF366" t="s">
        <v>62</v>
      </c>
      <c r="AI366" t="s">
        <v>56</v>
      </c>
      <c r="AJ366" t="s">
        <v>56</v>
      </c>
      <c r="AK366" t="s">
        <v>56</v>
      </c>
      <c r="AS366">
        <v>0</v>
      </c>
    </row>
    <row r="367" spans="1:45" x14ac:dyDescent="0.25">
      <c r="A367" s="1">
        <v>2.02924E+16</v>
      </c>
      <c r="B367">
        <v>1876</v>
      </c>
      <c r="C367" t="s">
        <v>1682</v>
      </c>
      <c r="D367">
        <v>20.7</v>
      </c>
      <c r="E367">
        <v>5</v>
      </c>
      <c r="F367">
        <v>0</v>
      </c>
      <c r="G367">
        <v>25.7</v>
      </c>
      <c r="H367">
        <v>0</v>
      </c>
      <c r="I367">
        <v>25.7</v>
      </c>
      <c r="J367">
        <v>0</v>
      </c>
      <c r="K367" t="s">
        <v>47</v>
      </c>
      <c r="M367">
        <v>600</v>
      </c>
      <c r="N367" t="s">
        <v>1683</v>
      </c>
      <c r="O367" t="s">
        <v>49</v>
      </c>
      <c r="Q367" t="s">
        <v>1682</v>
      </c>
      <c r="R367" s="2">
        <v>42882.930555555555</v>
      </c>
      <c r="S367" s="2">
        <v>42882.930555555555</v>
      </c>
      <c r="T367" t="s">
        <v>1706</v>
      </c>
      <c r="U367">
        <v>1</v>
      </c>
      <c r="V367" t="s">
        <v>1685</v>
      </c>
      <c r="W367" t="s">
        <v>61</v>
      </c>
      <c r="Y367">
        <v>3</v>
      </c>
      <c r="Z367">
        <v>0</v>
      </c>
      <c r="AA367">
        <v>0</v>
      </c>
      <c r="AB367" t="s">
        <v>54</v>
      </c>
      <c r="AC367">
        <v>0</v>
      </c>
      <c r="AD367" t="s">
        <v>55</v>
      </c>
      <c r="AF367" t="s">
        <v>62</v>
      </c>
      <c r="AI367" t="s">
        <v>56</v>
      </c>
      <c r="AJ367" t="s">
        <v>56</v>
      </c>
      <c r="AK367" t="s">
        <v>56</v>
      </c>
      <c r="AS367">
        <v>0</v>
      </c>
    </row>
    <row r="368" spans="1:45" x14ac:dyDescent="0.25">
      <c r="A368" s="1">
        <v>2.02923E+16</v>
      </c>
      <c r="B368">
        <v>821</v>
      </c>
      <c r="C368" t="s">
        <v>1707</v>
      </c>
      <c r="D368">
        <v>7.9</v>
      </c>
      <c r="E368">
        <v>5</v>
      </c>
      <c r="F368">
        <v>0</v>
      </c>
      <c r="G368">
        <v>12.9</v>
      </c>
      <c r="H368">
        <v>0</v>
      </c>
      <c r="I368">
        <v>12.9</v>
      </c>
      <c r="J368">
        <v>0</v>
      </c>
      <c r="K368" t="s">
        <v>47</v>
      </c>
      <c r="M368">
        <v>1436</v>
      </c>
      <c r="N368" t="s">
        <v>1708</v>
      </c>
      <c r="O368" t="s">
        <v>49</v>
      </c>
      <c r="Q368" t="s">
        <v>1709</v>
      </c>
      <c r="R368" s="2">
        <v>42882.927777777775</v>
      </c>
      <c r="S368" s="2">
        <v>42882.927777777775</v>
      </c>
      <c r="T368" t="s">
        <v>1710</v>
      </c>
      <c r="U368">
        <v>1</v>
      </c>
      <c r="V368" t="s">
        <v>1711</v>
      </c>
      <c r="W368" t="s">
        <v>61</v>
      </c>
      <c r="Y368">
        <v>1</v>
      </c>
      <c r="Z368">
        <v>0</v>
      </c>
      <c r="AA368">
        <v>0</v>
      </c>
      <c r="AB368" t="s">
        <v>54</v>
      </c>
      <c r="AC368">
        <v>0</v>
      </c>
      <c r="AD368" t="s">
        <v>55</v>
      </c>
      <c r="AF368" t="s">
        <v>62</v>
      </c>
      <c r="AI368" t="s">
        <v>56</v>
      </c>
      <c r="AJ368" t="s">
        <v>56</v>
      </c>
      <c r="AK368" t="s">
        <v>56</v>
      </c>
      <c r="AS368">
        <v>0</v>
      </c>
    </row>
    <row r="369" spans="1:45" x14ac:dyDescent="0.25">
      <c r="A369" s="1">
        <v>2.02679E+16</v>
      </c>
      <c r="B369">
        <v>1644</v>
      </c>
      <c r="C369" t="s">
        <v>1712</v>
      </c>
      <c r="D369">
        <v>590</v>
      </c>
      <c r="E369">
        <v>0</v>
      </c>
      <c r="F369">
        <v>0</v>
      </c>
      <c r="G369">
        <v>590</v>
      </c>
      <c r="H369">
        <v>0</v>
      </c>
      <c r="I369">
        <v>590</v>
      </c>
      <c r="J369">
        <v>0</v>
      </c>
      <c r="K369" t="s">
        <v>47</v>
      </c>
      <c r="M369">
        <v>1343</v>
      </c>
      <c r="N369" t="s">
        <v>1713</v>
      </c>
      <c r="O369" t="s">
        <v>49</v>
      </c>
      <c r="Q369" t="s">
        <v>1714</v>
      </c>
      <c r="R369" s="2">
        <v>42882.924305555556</v>
      </c>
      <c r="S369" s="2">
        <v>42882.927083333336</v>
      </c>
      <c r="T369" t="s">
        <v>1706</v>
      </c>
      <c r="U369">
        <v>1</v>
      </c>
      <c r="V369" t="s">
        <v>1715</v>
      </c>
      <c r="W369" t="s">
        <v>53</v>
      </c>
      <c r="Y369">
        <v>100</v>
      </c>
      <c r="Z369">
        <v>0</v>
      </c>
      <c r="AA369">
        <v>0</v>
      </c>
      <c r="AB369" t="s">
        <v>54</v>
      </c>
      <c r="AC369">
        <v>0</v>
      </c>
      <c r="AD369" t="s">
        <v>55</v>
      </c>
      <c r="AF369" t="s">
        <v>62</v>
      </c>
      <c r="AI369" t="s">
        <v>56</v>
      </c>
      <c r="AJ369" t="s">
        <v>56</v>
      </c>
      <c r="AK369" t="s">
        <v>56</v>
      </c>
      <c r="AS369">
        <v>0</v>
      </c>
    </row>
    <row r="370" spans="1:45" x14ac:dyDescent="0.25">
      <c r="A370" s="1">
        <v>2.34944E+16</v>
      </c>
      <c r="B370">
        <v>2534</v>
      </c>
      <c r="C370" t="s">
        <v>1716</v>
      </c>
      <c r="D370">
        <v>53.97</v>
      </c>
      <c r="E370">
        <v>0</v>
      </c>
      <c r="F370">
        <v>0</v>
      </c>
      <c r="G370">
        <v>53.97</v>
      </c>
      <c r="H370">
        <v>0</v>
      </c>
      <c r="I370">
        <v>53.97</v>
      </c>
      <c r="J370">
        <v>0</v>
      </c>
      <c r="K370" t="s">
        <v>47</v>
      </c>
      <c r="L370" t="s">
        <v>1717</v>
      </c>
      <c r="M370">
        <v>1655</v>
      </c>
      <c r="N370" t="s">
        <v>1718</v>
      </c>
      <c r="O370" t="s">
        <v>49</v>
      </c>
      <c r="Q370" t="s">
        <v>1719</v>
      </c>
      <c r="R370" s="2">
        <v>42882.917361111111</v>
      </c>
      <c r="S370" s="2">
        <v>42882.918055555558</v>
      </c>
      <c r="T370" t="s">
        <v>1720</v>
      </c>
      <c r="U370">
        <v>6</v>
      </c>
      <c r="V370" t="s">
        <v>1721</v>
      </c>
      <c r="W370" t="s">
        <v>53</v>
      </c>
      <c r="Y370">
        <v>25</v>
      </c>
      <c r="Z370">
        <v>0</v>
      </c>
      <c r="AA370">
        <v>0</v>
      </c>
      <c r="AB370" t="s">
        <v>54</v>
      </c>
      <c r="AC370">
        <v>0</v>
      </c>
      <c r="AD370" t="s">
        <v>55</v>
      </c>
      <c r="AF370" t="s">
        <v>62</v>
      </c>
      <c r="AI370" t="s">
        <v>56</v>
      </c>
      <c r="AJ370" t="s">
        <v>56</v>
      </c>
      <c r="AK370" t="s">
        <v>56</v>
      </c>
      <c r="AS370">
        <v>0</v>
      </c>
    </row>
    <row r="371" spans="1:45" x14ac:dyDescent="0.25">
      <c r="A371" s="1">
        <v>2.35093E+16</v>
      </c>
      <c r="B371">
        <v>2908</v>
      </c>
      <c r="C371" t="s">
        <v>1722</v>
      </c>
      <c r="D371">
        <v>92.85</v>
      </c>
      <c r="E371">
        <v>0</v>
      </c>
      <c r="F371">
        <v>0</v>
      </c>
      <c r="G371">
        <v>92.85</v>
      </c>
      <c r="H371">
        <v>0</v>
      </c>
      <c r="I371">
        <v>92.85</v>
      </c>
      <c r="J371">
        <v>0</v>
      </c>
      <c r="K371" t="s">
        <v>47</v>
      </c>
      <c r="M371">
        <v>2259</v>
      </c>
      <c r="N371" t="s">
        <v>1723</v>
      </c>
      <c r="O371" t="s">
        <v>49</v>
      </c>
      <c r="Q371" t="s">
        <v>1724</v>
      </c>
      <c r="R371" s="2">
        <v>42882.909722222219</v>
      </c>
      <c r="S371" s="2">
        <v>42882.909722222219</v>
      </c>
      <c r="T371" t="s">
        <v>1725</v>
      </c>
      <c r="U371">
        <v>4</v>
      </c>
      <c r="V371" t="s">
        <v>1726</v>
      </c>
      <c r="W371" t="s">
        <v>53</v>
      </c>
      <c r="Y371">
        <v>20</v>
      </c>
      <c r="Z371">
        <v>0</v>
      </c>
      <c r="AA371">
        <v>0</v>
      </c>
      <c r="AB371" t="s">
        <v>54</v>
      </c>
      <c r="AC371">
        <v>0</v>
      </c>
      <c r="AD371" t="s">
        <v>55</v>
      </c>
      <c r="AF371" t="s">
        <v>62</v>
      </c>
      <c r="AI371" t="s">
        <v>56</v>
      </c>
      <c r="AJ371" t="s">
        <v>56</v>
      </c>
      <c r="AK371" t="s">
        <v>56</v>
      </c>
      <c r="AS371">
        <v>0</v>
      </c>
    </row>
    <row r="372" spans="1:45" x14ac:dyDescent="0.25">
      <c r="A372" s="1">
        <v>2.35098E+16</v>
      </c>
      <c r="B372">
        <v>2239</v>
      </c>
      <c r="C372" t="s">
        <v>1727</v>
      </c>
      <c r="D372">
        <v>20</v>
      </c>
      <c r="E372">
        <v>5</v>
      </c>
      <c r="F372">
        <v>0</v>
      </c>
      <c r="G372">
        <v>25</v>
      </c>
      <c r="H372">
        <v>0</v>
      </c>
      <c r="I372">
        <v>25</v>
      </c>
      <c r="J372">
        <v>0</v>
      </c>
      <c r="K372" t="s">
        <v>47</v>
      </c>
      <c r="M372">
        <v>2519</v>
      </c>
      <c r="N372" t="s">
        <v>1728</v>
      </c>
      <c r="O372" t="s">
        <v>49</v>
      </c>
      <c r="Q372" t="s">
        <v>1727</v>
      </c>
      <c r="R372" s="2">
        <v>42882.905555555553</v>
      </c>
      <c r="S372" s="2">
        <v>42882.90625</v>
      </c>
      <c r="T372" t="s">
        <v>1082</v>
      </c>
      <c r="U372">
        <v>1</v>
      </c>
      <c r="V372" t="s">
        <v>1729</v>
      </c>
      <c r="W372" t="s">
        <v>61</v>
      </c>
      <c r="Y372">
        <v>20</v>
      </c>
      <c r="Z372">
        <v>0</v>
      </c>
      <c r="AA372">
        <v>0</v>
      </c>
      <c r="AB372" t="s">
        <v>54</v>
      </c>
      <c r="AC372">
        <v>0</v>
      </c>
      <c r="AD372" t="s">
        <v>55</v>
      </c>
      <c r="AI372" t="s">
        <v>56</v>
      </c>
      <c r="AJ372" t="s">
        <v>56</v>
      </c>
      <c r="AK372" t="s">
        <v>56</v>
      </c>
      <c r="AS372">
        <v>0</v>
      </c>
    </row>
    <row r="373" spans="1:45" x14ac:dyDescent="0.25">
      <c r="A373" s="1">
        <v>5143040000000000</v>
      </c>
      <c r="B373">
        <v>413</v>
      </c>
      <c r="C373" t="s">
        <v>1730</v>
      </c>
      <c r="D373">
        <v>56.8</v>
      </c>
      <c r="E373">
        <v>0</v>
      </c>
      <c r="F373">
        <v>0</v>
      </c>
      <c r="G373">
        <v>56.8</v>
      </c>
      <c r="H373">
        <v>0</v>
      </c>
      <c r="I373">
        <v>56.8</v>
      </c>
      <c r="J373">
        <v>0</v>
      </c>
      <c r="K373" t="s">
        <v>47</v>
      </c>
      <c r="L373" t="s">
        <v>1731</v>
      </c>
      <c r="M373">
        <v>1231</v>
      </c>
      <c r="N373" t="s">
        <v>1732</v>
      </c>
      <c r="O373" t="s">
        <v>49</v>
      </c>
      <c r="Q373" t="s">
        <v>1733</v>
      </c>
      <c r="R373" s="2">
        <v>42882.904166666667</v>
      </c>
      <c r="S373" s="2">
        <v>42882.904166666667</v>
      </c>
      <c r="T373" t="s">
        <v>1734</v>
      </c>
      <c r="U373">
        <v>2</v>
      </c>
      <c r="V373" t="s">
        <v>1735</v>
      </c>
      <c r="W373" t="s">
        <v>61</v>
      </c>
      <c r="Y373">
        <v>2</v>
      </c>
      <c r="Z373">
        <v>0</v>
      </c>
      <c r="AA373">
        <v>0</v>
      </c>
      <c r="AB373" t="s">
        <v>54</v>
      </c>
      <c r="AC373">
        <v>0</v>
      </c>
      <c r="AD373" t="s">
        <v>55</v>
      </c>
      <c r="AF373" t="s">
        <v>62</v>
      </c>
      <c r="AI373" t="s">
        <v>56</v>
      </c>
      <c r="AJ373" t="s">
        <v>56</v>
      </c>
      <c r="AK373" t="s">
        <v>56</v>
      </c>
      <c r="AS373">
        <v>0</v>
      </c>
    </row>
    <row r="374" spans="1:45" x14ac:dyDescent="0.25">
      <c r="A374" s="1">
        <v>2.35186E+16</v>
      </c>
      <c r="B374">
        <v>1261</v>
      </c>
      <c r="C374" t="s">
        <v>1736</v>
      </c>
      <c r="D374">
        <v>29.6</v>
      </c>
      <c r="E374">
        <v>5</v>
      </c>
      <c r="F374">
        <v>0</v>
      </c>
      <c r="G374">
        <v>34.6</v>
      </c>
      <c r="H374">
        <v>0</v>
      </c>
      <c r="I374">
        <v>34.6</v>
      </c>
      <c r="J374">
        <v>0</v>
      </c>
      <c r="K374" t="s">
        <v>47</v>
      </c>
      <c r="M374">
        <v>2116</v>
      </c>
      <c r="N374" t="s">
        <v>1737</v>
      </c>
      <c r="O374" t="s">
        <v>49</v>
      </c>
      <c r="Q374" t="s">
        <v>1736</v>
      </c>
      <c r="R374" s="2">
        <v>42882.902777777781</v>
      </c>
      <c r="S374" s="2">
        <v>42882.902777777781</v>
      </c>
      <c r="T374" t="s">
        <v>1738</v>
      </c>
      <c r="U374">
        <v>4</v>
      </c>
      <c r="V374" t="s">
        <v>1739</v>
      </c>
      <c r="W374" t="s">
        <v>61</v>
      </c>
      <c r="X374" t="s">
        <v>1740</v>
      </c>
      <c r="Y374">
        <v>4</v>
      </c>
      <c r="Z374">
        <v>0</v>
      </c>
      <c r="AA374">
        <v>0</v>
      </c>
      <c r="AB374" t="s">
        <v>54</v>
      </c>
      <c r="AC374">
        <v>0</v>
      </c>
      <c r="AD374" t="s">
        <v>55</v>
      </c>
      <c r="AF374" t="s">
        <v>62</v>
      </c>
      <c r="AI374" t="s">
        <v>56</v>
      </c>
      <c r="AJ374" t="s">
        <v>56</v>
      </c>
      <c r="AK374" t="s">
        <v>56</v>
      </c>
      <c r="AS374">
        <v>0</v>
      </c>
    </row>
    <row r="375" spans="1:45" x14ac:dyDescent="0.25">
      <c r="A375" s="1">
        <v>2.03006E+16</v>
      </c>
      <c r="B375">
        <v>1618</v>
      </c>
      <c r="C375" t="s">
        <v>1741</v>
      </c>
      <c r="D375">
        <v>56.77</v>
      </c>
      <c r="E375">
        <v>0</v>
      </c>
      <c r="F375">
        <v>0</v>
      </c>
      <c r="G375">
        <v>56.77</v>
      </c>
      <c r="H375">
        <v>0</v>
      </c>
      <c r="I375">
        <v>56.77</v>
      </c>
      <c r="J375">
        <v>0</v>
      </c>
      <c r="K375" t="s">
        <v>47</v>
      </c>
      <c r="M375">
        <v>2354</v>
      </c>
      <c r="N375" t="s">
        <v>1742</v>
      </c>
      <c r="O375" t="s">
        <v>49</v>
      </c>
      <c r="Q375" t="s">
        <v>1743</v>
      </c>
      <c r="R375" s="2">
        <v>42882.902083333334</v>
      </c>
      <c r="S375" s="2">
        <v>42882.90347222222</v>
      </c>
      <c r="T375" t="s">
        <v>1744</v>
      </c>
      <c r="U375">
        <v>16</v>
      </c>
      <c r="V375" t="s">
        <v>1745</v>
      </c>
      <c r="W375" t="s">
        <v>68</v>
      </c>
      <c r="Y375">
        <v>17</v>
      </c>
      <c r="Z375">
        <v>0</v>
      </c>
      <c r="AA375">
        <v>0</v>
      </c>
      <c r="AB375" t="s">
        <v>54</v>
      </c>
      <c r="AC375">
        <v>0</v>
      </c>
      <c r="AD375" t="s">
        <v>55</v>
      </c>
      <c r="AF375" t="s">
        <v>62</v>
      </c>
      <c r="AI375" t="s">
        <v>56</v>
      </c>
      <c r="AJ375" t="s">
        <v>56</v>
      </c>
      <c r="AK375" t="s">
        <v>56</v>
      </c>
      <c r="AS375">
        <v>0</v>
      </c>
    </row>
    <row r="376" spans="1:45" x14ac:dyDescent="0.25">
      <c r="A376" s="1">
        <v>2.35065E+16</v>
      </c>
      <c r="B376">
        <v>2330</v>
      </c>
      <c r="C376" t="s">
        <v>1746</v>
      </c>
      <c r="D376">
        <v>73.5</v>
      </c>
      <c r="E376">
        <v>0</v>
      </c>
      <c r="F376">
        <v>0</v>
      </c>
      <c r="G376">
        <v>73.5</v>
      </c>
      <c r="H376">
        <v>0</v>
      </c>
      <c r="I376">
        <v>73.5</v>
      </c>
      <c r="J376">
        <v>0</v>
      </c>
      <c r="K376" t="s">
        <v>47</v>
      </c>
      <c r="M376">
        <v>31</v>
      </c>
      <c r="N376" t="s">
        <v>1747</v>
      </c>
      <c r="O376" t="s">
        <v>49</v>
      </c>
      <c r="Q376" t="s">
        <v>1746</v>
      </c>
      <c r="R376" s="2">
        <v>42882.900694444441</v>
      </c>
      <c r="S376" s="2">
        <v>42882.900694444441</v>
      </c>
      <c r="T376" t="s">
        <v>72</v>
      </c>
      <c r="U376">
        <v>1</v>
      </c>
      <c r="V376" t="s">
        <v>1748</v>
      </c>
      <c r="W376" t="s">
        <v>53</v>
      </c>
      <c r="Y376">
        <v>15</v>
      </c>
      <c r="Z376">
        <v>0</v>
      </c>
      <c r="AA376">
        <v>0</v>
      </c>
      <c r="AB376" t="s">
        <v>54</v>
      </c>
      <c r="AC376">
        <v>0</v>
      </c>
      <c r="AD376" t="s">
        <v>55</v>
      </c>
      <c r="AF376" t="s">
        <v>62</v>
      </c>
      <c r="AI376" t="s">
        <v>56</v>
      </c>
      <c r="AJ376" t="s">
        <v>56</v>
      </c>
      <c r="AK376" t="s">
        <v>56</v>
      </c>
      <c r="AS376">
        <v>0</v>
      </c>
    </row>
    <row r="377" spans="1:45" x14ac:dyDescent="0.25">
      <c r="A377" s="1">
        <v>2.35037E+16</v>
      </c>
      <c r="B377">
        <v>918</v>
      </c>
      <c r="C377" t="s">
        <v>1749</v>
      </c>
      <c r="D377">
        <v>63.85</v>
      </c>
      <c r="E377">
        <v>0</v>
      </c>
      <c r="F377">
        <v>0</v>
      </c>
      <c r="G377">
        <v>63.85</v>
      </c>
      <c r="H377">
        <v>0</v>
      </c>
      <c r="I377">
        <v>63.85</v>
      </c>
      <c r="J377">
        <v>0</v>
      </c>
      <c r="K377" t="s">
        <v>47</v>
      </c>
      <c r="M377">
        <v>2661</v>
      </c>
      <c r="N377" t="s">
        <v>1750</v>
      </c>
      <c r="O377" t="s">
        <v>49</v>
      </c>
      <c r="Q377" t="s">
        <v>1751</v>
      </c>
      <c r="R377" s="2">
        <v>42882.89166666667</v>
      </c>
      <c r="S377" s="2">
        <v>42882.89166666667</v>
      </c>
      <c r="T377" t="s">
        <v>1752</v>
      </c>
      <c r="U377">
        <v>4</v>
      </c>
      <c r="V377" t="s">
        <v>1753</v>
      </c>
      <c r="W377" t="s">
        <v>53</v>
      </c>
      <c r="Y377">
        <v>20</v>
      </c>
      <c r="Z377">
        <v>0</v>
      </c>
      <c r="AA377">
        <v>0</v>
      </c>
      <c r="AB377" t="s">
        <v>54</v>
      </c>
      <c r="AC377">
        <v>0</v>
      </c>
      <c r="AD377" t="s">
        <v>55</v>
      </c>
      <c r="AF377" t="s">
        <v>62</v>
      </c>
      <c r="AI377" t="s">
        <v>56</v>
      </c>
      <c r="AJ377" t="s">
        <v>56</v>
      </c>
      <c r="AK377" t="s">
        <v>56</v>
      </c>
      <c r="AS377">
        <v>0</v>
      </c>
    </row>
    <row r="378" spans="1:45" x14ac:dyDescent="0.25">
      <c r="A378" s="1">
        <v>2.02795E+16</v>
      </c>
      <c r="B378">
        <v>2209</v>
      </c>
      <c r="C378" t="s">
        <v>1754</v>
      </c>
      <c r="D378">
        <v>79</v>
      </c>
      <c r="E378">
        <v>0</v>
      </c>
      <c r="F378">
        <v>0</v>
      </c>
      <c r="G378">
        <v>79</v>
      </c>
      <c r="H378">
        <v>0</v>
      </c>
      <c r="I378">
        <v>79</v>
      </c>
      <c r="J378">
        <v>0</v>
      </c>
      <c r="K378" t="s">
        <v>47</v>
      </c>
      <c r="M378">
        <v>965</v>
      </c>
      <c r="N378" t="s">
        <v>1755</v>
      </c>
      <c r="O378" t="s">
        <v>49</v>
      </c>
      <c r="Q378" t="s">
        <v>1756</v>
      </c>
      <c r="R378" s="2">
        <v>42882.879166666666</v>
      </c>
      <c r="S378" s="2">
        <v>42882.879861111112</v>
      </c>
      <c r="T378" t="s">
        <v>157</v>
      </c>
      <c r="U378">
        <v>1</v>
      </c>
      <c r="V378" t="s">
        <v>1757</v>
      </c>
      <c r="W378" t="s">
        <v>53</v>
      </c>
      <c r="Y378">
        <v>10</v>
      </c>
      <c r="Z378">
        <v>0</v>
      </c>
      <c r="AA378">
        <v>0</v>
      </c>
      <c r="AB378" t="s">
        <v>54</v>
      </c>
      <c r="AC378">
        <v>0</v>
      </c>
      <c r="AD378" t="s">
        <v>55</v>
      </c>
      <c r="AF378" t="s">
        <v>62</v>
      </c>
      <c r="AI378" t="s">
        <v>56</v>
      </c>
      <c r="AJ378" t="s">
        <v>56</v>
      </c>
      <c r="AK378" t="s">
        <v>56</v>
      </c>
      <c r="AS378">
        <v>0</v>
      </c>
    </row>
    <row r="379" spans="1:45" x14ac:dyDescent="0.25">
      <c r="A379" s="1">
        <v>5145760000000000</v>
      </c>
      <c r="B379">
        <v>1612</v>
      </c>
      <c r="C379" t="s">
        <v>1758</v>
      </c>
      <c r="D379">
        <v>8.9</v>
      </c>
      <c r="E379">
        <v>5</v>
      </c>
      <c r="F379">
        <v>0</v>
      </c>
      <c r="G379">
        <v>13.9</v>
      </c>
      <c r="H379">
        <v>0</v>
      </c>
      <c r="I379">
        <v>13.9</v>
      </c>
      <c r="J379">
        <v>0</v>
      </c>
      <c r="K379" t="s">
        <v>47</v>
      </c>
      <c r="M379">
        <v>2073</v>
      </c>
      <c r="N379" t="s">
        <v>1759</v>
      </c>
      <c r="O379" t="s">
        <v>49</v>
      </c>
      <c r="Q379" t="s">
        <v>1760</v>
      </c>
      <c r="R379" s="2">
        <v>42882.87777777778</v>
      </c>
      <c r="S379" s="2">
        <v>42882.87777777778</v>
      </c>
      <c r="T379" t="s">
        <v>1672</v>
      </c>
      <c r="U379">
        <v>1</v>
      </c>
      <c r="V379" t="s">
        <v>1761</v>
      </c>
      <c r="W379" t="s">
        <v>61</v>
      </c>
      <c r="Y379">
        <v>1</v>
      </c>
      <c r="Z379">
        <v>0</v>
      </c>
      <c r="AA379">
        <v>0</v>
      </c>
      <c r="AB379" t="s">
        <v>54</v>
      </c>
      <c r="AC379">
        <v>0</v>
      </c>
      <c r="AD379" t="s">
        <v>55</v>
      </c>
      <c r="AF379" t="s">
        <v>62</v>
      </c>
      <c r="AI379" t="s">
        <v>56</v>
      </c>
      <c r="AJ379" t="s">
        <v>56</v>
      </c>
      <c r="AK379" t="s">
        <v>56</v>
      </c>
      <c r="AS379">
        <v>0</v>
      </c>
    </row>
    <row r="380" spans="1:45" x14ac:dyDescent="0.25">
      <c r="A380" s="1">
        <v>2.02721E+16</v>
      </c>
      <c r="B380">
        <v>1267</v>
      </c>
      <c r="C380" t="s">
        <v>1762</v>
      </c>
      <c r="D380">
        <v>82.43</v>
      </c>
      <c r="E380">
        <v>0</v>
      </c>
      <c r="F380">
        <v>0</v>
      </c>
      <c r="G380">
        <v>82.43</v>
      </c>
      <c r="H380">
        <v>0</v>
      </c>
      <c r="I380">
        <v>82.43</v>
      </c>
      <c r="J380">
        <v>0</v>
      </c>
      <c r="K380" t="s">
        <v>47</v>
      </c>
      <c r="M380">
        <v>3238</v>
      </c>
      <c r="N380" t="s">
        <v>1763</v>
      </c>
      <c r="O380" t="s">
        <v>49</v>
      </c>
      <c r="Q380" t="s">
        <v>1764</v>
      </c>
      <c r="R380" s="2">
        <v>42882.852777777778</v>
      </c>
      <c r="S380" s="2">
        <v>42882.852777777778</v>
      </c>
      <c r="T380" t="s">
        <v>1765</v>
      </c>
      <c r="U380">
        <v>6</v>
      </c>
      <c r="V380" t="s">
        <v>1766</v>
      </c>
      <c r="W380" t="s">
        <v>53</v>
      </c>
      <c r="Y380">
        <v>42</v>
      </c>
      <c r="Z380">
        <v>0</v>
      </c>
      <c r="AA380">
        <v>0</v>
      </c>
      <c r="AB380" t="s">
        <v>54</v>
      </c>
      <c r="AC380">
        <v>0</v>
      </c>
      <c r="AD380" t="s">
        <v>55</v>
      </c>
      <c r="AF380" t="s">
        <v>62</v>
      </c>
      <c r="AI380" t="s">
        <v>56</v>
      </c>
      <c r="AJ380" t="s">
        <v>56</v>
      </c>
      <c r="AK380" t="s">
        <v>56</v>
      </c>
      <c r="AS380">
        <v>0</v>
      </c>
    </row>
    <row r="381" spans="1:45" x14ac:dyDescent="0.25">
      <c r="A381" s="1">
        <v>5118260000000000</v>
      </c>
      <c r="B381">
        <v>1030</v>
      </c>
      <c r="C381" t="s">
        <v>1767</v>
      </c>
      <c r="D381">
        <v>9.9</v>
      </c>
      <c r="E381">
        <v>5</v>
      </c>
      <c r="F381">
        <v>0</v>
      </c>
      <c r="G381">
        <v>14.9</v>
      </c>
      <c r="H381">
        <v>0</v>
      </c>
      <c r="I381">
        <v>14.9</v>
      </c>
      <c r="J381">
        <v>0</v>
      </c>
      <c r="K381" t="s">
        <v>47</v>
      </c>
      <c r="M381">
        <v>3074</v>
      </c>
      <c r="N381" t="s">
        <v>1768</v>
      </c>
      <c r="O381" t="s">
        <v>49</v>
      </c>
      <c r="Q381" t="s">
        <v>1769</v>
      </c>
      <c r="R381" s="2">
        <v>42882.852083333331</v>
      </c>
      <c r="S381" s="2">
        <v>42882.854861111111</v>
      </c>
      <c r="T381" t="s">
        <v>157</v>
      </c>
      <c r="U381">
        <v>1</v>
      </c>
      <c r="V381" t="s">
        <v>1770</v>
      </c>
      <c r="W381" t="s">
        <v>61</v>
      </c>
      <c r="Y381">
        <v>1</v>
      </c>
      <c r="Z381">
        <v>0</v>
      </c>
      <c r="AA381">
        <v>0</v>
      </c>
      <c r="AB381" t="s">
        <v>54</v>
      </c>
      <c r="AC381">
        <v>0</v>
      </c>
      <c r="AD381" t="s">
        <v>55</v>
      </c>
      <c r="AF381" t="s">
        <v>62</v>
      </c>
      <c r="AI381" t="s">
        <v>56</v>
      </c>
      <c r="AJ381" t="s">
        <v>56</v>
      </c>
      <c r="AK381" t="s">
        <v>56</v>
      </c>
      <c r="AS381">
        <v>0</v>
      </c>
    </row>
    <row r="382" spans="1:45" x14ac:dyDescent="0.25">
      <c r="A382" s="1">
        <v>2.02654E+16</v>
      </c>
      <c r="B382">
        <v>1814</v>
      </c>
      <c r="C382" t="s">
        <v>1771</v>
      </c>
      <c r="D382">
        <v>290</v>
      </c>
      <c r="E382">
        <v>0</v>
      </c>
      <c r="F382">
        <v>0</v>
      </c>
      <c r="G382">
        <v>290</v>
      </c>
      <c r="H382">
        <v>0</v>
      </c>
      <c r="I382">
        <v>290</v>
      </c>
      <c r="J382">
        <v>0</v>
      </c>
      <c r="K382" t="s">
        <v>47</v>
      </c>
      <c r="M382">
        <v>2754</v>
      </c>
      <c r="N382" t="s">
        <v>1772</v>
      </c>
      <c r="O382" t="s">
        <v>49</v>
      </c>
      <c r="Q382" t="s">
        <v>1773</v>
      </c>
      <c r="R382" s="2">
        <v>42882.825694444444</v>
      </c>
      <c r="S382" s="2">
        <v>42883.396527777775</v>
      </c>
      <c r="T382" t="s">
        <v>1774</v>
      </c>
      <c r="U382">
        <v>6</v>
      </c>
      <c r="V382" t="s">
        <v>1775</v>
      </c>
      <c r="W382" t="s">
        <v>53</v>
      </c>
      <c r="Y382">
        <v>200</v>
      </c>
      <c r="Z382">
        <v>0</v>
      </c>
      <c r="AA382">
        <v>0</v>
      </c>
      <c r="AB382" t="s">
        <v>54</v>
      </c>
      <c r="AC382">
        <v>0</v>
      </c>
      <c r="AD382" t="s">
        <v>55</v>
      </c>
      <c r="AI382" t="s">
        <v>56</v>
      </c>
      <c r="AJ382" t="s">
        <v>56</v>
      </c>
      <c r="AK382" t="s">
        <v>56</v>
      </c>
      <c r="AS382">
        <v>0</v>
      </c>
    </row>
    <row r="383" spans="1:45" x14ac:dyDescent="0.25">
      <c r="A383" s="1">
        <v>2.34787E+16</v>
      </c>
      <c r="B383">
        <v>1977</v>
      </c>
      <c r="C383" t="s">
        <v>1776</v>
      </c>
      <c r="D383">
        <v>11.88</v>
      </c>
      <c r="E383">
        <v>0</v>
      </c>
      <c r="F383">
        <v>0</v>
      </c>
      <c r="G383">
        <v>11.88</v>
      </c>
      <c r="H383">
        <v>0</v>
      </c>
      <c r="I383">
        <v>11.88</v>
      </c>
      <c r="J383">
        <v>0</v>
      </c>
      <c r="K383" t="s">
        <v>47</v>
      </c>
      <c r="M383">
        <v>3283</v>
      </c>
      <c r="N383" t="s">
        <v>1777</v>
      </c>
      <c r="O383" t="s">
        <v>49</v>
      </c>
      <c r="Q383" t="s">
        <v>1778</v>
      </c>
      <c r="R383" s="2">
        <v>42882.810416666667</v>
      </c>
      <c r="S383" s="2">
        <v>42882.8125</v>
      </c>
      <c r="T383" t="s">
        <v>1779</v>
      </c>
      <c r="U383">
        <v>4</v>
      </c>
      <c r="V383" t="s">
        <v>1780</v>
      </c>
      <c r="W383" t="s">
        <v>53</v>
      </c>
      <c r="Y383">
        <v>4</v>
      </c>
      <c r="Z383">
        <v>0</v>
      </c>
      <c r="AA383">
        <v>0</v>
      </c>
      <c r="AB383" t="s">
        <v>54</v>
      </c>
      <c r="AC383">
        <v>0</v>
      </c>
      <c r="AD383" t="s">
        <v>55</v>
      </c>
      <c r="AF383" t="s">
        <v>62</v>
      </c>
      <c r="AI383" t="s">
        <v>56</v>
      </c>
      <c r="AJ383" t="s">
        <v>56</v>
      </c>
      <c r="AK383" t="s">
        <v>56</v>
      </c>
      <c r="AN383" t="s">
        <v>1781</v>
      </c>
      <c r="AS383">
        <v>0</v>
      </c>
    </row>
    <row r="384" spans="1:45" x14ac:dyDescent="0.25">
      <c r="A384" s="1">
        <v>2.34582E+16</v>
      </c>
      <c r="B384">
        <v>1977</v>
      </c>
      <c r="C384" t="s">
        <v>1776</v>
      </c>
      <c r="D384">
        <v>47.76</v>
      </c>
      <c r="E384">
        <v>0</v>
      </c>
      <c r="F384">
        <v>0</v>
      </c>
      <c r="G384">
        <v>47.76</v>
      </c>
      <c r="H384">
        <v>0</v>
      </c>
      <c r="I384">
        <v>47.76</v>
      </c>
      <c r="J384">
        <v>0</v>
      </c>
      <c r="K384" t="s">
        <v>47</v>
      </c>
      <c r="M384">
        <v>3283</v>
      </c>
      <c r="N384" t="s">
        <v>1777</v>
      </c>
      <c r="O384" t="s">
        <v>49</v>
      </c>
      <c r="Q384" t="s">
        <v>1778</v>
      </c>
      <c r="R384" s="2">
        <v>42882.808333333334</v>
      </c>
      <c r="S384" s="2">
        <v>42882.8125</v>
      </c>
      <c r="T384" t="s">
        <v>1782</v>
      </c>
      <c r="U384">
        <v>8</v>
      </c>
      <c r="V384" t="s">
        <v>1780</v>
      </c>
      <c r="W384" t="s">
        <v>53</v>
      </c>
      <c r="Y384">
        <v>26</v>
      </c>
      <c r="Z384">
        <v>0</v>
      </c>
      <c r="AA384">
        <v>0</v>
      </c>
      <c r="AB384" t="s">
        <v>54</v>
      </c>
      <c r="AC384">
        <v>0</v>
      </c>
      <c r="AD384" t="s">
        <v>55</v>
      </c>
      <c r="AF384" t="s">
        <v>62</v>
      </c>
      <c r="AI384" t="s">
        <v>56</v>
      </c>
      <c r="AJ384" t="s">
        <v>56</v>
      </c>
      <c r="AK384" t="s">
        <v>56</v>
      </c>
      <c r="AN384" t="s">
        <v>1781</v>
      </c>
      <c r="AS384">
        <v>0</v>
      </c>
    </row>
    <row r="385" spans="1:45" x14ac:dyDescent="0.25">
      <c r="A385" s="1">
        <v>2.34562E+16</v>
      </c>
      <c r="B385">
        <v>61</v>
      </c>
      <c r="C385" t="s">
        <v>1783</v>
      </c>
      <c r="D385">
        <v>58</v>
      </c>
      <c r="E385">
        <v>0</v>
      </c>
      <c r="F385">
        <v>0</v>
      </c>
      <c r="G385">
        <v>58</v>
      </c>
      <c r="H385">
        <v>0</v>
      </c>
      <c r="I385">
        <v>58</v>
      </c>
      <c r="J385">
        <v>0</v>
      </c>
      <c r="K385" t="s">
        <v>47</v>
      </c>
      <c r="M385">
        <v>462</v>
      </c>
      <c r="N385" t="s">
        <v>1784</v>
      </c>
      <c r="O385" t="s">
        <v>49</v>
      </c>
      <c r="Q385" t="s">
        <v>1785</v>
      </c>
      <c r="R385" s="2">
        <v>42882.802083333336</v>
      </c>
      <c r="S385" s="2">
        <v>42882.802083333336</v>
      </c>
      <c r="T385" t="s">
        <v>1786</v>
      </c>
      <c r="U385">
        <v>1</v>
      </c>
      <c r="V385" t="s">
        <v>1787</v>
      </c>
      <c r="W385" t="s">
        <v>53</v>
      </c>
      <c r="Y385">
        <v>58</v>
      </c>
      <c r="Z385">
        <v>0</v>
      </c>
      <c r="AA385">
        <v>0</v>
      </c>
      <c r="AB385" t="s">
        <v>54</v>
      </c>
      <c r="AC385">
        <v>0</v>
      </c>
      <c r="AD385" t="s">
        <v>55</v>
      </c>
      <c r="AF385" t="s">
        <v>62</v>
      </c>
      <c r="AI385" t="s">
        <v>56</v>
      </c>
      <c r="AJ385" t="s">
        <v>56</v>
      </c>
      <c r="AK385" t="s">
        <v>56</v>
      </c>
      <c r="AS385">
        <v>0</v>
      </c>
    </row>
    <row r="386" spans="1:45" x14ac:dyDescent="0.25">
      <c r="A386" s="1">
        <v>2.02359E+16</v>
      </c>
      <c r="B386">
        <v>533</v>
      </c>
      <c r="C386" t="s">
        <v>138</v>
      </c>
      <c r="D386">
        <v>96.67</v>
      </c>
      <c r="E386">
        <v>0</v>
      </c>
      <c r="F386">
        <v>0</v>
      </c>
      <c r="G386">
        <v>96.67</v>
      </c>
      <c r="H386">
        <v>0</v>
      </c>
      <c r="I386">
        <v>96.67</v>
      </c>
      <c r="J386">
        <v>0</v>
      </c>
      <c r="K386" t="s">
        <v>47</v>
      </c>
      <c r="M386">
        <v>3046</v>
      </c>
      <c r="N386" t="s">
        <v>139</v>
      </c>
      <c r="O386" t="s">
        <v>49</v>
      </c>
      <c r="Q386" t="s">
        <v>140</v>
      </c>
      <c r="R386" s="2">
        <v>42882.795138888891</v>
      </c>
      <c r="S386" s="2">
        <v>42882.795138888891</v>
      </c>
      <c r="T386" t="s">
        <v>1788</v>
      </c>
      <c r="U386">
        <v>7</v>
      </c>
      <c r="V386" t="s">
        <v>1789</v>
      </c>
      <c r="W386" t="s">
        <v>53</v>
      </c>
      <c r="Y386">
        <v>21</v>
      </c>
      <c r="Z386">
        <v>0</v>
      </c>
      <c r="AA386">
        <v>0</v>
      </c>
      <c r="AB386" t="s">
        <v>54</v>
      </c>
      <c r="AC386">
        <v>0</v>
      </c>
      <c r="AD386" t="s">
        <v>55</v>
      </c>
      <c r="AF386" t="s">
        <v>62</v>
      </c>
      <c r="AI386" t="s">
        <v>56</v>
      </c>
      <c r="AJ386" t="s">
        <v>56</v>
      </c>
      <c r="AK386" t="s">
        <v>56</v>
      </c>
      <c r="AS386">
        <v>0</v>
      </c>
    </row>
    <row r="387" spans="1:45" x14ac:dyDescent="0.25">
      <c r="A387" s="1">
        <v>2.02562E+16</v>
      </c>
      <c r="B387">
        <v>2119</v>
      </c>
      <c r="C387" t="s">
        <v>1790</v>
      </c>
      <c r="D387">
        <v>30.3</v>
      </c>
      <c r="E387">
        <v>5</v>
      </c>
      <c r="F387">
        <v>0</v>
      </c>
      <c r="G387">
        <v>35.299999999999997</v>
      </c>
      <c r="H387">
        <v>0</v>
      </c>
      <c r="I387">
        <v>35.299999999999997</v>
      </c>
      <c r="J387">
        <v>0</v>
      </c>
      <c r="K387" t="s">
        <v>47</v>
      </c>
      <c r="M387">
        <v>1006</v>
      </c>
      <c r="N387" t="s">
        <v>1791</v>
      </c>
      <c r="O387" t="s">
        <v>49</v>
      </c>
      <c r="Q387" t="s">
        <v>1792</v>
      </c>
      <c r="R387" s="2">
        <v>42882.787499999999</v>
      </c>
      <c r="S387" s="2">
        <v>42882.787499999999</v>
      </c>
      <c r="T387" t="s">
        <v>1793</v>
      </c>
      <c r="U387">
        <v>4</v>
      </c>
      <c r="V387" t="s">
        <v>1794</v>
      </c>
      <c r="W387" t="s">
        <v>61</v>
      </c>
      <c r="Y387">
        <v>7</v>
      </c>
      <c r="Z387">
        <v>0</v>
      </c>
      <c r="AA387">
        <v>0</v>
      </c>
      <c r="AB387" t="s">
        <v>54</v>
      </c>
      <c r="AC387">
        <v>0</v>
      </c>
      <c r="AD387" t="s">
        <v>55</v>
      </c>
      <c r="AF387" t="s">
        <v>62</v>
      </c>
      <c r="AI387" t="s">
        <v>56</v>
      </c>
      <c r="AJ387" t="s">
        <v>56</v>
      </c>
      <c r="AK387" t="s">
        <v>56</v>
      </c>
      <c r="AS387">
        <v>0</v>
      </c>
    </row>
    <row r="388" spans="1:45" x14ac:dyDescent="0.25">
      <c r="A388" s="1">
        <v>2.34689E+16</v>
      </c>
      <c r="B388">
        <v>129</v>
      </c>
      <c r="C388" t="s">
        <v>1795</v>
      </c>
      <c r="D388">
        <v>26.58</v>
      </c>
      <c r="E388">
        <v>5</v>
      </c>
      <c r="F388">
        <v>0</v>
      </c>
      <c r="G388">
        <v>31.58</v>
      </c>
      <c r="H388">
        <v>0</v>
      </c>
      <c r="I388">
        <v>31.58</v>
      </c>
      <c r="J388">
        <v>0</v>
      </c>
      <c r="K388" t="s">
        <v>47</v>
      </c>
      <c r="M388">
        <v>966</v>
      </c>
      <c r="N388" t="s">
        <v>1796</v>
      </c>
      <c r="O388" t="s">
        <v>49</v>
      </c>
      <c r="Q388" t="s">
        <v>1797</v>
      </c>
      <c r="R388" s="2">
        <v>42882.77847222222</v>
      </c>
      <c r="S388" s="2">
        <v>42882.779166666667</v>
      </c>
      <c r="T388" t="s">
        <v>1798</v>
      </c>
      <c r="U388">
        <v>4</v>
      </c>
      <c r="V388" t="s">
        <v>1799</v>
      </c>
      <c r="W388" t="s">
        <v>61</v>
      </c>
      <c r="Y388">
        <v>4</v>
      </c>
      <c r="Z388">
        <v>0</v>
      </c>
      <c r="AA388">
        <v>0</v>
      </c>
      <c r="AB388" t="s">
        <v>54</v>
      </c>
      <c r="AC388">
        <v>0</v>
      </c>
      <c r="AD388" t="s">
        <v>55</v>
      </c>
      <c r="AF388" t="s">
        <v>62</v>
      </c>
      <c r="AI388" t="s">
        <v>56</v>
      </c>
      <c r="AJ388" t="s">
        <v>56</v>
      </c>
      <c r="AK388" t="s">
        <v>56</v>
      </c>
      <c r="AS388">
        <v>0</v>
      </c>
    </row>
    <row r="389" spans="1:45" x14ac:dyDescent="0.25">
      <c r="A389" s="1">
        <v>2.02296E+16</v>
      </c>
      <c r="B389">
        <v>2622</v>
      </c>
      <c r="C389" t="s">
        <v>1800</v>
      </c>
      <c r="D389">
        <v>24.33</v>
      </c>
      <c r="E389">
        <v>5</v>
      </c>
      <c r="F389">
        <v>0</v>
      </c>
      <c r="G389">
        <v>29.33</v>
      </c>
      <c r="H389">
        <v>0</v>
      </c>
      <c r="I389">
        <v>29.33</v>
      </c>
      <c r="J389">
        <v>0</v>
      </c>
      <c r="K389" t="s">
        <v>47</v>
      </c>
      <c r="M389">
        <v>2771</v>
      </c>
      <c r="N389" t="s">
        <v>1801</v>
      </c>
      <c r="O389" t="s">
        <v>49</v>
      </c>
      <c r="Q389" t="s">
        <v>1802</v>
      </c>
      <c r="R389" s="2">
        <v>42882.765972222223</v>
      </c>
      <c r="S389" s="2">
        <v>42882.765972222223</v>
      </c>
      <c r="T389" t="s">
        <v>1803</v>
      </c>
      <c r="U389">
        <v>5</v>
      </c>
      <c r="V389" t="s">
        <v>1804</v>
      </c>
      <c r="W389" t="s">
        <v>61</v>
      </c>
      <c r="Y389">
        <v>9</v>
      </c>
      <c r="Z389">
        <v>0</v>
      </c>
      <c r="AA389">
        <v>0</v>
      </c>
      <c r="AB389" t="s">
        <v>54</v>
      </c>
      <c r="AC389">
        <v>0</v>
      </c>
      <c r="AD389" t="s">
        <v>55</v>
      </c>
      <c r="AF389" t="s">
        <v>62</v>
      </c>
      <c r="AI389" t="s">
        <v>56</v>
      </c>
      <c r="AJ389" t="s">
        <v>56</v>
      </c>
      <c r="AK389" t="s">
        <v>56</v>
      </c>
      <c r="AS389">
        <v>0</v>
      </c>
    </row>
    <row r="390" spans="1:45" x14ac:dyDescent="0.25">
      <c r="A390" s="1">
        <v>2.0268E+16</v>
      </c>
      <c r="B390">
        <v>2728</v>
      </c>
      <c r="C390" t="s">
        <v>1805</v>
      </c>
      <c r="D390">
        <v>39.17</v>
      </c>
      <c r="E390">
        <v>5</v>
      </c>
      <c r="F390">
        <v>0</v>
      </c>
      <c r="G390">
        <v>44.17</v>
      </c>
      <c r="H390">
        <v>0</v>
      </c>
      <c r="I390">
        <v>44.17</v>
      </c>
      <c r="J390">
        <v>0</v>
      </c>
      <c r="K390" t="s">
        <v>47</v>
      </c>
      <c r="M390">
        <v>2747</v>
      </c>
      <c r="N390" t="s">
        <v>1806</v>
      </c>
      <c r="O390" t="s">
        <v>49</v>
      </c>
      <c r="Q390" t="s">
        <v>1805</v>
      </c>
      <c r="R390" s="2">
        <v>42882.76458333333</v>
      </c>
      <c r="S390" s="2">
        <v>42882.765277777777</v>
      </c>
      <c r="T390" t="s">
        <v>98</v>
      </c>
      <c r="U390">
        <v>1</v>
      </c>
      <c r="V390" t="s">
        <v>1807</v>
      </c>
      <c r="W390" t="s">
        <v>53</v>
      </c>
      <c r="Y390">
        <v>24</v>
      </c>
      <c r="Z390">
        <v>0</v>
      </c>
      <c r="AA390">
        <v>0</v>
      </c>
      <c r="AB390" t="s">
        <v>54</v>
      </c>
      <c r="AC390">
        <v>0</v>
      </c>
      <c r="AD390" t="s">
        <v>55</v>
      </c>
      <c r="AF390" t="s">
        <v>62</v>
      </c>
      <c r="AI390" t="s">
        <v>56</v>
      </c>
      <c r="AJ390" t="s">
        <v>56</v>
      </c>
      <c r="AK390" t="s">
        <v>56</v>
      </c>
      <c r="AS390">
        <v>0</v>
      </c>
    </row>
    <row r="391" spans="1:45" x14ac:dyDescent="0.25">
      <c r="A391" s="1">
        <v>5098580000000000</v>
      </c>
      <c r="B391">
        <v>462</v>
      </c>
      <c r="C391" t="s">
        <v>1808</v>
      </c>
      <c r="D391">
        <v>60.87</v>
      </c>
      <c r="E391">
        <v>0</v>
      </c>
      <c r="F391">
        <v>0</v>
      </c>
      <c r="G391">
        <v>60.87</v>
      </c>
      <c r="H391">
        <v>0</v>
      </c>
      <c r="I391">
        <v>60.87</v>
      </c>
      <c r="J391">
        <v>0</v>
      </c>
      <c r="K391" t="s">
        <v>47</v>
      </c>
      <c r="M391">
        <v>2293</v>
      </c>
      <c r="N391" t="s">
        <v>1809</v>
      </c>
      <c r="O391" t="s">
        <v>49</v>
      </c>
      <c r="Q391" t="s">
        <v>1810</v>
      </c>
      <c r="R391" s="2">
        <v>42882.760416666664</v>
      </c>
      <c r="S391" s="2">
        <v>42882.760416666664</v>
      </c>
      <c r="T391" t="s">
        <v>1811</v>
      </c>
      <c r="U391">
        <v>14</v>
      </c>
      <c r="V391" t="s">
        <v>1812</v>
      </c>
      <c r="W391" t="s">
        <v>61</v>
      </c>
      <c r="Y391">
        <v>14</v>
      </c>
      <c r="Z391">
        <v>0</v>
      </c>
      <c r="AA391">
        <v>0</v>
      </c>
      <c r="AB391" t="s">
        <v>54</v>
      </c>
      <c r="AC391">
        <v>0</v>
      </c>
      <c r="AD391" t="s">
        <v>55</v>
      </c>
      <c r="AF391" t="s">
        <v>62</v>
      </c>
      <c r="AI391" t="s">
        <v>56</v>
      </c>
      <c r="AJ391" t="s">
        <v>56</v>
      </c>
      <c r="AK391" t="s">
        <v>56</v>
      </c>
      <c r="AS391">
        <v>0</v>
      </c>
    </row>
    <row r="392" spans="1:45" x14ac:dyDescent="0.25">
      <c r="A392" s="1">
        <v>2.34629E+16</v>
      </c>
      <c r="B392">
        <v>1745</v>
      </c>
      <c r="C392" t="s">
        <v>1813</v>
      </c>
      <c r="D392">
        <v>11.8</v>
      </c>
      <c r="E392">
        <v>5</v>
      </c>
      <c r="F392">
        <v>0</v>
      </c>
      <c r="G392">
        <v>16.8</v>
      </c>
      <c r="H392">
        <v>0</v>
      </c>
      <c r="I392">
        <v>16.8</v>
      </c>
      <c r="J392">
        <v>0</v>
      </c>
      <c r="K392" t="s">
        <v>47</v>
      </c>
      <c r="M392">
        <v>332</v>
      </c>
      <c r="N392" t="s">
        <v>1814</v>
      </c>
      <c r="O392" t="s">
        <v>49</v>
      </c>
      <c r="Q392" t="s">
        <v>1813</v>
      </c>
      <c r="R392" s="2">
        <v>42882.760416666664</v>
      </c>
      <c r="S392" s="2">
        <v>42882.760416666664</v>
      </c>
      <c r="T392" t="s">
        <v>939</v>
      </c>
      <c r="U392">
        <v>1</v>
      </c>
      <c r="V392" t="s">
        <v>1815</v>
      </c>
      <c r="W392" t="s">
        <v>61</v>
      </c>
      <c r="Y392">
        <v>2</v>
      </c>
      <c r="Z392">
        <v>0</v>
      </c>
      <c r="AA392">
        <v>0</v>
      </c>
      <c r="AB392" t="s">
        <v>54</v>
      </c>
      <c r="AC392">
        <v>0</v>
      </c>
      <c r="AD392" t="s">
        <v>55</v>
      </c>
      <c r="AF392" t="s">
        <v>62</v>
      </c>
      <c r="AI392" t="s">
        <v>56</v>
      </c>
      <c r="AJ392" t="s">
        <v>56</v>
      </c>
      <c r="AK392" t="s">
        <v>56</v>
      </c>
      <c r="AS392">
        <v>0</v>
      </c>
    </row>
    <row r="393" spans="1:45" x14ac:dyDescent="0.25">
      <c r="A393" s="1">
        <v>5108420000000000</v>
      </c>
      <c r="B393">
        <v>381</v>
      </c>
      <c r="C393" t="s">
        <v>1816</v>
      </c>
      <c r="D393">
        <v>29.31</v>
      </c>
      <c r="E393">
        <v>5</v>
      </c>
      <c r="F393">
        <v>0</v>
      </c>
      <c r="G393">
        <v>34.31</v>
      </c>
      <c r="H393">
        <v>0</v>
      </c>
      <c r="I393">
        <v>34.31</v>
      </c>
      <c r="J393">
        <v>0</v>
      </c>
      <c r="K393" t="s">
        <v>47</v>
      </c>
      <c r="M393">
        <v>2266</v>
      </c>
      <c r="N393" t="s">
        <v>1817</v>
      </c>
      <c r="O393" t="s">
        <v>49</v>
      </c>
      <c r="Q393" t="s">
        <v>1818</v>
      </c>
      <c r="R393" s="2">
        <v>42882.754861111112</v>
      </c>
      <c r="S393" s="2">
        <v>42885.28402777778</v>
      </c>
      <c r="T393" t="s">
        <v>121</v>
      </c>
      <c r="U393">
        <v>1</v>
      </c>
      <c r="V393" t="s">
        <v>1819</v>
      </c>
      <c r="W393" t="s">
        <v>61</v>
      </c>
      <c r="Y393">
        <v>1</v>
      </c>
      <c r="Z393">
        <v>0</v>
      </c>
      <c r="AA393">
        <v>0</v>
      </c>
      <c r="AB393" t="s">
        <v>54</v>
      </c>
      <c r="AC393">
        <v>0</v>
      </c>
      <c r="AD393" t="s">
        <v>55</v>
      </c>
      <c r="AF393" t="s">
        <v>62</v>
      </c>
      <c r="AI393" t="s">
        <v>56</v>
      </c>
      <c r="AJ393" t="s">
        <v>56</v>
      </c>
      <c r="AK393" t="s">
        <v>56</v>
      </c>
      <c r="AS393">
        <v>0</v>
      </c>
    </row>
    <row r="394" spans="1:45" x14ac:dyDescent="0.25">
      <c r="A394" s="1">
        <v>2.34738E+16</v>
      </c>
      <c r="B394">
        <v>643</v>
      </c>
      <c r="C394" t="s">
        <v>1820</v>
      </c>
      <c r="D394">
        <v>19.420000000000002</v>
      </c>
      <c r="E394">
        <v>5</v>
      </c>
      <c r="F394">
        <v>0</v>
      </c>
      <c r="G394">
        <v>24.42</v>
      </c>
      <c r="H394">
        <v>0</v>
      </c>
      <c r="I394">
        <v>24.42</v>
      </c>
      <c r="J394">
        <v>0</v>
      </c>
      <c r="K394" t="s">
        <v>47</v>
      </c>
      <c r="M394">
        <v>1448</v>
      </c>
      <c r="N394" t="s">
        <v>1821</v>
      </c>
      <c r="O394" t="s">
        <v>49</v>
      </c>
      <c r="Q394" t="s">
        <v>1822</v>
      </c>
      <c r="R394" s="2">
        <v>42882.753472222219</v>
      </c>
      <c r="S394" s="2">
        <v>42882.754166666666</v>
      </c>
      <c r="T394" t="s">
        <v>1823</v>
      </c>
      <c r="U394">
        <v>2</v>
      </c>
      <c r="V394" t="s">
        <v>1824</v>
      </c>
      <c r="W394" t="s">
        <v>61</v>
      </c>
      <c r="Y394">
        <v>2</v>
      </c>
      <c r="Z394">
        <v>0</v>
      </c>
      <c r="AA394">
        <v>0</v>
      </c>
      <c r="AB394" t="s">
        <v>54</v>
      </c>
      <c r="AC394">
        <v>0</v>
      </c>
      <c r="AD394" t="s">
        <v>55</v>
      </c>
      <c r="AF394" t="s">
        <v>62</v>
      </c>
      <c r="AI394" t="s">
        <v>56</v>
      </c>
      <c r="AJ394" t="s">
        <v>56</v>
      </c>
      <c r="AK394" t="s">
        <v>56</v>
      </c>
      <c r="AS394">
        <v>0</v>
      </c>
    </row>
    <row r="395" spans="1:45" x14ac:dyDescent="0.25">
      <c r="A395" s="1">
        <v>5114920000000000</v>
      </c>
      <c r="B395">
        <v>959</v>
      </c>
      <c r="C395" t="s">
        <v>1825</v>
      </c>
      <c r="D395">
        <v>63.68</v>
      </c>
      <c r="E395">
        <v>0</v>
      </c>
      <c r="F395">
        <v>0</v>
      </c>
      <c r="G395">
        <v>63.68</v>
      </c>
      <c r="H395">
        <v>0</v>
      </c>
      <c r="I395">
        <v>63.68</v>
      </c>
      <c r="J395">
        <v>0</v>
      </c>
      <c r="K395" t="s">
        <v>47</v>
      </c>
      <c r="M395">
        <v>612</v>
      </c>
      <c r="N395" t="s">
        <v>1826</v>
      </c>
      <c r="O395" t="s">
        <v>49</v>
      </c>
      <c r="Q395" t="s">
        <v>1825</v>
      </c>
      <c r="R395" s="2">
        <v>42882.745138888888</v>
      </c>
      <c r="S395" s="2">
        <v>42882.745138888888</v>
      </c>
      <c r="T395" t="s">
        <v>1827</v>
      </c>
      <c r="U395">
        <v>4</v>
      </c>
      <c r="V395" t="s">
        <v>1828</v>
      </c>
      <c r="W395" t="s">
        <v>53</v>
      </c>
      <c r="Y395">
        <v>25</v>
      </c>
      <c r="Z395">
        <v>0</v>
      </c>
      <c r="AA395">
        <v>0</v>
      </c>
      <c r="AB395" t="s">
        <v>54</v>
      </c>
      <c r="AC395">
        <v>0</v>
      </c>
      <c r="AD395" t="s">
        <v>55</v>
      </c>
      <c r="AF395" t="s">
        <v>62</v>
      </c>
      <c r="AI395" t="s">
        <v>56</v>
      </c>
      <c r="AJ395" t="s">
        <v>56</v>
      </c>
      <c r="AK395" t="s">
        <v>56</v>
      </c>
      <c r="AS395">
        <v>0</v>
      </c>
    </row>
    <row r="396" spans="1:45" x14ac:dyDescent="0.25">
      <c r="A396" s="1">
        <v>2.34381E+16</v>
      </c>
      <c r="B396">
        <v>1770</v>
      </c>
      <c r="C396" t="s">
        <v>1829</v>
      </c>
      <c r="D396">
        <v>27.56</v>
      </c>
      <c r="E396">
        <v>5</v>
      </c>
      <c r="F396">
        <v>0</v>
      </c>
      <c r="G396">
        <v>32.56</v>
      </c>
      <c r="H396">
        <v>0</v>
      </c>
      <c r="I396">
        <v>32.56</v>
      </c>
      <c r="J396">
        <v>0</v>
      </c>
      <c r="K396" t="s">
        <v>47</v>
      </c>
      <c r="M396">
        <v>2718</v>
      </c>
      <c r="N396" t="s">
        <v>1830</v>
      </c>
      <c r="O396" t="s">
        <v>49</v>
      </c>
      <c r="Q396" t="s">
        <v>1831</v>
      </c>
      <c r="R396" s="2">
        <v>42882.740277777775</v>
      </c>
      <c r="S396" s="2">
        <v>42882.740972222222</v>
      </c>
      <c r="T396" t="s">
        <v>289</v>
      </c>
      <c r="U396">
        <v>1</v>
      </c>
      <c r="V396" t="s">
        <v>1832</v>
      </c>
      <c r="W396" t="s">
        <v>61</v>
      </c>
      <c r="Y396">
        <v>4</v>
      </c>
      <c r="Z396">
        <v>0</v>
      </c>
      <c r="AA396">
        <v>0</v>
      </c>
      <c r="AB396" t="s">
        <v>54</v>
      </c>
      <c r="AC396">
        <v>0</v>
      </c>
      <c r="AD396" t="s">
        <v>55</v>
      </c>
      <c r="AF396" t="s">
        <v>62</v>
      </c>
      <c r="AI396" t="s">
        <v>56</v>
      </c>
      <c r="AJ396" t="s">
        <v>56</v>
      </c>
      <c r="AK396" t="s">
        <v>56</v>
      </c>
      <c r="AS396">
        <v>0</v>
      </c>
    </row>
    <row r="397" spans="1:45" x14ac:dyDescent="0.25">
      <c r="A397" s="1">
        <v>5113700000000000</v>
      </c>
      <c r="B397">
        <v>818</v>
      </c>
      <c r="C397" t="s">
        <v>1833</v>
      </c>
      <c r="D397">
        <v>281.7</v>
      </c>
      <c r="E397">
        <v>0</v>
      </c>
      <c r="F397">
        <v>0</v>
      </c>
      <c r="G397">
        <v>281.7</v>
      </c>
      <c r="H397">
        <v>0</v>
      </c>
      <c r="I397">
        <v>281.7</v>
      </c>
      <c r="J397">
        <v>0</v>
      </c>
      <c r="K397" t="s">
        <v>47</v>
      </c>
      <c r="M397">
        <v>1343</v>
      </c>
      <c r="N397" t="s">
        <v>1834</v>
      </c>
      <c r="O397" t="s">
        <v>49</v>
      </c>
      <c r="P397" t="s">
        <v>1835</v>
      </c>
      <c r="Q397" t="s">
        <v>1833</v>
      </c>
      <c r="R397" s="2">
        <v>42882.738888888889</v>
      </c>
      <c r="S397" s="2">
        <v>42882.739583333336</v>
      </c>
      <c r="T397" t="s">
        <v>1836</v>
      </c>
      <c r="U397">
        <v>5</v>
      </c>
      <c r="V397" t="s">
        <v>1837</v>
      </c>
      <c r="W397" t="s">
        <v>53</v>
      </c>
      <c r="Y397">
        <v>81</v>
      </c>
      <c r="Z397">
        <v>0</v>
      </c>
      <c r="AA397">
        <v>0</v>
      </c>
      <c r="AB397" t="s">
        <v>54</v>
      </c>
      <c r="AC397">
        <v>0</v>
      </c>
      <c r="AD397" t="s">
        <v>55</v>
      </c>
      <c r="AF397" t="s">
        <v>62</v>
      </c>
      <c r="AI397" t="s">
        <v>56</v>
      </c>
      <c r="AJ397" t="s">
        <v>56</v>
      </c>
      <c r="AK397" t="s">
        <v>56</v>
      </c>
      <c r="AS397">
        <v>0</v>
      </c>
    </row>
    <row r="398" spans="1:45" x14ac:dyDescent="0.25">
      <c r="A398" s="1">
        <v>2.34659E+16</v>
      </c>
      <c r="B398">
        <v>699</v>
      </c>
      <c r="C398" t="s">
        <v>1838</v>
      </c>
      <c r="D398">
        <v>249</v>
      </c>
      <c r="E398">
        <v>0</v>
      </c>
      <c r="F398">
        <v>0</v>
      </c>
      <c r="G398">
        <v>249</v>
      </c>
      <c r="H398">
        <v>0</v>
      </c>
      <c r="I398">
        <v>249</v>
      </c>
      <c r="J398">
        <v>0</v>
      </c>
      <c r="K398" t="s">
        <v>47</v>
      </c>
      <c r="M398">
        <v>709</v>
      </c>
      <c r="N398" t="s">
        <v>1839</v>
      </c>
      <c r="O398" t="s">
        <v>49</v>
      </c>
      <c r="Q398" t="s">
        <v>1840</v>
      </c>
      <c r="R398" s="2">
        <v>42882.732638888891</v>
      </c>
      <c r="S398" s="2">
        <v>42882.732638888891</v>
      </c>
      <c r="T398" t="s">
        <v>1841</v>
      </c>
      <c r="U398">
        <v>1</v>
      </c>
      <c r="V398" t="s">
        <v>1842</v>
      </c>
      <c r="W398" t="s">
        <v>53</v>
      </c>
      <c r="Y398">
        <v>100</v>
      </c>
      <c r="Z398">
        <v>0</v>
      </c>
      <c r="AA398">
        <v>0</v>
      </c>
      <c r="AB398" t="s">
        <v>54</v>
      </c>
      <c r="AC398">
        <v>0</v>
      </c>
      <c r="AD398" t="s">
        <v>55</v>
      </c>
      <c r="AF398" t="s">
        <v>62</v>
      </c>
      <c r="AI398" t="s">
        <v>56</v>
      </c>
      <c r="AJ398" t="s">
        <v>56</v>
      </c>
      <c r="AK398" t="s">
        <v>56</v>
      </c>
      <c r="AS398">
        <v>0</v>
      </c>
    </row>
    <row r="399" spans="1:45" x14ac:dyDescent="0.25">
      <c r="A399" s="1">
        <v>5113700000000000</v>
      </c>
      <c r="B399">
        <v>1016</v>
      </c>
      <c r="C399" t="s">
        <v>1843</v>
      </c>
      <c r="D399">
        <v>84.7</v>
      </c>
      <c r="E399">
        <v>0</v>
      </c>
      <c r="F399">
        <v>0</v>
      </c>
      <c r="G399">
        <v>84.7</v>
      </c>
      <c r="H399">
        <v>0</v>
      </c>
      <c r="I399">
        <v>84.7</v>
      </c>
      <c r="J399">
        <v>0</v>
      </c>
      <c r="K399" t="s">
        <v>47</v>
      </c>
      <c r="M399">
        <v>1164</v>
      </c>
      <c r="N399" t="s">
        <v>1844</v>
      </c>
      <c r="O399" t="s">
        <v>49</v>
      </c>
      <c r="Q399" t="s">
        <v>1843</v>
      </c>
      <c r="R399" s="2">
        <v>42882.731944444444</v>
      </c>
      <c r="S399" s="2">
        <v>42882.731944444444</v>
      </c>
      <c r="T399" t="s">
        <v>1273</v>
      </c>
      <c r="U399">
        <v>1</v>
      </c>
      <c r="V399" t="s">
        <v>1845</v>
      </c>
      <c r="W399" t="s">
        <v>53</v>
      </c>
      <c r="Y399">
        <v>3</v>
      </c>
      <c r="Z399">
        <v>0</v>
      </c>
      <c r="AA399">
        <v>0</v>
      </c>
      <c r="AB399" t="s">
        <v>54</v>
      </c>
      <c r="AC399">
        <v>0</v>
      </c>
      <c r="AD399" t="s">
        <v>55</v>
      </c>
      <c r="AF399" t="s">
        <v>62</v>
      </c>
      <c r="AI399" t="s">
        <v>56</v>
      </c>
      <c r="AJ399" t="s">
        <v>56</v>
      </c>
      <c r="AK399" t="s">
        <v>56</v>
      </c>
      <c r="AS399">
        <v>0</v>
      </c>
    </row>
    <row r="400" spans="1:45" x14ac:dyDescent="0.25">
      <c r="A400" s="1">
        <v>2.02437E+16</v>
      </c>
      <c r="B400">
        <v>2512</v>
      </c>
      <c r="C400" t="s">
        <v>1846</v>
      </c>
      <c r="D400">
        <v>23.8</v>
      </c>
      <c r="E400">
        <v>5</v>
      </c>
      <c r="F400">
        <v>0</v>
      </c>
      <c r="G400">
        <v>28.8</v>
      </c>
      <c r="H400">
        <v>0</v>
      </c>
      <c r="I400">
        <v>28.8</v>
      </c>
      <c r="J400">
        <v>0</v>
      </c>
      <c r="K400" t="s">
        <v>47</v>
      </c>
      <c r="M400">
        <v>2990</v>
      </c>
      <c r="N400" t="s">
        <v>1847</v>
      </c>
      <c r="O400" t="s">
        <v>49</v>
      </c>
      <c r="Q400" t="s">
        <v>1846</v>
      </c>
      <c r="R400" s="2">
        <v>42882.726388888892</v>
      </c>
      <c r="S400" s="2">
        <v>42882.727083333331</v>
      </c>
      <c r="T400" t="s">
        <v>1848</v>
      </c>
      <c r="U400">
        <v>2</v>
      </c>
      <c r="V400" t="s">
        <v>1849</v>
      </c>
      <c r="W400" t="s">
        <v>61</v>
      </c>
      <c r="Y400">
        <v>2</v>
      </c>
      <c r="Z400">
        <v>0</v>
      </c>
      <c r="AA400">
        <v>0</v>
      </c>
      <c r="AB400" t="s">
        <v>54</v>
      </c>
      <c r="AC400">
        <v>0</v>
      </c>
      <c r="AD400" t="s">
        <v>55</v>
      </c>
      <c r="AF400" t="s">
        <v>62</v>
      </c>
      <c r="AI400" t="s">
        <v>56</v>
      </c>
      <c r="AJ400" t="s">
        <v>56</v>
      </c>
      <c r="AK400" t="s">
        <v>56</v>
      </c>
      <c r="AS400">
        <v>0</v>
      </c>
    </row>
    <row r="401" spans="1:45" x14ac:dyDescent="0.25">
      <c r="A401" s="1">
        <v>2.02187E+16</v>
      </c>
      <c r="B401">
        <v>1790</v>
      </c>
      <c r="C401" t="s">
        <v>1850</v>
      </c>
      <c r="D401">
        <v>96.63</v>
      </c>
      <c r="E401">
        <v>0</v>
      </c>
      <c r="F401">
        <v>0</v>
      </c>
      <c r="G401">
        <v>96.63</v>
      </c>
      <c r="H401">
        <v>0</v>
      </c>
      <c r="I401">
        <v>96.63</v>
      </c>
      <c r="J401">
        <v>0</v>
      </c>
      <c r="K401" t="s">
        <v>47</v>
      </c>
      <c r="M401">
        <v>3090</v>
      </c>
      <c r="N401" t="s">
        <v>1851</v>
      </c>
      <c r="O401" t="s">
        <v>49</v>
      </c>
      <c r="Q401" t="s">
        <v>1852</v>
      </c>
      <c r="R401" s="2">
        <v>42882.720833333333</v>
      </c>
      <c r="S401" s="2">
        <v>42882.724305555559</v>
      </c>
      <c r="T401" t="s">
        <v>1853</v>
      </c>
      <c r="U401">
        <v>11</v>
      </c>
      <c r="V401" t="s">
        <v>1854</v>
      </c>
      <c r="W401" t="s">
        <v>53</v>
      </c>
      <c r="Y401">
        <v>38</v>
      </c>
      <c r="Z401">
        <v>0</v>
      </c>
      <c r="AA401">
        <v>0</v>
      </c>
      <c r="AB401" t="s">
        <v>54</v>
      </c>
      <c r="AC401">
        <v>0</v>
      </c>
      <c r="AD401" t="s">
        <v>55</v>
      </c>
      <c r="AF401" t="s">
        <v>62</v>
      </c>
      <c r="AI401" t="s">
        <v>56</v>
      </c>
      <c r="AJ401" t="s">
        <v>56</v>
      </c>
      <c r="AK401" t="s">
        <v>56</v>
      </c>
      <c r="AS401">
        <v>0</v>
      </c>
    </row>
    <row r="402" spans="1:45" x14ac:dyDescent="0.25">
      <c r="A402" s="1">
        <v>2.34479E+16</v>
      </c>
      <c r="B402">
        <v>1008</v>
      </c>
      <c r="C402" t="s">
        <v>1855</v>
      </c>
      <c r="D402">
        <v>155.43</v>
      </c>
      <c r="E402">
        <v>0</v>
      </c>
      <c r="F402">
        <v>0</v>
      </c>
      <c r="G402">
        <v>155.43</v>
      </c>
      <c r="H402">
        <v>0</v>
      </c>
      <c r="I402">
        <v>155.43</v>
      </c>
      <c r="J402">
        <v>0</v>
      </c>
      <c r="K402" t="s">
        <v>47</v>
      </c>
      <c r="M402">
        <v>2484</v>
      </c>
      <c r="N402" t="s">
        <v>1856</v>
      </c>
      <c r="O402" t="s">
        <v>49</v>
      </c>
      <c r="Q402" t="s">
        <v>1857</v>
      </c>
      <c r="R402" s="2">
        <v>42882.715277777781</v>
      </c>
      <c r="S402" s="2">
        <v>42882.717361111114</v>
      </c>
      <c r="T402" t="s">
        <v>77</v>
      </c>
      <c r="U402">
        <v>1</v>
      </c>
      <c r="V402" t="s">
        <v>1858</v>
      </c>
      <c r="W402" t="s">
        <v>53</v>
      </c>
      <c r="Y402">
        <v>57</v>
      </c>
      <c r="Z402">
        <v>0</v>
      </c>
      <c r="AA402">
        <v>0</v>
      </c>
      <c r="AB402" t="s">
        <v>54</v>
      </c>
      <c r="AC402">
        <v>0</v>
      </c>
      <c r="AD402" t="s">
        <v>55</v>
      </c>
      <c r="AF402" t="s">
        <v>62</v>
      </c>
      <c r="AI402" t="s">
        <v>56</v>
      </c>
      <c r="AJ402" t="s">
        <v>56</v>
      </c>
      <c r="AK402" t="s">
        <v>56</v>
      </c>
      <c r="AS402">
        <v>0</v>
      </c>
    </row>
    <row r="403" spans="1:45" x14ac:dyDescent="0.25">
      <c r="A403" s="1">
        <v>2.02523E+16</v>
      </c>
      <c r="B403">
        <v>237</v>
      </c>
      <c r="C403" t="s">
        <v>1859</v>
      </c>
      <c r="D403">
        <v>13.63</v>
      </c>
      <c r="E403">
        <v>5</v>
      </c>
      <c r="F403">
        <v>0</v>
      </c>
      <c r="G403">
        <v>18.63</v>
      </c>
      <c r="H403">
        <v>0</v>
      </c>
      <c r="I403">
        <v>18.63</v>
      </c>
      <c r="J403">
        <v>0</v>
      </c>
      <c r="K403" t="s">
        <v>47</v>
      </c>
      <c r="M403">
        <v>2186</v>
      </c>
      <c r="N403" t="s">
        <v>1860</v>
      </c>
      <c r="O403" t="s">
        <v>49</v>
      </c>
      <c r="Q403" t="s">
        <v>1859</v>
      </c>
      <c r="R403" s="2">
        <v>42882.713194444441</v>
      </c>
      <c r="S403" s="2">
        <v>42883.677777777775</v>
      </c>
      <c r="T403" t="s">
        <v>1253</v>
      </c>
      <c r="U403">
        <v>1</v>
      </c>
      <c r="V403" t="s">
        <v>1861</v>
      </c>
      <c r="W403" t="s">
        <v>61</v>
      </c>
      <c r="Y403">
        <v>1</v>
      </c>
      <c r="Z403">
        <v>0</v>
      </c>
      <c r="AA403">
        <v>0</v>
      </c>
      <c r="AB403" t="s">
        <v>54</v>
      </c>
      <c r="AC403">
        <v>0</v>
      </c>
      <c r="AD403" t="s">
        <v>55</v>
      </c>
      <c r="AF403" t="s">
        <v>62</v>
      </c>
      <c r="AI403" t="s">
        <v>56</v>
      </c>
      <c r="AJ403" t="s">
        <v>56</v>
      </c>
      <c r="AK403" t="s">
        <v>56</v>
      </c>
      <c r="AS403">
        <v>0</v>
      </c>
    </row>
    <row r="404" spans="1:45" x14ac:dyDescent="0.25">
      <c r="A404" s="1">
        <v>2.02305E+16</v>
      </c>
      <c r="B404">
        <v>2985</v>
      </c>
      <c r="C404" t="s">
        <v>1862</v>
      </c>
      <c r="D404">
        <v>166.61</v>
      </c>
      <c r="E404">
        <v>0</v>
      </c>
      <c r="F404">
        <v>0</v>
      </c>
      <c r="G404">
        <v>166.61</v>
      </c>
      <c r="H404">
        <v>0</v>
      </c>
      <c r="I404">
        <v>166.61</v>
      </c>
      <c r="J404">
        <v>0</v>
      </c>
      <c r="K404" t="s">
        <v>47</v>
      </c>
      <c r="M404">
        <v>929</v>
      </c>
      <c r="N404" t="s">
        <v>1863</v>
      </c>
      <c r="O404" t="s">
        <v>49</v>
      </c>
      <c r="Q404" t="s">
        <v>1862</v>
      </c>
      <c r="R404" s="2">
        <v>42882.697916666664</v>
      </c>
      <c r="S404" s="2">
        <v>42882.697916666664</v>
      </c>
      <c r="T404" t="s">
        <v>1864</v>
      </c>
      <c r="U404">
        <v>14</v>
      </c>
      <c r="V404" t="s">
        <v>1865</v>
      </c>
      <c r="W404" t="s">
        <v>53</v>
      </c>
      <c r="Y404">
        <v>34</v>
      </c>
      <c r="Z404">
        <v>0</v>
      </c>
      <c r="AA404">
        <v>0</v>
      </c>
      <c r="AB404" t="s">
        <v>54</v>
      </c>
      <c r="AC404">
        <v>0</v>
      </c>
      <c r="AD404" t="s">
        <v>55</v>
      </c>
      <c r="AF404" t="s">
        <v>62</v>
      </c>
      <c r="AI404" t="s">
        <v>56</v>
      </c>
      <c r="AJ404" t="s">
        <v>56</v>
      </c>
      <c r="AK404" t="s">
        <v>56</v>
      </c>
      <c r="AS404">
        <v>0</v>
      </c>
    </row>
    <row r="405" spans="1:45" x14ac:dyDescent="0.25">
      <c r="A405" s="1">
        <v>5108580000000000</v>
      </c>
      <c r="B405">
        <v>510</v>
      </c>
      <c r="C405" t="s">
        <v>1866</v>
      </c>
      <c r="D405">
        <v>89.85</v>
      </c>
      <c r="E405">
        <v>0</v>
      </c>
      <c r="F405">
        <v>0</v>
      </c>
      <c r="G405">
        <v>89.85</v>
      </c>
      <c r="H405">
        <v>0</v>
      </c>
      <c r="I405">
        <v>89.85</v>
      </c>
      <c r="J405">
        <v>0</v>
      </c>
      <c r="K405" t="s">
        <v>47</v>
      </c>
      <c r="M405">
        <v>991</v>
      </c>
      <c r="N405" t="s">
        <v>1867</v>
      </c>
      <c r="O405" t="s">
        <v>49</v>
      </c>
      <c r="Q405" t="s">
        <v>1868</v>
      </c>
      <c r="R405" s="2">
        <v>42882.693749999999</v>
      </c>
      <c r="S405" s="2">
        <v>42882.694444444445</v>
      </c>
      <c r="T405" t="s">
        <v>1869</v>
      </c>
      <c r="U405">
        <v>15</v>
      </c>
      <c r="V405" t="s">
        <v>1870</v>
      </c>
      <c r="W405" t="s">
        <v>53</v>
      </c>
      <c r="Y405">
        <v>29</v>
      </c>
      <c r="Z405">
        <v>0</v>
      </c>
      <c r="AA405">
        <v>0</v>
      </c>
      <c r="AB405" t="s">
        <v>54</v>
      </c>
      <c r="AC405">
        <v>0</v>
      </c>
      <c r="AD405" t="s">
        <v>55</v>
      </c>
      <c r="AF405" t="s">
        <v>62</v>
      </c>
      <c r="AI405" t="s">
        <v>56</v>
      </c>
      <c r="AJ405" t="s">
        <v>56</v>
      </c>
      <c r="AK405" t="s">
        <v>56</v>
      </c>
      <c r="AS405">
        <v>0</v>
      </c>
    </row>
    <row r="406" spans="1:45" x14ac:dyDescent="0.25">
      <c r="A406" s="1">
        <v>2.34391E+16</v>
      </c>
      <c r="B406">
        <v>2583</v>
      </c>
      <c r="C406" t="s">
        <v>1871</v>
      </c>
      <c r="D406">
        <v>59</v>
      </c>
      <c r="E406">
        <v>0</v>
      </c>
      <c r="F406">
        <v>0</v>
      </c>
      <c r="G406">
        <v>59</v>
      </c>
      <c r="H406">
        <v>0</v>
      </c>
      <c r="I406">
        <v>59</v>
      </c>
      <c r="J406">
        <v>0</v>
      </c>
      <c r="K406" t="s">
        <v>47</v>
      </c>
      <c r="M406">
        <v>2515</v>
      </c>
      <c r="N406" t="s">
        <v>1872</v>
      </c>
      <c r="O406" t="s">
        <v>49</v>
      </c>
      <c r="Q406" t="s">
        <v>1871</v>
      </c>
      <c r="R406" s="2">
        <v>42882.691666666666</v>
      </c>
      <c r="S406" s="2">
        <v>42882.691666666666</v>
      </c>
      <c r="T406" t="s">
        <v>1873</v>
      </c>
      <c r="U406">
        <v>2</v>
      </c>
      <c r="V406" t="s">
        <v>1874</v>
      </c>
      <c r="W406" t="s">
        <v>61</v>
      </c>
      <c r="Y406">
        <v>10</v>
      </c>
      <c r="Z406">
        <v>0</v>
      </c>
      <c r="AA406">
        <v>0</v>
      </c>
      <c r="AB406" t="s">
        <v>54</v>
      </c>
      <c r="AC406">
        <v>0</v>
      </c>
      <c r="AD406" t="s">
        <v>55</v>
      </c>
      <c r="AF406" t="s">
        <v>62</v>
      </c>
      <c r="AI406" t="s">
        <v>56</v>
      </c>
      <c r="AJ406" t="s">
        <v>56</v>
      </c>
      <c r="AK406" t="s">
        <v>56</v>
      </c>
      <c r="AS406">
        <v>0</v>
      </c>
    </row>
    <row r="407" spans="1:45" x14ac:dyDescent="0.25">
      <c r="A407" s="1">
        <v>2.02215E+16</v>
      </c>
      <c r="B407">
        <v>137</v>
      </c>
      <c r="C407" t="s">
        <v>1875</v>
      </c>
      <c r="D407">
        <v>60.99</v>
      </c>
      <c r="E407">
        <v>0</v>
      </c>
      <c r="F407">
        <v>0</v>
      </c>
      <c r="G407">
        <v>60.99</v>
      </c>
      <c r="H407">
        <v>0</v>
      </c>
      <c r="I407">
        <v>60.99</v>
      </c>
      <c r="J407">
        <v>0</v>
      </c>
      <c r="K407" t="s">
        <v>47</v>
      </c>
      <c r="M407">
        <v>2887</v>
      </c>
      <c r="N407" t="s">
        <v>1876</v>
      </c>
      <c r="O407" t="s">
        <v>49</v>
      </c>
      <c r="Q407" t="s">
        <v>1877</v>
      </c>
      <c r="R407" s="2">
        <v>42882.681944444441</v>
      </c>
      <c r="S407" s="2">
        <v>42882.681944444441</v>
      </c>
      <c r="T407" t="s">
        <v>1878</v>
      </c>
      <c r="U407">
        <v>7</v>
      </c>
      <c r="V407" t="s">
        <v>1879</v>
      </c>
      <c r="W407" t="s">
        <v>53</v>
      </c>
      <c r="Y407">
        <v>8</v>
      </c>
      <c r="Z407">
        <v>0</v>
      </c>
      <c r="AA407">
        <v>0</v>
      </c>
      <c r="AB407" t="s">
        <v>54</v>
      </c>
      <c r="AC407">
        <v>0</v>
      </c>
      <c r="AD407" t="s">
        <v>55</v>
      </c>
      <c r="AF407" t="s">
        <v>62</v>
      </c>
      <c r="AI407" t="s">
        <v>56</v>
      </c>
      <c r="AJ407" t="s">
        <v>56</v>
      </c>
      <c r="AK407" t="s">
        <v>56</v>
      </c>
      <c r="AS407">
        <v>0</v>
      </c>
    </row>
    <row r="408" spans="1:45" x14ac:dyDescent="0.25">
      <c r="A408" s="1">
        <v>2.02164E+16</v>
      </c>
      <c r="B408">
        <v>2971</v>
      </c>
      <c r="C408" t="s">
        <v>1880</v>
      </c>
      <c r="D408">
        <v>35.299999999999997</v>
      </c>
      <c r="E408">
        <v>5</v>
      </c>
      <c r="F408">
        <v>0</v>
      </c>
      <c r="G408">
        <v>40.299999999999997</v>
      </c>
      <c r="H408">
        <v>0</v>
      </c>
      <c r="I408">
        <v>40.299999999999997</v>
      </c>
      <c r="J408">
        <v>0</v>
      </c>
      <c r="K408" t="s">
        <v>47</v>
      </c>
      <c r="M408">
        <v>2320</v>
      </c>
      <c r="N408" t="s">
        <v>1881</v>
      </c>
      <c r="O408" t="s">
        <v>49</v>
      </c>
      <c r="Q408" t="s">
        <v>1880</v>
      </c>
      <c r="R408" s="2">
        <v>42882.665277777778</v>
      </c>
      <c r="S408" s="2">
        <v>42882.665972222225</v>
      </c>
      <c r="T408" t="s">
        <v>1882</v>
      </c>
      <c r="U408">
        <v>4</v>
      </c>
      <c r="V408" t="s">
        <v>1883</v>
      </c>
      <c r="W408" t="s">
        <v>61</v>
      </c>
      <c r="Y408">
        <v>20</v>
      </c>
      <c r="Z408">
        <v>0</v>
      </c>
      <c r="AA408">
        <v>0</v>
      </c>
      <c r="AB408" t="s">
        <v>54</v>
      </c>
      <c r="AC408">
        <v>0</v>
      </c>
      <c r="AD408" t="s">
        <v>55</v>
      </c>
      <c r="AF408" t="s">
        <v>62</v>
      </c>
      <c r="AI408" t="s">
        <v>56</v>
      </c>
      <c r="AJ408" t="s">
        <v>56</v>
      </c>
      <c r="AK408" t="s">
        <v>56</v>
      </c>
      <c r="AS408">
        <v>0</v>
      </c>
    </row>
    <row r="409" spans="1:45" x14ac:dyDescent="0.25">
      <c r="A409" s="1">
        <v>2.02157E+16</v>
      </c>
      <c r="B409">
        <v>2084</v>
      </c>
      <c r="C409" t="s">
        <v>1884</v>
      </c>
      <c r="D409">
        <v>19.8</v>
      </c>
      <c r="E409">
        <v>0</v>
      </c>
      <c r="F409">
        <v>0</v>
      </c>
      <c r="G409">
        <v>19.8</v>
      </c>
      <c r="H409">
        <v>0</v>
      </c>
      <c r="I409">
        <v>19.8</v>
      </c>
      <c r="J409">
        <v>0</v>
      </c>
      <c r="K409" t="s">
        <v>47</v>
      </c>
      <c r="M409">
        <v>1326</v>
      </c>
      <c r="N409" t="s">
        <v>1885</v>
      </c>
      <c r="O409" t="s">
        <v>49</v>
      </c>
      <c r="Q409" t="s">
        <v>1886</v>
      </c>
      <c r="R409" s="2">
        <v>42882.663194444445</v>
      </c>
      <c r="S409" s="2">
        <v>42882.668749999997</v>
      </c>
      <c r="T409" t="s">
        <v>157</v>
      </c>
      <c r="U409">
        <v>1</v>
      </c>
      <c r="V409" t="s">
        <v>1887</v>
      </c>
      <c r="W409" t="s">
        <v>53</v>
      </c>
      <c r="Y409">
        <v>2</v>
      </c>
      <c r="Z409">
        <v>0</v>
      </c>
      <c r="AA409">
        <v>0</v>
      </c>
      <c r="AB409" t="s">
        <v>54</v>
      </c>
      <c r="AC409">
        <v>0</v>
      </c>
      <c r="AD409" t="s">
        <v>55</v>
      </c>
      <c r="AF409" t="s">
        <v>62</v>
      </c>
      <c r="AI409" t="s">
        <v>56</v>
      </c>
      <c r="AJ409" t="s">
        <v>56</v>
      </c>
      <c r="AK409" t="s">
        <v>56</v>
      </c>
      <c r="AS409">
        <v>0</v>
      </c>
    </row>
    <row r="410" spans="1:45" x14ac:dyDescent="0.25">
      <c r="A410" s="1">
        <v>2.34405E+16</v>
      </c>
      <c r="B410">
        <v>814</v>
      </c>
      <c r="C410" t="s">
        <v>1888</v>
      </c>
      <c r="D410">
        <v>9.8000000000000007</v>
      </c>
      <c r="E410">
        <v>5</v>
      </c>
      <c r="F410">
        <v>0</v>
      </c>
      <c r="G410">
        <v>14.8</v>
      </c>
      <c r="H410">
        <v>0</v>
      </c>
      <c r="I410">
        <v>14.8</v>
      </c>
      <c r="J410">
        <v>0</v>
      </c>
      <c r="K410" t="s">
        <v>47</v>
      </c>
      <c r="M410">
        <v>815</v>
      </c>
      <c r="N410" t="s">
        <v>1889</v>
      </c>
      <c r="O410" t="s">
        <v>49</v>
      </c>
      <c r="Q410" t="s">
        <v>1890</v>
      </c>
      <c r="R410" s="2">
        <v>42882.661805555559</v>
      </c>
      <c r="S410" s="2">
        <v>42882.661805555559</v>
      </c>
      <c r="T410" t="s">
        <v>72</v>
      </c>
      <c r="U410">
        <v>1</v>
      </c>
      <c r="V410" t="s">
        <v>1891</v>
      </c>
      <c r="W410" t="s">
        <v>61</v>
      </c>
      <c r="Y410">
        <v>2</v>
      </c>
      <c r="Z410">
        <v>0</v>
      </c>
      <c r="AA410">
        <v>0</v>
      </c>
      <c r="AB410" t="s">
        <v>54</v>
      </c>
      <c r="AC410">
        <v>0</v>
      </c>
      <c r="AD410" t="s">
        <v>55</v>
      </c>
      <c r="AF410" t="s">
        <v>62</v>
      </c>
      <c r="AI410" t="s">
        <v>56</v>
      </c>
      <c r="AJ410" t="s">
        <v>56</v>
      </c>
      <c r="AK410" t="s">
        <v>56</v>
      </c>
      <c r="AS410">
        <v>0</v>
      </c>
    </row>
    <row r="411" spans="1:45" x14ac:dyDescent="0.25">
      <c r="A411" s="1">
        <v>2.0223E+16</v>
      </c>
      <c r="B411">
        <v>2084</v>
      </c>
      <c r="C411" t="s">
        <v>1884</v>
      </c>
      <c r="D411">
        <v>57.08</v>
      </c>
      <c r="E411">
        <v>0</v>
      </c>
      <c r="F411">
        <v>0</v>
      </c>
      <c r="G411">
        <v>57.08</v>
      </c>
      <c r="H411">
        <v>0</v>
      </c>
      <c r="I411">
        <v>57.08</v>
      </c>
      <c r="J411">
        <v>0</v>
      </c>
      <c r="K411" t="s">
        <v>47</v>
      </c>
      <c r="M411">
        <v>1326</v>
      </c>
      <c r="N411" t="s">
        <v>1885</v>
      </c>
      <c r="O411" t="s">
        <v>49</v>
      </c>
      <c r="Q411" t="s">
        <v>1886</v>
      </c>
      <c r="R411" s="2">
        <v>42882.657638888886</v>
      </c>
      <c r="S411" s="2">
        <v>42882.657638888886</v>
      </c>
      <c r="T411" t="s">
        <v>1892</v>
      </c>
      <c r="U411">
        <v>2</v>
      </c>
      <c r="V411" t="s">
        <v>1887</v>
      </c>
      <c r="W411" t="s">
        <v>53</v>
      </c>
      <c r="Y411">
        <v>62</v>
      </c>
      <c r="Z411">
        <v>0</v>
      </c>
      <c r="AA411">
        <v>0</v>
      </c>
      <c r="AB411" t="s">
        <v>54</v>
      </c>
      <c r="AC411">
        <v>0</v>
      </c>
      <c r="AD411" t="s">
        <v>55</v>
      </c>
      <c r="AF411" t="s">
        <v>62</v>
      </c>
      <c r="AI411" t="s">
        <v>56</v>
      </c>
      <c r="AJ411" t="s">
        <v>56</v>
      </c>
      <c r="AK411" t="s">
        <v>56</v>
      </c>
      <c r="AS411">
        <v>0</v>
      </c>
    </row>
    <row r="412" spans="1:45" x14ac:dyDescent="0.25">
      <c r="A412" s="1">
        <v>2.34249E+16</v>
      </c>
      <c r="B412">
        <v>1085</v>
      </c>
      <c r="C412" t="s">
        <v>1893</v>
      </c>
      <c r="D412">
        <v>54.41</v>
      </c>
      <c r="E412">
        <v>0</v>
      </c>
      <c r="F412">
        <v>0</v>
      </c>
      <c r="G412">
        <v>54.41</v>
      </c>
      <c r="H412">
        <v>0</v>
      </c>
      <c r="I412">
        <v>54.41</v>
      </c>
      <c r="J412">
        <v>0</v>
      </c>
      <c r="K412" t="s">
        <v>47</v>
      </c>
      <c r="M412">
        <v>1123</v>
      </c>
      <c r="N412" t="s">
        <v>1894</v>
      </c>
      <c r="O412" t="s">
        <v>49</v>
      </c>
      <c r="Q412" t="s">
        <v>1895</v>
      </c>
      <c r="R412" s="2">
        <v>42882.654166666667</v>
      </c>
      <c r="S412" s="2">
        <v>42882.654166666667</v>
      </c>
      <c r="T412" t="s">
        <v>1896</v>
      </c>
      <c r="U412">
        <v>11</v>
      </c>
      <c r="V412" t="s">
        <v>1897</v>
      </c>
      <c r="W412" t="s">
        <v>61</v>
      </c>
      <c r="Y412">
        <v>23</v>
      </c>
      <c r="Z412">
        <v>0</v>
      </c>
      <c r="AA412">
        <v>0</v>
      </c>
      <c r="AB412" t="s">
        <v>54</v>
      </c>
      <c r="AC412">
        <v>0</v>
      </c>
      <c r="AD412" t="s">
        <v>55</v>
      </c>
      <c r="AF412" t="s">
        <v>62</v>
      </c>
      <c r="AI412" t="s">
        <v>56</v>
      </c>
      <c r="AJ412" t="s">
        <v>56</v>
      </c>
      <c r="AK412" t="s">
        <v>56</v>
      </c>
      <c r="AS412">
        <v>0</v>
      </c>
    </row>
    <row r="413" spans="1:45" x14ac:dyDescent="0.25">
      <c r="A413" s="1">
        <v>2.34184E+16</v>
      </c>
      <c r="B413">
        <v>2606</v>
      </c>
      <c r="C413" t="s">
        <v>1898</v>
      </c>
      <c r="D413">
        <v>8.6999999999999993</v>
      </c>
      <c r="E413">
        <v>0</v>
      </c>
      <c r="F413">
        <v>0</v>
      </c>
      <c r="G413">
        <v>8.6999999999999993</v>
      </c>
      <c r="H413">
        <v>0</v>
      </c>
      <c r="I413">
        <v>8.6999999999999993</v>
      </c>
      <c r="J413">
        <v>0</v>
      </c>
      <c r="K413" t="s">
        <v>47</v>
      </c>
      <c r="M413">
        <v>2720</v>
      </c>
      <c r="N413" t="s">
        <v>1899</v>
      </c>
      <c r="O413" t="s">
        <v>49</v>
      </c>
      <c r="Q413" t="s">
        <v>1900</v>
      </c>
      <c r="R413" s="2">
        <v>42882.636111111111</v>
      </c>
      <c r="S413" s="2">
        <v>42882.651388888888</v>
      </c>
      <c r="T413" t="s">
        <v>1901</v>
      </c>
      <c r="U413">
        <v>2</v>
      </c>
      <c r="V413" t="s">
        <v>1902</v>
      </c>
      <c r="W413" t="s">
        <v>61</v>
      </c>
      <c r="Y413">
        <v>3</v>
      </c>
      <c r="Z413">
        <v>0</v>
      </c>
      <c r="AA413">
        <v>0</v>
      </c>
      <c r="AB413" t="s">
        <v>54</v>
      </c>
      <c r="AC413">
        <v>0</v>
      </c>
      <c r="AD413" t="s">
        <v>55</v>
      </c>
      <c r="AF413" t="s">
        <v>62</v>
      </c>
      <c r="AI413" t="s">
        <v>56</v>
      </c>
      <c r="AJ413" t="s">
        <v>56</v>
      </c>
      <c r="AK413" t="s">
        <v>56</v>
      </c>
      <c r="AS413">
        <v>0</v>
      </c>
    </row>
    <row r="414" spans="1:45" x14ac:dyDescent="0.25">
      <c r="A414" s="1">
        <v>2.33977E+16</v>
      </c>
      <c r="B414">
        <v>2560</v>
      </c>
      <c r="C414" t="s">
        <v>1903</v>
      </c>
      <c r="D414">
        <v>113.36</v>
      </c>
      <c r="E414">
        <v>0</v>
      </c>
      <c r="F414">
        <v>0</v>
      </c>
      <c r="G414">
        <v>113.36</v>
      </c>
      <c r="H414">
        <v>0</v>
      </c>
      <c r="I414">
        <v>113.36</v>
      </c>
      <c r="J414">
        <v>0</v>
      </c>
      <c r="K414" t="s">
        <v>47</v>
      </c>
      <c r="M414">
        <v>310</v>
      </c>
      <c r="N414" t="s">
        <v>1904</v>
      </c>
      <c r="O414" t="s">
        <v>49</v>
      </c>
      <c r="Q414" t="s">
        <v>1905</v>
      </c>
      <c r="R414" s="2">
        <v>42882.628472222219</v>
      </c>
      <c r="S414" s="2">
        <v>42882.628472222219</v>
      </c>
      <c r="T414" t="s">
        <v>1906</v>
      </c>
      <c r="U414">
        <v>12</v>
      </c>
      <c r="V414" t="s">
        <v>1907</v>
      </c>
      <c r="W414" t="s">
        <v>53</v>
      </c>
      <c r="Y414">
        <v>73</v>
      </c>
      <c r="Z414">
        <v>0</v>
      </c>
      <c r="AA414">
        <v>0</v>
      </c>
      <c r="AB414" t="s">
        <v>54</v>
      </c>
      <c r="AC414">
        <v>0</v>
      </c>
      <c r="AD414" t="s">
        <v>55</v>
      </c>
      <c r="AF414" t="s">
        <v>62</v>
      </c>
      <c r="AI414" t="s">
        <v>56</v>
      </c>
      <c r="AJ414" t="s">
        <v>56</v>
      </c>
      <c r="AK414" t="s">
        <v>56</v>
      </c>
      <c r="AS414">
        <v>0</v>
      </c>
    </row>
    <row r="415" spans="1:45" x14ac:dyDescent="0.25">
      <c r="A415" s="1">
        <v>2.01664E+16</v>
      </c>
      <c r="B415">
        <v>3261</v>
      </c>
      <c r="C415" t="s">
        <v>1908</v>
      </c>
      <c r="D415">
        <v>97.5</v>
      </c>
      <c r="E415">
        <v>0</v>
      </c>
      <c r="F415">
        <v>0</v>
      </c>
      <c r="G415">
        <v>97.5</v>
      </c>
      <c r="H415">
        <v>0</v>
      </c>
      <c r="I415">
        <v>97.5</v>
      </c>
      <c r="J415">
        <v>0</v>
      </c>
      <c r="K415" t="s">
        <v>47</v>
      </c>
      <c r="M415">
        <v>3286</v>
      </c>
      <c r="N415" t="s">
        <v>1909</v>
      </c>
      <c r="O415" t="s">
        <v>49</v>
      </c>
      <c r="Q415" t="s">
        <v>1910</v>
      </c>
      <c r="R415" s="2">
        <v>42882.62222222222</v>
      </c>
      <c r="S415" s="2">
        <v>42882.623611111114</v>
      </c>
      <c r="T415" t="s">
        <v>1911</v>
      </c>
      <c r="U415">
        <v>7</v>
      </c>
      <c r="V415" t="s">
        <v>1912</v>
      </c>
      <c r="W415" t="s">
        <v>53</v>
      </c>
      <c r="Y415">
        <v>40</v>
      </c>
      <c r="Z415">
        <v>0</v>
      </c>
      <c r="AA415">
        <v>0</v>
      </c>
      <c r="AB415" t="s">
        <v>54</v>
      </c>
      <c r="AC415">
        <v>0</v>
      </c>
      <c r="AD415" t="s">
        <v>55</v>
      </c>
      <c r="AF415" t="s">
        <v>62</v>
      </c>
      <c r="AI415" t="s">
        <v>56</v>
      </c>
      <c r="AJ415" t="s">
        <v>56</v>
      </c>
      <c r="AK415" t="s">
        <v>56</v>
      </c>
      <c r="AS415">
        <v>0</v>
      </c>
    </row>
    <row r="416" spans="1:45" x14ac:dyDescent="0.25">
      <c r="A416" s="1">
        <v>2.34224E+16</v>
      </c>
      <c r="B416">
        <v>1039</v>
      </c>
      <c r="C416" t="s">
        <v>1913</v>
      </c>
      <c r="D416">
        <v>81.61</v>
      </c>
      <c r="E416">
        <v>0</v>
      </c>
      <c r="F416">
        <v>0</v>
      </c>
      <c r="G416">
        <v>81.61</v>
      </c>
      <c r="H416">
        <v>0</v>
      </c>
      <c r="I416">
        <v>81.61</v>
      </c>
      <c r="J416">
        <v>0</v>
      </c>
      <c r="K416" t="s">
        <v>47</v>
      </c>
      <c r="M416">
        <v>1364</v>
      </c>
      <c r="N416" t="s">
        <v>1914</v>
      </c>
      <c r="O416" t="s">
        <v>49</v>
      </c>
      <c r="Q416" t="s">
        <v>1913</v>
      </c>
      <c r="R416" s="2">
        <v>42882.620833333334</v>
      </c>
      <c r="S416" s="2">
        <v>42883.770833333336</v>
      </c>
      <c r="T416" t="s">
        <v>1915</v>
      </c>
      <c r="U416">
        <v>10</v>
      </c>
      <c r="V416" t="s">
        <v>1916</v>
      </c>
      <c r="W416" t="s">
        <v>53</v>
      </c>
      <c r="X416" t="s">
        <v>326</v>
      </c>
      <c r="Y416">
        <v>12</v>
      </c>
      <c r="Z416">
        <v>0</v>
      </c>
      <c r="AA416">
        <v>0</v>
      </c>
      <c r="AB416" t="s">
        <v>54</v>
      </c>
      <c r="AC416">
        <v>0</v>
      </c>
      <c r="AD416" t="s">
        <v>55</v>
      </c>
      <c r="AF416" t="s">
        <v>62</v>
      </c>
      <c r="AI416" t="s">
        <v>56</v>
      </c>
      <c r="AJ416" t="s">
        <v>56</v>
      </c>
      <c r="AK416" t="s">
        <v>56</v>
      </c>
      <c r="AS416">
        <v>0</v>
      </c>
    </row>
    <row r="417" spans="1:45" x14ac:dyDescent="0.25">
      <c r="A417" s="1">
        <v>2.34115E+16</v>
      </c>
      <c r="B417">
        <v>250</v>
      </c>
      <c r="C417" t="s">
        <v>1917</v>
      </c>
      <c r="D417">
        <v>36.299999999999997</v>
      </c>
      <c r="E417">
        <v>5</v>
      </c>
      <c r="F417">
        <v>0</v>
      </c>
      <c r="G417">
        <v>41.3</v>
      </c>
      <c r="H417">
        <v>0</v>
      </c>
      <c r="I417">
        <v>41.3</v>
      </c>
      <c r="J417">
        <v>0</v>
      </c>
      <c r="K417" t="s">
        <v>47</v>
      </c>
      <c r="M417">
        <v>640</v>
      </c>
      <c r="N417" t="s">
        <v>1918</v>
      </c>
      <c r="O417" t="s">
        <v>49</v>
      </c>
      <c r="Q417" t="s">
        <v>1919</v>
      </c>
      <c r="R417" s="2">
        <v>42882.620138888888</v>
      </c>
      <c r="S417" s="2">
        <v>42883.500694444447</v>
      </c>
      <c r="T417" t="s">
        <v>1920</v>
      </c>
      <c r="U417">
        <v>5</v>
      </c>
      <c r="V417" t="s">
        <v>1921</v>
      </c>
      <c r="W417" t="s">
        <v>61</v>
      </c>
      <c r="Y417">
        <v>5</v>
      </c>
      <c r="Z417">
        <v>0</v>
      </c>
      <c r="AA417">
        <v>0</v>
      </c>
      <c r="AB417" t="s">
        <v>54</v>
      </c>
      <c r="AC417">
        <v>0</v>
      </c>
      <c r="AD417" t="s">
        <v>55</v>
      </c>
      <c r="AF417" t="s">
        <v>62</v>
      </c>
      <c r="AI417" t="s">
        <v>56</v>
      </c>
      <c r="AJ417" t="s">
        <v>56</v>
      </c>
      <c r="AK417" t="s">
        <v>56</v>
      </c>
      <c r="AS417">
        <v>0</v>
      </c>
    </row>
    <row r="418" spans="1:45" x14ac:dyDescent="0.25">
      <c r="A418" s="1">
        <v>2.01873E+16</v>
      </c>
      <c r="B418">
        <v>736</v>
      </c>
      <c r="C418" t="s">
        <v>1922</v>
      </c>
      <c r="D418">
        <v>6.39</v>
      </c>
      <c r="E418">
        <v>5</v>
      </c>
      <c r="F418">
        <v>0</v>
      </c>
      <c r="G418">
        <v>11.39</v>
      </c>
      <c r="H418">
        <v>0</v>
      </c>
      <c r="I418">
        <v>11.39</v>
      </c>
      <c r="J418">
        <v>0</v>
      </c>
      <c r="K418" t="s">
        <v>47</v>
      </c>
      <c r="M418">
        <v>2268</v>
      </c>
      <c r="N418" t="s">
        <v>1923</v>
      </c>
      <c r="O418" t="s">
        <v>49</v>
      </c>
      <c r="Q418" t="s">
        <v>1922</v>
      </c>
      <c r="R418" s="2">
        <v>42882.618750000001</v>
      </c>
      <c r="S418" s="2">
        <v>42882.663194444445</v>
      </c>
      <c r="T418" t="s">
        <v>1924</v>
      </c>
      <c r="U418">
        <v>4</v>
      </c>
      <c r="V418" t="s">
        <v>1925</v>
      </c>
      <c r="W418" t="s">
        <v>61</v>
      </c>
      <c r="Y418">
        <v>4</v>
      </c>
      <c r="Z418">
        <v>0</v>
      </c>
      <c r="AA418">
        <v>0</v>
      </c>
      <c r="AB418" t="s">
        <v>54</v>
      </c>
      <c r="AC418">
        <v>0</v>
      </c>
      <c r="AD418" t="s">
        <v>55</v>
      </c>
      <c r="AF418" t="s">
        <v>62</v>
      </c>
      <c r="AI418" t="s">
        <v>56</v>
      </c>
      <c r="AJ418" t="s">
        <v>56</v>
      </c>
      <c r="AK418" t="s">
        <v>56</v>
      </c>
      <c r="AS418">
        <v>0</v>
      </c>
    </row>
    <row r="419" spans="1:45" x14ac:dyDescent="0.25">
      <c r="A419" s="1">
        <v>2.3392E+16</v>
      </c>
      <c r="B419">
        <v>99</v>
      </c>
      <c r="C419" t="s">
        <v>1926</v>
      </c>
      <c r="D419">
        <v>113.35</v>
      </c>
      <c r="E419">
        <v>0</v>
      </c>
      <c r="F419">
        <v>0</v>
      </c>
      <c r="G419">
        <v>113.35</v>
      </c>
      <c r="H419">
        <v>0</v>
      </c>
      <c r="I419">
        <v>113.35</v>
      </c>
      <c r="J419">
        <v>0</v>
      </c>
      <c r="K419" t="s">
        <v>47</v>
      </c>
      <c r="M419">
        <v>1711</v>
      </c>
      <c r="N419" t="s">
        <v>1927</v>
      </c>
      <c r="O419" t="s">
        <v>49</v>
      </c>
      <c r="Q419" t="s">
        <v>1926</v>
      </c>
      <c r="R419" s="2">
        <v>42882.615972222222</v>
      </c>
      <c r="S419" s="2">
        <v>42882.615972222222</v>
      </c>
      <c r="T419" t="s">
        <v>1928</v>
      </c>
      <c r="U419">
        <v>2</v>
      </c>
      <c r="V419" t="s">
        <v>1929</v>
      </c>
      <c r="W419" t="s">
        <v>53</v>
      </c>
      <c r="Y419">
        <v>30</v>
      </c>
      <c r="Z419">
        <v>0</v>
      </c>
      <c r="AA419">
        <v>0</v>
      </c>
      <c r="AB419" t="s">
        <v>54</v>
      </c>
      <c r="AC419">
        <v>0</v>
      </c>
      <c r="AD419" t="s">
        <v>55</v>
      </c>
      <c r="AF419" t="s">
        <v>62</v>
      </c>
      <c r="AI419" t="s">
        <v>56</v>
      </c>
      <c r="AJ419" t="s">
        <v>56</v>
      </c>
      <c r="AK419" t="s">
        <v>56</v>
      </c>
      <c r="AS419">
        <v>0</v>
      </c>
    </row>
    <row r="420" spans="1:45" x14ac:dyDescent="0.25">
      <c r="A420" s="1">
        <v>2.34195E+16</v>
      </c>
      <c r="B420">
        <v>1134</v>
      </c>
      <c r="C420" t="s">
        <v>1930</v>
      </c>
      <c r="D420">
        <v>35.450000000000003</v>
      </c>
      <c r="E420">
        <v>5</v>
      </c>
      <c r="F420">
        <v>0</v>
      </c>
      <c r="G420">
        <v>40.450000000000003</v>
      </c>
      <c r="H420">
        <v>0</v>
      </c>
      <c r="I420">
        <v>40.450000000000003</v>
      </c>
      <c r="J420">
        <v>0</v>
      </c>
      <c r="K420" t="s">
        <v>47</v>
      </c>
      <c r="M420">
        <v>3069</v>
      </c>
      <c r="N420" t="s">
        <v>1931</v>
      </c>
      <c r="O420" t="s">
        <v>49</v>
      </c>
      <c r="Q420" t="s">
        <v>1932</v>
      </c>
      <c r="R420" s="2">
        <v>42882.611805555556</v>
      </c>
      <c r="S420" s="2">
        <v>42882.611805555556</v>
      </c>
      <c r="T420" t="s">
        <v>1933</v>
      </c>
      <c r="U420">
        <v>7</v>
      </c>
      <c r="V420" t="s">
        <v>1934</v>
      </c>
      <c r="W420" t="s">
        <v>61</v>
      </c>
      <c r="Y420">
        <v>7</v>
      </c>
      <c r="Z420">
        <v>0</v>
      </c>
      <c r="AA420">
        <v>0</v>
      </c>
      <c r="AB420" t="s">
        <v>54</v>
      </c>
      <c r="AC420">
        <v>0</v>
      </c>
      <c r="AD420" t="s">
        <v>55</v>
      </c>
      <c r="AF420" t="s">
        <v>62</v>
      </c>
      <c r="AI420" t="s">
        <v>56</v>
      </c>
      <c r="AJ420" t="s">
        <v>56</v>
      </c>
      <c r="AK420" t="s">
        <v>56</v>
      </c>
      <c r="AS420">
        <v>0</v>
      </c>
    </row>
    <row r="421" spans="1:45" x14ac:dyDescent="0.25">
      <c r="A421" s="1">
        <v>2.01616E+16</v>
      </c>
      <c r="B421">
        <v>479</v>
      </c>
      <c r="C421" t="s">
        <v>1935</v>
      </c>
      <c r="D421">
        <v>59.88</v>
      </c>
      <c r="E421">
        <v>0</v>
      </c>
      <c r="F421">
        <v>0</v>
      </c>
      <c r="G421">
        <v>59.88</v>
      </c>
      <c r="H421">
        <v>0</v>
      </c>
      <c r="I421">
        <v>59.88</v>
      </c>
      <c r="J421">
        <v>0</v>
      </c>
      <c r="K421" t="s">
        <v>47</v>
      </c>
      <c r="M421">
        <v>757</v>
      </c>
      <c r="N421" t="s">
        <v>1936</v>
      </c>
      <c r="O421" t="s">
        <v>49</v>
      </c>
      <c r="Q421" t="s">
        <v>1935</v>
      </c>
      <c r="R421" s="2">
        <v>42882.611805555556</v>
      </c>
      <c r="S421" s="2">
        <v>42882.613888888889</v>
      </c>
      <c r="T421" t="s">
        <v>427</v>
      </c>
      <c r="U421">
        <v>1</v>
      </c>
      <c r="V421" t="s">
        <v>1937</v>
      </c>
      <c r="W421" t="s">
        <v>61</v>
      </c>
      <c r="Y421">
        <v>12</v>
      </c>
      <c r="Z421">
        <v>0</v>
      </c>
      <c r="AA421">
        <v>0</v>
      </c>
      <c r="AB421" t="s">
        <v>54</v>
      </c>
      <c r="AC421">
        <v>0</v>
      </c>
      <c r="AD421" t="s">
        <v>55</v>
      </c>
      <c r="AF421" t="s">
        <v>62</v>
      </c>
      <c r="AI421" t="s">
        <v>56</v>
      </c>
      <c r="AJ421" t="s">
        <v>56</v>
      </c>
      <c r="AK421" t="s">
        <v>56</v>
      </c>
      <c r="AS421">
        <v>0</v>
      </c>
    </row>
    <row r="422" spans="1:45" x14ac:dyDescent="0.25">
      <c r="A422" s="1">
        <v>2.01751E+16</v>
      </c>
      <c r="B422">
        <v>1350</v>
      </c>
      <c r="C422" t="s">
        <v>1938</v>
      </c>
      <c r="D422">
        <v>53.87</v>
      </c>
      <c r="E422">
        <v>0</v>
      </c>
      <c r="F422">
        <v>0</v>
      </c>
      <c r="G422">
        <v>53.87</v>
      </c>
      <c r="H422">
        <v>0</v>
      </c>
      <c r="I422">
        <v>53.87</v>
      </c>
      <c r="J422">
        <v>0</v>
      </c>
      <c r="K422" t="s">
        <v>47</v>
      </c>
      <c r="M422">
        <v>2035</v>
      </c>
      <c r="N422" t="s">
        <v>1939</v>
      </c>
      <c r="O422" t="s">
        <v>49</v>
      </c>
      <c r="Q422" t="s">
        <v>1940</v>
      </c>
      <c r="R422" s="2">
        <v>42882.595833333333</v>
      </c>
      <c r="S422" s="2">
        <v>42882.597222222219</v>
      </c>
      <c r="T422" t="s">
        <v>1941</v>
      </c>
      <c r="U422">
        <v>18</v>
      </c>
      <c r="V422" t="s">
        <v>1942</v>
      </c>
      <c r="W422" t="s">
        <v>61</v>
      </c>
      <c r="Y422">
        <v>19</v>
      </c>
      <c r="Z422">
        <v>0</v>
      </c>
      <c r="AA422">
        <v>0</v>
      </c>
      <c r="AB422" t="s">
        <v>54</v>
      </c>
      <c r="AC422">
        <v>0</v>
      </c>
      <c r="AD422" t="s">
        <v>55</v>
      </c>
      <c r="AF422" t="s">
        <v>62</v>
      </c>
      <c r="AI422" t="s">
        <v>56</v>
      </c>
      <c r="AJ422" t="s">
        <v>56</v>
      </c>
      <c r="AK422" t="s">
        <v>56</v>
      </c>
      <c r="AS422">
        <v>0</v>
      </c>
    </row>
    <row r="423" spans="1:45" x14ac:dyDescent="0.25">
      <c r="A423" s="1">
        <v>2.01753E+16</v>
      </c>
      <c r="B423">
        <v>2819</v>
      </c>
      <c r="C423" t="s">
        <v>1943</v>
      </c>
      <c r="D423">
        <v>59.17</v>
      </c>
      <c r="E423">
        <v>0</v>
      </c>
      <c r="F423">
        <v>0</v>
      </c>
      <c r="G423">
        <v>59.17</v>
      </c>
      <c r="H423">
        <v>0</v>
      </c>
      <c r="I423">
        <v>59.17</v>
      </c>
      <c r="J423">
        <v>0</v>
      </c>
      <c r="K423" t="s">
        <v>47</v>
      </c>
      <c r="L423" t="s">
        <v>1944</v>
      </c>
      <c r="M423">
        <v>1148</v>
      </c>
      <c r="N423" t="s">
        <v>1945</v>
      </c>
      <c r="O423" t="s">
        <v>49</v>
      </c>
      <c r="Q423" t="s">
        <v>1946</v>
      </c>
      <c r="R423" s="2">
        <v>42882.595833333333</v>
      </c>
      <c r="S423" s="2">
        <v>42882.595833333333</v>
      </c>
      <c r="T423" t="s">
        <v>1947</v>
      </c>
      <c r="U423">
        <v>3</v>
      </c>
      <c r="V423" t="s">
        <v>1948</v>
      </c>
      <c r="W423" t="s">
        <v>61</v>
      </c>
      <c r="Y423">
        <v>18</v>
      </c>
      <c r="Z423">
        <v>0</v>
      </c>
      <c r="AA423">
        <v>0</v>
      </c>
      <c r="AB423" t="s">
        <v>54</v>
      </c>
      <c r="AC423">
        <v>0</v>
      </c>
      <c r="AD423" t="s">
        <v>55</v>
      </c>
      <c r="AI423" t="s">
        <v>56</v>
      </c>
      <c r="AJ423" t="s">
        <v>56</v>
      </c>
      <c r="AK423" t="s">
        <v>56</v>
      </c>
      <c r="AS423">
        <v>0</v>
      </c>
    </row>
    <row r="424" spans="1:45" x14ac:dyDescent="0.25">
      <c r="A424" s="1">
        <v>2.34014E+16</v>
      </c>
      <c r="B424">
        <v>2881</v>
      </c>
      <c r="C424" t="s">
        <v>1949</v>
      </c>
      <c r="D424">
        <v>7.9</v>
      </c>
      <c r="E424">
        <v>5</v>
      </c>
      <c r="F424">
        <v>0</v>
      </c>
      <c r="G424">
        <v>12.9</v>
      </c>
      <c r="H424">
        <v>0</v>
      </c>
      <c r="I424">
        <v>12.9</v>
      </c>
      <c r="J424">
        <v>0</v>
      </c>
      <c r="K424" t="s">
        <v>47</v>
      </c>
      <c r="M424">
        <v>1482</v>
      </c>
      <c r="N424" t="s">
        <v>1950</v>
      </c>
      <c r="O424" t="s">
        <v>49</v>
      </c>
      <c r="Q424" t="s">
        <v>1949</v>
      </c>
      <c r="R424" s="2">
        <v>42882.591666666667</v>
      </c>
      <c r="S424" s="2">
        <v>42882.591666666667</v>
      </c>
      <c r="T424" t="s">
        <v>944</v>
      </c>
      <c r="U424">
        <v>1</v>
      </c>
      <c r="V424" t="s">
        <v>1951</v>
      </c>
      <c r="W424" t="s">
        <v>61</v>
      </c>
      <c r="Y424">
        <v>1</v>
      </c>
      <c r="Z424">
        <v>0</v>
      </c>
      <c r="AA424">
        <v>0</v>
      </c>
      <c r="AB424" t="s">
        <v>54</v>
      </c>
      <c r="AC424">
        <v>0</v>
      </c>
      <c r="AD424" t="s">
        <v>55</v>
      </c>
      <c r="AF424" t="s">
        <v>62</v>
      </c>
      <c r="AI424" t="s">
        <v>56</v>
      </c>
      <c r="AJ424" t="s">
        <v>56</v>
      </c>
      <c r="AK424" t="s">
        <v>56</v>
      </c>
      <c r="AS424">
        <v>0</v>
      </c>
    </row>
    <row r="425" spans="1:45" x14ac:dyDescent="0.25">
      <c r="A425" s="1">
        <v>2.34002E+16</v>
      </c>
      <c r="B425">
        <v>685</v>
      </c>
      <c r="C425" t="s">
        <v>1952</v>
      </c>
      <c r="D425">
        <v>31.28</v>
      </c>
      <c r="E425">
        <v>5</v>
      </c>
      <c r="F425">
        <v>0</v>
      </c>
      <c r="G425">
        <v>36.28</v>
      </c>
      <c r="H425">
        <v>0</v>
      </c>
      <c r="I425">
        <v>36.28</v>
      </c>
      <c r="J425">
        <v>0</v>
      </c>
      <c r="K425" t="s">
        <v>47</v>
      </c>
      <c r="M425">
        <v>1355</v>
      </c>
      <c r="N425" t="s">
        <v>1953</v>
      </c>
      <c r="O425" t="s">
        <v>49</v>
      </c>
      <c r="Q425" t="s">
        <v>1954</v>
      </c>
      <c r="R425" s="2">
        <v>42882.589583333334</v>
      </c>
      <c r="S425" s="2">
        <v>42883.295138888891</v>
      </c>
      <c r="T425" t="s">
        <v>1955</v>
      </c>
      <c r="U425">
        <v>4</v>
      </c>
      <c r="V425" t="s">
        <v>1956</v>
      </c>
      <c r="W425" t="s">
        <v>61</v>
      </c>
      <c r="Y425">
        <v>7</v>
      </c>
      <c r="Z425">
        <v>0</v>
      </c>
      <c r="AA425">
        <v>0</v>
      </c>
      <c r="AB425" t="s">
        <v>54</v>
      </c>
      <c r="AC425">
        <v>0</v>
      </c>
      <c r="AD425" t="s">
        <v>55</v>
      </c>
      <c r="AF425" t="s">
        <v>62</v>
      </c>
      <c r="AI425" t="s">
        <v>56</v>
      </c>
      <c r="AJ425" t="s">
        <v>56</v>
      </c>
      <c r="AK425" t="s">
        <v>56</v>
      </c>
      <c r="AS425">
        <v>0</v>
      </c>
    </row>
    <row r="426" spans="1:45" x14ac:dyDescent="0.25">
      <c r="A426" s="1">
        <v>2.01336E+16</v>
      </c>
      <c r="B426">
        <v>1897</v>
      </c>
      <c r="C426" t="s">
        <v>1957</v>
      </c>
      <c r="D426">
        <v>59.4</v>
      </c>
      <c r="E426">
        <v>0</v>
      </c>
      <c r="F426">
        <v>0</v>
      </c>
      <c r="G426">
        <v>59.4</v>
      </c>
      <c r="H426">
        <v>0</v>
      </c>
      <c r="I426">
        <v>59.4</v>
      </c>
      <c r="J426">
        <v>0</v>
      </c>
      <c r="K426" t="s">
        <v>47</v>
      </c>
      <c r="M426">
        <v>1873</v>
      </c>
      <c r="N426" t="s">
        <v>1958</v>
      </c>
      <c r="O426" t="s">
        <v>49</v>
      </c>
      <c r="Q426" t="s">
        <v>1959</v>
      </c>
      <c r="R426" s="2">
        <v>42882.563194444447</v>
      </c>
      <c r="S426" s="2">
        <v>42882.563194444447</v>
      </c>
      <c r="T426" t="s">
        <v>157</v>
      </c>
      <c r="U426">
        <v>1</v>
      </c>
      <c r="V426" t="s">
        <v>1960</v>
      </c>
      <c r="W426" t="s">
        <v>61</v>
      </c>
      <c r="Y426">
        <v>6</v>
      </c>
      <c r="Z426">
        <v>0</v>
      </c>
      <c r="AA426">
        <v>0</v>
      </c>
      <c r="AB426" t="s">
        <v>54</v>
      </c>
      <c r="AC426">
        <v>0</v>
      </c>
      <c r="AD426" t="s">
        <v>55</v>
      </c>
      <c r="AF426" t="s">
        <v>62</v>
      </c>
      <c r="AI426" t="s">
        <v>56</v>
      </c>
      <c r="AJ426" t="s">
        <v>56</v>
      </c>
      <c r="AK426" t="s">
        <v>56</v>
      </c>
      <c r="AS426">
        <v>0</v>
      </c>
    </row>
    <row r="427" spans="1:45" x14ac:dyDescent="0.25">
      <c r="A427" s="1">
        <v>2.33893E+16</v>
      </c>
      <c r="B427">
        <v>3274</v>
      </c>
      <c r="C427" t="s">
        <v>1961</v>
      </c>
      <c r="D427">
        <v>84.02</v>
      </c>
      <c r="E427">
        <v>0</v>
      </c>
      <c r="F427">
        <v>0</v>
      </c>
      <c r="G427">
        <v>84.02</v>
      </c>
      <c r="H427">
        <v>0</v>
      </c>
      <c r="I427">
        <v>84.02</v>
      </c>
      <c r="J427">
        <v>0</v>
      </c>
      <c r="K427" t="s">
        <v>47</v>
      </c>
      <c r="M427">
        <v>1464</v>
      </c>
      <c r="N427" t="s">
        <v>1962</v>
      </c>
      <c r="O427" t="s">
        <v>49</v>
      </c>
      <c r="Q427" t="s">
        <v>1963</v>
      </c>
      <c r="R427" s="2">
        <v>42882.561111111114</v>
      </c>
      <c r="S427" s="2">
        <v>42882.561111111114</v>
      </c>
      <c r="T427" t="s">
        <v>1964</v>
      </c>
      <c r="U427">
        <v>10</v>
      </c>
      <c r="V427" t="s">
        <v>1965</v>
      </c>
      <c r="W427" t="s">
        <v>53</v>
      </c>
      <c r="Y427">
        <v>16</v>
      </c>
      <c r="Z427">
        <v>0</v>
      </c>
      <c r="AA427">
        <v>0</v>
      </c>
      <c r="AB427" t="s">
        <v>54</v>
      </c>
      <c r="AC427">
        <v>0</v>
      </c>
      <c r="AD427" t="s">
        <v>55</v>
      </c>
      <c r="AF427" t="s">
        <v>62</v>
      </c>
      <c r="AI427" t="s">
        <v>56</v>
      </c>
      <c r="AJ427" t="s">
        <v>56</v>
      </c>
      <c r="AK427" t="s">
        <v>56</v>
      </c>
      <c r="AS427">
        <v>0</v>
      </c>
    </row>
    <row r="428" spans="1:45" x14ac:dyDescent="0.25">
      <c r="A428" s="1">
        <v>2.01542E+16</v>
      </c>
      <c r="B428">
        <v>1622</v>
      </c>
      <c r="C428" t="s">
        <v>1966</v>
      </c>
      <c r="D428">
        <v>54.56</v>
      </c>
      <c r="E428">
        <v>0</v>
      </c>
      <c r="F428">
        <v>0</v>
      </c>
      <c r="G428">
        <v>54.56</v>
      </c>
      <c r="H428">
        <v>0</v>
      </c>
      <c r="I428">
        <v>54.56</v>
      </c>
      <c r="J428">
        <v>0</v>
      </c>
      <c r="K428" t="s">
        <v>47</v>
      </c>
      <c r="M428">
        <v>808</v>
      </c>
      <c r="N428" t="s">
        <v>1967</v>
      </c>
      <c r="O428" t="s">
        <v>49</v>
      </c>
      <c r="Q428" t="s">
        <v>1968</v>
      </c>
      <c r="R428" s="2">
        <v>42882.553472222222</v>
      </c>
      <c r="S428" s="2">
        <v>42882.553472222222</v>
      </c>
      <c r="T428" t="s">
        <v>1969</v>
      </c>
      <c r="U428">
        <v>15</v>
      </c>
      <c r="V428" t="s">
        <v>1970</v>
      </c>
      <c r="W428" t="s">
        <v>53</v>
      </c>
      <c r="Y428">
        <v>19</v>
      </c>
      <c r="Z428">
        <v>0</v>
      </c>
      <c r="AA428">
        <v>0</v>
      </c>
      <c r="AB428" t="s">
        <v>54</v>
      </c>
      <c r="AC428">
        <v>0</v>
      </c>
      <c r="AD428" t="s">
        <v>55</v>
      </c>
      <c r="AF428" t="s">
        <v>62</v>
      </c>
      <c r="AI428" t="s">
        <v>56</v>
      </c>
      <c r="AJ428" t="s">
        <v>56</v>
      </c>
      <c r="AK428" t="s">
        <v>56</v>
      </c>
      <c r="AS428">
        <v>0</v>
      </c>
    </row>
    <row r="429" spans="1:45" x14ac:dyDescent="0.25">
      <c r="A429" s="1">
        <v>2.01447E+16</v>
      </c>
      <c r="B429">
        <v>2366</v>
      </c>
      <c r="C429" t="s">
        <v>1971</v>
      </c>
      <c r="D429">
        <v>86.03</v>
      </c>
      <c r="E429">
        <v>0</v>
      </c>
      <c r="F429">
        <v>0</v>
      </c>
      <c r="G429">
        <v>86.03</v>
      </c>
      <c r="H429">
        <v>0</v>
      </c>
      <c r="I429">
        <v>86.03</v>
      </c>
      <c r="J429">
        <v>0</v>
      </c>
      <c r="K429" t="s">
        <v>47</v>
      </c>
      <c r="M429">
        <v>587</v>
      </c>
      <c r="N429" t="s">
        <v>1972</v>
      </c>
      <c r="O429" t="s">
        <v>49</v>
      </c>
      <c r="Q429" t="s">
        <v>1971</v>
      </c>
      <c r="R429" s="2">
        <v>42882.538194444445</v>
      </c>
      <c r="S429" s="2">
        <v>42882.538194444445</v>
      </c>
      <c r="T429" t="s">
        <v>1973</v>
      </c>
      <c r="U429">
        <v>13</v>
      </c>
      <c r="V429" t="s">
        <v>1974</v>
      </c>
      <c r="W429" t="s">
        <v>53</v>
      </c>
      <c r="Y429">
        <v>33</v>
      </c>
      <c r="Z429">
        <v>0</v>
      </c>
      <c r="AA429">
        <v>0</v>
      </c>
      <c r="AB429" t="s">
        <v>54</v>
      </c>
      <c r="AC429">
        <v>0</v>
      </c>
      <c r="AD429" t="s">
        <v>55</v>
      </c>
      <c r="AF429" t="s">
        <v>62</v>
      </c>
      <c r="AI429" t="s">
        <v>56</v>
      </c>
      <c r="AJ429" t="s">
        <v>56</v>
      </c>
      <c r="AK429" t="s">
        <v>56</v>
      </c>
      <c r="AS429">
        <v>0</v>
      </c>
    </row>
    <row r="430" spans="1:45" x14ac:dyDescent="0.25">
      <c r="A430" s="1">
        <v>2.01174E+16</v>
      </c>
      <c r="B430">
        <v>828</v>
      </c>
      <c r="C430" t="s">
        <v>1975</v>
      </c>
      <c r="D430">
        <v>71.099999999999994</v>
      </c>
      <c r="E430">
        <v>0</v>
      </c>
      <c r="F430">
        <v>0</v>
      </c>
      <c r="G430">
        <v>71.099999999999994</v>
      </c>
      <c r="H430">
        <v>0</v>
      </c>
      <c r="I430">
        <v>71.099999999999994</v>
      </c>
      <c r="J430">
        <v>0</v>
      </c>
      <c r="K430" t="s">
        <v>47</v>
      </c>
      <c r="M430">
        <v>2681</v>
      </c>
      <c r="N430" t="s">
        <v>1976</v>
      </c>
      <c r="O430" t="s">
        <v>49</v>
      </c>
      <c r="Q430" t="s">
        <v>1975</v>
      </c>
      <c r="R430" s="2">
        <v>42882.536111111112</v>
      </c>
      <c r="S430" s="2">
        <v>42882.555555555555</v>
      </c>
      <c r="T430" t="s">
        <v>66</v>
      </c>
      <c r="U430">
        <v>1</v>
      </c>
      <c r="V430" t="s">
        <v>1977</v>
      </c>
      <c r="W430" t="s">
        <v>53</v>
      </c>
      <c r="Y430">
        <v>9</v>
      </c>
      <c r="Z430">
        <v>0</v>
      </c>
      <c r="AA430">
        <v>0</v>
      </c>
      <c r="AB430" t="s">
        <v>54</v>
      </c>
      <c r="AC430">
        <v>0</v>
      </c>
      <c r="AD430" t="s">
        <v>55</v>
      </c>
      <c r="AF430" t="s">
        <v>62</v>
      </c>
      <c r="AI430" t="s">
        <v>56</v>
      </c>
      <c r="AJ430" t="s">
        <v>56</v>
      </c>
      <c r="AK430" t="s">
        <v>56</v>
      </c>
      <c r="AS430">
        <v>0</v>
      </c>
    </row>
    <row r="431" spans="1:45" x14ac:dyDescent="0.25">
      <c r="A431" s="1">
        <v>2.01422E+16</v>
      </c>
      <c r="B431">
        <v>183</v>
      </c>
      <c r="C431" t="s">
        <v>1978</v>
      </c>
      <c r="D431">
        <v>59.34</v>
      </c>
      <c r="E431">
        <v>0</v>
      </c>
      <c r="F431">
        <v>0</v>
      </c>
      <c r="G431">
        <v>59.34</v>
      </c>
      <c r="H431">
        <v>0</v>
      </c>
      <c r="I431">
        <v>59.34</v>
      </c>
      <c r="J431">
        <v>0</v>
      </c>
      <c r="K431" t="s">
        <v>47</v>
      </c>
      <c r="M431">
        <v>3138</v>
      </c>
      <c r="N431" t="s">
        <v>1979</v>
      </c>
      <c r="O431" t="s">
        <v>49</v>
      </c>
      <c r="Q431" t="s">
        <v>1980</v>
      </c>
      <c r="R431" s="2">
        <v>42882.533333333333</v>
      </c>
      <c r="S431" s="2">
        <v>42882.53402777778</v>
      </c>
      <c r="T431" t="s">
        <v>1981</v>
      </c>
      <c r="U431">
        <v>5</v>
      </c>
      <c r="V431" t="s">
        <v>1982</v>
      </c>
      <c r="W431" t="s">
        <v>53</v>
      </c>
      <c r="Y431">
        <v>5</v>
      </c>
      <c r="Z431">
        <v>0</v>
      </c>
      <c r="AA431">
        <v>0</v>
      </c>
      <c r="AB431" t="s">
        <v>54</v>
      </c>
      <c r="AC431">
        <v>0</v>
      </c>
      <c r="AD431" t="s">
        <v>55</v>
      </c>
      <c r="AI431" t="s">
        <v>56</v>
      </c>
      <c r="AJ431" t="s">
        <v>56</v>
      </c>
      <c r="AK431" t="s">
        <v>56</v>
      </c>
      <c r="AS431">
        <v>0</v>
      </c>
    </row>
    <row r="432" spans="1:45" x14ac:dyDescent="0.25">
      <c r="A432" s="1">
        <v>2.33775E+16</v>
      </c>
      <c r="B432">
        <v>655</v>
      </c>
      <c r="C432" t="s">
        <v>1983</v>
      </c>
      <c r="D432">
        <v>271.95999999999998</v>
      </c>
      <c r="E432">
        <v>0</v>
      </c>
      <c r="F432">
        <v>0</v>
      </c>
      <c r="G432">
        <v>271.95999999999998</v>
      </c>
      <c r="H432">
        <v>0</v>
      </c>
      <c r="I432">
        <v>271.95999999999998</v>
      </c>
      <c r="J432">
        <v>0</v>
      </c>
      <c r="K432" t="s">
        <v>47</v>
      </c>
      <c r="L432" t="s">
        <v>1984</v>
      </c>
      <c r="M432">
        <v>1715</v>
      </c>
      <c r="N432" t="s">
        <v>1985</v>
      </c>
      <c r="O432" t="s">
        <v>49</v>
      </c>
      <c r="Q432" t="s">
        <v>1986</v>
      </c>
      <c r="R432" s="2">
        <v>42882.532638888886</v>
      </c>
      <c r="S432" s="2">
        <v>42882.536111111112</v>
      </c>
      <c r="T432" t="s">
        <v>1987</v>
      </c>
      <c r="U432">
        <v>26</v>
      </c>
      <c r="V432" t="s">
        <v>1988</v>
      </c>
      <c r="W432" t="s">
        <v>61</v>
      </c>
      <c r="X432" t="s">
        <v>1989</v>
      </c>
      <c r="Y432">
        <v>61</v>
      </c>
      <c r="Z432">
        <v>0</v>
      </c>
      <c r="AA432">
        <v>0</v>
      </c>
      <c r="AB432" t="s">
        <v>54</v>
      </c>
      <c r="AC432">
        <v>0</v>
      </c>
      <c r="AD432" t="s">
        <v>55</v>
      </c>
      <c r="AF432" t="s">
        <v>62</v>
      </c>
      <c r="AI432" t="s">
        <v>56</v>
      </c>
      <c r="AJ432" t="s">
        <v>56</v>
      </c>
      <c r="AK432" t="s">
        <v>56</v>
      </c>
      <c r="AS432">
        <v>0</v>
      </c>
    </row>
    <row r="433" spans="1:45" x14ac:dyDescent="0.25">
      <c r="A433" s="1">
        <v>2.0112E+16</v>
      </c>
      <c r="B433">
        <v>710</v>
      </c>
      <c r="C433" t="s">
        <v>1990</v>
      </c>
      <c r="D433">
        <v>67</v>
      </c>
      <c r="E433">
        <v>0</v>
      </c>
      <c r="F433">
        <v>0</v>
      </c>
      <c r="G433">
        <v>67</v>
      </c>
      <c r="H433">
        <v>0</v>
      </c>
      <c r="I433">
        <v>67</v>
      </c>
      <c r="J433">
        <v>0</v>
      </c>
      <c r="K433" t="s">
        <v>47</v>
      </c>
      <c r="M433">
        <v>516</v>
      </c>
      <c r="N433" t="s">
        <v>1991</v>
      </c>
      <c r="O433" t="s">
        <v>49</v>
      </c>
      <c r="Q433" t="s">
        <v>1992</v>
      </c>
      <c r="R433" s="2">
        <v>42882.524305555555</v>
      </c>
      <c r="S433" s="2">
        <v>42882.525694444441</v>
      </c>
      <c r="T433" t="s">
        <v>1993</v>
      </c>
      <c r="U433">
        <v>9</v>
      </c>
      <c r="V433" t="s">
        <v>1994</v>
      </c>
      <c r="W433" t="s">
        <v>53</v>
      </c>
      <c r="Y433">
        <v>18</v>
      </c>
      <c r="Z433">
        <v>0</v>
      </c>
      <c r="AA433">
        <v>0</v>
      </c>
      <c r="AB433" t="s">
        <v>54</v>
      </c>
      <c r="AC433">
        <v>0</v>
      </c>
      <c r="AD433" t="s">
        <v>55</v>
      </c>
      <c r="AF433" t="s">
        <v>62</v>
      </c>
      <c r="AI433" t="s">
        <v>56</v>
      </c>
      <c r="AJ433" t="s">
        <v>56</v>
      </c>
      <c r="AK433" t="s">
        <v>56</v>
      </c>
      <c r="AS433">
        <v>0</v>
      </c>
    </row>
    <row r="434" spans="1:45" x14ac:dyDescent="0.25">
      <c r="A434" s="1">
        <v>2.33669E+16</v>
      </c>
      <c r="B434">
        <v>2846</v>
      </c>
      <c r="C434" t="s">
        <v>1995</v>
      </c>
      <c r="D434">
        <v>90</v>
      </c>
      <c r="E434">
        <v>0</v>
      </c>
      <c r="F434">
        <v>0</v>
      </c>
      <c r="G434">
        <v>90</v>
      </c>
      <c r="H434">
        <v>0</v>
      </c>
      <c r="I434">
        <v>90</v>
      </c>
      <c r="J434">
        <v>0</v>
      </c>
      <c r="K434" t="s">
        <v>47</v>
      </c>
      <c r="M434">
        <v>2150</v>
      </c>
      <c r="N434" t="s">
        <v>1996</v>
      </c>
      <c r="O434" t="s">
        <v>49</v>
      </c>
      <c r="Q434" t="s">
        <v>1997</v>
      </c>
      <c r="R434" s="2">
        <v>42882.502083333333</v>
      </c>
      <c r="S434" s="2">
        <v>42882.513194444444</v>
      </c>
      <c r="T434" t="s">
        <v>1998</v>
      </c>
      <c r="U434">
        <v>4</v>
      </c>
      <c r="V434" t="s">
        <v>1999</v>
      </c>
      <c r="W434" t="s">
        <v>53</v>
      </c>
      <c r="Y434">
        <v>50</v>
      </c>
      <c r="Z434">
        <v>0</v>
      </c>
      <c r="AA434">
        <v>0</v>
      </c>
      <c r="AB434" t="s">
        <v>54</v>
      </c>
      <c r="AC434">
        <v>0</v>
      </c>
      <c r="AD434" t="s">
        <v>55</v>
      </c>
      <c r="AI434" t="s">
        <v>56</v>
      </c>
      <c r="AJ434" t="s">
        <v>56</v>
      </c>
      <c r="AK434" t="s">
        <v>56</v>
      </c>
      <c r="AS434">
        <v>0</v>
      </c>
    </row>
    <row r="435" spans="1:45" x14ac:dyDescent="0.25">
      <c r="A435" s="1">
        <v>2.01205E+16</v>
      </c>
      <c r="B435">
        <v>1625</v>
      </c>
      <c r="C435" t="s">
        <v>2000</v>
      </c>
      <c r="D435">
        <v>11.58</v>
      </c>
      <c r="E435">
        <v>5</v>
      </c>
      <c r="F435">
        <v>0</v>
      </c>
      <c r="G435">
        <v>16.579999999999998</v>
      </c>
      <c r="H435">
        <v>0</v>
      </c>
      <c r="I435">
        <v>16.579999999999998</v>
      </c>
      <c r="J435">
        <v>0</v>
      </c>
      <c r="K435" t="s">
        <v>47</v>
      </c>
      <c r="M435">
        <v>1358</v>
      </c>
      <c r="N435" t="s">
        <v>2001</v>
      </c>
      <c r="O435" t="s">
        <v>49</v>
      </c>
      <c r="Q435" t="s">
        <v>2002</v>
      </c>
      <c r="R435" s="2">
        <v>42882.499305555553</v>
      </c>
      <c r="S435" s="2">
        <v>42882.499305555553</v>
      </c>
      <c r="T435" t="s">
        <v>2003</v>
      </c>
      <c r="U435">
        <v>2</v>
      </c>
      <c r="V435" t="s">
        <v>2004</v>
      </c>
      <c r="W435" t="s">
        <v>61</v>
      </c>
      <c r="Y435">
        <v>2</v>
      </c>
      <c r="Z435">
        <v>0</v>
      </c>
      <c r="AA435">
        <v>0</v>
      </c>
      <c r="AB435" t="s">
        <v>54</v>
      </c>
      <c r="AC435">
        <v>0</v>
      </c>
      <c r="AD435" t="s">
        <v>55</v>
      </c>
      <c r="AF435" t="s">
        <v>62</v>
      </c>
      <c r="AI435" t="s">
        <v>56</v>
      </c>
      <c r="AJ435" t="s">
        <v>56</v>
      </c>
      <c r="AK435" t="s">
        <v>56</v>
      </c>
      <c r="AS435">
        <v>0</v>
      </c>
    </row>
    <row r="436" spans="1:45" x14ac:dyDescent="0.25">
      <c r="A436" s="1">
        <v>2.33747E+16</v>
      </c>
      <c r="B436">
        <v>914</v>
      </c>
      <c r="C436" t="s">
        <v>2005</v>
      </c>
      <c r="D436">
        <v>7.9</v>
      </c>
      <c r="E436">
        <v>5</v>
      </c>
      <c r="F436">
        <v>0</v>
      </c>
      <c r="G436">
        <v>12.9</v>
      </c>
      <c r="H436">
        <v>0</v>
      </c>
      <c r="I436">
        <v>12.9</v>
      </c>
      <c r="J436">
        <v>0</v>
      </c>
      <c r="K436" t="s">
        <v>47</v>
      </c>
      <c r="M436">
        <v>848</v>
      </c>
      <c r="N436" t="s">
        <v>2006</v>
      </c>
      <c r="O436" t="s">
        <v>49</v>
      </c>
      <c r="Q436" t="s">
        <v>2007</v>
      </c>
      <c r="R436" s="2">
        <v>42882.495833333334</v>
      </c>
      <c r="S436" s="2">
        <v>42882.496527777781</v>
      </c>
      <c r="T436" t="s">
        <v>66</v>
      </c>
      <c r="U436">
        <v>1</v>
      </c>
      <c r="V436" t="s">
        <v>2008</v>
      </c>
      <c r="W436" t="s">
        <v>61</v>
      </c>
      <c r="Y436">
        <v>1</v>
      </c>
      <c r="Z436">
        <v>0</v>
      </c>
      <c r="AA436">
        <v>0</v>
      </c>
      <c r="AB436" t="s">
        <v>54</v>
      </c>
      <c r="AC436">
        <v>0</v>
      </c>
      <c r="AD436" t="s">
        <v>55</v>
      </c>
      <c r="AF436" t="s">
        <v>62</v>
      </c>
      <c r="AI436" t="s">
        <v>56</v>
      </c>
      <c r="AJ436" t="s">
        <v>56</v>
      </c>
      <c r="AK436" t="s">
        <v>56</v>
      </c>
      <c r="AS436">
        <v>0</v>
      </c>
    </row>
    <row r="437" spans="1:45" x14ac:dyDescent="0.25">
      <c r="A437" s="1">
        <v>2.00954E+16</v>
      </c>
      <c r="B437">
        <v>2380</v>
      </c>
      <c r="C437" t="s">
        <v>2009</v>
      </c>
      <c r="D437">
        <v>67.11</v>
      </c>
      <c r="E437">
        <v>0</v>
      </c>
      <c r="F437">
        <v>0</v>
      </c>
      <c r="G437">
        <v>67.11</v>
      </c>
      <c r="H437">
        <v>0</v>
      </c>
      <c r="I437">
        <v>67.11</v>
      </c>
      <c r="J437">
        <v>0</v>
      </c>
      <c r="K437" t="s">
        <v>47</v>
      </c>
      <c r="M437">
        <v>1893</v>
      </c>
      <c r="N437" t="s">
        <v>2010</v>
      </c>
      <c r="O437" t="s">
        <v>49</v>
      </c>
      <c r="Q437" t="s">
        <v>2011</v>
      </c>
      <c r="R437" s="2">
        <v>42882.495833333334</v>
      </c>
      <c r="S437" s="2">
        <v>42882.495833333334</v>
      </c>
      <c r="T437" t="s">
        <v>2012</v>
      </c>
      <c r="U437">
        <v>24</v>
      </c>
      <c r="V437" t="s">
        <v>2013</v>
      </c>
      <c r="W437" t="s">
        <v>53</v>
      </c>
      <c r="Y437">
        <v>46</v>
      </c>
      <c r="Z437">
        <v>0</v>
      </c>
      <c r="AA437">
        <v>0</v>
      </c>
      <c r="AB437" t="s">
        <v>54</v>
      </c>
      <c r="AC437">
        <v>0</v>
      </c>
      <c r="AD437" t="s">
        <v>55</v>
      </c>
      <c r="AF437" t="s">
        <v>62</v>
      </c>
      <c r="AI437" t="s">
        <v>56</v>
      </c>
      <c r="AJ437" t="s">
        <v>56</v>
      </c>
      <c r="AK437" t="s">
        <v>56</v>
      </c>
      <c r="AS437">
        <v>0</v>
      </c>
    </row>
    <row r="438" spans="1:45" x14ac:dyDescent="0.25">
      <c r="A438" s="1">
        <v>2.01199E+16</v>
      </c>
      <c r="B438">
        <v>2755</v>
      </c>
      <c r="C438" t="s">
        <v>2014</v>
      </c>
      <c r="D438">
        <v>75</v>
      </c>
      <c r="E438">
        <v>0</v>
      </c>
      <c r="F438">
        <v>0</v>
      </c>
      <c r="G438">
        <v>75</v>
      </c>
      <c r="H438">
        <v>0</v>
      </c>
      <c r="I438">
        <v>75</v>
      </c>
      <c r="J438">
        <v>0</v>
      </c>
      <c r="K438" t="s">
        <v>47</v>
      </c>
      <c r="M438">
        <v>1492</v>
      </c>
      <c r="N438" t="s">
        <v>2015</v>
      </c>
      <c r="O438" t="s">
        <v>49</v>
      </c>
      <c r="Q438" t="s">
        <v>2016</v>
      </c>
      <c r="R438" s="2">
        <v>42882.495833333334</v>
      </c>
      <c r="S438" s="2">
        <v>42882.597916666666</v>
      </c>
      <c r="T438" t="s">
        <v>2017</v>
      </c>
      <c r="U438">
        <v>10</v>
      </c>
      <c r="V438" t="s">
        <v>2018</v>
      </c>
      <c r="W438" t="s">
        <v>53</v>
      </c>
      <c r="Y438">
        <v>17</v>
      </c>
      <c r="Z438">
        <v>0</v>
      </c>
      <c r="AA438">
        <v>0</v>
      </c>
      <c r="AB438" t="s">
        <v>54</v>
      </c>
      <c r="AC438">
        <v>0</v>
      </c>
      <c r="AD438" t="s">
        <v>55</v>
      </c>
      <c r="AF438" t="s">
        <v>62</v>
      </c>
      <c r="AI438" t="s">
        <v>56</v>
      </c>
      <c r="AJ438" t="s">
        <v>56</v>
      </c>
      <c r="AK438" t="s">
        <v>56</v>
      </c>
      <c r="AS438">
        <v>0</v>
      </c>
    </row>
    <row r="439" spans="1:45" x14ac:dyDescent="0.25">
      <c r="A439" s="1">
        <v>2.33442E+16</v>
      </c>
      <c r="B439">
        <v>243</v>
      </c>
      <c r="C439" t="s">
        <v>2019</v>
      </c>
      <c r="D439">
        <v>32.799999999999997</v>
      </c>
      <c r="E439">
        <v>5</v>
      </c>
      <c r="F439">
        <v>0</v>
      </c>
      <c r="G439">
        <v>37.799999999999997</v>
      </c>
      <c r="H439">
        <v>0</v>
      </c>
      <c r="I439">
        <v>37.799999999999997</v>
      </c>
      <c r="J439">
        <v>0</v>
      </c>
      <c r="K439" t="s">
        <v>47</v>
      </c>
      <c r="L439" t="s">
        <v>2020</v>
      </c>
      <c r="M439">
        <v>3031</v>
      </c>
      <c r="N439" t="s">
        <v>2021</v>
      </c>
      <c r="O439" t="s">
        <v>49</v>
      </c>
      <c r="Q439" t="s">
        <v>2019</v>
      </c>
      <c r="R439" s="2">
        <v>42882.491666666669</v>
      </c>
      <c r="S439" s="2">
        <v>42882.499305555553</v>
      </c>
      <c r="T439" t="s">
        <v>2022</v>
      </c>
      <c r="U439">
        <v>2</v>
      </c>
      <c r="V439" t="s">
        <v>2023</v>
      </c>
      <c r="W439" t="s">
        <v>61</v>
      </c>
      <c r="Y439">
        <v>2</v>
      </c>
      <c r="Z439">
        <v>0</v>
      </c>
      <c r="AA439">
        <v>0</v>
      </c>
      <c r="AB439" t="s">
        <v>54</v>
      </c>
      <c r="AC439">
        <v>0</v>
      </c>
      <c r="AD439" t="s">
        <v>55</v>
      </c>
      <c r="AF439" t="s">
        <v>62</v>
      </c>
      <c r="AI439" t="s">
        <v>56</v>
      </c>
      <c r="AJ439" t="s">
        <v>56</v>
      </c>
      <c r="AK439" t="s">
        <v>56</v>
      </c>
      <c r="AS439">
        <v>0</v>
      </c>
    </row>
    <row r="440" spans="1:45" x14ac:dyDescent="0.25">
      <c r="A440" s="1">
        <v>2.33718E+16</v>
      </c>
      <c r="B440">
        <v>1772</v>
      </c>
      <c r="C440" t="s">
        <v>2024</v>
      </c>
      <c r="D440">
        <v>65.849999999999994</v>
      </c>
      <c r="E440">
        <v>0</v>
      </c>
      <c r="F440">
        <v>0</v>
      </c>
      <c r="G440">
        <v>65.849999999999994</v>
      </c>
      <c r="H440">
        <v>0</v>
      </c>
      <c r="I440">
        <v>65.849999999999994</v>
      </c>
      <c r="J440">
        <v>0</v>
      </c>
      <c r="K440" t="s">
        <v>47</v>
      </c>
      <c r="M440">
        <v>2101</v>
      </c>
      <c r="N440" t="s">
        <v>2025</v>
      </c>
      <c r="O440" t="s">
        <v>49</v>
      </c>
      <c r="Q440" t="s">
        <v>2024</v>
      </c>
      <c r="R440" s="2">
        <v>42882.490972222222</v>
      </c>
      <c r="S440" s="2">
        <v>42882.490972222222</v>
      </c>
      <c r="T440" t="s">
        <v>2026</v>
      </c>
      <c r="U440">
        <v>6</v>
      </c>
      <c r="V440" t="s">
        <v>2027</v>
      </c>
      <c r="W440" t="s">
        <v>53</v>
      </c>
      <c r="Y440">
        <v>14</v>
      </c>
      <c r="Z440">
        <v>0</v>
      </c>
      <c r="AA440">
        <v>0</v>
      </c>
      <c r="AB440" t="s">
        <v>54</v>
      </c>
      <c r="AC440">
        <v>0</v>
      </c>
      <c r="AD440" t="s">
        <v>55</v>
      </c>
      <c r="AF440" t="s">
        <v>62</v>
      </c>
      <c r="AI440" t="s">
        <v>56</v>
      </c>
      <c r="AJ440" t="s">
        <v>56</v>
      </c>
      <c r="AK440" t="s">
        <v>56</v>
      </c>
      <c r="AS440">
        <v>0</v>
      </c>
    </row>
    <row r="441" spans="1:45" x14ac:dyDescent="0.25">
      <c r="A441" s="1">
        <v>2.01191E+16</v>
      </c>
      <c r="B441">
        <v>2256</v>
      </c>
      <c r="C441" t="s">
        <v>2028</v>
      </c>
      <c r="D441">
        <v>35.31</v>
      </c>
      <c r="E441">
        <v>5</v>
      </c>
      <c r="F441">
        <v>0</v>
      </c>
      <c r="G441">
        <v>40.31</v>
      </c>
      <c r="H441">
        <v>0</v>
      </c>
      <c r="I441">
        <v>40.31</v>
      </c>
      <c r="J441">
        <v>0</v>
      </c>
      <c r="K441" t="s">
        <v>47</v>
      </c>
      <c r="M441">
        <v>1203</v>
      </c>
      <c r="N441" t="s">
        <v>2029</v>
      </c>
      <c r="O441" t="s">
        <v>49</v>
      </c>
      <c r="Q441" t="s">
        <v>2030</v>
      </c>
      <c r="R441" s="2">
        <v>42882.477083333331</v>
      </c>
      <c r="S441" s="2">
        <v>42882.493750000001</v>
      </c>
      <c r="T441" t="s">
        <v>2031</v>
      </c>
      <c r="U441">
        <v>8</v>
      </c>
      <c r="V441" t="s">
        <v>2032</v>
      </c>
      <c r="W441" t="s">
        <v>53</v>
      </c>
      <c r="Y441">
        <v>17</v>
      </c>
      <c r="Z441">
        <v>0</v>
      </c>
      <c r="AA441">
        <v>0</v>
      </c>
      <c r="AB441" t="s">
        <v>54</v>
      </c>
      <c r="AC441">
        <v>0</v>
      </c>
      <c r="AD441" t="s">
        <v>55</v>
      </c>
      <c r="AF441" t="s">
        <v>62</v>
      </c>
      <c r="AI441" t="s">
        <v>56</v>
      </c>
      <c r="AJ441" t="s">
        <v>56</v>
      </c>
      <c r="AK441" t="s">
        <v>56</v>
      </c>
      <c r="AS441">
        <v>0</v>
      </c>
    </row>
    <row r="442" spans="1:45" x14ac:dyDescent="0.25">
      <c r="A442" s="1">
        <v>2.01025E+16</v>
      </c>
      <c r="B442">
        <v>708</v>
      </c>
      <c r="C442" t="s">
        <v>2033</v>
      </c>
      <c r="D442">
        <v>17.59</v>
      </c>
      <c r="E442">
        <v>5</v>
      </c>
      <c r="F442">
        <v>0</v>
      </c>
      <c r="G442">
        <v>22.59</v>
      </c>
      <c r="H442">
        <v>0</v>
      </c>
      <c r="I442">
        <v>22.59</v>
      </c>
      <c r="J442">
        <v>0</v>
      </c>
      <c r="K442" t="s">
        <v>47</v>
      </c>
      <c r="M442">
        <v>780</v>
      </c>
      <c r="N442" t="s">
        <v>2034</v>
      </c>
      <c r="O442" t="s">
        <v>49</v>
      </c>
      <c r="P442" t="s">
        <v>2035</v>
      </c>
      <c r="Q442" t="s">
        <v>2036</v>
      </c>
      <c r="R442" s="2">
        <v>42882.470138888886</v>
      </c>
      <c r="S442" s="2">
        <v>42882.473611111112</v>
      </c>
      <c r="T442" t="s">
        <v>2037</v>
      </c>
      <c r="U442">
        <v>3</v>
      </c>
      <c r="V442" t="s">
        <v>2038</v>
      </c>
      <c r="W442" t="s">
        <v>61</v>
      </c>
      <c r="Y442">
        <v>3</v>
      </c>
      <c r="Z442">
        <v>0</v>
      </c>
      <c r="AA442">
        <v>0</v>
      </c>
      <c r="AB442" t="s">
        <v>54</v>
      </c>
      <c r="AC442">
        <v>0</v>
      </c>
      <c r="AD442" t="s">
        <v>55</v>
      </c>
      <c r="AF442" t="s">
        <v>62</v>
      </c>
      <c r="AI442" t="s">
        <v>56</v>
      </c>
      <c r="AJ442" t="s">
        <v>56</v>
      </c>
      <c r="AK442" t="s">
        <v>56</v>
      </c>
      <c r="AS442">
        <v>0</v>
      </c>
    </row>
    <row r="443" spans="1:45" x14ac:dyDescent="0.25">
      <c r="A443" s="1">
        <v>2.00993E+16</v>
      </c>
      <c r="B443">
        <v>2262</v>
      </c>
      <c r="C443" t="s">
        <v>2039</v>
      </c>
      <c r="D443">
        <v>27.94</v>
      </c>
      <c r="E443">
        <v>5</v>
      </c>
      <c r="F443">
        <v>0</v>
      </c>
      <c r="G443">
        <v>32.94</v>
      </c>
      <c r="H443">
        <v>0</v>
      </c>
      <c r="I443">
        <v>32.94</v>
      </c>
      <c r="J443">
        <v>0</v>
      </c>
      <c r="K443" t="s">
        <v>47</v>
      </c>
      <c r="L443" t="s">
        <v>53</v>
      </c>
      <c r="M443">
        <v>1131</v>
      </c>
      <c r="N443" t="s">
        <v>2040</v>
      </c>
      <c r="O443" t="s">
        <v>49</v>
      </c>
      <c r="Q443" t="s">
        <v>2039</v>
      </c>
      <c r="R443" s="2">
        <v>42882.46597222222</v>
      </c>
      <c r="S443" s="2">
        <v>42882.46597222222</v>
      </c>
      <c r="T443" t="s">
        <v>2041</v>
      </c>
      <c r="U443">
        <v>3</v>
      </c>
      <c r="V443" t="s">
        <v>2042</v>
      </c>
      <c r="W443" t="s">
        <v>53</v>
      </c>
      <c r="Y443">
        <v>3</v>
      </c>
      <c r="Z443">
        <v>0</v>
      </c>
      <c r="AA443">
        <v>0</v>
      </c>
      <c r="AB443" t="s">
        <v>54</v>
      </c>
      <c r="AC443">
        <v>0</v>
      </c>
      <c r="AD443" t="s">
        <v>55</v>
      </c>
      <c r="AF443" t="s">
        <v>62</v>
      </c>
      <c r="AI443" t="s">
        <v>56</v>
      </c>
      <c r="AJ443" t="s">
        <v>56</v>
      </c>
      <c r="AK443" t="s">
        <v>56</v>
      </c>
      <c r="AS443">
        <v>0</v>
      </c>
    </row>
    <row r="444" spans="1:45" x14ac:dyDescent="0.25">
      <c r="A444" s="1">
        <v>2.33328E+16</v>
      </c>
      <c r="B444">
        <v>3088</v>
      </c>
      <c r="C444" t="s">
        <v>2043</v>
      </c>
      <c r="D444">
        <v>119.6</v>
      </c>
      <c r="E444">
        <v>0</v>
      </c>
      <c r="F444">
        <v>0</v>
      </c>
      <c r="G444">
        <v>119.6</v>
      </c>
      <c r="H444">
        <v>0</v>
      </c>
      <c r="I444">
        <v>119.6</v>
      </c>
      <c r="J444">
        <v>0</v>
      </c>
      <c r="K444" t="s">
        <v>47</v>
      </c>
      <c r="M444">
        <v>341</v>
      </c>
      <c r="N444" t="s">
        <v>2044</v>
      </c>
      <c r="O444" t="s">
        <v>49</v>
      </c>
      <c r="Q444" t="s">
        <v>2043</v>
      </c>
      <c r="R444" s="2">
        <v>42882.464583333334</v>
      </c>
      <c r="S444" s="2">
        <v>42882.465277777781</v>
      </c>
      <c r="T444" t="s">
        <v>77</v>
      </c>
      <c r="U444">
        <v>1</v>
      </c>
      <c r="V444" t="s">
        <v>2045</v>
      </c>
      <c r="W444" t="s">
        <v>53</v>
      </c>
      <c r="Y444">
        <v>40</v>
      </c>
      <c r="Z444">
        <v>0</v>
      </c>
      <c r="AA444">
        <v>0</v>
      </c>
      <c r="AB444" t="s">
        <v>54</v>
      </c>
      <c r="AC444">
        <v>0</v>
      </c>
      <c r="AD444" t="s">
        <v>55</v>
      </c>
      <c r="AF444" t="s">
        <v>62</v>
      </c>
      <c r="AI444" t="s">
        <v>56</v>
      </c>
      <c r="AJ444" t="s">
        <v>56</v>
      </c>
      <c r="AK444" t="s">
        <v>56</v>
      </c>
      <c r="AS444">
        <v>0</v>
      </c>
    </row>
    <row r="445" spans="1:45" x14ac:dyDescent="0.25">
      <c r="A445" s="1">
        <v>5100060000000000</v>
      </c>
      <c r="B445">
        <v>2054</v>
      </c>
      <c r="C445" t="s">
        <v>2046</v>
      </c>
      <c r="D445">
        <v>8.7799999999999994</v>
      </c>
      <c r="E445">
        <v>5</v>
      </c>
      <c r="F445">
        <v>0</v>
      </c>
      <c r="G445">
        <v>13.78</v>
      </c>
      <c r="H445">
        <v>0</v>
      </c>
      <c r="I445">
        <v>13.78</v>
      </c>
      <c r="J445">
        <v>0</v>
      </c>
      <c r="K445" t="s">
        <v>47</v>
      </c>
      <c r="M445">
        <v>260</v>
      </c>
      <c r="N445" t="s">
        <v>2047</v>
      </c>
      <c r="O445" t="s">
        <v>49</v>
      </c>
      <c r="Q445" t="s">
        <v>2048</v>
      </c>
      <c r="R445" s="2">
        <v>42882.463888888888</v>
      </c>
      <c r="S445" s="2">
        <v>42882.464583333334</v>
      </c>
      <c r="T445" t="s">
        <v>1483</v>
      </c>
      <c r="U445">
        <v>1</v>
      </c>
      <c r="V445" t="s">
        <v>2049</v>
      </c>
      <c r="W445" t="s">
        <v>61</v>
      </c>
      <c r="Y445">
        <v>2</v>
      </c>
      <c r="Z445">
        <v>0</v>
      </c>
      <c r="AA445">
        <v>0</v>
      </c>
      <c r="AB445" t="s">
        <v>54</v>
      </c>
      <c r="AC445">
        <v>0</v>
      </c>
      <c r="AD445" t="s">
        <v>55</v>
      </c>
      <c r="AF445" t="s">
        <v>62</v>
      </c>
      <c r="AI445" t="s">
        <v>56</v>
      </c>
      <c r="AJ445" t="s">
        <v>56</v>
      </c>
      <c r="AK445" t="s">
        <v>56</v>
      </c>
      <c r="AS445">
        <v>0</v>
      </c>
    </row>
    <row r="446" spans="1:45" x14ac:dyDescent="0.25">
      <c r="A446" s="1">
        <v>2.33604E+16</v>
      </c>
      <c r="B446">
        <v>1843</v>
      </c>
      <c r="C446" t="s">
        <v>2050</v>
      </c>
      <c r="D446">
        <v>20.7</v>
      </c>
      <c r="E446">
        <v>0</v>
      </c>
      <c r="F446">
        <v>0</v>
      </c>
      <c r="G446">
        <v>20.7</v>
      </c>
      <c r="H446">
        <v>0</v>
      </c>
      <c r="I446">
        <v>20.7</v>
      </c>
      <c r="J446">
        <v>0</v>
      </c>
      <c r="K446" t="s">
        <v>47</v>
      </c>
      <c r="M446">
        <v>624</v>
      </c>
      <c r="N446" t="s">
        <v>2051</v>
      </c>
      <c r="O446" t="s">
        <v>49</v>
      </c>
      <c r="Q446" t="s">
        <v>2052</v>
      </c>
      <c r="R446" s="2">
        <v>42882.463888888888</v>
      </c>
      <c r="S446" s="2">
        <v>42882.464583333334</v>
      </c>
      <c r="T446" t="s">
        <v>1706</v>
      </c>
      <c r="U446">
        <v>1</v>
      </c>
      <c r="V446" t="s">
        <v>2053</v>
      </c>
      <c r="W446" t="s">
        <v>61</v>
      </c>
      <c r="Y446">
        <v>3</v>
      </c>
      <c r="Z446">
        <v>0</v>
      </c>
      <c r="AA446">
        <v>0</v>
      </c>
      <c r="AB446" t="s">
        <v>54</v>
      </c>
      <c r="AC446">
        <v>0</v>
      </c>
      <c r="AD446" t="s">
        <v>55</v>
      </c>
      <c r="AF446" t="s">
        <v>62</v>
      </c>
      <c r="AI446" t="s">
        <v>56</v>
      </c>
      <c r="AJ446" t="s">
        <v>56</v>
      </c>
      <c r="AK446" t="s">
        <v>56</v>
      </c>
      <c r="AS446">
        <v>0</v>
      </c>
    </row>
    <row r="447" spans="1:45" x14ac:dyDescent="0.25">
      <c r="A447" s="1">
        <v>5097280000000000</v>
      </c>
      <c r="B447">
        <v>1121</v>
      </c>
      <c r="C447" t="s">
        <v>2054</v>
      </c>
      <c r="D447">
        <v>150</v>
      </c>
      <c r="E447">
        <v>0</v>
      </c>
      <c r="F447">
        <v>0</v>
      </c>
      <c r="G447">
        <v>150</v>
      </c>
      <c r="H447">
        <v>0</v>
      </c>
      <c r="I447">
        <v>150</v>
      </c>
      <c r="J447">
        <v>0</v>
      </c>
      <c r="K447" t="s">
        <v>47</v>
      </c>
      <c r="M447">
        <v>987</v>
      </c>
      <c r="N447" t="s">
        <v>2055</v>
      </c>
      <c r="O447" t="s">
        <v>49</v>
      </c>
      <c r="Q447" t="s">
        <v>2054</v>
      </c>
      <c r="R447" s="2">
        <v>42882.463194444441</v>
      </c>
      <c r="S447" s="2">
        <v>42882.47152777778</v>
      </c>
      <c r="T447" t="s">
        <v>2056</v>
      </c>
      <c r="U447">
        <v>36</v>
      </c>
      <c r="V447" t="s">
        <v>2057</v>
      </c>
      <c r="W447" t="s">
        <v>53</v>
      </c>
      <c r="X447" t="s">
        <v>326</v>
      </c>
      <c r="Y447">
        <v>52</v>
      </c>
      <c r="Z447">
        <v>0</v>
      </c>
      <c r="AA447">
        <v>0</v>
      </c>
      <c r="AB447" t="s">
        <v>54</v>
      </c>
      <c r="AC447">
        <v>0</v>
      </c>
      <c r="AD447" t="s">
        <v>55</v>
      </c>
      <c r="AF447" t="s">
        <v>62</v>
      </c>
      <c r="AI447" t="s">
        <v>56</v>
      </c>
      <c r="AJ447" t="s">
        <v>56</v>
      </c>
      <c r="AK447" t="s">
        <v>56</v>
      </c>
      <c r="AS447">
        <v>0</v>
      </c>
    </row>
    <row r="448" spans="1:45" x14ac:dyDescent="0.25">
      <c r="A448" s="1">
        <v>5087680000000000</v>
      </c>
      <c r="B448">
        <v>2718</v>
      </c>
      <c r="C448" t="s">
        <v>2058</v>
      </c>
      <c r="D448">
        <v>58.8</v>
      </c>
      <c r="E448">
        <v>0</v>
      </c>
      <c r="F448">
        <v>0</v>
      </c>
      <c r="G448">
        <v>58.8</v>
      </c>
      <c r="H448">
        <v>0</v>
      </c>
      <c r="I448">
        <v>58.8</v>
      </c>
      <c r="J448">
        <v>0</v>
      </c>
      <c r="K448" t="s">
        <v>47</v>
      </c>
      <c r="M448">
        <v>3171</v>
      </c>
      <c r="N448" t="s">
        <v>2059</v>
      </c>
      <c r="O448" t="s">
        <v>49</v>
      </c>
      <c r="Q448" t="s">
        <v>2060</v>
      </c>
      <c r="R448" s="2">
        <v>42882.462500000001</v>
      </c>
      <c r="S448" s="2">
        <v>42882.463194444441</v>
      </c>
      <c r="T448" t="s">
        <v>72</v>
      </c>
      <c r="U448">
        <v>1</v>
      </c>
      <c r="V448" t="s">
        <v>2061</v>
      </c>
      <c r="W448" t="s">
        <v>53</v>
      </c>
      <c r="Y448">
        <v>12</v>
      </c>
      <c r="Z448">
        <v>0</v>
      </c>
      <c r="AA448">
        <v>0</v>
      </c>
      <c r="AB448" t="s">
        <v>54</v>
      </c>
      <c r="AC448">
        <v>0</v>
      </c>
      <c r="AD448" t="s">
        <v>55</v>
      </c>
      <c r="AF448" t="s">
        <v>62</v>
      </c>
      <c r="AI448" t="s">
        <v>56</v>
      </c>
      <c r="AJ448" t="s">
        <v>56</v>
      </c>
      <c r="AK448" t="s">
        <v>56</v>
      </c>
      <c r="AS448">
        <v>0</v>
      </c>
    </row>
    <row r="449" spans="1:45" x14ac:dyDescent="0.25">
      <c r="A449" s="1">
        <v>2.33502E+16</v>
      </c>
      <c r="B449">
        <v>1843</v>
      </c>
      <c r="C449" t="s">
        <v>2050</v>
      </c>
      <c r="D449">
        <v>39</v>
      </c>
      <c r="E449">
        <v>0</v>
      </c>
      <c r="F449">
        <v>0</v>
      </c>
      <c r="G449">
        <v>39</v>
      </c>
      <c r="H449">
        <v>0</v>
      </c>
      <c r="I449">
        <v>39</v>
      </c>
      <c r="J449">
        <v>0</v>
      </c>
      <c r="K449" t="s">
        <v>47</v>
      </c>
      <c r="M449">
        <v>624</v>
      </c>
      <c r="N449" t="s">
        <v>2051</v>
      </c>
      <c r="O449" t="s">
        <v>49</v>
      </c>
      <c r="Q449" t="s">
        <v>2052</v>
      </c>
      <c r="R449" s="2">
        <v>42882.462500000001</v>
      </c>
      <c r="S449" s="2">
        <v>42882.462500000001</v>
      </c>
      <c r="T449" t="s">
        <v>259</v>
      </c>
      <c r="U449">
        <v>1</v>
      </c>
      <c r="V449" t="s">
        <v>2053</v>
      </c>
      <c r="W449" t="s">
        <v>61</v>
      </c>
      <c r="Y449">
        <v>10</v>
      </c>
      <c r="Z449">
        <v>0</v>
      </c>
      <c r="AA449">
        <v>0</v>
      </c>
      <c r="AB449" t="s">
        <v>54</v>
      </c>
      <c r="AC449">
        <v>0</v>
      </c>
      <c r="AD449" t="s">
        <v>55</v>
      </c>
      <c r="AF449" t="s">
        <v>62</v>
      </c>
      <c r="AI449" t="s">
        <v>56</v>
      </c>
      <c r="AJ449" t="s">
        <v>56</v>
      </c>
      <c r="AK449" t="s">
        <v>56</v>
      </c>
      <c r="AS449">
        <v>0</v>
      </c>
    </row>
    <row r="450" spans="1:45" x14ac:dyDescent="0.25">
      <c r="A450" s="1">
        <v>2.33305E+16</v>
      </c>
      <c r="B450">
        <v>3018</v>
      </c>
      <c r="C450" t="s">
        <v>2062</v>
      </c>
      <c r="D450">
        <v>57.82</v>
      </c>
      <c r="E450">
        <v>0</v>
      </c>
      <c r="F450">
        <v>0</v>
      </c>
      <c r="G450">
        <v>57.82</v>
      </c>
      <c r="H450">
        <v>0</v>
      </c>
      <c r="I450">
        <v>57.82</v>
      </c>
      <c r="J450">
        <v>0</v>
      </c>
      <c r="K450" t="s">
        <v>47</v>
      </c>
      <c r="M450">
        <v>166</v>
      </c>
      <c r="N450" t="s">
        <v>2063</v>
      </c>
      <c r="O450" t="s">
        <v>49</v>
      </c>
      <c r="Q450" t="s">
        <v>2064</v>
      </c>
      <c r="R450" s="2">
        <v>42882.459722222222</v>
      </c>
      <c r="S450" s="2">
        <v>42882.459722222222</v>
      </c>
      <c r="T450" t="s">
        <v>1277</v>
      </c>
      <c r="U450">
        <v>1</v>
      </c>
      <c r="V450" t="s">
        <v>2065</v>
      </c>
      <c r="W450" t="s">
        <v>61</v>
      </c>
      <c r="Y450">
        <v>100</v>
      </c>
      <c r="Z450">
        <v>0</v>
      </c>
      <c r="AA450">
        <v>0</v>
      </c>
      <c r="AB450" t="s">
        <v>54</v>
      </c>
      <c r="AC450">
        <v>0</v>
      </c>
      <c r="AD450" t="s">
        <v>55</v>
      </c>
      <c r="AF450" t="s">
        <v>62</v>
      </c>
      <c r="AI450" t="s">
        <v>56</v>
      </c>
      <c r="AJ450" t="s">
        <v>56</v>
      </c>
      <c r="AK450" t="s">
        <v>56</v>
      </c>
      <c r="AS450">
        <v>0</v>
      </c>
    </row>
    <row r="451" spans="1:45" x14ac:dyDescent="0.25">
      <c r="A451" s="1">
        <v>5076540000000000</v>
      </c>
      <c r="B451">
        <v>1532</v>
      </c>
      <c r="C451" t="s">
        <v>2066</v>
      </c>
      <c r="D451">
        <v>36.07</v>
      </c>
      <c r="E451">
        <v>5</v>
      </c>
      <c r="F451">
        <v>0</v>
      </c>
      <c r="G451">
        <v>41.07</v>
      </c>
      <c r="H451">
        <v>0</v>
      </c>
      <c r="I451">
        <v>41.07</v>
      </c>
      <c r="J451">
        <v>0</v>
      </c>
      <c r="K451" t="s">
        <v>47</v>
      </c>
      <c r="M451">
        <v>2637</v>
      </c>
      <c r="N451" t="s">
        <v>2067</v>
      </c>
      <c r="O451" t="s">
        <v>49</v>
      </c>
      <c r="Q451" t="s">
        <v>2068</v>
      </c>
      <c r="R451" s="2">
        <v>42882.459722222222</v>
      </c>
      <c r="S451" s="2">
        <v>42882.459722222222</v>
      </c>
      <c r="T451" t="s">
        <v>2069</v>
      </c>
      <c r="U451">
        <v>1</v>
      </c>
      <c r="V451" t="s">
        <v>2070</v>
      </c>
      <c r="W451" t="s">
        <v>61</v>
      </c>
      <c r="Y451">
        <v>2</v>
      </c>
      <c r="Z451">
        <v>0</v>
      </c>
      <c r="AA451">
        <v>0</v>
      </c>
      <c r="AB451" t="s">
        <v>54</v>
      </c>
      <c r="AC451">
        <v>0</v>
      </c>
      <c r="AD451" t="s">
        <v>55</v>
      </c>
      <c r="AI451" t="s">
        <v>56</v>
      </c>
      <c r="AJ451" t="s">
        <v>56</v>
      </c>
      <c r="AK451" t="s">
        <v>56</v>
      </c>
      <c r="AS451">
        <v>0</v>
      </c>
    </row>
    <row r="452" spans="1:45" x14ac:dyDescent="0.25">
      <c r="A452" s="1">
        <v>2.00728E+16</v>
      </c>
      <c r="B452">
        <v>3259</v>
      </c>
      <c r="C452" t="s">
        <v>2071</v>
      </c>
      <c r="D452">
        <v>371.91</v>
      </c>
      <c r="E452">
        <v>0</v>
      </c>
      <c r="F452">
        <v>0</v>
      </c>
      <c r="G452">
        <v>371.91</v>
      </c>
      <c r="H452">
        <v>0</v>
      </c>
      <c r="I452">
        <v>371.91</v>
      </c>
      <c r="J452">
        <v>0</v>
      </c>
      <c r="K452" t="s">
        <v>47</v>
      </c>
      <c r="M452">
        <v>1965</v>
      </c>
      <c r="N452" t="s">
        <v>2072</v>
      </c>
      <c r="O452" t="s">
        <v>49</v>
      </c>
      <c r="Q452" t="s">
        <v>2073</v>
      </c>
      <c r="R452" s="2">
        <v>42882.45416666667</v>
      </c>
      <c r="S452" s="2">
        <v>42882.45416666667</v>
      </c>
      <c r="T452" t="s">
        <v>2074</v>
      </c>
      <c r="U452">
        <v>22</v>
      </c>
      <c r="V452" t="s">
        <v>2075</v>
      </c>
      <c r="W452" t="s">
        <v>53</v>
      </c>
      <c r="Y452">
        <v>54</v>
      </c>
      <c r="Z452">
        <v>0</v>
      </c>
      <c r="AA452">
        <v>0</v>
      </c>
      <c r="AB452" t="s">
        <v>54</v>
      </c>
      <c r="AC452">
        <v>0</v>
      </c>
      <c r="AD452" t="s">
        <v>55</v>
      </c>
      <c r="AF452" t="s">
        <v>62</v>
      </c>
      <c r="AI452" t="s">
        <v>56</v>
      </c>
      <c r="AJ452" t="s">
        <v>56</v>
      </c>
      <c r="AK452" t="s">
        <v>56</v>
      </c>
      <c r="AS452">
        <v>0</v>
      </c>
    </row>
    <row r="453" spans="1:45" x14ac:dyDescent="0.25">
      <c r="A453" s="1">
        <v>2.00713E+16</v>
      </c>
      <c r="B453">
        <v>1863</v>
      </c>
      <c r="C453" t="s">
        <v>2076</v>
      </c>
      <c r="D453">
        <v>61.37</v>
      </c>
      <c r="E453">
        <v>0</v>
      </c>
      <c r="F453">
        <v>0</v>
      </c>
      <c r="G453">
        <v>61.37</v>
      </c>
      <c r="H453">
        <v>0</v>
      </c>
      <c r="I453">
        <v>61.37</v>
      </c>
      <c r="J453">
        <v>0</v>
      </c>
      <c r="K453" t="s">
        <v>47</v>
      </c>
      <c r="L453" t="s">
        <v>2077</v>
      </c>
      <c r="M453">
        <v>2294</v>
      </c>
      <c r="N453" t="s">
        <v>2078</v>
      </c>
      <c r="O453" t="s">
        <v>49</v>
      </c>
      <c r="Q453" t="s">
        <v>2079</v>
      </c>
      <c r="R453" s="2">
        <v>42882.449305555558</v>
      </c>
      <c r="S453" s="2">
        <v>42882.449305555558</v>
      </c>
      <c r="T453" t="s">
        <v>2080</v>
      </c>
      <c r="U453">
        <v>3</v>
      </c>
      <c r="V453" t="s">
        <v>2081</v>
      </c>
      <c r="W453" t="s">
        <v>61</v>
      </c>
      <c r="Y453">
        <v>4</v>
      </c>
      <c r="Z453">
        <v>0</v>
      </c>
      <c r="AA453">
        <v>0</v>
      </c>
      <c r="AB453" t="s">
        <v>54</v>
      </c>
      <c r="AC453">
        <v>0</v>
      </c>
      <c r="AD453" t="s">
        <v>55</v>
      </c>
      <c r="AF453" t="s">
        <v>62</v>
      </c>
      <c r="AI453" t="s">
        <v>56</v>
      </c>
      <c r="AJ453" t="s">
        <v>56</v>
      </c>
      <c r="AK453" t="s">
        <v>56</v>
      </c>
      <c r="AS453">
        <v>0</v>
      </c>
    </row>
    <row r="454" spans="1:45" x14ac:dyDescent="0.25">
      <c r="A454" s="1">
        <v>5080180000000000</v>
      </c>
      <c r="B454">
        <v>2229</v>
      </c>
      <c r="C454" t="s">
        <v>2082</v>
      </c>
      <c r="D454">
        <v>11.8</v>
      </c>
      <c r="E454">
        <v>5</v>
      </c>
      <c r="F454">
        <v>0</v>
      </c>
      <c r="G454">
        <v>16.8</v>
      </c>
      <c r="H454">
        <v>0</v>
      </c>
      <c r="I454">
        <v>16.8</v>
      </c>
      <c r="J454">
        <v>0</v>
      </c>
      <c r="K454" t="s">
        <v>47</v>
      </c>
      <c r="M454">
        <v>1116</v>
      </c>
      <c r="N454" t="s">
        <v>2083</v>
      </c>
      <c r="O454" t="s">
        <v>49</v>
      </c>
      <c r="Q454" t="s">
        <v>2084</v>
      </c>
      <c r="R454" s="2">
        <v>42882.442361111112</v>
      </c>
      <c r="S454" s="2">
        <v>42882.443055555559</v>
      </c>
      <c r="T454" t="s">
        <v>939</v>
      </c>
      <c r="U454">
        <v>1</v>
      </c>
      <c r="V454" t="s">
        <v>2085</v>
      </c>
      <c r="W454" t="s">
        <v>68</v>
      </c>
      <c r="Y454">
        <v>2</v>
      </c>
      <c r="Z454">
        <v>0</v>
      </c>
      <c r="AA454">
        <v>0</v>
      </c>
      <c r="AB454" t="s">
        <v>54</v>
      </c>
      <c r="AC454">
        <v>0</v>
      </c>
      <c r="AD454" t="s">
        <v>55</v>
      </c>
      <c r="AF454" t="s">
        <v>62</v>
      </c>
      <c r="AI454" t="s">
        <v>56</v>
      </c>
      <c r="AJ454" t="s">
        <v>56</v>
      </c>
      <c r="AK454" t="s">
        <v>56</v>
      </c>
      <c r="AS454">
        <v>0</v>
      </c>
    </row>
    <row r="455" spans="1:45" x14ac:dyDescent="0.25">
      <c r="A455" s="1">
        <v>2.33226E+16</v>
      </c>
      <c r="B455">
        <v>2954</v>
      </c>
      <c r="C455" t="s">
        <v>2086</v>
      </c>
      <c r="D455">
        <v>29.31</v>
      </c>
      <c r="E455">
        <v>5</v>
      </c>
      <c r="F455">
        <v>0</v>
      </c>
      <c r="G455">
        <v>34.31</v>
      </c>
      <c r="H455">
        <v>0</v>
      </c>
      <c r="I455">
        <v>34.31</v>
      </c>
      <c r="J455">
        <v>0</v>
      </c>
      <c r="K455" t="s">
        <v>47</v>
      </c>
      <c r="M455">
        <v>2257</v>
      </c>
      <c r="N455" t="s">
        <v>2087</v>
      </c>
      <c r="O455" t="s">
        <v>49</v>
      </c>
      <c r="Q455" t="s">
        <v>2086</v>
      </c>
      <c r="R455" s="2">
        <v>42882.442361111112</v>
      </c>
      <c r="S455" s="2">
        <v>42882.442361111112</v>
      </c>
      <c r="T455" t="s">
        <v>2088</v>
      </c>
      <c r="U455">
        <v>6</v>
      </c>
      <c r="V455" t="s">
        <v>2089</v>
      </c>
      <c r="W455" t="s">
        <v>61</v>
      </c>
      <c r="Y455">
        <v>7</v>
      </c>
      <c r="Z455">
        <v>0</v>
      </c>
      <c r="AA455">
        <v>0</v>
      </c>
      <c r="AB455" t="s">
        <v>54</v>
      </c>
      <c r="AC455">
        <v>0</v>
      </c>
      <c r="AD455" t="s">
        <v>55</v>
      </c>
      <c r="AF455" t="s">
        <v>62</v>
      </c>
      <c r="AI455" t="s">
        <v>56</v>
      </c>
      <c r="AJ455" t="s">
        <v>56</v>
      </c>
      <c r="AK455" t="s">
        <v>56</v>
      </c>
      <c r="AS455">
        <v>0</v>
      </c>
    </row>
    <row r="456" spans="1:45" x14ac:dyDescent="0.25">
      <c r="A456" s="1">
        <v>5076260000000000</v>
      </c>
      <c r="B456">
        <v>149</v>
      </c>
      <c r="C456" t="s">
        <v>2090</v>
      </c>
      <c r="D456">
        <v>84.42</v>
      </c>
      <c r="E456">
        <v>0</v>
      </c>
      <c r="F456">
        <v>0</v>
      </c>
      <c r="G456">
        <v>84.42</v>
      </c>
      <c r="H456">
        <v>0</v>
      </c>
      <c r="I456">
        <v>84.42</v>
      </c>
      <c r="J456">
        <v>0</v>
      </c>
      <c r="K456" t="s">
        <v>47</v>
      </c>
      <c r="M456">
        <v>1918</v>
      </c>
      <c r="N456" t="s">
        <v>2091</v>
      </c>
      <c r="O456" t="s">
        <v>49</v>
      </c>
      <c r="Q456" t="s">
        <v>2090</v>
      </c>
      <c r="R456" s="2">
        <v>42882.428472222222</v>
      </c>
      <c r="S456" s="2">
        <v>42882.430555555555</v>
      </c>
      <c r="T456" t="s">
        <v>2092</v>
      </c>
      <c r="U456">
        <v>21</v>
      </c>
      <c r="V456" t="s">
        <v>2093</v>
      </c>
      <c r="W456" t="s">
        <v>53</v>
      </c>
      <c r="Y456">
        <v>28</v>
      </c>
      <c r="Z456">
        <v>0</v>
      </c>
      <c r="AA456">
        <v>0</v>
      </c>
      <c r="AB456" t="s">
        <v>54</v>
      </c>
      <c r="AC456">
        <v>0</v>
      </c>
      <c r="AD456" t="s">
        <v>55</v>
      </c>
      <c r="AF456" t="s">
        <v>62</v>
      </c>
      <c r="AI456" t="s">
        <v>56</v>
      </c>
      <c r="AJ456" t="s">
        <v>56</v>
      </c>
      <c r="AK456" t="s">
        <v>56</v>
      </c>
      <c r="AS456">
        <v>0</v>
      </c>
    </row>
    <row r="457" spans="1:45" x14ac:dyDescent="0.25">
      <c r="A457" s="1">
        <v>5087600000000000</v>
      </c>
      <c r="B457">
        <v>2111</v>
      </c>
      <c r="C457" t="s">
        <v>2094</v>
      </c>
      <c r="D457">
        <v>7.9</v>
      </c>
      <c r="E457">
        <v>5</v>
      </c>
      <c r="F457">
        <v>0</v>
      </c>
      <c r="G457">
        <v>12.9</v>
      </c>
      <c r="H457">
        <v>0</v>
      </c>
      <c r="I457">
        <v>12.9</v>
      </c>
      <c r="J457">
        <v>0</v>
      </c>
      <c r="K457" t="s">
        <v>47</v>
      </c>
      <c r="M457">
        <v>1430</v>
      </c>
      <c r="N457" t="s">
        <v>2095</v>
      </c>
      <c r="O457" t="s">
        <v>49</v>
      </c>
      <c r="Q457" t="s">
        <v>2096</v>
      </c>
      <c r="R457" s="2">
        <v>42882.427777777775</v>
      </c>
      <c r="S457" s="2">
        <v>42882.431250000001</v>
      </c>
      <c r="T457" t="s">
        <v>504</v>
      </c>
      <c r="U457">
        <v>1</v>
      </c>
      <c r="V457" t="s">
        <v>2097</v>
      </c>
      <c r="W457" t="s">
        <v>53</v>
      </c>
      <c r="Y457">
        <v>1</v>
      </c>
      <c r="Z457">
        <v>0</v>
      </c>
      <c r="AA457">
        <v>0</v>
      </c>
      <c r="AB457" t="s">
        <v>54</v>
      </c>
      <c r="AC457">
        <v>0</v>
      </c>
      <c r="AD457" t="s">
        <v>55</v>
      </c>
      <c r="AF457" t="s">
        <v>62</v>
      </c>
      <c r="AI457" t="s">
        <v>56</v>
      </c>
      <c r="AJ457" t="s">
        <v>56</v>
      </c>
      <c r="AK457" t="s">
        <v>56</v>
      </c>
      <c r="AS457">
        <v>0</v>
      </c>
    </row>
    <row r="458" spans="1:45" x14ac:dyDescent="0.25">
      <c r="A458" s="1">
        <v>2.33426E+16</v>
      </c>
      <c r="B458">
        <v>3122</v>
      </c>
      <c r="C458" t="s">
        <v>257</v>
      </c>
      <c r="D458">
        <v>85.8</v>
      </c>
      <c r="E458">
        <v>0</v>
      </c>
      <c r="F458">
        <v>0</v>
      </c>
      <c r="G458">
        <v>85.8</v>
      </c>
      <c r="H458">
        <v>0</v>
      </c>
      <c r="I458">
        <v>85.8</v>
      </c>
      <c r="J458">
        <v>0</v>
      </c>
      <c r="K458" t="s">
        <v>47</v>
      </c>
      <c r="M458">
        <v>2577</v>
      </c>
      <c r="N458" t="s">
        <v>258</v>
      </c>
      <c r="O458" t="s">
        <v>49</v>
      </c>
      <c r="Q458" t="s">
        <v>257</v>
      </c>
      <c r="R458" s="2">
        <v>42882.424305555556</v>
      </c>
      <c r="S458" s="2">
        <v>42882.446527777778</v>
      </c>
      <c r="T458" t="s">
        <v>2098</v>
      </c>
      <c r="U458">
        <v>3</v>
      </c>
      <c r="V458" t="s">
        <v>2099</v>
      </c>
      <c r="W458" t="s">
        <v>53</v>
      </c>
      <c r="X458" t="s">
        <v>2100</v>
      </c>
      <c r="Y458">
        <v>30</v>
      </c>
      <c r="Z458">
        <v>0</v>
      </c>
      <c r="AA458">
        <v>0</v>
      </c>
      <c r="AB458" t="s">
        <v>54</v>
      </c>
      <c r="AC458">
        <v>0</v>
      </c>
      <c r="AD458" t="s">
        <v>55</v>
      </c>
      <c r="AF458" t="s">
        <v>62</v>
      </c>
      <c r="AI458" t="s">
        <v>56</v>
      </c>
      <c r="AJ458" t="s">
        <v>56</v>
      </c>
      <c r="AK458" t="s">
        <v>56</v>
      </c>
      <c r="AS458">
        <v>0</v>
      </c>
    </row>
    <row r="459" spans="1:45" x14ac:dyDescent="0.25">
      <c r="A459" s="1">
        <v>2.33139E+16</v>
      </c>
      <c r="B459">
        <v>1102</v>
      </c>
      <c r="C459" t="s">
        <v>2101</v>
      </c>
      <c r="D459">
        <v>58</v>
      </c>
      <c r="E459">
        <v>0</v>
      </c>
      <c r="F459">
        <v>0</v>
      </c>
      <c r="G459">
        <v>58</v>
      </c>
      <c r="H459">
        <v>0</v>
      </c>
      <c r="I459">
        <v>58</v>
      </c>
      <c r="J459">
        <v>0</v>
      </c>
      <c r="K459" t="s">
        <v>47</v>
      </c>
      <c r="M459">
        <v>2159</v>
      </c>
      <c r="N459" t="s">
        <v>2102</v>
      </c>
      <c r="O459" t="s">
        <v>49</v>
      </c>
      <c r="Q459" t="s">
        <v>2101</v>
      </c>
      <c r="R459" s="2">
        <v>42882.422222222223</v>
      </c>
      <c r="S459" s="2">
        <v>42882.454861111109</v>
      </c>
      <c r="T459" t="s">
        <v>2103</v>
      </c>
      <c r="U459">
        <v>15</v>
      </c>
      <c r="V459" t="s">
        <v>2104</v>
      </c>
      <c r="W459" t="s">
        <v>53</v>
      </c>
      <c r="Y459">
        <v>26</v>
      </c>
      <c r="Z459">
        <v>0</v>
      </c>
      <c r="AA459">
        <v>0</v>
      </c>
      <c r="AB459" t="s">
        <v>54</v>
      </c>
      <c r="AC459">
        <v>0</v>
      </c>
      <c r="AD459" t="s">
        <v>55</v>
      </c>
      <c r="AF459" t="s">
        <v>62</v>
      </c>
      <c r="AI459" t="s">
        <v>56</v>
      </c>
      <c r="AJ459" t="s">
        <v>56</v>
      </c>
      <c r="AK459" t="s">
        <v>56</v>
      </c>
      <c r="AS459">
        <v>0</v>
      </c>
    </row>
    <row r="460" spans="1:45" x14ac:dyDescent="0.25">
      <c r="A460" s="1">
        <v>2.00768E+16</v>
      </c>
      <c r="B460">
        <v>2830</v>
      </c>
      <c r="C460" t="s">
        <v>2105</v>
      </c>
      <c r="D460">
        <v>100.59</v>
      </c>
      <c r="E460">
        <v>0</v>
      </c>
      <c r="F460">
        <v>0</v>
      </c>
      <c r="G460">
        <v>100.59</v>
      </c>
      <c r="H460">
        <v>0</v>
      </c>
      <c r="I460">
        <v>100.59</v>
      </c>
      <c r="J460">
        <v>0</v>
      </c>
      <c r="K460" t="s">
        <v>47</v>
      </c>
      <c r="M460">
        <v>1366</v>
      </c>
      <c r="N460" t="s">
        <v>2106</v>
      </c>
      <c r="O460" t="s">
        <v>49</v>
      </c>
      <c r="Q460" t="s">
        <v>2105</v>
      </c>
      <c r="R460" s="2">
        <v>42882.415972222225</v>
      </c>
      <c r="S460" s="2">
        <v>42883.384027777778</v>
      </c>
      <c r="T460" t="s">
        <v>2107</v>
      </c>
      <c r="U460">
        <v>10</v>
      </c>
      <c r="V460" t="s">
        <v>2108</v>
      </c>
      <c r="W460" t="s">
        <v>53</v>
      </c>
      <c r="Y460">
        <v>31</v>
      </c>
      <c r="Z460">
        <v>0</v>
      </c>
      <c r="AA460">
        <v>0</v>
      </c>
      <c r="AB460" t="s">
        <v>54</v>
      </c>
      <c r="AC460">
        <v>0</v>
      </c>
      <c r="AD460" t="s">
        <v>55</v>
      </c>
      <c r="AF460" t="s">
        <v>62</v>
      </c>
      <c r="AI460" t="s">
        <v>56</v>
      </c>
      <c r="AJ460" t="s">
        <v>56</v>
      </c>
      <c r="AK460" t="s">
        <v>56</v>
      </c>
      <c r="AS460">
        <v>0</v>
      </c>
    </row>
    <row r="461" spans="1:45" x14ac:dyDescent="0.25">
      <c r="A461" s="1">
        <v>2.33346E+16</v>
      </c>
      <c r="B461">
        <v>70</v>
      </c>
      <c r="C461" t="s">
        <v>2109</v>
      </c>
      <c r="D461">
        <v>83.27</v>
      </c>
      <c r="E461">
        <v>0</v>
      </c>
      <c r="F461">
        <v>0</v>
      </c>
      <c r="G461">
        <v>83.27</v>
      </c>
      <c r="H461">
        <v>0</v>
      </c>
      <c r="I461">
        <v>83.27</v>
      </c>
      <c r="J461">
        <v>0</v>
      </c>
      <c r="K461" t="s">
        <v>47</v>
      </c>
      <c r="M461">
        <v>2433</v>
      </c>
      <c r="N461" t="s">
        <v>2110</v>
      </c>
      <c r="O461" t="s">
        <v>49</v>
      </c>
      <c r="Q461" t="s">
        <v>2111</v>
      </c>
      <c r="R461" s="2">
        <v>42882.405555555553</v>
      </c>
      <c r="S461" s="2">
        <v>42882.40902777778</v>
      </c>
      <c r="T461" t="s">
        <v>2112</v>
      </c>
      <c r="U461">
        <v>5</v>
      </c>
      <c r="V461" t="s">
        <v>2113</v>
      </c>
      <c r="W461" t="s">
        <v>53</v>
      </c>
      <c r="X461" t="s">
        <v>2114</v>
      </c>
      <c r="Y461">
        <v>28</v>
      </c>
      <c r="Z461">
        <v>0</v>
      </c>
      <c r="AA461">
        <v>0</v>
      </c>
      <c r="AB461" t="s">
        <v>54</v>
      </c>
      <c r="AC461">
        <v>0</v>
      </c>
      <c r="AD461" t="s">
        <v>55</v>
      </c>
      <c r="AI461" t="s">
        <v>56</v>
      </c>
      <c r="AJ461" t="s">
        <v>56</v>
      </c>
      <c r="AK461" t="s">
        <v>56</v>
      </c>
      <c r="AS461">
        <v>0</v>
      </c>
    </row>
    <row r="462" spans="1:45" x14ac:dyDescent="0.25">
      <c r="A462" s="1">
        <v>2.00838E+16</v>
      </c>
      <c r="B462">
        <v>2816</v>
      </c>
      <c r="C462" t="s">
        <v>2115</v>
      </c>
      <c r="D462">
        <v>97.02</v>
      </c>
      <c r="E462">
        <v>0</v>
      </c>
      <c r="F462">
        <v>0</v>
      </c>
      <c r="G462">
        <v>97.02</v>
      </c>
      <c r="H462">
        <v>0</v>
      </c>
      <c r="I462">
        <v>97.02</v>
      </c>
      <c r="J462">
        <v>0</v>
      </c>
      <c r="K462" t="s">
        <v>47</v>
      </c>
      <c r="M462">
        <v>339</v>
      </c>
      <c r="N462" t="s">
        <v>2116</v>
      </c>
      <c r="O462" t="s">
        <v>49</v>
      </c>
      <c r="Q462" t="s">
        <v>2117</v>
      </c>
      <c r="R462" s="2">
        <v>42882.404861111114</v>
      </c>
      <c r="S462" s="2">
        <v>42882.404861111114</v>
      </c>
      <c r="T462" t="s">
        <v>1632</v>
      </c>
      <c r="U462">
        <v>1</v>
      </c>
      <c r="V462" t="s">
        <v>2118</v>
      </c>
      <c r="W462" t="s">
        <v>53</v>
      </c>
      <c r="Y462">
        <v>10</v>
      </c>
      <c r="Z462">
        <v>0</v>
      </c>
      <c r="AA462">
        <v>0</v>
      </c>
      <c r="AB462" t="s">
        <v>54</v>
      </c>
      <c r="AC462">
        <v>0</v>
      </c>
      <c r="AD462" t="s">
        <v>55</v>
      </c>
      <c r="AF462" t="s">
        <v>62</v>
      </c>
      <c r="AI462" t="s">
        <v>56</v>
      </c>
      <c r="AJ462" t="s">
        <v>56</v>
      </c>
      <c r="AK462" t="s">
        <v>56</v>
      </c>
      <c r="AS462">
        <v>0</v>
      </c>
    </row>
    <row r="463" spans="1:45" x14ac:dyDescent="0.25">
      <c r="A463" s="1">
        <v>2.33025E+16</v>
      </c>
      <c r="B463">
        <v>2926</v>
      </c>
      <c r="C463" t="s">
        <v>439</v>
      </c>
      <c r="D463">
        <v>6.9</v>
      </c>
      <c r="E463">
        <v>5</v>
      </c>
      <c r="F463">
        <v>0</v>
      </c>
      <c r="G463">
        <v>11.9</v>
      </c>
      <c r="H463">
        <v>0</v>
      </c>
      <c r="I463">
        <v>11.9</v>
      </c>
      <c r="J463">
        <v>0</v>
      </c>
      <c r="K463" t="s">
        <v>47</v>
      </c>
      <c r="L463" t="s">
        <v>440</v>
      </c>
      <c r="M463">
        <v>806</v>
      </c>
      <c r="N463" t="s">
        <v>2119</v>
      </c>
      <c r="O463" t="s">
        <v>49</v>
      </c>
      <c r="Q463" t="s">
        <v>2120</v>
      </c>
      <c r="R463" s="2">
        <v>42882.398611111108</v>
      </c>
      <c r="S463" s="2">
        <v>42882.40347222222</v>
      </c>
      <c r="T463" t="s">
        <v>443</v>
      </c>
      <c r="U463">
        <v>1</v>
      </c>
      <c r="V463" t="s">
        <v>2121</v>
      </c>
      <c r="W463" t="s">
        <v>61</v>
      </c>
      <c r="Y463">
        <v>1</v>
      </c>
      <c r="Z463">
        <v>0</v>
      </c>
      <c r="AA463">
        <v>0</v>
      </c>
      <c r="AB463" t="s">
        <v>54</v>
      </c>
      <c r="AC463">
        <v>0</v>
      </c>
      <c r="AD463" t="s">
        <v>55</v>
      </c>
      <c r="AI463" t="s">
        <v>56</v>
      </c>
      <c r="AJ463" t="s">
        <v>56</v>
      </c>
      <c r="AK463" t="s">
        <v>56</v>
      </c>
      <c r="AS463">
        <v>0</v>
      </c>
    </row>
    <row r="464" spans="1:45" x14ac:dyDescent="0.25">
      <c r="A464" s="1">
        <v>2.33005E+16</v>
      </c>
      <c r="B464">
        <v>2672</v>
      </c>
      <c r="C464" t="s">
        <v>2122</v>
      </c>
      <c r="D464">
        <v>91.78</v>
      </c>
      <c r="E464">
        <v>0</v>
      </c>
      <c r="F464">
        <v>0</v>
      </c>
      <c r="G464">
        <v>91.78</v>
      </c>
      <c r="H464">
        <v>0</v>
      </c>
      <c r="I464">
        <v>52.45</v>
      </c>
      <c r="J464">
        <v>0</v>
      </c>
      <c r="K464" t="s">
        <v>47</v>
      </c>
      <c r="M464">
        <v>1845</v>
      </c>
      <c r="N464" t="s">
        <v>2123</v>
      </c>
      <c r="O464" t="s">
        <v>49</v>
      </c>
      <c r="Q464" t="s">
        <v>2124</v>
      </c>
      <c r="R464" s="2">
        <v>42882.393750000003</v>
      </c>
      <c r="S464" s="2">
        <v>42882.393750000003</v>
      </c>
      <c r="T464" t="s">
        <v>2125</v>
      </c>
      <c r="U464">
        <v>10</v>
      </c>
      <c r="V464" t="s">
        <v>2126</v>
      </c>
      <c r="W464" t="s">
        <v>53</v>
      </c>
      <c r="X464" t="s">
        <v>2127</v>
      </c>
      <c r="Y464">
        <v>38</v>
      </c>
      <c r="Z464">
        <v>0</v>
      </c>
      <c r="AA464">
        <v>0</v>
      </c>
      <c r="AB464" t="s">
        <v>54</v>
      </c>
      <c r="AC464">
        <v>0</v>
      </c>
      <c r="AD464" t="s">
        <v>55</v>
      </c>
      <c r="AF464" t="s">
        <v>62</v>
      </c>
      <c r="AI464" t="s">
        <v>56</v>
      </c>
      <c r="AJ464" t="s">
        <v>56</v>
      </c>
      <c r="AK464" t="s">
        <v>56</v>
      </c>
      <c r="AS464">
        <v>39.33</v>
      </c>
    </row>
    <row r="465" spans="1:45" x14ac:dyDescent="0.25">
      <c r="A465" s="1">
        <v>2.33302E+16</v>
      </c>
      <c r="B465">
        <v>2604</v>
      </c>
      <c r="C465" t="s">
        <v>2128</v>
      </c>
      <c r="D465">
        <v>55.5</v>
      </c>
      <c r="E465">
        <v>0</v>
      </c>
      <c r="F465">
        <v>0</v>
      </c>
      <c r="G465">
        <v>55.5</v>
      </c>
      <c r="H465">
        <v>0</v>
      </c>
      <c r="I465">
        <v>55.5</v>
      </c>
      <c r="J465">
        <v>0</v>
      </c>
      <c r="K465" t="s">
        <v>47</v>
      </c>
      <c r="M465">
        <v>1756</v>
      </c>
      <c r="N465" t="s">
        <v>2129</v>
      </c>
      <c r="O465" t="s">
        <v>49</v>
      </c>
      <c r="Q465" t="s">
        <v>2128</v>
      </c>
      <c r="R465" s="2">
        <v>42882.393055555556</v>
      </c>
      <c r="S465" s="2">
        <v>42882.393055555556</v>
      </c>
      <c r="T465" t="s">
        <v>259</v>
      </c>
      <c r="U465">
        <v>1</v>
      </c>
      <c r="V465" t="s">
        <v>2130</v>
      </c>
      <c r="W465" t="s">
        <v>61</v>
      </c>
      <c r="Y465">
        <v>15</v>
      </c>
      <c r="Z465">
        <v>0</v>
      </c>
      <c r="AA465">
        <v>0</v>
      </c>
      <c r="AB465" t="s">
        <v>54</v>
      </c>
      <c r="AC465">
        <v>0</v>
      </c>
      <c r="AD465" t="s">
        <v>55</v>
      </c>
      <c r="AF465" t="s">
        <v>62</v>
      </c>
      <c r="AI465" t="s">
        <v>56</v>
      </c>
      <c r="AJ465" t="s">
        <v>56</v>
      </c>
      <c r="AK465" t="s">
        <v>56</v>
      </c>
      <c r="AS465">
        <v>0</v>
      </c>
    </row>
    <row r="466" spans="1:45" x14ac:dyDescent="0.25">
      <c r="A466" s="1">
        <v>2.00776E+16</v>
      </c>
      <c r="B466">
        <v>1546</v>
      </c>
      <c r="C466" t="s">
        <v>2131</v>
      </c>
      <c r="D466">
        <v>35.76</v>
      </c>
      <c r="E466">
        <v>5</v>
      </c>
      <c r="F466">
        <v>0</v>
      </c>
      <c r="G466">
        <v>40.76</v>
      </c>
      <c r="H466">
        <v>0</v>
      </c>
      <c r="I466">
        <v>40.76</v>
      </c>
      <c r="J466">
        <v>0</v>
      </c>
      <c r="K466" t="s">
        <v>47</v>
      </c>
      <c r="M466">
        <v>1051</v>
      </c>
      <c r="N466" t="s">
        <v>2132</v>
      </c>
      <c r="O466" t="s">
        <v>49</v>
      </c>
      <c r="Q466" t="s">
        <v>2131</v>
      </c>
      <c r="R466" s="2">
        <v>42882.393055555556</v>
      </c>
      <c r="S466" s="2">
        <v>42882.393055555556</v>
      </c>
      <c r="T466" t="s">
        <v>1448</v>
      </c>
      <c r="U466">
        <v>1</v>
      </c>
      <c r="V466" t="s">
        <v>2133</v>
      </c>
      <c r="W466" t="s">
        <v>53</v>
      </c>
      <c r="Y466">
        <v>24</v>
      </c>
      <c r="Z466">
        <v>0</v>
      </c>
      <c r="AA466">
        <v>0</v>
      </c>
      <c r="AB466" t="s">
        <v>54</v>
      </c>
      <c r="AC466">
        <v>0</v>
      </c>
      <c r="AD466" t="s">
        <v>55</v>
      </c>
      <c r="AF466" t="s">
        <v>62</v>
      </c>
      <c r="AI466" t="s">
        <v>56</v>
      </c>
      <c r="AJ466" t="s">
        <v>56</v>
      </c>
      <c r="AK466" t="s">
        <v>56</v>
      </c>
      <c r="AS466">
        <v>0</v>
      </c>
    </row>
    <row r="467" spans="1:45" x14ac:dyDescent="0.25">
      <c r="A467" s="1">
        <v>2.33191E+16</v>
      </c>
      <c r="B467">
        <v>2713</v>
      </c>
      <c r="C467" t="s">
        <v>2134</v>
      </c>
      <c r="D467">
        <v>19.8</v>
      </c>
      <c r="E467">
        <v>5</v>
      </c>
      <c r="F467">
        <v>0</v>
      </c>
      <c r="G467">
        <v>24.8</v>
      </c>
      <c r="H467">
        <v>0</v>
      </c>
      <c r="I467">
        <v>24.8</v>
      </c>
      <c r="J467">
        <v>0</v>
      </c>
      <c r="K467" t="s">
        <v>47</v>
      </c>
      <c r="M467">
        <v>809</v>
      </c>
      <c r="N467" t="s">
        <v>2135</v>
      </c>
      <c r="O467" t="s">
        <v>49</v>
      </c>
      <c r="Q467" t="s">
        <v>2136</v>
      </c>
      <c r="R467" s="2">
        <v>42882.390277777777</v>
      </c>
      <c r="S467" s="2">
        <v>42882.390277777777</v>
      </c>
      <c r="T467" t="s">
        <v>157</v>
      </c>
      <c r="U467">
        <v>1</v>
      </c>
      <c r="V467" t="s">
        <v>2137</v>
      </c>
      <c r="W467" t="s">
        <v>61</v>
      </c>
      <c r="Y467">
        <v>2</v>
      </c>
      <c r="Z467">
        <v>0</v>
      </c>
      <c r="AA467">
        <v>0</v>
      </c>
      <c r="AB467" t="s">
        <v>54</v>
      </c>
      <c r="AC467">
        <v>0</v>
      </c>
      <c r="AD467" t="s">
        <v>55</v>
      </c>
      <c r="AF467" t="s">
        <v>62</v>
      </c>
      <c r="AI467" t="s">
        <v>56</v>
      </c>
      <c r="AJ467" t="s">
        <v>56</v>
      </c>
      <c r="AK467" t="s">
        <v>56</v>
      </c>
      <c r="AS467">
        <v>0</v>
      </c>
    </row>
    <row r="468" spans="1:45" x14ac:dyDescent="0.25">
      <c r="A468" s="1">
        <v>2.00618E+16</v>
      </c>
      <c r="B468">
        <v>2312</v>
      </c>
      <c r="C468" t="s">
        <v>2138</v>
      </c>
      <c r="D468">
        <v>9.9</v>
      </c>
      <c r="E468">
        <v>5</v>
      </c>
      <c r="F468">
        <v>0</v>
      </c>
      <c r="G468">
        <v>14.9</v>
      </c>
      <c r="H468">
        <v>0</v>
      </c>
      <c r="I468">
        <v>14.9</v>
      </c>
      <c r="J468">
        <v>0</v>
      </c>
      <c r="K468" t="s">
        <v>47</v>
      </c>
      <c r="M468">
        <v>1305</v>
      </c>
      <c r="N468" t="s">
        <v>2139</v>
      </c>
      <c r="O468" t="s">
        <v>49</v>
      </c>
      <c r="Q468" t="s">
        <v>2140</v>
      </c>
      <c r="R468" s="2">
        <v>42882.384722222225</v>
      </c>
      <c r="S468" s="2">
        <v>42882.384722222225</v>
      </c>
      <c r="T468" t="s">
        <v>215</v>
      </c>
      <c r="U468">
        <v>1</v>
      </c>
      <c r="V468" t="s">
        <v>2141</v>
      </c>
      <c r="W468" t="s">
        <v>61</v>
      </c>
      <c r="Y468">
        <v>1</v>
      </c>
      <c r="Z468">
        <v>0</v>
      </c>
      <c r="AA468">
        <v>0</v>
      </c>
      <c r="AB468" t="s">
        <v>54</v>
      </c>
      <c r="AC468">
        <v>0</v>
      </c>
      <c r="AD468" t="s">
        <v>55</v>
      </c>
      <c r="AF468" t="s">
        <v>62</v>
      </c>
      <c r="AI468" t="s">
        <v>56</v>
      </c>
      <c r="AJ468" t="s">
        <v>56</v>
      </c>
      <c r="AK468" t="s">
        <v>56</v>
      </c>
      <c r="AS468">
        <v>0</v>
      </c>
    </row>
    <row r="469" spans="1:45" x14ac:dyDescent="0.25">
      <c r="A469" s="1">
        <v>2.0073E+16</v>
      </c>
      <c r="B469">
        <v>1025</v>
      </c>
      <c r="C469" t="s">
        <v>2142</v>
      </c>
      <c r="D469">
        <v>56.5</v>
      </c>
      <c r="E469">
        <v>0</v>
      </c>
      <c r="F469">
        <v>0</v>
      </c>
      <c r="G469">
        <v>56.5</v>
      </c>
      <c r="H469">
        <v>0</v>
      </c>
      <c r="I469">
        <v>56.5</v>
      </c>
      <c r="J469">
        <v>0</v>
      </c>
      <c r="K469" t="s">
        <v>47</v>
      </c>
      <c r="M469">
        <v>3231</v>
      </c>
      <c r="N469" t="s">
        <v>2143</v>
      </c>
      <c r="O469" t="s">
        <v>49</v>
      </c>
      <c r="Q469" t="s">
        <v>2142</v>
      </c>
      <c r="R469" s="2">
        <v>42882.381944444445</v>
      </c>
      <c r="S469" s="2">
        <v>42882.381944444445</v>
      </c>
      <c r="T469" t="s">
        <v>2144</v>
      </c>
      <c r="U469">
        <v>5</v>
      </c>
      <c r="V469" t="s">
        <v>2145</v>
      </c>
      <c r="W469" t="s">
        <v>53</v>
      </c>
      <c r="Y469">
        <v>5</v>
      </c>
      <c r="Z469">
        <v>0</v>
      </c>
      <c r="AA469">
        <v>0</v>
      </c>
      <c r="AB469" t="s">
        <v>54</v>
      </c>
      <c r="AC469">
        <v>0</v>
      </c>
      <c r="AD469" t="s">
        <v>55</v>
      </c>
      <c r="AF469" t="s">
        <v>62</v>
      </c>
      <c r="AI469" t="s">
        <v>56</v>
      </c>
      <c r="AJ469" t="s">
        <v>56</v>
      </c>
      <c r="AK469" t="s">
        <v>56</v>
      </c>
      <c r="AS469">
        <v>0</v>
      </c>
    </row>
    <row r="470" spans="1:45" x14ac:dyDescent="0.25">
      <c r="A470" s="1">
        <v>2.33159E+16</v>
      </c>
      <c r="B470">
        <v>2429</v>
      </c>
      <c r="C470" t="s">
        <v>2146</v>
      </c>
      <c r="D470">
        <v>29.56</v>
      </c>
      <c r="E470">
        <v>5</v>
      </c>
      <c r="F470">
        <v>0</v>
      </c>
      <c r="G470">
        <v>34.56</v>
      </c>
      <c r="H470">
        <v>0</v>
      </c>
      <c r="I470">
        <v>34.56</v>
      </c>
      <c r="J470">
        <v>0</v>
      </c>
      <c r="K470" t="s">
        <v>47</v>
      </c>
      <c r="M470">
        <v>1172</v>
      </c>
      <c r="N470" t="s">
        <v>2147</v>
      </c>
      <c r="O470" t="s">
        <v>49</v>
      </c>
      <c r="Q470" t="s">
        <v>2148</v>
      </c>
      <c r="R470" s="2">
        <v>42882.378472222219</v>
      </c>
      <c r="S470" s="2">
        <v>42882.379166666666</v>
      </c>
      <c r="T470" t="s">
        <v>2149</v>
      </c>
      <c r="U470">
        <v>8</v>
      </c>
      <c r="V470" t="s">
        <v>2150</v>
      </c>
      <c r="W470" t="s">
        <v>61</v>
      </c>
      <c r="X470" t="s">
        <v>2100</v>
      </c>
      <c r="Y470">
        <v>8</v>
      </c>
      <c r="Z470">
        <v>0</v>
      </c>
      <c r="AA470">
        <v>0</v>
      </c>
      <c r="AB470" t="s">
        <v>54</v>
      </c>
      <c r="AC470">
        <v>0</v>
      </c>
      <c r="AD470" t="s">
        <v>55</v>
      </c>
      <c r="AF470" t="s">
        <v>62</v>
      </c>
      <c r="AI470" t="s">
        <v>56</v>
      </c>
      <c r="AJ470" t="s">
        <v>56</v>
      </c>
      <c r="AK470" t="s">
        <v>56</v>
      </c>
      <c r="AS470">
        <v>0</v>
      </c>
    </row>
    <row r="471" spans="1:45" x14ac:dyDescent="0.25">
      <c r="A471" s="1">
        <v>2.00337E+16</v>
      </c>
      <c r="B471">
        <v>1365</v>
      </c>
      <c r="C471" t="s">
        <v>2151</v>
      </c>
      <c r="D471">
        <v>118.3</v>
      </c>
      <c r="E471">
        <v>0</v>
      </c>
      <c r="F471">
        <v>0</v>
      </c>
      <c r="G471">
        <v>118.3</v>
      </c>
      <c r="H471">
        <v>0</v>
      </c>
      <c r="I471">
        <v>118.3</v>
      </c>
      <c r="J471">
        <v>0</v>
      </c>
      <c r="K471" t="s">
        <v>47</v>
      </c>
      <c r="M471">
        <v>1288</v>
      </c>
      <c r="N471" t="s">
        <v>2152</v>
      </c>
      <c r="O471" t="s">
        <v>49</v>
      </c>
      <c r="Q471" t="s">
        <v>2153</v>
      </c>
      <c r="R471" s="2">
        <v>42882.37222222222</v>
      </c>
      <c r="S471" s="2">
        <v>42882.372916666667</v>
      </c>
      <c r="T471" t="s">
        <v>2154</v>
      </c>
      <c r="U471">
        <v>8</v>
      </c>
      <c r="V471" t="s">
        <v>2155</v>
      </c>
      <c r="W471" t="s">
        <v>53</v>
      </c>
      <c r="Y471">
        <v>80</v>
      </c>
      <c r="Z471">
        <v>0</v>
      </c>
      <c r="AA471">
        <v>0</v>
      </c>
      <c r="AB471" t="s">
        <v>54</v>
      </c>
      <c r="AC471">
        <v>0</v>
      </c>
      <c r="AD471" t="s">
        <v>55</v>
      </c>
      <c r="AF471" t="s">
        <v>62</v>
      </c>
      <c r="AI471" t="s">
        <v>56</v>
      </c>
      <c r="AJ471" t="s">
        <v>56</v>
      </c>
      <c r="AK471" t="s">
        <v>56</v>
      </c>
      <c r="AS471">
        <v>0</v>
      </c>
    </row>
    <row r="472" spans="1:45" x14ac:dyDescent="0.25">
      <c r="A472" s="1">
        <v>2.00523E+16</v>
      </c>
      <c r="B472">
        <v>1598</v>
      </c>
      <c r="C472" t="s">
        <v>2156</v>
      </c>
      <c r="D472">
        <v>68.260000000000005</v>
      </c>
      <c r="E472">
        <v>0</v>
      </c>
      <c r="F472">
        <v>0</v>
      </c>
      <c r="G472">
        <v>68.260000000000005</v>
      </c>
      <c r="H472">
        <v>0</v>
      </c>
      <c r="I472">
        <v>68.260000000000005</v>
      </c>
      <c r="J472">
        <v>0</v>
      </c>
      <c r="K472" t="s">
        <v>47</v>
      </c>
      <c r="M472">
        <v>1925</v>
      </c>
      <c r="N472" t="s">
        <v>2157</v>
      </c>
      <c r="O472" t="s">
        <v>49</v>
      </c>
      <c r="Q472" t="s">
        <v>2158</v>
      </c>
      <c r="R472" s="2">
        <v>42882.365972222222</v>
      </c>
      <c r="S472" s="2">
        <v>42882.365972222222</v>
      </c>
      <c r="T472" t="s">
        <v>2159</v>
      </c>
      <c r="U472">
        <v>8</v>
      </c>
      <c r="V472" t="s">
        <v>2160</v>
      </c>
      <c r="W472" t="s">
        <v>53</v>
      </c>
      <c r="Y472">
        <v>27</v>
      </c>
      <c r="Z472">
        <v>0</v>
      </c>
      <c r="AA472">
        <v>0</v>
      </c>
      <c r="AB472" t="s">
        <v>54</v>
      </c>
      <c r="AC472">
        <v>0</v>
      </c>
      <c r="AD472" t="s">
        <v>55</v>
      </c>
      <c r="AF472" t="s">
        <v>62</v>
      </c>
      <c r="AI472" t="s">
        <v>56</v>
      </c>
      <c r="AJ472" t="s">
        <v>56</v>
      </c>
      <c r="AK472" t="s">
        <v>56</v>
      </c>
      <c r="AS472">
        <v>0</v>
      </c>
    </row>
    <row r="473" spans="1:45" x14ac:dyDescent="0.25">
      <c r="A473" s="1">
        <v>2.00626E+16</v>
      </c>
      <c r="B473">
        <v>168</v>
      </c>
      <c r="C473" t="s">
        <v>2161</v>
      </c>
      <c r="D473">
        <v>12.9</v>
      </c>
      <c r="E473">
        <v>5</v>
      </c>
      <c r="F473">
        <v>0</v>
      </c>
      <c r="G473">
        <v>17.899999999999999</v>
      </c>
      <c r="H473">
        <v>0</v>
      </c>
      <c r="I473">
        <v>17.899999999999999</v>
      </c>
      <c r="J473">
        <v>0</v>
      </c>
      <c r="K473" t="s">
        <v>47</v>
      </c>
      <c r="M473">
        <v>2882</v>
      </c>
      <c r="N473" t="s">
        <v>2162</v>
      </c>
      <c r="O473" t="s">
        <v>49</v>
      </c>
      <c r="Q473" t="s">
        <v>2163</v>
      </c>
      <c r="R473" s="2">
        <v>42882.354166666664</v>
      </c>
      <c r="S473" s="2">
        <v>42882.354166666664</v>
      </c>
      <c r="T473" t="s">
        <v>629</v>
      </c>
      <c r="U473">
        <v>1</v>
      </c>
      <c r="V473" t="s">
        <v>2164</v>
      </c>
      <c r="W473" t="s">
        <v>61</v>
      </c>
      <c r="Y473">
        <v>1</v>
      </c>
      <c r="Z473">
        <v>0</v>
      </c>
      <c r="AA473">
        <v>0</v>
      </c>
      <c r="AB473" t="s">
        <v>54</v>
      </c>
      <c r="AC473">
        <v>0</v>
      </c>
      <c r="AD473" t="s">
        <v>55</v>
      </c>
      <c r="AF473" t="s">
        <v>62</v>
      </c>
      <c r="AI473" t="s">
        <v>56</v>
      </c>
      <c r="AJ473" t="s">
        <v>56</v>
      </c>
      <c r="AK473" t="s">
        <v>56</v>
      </c>
      <c r="AS473">
        <v>0</v>
      </c>
    </row>
    <row r="474" spans="1:45" x14ac:dyDescent="0.25">
      <c r="A474" s="1">
        <v>2.00191E+16</v>
      </c>
      <c r="B474">
        <v>285</v>
      </c>
      <c r="C474" t="s">
        <v>2165</v>
      </c>
      <c r="D474">
        <v>280</v>
      </c>
      <c r="E474">
        <v>0</v>
      </c>
      <c r="F474">
        <v>0</v>
      </c>
      <c r="G474">
        <v>280</v>
      </c>
      <c r="H474">
        <v>0</v>
      </c>
      <c r="I474">
        <v>280</v>
      </c>
      <c r="J474">
        <v>0</v>
      </c>
      <c r="K474" t="s">
        <v>47</v>
      </c>
      <c r="M474">
        <v>3024</v>
      </c>
      <c r="N474" t="s">
        <v>2166</v>
      </c>
      <c r="O474" t="s">
        <v>49</v>
      </c>
      <c r="Q474" t="s">
        <v>2165</v>
      </c>
      <c r="R474" s="2">
        <v>42882.354166666664</v>
      </c>
      <c r="S474" s="2">
        <v>42882.354166666664</v>
      </c>
      <c r="T474" t="s">
        <v>1873</v>
      </c>
      <c r="U474">
        <v>2</v>
      </c>
      <c r="V474" t="s">
        <v>2167</v>
      </c>
      <c r="W474" t="s">
        <v>53</v>
      </c>
      <c r="Y474">
        <v>50</v>
      </c>
      <c r="Z474">
        <v>0</v>
      </c>
      <c r="AA474">
        <v>0</v>
      </c>
      <c r="AB474" t="s">
        <v>54</v>
      </c>
      <c r="AC474">
        <v>0</v>
      </c>
      <c r="AD474" t="s">
        <v>55</v>
      </c>
      <c r="AF474" t="s">
        <v>62</v>
      </c>
      <c r="AI474" t="s">
        <v>56</v>
      </c>
      <c r="AJ474" t="s">
        <v>56</v>
      </c>
      <c r="AK474" t="s">
        <v>56</v>
      </c>
      <c r="AS474">
        <v>0</v>
      </c>
    </row>
    <row r="475" spans="1:45" x14ac:dyDescent="0.25">
      <c r="A475" s="1">
        <v>2.00425E+16</v>
      </c>
      <c r="B475">
        <v>1866</v>
      </c>
      <c r="C475" t="s">
        <v>2168</v>
      </c>
      <c r="D475">
        <v>33.85</v>
      </c>
      <c r="E475">
        <v>5</v>
      </c>
      <c r="F475">
        <v>0</v>
      </c>
      <c r="G475">
        <v>38.85</v>
      </c>
      <c r="H475">
        <v>0</v>
      </c>
      <c r="I475">
        <v>38.85</v>
      </c>
      <c r="J475">
        <v>0</v>
      </c>
      <c r="K475" t="s">
        <v>47</v>
      </c>
      <c r="M475">
        <v>278</v>
      </c>
      <c r="N475" t="s">
        <v>2169</v>
      </c>
      <c r="O475" t="s">
        <v>49</v>
      </c>
      <c r="Q475" t="s">
        <v>2170</v>
      </c>
      <c r="R475" s="2">
        <v>42882.337500000001</v>
      </c>
      <c r="S475" s="2">
        <v>42882.337500000001</v>
      </c>
      <c r="T475" t="s">
        <v>2171</v>
      </c>
      <c r="U475">
        <v>8</v>
      </c>
      <c r="V475" t="s">
        <v>2172</v>
      </c>
      <c r="W475" t="s">
        <v>61</v>
      </c>
      <c r="Y475">
        <v>9</v>
      </c>
      <c r="Z475">
        <v>0</v>
      </c>
      <c r="AA475">
        <v>0</v>
      </c>
      <c r="AB475" t="s">
        <v>54</v>
      </c>
      <c r="AC475">
        <v>0</v>
      </c>
      <c r="AD475" t="s">
        <v>55</v>
      </c>
      <c r="AF475" t="s">
        <v>62</v>
      </c>
      <c r="AI475" t="s">
        <v>56</v>
      </c>
      <c r="AJ475" t="s">
        <v>56</v>
      </c>
      <c r="AK475" t="s">
        <v>56</v>
      </c>
      <c r="AS475">
        <v>0</v>
      </c>
    </row>
    <row r="476" spans="1:45" x14ac:dyDescent="0.25">
      <c r="A476" s="1">
        <v>1.99965E+16</v>
      </c>
      <c r="B476">
        <v>3012</v>
      </c>
      <c r="C476" t="s">
        <v>2173</v>
      </c>
      <c r="D476">
        <v>15.97</v>
      </c>
      <c r="E476">
        <v>5</v>
      </c>
      <c r="F476">
        <v>0</v>
      </c>
      <c r="G476">
        <v>20.97</v>
      </c>
      <c r="H476">
        <v>0</v>
      </c>
      <c r="I476">
        <v>20.97</v>
      </c>
      <c r="J476">
        <v>0</v>
      </c>
      <c r="K476" t="s">
        <v>47</v>
      </c>
      <c r="M476">
        <v>2345</v>
      </c>
      <c r="N476" t="s">
        <v>2174</v>
      </c>
      <c r="O476" t="s">
        <v>49</v>
      </c>
      <c r="Q476" t="s">
        <v>2175</v>
      </c>
      <c r="R476" s="2">
        <v>42882.070833333331</v>
      </c>
      <c r="S476" s="2">
        <v>42882.425694444442</v>
      </c>
      <c r="T476" t="s">
        <v>2176</v>
      </c>
      <c r="U476">
        <v>3</v>
      </c>
      <c r="V476" t="s">
        <v>2177</v>
      </c>
      <c r="W476" t="s">
        <v>61</v>
      </c>
      <c r="Y476">
        <v>3</v>
      </c>
      <c r="Z476">
        <v>0</v>
      </c>
      <c r="AA476">
        <v>0</v>
      </c>
      <c r="AB476" t="s">
        <v>54</v>
      </c>
      <c r="AC476">
        <v>0</v>
      </c>
      <c r="AD476" t="s">
        <v>55</v>
      </c>
      <c r="AF476" t="s">
        <v>62</v>
      </c>
      <c r="AI476" t="s">
        <v>56</v>
      </c>
      <c r="AJ476" t="s">
        <v>56</v>
      </c>
      <c r="AK476" t="s">
        <v>56</v>
      </c>
      <c r="AS476">
        <v>0</v>
      </c>
    </row>
    <row r="477" spans="1:45" x14ac:dyDescent="0.25">
      <c r="A477" s="1">
        <v>1.99962E+16</v>
      </c>
      <c r="B477">
        <v>2900</v>
      </c>
      <c r="C477" t="s">
        <v>2178</v>
      </c>
      <c r="D477">
        <v>29.4</v>
      </c>
      <c r="E477">
        <v>0</v>
      </c>
      <c r="F477">
        <v>0</v>
      </c>
      <c r="G477">
        <v>29.4</v>
      </c>
      <c r="H477">
        <v>0</v>
      </c>
      <c r="I477">
        <v>29.4</v>
      </c>
      <c r="J477">
        <v>0</v>
      </c>
      <c r="K477" t="s">
        <v>47</v>
      </c>
      <c r="M477">
        <v>1173</v>
      </c>
      <c r="N477" t="s">
        <v>2179</v>
      </c>
      <c r="O477" t="s">
        <v>49</v>
      </c>
      <c r="Q477" t="s">
        <v>2178</v>
      </c>
      <c r="R477" s="2">
        <v>42882.055555555555</v>
      </c>
      <c r="S477" s="2">
        <v>42882.055555555555</v>
      </c>
      <c r="T477" t="s">
        <v>72</v>
      </c>
      <c r="U477">
        <v>1</v>
      </c>
      <c r="V477" t="s">
        <v>2180</v>
      </c>
      <c r="W477" t="s">
        <v>61</v>
      </c>
      <c r="Y477">
        <v>6</v>
      </c>
      <c r="Z477">
        <v>0</v>
      </c>
      <c r="AA477">
        <v>0</v>
      </c>
      <c r="AB477" t="s">
        <v>54</v>
      </c>
      <c r="AC477">
        <v>0</v>
      </c>
      <c r="AD477" t="s">
        <v>55</v>
      </c>
      <c r="AF477" t="s">
        <v>62</v>
      </c>
      <c r="AI477" t="s">
        <v>56</v>
      </c>
      <c r="AJ477" t="s">
        <v>56</v>
      </c>
      <c r="AK477" t="s">
        <v>56</v>
      </c>
      <c r="AS477">
        <v>0</v>
      </c>
    </row>
    <row r="478" spans="1:45" x14ac:dyDescent="0.25">
      <c r="A478" s="1">
        <v>2.32673E+16</v>
      </c>
      <c r="B478">
        <v>3041</v>
      </c>
      <c r="C478" t="s">
        <v>2181</v>
      </c>
      <c r="D478">
        <v>64.790000000000006</v>
      </c>
      <c r="E478">
        <v>0</v>
      </c>
      <c r="F478">
        <v>0</v>
      </c>
      <c r="G478">
        <v>64.790000000000006</v>
      </c>
      <c r="H478">
        <v>0</v>
      </c>
      <c r="I478">
        <v>64.790000000000006</v>
      </c>
      <c r="J478">
        <v>0</v>
      </c>
      <c r="K478" t="s">
        <v>47</v>
      </c>
      <c r="M478">
        <v>634</v>
      </c>
      <c r="N478" t="s">
        <v>2182</v>
      </c>
      <c r="O478" t="s">
        <v>49</v>
      </c>
      <c r="Q478" t="s">
        <v>2183</v>
      </c>
      <c r="R478" s="2">
        <v>42882.025000000001</v>
      </c>
      <c r="S478" s="2">
        <v>42882.025000000001</v>
      </c>
      <c r="T478" t="s">
        <v>2184</v>
      </c>
      <c r="U478">
        <v>21</v>
      </c>
      <c r="V478" t="s">
        <v>2185</v>
      </c>
      <c r="W478" t="s">
        <v>53</v>
      </c>
      <c r="Y478">
        <v>23</v>
      </c>
      <c r="Z478">
        <v>0</v>
      </c>
      <c r="AA478">
        <v>0</v>
      </c>
      <c r="AB478" t="s">
        <v>54</v>
      </c>
      <c r="AC478">
        <v>0</v>
      </c>
      <c r="AD478" t="s">
        <v>55</v>
      </c>
      <c r="AF478" t="s">
        <v>62</v>
      </c>
      <c r="AI478" t="s">
        <v>56</v>
      </c>
      <c r="AJ478" t="s">
        <v>56</v>
      </c>
      <c r="AK478" t="s">
        <v>56</v>
      </c>
      <c r="AS478">
        <v>0</v>
      </c>
    </row>
    <row r="479" spans="1:45" x14ac:dyDescent="0.25">
      <c r="A479" s="1">
        <v>2.32659E+16</v>
      </c>
      <c r="B479">
        <v>858</v>
      </c>
      <c r="C479" t="s">
        <v>2186</v>
      </c>
      <c r="D479">
        <v>14.5</v>
      </c>
      <c r="E479">
        <v>5</v>
      </c>
      <c r="F479">
        <v>0</v>
      </c>
      <c r="G479">
        <v>19.5</v>
      </c>
      <c r="H479">
        <v>0</v>
      </c>
      <c r="I479">
        <v>19.5</v>
      </c>
      <c r="J479">
        <v>0</v>
      </c>
      <c r="K479" t="s">
        <v>47</v>
      </c>
      <c r="M479">
        <v>2215</v>
      </c>
      <c r="N479" t="s">
        <v>2187</v>
      </c>
      <c r="O479" t="s">
        <v>49</v>
      </c>
      <c r="P479" t="s">
        <v>2188</v>
      </c>
      <c r="Q479" t="s">
        <v>2186</v>
      </c>
      <c r="R479" s="2">
        <v>42882.015972222223</v>
      </c>
      <c r="S479" s="2">
        <v>42882.01666666667</v>
      </c>
      <c r="T479" t="s">
        <v>1623</v>
      </c>
      <c r="U479">
        <v>1</v>
      </c>
      <c r="V479" t="s">
        <v>2189</v>
      </c>
      <c r="W479" t="s">
        <v>61</v>
      </c>
      <c r="Y479">
        <v>5</v>
      </c>
      <c r="Z479">
        <v>0</v>
      </c>
      <c r="AA479">
        <v>0</v>
      </c>
      <c r="AB479" t="s">
        <v>54</v>
      </c>
      <c r="AC479">
        <v>0</v>
      </c>
      <c r="AD479" t="s">
        <v>55</v>
      </c>
      <c r="AF479" t="s">
        <v>62</v>
      </c>
      <c r="AI479" t="s">
        <v>56</v>
      </c>
      <c r="AJ479" t="s">
        <v>56</v>
      </c>
      <c r="AK479" t="s">
        <v>56</v>
      </c>
      <c r="AS479">
        <v>0</v>
      </c>
    </row>
    <row r="480" spans="1:45" x14ac:dyDescent="0.25">
      <c r="A480" s="1">
        <v>2.32935E+16</v>
      </c>
      <c r="B480">
        <v>2440</v>
      </c>
      <c r="C480" t="s">
        <v>2190</v>
      </c>
      <c r="D480">
        <v>7.06</v>
      </c>
      <c r="E480">
        <v>5</v>
      </c>
      <c r="F480">
        <v>0</v>
      </c>
      <c r="G480">
        <v>12.06</v>
      </c>
      <c r="H480">
        <v>0</v>
      </c>
      <c r="I480">
        <v>12.06</v>
      </c>
      <c r="J480">
        <v>0</v>
      </c>
      <c r="K480" t="s">
        <v>47</v>
      </c>
      <c r="M480">
        <v>2985</v>
      </c>
      <c r="N480" t="s">
        <v>2191</v>
      </c>
      <c r="O480" t="s">
        <v>49</v>
      </c>
      <c r="Q480" t="s">
        <v>2192</v>
      </c>
      <c r="R480" s="2">
        <v>42882.002083333333</v>
      </c>
      <c r="S480" s="2">
        <v>42882.00277777778</v>
      </c>
      <c r="T480" t="s">
        <v>2193</v>
      </c>
      <c r="U480">
        <v>2</v>
      </c>
      <c r="V480" t="s">
        <v>2194</v>
      </c>
      <c r="W480" t="s">
        <v>61</v>
      </c>
      <c r="Y480">
        <v>2</v>
      </c>
      <c r="Z480">
        <v>0</v>
      </c>
      <c r="AA480">
        <v>0</v>
      </c>
      <c r="AB480" t="s">
        <v>54</v>
      </c>
      <c r="AC480">
        <v>0</v>
      </c>
      <c r="AD480" t="s">
        <v>55</v>
      </c>
      <c r="AF480" t="s">
        <v>62</v>
      </c>
      <c r="AI480" t="s">
        <v>56</v>
      </c>
      <c r="AJ480" t="s">
        <v>56</v>
      </c>
      <c r="AK480" t="s">
        <v>56</v>
      </c>
      <c r="AS480">
        <v>0</v>
      </c>
    </row>
    <row r="481" spans="1:45" x14ac:dyDescent="0.25">
      <c r="A481" s="1">
        <v>2.3281E+16</v>
      </c>
      <c r="B481">
        <v>1224</v>
      </c>
      <c r="C481" t="s">
        <v>2195</v>
      </c>
      <c r="D481">
        <v>151.13999999999999</v>
      </c>
      <c r="E481">
        <v>0</v>
      </c>
      <c r="F481">
        <v>0</v>
      </c>
      <c r="G481">
        <v>151.13999999999999</v>
      </c>
      <c r="H481">
        <v>0</v>
      </c>
      <c r="I481">
        <v>151.13999999999999</v>
      </c>
      <c r="J481">
        <v>0</v>
      </c>
      <c r="K481" t="s">
        <v>47</v>
      </c>
      <c r="M481">
        <v>3213</v>
      </c>
      <c r="N481" t="s">
        <v>2196</v>
      </c>
      <c r="O481" t="s">
        <v>49</v>
      </c>
      <c r="Q481" t="s">
        <v>2197</v>
      </c>
      <c r="R481" s="2">
        <v>42881.99722222222</v>
      </c>
      <c r="S481" s="2">
        <v>42881.99722222222</v>
      </c>
      <c r="T481" t="s">
        <v>2198</v>
      </c>
      <c r="U481">
        <v>12</v>
      </c>
      <c r="V481" t="s">
        <v>2199</v>
      </c>
      <c r="W481" t="s">
        <v>53</v>
      </c>
      <c r="Y481">
        <v>48</v>
      </c>
      <c r="Z481">
        <v>0</v>
      </c>
      <c r="AA481">
        <v>0</v>
      </c>
      <c r="AB481" t="s">
        <v>54</v>
      </c>
      <c r="AC481">
        <v>0</v>
      </c>
      <c r="AD481" t="s">
        <v>55</v>
      </c>
      <c r="AF481" t="s">
        <v>62</v>
      </c>
      <c r="AI481" t="s">
        <v>56</v>
      </c>
      <c r="AJ481" t="s">
        <v>56</v>
      </c>
      <c r="AK481" t="s">
        <v>56</v>
      </c>
      <c r="AS481">
        <v>0</v>
      </c>
    </row>
    <row r="482" spans="1:45" x14ac:dyDescent="0.25">
      <c r="A482" s="1">
        <v>2.00055E+16</v>
      </c>
      <c r="B482">
        <v>1935</v>
      </c>
      <c r="C482" t="s">
        <v>2200</v>
      </c>
      <c r="D482">
        <v>35.799999999999997</v>
      </c>
      <c r="E482">
        <v>5</v>
      </c>
      <c r="F482">
        <v>0</v>
      </c>
      <c r="G482">
        <v>40.799999999999997</v>
      </c>
      <c r="H482">
        <v>0</v>
      </c>
      <c r="I482">
        <v>40.799999999999997</v>
      </c>
      <c r="J482">
        <v>0</v>
      </c>
      <c r="K482" t="s">
        <v>47</v>
      </c>
      <c r="M482">
        <v>326</v>
      </c>
      <c r="N482" t="s">
        <v>2201</v>
      </c>
      <c r="O482" t="s">
        <v>49</v>
      </c>
      <c r="Q482" t="s">
        <v>2202</v>
      </c>
      <c r="R482" s="2">
        <v>42881.995138888888</v>
      </c>
      <c r="S482" s="2">
        <v>42881.995138888888</v>
      </c>
      <c r="T482" t="s">
        <v>2203</v>
      </c>
      <c r="U482">
        <v>1</v>
      </c>
      <c r="V482" t="s">
        <v>2204</v>
      </c>
      <c r="W482" t="s">
        <v>61</v>
      </c>
      <c r="X482" t="s">
        <v>2205</v>
      </c>
      <c r="Y482">
        <v>20</v>
      </c>
      <c r="Z482">
        <v>0</v>
      </c>
      <c r="AA482">
        <v>0</v>
      </c>
      <c r="AB482" t="s">
        <v>54</v>
      </c>
      <c r="AC482">
        <v>0</v>
      </c>
      <c r="AD482" t="s">
        <v>55</v>
      </c>
      <c r="AF482" t="s">
        <v>62</v>
      </c>
      <c r="AI482" t="s">
        <v>56</v>
      </c>
      <c r="AJ482" t="s">
        <v>56</v>
      </c>
      <c r="AK482" t="s">
        <v>56</v>
      </c>
      <c r="AS482">
        <v>0</v>
      </c>
    </row>
    <row r="483" spans="1:45" x14ac:dyDescent="0.25">
      <c r="A483" s="1">
        <v>2.00131E+16</v>
      </c>
      <c r="B483">
        <v>1874</v>
      </c>
      <c r="C483" t="s">
        <v>592</v>
      </c>
      <c r="D483">
        <v>84.64</v>
      </c>
      <c r="E483">
        <v>0</v>
      </c>
      <c r="F483">
        <v>0</v>
      </c>
      <c r="G483">
        <v>84.64</v>
      </c>
      <c r="H483">
        <v>0</v>
      </c>
      <c r="I483">
        <v>84.64</v>
      </c>
      <c r="J483">
        <v>0</v>
      </c>
      <c r="K483" t="s">
        <v>47</v>
      </c>
      <c r="M483">
        <v>389</v>
      </c>
      <c r="N483" t="s">
        <v>593</v>
      </c>
      <c r="O483" t="s">
        <v>49</v>
      </c>
      <c r="Q483" t="s">
        <v>592</v>
      </c>
      <c r="R483" s="2">
        <v>42881.975694444445</v>
      </c>
      <c r="S483" s="2">
        <v>42881.976388888892</v>
      </c>
      <c r="T483" t="s">
        <v>2206</v>
      </c>
      <c r="U483">
        <v>3</v>
      </c>
      <c r="V483" t="s">
        <v>2207</v>
      </c>
      <c r="W483" t="s">
        <v>53</v>
      </c>
      <c r="Y483">
        <v>42</v>
      </c>
      <c r="Z483">
        <v>0</v>
      </c>
      <c r="AA483">
        <v>0</v>
      </c>
      <c r="AB483" t="s">
        <v>54</v>
      </c>
      <c r="AC483">
        <v>0</v>
      </c>
      <c r="AD483" t="s">
        <v>55</v>
      </c>
      <c r="AF483" t="s">
        <v>62</v>
      </c>
      <c r="AI483" t="s">
        <v>56</v>
      </c>
      <c r="AJ483" t="s">
        <v>56</v>
      </c>
      <c r="AK483" t="s">
        <v>56</v>
      </c>
      <c r="AS483">
        <v>0</v>
      </c>
    </row>
    <row r="484" spans="1:45" x14ac:dyDescent="0.25">
      <c r="A484" s="1">
        <v>2.00128E+16</v>
      </c>
      <c r="B484">
        <v>1012</v>
      </c>
      <c r="C484" t="s">
        <v>2208</v>
      </c>
      <c r="D484">
        <v>24.12</v>
      </c>
      <c r="E484">
        <v>5</v>
      </c>
      <c r="F484">
        <v>0</v>
      </c>
      <c r="G484">
        <v>29.12</v>
      </c>
      <c r="H484">
        <v>0</v>
      </c>
      <c r="I484">
        <v>29.12</v>
      </c>
      <c r="J484">
        <v>0</v>
      </c>
      <c r="K484" t="s">
        <v>47</v>
      </c>
      <c r="M484">
        <v>2168</v>
      </c>
      <c r="N484" t="s">
        <v>2209</v>
      </c>
      <c r="O484" t="s">
        <v>49</v>
      </c>
      <c r="Q484" t="s">
        <v>2210</v>
      </c>
      <c r="R484" s="2">
        <v>42881.975694444445</v>
      </c>
      <c r="S484" s="2">
        <v>42881.976388888892</v>
      </c>
      <c r="T484" t="s">
        <v>2211</v>
      </c>
      <c r="U484">
        <v>9</v>
      </c>
      <c r="V484" t="s">
        <v>2212</v>
      </c>
      <c r="W484" t="s">
        <v>61</v>
      </c>
      <c r="Y484">
        <v>9</v>
      </c>
      <c r="Z484">
        <v>0</v>
      </c>
      <c r="AA484">
        <v>0</v>
      </c>
      <c r="AB484" t="s">
        <v>54</v>
      </c>
      <c r="AC484">
        <v>0</v>
      </c>
      <c r="AD484" t="s">
        <v>55</v>
      </c>
      <c r="AF484" t="s">
        <v>62</v>
      </c>
      <c r="AI484" t="s">
        <v>56</v>
      </c>
      <c r="AJ484" t="s">
        <v>56</v>
      </c>
      <c r="AK484" t="s">
        <v>56</v>
      </c>
      <c r="AS484">
        <v>0</v>
      </c>
    </row>
    <row r="485" spans="1:45" x14ac:dyDescent="0.25">
      <c r="A485" s="1">
        <v>2.00121E+16</v>
      </c>
      <c r="B485">
        <v>2749</v>
      </c>
      <c r="C485" t="s">
        <v>2213</v>
      </c>
      <c r="D485">
        <v>58</v>
      </c>
      <c r="E485">
        <v>0</v>
      </c>
      <c r="F485">
        <v>0</v>
      </c>
      <c r="G485">
        <v>58</v>
      </c>
      <c r="H485">
        <v>0</v>
      </c>
      <c r="I485">
        <v>58</v>
      </c>
      <c r="J485">
        <v>0</v>
      </c>
      <c r="K485" t="s">
        <v>47</v>
      </c>
      <c r="M485">
        <v>2407</v>
      </c>
      <c r="N485" t="s">
        <v>2214</v>
      </c>
      <c r="O485" t="s">
        <v>49</v>
      </c>
      <c r="Q485" t="s">
        <v>2213</v>
      </c>
      <c r="R485" s="2">
        <v>42881.973611111112</v>
      </c>
      <c r="S485" s="2">
        <v>42881.979166666664</v>
      </c>
      <c r="T485" t="s">
        <v>2215</v>
      </c>
      <c r="U485">
        <v>1</v>
      </c>
      <c r="V485" t="s">
        <v>2216</v>
      </c>
      <c r="W485" t="s">
        <v>61</v>
      </c>
      <c r="Y485">
        <v>20</v>
      </c>
      <c r="Z485">
        <v>0</v>
      </c>
      <c r="AA485">
        <v>0</v>
      </c>
      <c r="AB485" t="s">
        <v>54</v>
      </c>
      <c r="AC485">
        <v>0</v>
      </c>
      <c r="AD485" t="s">
        <v>55</v>
      </c>
      <c r="AF485" t="s">
        <v>62</v>
      </c>
      <c r="AI485" t="s">
        <v>56</v>
      </c>
      <c r="AJ485" t="s">
        <v>56</v>
      </c>
      <c r="AK485" t="s">
        <v>56</v>
      </c>
      <c r="AS485">
        <v>0</v>
      </c>
    </row>
    <row r="486" spans="1:45" x14ac:dyDescent="0.25">
      <c r="A486" s="1">
        <v>1.99969E+16</v>
      </c>
      <c r="B486">
        <v>1493</v>
      </c>
      <c r="C486" t="s">
        <v>2217</v>
      </c>
      <c r="D486">
        <v>37.950000000000003</v>
      </c>
      <c r="E486">
        <v>5</v>
      </c>
      <c r="F486">
        <v>0</v>
      </c>
      <c r="G486">
        <v>42.95</v>
      </c>
      <c r="H486">
        <v>0</v>
      </c>
      <c r="I486">
        <v>42.95</v>
      </c>
      <c r="J486">
        <v>0</v>
      </c>
      <c r="K486" t="s">
        <v>47</v>
      </c>
      <c r="M486">
        <v>355</v>
      </c>
      <c r="N486" t="s">
        <v>2218</v>
      </c>
      <c r="O486" t="s">
        <v>49</v>
      </c>
      <c r="Q486" t="s">
        <v>2219</v>
      </c>
      <c r="R486" s="2">
        <v>42881.97152777778</v>
      </c>
      <c r="S486" s="2">
        <v>42881.97152777778</v>
      </c>
      <c r="T486" t="s">
        <v>2220</v>
      </c>
      <c r="U486">
        <v>6</v>
      </c>
      <c r="V486" t="s">
        <v>2221</v>
      </c>
      <c r="W486" t="s">
        <v>61</v>
      </c>
      <c r="Y486">
        <v>9</v>
      </c>
      <c r="Z486">
        <v>0</v>
      </c>
      <c r="AA486">
        <v>0</v>
      </c>
      <c r="AB486" t="s">
        <v>54</v>
      </c>
      <c r="AC486">
        <v>0</v>
      </c>
      <c r="AD486" t="s">
        <v>55</v>
      </c>
      <c r="AF486" t="s">
        <v>62</v>
      </c>
      <c r="AI486" t="s">
        <v>56</v>
      </c>
      <c r="AJ486" t="s">
        <v>56</v>
      </c>
      <c r="AK486" t="s">
        <v>56</v>
      </c>
      <c r="AS486">
        <v>0</v>
      </c>
    </row>
    <row r="487" spans="1:45" x14ac:dyDescent="0.25">
      <c r="A487" s="1">
        <v>2.00022E+16</v>
      </c>
      <c r="B487">
        <v>1803</v>
      </c>
      <c r="C487" t="s">
        <v>566</v>
      </c>
      <c r="D487">
        <v>137.02000000000001</v>
      </c>
      <c r="E487">
        <v>0</v>
      </c>
      <c r="F487">
        <v>0</v>
      </c>
      <c r="G487">
        <v>137.02000000000001</v>
      </c>
      <c r="H487">
        <v>0</v>
      </c>
      <c r="I487">
        <v>137.02000000000001</v>
      </c>
      <c r="J487">
        <v>0</v>
      </c>
      <c r="K487" t="s">
        <v>47</v>
      </c>
      <c r="M487">
        <v>463</v>
      </c>
      <c r="N487" t="s">
        <v>567</v>
      </c>
      <c r="O487" t="s">
        <v>49</v>
      </c>
      <c r="Q487" t="s">
        <v>568</v>
      </c>
      <c r="R487" s="2">
        <v>42881.970833333333</v>
      </c>
      <c r="S487" s="2">
        <v>42881.973611111112</v>
      </c>
      <c r="T487" t="s">
        <v>2222</v>
      </c>
      <c r="U487">
        <v>20</v>
      </c>
      <c r="V487" t="s">
        <v>2223</v>
      </c>
      <c r="W487" t="s">
        <v>53</v>
      </c>
      <c r="X487" t="s">
        <v>404</v>
      </c>
      <c r="Y487">
        <v>47</v>
      </c>
      <c r="Z487">
        <v>0</v>
      </c>
      <c r="AA487">
        <v>0</v>
      </c>
      <c r="AB487" t="s">
        <v>54</v>
      </c>
      <c r="AC487">
        <v>0</v>
      </c>
      <c r="AD487" t="s">
        <v>55</v>
      </c>
      <c r="AF487" t="s">
        <v>62</v>
      </c>
      <c r="AI487" t="s">
        <v>56</v>
      </c>
      <c r="AJ487" t="s">
        <v>56</v>
      </c>
      <c r="AK487" t="s">
        <v>56</v>
      </c>
      <c r="AS487">
        <v>0</v>
      </c>
    </row>
    <row r="488" spans="1:45" x14ac:dyDescent="0.25">
      <c r="A488" s="1">
        <v>2.32736E+16</v>
      </c>
      <c r="B488">
        <v>3348</v>
      </c>
      <c r="C488" t="s">
        <v>2224</v>
      </c>
      <c r="D488">
        <v>59.93</v>
      </c>
      <c r="E488">
        <v>0</v>
      </c>
      <c r="F488">
        <v>0</v>
      </c>
      <c r="G488">
        <v>59.93</v>
      </c>
      <c r="H488">
        <v>0</v>
      </c>
      <c r="I488">
        <v>59.93</v>
      </c>
      <c r="J488">
        <v>0</v>
      </c>
      <c r="K488" t="s">
        <v>47</v>
      </c>
      <c r="M488">
        <v>3134</v>
      </c>
      <c r="N488" t="s">
        <v>2225</v>
      </c>
      <c r="O488" t="s">
        <v>49</v>
      </c>
      <c r="Q488" t="s">
        <v>2226</v>
      </c>
      <c r="R488" s="2">
        <v>42881.963888888888</v>
      </c>
      <c r="S488" s="2">
        <v>42881.963888888888</v>
      </c>
      <c r="T488" t="s">
        <v>2227</v>
      </c>
      <c r="U488">
        <v>17</v>
      </c>
      <c r="V488" t="s">
        <v>2228</v>
      </c>
      <c r="W488" t="s">
        <v>53</v>
      </c>
      <c r="X488" t="s">
        <v>404</v>
      </c>
      <c r="Y488">
        <v>34</v>
      </c>
      <c r="Z488">
        <v>0</v>
      </c>
      <c r="AA488">
        <v>0</v>
      </c>
      <c r="AB488" t="s">
        <v>54</v>
      </c>
      <c r="AC488">
        <v>0</v>
      </c>
      <c r="AD488" t="s">
        <v>55</v>
      </c>
      <c r="AF488" t="s">
        <v>62</v>
      </c>
      <c r="AI488" t="s">
        <v>56</v>
      </c>
      <c r="AJ488" t="s">
        <v>56</v>
      </c>
      <c r="AK488" t="s">
        <v>56</v>
      </c>
      <c r="AS488">
        <v>0</v>
      </c>
    </row>
    <row r="489" spans="1:45" x14ac:dyDescent="0.25">
      <c r="A489" s="1">
        <v>1.99987E+16</v>
      </c>
      <c r="B489">
        <v>2119</v>
      </c>
      <c r="C489" t="s">
        <v>1790</v>
      </c>
      <c r="D489">
        <v>43.27</v>
      </c>
      <c r="E489">
        <v>5</v>
      </c>
      <c r="F489">
        <v>0</v>
      </c>
      <c r="G489">
        <v>48.27</v>
      </c>
      <c r="H489">
        <v>0</v>
      </c>
      <c r="I489">
        <v>48.27</v>
      </c>
      <c r="J489">
        <v>0</v>
      </c>
      <c r="K489" t="s">
        <v>47</v>
      </c>
      <c r="M489">
        <v>1006</v>
      </c>
      <c r="N489" t="s">
        <v>1791</v>
      </c>
      <c r="O489" t="s">
        <v>49</v>
      </c>
      <c r="Q489" t="s">
        <v>1792</v>
      </c>
      <c r="R489" s="2">
        <v>42881.963194444441</v>
      </c>
      <c r="S489" s="2">
        <v>42881.963194444441</v>
      </c>
      <c r="T489" t="s">
        <v>2229</v>
      </c>
      <c r="U489">
        <v>6</v>
      </c>
      <c r="V489" t="s">
        <v>2230</v>
      </c>
      <c r="W489" t="s">
        <v>61</v>
      </c>
      <c r="Y489">
        <v>7</v>
      </c>
      <c r="Z489">
        <v>0</v>
      </c>
      <c r="AA489">
        <v>0</v>
      </c>
      <c r="AB489" t="s">
        <v>54</v>
      </c>
      <c r="AC489">
        <v>0</v>
      </c>
      <c r="AD489" t="s">
        <v>55</v>
      </c>
      <c r="AF489" t="s">
        <v>62</v>
      </c>
      <c r="AI489" t="s">
        <v>56</v>
      </c>
      <c r="AJ489" t="s">
        <v>56</v>
      </c>
      <c r="AK489" t="s">
        <v>56</v>
      </c>
      <c r="AS489">
        <v>0</v>
      </c>
    </row>
    <row r="490" spans="1:45" x14ac:dyDescent="0.25">
      <c r="A490" s="1">
        <v>1.9969E+16</v>
      </c>
      <c r="B490">
        <v>2386</v>
      </c>
      <c r="C490" t="s">
        <v>2231</v>
      </c>
      <c r="D490">
        <v>7.9</v>
      </c>
      <c r="E490">
        <v>5</v>
      </c>
      <c r="F490">
        <v>0</v>
      </c>
      <c r="G490">
        <v>12.9</v>
      </c>
      <c r="H490">
        <v>0</v>
      </c>
      <c r="I490">
        <v>12.9</v>
      </c>
      <c r="J490">
        <v>0</v>
      </c>
      <c r="K490" t="s">
        <v>47</v>
      </c>
      <c r="M490">
        <v>1033</v>
      </c>
      <c r="N490" t="s">
        <v>2232</v>
      </c>
      <c r="O490" t="s">
        <v>49</v>
      </c>
      <c r="Q490" t="s">
        <v>2233</v>
      </c>
      <c r="R490" s="2">
        <v>42881.961805555555</v>
      </c>
      <c r="S490" s="2">
        <v>42881.963194444441</v>
      </c>
      <c r="T490" t="s">
        <v>66</v>
      </c>
      <c r="U490">
        <v>1</v>
      </c>
      <c r="V490" t="s">
        <v>2234</v>
      </c>
      <c r="W490" t="s">
        <v>61</v>
      </c>
      <c r="Y490">
        <v>1</v>
      </c>
      <c r="Z490">
        <v>0</v>
      </c>
      <c r="AA490">
        <v>0</v>
      </c>
      <c r="AB490" t="s">
        <v>54</v>
      </c>
      <c r="AC490">
        <v>0</v>
      </c>
      <c r="AD490" t="s">
        <v>55</v>
      </c>
      <c r="AF490" t="s">
        <v>62</v>
      </c>
      <c r="AI490" t="s">
        <v>56</v>
      </c>
      <c r="AJ490" t="s">
        <v>56</v>
      </c>
      <c r="AK490" t="s">
        <v>56</v>
      </c>
      <c r="AS490">
        <v>0</v>
      </c>
    </row>
    <row r="491" spans="1:45" x14ac:dyDescent="0.25">
      <c r="A491" s="1">
        <v>2.32512E+16</v>
      </c>
      <c r="B491">
        <v>1836</v>
      </c>
      <c r="C491" t="s">
        <v>2235</v>
      </c>
      <c r="D491">
        <v>15.8</v>
      </c>
      <c r="E491">
        <v>5</v>
      </c>
      <c r="F491">
        <v>0</v>
      </c>
      <c r="G491">
        <v>20.8</v>
      </c>
      <c r="H491">
        <v>0</v>
      </c>
      <c r="I491">
        <v>20.8</v>
      </c>
      <c r="J491">
        <v>0</v>
      </c>
      <c r="K491" t="s">
        <v>47</v>
      </c>
      <c r="M491">
        <v>590</v>
      </c>
      <c r="N491" t="s">
        <v>2236</v>
      </c>
      <c r="O491" t="s">
        <v>49</v>
      </c>
      <c r="Q491" t="s">
        <v>2237</v>
      </c>
      <c r="R491" s="2">
        <v>42881.959722222222</v>
      </c>
      <c r="S491" s="2">
        <v>42881.960416666669</v>
      </c>
      <c r="T491" t="s">
        <v>2238</v>
      </c>
      <c r="U491">
        <v>2</v>
      </c>
      <c r="V491" t="s">
        <v>2239</v>
      </c>
      <c r="W491" t="s">
        <v>68</v>
      </c>
      <c r="Y491">
        <v>2</v>
      </c>
      <c r="Z491">
        <v>0</v>
      </c>
      <c r="AA491">
        <v>0</v>
      </c>
      <c r="AB491" t="s">
        <v>54</v>
      </c>
      <c r="AC491">
        <v>0</v>
      </c>
      <c r="AD491" t="s">
        <v>55</v>
      </c>
      <c r="AF491" t="s">
        <v>62</v>
      </c>
      <c r="AI491" t="s">
        <v>56</v>
      </c>
      <c r="AJ491" t="s">
        <v>56</v>
      </c>
      <c r="AK491" t="s">
        <v>56</v>
      </c>
      <c r="AS491">
        <v>0</v>
      </c>
    </row>
    <row r="492" spans="1:45" x14ac:dyDescent="0.25">
      <c r="A492" s="1">
        <v>2.32517E+16</v>
      </c>
      <c r="B492">
        <v>2699</v>
      </c>
      <c r="C492" t="s">
        <v>2240</v>
      </c>
      <c r="D492">
        <v>97.16</v>
      </c>
      <c r="E492">
        <v>0</v>
      </c>
      <c r="F492">
        <v>0</v>
      </c>
      <c r="G492">
        <v>97.16</v>
      </c>
      <c r="H492">
        <v>0</v>
      </c>
      <c r="I492">
        <v>97.16</v>
      </c>
      <c r="J492">
        <v>0</v>
      </c>
      <c r="K492" t="s">
        <v>47</v>
      </c>
      <c r="M492">
        <v>681</v>
      </c>
      <c r="N492" t="s">
        <v>2241</v>
      </c>
      <c r="O492" t="s">
        <v>49</v>
      </c>
      <c r="Q492" t="s">
        <v>2242</v>
      </c>
      <c r="R492" s="2">
        <v>42881.959722222222</v>
      </c>
      <c r="S492" s="2">
        <v>42881.959722222222</v>
      </c>
      <c r="T492" t="s">
        <v>2243</v>
      </c>
      <c r="U492">
        <v>7</v>
      </c>
      <c r="V492" t="s">
        <v>2244</v>
      </c>
      <c r="W492" t="s">
        <v>53</v>
      </c>
      <c r="Y492">
        <v>117</v>
      </c>
      <c r="Z492">
        <v>0</v>
      </c>
      <c r="AA492">
        <v>0</v>
      </c>
      <c r="AB492" t="s">
        <v>54</v>
      </c>
      <c r="AC492">
        <v>0</v>
      </c>
      <c r="AD492" t="s">
        <v>55</v>
      </c>
      <c r="AF492" t="s">
        <v>62</v>
      </c>
      <c r="AI492" t="s">
        <v>56</v>
      </c>
      <c r="AJ492" t="s">
        <v>56</v>
      </c>
      <c r="AK492" t="s">
        <v>56</v>
      </c>
      <c r="AS492">
        <v>0</v>
      </c>
    </row>
    <row r="493" spans="1:45" x14ac:dyDescent="0.25">
      <c r="A493" s="1">
        <v>2.32505E+16</v>
      </c>
      <c r="B493">
        <v>2403</v>
      </c>
      <c r="C493" t="s">
        <v>2245</v>
      </c>
      <c r="D493">
        <v>74.8</v>
      </c>
      <c r="E493">
        <v>0</v>
      </c>
      <c r="F493">
        <v>0</v>
      </c>
      <c r="G493">
        <v>74.8</v>
      </c>
      <c r="H493">
        <v>0</v>
      </c>
      <c r="I493">
        <v>74.8</v>
      </c>
      <c r="J493">
        <v>0</v>
      </c>
      <c r="K493" t="s">
        <v>47</v>
      </c>
      <c r="M493">
        <v>652</v>
      </c>
      <c r="N493" t="s">
        <v>2246</v>
      </c>
      <c r="O493" t="s">
        <v>49</v>
      </c>
      <c r="Q493" t="s">
        <v>2247</v>
      </c>
      <c r="R493" s="2">
        <v>42881.959027777775</v>
      </c>
      <c r="S493" s="2">
        <v>42881.972222222219</v>
      </c>
      <c r="T493" t="s">
        <v>2248</v>
      </c>
      <c r="U493">
        <v>2</v>
      </c>
      <c r="V493" t="s">
        <v>2249</v>
      </c>
      <c r="W493" t="s">
        <v>61</v>
      </c>
      <c r="Y493">
        <v>12</v>
      </c>
      <c r="Z493">
        <v>0</v>
      </c>
      <c r="AA493">
        <v>0</v>
      </c>
      <c r="AB493" t="s">
        <v>54</v>
      </c>
      <c r="AC493">
        <v>0</v>
      </c>
      <c r="AD493" t="s">
        <v>55</v>
      </c>
      <c r="AF493" t="s">
        <v>62</v>
      </c>
      <c r="AI493" t="s">
        <v>56</v>
      </c>
      <c r="AJ493" t="s">
        <v>56</v>
      </c>
      <c r="AK493" t="s">
        <v>56</v>
      </c>
      <c r="AS493">
        <v>0</v>
      </c>
    </row>
    <row r="494" spans="1:45" x14ac:dyDescent="0.25">
      <c r="A494" s="1">
        <v>2.32797E+16</v>
      </c>
      <c r="B494">
        <v>2077</v>
      </c>
      <c r="C494" t="s">
        <v>2250</v>
      </c>
      <c r="D494">
        <v>58.92</v>
      </c>
      <c r="E494">
        <v>0</v>
      </c>
      <c r="F494">
        <v>0</v>
      </c>
      <c r="G494">
        <v>58.92</v>
      </c>
      <c r="H494">
        <v>0</v>
      </c>
      <c r="I494">
        <v>58.92</v>
      </c>
      <c r="J494">
        <v>0</v>
      </c>
      <c r="K494" t="s">
        <v>47</v>
      </c>
      <c r="M494">
        <v>747</v>
      </c>
      <c r="N494" t="s">
        <v>2251</v>
      </c>
      <c r="O494" t="s">
        <v>49</v>
      </c>
      <c r="Q494" t="s">
        <v>2250</v>
      </c>
      <c r="R494" s="2">
        <v>42881.954861111109</v>
      </c>
      <c r="S494" s="2">
        <v>42881.954861111109</v>
      </c>
      <c r="T494" t="s">
        <v>2252</v>
      </c>
      <c r="U494">
        <v>5</v>
      </c>
      <c r="V494" t="s">
        <v>2253</v>
      </c>
      <c r="W494" t="s">
        <v>53</v>
      </c>
      <c r="Y494">
        <v>26</v>
      </c>
      <c r="Z494">
        <v>0</v>
      </c>
      <c r="AA494">
        <v>0</v>
      </c>
      <c r="AB494" t="s">
        <v>54</v>
      </c>
      <c r="AC494">
        <v>0</v>
      </c>
      <c r="AD494" t="s">
        <v>55</v>
      </c>
      <c r="AF494" t="s">
        <v>62</v>
      </c>
      <c r="AI494" t="s">
        <v>56</v>
      </c>
      <c r="AJ494" t="s">
        <v>56</v>
      </c>
      <c r="AK494" t="s">
        <v>56</v>
      </c>
      <c r="AS494">
        <v>0</v>
      </c>
    </row>
    <row r="495" spans="1:45" x14ac:dyDescent="0.25">
      <c r="A495" s="1">
        <v>2.00011E+16</v>
      </c>
      <c r="B495">
        <v>34</v>
      </c>
      <c r="C495" t="s">
        <v>2254</v>
      </c>
      <c r="D495">
        <v>33.630000000000003</v>
      </c>
      <c r="E495">
        <v>5</v>
      </c>
      <c r="F495">
        <v>0</v>
      </c>
      <c r="G495">
        <v>38.630000000000003</v>
      </c>
      <c r="H495">
        <v>0</v>
      </c>
      <c r="I495">
        <v>38.630000000000003</v>
      </c>
      <c r="J495">
        <v>0</v>
      </c>
      <c r="K495" t="s">
        <v>47</v>
      </c>
      <c r="L495" t="s">
        <v>2255</v>
      </c>
      <c r="M495">
        <v>1301</v>
      </c>
      <c r="N495" t="s">
        <v>2256</v>
      </c>
      <c r="O495" t="s">
        <v>49</v>
      </c>
      <c r="Q495" t="s">
        <v>2254</v>
      </c>
      <c r="R495" s="2">
        <v>42881.95416666667</v>
      </c>
      <c r="S495" s="2">
        <v>42881.954861111109</v>
      </c>
      <c r="T495" t="s">
        <v>2257</v>
      </c>
      <c r="U495">
        <v>4</v>
      </c>
      <c r="V495" t="s">
        <v>2258</v>
      </c>
      <c r="W495" t="s">
        <v>61</v>
      </c>
      <c r="Y495">
        <v>9</v>
      </c>
      <c r="Z495">
        <v>0</v>
      </c>
      <c r="AA495">
        <v>0</v>
      </c>
      <c r="AB495" t="s">
        <v>54</v>
      </c>
      <c r="AC495">
        <v>0</v>
      </c>
      <c r="AD495" t="s">
        <v>55</v>
      </c>
      <c r="AF495" t="s">
        <v>62</v>
      </c>
      <c r="AI495" t="s">
        <v>56</v>
      </c>
      <c r="AJ495" t="s">
        <v>56</v>
      </c>
      <c r="AK495" t="s">
        <v>56</v>
      </c>
      <c r="AS495">
        <v>0</v>
      </c>
    </row>
    <row r="496" spans="1:45" x14ac:dyDescent="0.25">
      <c r="A496" s="1">
        <v>2.32675E+16</v>
      </c>
      <c r="B496">
        <v>1358</v>
      </c>
      <c r="C496" t="s">
        <v>2259</v>
      </c>
      <c r="D496">
        <v>7.9</v>
      </c>
      <c r="E496">
        <v>5</v>
      </c>
      <c r="F496">
        <v>0</v>
      </c>
      <c r="G496">
        <v>12.9</v>
      </c>
      <c r="H496">
        <v>0</v>
      </c>
      <c r="I496">
        <v>12.9</v>
      </c>
      <c r="J496">
        <v>0</v>
      </c>
      <c r="K496" t="s">
        <v>47</v>
      </c>
      <c r="M496">
        <v>1166</v>
      </c>
      <c r="N496" t="s">
        <v>2260</v>
      </c>
      <c r="O496" t="s">
        <v>49</v>
      </c>
      <c r="Q496" t="s">
        <v>2261</v>
      </c>
      <c r="R496" s="2">
        <v>42881.950694444444</v>
      </c>
      <c r="S496" s="2">
        <v>42881.951388888891</v>
      </c>
      <c r="T496" t="s">
        <v>944</v>
      </c>
      <c r="U496">
        <v>1</v>
      </c>
      <c r="V496" t="s">
        <v>2262</v>
      </c>
      <c r="W496" t="s">
        <v>61</v>
      </c>
      <c r="Y496">
        <v>1</v>
      </c>
      <c r="Z496">
        <v>0</v>
      </c>
      <c r="AA496">
        <v>0</v>
      </c>
      <c r="AB496" t="s">
        <v>54</v>
      </c>
      <c r="AC496">
        <v>0</v>
      </c>
      <c r="AD496" t="s">
        <v>55</v>
      </c>
      <c r="AF496" t="s">
        <v>62</v>
      </c>
      <c r="AI496" t="s">
        <v>56</v>
      </c>
      <c r="AJ496" t="s">
        <v>56</v>
      </c>
      <c r="AK496" t="s">
        <v>56</v>
      </c>
      <c r="AS496">
        <v>0</v>
      </c>
    </row>
    <row r="497" spans="1:45" x14ac:dyDescent="0.25">
      <c r="A497" s="1">
        <v>2.32671E+16</v>
      </c>
      <c r="B497">
        <v>3157</v>
      </c>
      <c r="C497" t="s">
        <v>2263</v>
      </c>
      <c r="D497">
        <v>58.33</v>
      </c>
      <c r="E497">
        <v>0</v>
      </c>
      <c r="F497">
        <v>0</v>
      </c>
      <c r="G497">
        <v>58.33</v>
      </c>
      <c r="H497">
        <v>0</v>
      </c>
      <c r="I497">
        <v>58.33</v>
      </c>
      <c r="J497">
        <v>0</v>
      </c>
      <c r="K497" t="s">
        <v>47</v>
      </c>
      <c r="M497">
        <v>388</v>
      </c>
      <c r="N497" t="s">
        <v>2264</v>
      </c>
      <c r="O497" t="s">
        <v>49</v>
      </c>
      <c r="Q497" t="s">
        <v>2263</v>
      </c>
      <c r="R497" s="2">
        <v>42881.950694444444</v>
      </c>
      <c r="S497" s="2">
        <v>42881.951388888891</v>
      </c>
      <c r="T497" t="s">
        <v>2265</v>
      </c>
      <c r="U497">
        <v>5</v>
      </c>
      <c r="V497" t="s">
        <v>2266</v>
      </c>
      <c r="W497" t="s">
        <v>53</v>
      </c>
      <c r="Y497">
        <v>5</v>
      </c>
      <c r="Z497">
        <v>0</v>
      </c>
      <c r="AA497">
        <v>0</v>
      </c>
      <c r="AB497" t="s">
        <v>54</v>
      </c>
      <c r="AC497">
        <v>0</v>
      </c>
      <c r="AD497" t="s">
        <v>55</v>
      </c>
      <c r="AF497" t="s">
        <v>62</v>
      </c>
      <c r="AI497" t="s">
        <v>56</v>
      </c>
      <c r="AJ497" t="s">
        <v>56</v>
      </c>
      <c r="AK497" t="s">
        <v>56</v>
      </c>
      <c r="AS497">
        <v>0</v>
      </c>
    </row>
    <row r="498" spans="1:45" x14ac:dyDescent="0.25">
      <c r="A498" s="1">
        <v>1.99992E+16</v>
      </c>
      <c r="B498">
        <v>1539</v>
      </c>
      <c r="C498" t="s">
        <v>2267</v>
      </c>
      <c r="D498">
        <v>29.9</v>
      </c>
      <c r="E498">
        <v>5</v>
      </c>
      <c r="F498">
        <v>0</v>
      </c>
      <c r="G498">
        <v>34.9</v>
      </c>
      <c r="H498">
        <v>0</v>
      </c>
      <c r="I498">
        <v>34.9</v>
      </c>
      <c r="J498">
        <v>0</v>
      </c>
      <c r="K498" t="s">
        <v>47</v>
      </c>
      <c r="M498">
        <v>491</v>
      </c>
      <c r="N498" t="s">
        <v>2268</v>
      </c>
      <c r="O498" t="s">
        <v>49</v>
      </c>
      <c r="Q498" t="s">
        <v>2269</v>
      </c>
      <c r="R498" s="2">
        <v>42881.948611111111</v>
      </c>
      <c r="S498" s="2">
        <v>42881.948611111111</v>
      </c>
      <c r="T498" t="s">
        <v>2270</v>
      </c>
      <c r="U498">
        <v>1</v>
      </c>
      <c r="V498" t="s">
        <v>2271</v>
      </c>
      <c r="W498" t="s">
        <v>61</v>
      </c>
      <c r="Y498">
        <v>1</v>
      </c>
      <c r="Z498">
        <v>0</v>
      </c>
      <c r="AA498">
        <v>0</v>
      </c>
      <c r="AB498" t="s">
        <v>54</v>
      </c>
      <c r="AC498">
        <v>0</v>
      </c>
      <c r="AD498" t="s">
        <v>55</v>
      </c>
      <c r="AF498" t="s">
        <v>62</v>
      </c>
      <c r="AI498" t="s">
        <v>56</v>
      </c>
      <c r="AJ498" t="s">
        <v>56</v>
      </c>
      <c r="AK498" t="s">
        <v>56</v>
      </c>
      <c r="AS498">
        <v>0</v>
      </c>
    </row>
    <row r="499" spans="1:45" x14ac:dyDescent="0.25">
      <c r="A499" s="1">
        <v>2.32687E+16</v>
      </c>
      <c r="B499">
        <v>2484</v>
      </c>
      <c r="C499" t="s">
        <v>2272</v>
      </c>
      <c r="D499">
        <v>25.48</v>
      </c>
      <c r="E499">
        <v>5</v>
      </c>
      <c r="F499">
        <v>0</v>
      </c>
      <c r="G499">
        <v>30.48</v>
      </c>
      <c r="H499">
        <v>0</v>
      </c>
      <c r="I499">
        <v>30.48</v>
      </c>
      <c r="J499">
        <v>0</v>
      </c>
      <c r="K499" t="s">
        <v>47</v>
      </c>
      <c r="M499">
        <v>1322</v>
      </c>
      <c r="N499" t="s">
        <v>2273</v>
      </c>
      <c r="O499" t="s">
        <v>49</v>
      </c>
      <c r="Q499" t="s">
        <v>2274</v>
      </c>
      <c r="R499" s="2">
        <v>42881.947916666664</v>
      </c>
      <c r="S499" s="2">
        <v>42881.947916666664</v>
      </c>
      <c r="T499" t="s">
        <v>2275</v>
      </c>
      <c r="U499">
        <v>12</v>
      </c>
      <c r="V499" t="s">
        <v>2276</v>
      </c>
      <c r="W499" t="s">
        <v>61</v>
      </c>
      <c r="Y499">
        <v>12</v>
      </c>
      <c r="Z499">
        <v>0</v>
      </c>
      <c r="AA499">
        <v>0</v>
      </c>
      <c r="AB499" t="s">
        <v>54</v>
      </c>
      <c r="AC499">
        <v>0</v>
      </c>
      <c r="AD499" t="s">
        <v>55</v>
      </c>
      <c r="AF499" t="s">
        <v>62</v>
      </c>
      <c r="AI499" t="s">
        <v>56</v>
      </c>
      <c r="AJ499" t="s">
        <v>56</v>
      </c>
      <c r="AK499" t="s">
        <v>56</v>
      </c>
      <c r="AS499">
        <v>0</v>
      </c>
    </row>
    <row r="500" spans="1:45" x14ac:dyDescent="0.25">
      <c r="A500" s="1">
        <v>1.99888E+16</v>
      </c>
      <c r="B500">
        <v>2749</v>
      </c>
      <c r="C500" t="s">
        <v>2213</v>
      </c>
      <c r="D500">
        <v>8.4499999999999993</v>
      </c>
      <c r="E500">
        <v>5</v>
      </c>
      <c r="F500">
        <v>0</v>
      </c>
      <c r="G500">
        <v>13.45</v>
      </c>
      <c r="H500">
        <v>0</v>
      </c>
      <c r="I500">
        <v>13.45</v>
      </c>
      <c r="J500">
        <v>0</v>
      </c>
      <c r="K500" t="s">
        <v>47</v>
      </c>
      <c r="M500">
        <v>2407</v>
      </c>
      <c r="N500" t="s">
        <v>2214</v>
      </c>
      <c r="O500" t="s">
        <v>49</v>
      </c>
      <c r="Q500" t="s">
        <v>2213</v>
      </c>
      <c r="R500" s="2">
        <v>42881.947916666664</v>
      </c>
      <c r="S500" s="2">
        <v>42881.981249999997</v>
      </c>
      <c r="T500" t="s">
        <v>2277</v>
      </c>
      <c r="U500">
        <v>1</v>
      </c>
      <c r="V500" t="s">
        <v>2216</v>
      </c>
      <c r="W500" t="s">
        <v>61</v>
      </c>
      <c r="Y500">
        <v>5</v>
      </c>
      <c r="Z500">
        <v>0</v>
      </c>
      <c r="AA500">
        <v>0</v>
      </c>
      <c r="AB500" t="s">
        <v>54</v>
      </c>
      <c r="AC500">
        <v>0</v>
      </c>
      <c r="AD500" t="s">
        <v>55</v>
      </c>
      <c r="AF500" t="s">
        <v>62</v>
      </c>
      <c r="AI500" t="s">
        <v>56</v>
      </c>
      <c r="AJ500" t="s">
        <v>56</v>
      </c>
      <c r="AK500" t="s">
        <v>56</v>
      </c>
      <c r="AS500">
        <v>0</v>
      </c>
    </row>
    <row r="501" spans="1:45" x14ac:dyDescent="0.25">
      <c r="A501" s="1">
        <v>1.99837E+16</v>
      </c>
      <c r="B501">
        <v>1993</v>
      </c>
      <c r="C501" t="s">
        <v>2278</v>
      </c>
      <c r="D501">
        <v>23.04</v>
      </c>
      <c r="E501">
        <v>5</v>
      </c>
      <c r="F501">
        <v>0</v>
      </c>
      <c r="G501">
        <v>28.04</v>
      </c>
      <c r="H501">
        <v>0</v>
      </c>
      <c r="I501">
        <v>28.04</v>
      </c>
      <c r="J501">
        <v>0</v>
      </c>
      <c r="K501" t="s">
        <v>47</v>
      </c>
      <c r="M501">
        <v>1195</v>
      </c>
      <c r="N501" t="s">
        <v>2279</v>
      </c>
      <c r="O501" t="s">
        <v>49</v>
      </c>
      <c r="Q501" t="s">
        <v>2280</v>
      </c>
      <c r="R501" s="2">
        <v>42881.940972222219</v>
      </c>
      <c r="S501" s="2">
        <v>42881.944444444445</v>
      </c>
      <c r="T501" t="s">
        <v>2281</v>
      </c>
      <c r="U501">
        <v>4</v>
      </c>
      <c r="V501" t="s">
        <v>2282</v>
      </c>
      <c r="W501" t="s">
        <v>61</v>
      </c>
      <c r="Y501">
        <v>4</v>
      </c>
      <c r="Z501">
        <v>0</v>
      </c>
      <c r="AA501">
        <v>0</v>
      </c>
      <c r="AB501" t="s">
        <v>54</v>
      </c>
      <c r="AC501">
        <v>0</v>
      </c>
      <c r="AD501" t="s">
        <v>55</v>
      </c>
      <c r="AF501" t="s">
        <v>62</v>
      </c>
      <c r="AI501" t="s">
        <v>56</v>
      </c>
      <c r="AJ501" t="s">
        <v>56</v>
      </c>
      <c r="AK501" t="s">
        <v>56</v>
      </c>
      <c r="AS501">
        <v>0</v>
      </c>
    </row>
    <row r="502" spans="1:45" x14ac:dyDescent="0.25">
      <c r="A502" s="1">
        <v>1.99529E+16</v>
      </c>
      <c r="B502">
        <v>2493</v>
      </c>
      <c r="C502" t="s">
        <v>2283</v>
      </c>
      <c r="D502">
        <v>56.92</v>
      </c>
      <c r="E502">
        <v>0</v>
      </c>
      <c r="F502">
        <v>0</v>
      </c>
      <c r="G502">
        <v>56.92</v>
      </c>
      <c r="H502">
        <v>0</v>
      </c>
      <c r="I502">
        <v>56.92</v>
      </c>
      <c r="J502">
        <v>0</v>
      </c>
      <c r="K502" t="s">
        <v>47</v>
      </c>
      <c r="M502">
        <v>1413</v>
      </c>
      <c r="N502" t="s">
        <v>2284</v>
      </c>
      <c r="O502" t="s">
        <v>49</v>
      </c>
      <c r="Q502" t="s">
        <v>2285</v>
      </c>
      <c r="R502" s="2">
        <v>42881.933333333334</v>
      </c>
      <c r="S502" s="2">
        <v>42881.933333333334</v>
      </c>
      <c r="T502" t="s">
        <v>2286</v>
      </c>
      <c r="U502">
        <v>3</v>
      </c>
      <c r="V502" t="s">
        <v>2287</v>
      </c>
      <c r="W502" t="s">
        <v>61</v>
      </c>
      <c r="X502" t="s">
        <v>2288</v>
      </c>
      <c r="Y502">
        <v>21</v>
      </c>
      <c r="Z502">
        <v>0</v>
      </c>
      <c r="AA502">
        <v>0</v>
      </c>
      <c r="AB502" t="s">
        <v>54</v>
      </c>
      <c r="AC502">
        <v>0</v>
      </c>
      <c r="AD502" t="s">
        <v>55</v>
      </c>
      <c r="AF502" t="s">
        <v>62</v>
      </c>
      <c r="AI502" t="s">
        <v>56</v>
      </c>
      <c r="AJ502" t="s">
        <v>56</v>
      </c>
      <c r="AK502" t="s">
        <v>56</v>
      </c>
      <c r="AS502">
        <v>0</v>
      </c>
    </row>
    <row r="503" spans="1:45" x14ac:dyDescent="0.25">
      <c r="A503" s="1">
        <v>1.99874E+16</v>
      </c>
      <c r="B503">
        <v>33</v>
      </c>
      <c r="C503" t="s">
        <v>2289</v>
      </c>
      <c r="D503">
        <v>20.78</v>
      </c>
      <c r="E503">
        <v>5</v>
      </c>
      <c r="F503">
        <v>0</v>
      </c>
      <c r="G503">
        <v>25.78</v>
      </c>
      <c r="H503">
        <v>0</v>
      </c>
      <c r="I503">
        <v>25.78</v>
      </c>
      <c r="J503">
        <v>0</v>
      </c>
      <c r="K503" t="s">
        <v>47</v>
      </c>
      <c r="M503">
        <v>2915</v>
      </c>
      <c r="N503" t="s">
        <v>2290</v>
      </c>
      <c r="O503" t="s">
        <v>49</v>
      </c>
      <c r="Q503" t="s">
        <v>2291</v>
      </c>
      <c r="R503" s="2">
        <v>42881.928472222222</v>
      </c>
      <c r="S503" s="2">
        <v>42881.928472222222</v>
      </c>
      <c r="T503" t="s">
        <v>2292</v>
      </c>
      <c r="U503">
        <v>5</v>
      </c>
      <c r="V503" t="s">
        <v>2293</v>
      </c>
      <c r="W503" t="s">
        <v>61</v>
      </c>
      <c r="Y503">
        <v>5</v>
      </c>
      <c r="Z503">
        <v>0</v>
      </c>
      <c r="AA503">
        <v>0</v>
      </c>
      <c r="AB503" t="s">
        <v>54</v>
      </c>
      <c r="AC503">
        <v>0</v>
      </c>
      <c r="AD503" t="s">
        <v>55</v>
      </c>
      <c r="AF503" t="s">
        <v>62</v>
      </c>
      <c r="AI503" t="s">
        <v>56</v>
      </c>
      <c r="AJ503" t="s">
        <v>56</v>
      </c>
      <c r="AK503" t="s">
        <v>56</v>
      </c>
      <c r="AS503">
        <v>0</v>
      </c>
    </row>
    <row r="504" spans="1:45" x14ac:dyDescent="0.25">
      <c r="A504" s="1">
        <v>1.99856E+16</v>
      </c>
      <c r="B504">
        <v>3035</v>
      </c>
      <c r="C504" t="s">
        <v>2294</v>
      </c>
      <c r="D504">
        <v>105.74</v>
      </c>
      <c r="E504">
        <v>0</v>
      </c>
      <c r="F504">
        <v>0</v>
      </c>
      <c r="G504">
        <v>105.74</v>
      </c>
      <c r="H504">
        <v>0</v>
      </c>
      <c r="I504">
        <v>105.74</v>
      </c>
      <c r="J504">
        <v>0</v>
      </c>
      <c r="K504" t="s">
        <v>47</v>
      </c>
      <c r="M504">
        <v>386</v>
      </c>
      <c r="N504" t="s">
        <v>2295</v>
      </c>
      <c r="O504" t="s">
        <v>49</v>
      </c>
      <c r="Q504" t="s">
        <v>2294</v>
      </c>
      <c r="R504" s="2">
        <v>42881.925694444442</v>
      </c>
      <c r="S504" s="2">
        <v>42881.925694444442</v>
      </c>
      <c r="T504" t="s">
        <v>2296</v>
      </c>
      <c r="U504">
        <v>9</v>
      </c>
      <c r="V504" t="s">
        <v>2297</v>
      </c>
      <c r="W504" t="s">
        <v>53</v>
      </c>
      <c r="Y504">
        <v>20</v>
      </c>
      <c r="Z504">
        <v>0</v>
      </c>
      <c r="AA504">
        <v>0</v>
      </c>
      <c r="AB504" t="s">
        <v>54</v>
      </c>
      <c r="AC504">
        <v>0</v>
      </c>
      <c r="AD504" t="s">
        <v>55</v>
      </c>
      <c r="AF504" t="s">
        <v>62</v>
      </c>
      <c r="AI504" t="s">
        <v>56</v>
      </c>
      <c r="AJ504" t="s">
        <v>56</v>
      </c>
      <c r="AK504" t="s">
        <v>56</v>
      </c>
      <c r="AS504">
        <v>0</v>
      </c>
    </row>
    <row r="505" spans="1:45" x14ac:dyDescent="0.25">
      <c r="A505" s="1">
        <v>1.99796E+16</v>
      </c>
      <c r="B505">
        <v>1504</v>
      </c>
      <c r="C505" t="s">
        <v>2298</v>
      </c>
      <c r="D505">
        <v>19.899999999999999</v>
      </c>
      <c r="E505">
        <v>5</v>
      </c>
      <c r="F505">
        <v>0</v>
      </c>
      <c r="G505">
        <v>24.9</v>
      </c>
      <c r="H505">
        <v>0</v>
      </c>
      <c r="I505">
        <v>24.9</v>
      </c>
      <c r="J505">
        <v>0</v>
      </c>
      <c r="K505" t="s">
        <v>47</v>
      </c>
      <c r="M505">
        <v>604</v>
      </c>
      <c r="N505" t="s">
        <v>2299</v>
      </c>
      <c r="O505" t="s">
        <v>49</v>
      </c>
      <c r="Q505" t="s">
        <v>2300</v>
      </c>
      <c r="R505" s="2">
        <v>42881.914583333331</v>
      </c>
      <c r="S505" s="2">
        <v>42881.915277777778</v>
      </c>
      <c r="T505" t="s">
        <v>1050</v>
      </c>
      <c r="U505">
        <v>1</v>
      </c>
      <c r="V505" t="s">
        <v>2301</v>
      </c>
      <c r="W505" t="s">
        <v>53</v>
      </c>
      <c r="Y505">
        <v>1</v>
      </c>
      <c r="Z505">
        <v>0</v>
      </c>
      <c r="AA505">
        <v>0</v>
      </c>
      <c r="AB505" t="s">
        <v>54</v>
      </c>
      <c r="AC505">
        <v>0</v>
      </c>
      <c r="AD505" t="s">
        <v>55</v>
      </c>
      <c r="AF505" t="s">
        <v>62</v>
      </c>
      <c r="AI505" t="s">
        <v>56</v>
      </c>
      <c r="AJ505" t="s">
        <v>56</v>
      </c>
      <c r="AK505" t="s">
        <v>56</v>
      </c>
      <c r="AS505">
        <v>0</v>
      </c>
    </row>
    <row r="506" spans="1:45" x14ac:dyDescent="0.25">
      <c r="A506" s="1">
        <v>2.32518E+16</v>
      </c>
      <c r="B506">
        <v>2375</v>
      </c>
      <c r="C506" t="s">
        <v>2302</v>
      </c>
      <c r="D506">
        <v>19.5</v>
      </c>
      <c r="E506">
        <v>5</v>
      </c>
      <c r="F506">
        <v>0</v>
      </c>
      <c r="G506">
        <v>24.5</v>
      </c>
      <c r="H506">
        <v>0</v>
      </c>
      <c r="I506">
        <v>24.5</v>
      </c>
      <c r="J506">
        <v>0</v>
      </c>
      <c r="K506" t="s">
        <v>47</v>
      </c>
      <c r="M506">
        <v>1788</v>
      </c>
      <c r="N506" t="s">
        <v>2303</v>
      </c>
      <c r="O506" t="s">
        <v>49</v>
      </c>
      <c r="Q506" t="s">
        <v>2302</v>
      </c>
      <c r="R506" s="2">
        <v>42881.913888888892</v>
      </c>
      <c r="S506" s="2">
        <v>42881.913888888892</v>
      </c>
      <c r="T506" t="s">
        <v>2304</v>
      </c>
      <c r="U506">
        <v>1</v>
      </c>
      <c r="V506" t="s">
        <v>2305</v>
      </c>
      <c r="W506" t="s">
        <v>68</v>
      </c>
      <c r="Y506">
        <v>5</v>
      </c>
      <c r="Z506">
        <v>0</v>
      </c>
      <c r="AA506">
        <v>0</v>
      </c>
      <c r="AB506" t="s">
        <v>54</v>
      </c>
      <c r="AC506">
        <v>0</v>
      </c>
      <c r="AD506" t="s">
        <v>55</v>
      </c>
      <c r="AF506" t="s">
        <v>62</v>
      </c>
      <c r="AI506" t="s">
        <v>56</v>
      </c>
      <c r="AJ506" t="s">
        <v>56</v>
      </c>
      <c r="AK506" t="s">
        <v>56</v>
      </c>
      <c r="AS506">
        <v>0</v>
      </c>
    </row>
    <row r="507" spans="1:45" x14ac:dyDescent="0.25">
      <c r="A507" s="1">
        <v>1.99661E+16</v>
      </c>
      <c r="B507">
        <v>1664</v>
      </c>
      <c r="C507" t="s">
        <v>2306</v>
      </c>
      <c r="D507">
        <v>35.659999999999997</v>
      </c>
      <c r="E507">
        <v>5</v>
      </c>
      <c r="F507">
        <v>0</v>
      </c>
      <c r="G507">
        <v>40.659999999999997</v>
      </c>
      <c r="H507">
        <v>0</v>
      </c>
      <c r="I507">
        <v>40.659999999999997</v>
      </c>
      <c r="J507">
        <v>0</v>
      </c>
      <c r="K507" t="s">
        <v>47</v>
      </c>
      <c r="M507">
        <v>155</v>
      </c>
      <c r="N507" t="s">
        <v>2307</v>
      </c>
      <c r="O507" t="s">
        <v>49</v>
      </c>
      <c r="Q507" t="s">
        <v>2308</v>
      </c>
      <c r="R507" s="2">
        <v>42881.90902777778</v>
      </c>
      <c r="S507" s="2">
        <v>42881.912499999999</v>
      </c>
      <c r="T507" t="s">
        <v>98</v>
      </c>
      <c r="U507">
        <v>1</v>
      </c>
      <c r="V507" t="s">
        <v>2309</v>
      </c>
      <c r="W507" t="s">
        <v>53</v>
      </c>
      <c r="X507" t="s">
        <v>2310</v>
      </c>
      <c r="Y507">
        <v>22</v>
      </c>
      <c r="Z507">
        <v>0</v>
      </c>
      <c r="AA507">
        <v>0</v>
      </c>
      <c r="AB507" t="s">
        <v>54</v>
      </c>
      <c r="AC507">
        <v>0</v>
      </c>
      <c r="AD507" t="s">
        <v>55</v>
      </c>
      <c r="AF507" t="s">
        <v>62</v>
      </c>
      <c r="AI507" t="s">
        <v>56</v>
      </c>
      <c r="AJ507" t="s">
        <v>56</v>
      </c>
      <c r="AK507" t="s">
        <v>56</v>
      </c>
      <c r="AS507">
        <v>0</v>
      </c>
    </row>
    <row r="508" spans="1:45" x14ac:dyDescent="0.25">
      <c r="A508" s="1">
        <v>1.99645E+16</v>
      </c>
      <c r="B508">
        <v>283</v>
      </c>
      <c r="C508" t="s">
        <v>2311</v>
      </c>
      <c r="D508">
        <v>15.12</v>
      </c>
      <c r="E508">
        <v>5</v>
      </c>
      <c r="F508">
        <v>0</v>
      </c>
      <c r="G508">
        <v>20.12</v>
      </c>
      <c r="H508">
        <v>0</v>
      </c>
      <c r="I508">
        <v>20.12</v>
      </c>
      <c r="J508">
        <v>0</v>
      </c>
      <c r="K508" t="s">
        <v>47</v>
      </c>
      <c r="M508">
        <v>2953</v>
      </c>
      <c r="N508" t="s">
        <v>2312</v>
      </c>
      <c r="O508" t="s">
        <v>49</v>
      </c>
      <c r="Q508" t="s">
        <v>2313</v>
      </c>
      <c r="R508" s="2">
        <v>42881.904861111114</v>
      </c>
      <c r="S508" s="2">
        <v>42881.908333333333</v>
      </c>
      <c r="T508" t="s">
        <v>2314</v>
      </c>
      <c r="U508">
        <v>6</v>
      </c>
      <c r="V508" t="s">
        <v>2315</v>
      </c>
      <c r="W508" t="s">
        <v>61</v>
      </c>
      <c r="Y508">
        <v>8</v>
      </c>
      <c r="Z508">
        <v>0</v>
      </c>
      <c r="AA508">
        <v>0</v>
      </c>
      <c r="AB508" t="s">
        <v>54</v>
      </c>
      <c r="AC508">
        <v>0</v>
      </c>
      <c r="AD508" t="s">
        <v>55</v>
      </c>
      <c r="AF508" t="s">
        <v>62</v>
      </c>
      <c r="AI508" t="s">
        <v>56</v>
      </c>
      <c r="AJ508" t="s">
        <v>56</v>
      </c>
      <c r="AK508" t="s">
        <v>56</v>
      </c>
      <c r="AS508">
        <v>0</v>
      </c>
    </row>
    <row r="509" spans="1:45" x14ac:dyDescent="0.25">
      <c r="A509" s="1">
        <v>2.32462E+16</v>
      </c>
      <c r="B509">
        <v>1247</v>
      </c>
      <c r="C509" t="s">
        <v>2316</v>
      </c>
      <c r="D509">
        <v>23.25</v>
      </c>
      <c r="E509">
        <v>5</v>
      </c>
      <c r="F509">
        <v>0</v>
      </c>
      <c r="G509">
        <v>28.25</v>
      </c>
      <c r="H509">
        <v>0</v>
      </c>
      <c r="I509">
        <v>28.25</v>
      </c>
      <c r="J509">
        <v>0</v>
      </c>
      <c r="K509" t="s">
        <v>47</v>
      </c>
      <c r="L509" t="s">
        <v>375</v>
      </c>
      <c r="M509">
        <v>212</v>
      </c>
      <c r="N509" t="s">
        <v>2317</v>
      </c>
      <c r="O509" t="s">
        <v>49</v>
      </c>
      <c r="Q509" t="s">
        <v>2318</v>
      </c>
      <c r="R509" s="2">
        <v>42881.900694444441</v>
      </c>
      <c r="S509" s="2">
        <v>42881.901388888888</v>
      </c>
      <c r="T509" t="s">
        <v>2319</v>
      </c>
      <c r="U509">
        <v>3</v>
      </c>
      <c r="V509" t="s">
        <v>2320</v>
      </c>
      <c r="W509" t="s">
        <v>68</v>
      </c>
      <c r="Y509">
        <v>3</v>
      </c>
      <c r="Z509">
        <v>0</v>
      </c>
      <c r="AA509">
        <v>0</v>
      </c>
      <c r="AB509" t="s">
        <v>54</v>
      </c>
      <c r="AC509">
        <v>0</v>
      </c>
      <c r="AD509" t="s">
        <v>55</v>
      </c>
      <c r="AF509" t="s">
        <v>62</v>
      </c>
      <c r="AI509" t="s">
        <v>56</v>
      </c>
      <c r="AJ509" t="s">
        <v>56</v>
      </c>
      <c r="AK509" t="s">
        <v>56</v>
      </c>
      <c r="AS509">
        <v>0</v>
      </c>
    </row>
    <row r="510" spans="1:45" x14ac:dyDescent="0.25">
      <c r="A510" s="1">
        <v>1.9961E+16</v>
      </c>
      <c r="B510">
        <v>3241</v>
      </c>
      <c r="C510" t="s">
        <v>2321</v>
      </c>
      <c r="D510">
        <v>8.9</v>
      </c>
      <c r="E510">
        <v>5</v>
      </c>
      <c r="F510">
        <v>0</v>
      </c>
      <c r="G510">
        <v>13.9</v>
      </c>
      <c r="H510">
        <v>0</v>
      </c>
      <c r="I510">
        <v>13.9</v>
      </c>
      <c r="J510">
        <v>0</v>
      </c>
      <c r="K510" t="s">
        <v>47</v>
      </c>
      <c r="M510">
        <v>2568</v>
      </c>
      <c r="N510" t="s">
        <v>2322</v>
      </c>
      <c r="O510" t="s">
        <v>49</v>
      </c>
      <c r="Q510" t="s">
        <v>2321</v>
      </c>
      <c r="R510" s="2">
        <v>42881.893750000003</v>
      </c>
      <c r="S510" s="2">
        <v>42881.895138888889</v>
      </c>
      <c r="T510" t="s">
        <v>2323</v>
      </c>
      <c r="U510">
        <v>1</v>
      </c>
      <c r="V510" t="s">
        <v>2324</v>
      </c>
      <c r="W510" t="s">
        <v>68</v>
      </c>
      <c r="Y510">
        <v>1</v>
      </c>
      <c r="Z510">
        <v>0</v>
      </c>
      <c r="AA510">
        <v>0</v>
      </c>
      <c r="AB510" t="s">
        <v>54</v>
      </c>
      <c r="AC510">
        <v>0</v>
      </c>
      <c r="AD510" t="s">
        <v>55</v>
      </c>
      <c r="AF510" t="s">
        <v>62</v>
      </c>
      <c r="AI510" t="s">
        <v>56</v>
      </c>
      <c r="AJ510" t="s">
        <v>56</v>
      </c>
      <c r="AK510" t="s">
        <v>56</v>
      </c>
      <c r="AS510">
        <v>0</v>
      </c>
    </row>
    <row r="511" spans="1:45" x14ac:dyDescent="0.25">
      <c r="A511" s="1">
        <v>5078780000000000</v>
      </c>
      <c r="B511">
        <v>3120</v>
      </c>
      <c r="C511" t="s">
        <v>2325</v>
      </c>
      <c r="D511">
        <v>134.09</v>
      </c>
      <c r="E511">
        <v>0</v>
      </c>
      <c r="F511">
        <v>0</v>
      </c>
      <c r="G511">
        <v>134.09</v>
      </c>
      <c r="H511">
        <v>0</v>
      </c>
      <c r="I511">
        <v>134.09</v>
      </c>
      <c r="J511">
        <v>0</v>
      </c>
      <c r="K511" t="s">
        <v>47</v>
      </c>
      <c r="M511">
        <v>2567</v>
      </c>
      <c r="N511" t="s">
        <v>2326</v>
      </c>
      <c r="O511" t="s">
        <v>49</v>
      </c>
      <c r="Q511" t="s">
        <v>2325</v>
      </c>
      <c r="R511" s="2">
        <v>42881.892361111109</v>
      </c>
      <c r="S511" s="2">
        <v>42881.897222222222</v>
      </c>
      <c r="T511" t="s">
        <v>2327</v>
      </c>
      <c r="U511">
        <v>16</v>
      </c>
      <c r="V511" t="s">
        <v>2328</v>
      </c>
      <c r="W511" t="s">
        <v>53</v>
      </c>
      <c r="Y511">
        <v>23</v>
      </c>
      <c r="Z511">
        <v>0</v>
      </c>
      <c r="AA511">
        <v>0</v>
      </c>
      <c r="AB511" t="s">
        <v>54</v>
      </c>
      <c r="AC511">
        <v>0</v>
      </c>
      <c r="AD511" t="s">
        <v>55</v>
      </c>
      <c r="AF511" t="s">
        <v>62</v>
      </c>
      <c r="AI511" t="s">
        <v>56</v>
      </c>
      <c r="AJ511" t="s">
        <v>56</v>
      </c>
      <c r="AK511" t="s">
        <v>56</v>
      </c>
      <c r="AS511">
        <v>0</v>
      </c>
    </row>
    <row r="512" spans="1:45" x14ac:dyDescent="0.25">
      <c r="A512" s="1">
        <v>1.99564E+16</v>
      </c>
      <c r="B512">
        <v>1303</v>
      </c>
      <c r="C512" t="s">
        <v>2329</v>
      </c>
      <c r="D512">
        <v>37.020000000000003</v>
      </c>
      <c r="E512">
        <v>5</v>
      </c>
      <c r="F512">
        <v>0</v>
      </c>
      <c r="G512">
        <v>42.02</v>
      </c>
      <c r="H512">
        <v>0</v>
      </c>
      <c r="I512">
        <v>42.02</v>
      </c>
      <c r="J512">
        <v>0</v>
      </c>
      <c r="K512" t="s">
        <v>47</v>
      </c>
      <c r="M512">
        <v>537</v>
      </c>
      <c r="N512" t="s">
        <v>2330</v>
      </c>
      <c r="O512" t="s">
        <v>49</v>
      </c>
      <c r="Q512" t="s">
        <v>2329</v>
      </c>
      <c r="R512" s="2">
        <v>42881.89166666667</v>
      </c>
      <c r="S512" s="2">
        <v>42881.89166666667</v>
      </c>
      <c r="T512" t="s">
        <v>2331</v>
      </c>
      <c r="U512">
        <v>13</v>
      </c>
      <c r="V512" t="s">
        <v>2332</v>
      </c>
      <c r="W512" t="s">
        <v>61</v>
      </c>
      <c r="Y512">
        <v>13</v>
      </c>
      <c r="Z512">
        <v>0</v>
      </c>
      <c r="AA512">
        <v>0</v>
      </c>
      <c r="AB512" t="s">
        <v>54</v>
      </c>
      <c r="AC512">
        <v>0</v>
      </c>
      <c r="AD512" t="s">
        <v>55</v>
      </c>
      <c r="AF512" t="s">
        <v>62</v>
      </c>
      <c r="AI512" t="s">
        <v>56</v>
      </c>
      <c r="AJ512" t="s">
        <v>56</v>
      </c>
      <c r="AK512" t="s">
        <v>56</v>
      </c>
      <c r="AS512">
        <v>0</v>
      </c>
    </row>
    <row r="513" spans="1:45" x14ac:dyDescent="0.25">
      <c r="A513" s="1">
        <v>1.993E+16</v>
      </c>
      <c r="B513">
        <v>2261</v>
      </c>
      <c r="C513" t="s">
        <v>2333</v>
      </c>
      <c r="D513">
        <v>181.4</v>
      </c>
      <c r="E513">
        <v>0</v>
      </c>
      <c r="F513">
        <v>0</v>
      </c>
      <c r="G513">
        <v>181.4</v>
      </c>
      <c r="H513">
        <v>0</v>
      </c>
      <c r="I513">
        <v>181.4</v>
      </c>
      <c r="J513">
        <v>0</v>
      </c>
      <c r="K513" t="s">
        <v>47</v>
      </c>
      <c r="M513">
        <v>2278</v>
      </c>
      <c r="N513" t="s">
        <v>2334</v>
      </c>
      <c r="O513" t="s">
        <v>49</v>
      </c>
      <c r="Q513" t="s">
        <v>2335</v>
      </c>
      <c r="R513" s="2">
        <v>42881.890972222223</v>
      </c>
      <c r="S513" s="2">
        <v>42881.897916666669</v>
      </c>
      <c r="T513" t="s">
        <v>2336</v>
      </c>
      <c r="U513">
        <v>31</v>
      </c>
      <c r="V513" t="s">
        <v>2337</v>
      </c>
      <c r="W513" t="s">
        <v>53</v>
      </c>
      <c r="Y513">
        <v>80</v>
      </c>
      <c r="Z513">
        <v>0</v>
      </c>
      <c r="AA513">
        <v>0</v>
      </c>
      <c r="AB513" t="s">
        <v>54</v>
      </c>
      <c r="AC513">
        <v>0</v>
      </c>
      <c r="AD513" t="s">
        <v>55</v>
      </c>
      <c r="AF513" t="s">
        <v>62</v>
      </c>
      <c r="AI513" t="s">
        <v>56</v>
      </c>
      <c r="AJ513" t="s">
        <v>56</v>
      </c>
      <c r="AK513" t="s">
        <v>56</v>
      </c>
      <c r="AS513">
        <v>0</v>
      </c>
    </row>
    <row r="514" spans="1:45" x14ac:dyDescent="0.25">
      <c r="A514" s="1">
        <v>2.32437E+16</v>
      </c>
      <c r="B514">
        <v>1486</v>
      </c>
      <c r="C514" t="s">
        <v>2338</v>
      </c>
      <c r="D514">
        <v>59.61</v>
      </c>
      <c r="E514">
        <v>0</v>
      </c>
      <c r="F514">
        <v>0</v>
      </c>
      <c r="G514">
        <v>59.61</v>
      </c>
      <c r="H514">
        <v>0</v>
      </c>
      <c r="I514">
        <v>59.61</v>
      </c>
      <c r="J514">
        <v>0</v>
      </c>
      <c r="K514" t="s">
        <v>47</v>
      </c>
      <c r="M514">
        <v>2601</v>
      </c>
      <c r="N514" t="s">
        <v>2339</v>
      </c>
      <c r="O514" t="s">
        <v>49</v>
      </c>
      <c r="Q514" t="s">
        <v>2340</v>
      </c>
      <c r="R514" s="2">
        <v>42881.886805555558</v>
      </c>
      <c r="S514" s="2">
        <v>42881.888888888891</v>
      </c>
      <c r="T514" t="s">
        <v>2341</v>
      </c>
      <c r="U514">
        <v>12</v>
      </c>
      <c r="V514" t="s">
        <v>2342</v>
      </c>
      <c r="W514" t="s">
        <v>53</v>
      </c>
      <c r="Y514">
        <v>12</v>
      </c>
      <c r="Z514">
        <v>0</v>
      </c>
      <c r="AA514">
        <v>0</v>
      </c>
      <c r="AB514" t="s">
        <v>54</v>
      </c>
      <c r="AC514">
        <v>0</v>
      </c>
      <c r="AD514" t="s">
        <v>55</v>
      </c>
      <c r="AF514" t="s">
        <v>62</v>
      </c>
      <c r="AI514" t="s">
        <v>56</v>
      </c>
      <c r="AJ514" t="s">
        <v>56</v>
      </c>
      <c r="AK514" t="s">
        <v>56</v>
      </c>
      <c r="AS514">
        <v>0</v>
      </c>
    </row>
    <row r="515" spans="1:45" x14ac:dyDescent="0.25">
      <c r="A515" s="1">
        <v>5056340000000000</v>
      </c>
      <c r="B515">
        <v>2943</v>
      </c>
      <c r="C515" t="s">
        <v>2343</v>
      </c>
      <c r="D515">
        <v>58.87</v>
      </c>
      <c r="E515">
        <v>0</v>
      </c>
      <c r="F515">
        <v>0</v>
      </c>
      <c r="G515">
        <v>58.87</v>
      </c>
      <c r="H515">
        <v>0</v>
      </c>
      <c r="I515">
        <v>58.87</v>
      </c>
      <c r="J515">
        <v>0</v>
      </c>
      <c r="K515" t="s">
        <v>47</v>
      </c>
      <c r="M515">
        <v>876</v>
      </c>
      <c r="N515" t="s">
        <v>2344</v>
      </c>
      <c r="O515" t="s">
        <v>49</v>
      </c>
      <c r="Q515" t="s">
        <v>2345</v>
      </c>
      <c r="R515" s="2">
        <v>42881.884027777778</v>
      </c>
      <c r="S515" s="2">
        <v>42881.884027777778</v>
      </c>
      <c r="T515" t="s">
        <v>2346</v>
      </c>
      <c r="U515">
        <v>3</v>
      </c>
      <c r="V515" t="s">
        <v>2347</v>
      </c>
      <c r="W515" t="s">
        <v>61</v>
      </c>
      <c r="Y515">
        <v>17</v>
      </c>
      <c r="Z515">
        <v>0</v>
      </c>
      <c r="AA515">
        <v>0</v>
      </c>
      <c r="AB515" t="s">
        <v>54</v>
      </c>
      <c r="AC515">
        <v>0</v>
      </c>
      <c r="AD515" t="s">
        <v>55</v>
      </c>
      <c r="AF515" t="s">
        <v>62</v>
      </c>
      <c r="AI515" t="s">
        <v>56</v>
      </c>
      <c r="AJ515" t="s">
        <v>56</v>
      </c>
      <c r="AK515" t="s">
        <v>56</v>
      </c>
      <c r="AS515">
        <v>0</v>
      </c>
    </row>
    <row r="516" spans="1:45" x14ac:dyDescent="0.25">
      <c r="A516" s="1">
        <v>1.99666E+16</v>
      </c>
      <c r="B516">
        <v>2364</v>
      </c>
      <c r="C516" t="s">
        <v>2348</v>
      </c>
      <c r="D516">
        <v>56.8</v>
      </c>
      <c r="E516">
        <v>0</v>
      </c>
      <c r="F516">
        <v>0</v>
      </c>
      <c r="G516">
        <v>56.8</v>
      </c>
      <c r="H516">
        <v>0</v>
      </c>
      <c r="I516">
        <v>56.8</v>
      </c>
      <c r="J516">
        <v>0</v>
      </c>
      <c r="K516" t="s">
        <v>47</v>
      </c>
      <c r="M516">
        <v>3227</v>
      </c>
      <c r="N516" t="s">
        <v>2349</v>
      </c>
      <c r="O516" t="s">
        <v>49</v>
      </c>
      <c r="Q516" t="s">
        <v>2350</v>
      </c>
      <c r="R516" s="2">
        <v>42881.879166666666</v>
      </c>
      <c r="S516" s="2">
        <v>42881.879861111112</v>
      </c>
      <c r="T516" t="s">
        <v>2351</v>
      </c>
      <c r="U516">
        <v>2</v>
      </c>
      <c r="V516" t="s">
        <v>2352</v>
      </c>
      <c r="W516" t="s">
        <v>61</v>
      </c>
      <c r="Y516">
        <v>2</v>
      </c>
      <c r="Z516">
        <v>0</v>
      </c>
      <c r="AA516">
        <v>0</v>
      </c>
      <c r="AB516" t="s">
        <v>54</v>
      </c>
      <c r="AC516">
        <v>0</v>
      </c>
      <c r="AD516" t="s">
        <v>55</v>
      </c>
      <c r="AF516" t="s">
        <v>62</v>
      </c>
      <c r="AI516" t="s">
        <v>56</v>
      </c>
      <c r="AJ516" t="s">
        <v>56</v>
      </c>
      <c r="AK516" t="s">
        <v>56</v>
      </c>
      <c r="AS516">
        <v>0</v>
      </c>
    </row>
    <row r="517" spans="1:45" x14ac:dyDescent="0.25">
      <c r="A517" s="1">
        <v>1.99282E+16</v>
      </c>
      <c r="B517">
        <v>2232</v>
      </c>
      <c r="C517" t="s">
        <v>2353</v>
      </c>
      <c r="D517">
        <v>102.15</v>
      </c>
      <c r="E517">
        <v>0</v>
      </c>
      <c r="F517">
        <v>0</v>
      </c>
      <c r="G517">
        <v>102.15</v>
      </c>
      <c r="H517">
        <v>0</v>
      </c>
      <c r="I517">
        <v>102.15</v>
      </c>
      <c r="J517">
        <v>0</v>
      </c>
      <c r="K517" t="s">
        <v>47</v>
      </c>
      <c r="M517">
        <v>1132</v>
      </c>
      <c r="N517" t="s">
        <v>2354</v>
      </c>
      <c r="O517" t="s">
        <v>49</v>
      </c>
      <c r="Q517" t="s">
        <v>2355</v>
      </c>
      <c r="R517" s="2">
        <v>42881.87777777778</v>
      </c>
      <c r="S517" s="2">
        <v>42881.881249999999</v>
      </c>
      <c r="T517" t="s">
        <v>2356</v>
      </c>
      <c r="U517">
        <v>23</v>
      </c>
      <c r="V517" t="s">
        <v>2357</v>
      </c>
      <c r="W517" t="s">
        <v>53</v>
      </c>
      <c r="Y517">
        <v>24</v>
      </c>
      <c r="Z517">
        <v>0</v>
      </c>
      <c r="AA517">
        <v>0</v>
      </c>
      <c r="AB517" t="s">
        <v>54</v>
      </c>
      <c r="AC517">
        <v>0</v>
      </c>
      <c r="AD517" t="s">
        <v>55</v>
      </c>
      <c r="AF517" t="s">
        <v>62</v>
      </c>
      <c r="AI517" t="s">
        <v>56</v>
      </c>
      <c r="AJ517" t="s">
        <v>56</v>
      </c>
      <c r="AK517" t="s">
        <v>56</v>
      </c>
      <c r="AN517" t="s">
        <v>2358</v>
      </c>
      <c r="AS517">
        <v>0</v>
      </c>
    </row>
    <row r="518" spans="1:45" x14ac:dyDescent="0.25">
      <c r="A518" s="1">
        <v>1.99484E+16</v>
      </c>
      <c r="B518">
        <v>691</v>
      </c>
      <c r="C518" t="s">
        <v>2359</v>
      </c>
      <c r="D518">
        <v>19.36</v>
      </c>
      <c r="E518">
        <v>5</v>
      </c>
      <c r="F518">
        <v>0</v>
      </c>
      <c r="G518">
        <v>24.36</v>
      </c>
      <c r="H518">
        <v>0</v>
      </c>
      <c r="I518">
        <v>24.36</v>
      </c>
      <c r="J518">
        <v>0</v>
      </c>
      <c r="K518" t="s">
        <v>47</v>
      </c>
      <c r="M518">
        <v>40</v>
      </c>
      <c r="N518" t="s">
        <v>2360</v>
      </c>
      <c r="O518" t="s">
        <v>49</v>
      </c>
      <c r="Q518" t="s">
        <v>2361</v>
      </c>
      <c r="R518" s="2">
        <v>42881.865277777775</v>
      </c>
      <c r="S518" s="2">
        <v>42881.876388888886</v>
      </c>
      <c r="T518" t="s">
        <v>2362</v>
      </c>
      <c r="U518">
        <v>6</v>
      </c>
      <c r="V518" t="s">
        <v>2363</v>
      </c>
      <c r="W518" t="s">
        <v>61</v>
      </c>
      <c r="Y518">
        <v>6</v>
      </c>
      <c r="Z518">
        <v>0</v>
      </c>
      <c r="AA518">
        <v>0</v>
      </c>
      <c r="AB518" t="s">
        <v>54</v>
      </c>
      <c r="AC518">
        <v>0</v>
      </c>
      <c r="AD518" t="s">
        <v>55</v>
      </c>
      <c r="AF518" t="s">
        <v>62</v>
      </c>
      <c r="AI518" t="s">
        <v>56</v>
      </c>
      <c r="AJ518" t="s">
        <v>56</v>
      </c>
      <c r="AK518" t="s">
        <v>56</v>
      </c>
      <c r="AS518">
        <v>0</v>
      </c>
    </row>
    <row r="519" spans="1:45" x14ac:dyDescent="0.25">
      <c r="A519" s="1">
        <v>2.32148E+16</v>
      </c>
      <c r="B519">
        <v>2337</v>
      </c>
      <c r="C519" t="s">
        <v>2364</v>
      </c>
      <c r="D519">
        <v>13.47</v>
      </c>
      <c r="E519">
        <v>5</v>
      </c>
      <c r="F519">
        <v>0</v>
      </c>
      <c r="G519">
        <v>18.47</v>
      </c>
      <c r="H519">
        <v>0</v>
      </c>
      <c r="I519">
        <v>18.47</v>
      </c>
      <c r="J519">
        <v>0</v>
      </c>
      <c r="K519" t="s">
        <v>47</v>
      </c>
      <c r="M519">
        <v>1241</v>
      </c>
      <c r="N519" t="s">
        <v>2365</v>
      </c>
      <c r="O519" t="s">
        <v>49</v>
      </c>
      <c r="Q519" t="s">
        <v>2366</v>
      </c>
      <c r="R519" s="2">
        <v>42881.863194444442</v>
      </c>
      <c r="S519" s="2">
        <v>42881.866666666669</v>
      </c>
      <c r="T519" t="s">
        <v>2367</v>
      </c>
      <c r="U519">
        <v>4</v>
      </c>
      <c r="V519" t="s">
        <v>2368</v>
      </c>
      <c r="W519" t="s">
        <v>61</v>
      </c>
      <c r="Y519">
        <v>4</v>
      </c>
      <c r="Z519">
        <v>0</v>
      </c>
      <c r="AA519">
        <v>0</v>
      </c>
      <c r="AB519" t="s">
        <v>54</v>
      </c>
      <c r="AC519">
        <v>0</v>
      </c>
      <c r="AD519" t="s">
        <v>55</v>
      </c>
      <c r="AF519" t="s">
        <v>62</v>
      </c>
      <c r="AI519" t="s">
        <v>56</v>
      </c>
      <c r="AJ519" t="s">
        <v>56</v>
      </c>
      <c r="AK519" t="s">
        <v>56</v>
      </c>
      <c r="AS519">
        <v>0</v>
      </c>
    </row>
    <row r="520" spans="1:45" x14ac:dyDescent="0.25">
      <c r="A520" s="1">
        <v>2.32318E+16</v>
      </c>
      <c r="B520">
        <v>1173</v>
      </c>
      <c r="C520" t="s">
        <v>2369</v>
      </c>
      <c r="D520">
        <v>56.7</v>
      </c>
      <c r="E520">
        <v>0</v>
      </c>
      <c r="F520">
        <v>0</v>
      </c>
      <c r="G520">
        <v>56.7</v>
      </c>
      <c r="H520">
        <v>0</v>
      </c>
      <c r="I520">
        <v>56.7</v>
      </c>
      <c r="J520">
        <v>0</v>
      </c>
      <c r="K520" t="s">
        <v>47</v>
      </c>
      <c r="L520" t="s">
        <v>2370</v>
      </c>
      <c r="M520">
        <v>1385</v>
      </c>
      <c r="N520" t="s">
        <v>2371</v>
      </c>
      <c r="O520" t="s">
        <v>49</v>
      </c>
      <c r="Q520" t="s">
        <v>2369</v>
      </c>
      <c r="R520" s="2">
        <v>42881.859722222223</v>
      </c>
      <c r="S520" s="2">
        <v>42881.859722222223</v>
      </c>
      <c r="T520" t="s">
        <v>2372</v>
      </c>
      <c r="U520">
        <v>1</v>
      </c>
      <c r="V520" t="s">
        <v>2373</v>
      </c>
      <c r="W520" t="s">
        <v>53</v>
      </c>
      <c r="Y520">
        <v>3</v>
      </c>
      <c r="Z520">
        <v>0</v>
      </c>
      <c r="AA520">
        <v>0</v>
      </c>
      <c r="AB520" t="s">
        <v>54</v>
      </c>
      <c r="AC520">
        <v>0</v>
      </c>
      <c r="AD520" t="s">
        <v>55</v>
      </c>
      <c r="AF520" t="s">
        <v>62</v>
      </c>
      <c r="AI520" t="s">
        <v>56</v>
      </c>
      <c r="AJ520" t="s">
        <v>56</v>
      </c>
      <c r="AK520" t="s">
        <v>56</v>
      </c>
      <c r="AS520">
        <v>0</v>
      </c>
    </row>
    <row r="521" spans="1:45" x14ac:dyDescent="0.25">
      <c r="A521" s="1">
        <v>1.99484E+16</v>
      </c>
      <c r="B521">
        <v>2397</v>
      </c>
      <c r="C521" t="s">
        <v>2374</v>
      </c>
      <c r="D521">
        <v>9.98</v>
      </c>
      <c r="E521">
        <v>5</v>
      </c>
      <c r="F521">
        <v>0</v>
      </c>
      <c r="G521">
        <v>14.98</v>
      </c>
      <c r="H521">
        <v>0</v>
      </c>
      <c r="I521">
        <v>14.98</v>
      </c>
      <c r="J521">
        <v>0</v>
      </c>
      <c r="K521" t="s">
        <v>47</v>
      </c>
      <c r="M521">
        <v>724</v>
      </c>
      <c r="N521" t="s">
        <v>2375</v>
      </c>
      <c r="O521" t="s">
        <v>49</v>
      </c>
      <c r="Q521" t="s">
        <v>2376</v>
      </c>
      <c r="R521" s="2">
        <v>42881.85</v>
      </c>
      <c r="S521" s="2">
        <v>42881.85</v>
      </c>
      <c r="T521" t="s">
        <v>427</v>
      </c>
      <c r="U521">
        <v>1</v>
      </c>
      <c r="V521" t="s">
        <v>2377</v>
      </c>
      <c r="W521" t="s">
        <v>53</v>
      </c>
      <c r="Y521">
        <v>2</v>
      </c>
      <c r="Z521">
        <v>0</v>
      </c>
      <c r="AA521">
        <v>0</v>
      </c>
      <c r="AB521" t="s">
        <v>54</v>
      </c>
      <c r="AC521">
        <v>0</v>
      </c>
      <c r="AD521" t="s">
        <v>55</v>
      </c>
      <c r="AF521" t="s">
        <v>62</v>
      </c>
      <c r="AI521" t="s">
        <v>56</v>
      </c>
      <c r="AJ521" t="s">
        <v>56</v>
      </c>
      <c r="AK521" t="s">
        <v>56</v>
      </c>
      <c r="AS521">
        <v>0</v>
      </c>
    </row>
    <row r="522" spans="1:45" x14ac:dyDescent="0.25">
      <c r="A522" s="1">
        <v>5046060000000000</v>
      </c>
      <c r="B522">
        <v>1218</v>
      </c>
      <c r="C522" t="s">
        <v>2378</v>
      </c>
      <c r="D522">
        <v>58.94</v>
      </c>
      <c r="E522">
        <v>0</v>
      </c>
      <c r="F522">
        <v>0</v>
      </c>
      <c r="G522">
        <v>58.94</v>
      </c>
      <c r="H522">
        <v>0</v>
      </c>
      <c r="I522">
        <v>58.94</v>
      </c>
      <c r="J522">
        <v>0</v>
      </c>
      <c r="K522" t="s">
        <v>47</v>
      </c>
      <c r="M522">
        <v>2847</v>
      </c>
      <c r="N522" t="s">
        <v>2379</v>
      </c>
      <c r="O522" t="s">
        <v>49</v>
      </c>
      <c r="Q522" t="s">
        <v>2378</v>
      </c>
      <c r="R522" s="2">
        <v>42881.844444444447</v>
      </c>
      <c r="S522" s="2">
        <v>42881.854861111111</v>
      </c>
      <c r="T522" t="s">
        <v>2380</v>
      </c>
      <c r="U522">
        <v>17</v>
      </c>
      <c r="V522" t="s">
        <v>2381</v>
      </c>
      <c r="W522" t="s">
        <v>61</v>
      </c>
      <c r="X522" t="s">
        <v>326</v>
      </c>
      <c r="Y522">
        <v>23</v>
      </c>
      <c r="Z522">
        <v>0</v>
      </c>
      <c r="AA522">
        <v>0</v>
      </c>
      <c r="AB522" t="s">
        <v>54</v>
      </c>
      <c r="AC522">
        <v>0</v>
      </c>
      <c r="AD522" t="s">
        <v>55</v>
      </c>
      <c r="AF522" t="s">
        <v>62</v>
      </c>
      <c r="AI522" t="s">
        <v>56</v>
      </c>
      <c r="AJ522" t="s">
        <v>56</v>
      </c>
      <c r="AK522" t="s">
        <v>56</v>
      </c>
      <c r="AS522">
        <v>0</v>
      </c>
    </row>
    <row r="523" spans="1:45" x14ac:dyDescent="0.25">
      <c r="A523" s="1">
        <v>1.99459E+16</v>
      </c>
      <c r="B523">
        <v>2333</v>
      </c>
      <c r="C523" t="s">
        <v>760</v>
      </c>
      <c r="D523">
        <v>38.340000000000003</v>
      </c>
      <c r="E523">
        <v>5</v>
      </c>
      <c r="F523">
        <v>0</v>
      </c>
      <c r="G523">
        <v>43.34</v>
      </c>
      <c r="H523">
        <v>0</v>
      </c>
      <c r="I523">
        <v>43.34</v>
      </c>
      <c r="J523">
        <v>0</v>
      </c>
      <c r="K523" t="s">
        <v>47</v>
      </c>
      <c r="L523" t="s">
        <v>2382</v>
      </c>
      <c r="M523">
        <v>1542</v>
      </c>
      <c r="N523" t="s">
        <v>762</v>
      </c>
      <c r="O523" t="s">
        <v>49</v>
      </c>
      <c r="P523" t="s">
        <v>763</v>
      </c>
      <c r="Q523" t="s">
        <v>764</v>
      </c>
      <c r="R523" s="2">
        <v>42881.84375</v>
      </c>
      <c r="S523" s="2">
        <v>42881.844444444447</v>
      </c>
      <c r="T523" t="s">
        <v>2383</v>
      </c>
      <c r="U523">
        <v>10</v>
      </c>
      <c r="V523" t="s">
        <v>2384</v>
      </c>
      <c r="W523" t="s">
        <v>61</v>
      </c>
      <c r="Y523">
        <v>18</v>
      </c>
      <c r="Z523">
        <v>0</v>
      </c>
      <c r="AA523">
        <v>0</v>
      </c>
      <c r="AB523" t="s">
        <v>54</v>
      </c>
      <c r="AC523">
        <v>0</v>
      </c>
      <c r="AD523" t="s">
        <v>55</v>
      </c>
      <c r="AF523" t="s">
        <v>62</v>
      </c>
      <c r="AI523" t="s">
        <v>56</v>
      </c>
      <c r="AJ523" t="s">
        <v>56</v>
      </c>
      <c r="AK523" t="s">
        <v>56</v>
      </c>
      <c r="AS523">
        <v>0</v>
      </c>
    </row>
    <row r="524" spans="1:45" x14ac:dyDescent="0.25">
      <c r="A524" s="1">
        <v>5054860000000000</v>
      </c>
      <c r="B524">
        <v>2614</v>
      </c>
      <c r="C524" t="s">
        <v>2385</v>
      </c>
      <c r="D524">
        <v>9.9</v>
      </c>
      <c r="E524">
        <v>5</v>
      </c>
      <c r="F524">
        <v>0</v>
      </c>
      <c r="G524">
        <v>14.9</v>
      </c>
      <c r="H524">
        <v>0</v>
      </c>
      <c r="I524">
        <v>14.9</v>
      </c>
      <c r="J524">
        <v>0</v>
      </c>
      <c r="K524" t="s">
        <v>47</v>
      </c>
      <c r="M524">
        <v>2627</v>
      </c>
      <c r="N524" t="s">
        <v>2386</v>
      </c>
      <c r="O524" t="s">
        <v>49</v>
      </c>
      <c r="Q524" t="s">
        <v>2387</v>
      </c>
      <c r="R524" s="2">
        <v>42881.84097222222</v>
      </c>
      <c r="S524" s="2">
        <v>42881.84097222222</v>
      </c>
      <c r="T524" t="s">
        <v>1632</v>
      </c>
      <c r="U524">
        <v>1</v>
      </c>
      <c r="V524" t="s">
        <v>2388</v>
      </c>
      <c r="W524" t="s">
        <v>61</v>
      </c>
      <c r="Y524">
        <v>1</v>
      </c>
      <c r="Z524">
        <v>0</v>
      </c>
      <c r="AA524">
        <v>0</v>
      </c>
      <c r="AB524" t="s">
        <v>54</v>
      </c>
      <c r="AC524">
        <v>0</v>
      </c>
      <c r="AD524" t="s">
        <v>55</v>
      </c>
      <c r="AF524" t="s">
        <v>62</v>
      </c>
      <c r="AI524" t="s">
        <v>56</v>
      </c>
      <c r="AJ524" t="s">
        <v>56</v>
      </c>
      <c r="AK524" t="s">
        <v>56</v>
      </c>
      <c r="AS524">
        <v>0</v>
      </c>
    </row>
    <row r="525" spans="1:45" x14ac:dyDescent="0.25">
      <c r="A525" s="1">
        <v>1.99192E+16</v>
      </c>
      <c r="B525">
        <v>841</v>
      </c>
      <c r="C525" t="s">
        <v>2389</v>
      </c>
      <c r="D525">
        <v>31.55</v>
      </c>
      <c r="E525">
        <v>5</v>
      </c>
      <c r="F525">
        <v>0</v>
      </c>
      <c r="G525">
        <v>36.549999999999997</v>
      </c>
      <c r="H525">
        <v>0</v>
      </c>
      <c r="I525">
        <v>36.549999999999997</v>
      </c>
      <c r="J525">
        <v>0</v>
      </c>
      <c r="K525" t="s">
        <v>47</v>
      </c>
      <c r="M525">
        <v>2286</v>
      </c>
      <c r="N525" t="s">
        <v>2390</v>
      </c>
      <c r="O525" t="s">
        <v>49</v>
      </c>
      <c r="Q525" t="s">
        <v>2391</v>
      </c>
      <c r="R525" s="2">
        <v>42881.839583333334</v>
      </c>
      <c r="S525" s="2">
        <v>42881.839583333334</v>
      </c>
      <c r="T525" t="s">
        <v>2392</v>
      </c>
      <c r="U525">
        <v>11</v>
      </c>
      <c r="V525" t="s">
        <v>2393</v>
      </c>
      <c r="W525" t="s">
        <v>61</v>
      </c>
      <c r="Y525">
        <v>11</v>
      </c>
      <c r="Z525">
        <v>0</v>
      </c>
      <c r="AA525">
        <v>0</v>
      </c>
      <c r="AB525" t="s">
        <v>54</v>
      </c>
      <c r="AC525">
        <v>0</v>
      </c>
      <c r="AD525" t="s">
        <v>55</v>
      </c>
      <c r="AF525" t="s">
        <v>62</v>
      </c>
      <c r="AI525" t="s">
        <v>56</v>
      </c>
      <c r="AJ525" t="s">
        <v>56</v>
      </c>
      <c r="AK525" t="s">
        <v>56</v>
      </c>
      <c r="AS525">
        <v>0</v>
      </c>
    </row>
    <row r="526" spans="1:45" x14ac:dyDescent="0.25">
      <c r="A526" s="1">
        <v>2.32346E+16</v>
      </c>
      <c r="B526">
        <v>2215</v>
      </c>
      <c r="C526" t="s">
        <v>2394</v>
      </c>
      <c r="D526">
        <v>58.54</v>
      </c>
      <c r="E526">
        <v>0</v>
      </c>
      <c r="F526">
        <v>0</v>
      </c>
      <c r="G526">
        <v>58.54</v>
      </c>
      <c r="H526">
        <v>0</v>
      </c>
      <c r="I526">
        <v>58.54</v>
      </c>
      <c r="J526">
        <v>0</v>
      </c>
      <c r="K526" t="s">
        <v>47</v>
      </c>
      <c r="M526">
        <v>1067</v>
      </c>
      <c r="N526" t="s">
        <v>2395</v>
      </c>
      <c r="O526" t="s">
        <v>49</v>
      </c>
      <c r="Q526" t="s">
        <v>2396</v>
      </c>
      <c r="R526" s="2">
        <v>42881.832638888889</v>
      </c>
      <c r="S526" s="2">
        <v>42881.833333333336</v>
      </c>
      <c r="T526" t="s">
        <v>2397</v>
      </c>
      <c r="U526">
        <v>7</v>
      </c>
      <c r="V526" t="s">
        <v>2398</v>
      </c>
      <c r="W526" t="s">
        <v>61</v>
      </c>
      <c r="Y526">
        <v>12</v>
      </c>
      <c r="Z526">
        <v>0</v>
      </c>
      <c r="AA526">
        <v>0</v>
      </c>
      <c r="AB526" t="s">
        <v>54</v>
      </c>
      <c r="AC526">
        <v>0</v>
      </c>
      <c r="AD526" t="s">
        <v>55</v>
      </c>
      <c r="AF526" t="s">
        <v>62</v>
      </c>
      <c r="AI526" t="s">
        <v>56</v>
      </c>
      <c r="AJ526" t="s">
        <v>56</v>
      </c>
      <c r="AK526" t="s">
        <v>56</v>
      </c>
      <c r="AS526">
        <v>0</v>
      </c>
    </row>
    <row r="527" spans="1:45" x14ac:dyDescent="0.25">
      <c r="A527" s="1">
        <v>2.32203E+16</v>
      </c>
      <c r="B527">
        <v>2476</v>
      </c>
      <c r="C527" t="s">
        <v>2399</v>
      </c>
      <c r="D527">
        <v>59.56</v>
      </c>
      <c r="E527">
        <v>0</v>
      </c>
      <c r="F527">
        <v>0</v>
      </c>
      <c r="G527">
        <v>59.56</v>
      </c>
      <c r="H527">
        <v>0</v>
      </c>
      <c r="I527">
        <v>59.56</v>
      </c>
      <c r="J527">
        <v>0</v>
      </c>
      <c r="K527" t="s">
        <v>47</v>
      </c>
      <c r="M527">
        <v>2697</v>
      </c>
      <c r="N527" t="s">
        <v>2400</v>
      </c>
      <c r="O527" t="s">
        <v>49</v>
      </c>
      <c r="Q527" t="s">
        <v>2399</v>
      </c>
      <c r="R527" s="2">
        <v>42881.82916666667</v>
      </c>
      <c r="S527" s="2">
        <v>42881.82916666667</v>
      </c>
      <c r="T527" t="s">
        <v>2401</v>
      </c>
      <c r="U527">
        <v>6</v>
      </c>
      <c r="V527" t="s">
        <v>2402</v>
      </c>
      <c r="W527" t="s">
        <v>53</v>
      </c>
      <c r="Y527">
        <v>15</v>
      </c>
      <c r="Z527">
        <v>0</v>
      </c>
      <c r="AA527">
        <v>0</v>
      </c>
      <c r="AB527" t="s">
        <v>54</v>
      </c>
      <c r="AC527">
        <v>0</v>
      </c>
      <c r="AD527" t="s">
        <v>55</v>
      </c>
      <c r="AF527" t="s">
        <v>62</v>
      </c>
      <c r="AI527" t="s">
        <v>56</v>
      </c>
      <c r="AJ527" t="s">
        <v>56</v>
      </c>
      <c r="AK527" t="s">
        <v>56</v>
      </c>
      <c r="AS527">
        <v>0</v>
      </c>
    </row>
    <row r="528" spans="1:45" x14ac:dyDescent="0.25">
      <c r="A528" s="1">
        <v>1.99471E+16</v>
      </c>
      <c r="B528">
        <v>1170</v>
      </c>
      <c r="C528" t="s">
        <v>2403</v>
      </c>
      <c r="D528">
        <v>60.56</v>
      </c>
      <c r="E528">
        <v>0</v>
      </c>
      <c r="F528">
        <v>0</v>
      </c>
      <c r="G528">
        <v>60.56</v>
      </c>
      <c r="H528">
        <v>0</v>
      </c>
      <c r="I528">
        <v>60.56</v>
      </c>
      <c r="J528">
        <v>0</v>
      </c>
      <c r="K528" t="s">
        <v>47</v>
      </c>
      <c r="M528">
        <v>1277</v>
      </c>
      <c r="N528" t="s">
        <v>2404</v>
      </c>
      <c r="O528" t="s">
        <v>49</v>
      </c>
      <c r="Q528" t="s">
        <v>2405</v>
      </c>
      <c r="R528" s="2">
        <v>42881.822222222225</v>
      </c>
      <c r="S528" s="2">
        <v>42881.822916666664</v>
      </c>
      <c r="T528" t="s">
        <v>2406</v>
      </c>
      <c r="U528">
        <v>2</v>
      </c>
      <c r="V528" t="s">
        <v>2407</v>
      </c>
      <c r="W528" t="s">
        <v>53</v>
      </c>
      <c r="Y528">
        <v>10</v>
      </c>
      <c r="Z528">
        <v>0</v>
      </c>
      <c r="AA528">
        <v>0</v>
      </c>
      <c r="AB528" t="s">
        <v>54</v>
      </c>
      <c r="AC528">
        <v>0</v>
      </c>
      <c r="AD528" t="s">
        <v>55</v>
      </c>
      <c r="AF528" t="s">
        <v>62</v>
      </c>
      <c r="AI528" t="s">
        <v>56</v>
      </c>
      <c r="AJ528" t="s">
        <v>56</v>
      </c>
      <c r="AK528" t="s">
        <v>56</v>
      </c>
      <c r="AS528">
        <v>0</v>
      </c>
    </row>
    <row r="529" spans="1:45" x14ac:dyDescent="0.25">
      <c r="A529" s="1">
        <v>5039540000000000</v>
      </c>
      <c r="B529">
        <v>876</v>
      </c>
      <c r="C529" t="s">
        <v>2408</v>
      </c>
      <c r="D529">
        <v>49</v>
      </c>
      <c r="E529">
        <v>5</v>
      </c>
      <c r="F529">
        <v>0</v>
      </c>
      <c r="G529">
        <v>54</v>
      </c>
      <c r="H529">
        <v>0</v>
      </c>
      <c r="I529">
        <v>54</v>
      </c>
      <c r="J529">
        <v>0</v>
      </c>
      <c r="K529" t="s">
        <v>47</v>
      </c>
      <c r="M529">
        <v>1443</v>
      </c>
      <c r="N529" t="s">
        <v>2409</v>
      </c>
      <c r="O529" t="s">
        <v>49</v>
      </c>
      <c r="Q529" t="s">
        <v>2408</v>
      </c>
      <c r="R529" s="2">
        <v>42881.817361111112</v>
      </c>
      <c r="S529" s="2">
        <v>42881.817361111112</v>
      </c>
      <c r="T529" t="s">
        <v>72</v>
      </c>
      <c r="U529">
        <v>1</v>
      </c>
      <c r="V529" t="s">
        <v>2410</v>
      </c>
      <c r="W529" t="s">
        <v>61</v>
      </c>
      <c r="Y529">
        <v>10</v>
      </c>
      <c r="Z529">
        <v>0</v>
      </c>
      <c r="AA529">
        <v>0</v>
      </c>
      <c r="AB529" t="s">
        <v>54</v>
      </c>
      <c r="AC529">
        <v>0</v>
      </c>
      <c r="AD529" t="s">
        <v>55</v>
      </c>
      <c r="AF529" t="s">
        <v>62</v>
      </c>
      <c r="AI529" t="s">
        <v>56</v>
      </c>
      <c r="AJ529" t="s">
        <v>56</v>
      </c>
      <c r="AK529" t="s">
        <v>56</v>
      </c>
      <c r="AS529">
        <v>0</v>
      </c>
    </row>
    <row r="530" spans="1:45" x14ac:dyDescent="0.25">
      <c r="A530" s="1">
        <v>2.3197E+16</v>
      </c>
      <c r="B530">
        <v>1391</v>
      </c>
      <c r="C530" t="s">
        <v>2411</v>
      </c>
      <c r="D530">
        <v>7.9</v>
      </c>
      <c r="E530">
        <v>5</v>
      </c>
      <c r="F530">
        <v>0</v>
      </c>
      <c r="G530">
        <v>12.9</v>
      </c>
      <c r="H530">
        <v>0</v>
      </c>
      <c r="I530">
        <v>12.9</v>
      </c>
      <c r="J530">
        <v>0</v>
      </c>
      <c r="K530" t="s">
        <v>47</v>
      </c>
      <c r="M530">
        <v>2717</v>
      </c>
      <c r="N530" t="s">
        <v>2412</v>
      </c>
      <c r="O530" t="s">
        <v>49</v>
      </c>
      <c r="Q530" t="s">
        <v>2413</v>
      </c>
      <c r="R530" s="2">
        <v>42881.8125</v>
      </c>
      <c r="S530" s="2">
        <v>42881.8125</v>
      </c>
      <c r="T530" t="s">
        <v>504</v>
      </c>
      <c r="U530">
        <v>1</v>
      </c>
      <c r="V530" t="s">
        <v>2414</v>
      </c>
      <c r="W530" t="s">
        <v>61</v>
      </c>
      <c r="Y530">
        <v>1</v>
      </c>
      <c r="Z530">
        <v>0</v>
      </c>
      <c r="AA530">
        <v>0</v>
      </c>
      <c r="AB530" t="s">
        <v>54</v>
      </c>
      <c r="AC530">
        <v>0</v>
      </c>
      <c r="AD530" t="s">
        <v>55</v>
      </c>
      <c r="AF530" t="s">
        <v>62</v>
      </c>
      <c r="AI530" t="s">
        <v>56</v>
      </c>
      <c r="AJ530" t="s">
        <v>56</v>
      </c>
      <c r="AK530" t="s">
        <v>56</v>
      </c>
      <c r="AS530">
        <v>0</v>
      </c>
    </row>
    <row r="531" spans="1:45" x14ac:dyDescent="0.25">
      <c r="A531" s="1">
        <v>1.99337E+16</v>
      </c>
      <c r="B531">
        <v>672</v>
      </c>
      <c r="C531" t="s">
        <v>2415</v>
      </c>
      <c r="D531">
        <v>59.37</v>
      </c>
      <c r="E531">
        <v>0</v>
      </c>
      <c r="F531">
        <v>0</v>
      </c>
      <c r="G531">
        <v>59.37</v>
      </c>
      <c r="H531">
        <v>0</v>
      </c>
      <c r="I531">
        <v>59.37</v>
      </c>
      <c r="J531">
        <v>0</v>
      </c>
      <c r="K531" t="s">
        <v>47</v>
      </c>
      <c r="M531">
        <v>432</v>
      </c>
      <c r="N531" t="s">
        <v>2416</v>
      </c>
      <c r="O531" t="s">
        <v>49</v>
      </c>
      <c r="Q531" t="s">
        <v>2415</v>
      </c>
      <c r="R531" s="2">
        <v>42881.804166666669</v>
      </c>
      <c r="S531" s="2">
        <v>42881.804166666669</v>
      </c>
      <c r="T531" t="s">
        <v>2417</v>
      </c>
      <c r="U531">
        <v>6</v>
      </c>
      <c r="V531" t="s">
        <v>2418</v>
      </c>
      <c r="W531" t="s">
        <v>53</v>
      </c>
      <c r="Y531">
        <v>18</v>
      </c>
      <c r="Z531">
        <v>0</v>
      </c>
      <c r="AA531">
        <v>0</v>
      </c>
      <c r="AB531" t="s">
        <v>54</v>
      </c>
      <c r="AC531">
        <v>0</v>
      </c>
      <c r="AD531" t="s">
        <v>55</v>
      </c>
      <c r="AF531" t="s">
        <v>62</v>
      </c>
      <c r="AI531" t="s">
        <v>56</v>
      </c>
      <c r="AJ531" t="s">
        <v>56</v>
      </c>
      <c r="AK531" t="s">
        <v>56</v>
      </c>
      <c r="AS531">
        <v>0</v>
      </c>
    </row>
    <row r="532" spans="1:45" x14ac:dyDescent="0.25">
      <c r="A532" s="1">
        <v>5050960000000000</v>
      </c>
      <c r="B532">
        <v>1096</v>
      </c>
      <c r="C532" t="s">
        <v>2419</v>
      </c>
      <c r="D532">
        <v>66.400000000000006</v>
      </c>
      <c r="E532">
        <v>0</v>
      </c>
      <c r="F532">
        <v>0</v>
      </c>
      <c r="G532">
        <v>66.400000000000006</v>
      </c>
      <c r="H532">
        <v>0</v>
      </c>
      <c r="I532">
        <v>66.400000000000006</v>
      </c>
      <c r="J532">
        <v>0</v>
      </c>
      <c r="K532" t="s">
        <v>47</v>
      </c>
      <c r="L532" t="s">
        <v>2420</v>
      </c>
      <c r="M532">
        <v>968</v>
      </c>
      <c r="N532" t="s">
        <v>2421</v>
      </c>
      <c r="O532" t="s">
        <v>49</v>
      </c>
      <c r="Q532" t="s">
        <v>2422</v>
      </c>
      <c r="R532" s="2">
        <v>42881.790277777778</v>
      </c>
      <c r="S532" s="2">
        <v>42881.790972222225</v>
      </c>
      <c r="T532" t="s">
        <v>2423</v>
      </c>
      <c r="U532">
        <v>2</v>
      </c>
      <c r="V532" t="s">
        <v>2424</v>
      </c>
      <c r="W532" t="s">
        <v>61</v>
      </c>
      <c r="Y532">
        <v>16</v>
      </c>
      <c r="Z532">
        <v>0</v>
      </c>
      <c r="AA532">
        <v>0</v>
      </c>
      <c r="AB532" t="s">
        <v>54</v>
      </c>
      <c r="AC532">
        <v>0</v>
      </c>
      <c r="AD532" t="s">
        <v>55</v>
      </c>
      <c r="AF532" t="s">
        <v>62</v>
      </c>
      <c r="AI532" t="s">
        <v>56</v>
      </c>
      <c r="AJ532" t="s">
        <v>56</v>
      </c>
      <c r="AK532" t="s">
        <v>56</v>
      </c>
      <c r="AS532">
        <v>0</v>
      </c>
    </row>
    <row r="533" spans="1:45" x14ac:dyDescent="0.25">
      <c r="A533" s="1">
        <v>2.32208E+16</v>
      </c>
      <c r="B533">
        <v>1346</v>
      </c>
      <c r="C533" t="s">
        <v>2425</v>
      </c>
      <c r="D533">
        <v>61.57</v>
      </c>
      <c r="E533">
        <v>0</v>
      </c>
      <c r="F533">
        <v>0</v>
      </c>
      <c r="G533">
        <v>61.57</v>
      </c>
      <c r="H533">
        <v>0</v>
      </c>
      <c r="I533">
        <v>61.57</v>
      </c>
      <c r="J533">
        <v>0</v>
      </c>
      <c r="K533" t="s">
        <v>47</v>
      </c>
      <c r="L533" t="s">
        <v>2426</v>
      </c>
      <c r="M533">
        <v>2672</v>
      </c>
      <c r="N533" t="s">
        <v>2427</v>
      </c>
      <c r="O533" t="s">
        <v>49</v>
      </c>
      <c r="Q533" t="s">
        <v>2428</v>
      </c>
      <c r="R533" s="2">
        <v>42881.78402777778</v>
      </c>
      <c r="S533" s="2">
        <v>42881.78402777778</v>
      </c>
      <c r="T533" t="s">
        <v>2429</v>
      </c>
      <c r="U533">
        <v>24</v>
      </c>
      <c r="V533" t="s">
        <v>2430</v>
      </c>
      <c r="W533" t="s">
        <v>53</v>
      </c>
      <c r="Y533">
        <v>33</v>
      </c>
      <c r="Z533">
        <v>0</v>
      </c>
      <c r="AA533">
        <v>0</v>
      </c>
      <c r="AB533" t="s">
        <v>54</v>
      </c>
      <c r="AC533">
        <v>0</v>
      </c>
      <c r="AD533" t="s">
        <v>55</v>
      </c>
      <c r="AF533" t="s">
        <v>62</v>
      </c>
      <c r="AI533" t="s">
        <v>56</v>
      </c>
      <c r="AJ533" t="s">
        <v>56</v>
      </c>
      <c r="AK533" t="s">
        <v>56</v>
      </c>
      <c r="AS533">
        <v>0</v>
      </c>
    </row>
    <row r="534" spans="1:45" x14ac:dyDescent="0.25">
      <c r="A534" s="1">
        <v>2.31865E+16</v>
      </c>
      <c r="B534">
        <v>1407</v>
      </c>
      <c r="C534" t="s">
        <v>2431</v>
      </c>
      <c r="D534">
        <v>96.47</v>
      </c>
      <c r="E534">
        <v>0</v>
      </c>
      <c r="F534">
        <v>0</v>
      </c>
      <c r="G534">
        <v>96.47</v>
      </c>
      <c r="H534">
        <v>0</v>
      </c>
      <c r="I534">
        <v>20.88</v>
      </c>
      <c r="J534">
        <v>0</v>
      </c>
      <c r="K534" t="s">
        <v>47</v>
      </c>
      <c r="M534">
        <v>2831</v>
      </c>
      <c r="N534" t="s">
        <v>2432</v>
      </c>
      <c r="O534" t="s">
        <v>49</v>
      </c>
      <c r="Q534" t="s">
        <v>2433</v>
      </c>
      <c r="R534" s="2">
        <v>42881.77847222222</v>
      </c>
      <c r="S534" s="2">
        <v>42881.77847222222</v>
      </c>
      <c r="T534" t="s">
        <v>2434</v>
      </c>
      <c r="U534">
        <v>23</v>
      </c>
      <c r="V534" t="s">
        <v>2435</v>
      </c>
      <c r="W534" t="s">
        <v>53</v>
      </c>
      <c r="Y534">
        <v>41</v>
      </c>
      <c r="Z534">
        <v>0</v>
      </c>
      <c r="AA534">
        <v>0</v>
      </c>
      <c r="AB534" t="s">
        <v>54</v>
      </c>
      <c r="AC534">
        <v>0</v>
      </c>
      <c r="AD534" t="s">
        <v>55</v>
      </c>
      <c r="AF534" t="s">
        <v>62</v>
      </c>
      <c r="AI534" t="s">
        <v>56</v>
      </c>
      <c r="AJ534" t="s">
        <v>56</v>
      </c>
      <c r="AK534" t="s">
        <v>56</v>
      </c>
      <c r="AS534">
        <v>75.59</v>
      </c>
    </row>
    <row r="535" spans="1:45" x14ac:dyDescent="0.25">
      <c r="A535" s="1">
        <v>5050600000000000</v>
      </c>
      <c r="B535">
        <v>3163</v>
      </c>
      <c r="C535" t="s">
        <v>2436</v>
      </c>
      <c r="D535">
        <v>84.67</v>
      </c>
      <c r="E535">
        <v>0</v>
      </c>
      <c r="F535">
        <v>0</v>
      </c>
      <c r="G535">
        <v>84.67</v>
      </c>
      <c r="H535">
        <v>0</v>
      </c>
      <c r="I535">
        <v>84.67</v>
      </c>
      <c r="J535">
        <v>0</v>
      </c>
      <c r="K535" t="s">
        <v>47</v>
      </c>
      <c r="M535">
        <v>945</v>
      </c>
      <c r="N535" t="s">
        <v>2437</v>
      </c>
      <c r="O535" t="s">
        <v>49</v>
      </c>
      <c r="Q535" t="s">
        <v>2438</v>
      </c>
      <c r="R535" s="2">
        <v>42881.776388888888</v>
      </c>
      <c r="S535" s="2">
        <v>42881.77847222222</v>
      </c>
      <c r="T535" t="s">
        <v>2439</v>
      </c>
      <c r="U535">
        <v>21</v>
      </c>
      <c r="V535" t="s">
        <v>2440</v>
      </c>
      <c r="W535" t="s">
        <v>53</v>
      </c>
      <c r="X535" t="s">
        <v>404</v>
      </c>
      <c r="Y535">
        <v>35</v>
      </c>
      <c r="Z535">
        <v>0</v>
      </c>
      <c r="AA535">
        <v>0</v>
      </c>
      <c r="AB535" t="s">
        <v>54</v>
      </c>
      <c r="AC535">
        <v>0</v>
      </c>
      <c r="AD535" t="s">
        <v>55</v>
      </c>
      <c r="AI535" t="s">
        <v>56</v>
      </c>
      <c r="AJ535" t="s">
        <v>56</v>
      </c>
      <c r="AK535" t="s">
        <v>56</v>
      </c>
      <c r="AS535">
        <v>0</v>
      </c>
    </row>
    <row r="536" spans="1:45" x14ac:dyDescent="0.25">
      <c r="A536" s="1">
        <v>2.32028E+16</v>
      </c>
      <c r="B536">
        <v>1154</v>
      </c>
      <c r="C536" t="s">
        <v>2441</v>
      </c>
      <c r="D536">
        <v>15.39</v>
      </c>
      <c r="E536">
        <v>5</v>
      </c>
      <c r="F536">
        <v>0</v>
      </c>
      <c r="G536">
        <v>20.39</v>
      </c>
      <c r="H536">
        <v>0</v>
      </c>
      <c r="I536">
        <v>20.39</v>
      </c>
      <c r="J536">
        <v>0</v>
      </c>
      <c r="K536" t="s">
        <v>47</v>
      </c>
      <c r="M536">
        <v>2263</v>
      </c>
      <c r="N536" t="s">
        <v>2442</v>
      </c>
      <c r="O536" t="s">
        <v>49</v>
      </c>
      <c r="Q536" t="s">
        <v>2441</v>
      </c>
      <c r="R536" s="2">
        <v>42881.763194444444</v>
      </c>
      <c r="S536" s="2">
        <v>42881.765277777777</v>
      </c>
      <c r="T536" t="s">
        <v>2443</v>
      </c>
      <c r="U536">
        <v>7</v>
      </c>
      <c r="V536" t="s">
        <v>2444</v>
      </c>
      <c r="W536" t="s">
        <v>61</v>
      </c>
      <c r="Y536">
        <v>7</v>
      </c>
      <c r="Z536">
        <v>0</v>
      </c>
      <c r="AA536">
        <v>0</v>
      </c>
      <c r="AB536" t="s">
        <v>54</v>
      </c>
      <c r="AC536">
        <v>0</v>
      </c>
      <c r="AD536" t="s">
        <v>55</v>
      </c>
      <c r="AF536" t="s">
        <v>62</v>
      </c>
      <c r="AI536" t="s">
        <v>56</v>
      </c>
      <c r="AJ536" t="s">
        <v>56</v>
      </c>
      <c r="AK536" t="s">
        <v>56</v>
      </c>
      <c r="AS536">
        <v>0</v>
      </c>
    </row>
    <row r="537" spans="1:45" x14ac:dyDescent="0.25">
      <c r="A537" s="1">
        <v>2.31978E+16</v>
      </c>
      <c r="B537">
        <v>1228</v>
      </c>
      <c r="C537" t="s">
        <v>2445</v>
      </c>
      <c r="D537">
        <v>19.37</v>
      </c>
      <c r="E537">
        <v>5</v>
      </c>
      <c r="F537">
        <v>0</v>
      </c>
      <c r="G537">
        <v>24.37</v>
      </c>
      <c r="H537">
        <v>0</v>
      </c>
      <c r="I537">
        <v>24.37</v>
      </c>
      <c r="J537">
        <v>0</v>
      </c>
      <c r="K537" t="s">
        <v>47</v>
      </c>
      <c r="M537">
        <v>2385</v>
      </c>
      <c r="N537" t="s">
        <v>2446</v>
      </c>
      <c r="O537" t="s">
        <v>49</v>
      </c>
      <c r="Q537" t="s">
        <v>2447</v>
      </c>
      <c r="R537" s="2">
        <v>42881.753472222219</v>
      </c>
      <c r="S537" s="2">
        <v>42882.494444444441</v>
      </c>
      <c r="T537" t="s">
        <v>2448</v>
      </c>
      <c r="U537">
        <v>4</v>
      </c>
      <c r="V537" t="s">
        <v>2449</v>
      </c>
      <c r="W537" t="s">
        <v>61</v>
      </c>
      <c r="Y537">
        <v>4</v>
      </c>
      <c r="Z537">
        <v>0</v>
      </c>
      <c r="AA537">
        <v>0</v>
      </c>
      <c r="AB537" t="s">
        <v>54</v>
      </c>
      <c r="AC537">
        <v>0</v>
      </c>
      <c r="AD537" t="s">
        <v>55</v>
      </c>
      <c r="AF537" t="s">
        <v>62</v>
      </c>
      <c r="AI537" t="s">
        <v>56</v>
      </c>
      <c r="AJ537" t="s">
        <v>56</v>
      </c>
      <c r="AK537" t="s">
        <v>56</v>
      </c>
      <c r="AS537">
        <v>0</v>
      </c>
    </row>
    <row r="538" spans="1:45" x14ac:dyDescent="0.25">
      <c r="A538" s="1">
        <v>5025160000000000</v>
      </c>
      <c r="B538">
        <v>1219</v>
      </c>
      <c r="C538" t="s">
        <v>2450</v>
      </c>
      <c r="D538">
        <v>20.28</v>
      </c>
      <c r="E538">
        <v>5</v>
      </c>
      <c r="F538">
        <v>0</v>
      </c>
      <c r="G538">
        <v>25.28</v>
      </c>
      <c r="H538">
        <v>0</v>
      </c>
      <c r="I538">
        <v>25.28</v>
      </c>
      <c r="J538">
        <v>0</v>
      </c>
      <c r="K538" t="s">
        <v>47</v>
      </c>
      <c r="M538">
        <v>720</v>
      </c>
      <c r="N538" t="s">
        <v>2451</v>
      </c>
      <c r="O538" t="s">
        <v>49</v>
      </c>
      <c r="Q538" t="s">
        <v>2452</v>
      </c>
      <c r="R538" s="2">
        <v>42881.752083333333</v>
      </c>
      <c r="S538" s="2">
        <v>42881.75277777778</v>
      </c>
      <c r="T538" t="s">
        <v>1576</v>
      </c>
      <c r="U538">
        <v>2</v>
      </c>
      <c r="V538" t="s">
        <v>2453</v>
      </c>
      <c r="W538" t="s">
        <v>61</v>
      </c>
      <c r="Y538">
        <v>12</v>
      </c>
      <c r="Z538">
        <v>0</v>
      </c>
      <c r="AA538">
        <v>0</v>
      </c>
      <c r="AB538" t="s">
        <v>54</v>
      </c>
      <c r="AC538">
        <v>0</v>
      </c>
      <c r="AD538" t="s">
        <v>55</v>
      </c>
      <c r="AF538" t="s">
        <v>62</v>
      </c>
      <c r="AI538" t="s">
        <v>56</v>
      </c>
      <c r="AJ538" t="s">
        <v>56</v>
      </c>
      <c r="AK538" t="s">
        <v>56</v>
      </c>
      <c r="AS538">
        <v>0</v>
      </c>
    </row>
    <row r="539" spans="1:45" x14ac:dyDescent="0.25">
      <c r="A539" s="1">
        <v>1.99236E+16</v>
      </c>
      <c r="B539">
        <v>3247</v>
      </c>
      <c r="C539" t="s">
        <v>2454</v>
      </c>
      <c r="D539">
        <v>65.7</v>
      </c>
      <c r="E539">
        <v>0</v>
      </c>
      <c r="F539">
        <v>0</v>
      </c>
      <c r="G539">
        <v>65.7</v>
      </c>
      <c r="H539">
        <v>0</v>
      </c>
      <c r="I539">
        <v>65.7</v>
      </c>
      <c r="J539">
        <v>0</v>
      </c>
      <c r="K539" t="s">
        <v>47</v>
      </c>
      <c r="M539">
        <v>301</v>
      </c>
      <c r="N539" t="s">
        <v>2455</v>
      </c>
      <c r="O539" t="s">
        <v>49</v>
      </c>
      <c r="Q539" t="s">
        <v>2456</v>
      </c>
      <c r="R539" s="2">
        <v>42881.746527777781</v>
      </c>
      <c r="S539" s="2">
        <v>42881.746527777781</v>
      </c>
      <c r="T539" t="s">
        <v>2457</v>
      </c>
      <c r="U539">
        <v>12</v>
      </c>
      <c r="V539" t="s">
        <v>2458</v>
      </c>
      <c r="W539" t="s">
        <v>53</v>
      </c>
      <c r="X539" t="s">
        <v>2459</v>
      </c>
      <c r="Y539">
        <v>24</v>
      </c>
      <c r="Z539">
        <v>0</v>
      </c>
      <c r="AA539">
        <v>0</v>
      </c>
      <c r="AB539" t="s">
        <v>54</v>
      </c>
      <c r="AC539">
        <v>0</v>
      </c>
      <c r="AD539" t="s">
        <v>55</v>
      </c>
      <c r="AF539" t="s">
        <v>62</v>
      </c>
      <c r="AI539" t="s">
        <v>56</v>
      </c>
      <c r="AJ539" t="s">
        <v>56</v>
      </c>
      <c r="AK539" t="s">
        <v>56</v>
      </c>
      <c r="AS539">
        <v>0</v>
      </c>
    </row>
    <row r="540" spans="1:45" x14ac:dyDescent="0.25">
      <c r="A540" s="1">
        <v>2.31756E+16</v>
      </c>
      <c r="B540">
        <v>1643</v>
      </c>
      <c r="C540" t="s">
        <v>2460</v>
      </c>
      <c r="D540">
        <v>98</v>
      </c>
      <c r="E540">
        <v>0</v>
      </c>
      <c r="F540">
        <v>0</v>
      </c>
      <c r="G540">
        <v>98</v>
      </c>
      <c r="H540">
        <v>0</v>
      </c>
      <c r="I540">
        <v>98</v>
      </c>
      <c r="J540">
        <v>0</v>
      </c>
      <c r="K540" t="s">
        <v>47</v>
      </c>
      <c r="M540">
        <v>2684</v>
      </c>
      <c r="N540" t="s">
        <v>2461</v>
      </c>
      <c r="O540" t="s">
        <v>49</v>
      </c>
      <c r="Q540" t="s">
        <v>2462</v>
      </c>
      <c r="R540" s="2">
        <v>42881.743055555555</v>
      </c>
      <c r="S540" s="2">
        <v>42881.743055555555</v>
      </c>
      <c r="T540" t="s">
        <v>72</v>
      </c>
      <c r="U540">
        <v>1</v>
      </c>
      <c r="V540" t="s">
        <v>2463</v>
      </c>
      <c r="W540" t="s">
        <v>53</v>
      </c>
      <c r="Y540">
        <v>20</v>
      </c>
      <c r="Z540">
        <v>0</v>
      </c>
      <c r="AA540">
        <v>0</v>
      </c>
      <c r="AB540" t="s">
        <v>54</v>
      </c>
      <c r="AC540">
        <v>0</v>
      </c>
      <c r="AD540" t="s">
        <v>55</v>
      </c>
      <c r="AF540" t="s">
        <v>62</v>
      </c>
      <c r="AI540" t="s">
        <v>56</v>
      </c>
      <c r="AJ540" t="s">
        <v>56</v>
      </c>
      <c r="AK540" t="s">
        <v>56</v>
      </c>
      <c r="AS540">
        <v>0</v>
      </c>
    </row>
    <row r="541" spans="1:45" x14ac:dyDescent="0.25">
      <c r="A541" s="1">
        <v>5038620000000000</v>
      </c>
      <c r="B541">
        <v>1518</v>
      </c>
      <c r="C541" t="s">
        <v>2464</v>
      </c>
      <c r="D541">
        <v>28.64</v>
      </c>
      <c r="E541">
        <v>5</v>
      </c>
      <c r="F541">
        <v>0</v>
      </c>
      <c r="G541">
        <v>33.64</v>
      </c>
      <c r="H541">
        <v>0</v>
      </c>
      <c r="I541">
        <v>33.64</v>
      </c>
      <c r="J541">
        <v>0</v>
      </c>
      <c r="K541" t="s">
        <v>47</v>
      </c>
      <c r="M541">
        <v>2452</v>
      </c>
      <c r="N541" t="s">
        <v>2465</v>
      </c>
      <c r="O541" t="s">
        <v>49</v>
      </c>
      <c r="Q541" t="s">
        <v>2466</v>
      </c>
      <c r="R541" s="2">
        <v>42881.731249999997</v>
      </c>
      <c r="S541" s="2">
        <v>42881.732638888891</v>
      </c>
      <c r="T541" t="s">
        <v>2467</v>
      </c>
      <c r="U541">
        <v>1</v>
      </c>
      <c r="V541" t="s">
        <v>2468</v>
      </c>
      <c r="W541" t="s">
        <v>61</v>
      </c>
      <c r="Y541">
        <v>16</v>
      </c>
      <c r="Z541">
        <v>0</v>
      </c>
      <c r="AA541">
        <v>0</v>
      </c>
      <c r="AB541" t="s">
        <v>54</v>
      </c>
      <c r="AC541">
        <v>0</v>
      </c>
      <c r="AD541" t="s">
        <v>55</v>
      </c>
      <c r="AF541" t="s">
        <v>62</v>
      </c>
      <c r="AI541" t="s">
        <v>56</v>
      </c>
      <c r="AJ541" t="s">
        <v>56</v>
      </c>
      <c r="AK541" t="s">
        <v>56</v>
      </c>
      <c r="AS541">
        <v>0</v>
      </c>
    </row>
    <row r="542" spans="1:45" x14ac:dyDescent="0.25">
      <c r="A542" s="1">
        <v>2.32028E+16</v>
      </c>
      <c r="B542">
        <v>3144</v>
      </c>
      <c r="C542" t="s">
        <v>2469</v>
      </c>
      <c r="D542">
        <v>96.94</v>
      </c>
      <c r="E542">
        <v>0</v>
      </c>
      <c r="F542">
        <v>0</v>
      </c>
      <c r="G542">
        <v>96.94</v>
      </c>
      <c r="H542">
        <v>0</v>
      </c>
      <c r="I542">
        <v>96.94</v>
      </c>
      <c r="J542">
        <v>0</v>
      </c>
      <c r="K542" t="s">
        <v>47</v>
      </c>
      <c r="L542" t="s">
        <v>53</v>
      </c>
      <c r="M542">
        <v>2145</v>
      </c>
      <c r="N542" t="s">
        <v>2470</v>
      </c>
      <c r="O542" t="s">
        <v>49</v>
      </c>
      <c r="Q542" t="s">
        <v>2471</v>
      </c>
      <c r="R542" s="2">
        <v>42881.726388888892</v>
      </c>
      <c r="S542" s="2">
        <v>42881.726388888892</v>
      </c>
      <c r="T542" t="s">
        <v>2472</v>
      </c>
      <c r="U542">
        <v>10</v>
      </c>
      <c r="V542" t="s">
        <v>2473</v>
      </c>
      <c r="W542" t="s">
        <v>53</v>
      </c>
      <c r="X542" t="s">
        <v>246</v>
      </c>
      <c r="Y542">
        <v>19</v>
      </c>
      <c r="Z542">
        <v>0</v>
      </c>
      <c r="AA542">
        <v>0</v>
      </c>
      <c r="AB542" t="s">
        <v>54</v>
      </c>
      <c r="AC542">
        <v>0</v>
      </c>
      <c r="AD542" t="s">
        <v>55</v>
      </c>
      <c r="AF542" t="s">
        <v>62</v>
      </c>
      <c r="AI542" t="s">
        <v>56</v>
      </c>
      <c r="AJ542" t="s">
        <v>56</v>
      </c>
      <c r="AK542" t="s">
        <v>56</v>
      </c>
      <c r="AS542">
        <v>0</v>
      </c>
    </row>
    <row r="543" spans="1:45" x14ac:dyDescent="0.25">
      <c r="A543" s="1">
        <v>2.31642E+16</v>
      </c>
      <c r="B543">
        <v>3236</v>
      </c>
      <c r="C543" t="s">
        <v>2474</v>
      </c>
      <c r="D543">
        <v>8.59</v>
      </c>
      <c r="E543">
        <v>5</v>
      </c>
      <c r="F543">
        <v>0</v>
      </c>
      <c r="G543">
        <v>13.59</v>
      </c>
      <c r="H543">
        <v>0</v>
      </c>
      <c r="I543">
        <v>13.59</v>
      </c>
      <c r="J543">
        <v>0</v>
      </c>
      <c r="K543" t="s">
        <v>47</v>
      </c>
      <c r="M543">
        <v>3298</v>
      </c>
      <c r="N543" t="s">
        <v>2475</v>
      </c>
      <c r="O543" t="s">
        <v>49</v>
      </c>
      <c r="Q543" t="s">
        <v>2476</v>
      </c>
      <c r="R543" s="2">
        <v>42881.709027777775</v>
      </c>
      <c r="S543" s="2">
        <v>42881.709722222222</v>
      </c>
      <c r="T543" t="s">
        <v>2477</v>
      </c>
      <c r="U543">
        <v>2</v>
      </c>
      <c r="V543" t="s">
        <v>2478</v>
      </c>
      <c r="W543" t="s">
        <v>61</v>
      </c>
      <c r="Y543">
        <v>2</v>
      </c>
      <c r="Z543">
        <v>0</v>
      </c>
      <c r="AA543">
        <v>0</v>
      </c>
      <c r="AB543" t="s">
        <v>54</v>
      </c>
      <c r="AC543">
        <v>0</v>
      </c>
      <c r="AD543" t="s">
        <v>55</v>
      </c>
      <c r="AI543" t="s">
        <v>56</v>
      </c>
      <c r="AJ543" t="s">
        <v>56</v>
      </c>
      <c r="AK543" t="s">
        <v>56</v>
      </c>
      <c r="AS543">
        <v>0</v>
      </c>
    </row>
    <row r="544" spans="1:45" x14ac:dyDescent="0.25">
      <c r="A544" s="1">
        <v>5017040000000000</v>
      </c>
      <c r="B544">
        <v>2773</v>
      </c>
      <c r="C544" t="s">
        <v>2479</v>
      </c>
      <c r="D544">
        <v>104.29</v>
      </c>
      <c r="E544">
        <v>0</v>
      </c>
      <c r="F544">
        <v>0</v>
      </c>
      <c r="G544">
        <v>104.29</v>
      </c>
      <c r="H544">
        <v>0</v>
      </c>
      <c r="I544">
        <v>104.29</v>
      </c>
      <c r="J544">
        <v>0</v>
      </c>
      <c r="K544" t="s">
        <v>47</v>
      </c>
      <c r="M544">
        <v>1984</v>
      </c>
      <c r="N544" t="s">
        <v>2480</v>
      </c>
      <c r="O544" t="s">
        <v>49</v>
      </c>
      <c r="P544" t="s">
        <v>2481</v>
      </c>
      <c r="Q544" t="s">
        <v>2482</v>
      </c>
      <c r="R544" s="2">
        <v>42881.708333333336</v>
      </c>
      <c r="S544" s="2">
        <v>42881.709027777775</v>
      </c>
      <c r="T544" t="s">
        <v>2483</v>
      </c>
      <c r="U544">
        <v>5</v>
      </c>
      <c r="V544" t="s">
        <v>2484</v>
      </c>
      <c r="W544" t="s">
        <v>53</v>
      </c>
      <c r="Y544">
        <v>42</v>
      </c>
      <c r="Z544">
        <v>0</v>
      </c>
      <c r="AA544">
        <v>0</v>
      </c>
      <c r="AB544" t="s">
        <v>54</v>
      </c>
      <c r="AC544">
        <v>0</v>
      </c>
      <c r="AD544" t="s">
        <v>55</v>
      </c>
      <c r="AF544" t="s">
        <v>62</v>
      </c>
      <c r="AI544" t="s">
        <v>56</v>
      </c>
      <c r="AJ544" t="s">
        <v>56</v>
      </c>
      <c r="AK544" t="s">
        <v>56</v>
      </c>
      <c r="AS544">
        <v>0</v>
      </c>
    </row>
    <row r="545" spans="1:45" x14ac:dyDescent="0.25">
      <c r="A545" s="1">
        <v>2.31979E+16</v>
      </c>
      <c r="B545">
        <v>2055</v>
      </c>
      <c r="C545" t="s">
        <v>2485</v>
      </c>
      <c r="D545">
        <v>8.9</v>
      </c>
      <c r="E545">
        <v>5</v>
      </c>
      <c r="F545">
        <v>0</v>
      </c>
      <c r="G545">
        <v>13.9</v>
      </c>
      <c r="H545">
        <v>0</v>
      </c>
      <c r="I545">
        <v>13.9</v>
      </c>
      <c r="J545">
        <v>0</v>
      </c>
      <c r="K545" t="s">
        <v>47</v>
      </c>
      <c r="M545">
        <v>142</v>
      </c>
      <c r="N545" t="s">
        <v>2486</v>
      </c>
      <c r="O545" t="s">
        <v>49</v>
      </c>
      <c r="Q545" t="s">
        <v>2487</v>
      </c>
      <c r="R545" s="2">
        <v>42881.707638888889</v>
      </c>
      <c r="S545" s="2">
        <v>42881.708333333336</v>
      </c>
      <c r="T545" t="s">
        <v>2488</v>
      </c>
      <c r="U545">
        <v>1</v>
      </c>
      <c r="V545" t="s">
        <v>2489</v>
      </c>
      <c r="W545" t="s">
        <v>61</v>
      </c>
      <c r="Y545">
        <v>1</v>
      </c>
      <c r="Z545">
        <v>0</v>
      </c>
      <c r="AA545">
        <v>0</v>
      </c>
      <c r="AB545" t="s">
        <v>54</v>
      </c>
      <c r="AC545">
        <v>0</v>
      </c>
      <c r="AD545" t="s">
        <v>55</v>
      </c>
      <c r="AF545" t="s">
        <v>62</v>
      </c>
      <c r="AI545" t="s">
        <v>56</v>
      </c>
      <c r="AJ545" t="s">
        <v>56</v>
      </c>
      <c r="AK545" t="s">
        <v>56</v>
      </c>
      <c r="AS545">
        <v>0</v>
      </c>
    </row>
    <row r="546" spans="1:45" x14ac:dyDescent="0.25">
      <c r="A546" s="1">
        <v>1.99034E+16</v>
      </c>
      <c r="B546">
        <v>944</v>
      </c>
      <c r="C546" t="s">
        <v>2490</v>
      </c>
      <c r="D546">
        <v>54.7</v>
      </c>
      <c r="E546">
        <v>0</v>
      </c>
      <c r="F546">
        <v>0</v>
      </c>
      <c r="G546">
        <v>54.7</v>
      </c>
      <c r="H546">
        <v>0</v>
      </c>
      <c r="I546">
        <v>54.7</v>
      </c>
      <c r="J546">
        <v>0</v>
      </c>
      <c r="K546" t="s">
        <v>47</v>
      </c>
      <c r="M546">
        <v>663</v>
      </c>
      <c r="N546" t="s">
        <v>2491</v>
      </c>
      <c r="O546" t="s">
        <v>49</v>
      </c>
      <c r="Q546" t="s">
        <v>2492</v>
      </c>
      <c r="R546" s="2">
        <v>42881.704861111109</v>
      </c>
      <c r="S546" s="2">
        <v>42881.704861111109</v>
      </c>
      <c r="T546" t="s">
        <v>2493</v>
      </c>
      <c r="U546">
        <v>3</v>
      </c>
      <c r="V546" t="s">
        <v>2494</v>
      </c>
      <c r="W546" t="s">
        <v>61</v>
      </c>
      <c r="Y546">
        <v>3</v>
      </c>
      <c r="Z546">
        <v>0</v>
      </c>
      <c r="AA546">
        <v>0</v>
      </c>
      <c r="AB546" t="s">
        <v>54</v>
      </c>
      <c r="AC546">
        <v>0</v>
      </c>
      <c r="AD546" t="s">
        <v>55</v>
      </c>
      <c r="AF546" t="s">
        <v>62</v>
      </c>
      <c r="AI546" t="s">
        <v>56</v>
      </c>
      <c r="AJ546" t="s">
        <v>56</v>
      </c>
      <c r="AK546" t="s">
        <v>56</v>
      </c>
      <c r="AS546">
        <v>0</v>
      </c>
    </row>
    <row r="547" spans="1:45" x14ac:dyDescent="0.25">
      <c r="A547" s="1">
        <v>2.31949E+16</v>
      </c>
      <c r="B547">
        <v>80</v>
      </c>
      <c r="C547" t="s">
        <v>2495</v>
      </c>
      <c r="D547">
        <v>60.16</v>
      </c>
      <c r="E547">
        <v>0</v>
      </c>
      <c r="F547">
        <v>0</v>
      </c>
      <c r="G547">
        <v>60.16</v>
      </c>
      <c r="H547">
        <v>0</v>
      </c>
      <c r="I547">
        <v>60.16</v>
      </c>
      <c r="J547">
        <v>0</v>
      </c>
      <c r="K547" t="s">
        <v>47</v>
      </c>
      <c r="M547">
        <v>619</v>
      </c>
      <c r="N547" t="s">
        <v>2496</v>
      </c>
      <c r="O547" t="s">
        <v>49</v>
      </c>
      <c r="Q547" t="s">
        <v>2497</v>
      </c>
      <c r="R547" s="2">
        <v>42881.702777777777</v>
      </c>
      <c r="S547" s="2">
        <v>42881.702777777777</v>
      </c>
      <c r="T547" t="s">
        <v>2498</v>
      </c>
      <c r="U547">
        <v>14</v>
      </c>
      <c r="V547" t="s">
        <v>2499</v>
      </c>
      <c r="W547" t="s">
        <v>53</v>
      </c>
      <c r="Y547">
        <v>17</v>
      </c>
      <c r="Z547">
        <v>0</v>
      </c>
      <c r="AA547">
        <v>0</v>
      </c>
      <c r="AB547" t="s">
        <v>54</v>
      </c>
      <c r="AC547">
        <v>0</v>
      </c>
      <c r="AD547" t="s">
        <v>55</v>
      </c>
      <c r="AF547" t="s">
        <v>62</v>
      </c>
      <c r="AI547" t="s">
        <v>56</v>
      </c>
      <c r="AJ547" t="s">
        <v>56</v>
      </c>
      <c r="AK547" t="s">
        <v>56</v>
      </c>
      <c r="AS547">
        <v>0</v>
      </c>
    </row>
    <row r="548" spans="1:45" x14ac:dyDescent="0.25">
      <c r="A548" s="1">
        <v>1.9916E+16</v>
      </c>
      <c r="B548">
        <v>1250</v>
      </c>
      <c r="C548" t="s">
        <v>369</v>
      </c>
      <c r="D548">
        <v>90</v>
      </c>
      <c r="E548">
        <v>0</v>
      </c>
      <c r="F548">
        <v>0</v>
      </c>
      <c r="G548">
        <v>90</v>
      </c>
      <c r="H548">
        <v>0</v>
      </c>
      <c r="I548">
        <v>90</v>
      </c>
      <c r="J548">
        <v>0</v>
      </c>
      <c r="K548" t="s">
        <v>47</v>
      </c>
      <c r="M548">
        <v>1136</v>
      </c>
      <c r="N548" t="s">
        <v>370</v>
      </c>
      <c r="O548" t="s">
        <v>49</v>
      </c>
      <c r="Q548" t="s">
        <v>371</v>
      </c>
      <c r="R548" s="2">
        <v>42881.7</v>
      </c>
      <c r="S548" s="2">
        <v>42881.706944444442</v>
      </c>
      <c r="T548" t="s">
        <v>1873</v>
      </c>
      <c r="U548">
        <v>2</v>
      </c>
      <c r="V548" t="s">
        <v>2500</v>
      </c>
      <c r="W548" t="s">
        <v>53</v>
      </c>
      <c r="Y548">
        <v>16</v>
      </c>
      <c r="Z548">
        <v>0</v>
      </c>
      <c r="AA548">
        <v>0</v>
      </c>
      <c r="AB548" t="s">
        <v>54</v>
      </c>
      <c r="AC548">
        <v>0</v>
      </c>
      <c r="AD548" t="s">
        <v>55</v>
      </c>
      <c r="AF548" t="s">
        <v>62</v>
      </c>
      <c r="AI548" t="s">
        <v>56</v>
      </c>
      <c r="AJ548" t="s">
        <v>56</v>
      </c>
      <c r="AK548" t="s">
        <v>56</v>
      </c>
      <c r="AS548">
        <v>0</v>
      </c>
    </row>
    <row r="549" spans="1:45" x14ac:dyDescent="0.25">
      <c r="A549" s="1">
        <v>1.98974E+16</v>
      </c>
      <c r="B549">
        <v>2455</v>
      </c>
      <c r="C549" t="s">
        <v>2501</v>
      </c>
      <c r="D549">
        <v>90</v>
      </c>
      <c r="E549">
        <v>0</v>
      </c>
      <c r="F549">
        <v>0</v>
      </c>
      <c r="G549">
        <v>90</v>
      </c>
      <c r="H549">
        <v>0</v>
      </c>
      <c r="I549">
        <v>90</v>
      </c>
      <c r="J549">
        <v>0</v>
      </c>
      <c r="K549" t="s">
        <v>47</v>
      </c>
      <c r="M549">
        <v>1291</v>
      </c>
      <c r="N549" t="s">
        <v>2502</v>
      </c>
      <c r="O549" t="s">
        <v>49</v>
      </c>
      <c r="Q549" t="s">
        <v>2501</v>
      </c>
      <c r="R549" s="2">
        <v>42881.693749999999</v>
      </c>
      <c r="S549" s="2">
        <v>42881.707638888889</v>
      </c>
      <c r="T549" t="s">
        <v>2503</v>
      </c>
      <c r="U549">
        <v>11</v>
      </c>
      <c r="V549" t="s">
        <v>2504</v>
      </c>
      <c r="W549" t="s">
        <v>53</v>
      </c>
      <c r="Y549">
        <v>58</v>
      </c>
      <c r="Z549">
        <v>0</v>
      </c>
      <c r="AA549">
        <v>0</v>
      </c>
      <c r="AB549" t="s">
        <v>54</v>
      </c>
      <c r="AC549">
        <v>0</v>
      </c>
      <c r="AD549" t="s">
        <v>55</v>
      </c>
      <c r="AF549" t="s">
        <v>62</v>
      </c>
      <c r="AI549" t="s">
        <v>56</v>
      </c>
      <c r="AJ549" t="s">
        <v>56</v>
      </c>
      <c r="AK549" t="s">
        <v>56</v>
      </c>
      <c r="AS549">
        <v>0</v>
      </c>
    </row>
    <row r="550" spans="1:45" x14ac:dyDescent="0.25">
      <c r="A550" s="1">
        <v>2.31847E+16</v>
      </c>
      <c r="B550">
        <v>2207</v>
      </c>
      <c r="C550" t="s">
        <v>2505</v>
      </c>
      <c r="D550">
        <v>70</v>
      </c>
      <c r="E550">
        <v>0</v>
      </c>
      <c r="F550">
        <v>0</v>
      </c>
      <c r="G550">
        <v>70</v>
      </c>
      <c r="H550">
        <v>0</v>
      </c>
      <c r="I550">
        <v>70</v>
      </c>
      <c r="J550">
        <v>0</v>
      </c>
      <c r="K550" t="s">
        <v>47</v>
      </c>
      <c r="M550">
        <v>952</v>
      </c>
      <c r="N550" t="s">
        <v>2506</v>
      </c>
      <c r="O550" t="s">
        <v>49</v>
      </c>
      <c r="Q550" t="s">
        <v>2507</v>
      </c>
      <c r="R550" s="2">
        <v>42881.67291666667</v>
      </c>
      <c r="S550" s="2">
        <v>42881.686111111114</v>
      </c>
      <c r="T550" t="s">
        <v>77</v>
      </c>
      <c r="U550">
        <v>1</v>
      </c>
      <c r="V550" t="s">
        <v>2508</v>
      </c>
      <c r="W550" t="s">
        <v>53</v>
      </c>
      <c r="X550" t="s">
        <v>1398</v>
      </c>
      <c r="Y550">
        <v>25</v>
      </c>
      <c r="Z550">
        <v>0</v>
      </c>
      <c r="AA550">
        <v>0</v>
      </c>
      <c r="AB550" t="s">
        <v>54</v>
      </c>
      <c r="AC550">
        <v>0</v>
      </c>
      <c r="AD550" t="s">
        <v>55</v>
      </c>
      <c r="AF550" t="s">
        <v>62</v>
      </c>
      <c r="AI550" t="s">
        <v>56</v>
      </c>
      <c r="AJ550" t="s">
        <v>56</v>
      </c>
      <c r="AK550" t="s">
        <v>56</v>
      </c>
      <c r="AS550">
        <v>0</v>
      </c>
    </row>
    <row r="551" spans="1:45" x14ac:dyDescent="0.25">
      <c r="A551" s="1">
        <v>2.31664E+16</v>
      </c>
      <c r="B551">
        <v>967</v>
      </c>
      <c r="C551" t="s">
        <v>2509</v>
      </c>
      <c r="D551">
        <v>8.9</v>
      </c>
      <c r="E551">
        <v>5</v>
      </c>
      <c r="F551">
        <v>0</v>
      </c>
      <c r="G551">
        <v>13.9</v>
      </c>
      <c r="H551">
        <v>0</v>
      </c>
      <c r="I551">
        <v>13.9</v>
      </c>
      <c r="J551">
        <v>0</v>
      </c>
      <c r="K551" t="s">
        <v>47</v>
      </c>
      <c r="L551" t="s">
        <v>2510</v>
      </c>
      <c r="M551">
        <v>1269</v>
      </c>
      <c r="N551" t="s">
        <v>2511</v>
      </c>
      <c r="O551" t="s">
        <v>49</v>
      </c>
      <c r="Q551" t="s">
        <v>2512</v>
      </c>
      <c r="R551" s="2">
        <v>42881.668055555558</v>
      </c>
      <c r="S551" s="2">
        <v>42881.668749999997</v>
      </c>
      <c r="T551" t="s">
        <v>1672</v>
      </c>
      <c r="U551">
        <v>1</v>
      </c>
      <c r="V551" t="s">
        <v>2513</v>
      </c>
      <c r="W551" t="s">
        <v>61</v>
      </c>
      <c r="Y551">
        <v>1</v>
      </c>
      <c r="Z551">
        <v>0</v>
      </c>
      <c r="AA551">
        <v>0</v>
      </c>
      <c r="AB551" t="s">
        <v>54</v>
      </c>
      <c r="AC551">
        <v>0</v>
      </c>
      <c r="AD551" t="s">
        <v>55</v>
      </c>
      <c r="AI551" t="s">
        <v>56</v>
      </c>
      <c r="AJ551" t="s">
        <v>56</v>
      </c>
      <c r="AK551" t="s">
        <v>56</v>
      </c>
      <c r="AS551">
        <v>0</v>
      </c>
    </row>
    <row r="552" spans="1:45" x14ac:dyDescent="0.25">
      <c r="A552" s="1">
        <v>1.9861E+16</v>
      </c>
      <c r="B552">
        <v>1791</v>
      </c>
      <c r="C552" t="s">
        <v>2514</v>
      </c>
      <c r="D552">
        <v>105.2</v>
      </c>
      <c r="E552">
        <v>0</v>
      </c>
      <c r="F552">
        <v>0</v>
      </c>
      <c r="G552">
        <v>105.2</v>
      </c>
      <c r="H552">
        <v>0</v>
      </c>
      <c r="I552">
        <v>105.2</v>
      </c>
      <c r="J552">
        <v>0</v>
      </c>
      <c r="K552" t="s">
        <v>47</v>
      </c>
      <c r="M552">
        <v>2267</v>
      </c>
      <c r="N552" t="s">
        <v>2515</v>
      </c>
      <c r="O552" t="s">
        <v>49</v>
      </c>
      <c r="Q552" t="s">
        <v>2516</v>
      </c>
      <c r="R552" s="2">
        <v>42881.666666666664</v>
      </c>
      <c r="S552" s="2">
        <v>42881.666666666664</v>
      </c>
      <c r="T552" t="s">
        <v>2517</v>
      </c>
      <c r="U552">
        <v>4</v>
      </c>
      <c r="V552" t="s">
        <v>2518</v>
      </c>
      <c r="W552" t="s">
        <v>53</v>
      </c>
      <c r="Y552">
        <v>30</v>
      </c>
      <c r="Z552">
        <v>0</v>
      </c>
      <c r="AA552">
        <v>0</v>
      </c>
      <c r="AB552" t="s">
        <v>54</v>
      </c>
      <c r="AC552">
        <v>0</v>
      </c>
      <c r="AD552" t="s">
        <v>55</v>
      </c>
      <c r="AF552" t="s">
        <v>62</v>
      </c>
      <c r="AI552" t="s">
        <v>56</v>
      </c>
      <c r="AJ552" t="s">
        <v>56</v>
      </c>
      <c r="AK552" t="s">
        <v>56</v>
      </c>
      <c r="AS552">
        <v>0</v>
      </c>
    </row>
    <row r="553" spans="1:45" x14ac:dyDescent="0.25">
      <c r="A553" s="1">
        <v>1.98848E+16</v>
      </c>
      <c r="B553">
        <v>2174</v>
      </c>
      <c r="C553" t="s">
        <v>1160</v>
      </c>
      <c r="D553">
        <v>720</v>
      </c>
      <c r="E553">
        <v>0</v>
      </c>
      <c r="F553">
        <v>0</v>
      </c>
      <c r="G553">
        <v>720</v>
      </c>
      <c r="H553">
        <v>0</v>
      </c>
      <c r="I553">
        <v>720</v>
      </c>
      <c r="J553">
        <v>0</v>
      </c>
      <c r="K553" t="s">
        <v>47</v>
      </c>
      <c r="L553" t="s">
        <v>2519</v>
      </c>
      <c r="M553">
        <v>440</v>
      </c>
      <c r="N553" t="s">
        <v>1162</v>
      </c>
      <c r="O553" t="s">
        <v>49</v>
      </c>
      <c r="Q553" t="s">
        <v>1163</v>
      </c>
      <c r="R553" s="2">
        <v>42881.666666666664</v>
      </c>
      <c r="S553" s="2">
        <v>42881.672222222223</v>
      </c>
      <c r="T553" t="s">
        <v>259</v>
      </c>
      <c r="U553">
        <v>1</v>
      </c>
      <c r="V553" t="s">
        <v>2520</v>
      </c>
      <c r="W553" t="s">
        <v>53</v>
      </c>
      <c r="X553" t="s">
        <v>2521</v>
      </c>
      <c r="Y553">
        <v>200</v>
      </c>
      <c r="Z553">
        <v>0</v>
      </c>
      <c r="AA553">
        <v>0</v>
      </c>
      <c r="AB553" t="s">
        <v>54</v>
      </c>
      <c r="AC553">
        <v>0</v>
      </c>
      <c r="AD553" t="s">
        <v>55</v>
      </c>
      <c r="AF553" t="s">
        <v>62</v>
      </c>
      <c r="AI553" t="s">
        <v>56</v>
      </c>
      <c r="AJ553" t="s">
        <v>56</v>
      </c>
      <c r="AK553" t="s">
        <v>56</v>
      </c>
      <c r="AS553">
        <v>0</v>
      </c>
    </row>
    <row r="554" spans="1:45" x14ac:dyDescent="0.25">
      <c r="A554" s="1">
        <v>1.9889E+16</v>
      </c>
      <c r="B554">
        <v>1943</v>
      </c>
      <c r="C554" t="s">
        <v>2522</v>
      </c>
      <c r="D554">
        <v>50.69</v>
      </c>
      <c r="E554">
        <v>5</v>
      </c>
      <c r="F554">
        <v>0</v>
      </c>
      <c r="G554">
        <v>55.69</v>
      </c>
      <c r="H554">
        <v>0</v>
      </c>
      <c r="I554">
        <v>55.69</v>
      </c>
      <c r="J554">
        <v>0</v>
      </c>
      <c r="K554" t="s">
        <v>47</v>
      </c>
      <c r="M554">
        <v>857</v>
      </c>
      <c r="N554" t="s">
        <v>2523</v>
      </c>
      <c r="O554" t="s">
        <v>49</v>
      </c>
      <c r="Q554" t="s">
        <v>2524</v>
      </c>
      <c r="R554" s="2">
        <v>42881.666666666664</v>
      </c>
      <c r="S554" s="2">
        <v>42881.667361111111</v>
      </c>
      <c r="T554" t="s">
        <v>2525</v>
      </c>
      <c r="U554">
        <v>15</v>
      </c>
      <c r="V554" t="s">
        <v>2526</v>
      </c>
      <c r="W554" t="s">
        <v>61</v>
      </c>
      <c r="X554" t="s">
        <v>326</v>
      </c>
      <c r="Y554">
        <v>25</v>
      </c>
      <c r="Z554">
        <v>0</v>
      </c>
      <c r="AA554">
        <v>0</v>
      </c>
      <c r="AB554" t="s">
        <v>54</v>
      </c>
      <c r="AC554">
        <v>0</v>
      </c>
      <c r="AD554" t="s">
        <v>55</v>
      </c>
      <c r="AF554" t="s">
        <v>62</v>
      </c>
      <c r="AI554" t="s">
        <v>56</v>
      </c>
      <c r="AJ554" t="s">
        <v>56</v>
      </c>
      <c r="AK554" t="s">
        <v>56</v>
      </c>
      <c r="AS554">
        <v>0</v>
      </c>
    </row>
    <row r="555" spans="1:45" x14ac:dyDescent="0.25">
      <c r="A555" s="1">
        <v>1.98757E+16</v>
      </c>
      <c r="B555">
        <v>14</v>
      </c>
      <c r="C555" t="s">
        <v>2527</v>
      </c>
      <c r="D555">
        <v>101</v>
      </c>
      <c r="E555">
        <v>0</v>
      </c>
      <c r="F555">
        <v>0</v>
      </c>
      <c r="G555">
        <v>101</v>
      </c>
      <c r="H555">
        <v>0</v>
      </c>
      <c r="I555">
        <v>101</v>
      </c>
      <c r="J555">
        <v>0</v>
      </c>
      <c r="K555" t="s">
        <v>47</v>
      </c>
      <c r="M555">
        <v>1206</v>
      </c>
      <c r="N555" t="s">
        <v>2528</v>
      </c>
      <c r="O555" t="s">
        <v>49</v>
      </c>
      <c r="Q555" t="s">
        <v>2527</v>
      </c>
      <c r="R555" s="2">
        <v>42881.660416666666</v>
      </c>
      <c r="S555" s="2">
        <v>42881.844444444447</v>
      </c>
      <c r="T555" t="s">
        <v>98</v>
      </c>
      <c r="U555">
        <v>1</v>
      </c>
      <c r="V555" t="s">
        <v>2529</v>
      </c>
      <c r="W555" t="s">
        <v>53</v>
      </c>
      <c r="X555" t="s">
        <v>2530</v>
      </c>
      <c r="Y555">
        <v>61</v>
      </c>
      <c r="Z555">
        <v>0</v>
      </c>
      <c r="AA555">
        <v>0</v>
      </c>
      <c r="AB555" t="s">
        <v>54</v>
      </c>
      <c r="AC555">
        <v>0</v>
      </c>
      <c r="AD555" t="s">
        <v>55</v>
      </c>
      <c r="AF555" t="s">
        <v>62</v>
      </c>
      <c r="AI555" t="s">
        <v>56</v>
      </c>
      <c r="AJ555" t="s">
        <v>56</v>
      </c>
      <c r="AK555" t="s">
        <v>56</v>
      </c>
      <c r="AS555">
        <v>0</v>
      </c>
    </row>
    <row r="556" spans="1:45" x14ac:dyDescent="0.25">
      <c r="A556" s="1">
        <v>1.98844E+16</v>
      </c>
      <c r="B556">
        <v>1296</v>
      </c>
      <c r="C556" t="s">
        <v>2531</v>
      </c>
      <c r="D556">
        <v>205</v>
      </c>
      <c r="E556">
        <v>0</v>
      </c>
      <c r="F556">
        <v>0</v>
      </c>
      <c r="G556">
        <v>205</v>
      </c>
      <c r="H556">
        <v>0</v>
      </c>
      <c r="I556">
        <v>205</v>
      </c>
      <c r="J556">
        <v>0</v>
      </c>
      <c r="K556" t="s">
        <v>47</v>
      </c>
      <c r="M556">
        <v>2052</v>
      </c>
      <c r="N556" t="s">
        <v>2532</v>
      </c>
      <c r="O556" t="s">
        <v>49</v>
      </c>
      <c r="Q556" t="s">
        <v>2533</v>
      </c>
      <c r="R556" s="2">
        <v>42881.657638888886</v>
      </c>
      <c r="S556" s="2">
        <v>42881.664583333331</v>
      </c>
      <c r="T556" t="s">
        <v>2534</v>
      </c>
      <c r="U556">
        <v>2</v>
      </c>
      <c r="V556" t="s">
        <v>2535</v>
      </c>
      <c r="W556" t="s">
        <v>53</v>
      </c>
      <c r="X556" t="s">
        <v>2536</v>
      </c>
      <c r="Y556">
        <v>50</v>
      </c>
      <c r="Z556">
        <v>0</v>
      </c>
      <c r="AA556">
        <v>0</v>
      </c>
      <c r="AB556" t="s">
        <v>54</v>
      </c>
      <c r="AC556">
        <v>0</v>
      </c>
      <c r="AD556" t="s">
        <v>55</v>
      </c>
      <c r="AI556" t="s">
        <v>56</v>
      </c>
      <c r="AJ556" t="s">
        <v>56</v>
      </c>
      <c r="AK556" t="s">
        <v>56</v>
      </c>
      <c r="AS556">
        <v>0</v>
      </c>
    </row>
    <row r="557" spans="1:45" x14ac:dyDescent="0.25">
      <c r="A557" s="1">
        <v>2.31572E+16</v>
      </c>
      <c r="B557">
        <v>2319</v>
      </c>
      <c r="C557" t="s">
        <v>2537</v>
      </c>
      <c r="D557">
        <v>56.15</v>
      </c>
      <c r="E557">
        <v>0</v>
      </c>
      <c r="F557">
        <v>0</v>
      </c>
      <c r="G557">
        <v>56.15</v>
      </c>
      <c r="H557">
        <v>0</v>
      </c>
      <c r="I557">
        <v>53.64</v>
      </c>
      <c r="J557">
        <v>0</v>
      </c>
      <c r="K557" t="s">
        <v>47</v>
      </c>
      <c r="M557">
        <v>2654</v>
      </c>
      <c r="N557" t="s">
        <v>2538</v>
      </c>
      <c r="O557" t="s">
        <v>49</v>
      </c>
      <c r="Q557" t="s">
        <v>2537</v>
      </c>
      <c r="R557" s="2">
        <v>42881.645833333336</v>
      </c>
      <c r="S557" s="2">
        <v>42881.645833333336</v>
      </c>
      <c r="T557" t="s">
        <v>2539</v>
      </c>
      <c r="U557">
        <v>7</v>
      </c>
      <c r="V557" t="s">
        <v>2540</v>
      </c>
      <c r="W557" t="s">
        <v>61</v>
      </c>
      <c r="Y557">
        <v>8</v>
      </c>
      <c r="Z557">
        <v>0</v>
      </c>
      <c r="AA557">
        <v>0</v>
      </c>
      <c r="AB557" t="s">
        <v>54</v>
      </c>
      <c r="AC557">
        <v>0</v>
      </c>
      <c r="AD557" t="s">
        <v>55</v>
      </c>
      <c r="AF557" t="s">
        <v>62</v>
      </c>
      <c r="AI557" t="s">
        <v>56</v>
      </c>
      <c r="AJ557" t="s">
        <v>56</v>
      </c>
      <c r="AK557" t="s">
        <v>56</v>
      </c>
      <c r="AS557">
        <v>2.5099999999999998</v>
      </c>
    </row>
    <row r="558" spans="1:45" x14ac:dyDescent="0.25">
      <c r="A558" s="1">
        <v>2.31603E+16</v>
      </c>
      <c r="B558">
        <v>3159</v>
      </c>
      <c r="C558" t="s">
        <v>2541</v>
      </c>
      <c r="D558">
        <v>118</v>
      </c>
      <c r="E558">
        <v>0</v>
      </c>
      <c r="F558">
        <v>0</v>
      </c>
      <c r="G558">
        <v>118</v>
      </c>
      <c r="H558">
        <v>0</v>
      </c>
      <c r="I558">
        <v>118</v>
      </c>
      <c r="J558">
        <v>0</v>
      </c>
      <c r="K558" t="s">
        <v>47</v>
      </c>
      <c r="M558">
        <v>2283</v>
      </c>
      <c r="N558" t="s">
        <v>2542</v>
      </c>
      <c r="O558" t="s">
        <v>49</v>
      </c>
      <c r="Q558" t="s">
        <v>2543</v>
      </c>
      <c r="R558" s="2">
        <v>42881.645138888889</v>
      </c>
      <c r="S558" s="2">
        <v>42881.645138888889</v>
      </c>
      <c r="T558" t="s">
        <v>1873</v>
      </c>
      <c r="U558">
        <v>2</v>
      </c>
      <c r="V558" t="s">
        <v>2544</v>
      </c>
      <c r="W558" t="s">
        <v>61</v>
      </c>
      <c r="Y558">
        <v>20</v>
      </c>
      <c r="Z558">
        <v>0</v>
      </c>
      <c r="AA558">
        <v>0</v>
      </c>
      <c r="AB558" t="s">
        <v>54</v>
      </c>
      <c r="AC558">
        <v>0</v>
      </c>
      <c r="AD558" t="s">
        <v>55</v>
      </c>
      <c r="AF558" t="s">
        <v>62</v>
      </c>
      <c r="AI558" t="s">
        <v>56</v>
      </c>
      <c r="AJ558" t="s">
        <v>56</v>
      </c>
      <c r="AK558" t="s">
        <v>56</v>
      </c>
      <c r="AS558">
        <v>0</v>
      </c>
    </row>
    <row r="559" spans="1:45" x14ac:dyDescent="0.25">
      <c r="A559" s="1">
        <v>2.31739E+16</v>
      </c>
      <c r="B559">
        <v>805</v>
      </c>
      <c r="C559" t="s">
        <v>2545</v>
      </c>
      <c r="D559">
        <v>35.46</v>
      </c>
      <c r="E559">
        <v>5</v>
      </c>
      <c r="F559">
        <v>0</v>
      </c>
      <c r="G559">
        <v>40.46</v>
      </c>
      <c r="H559">
        <v>0</v>
      </c>
      <c r="I559">
        <v>40.46</v>
      </c>
      <c r="J559">
        <v>0</v>
      </c>
      <c r="K559" t="s">
        <v>47</v>
      </c>
      <c r="M559">
        <v>1943</v>
      </c>
      <c r="N559" t="s">
        <v>2546</v>
      </c>
      <c r="O559" t="s">
        <v>49</v>
      </c>
      <c r="Q559" t="s">
        <v>2547</v>
      </c>
      <c r="R559" s="2">
        <v>42881.644444444442</v>
      </c>
      <c r="S559" s="2">
        <v>42881.646527777775</v>
      </c>
      <c r="T559" t="s">
        <v>2548</v>
      </c>
      <c r="U559">
        <v>6</v>
      </c>
      <c r="V559" t="s">
        <v>2549</v>
      </c>
      <c r="W559" t="s">
        <v>61</v>
      </c>
      <c r="Y559">
        <v>7</v>
      </c>
      <c r="Z559">
        <v>0</v>
      </c>
      <c r="AA559">
        <v>0</v>
      </c>
      <c r="AB559" t="s">
        <v>54</v>
      </c>
      <c r="AC559">
        <v>0</v>
      </c>
      <c r="AD559" t="s">
        <v>55</v>
      </c>
      <c r="AF559" t="s">
        <v>62</v>
      </c>
      <c r="AI559" t="s">
        <v>56</v>
      </c>
      <c r="AJ559" t="s">
        <v>56</v>
      </c>
      <c r="AK559" t="s">
        <v>56</v>
      </c>
      <c r="AS559">
        <v>0</v>
      </c>
    </row>
    <row r="560" spans="1:45" x14ac:dyDescent="0.25">
      <c r="A560" s="1">
        <v>5022260000000000</v>
      </c>
      <c r="B560">
        <v>1234</v>
      </c>
      <c r="C560" t="s">
        <v>2550</v>
      </c>
      <c r="D560">
        <v>65.180000000000007</v>
      </c>
      <c r="E560">
        <v>0</v>
      </c>
      <c r="F560">
        <v>0</v>
      </c>
      <c r="G560">
        <v>65.180000000000007</v>
      </c>
      <c r="H560">
        <v>0</v>
      </c>
      <c r="I560">
        <v>65.180000000000007</v>
      </c>
      <c r="J560">
        <v>0</v>
      </c>
      <c r="K560" t="s">
        <v>47</v>
      </c>
      <c r="M560">
        <v>2907</v>
      </c>
      <c r="N560" t="s">
        <v>2551</v>
      </c>
      <c r="O560" t="s">
        <v>49</v>
      </c>
      <c r="Q560" t="s">
        <v>2550</v>
      </c>
      <c r="R560" s="2">
        <v>42881.643750000003</v>
      </c>
      <c r="S560" s="2">
        <v>42881.644444444442</v>
      </c>
      <c r="T560" t="s">
        <v>2552</v>
      </c>
      <c r="U560">
        <v>11</v>
      </c>
      <c r="V560" t="s">
        <v>2553</v>
      </c>
      <c r="W560" t="s">
        <v>61</v>
      </c>
      <c r="X560" t="s">
        <v>2205</v>
      </c>
      <c r="Y560">
        <v>15</v>
      </c>
      <c r="Z560">
        <v>0</v>
      </c>
      <c r="AA560">
        <v>0</v>
      </c>
      <c r="AB560" t="s">
        <v>54</v>
      </c>
      <c r="AC560">
        <v>0</v>
      </c>
      <c r="AD560" t="s">
        <v>55</v>
      </c>
      <c r="AF560" t="s">
        <v>62</v>
      </c>
      <c r="AI560" t="s">
        <v>56</v>
      </c>
      <c r="AJ560" t="s">
        <v>56</v>
      </c>
      <c r="AK560" t="s">
        <v>56</v>
      </c>
      <c r="AS560">
        <v>0</v>
      </c>
    </row>
    <row r="561" spans="1:45" x14ac:dyDescent="0.25">
      <c r="A561" s="1">
        <v>1.98439E+16</v>
      </c>
      <c r="B561">
        <v>1356</v>
      </c>
      <c r="C561" t="s">
        <v>2554</v>
      </c>
      <c r="D561">
        <v>74.05</v>
      </c>
      <c r="E561">
        <v>0</v>
      </c>
      <c r="F561">
        <v>0</v>
      </c>
      <c r="G561">
        <v>74.05</v>
      </c>
      <c r="H561">
        <v>0</v>
      </c>
      <c r="I561">
        <v>74.05</v>
      </c>
      <c r="J561">
        <v>0</v>
      </c>
      <c r="K561" t="s">
        <v>47</v>
      </c>
      <c r="M561">
        <v>1419</v>
      </c>
      <c r="N561" t="s">
        <v>2555</v>
      </c>
      <c r="O561" t="s">
        <v>49</v>
      </c>
      <c r="Q561" t="s">
        <v>2556</v>
      </c>
      <c r="R561" s="2">
        <v>42881.634722222225</v>
      </c>
      <c r="S561" s="2">
        <v>42881.635416666664</v>
      </c>
      <c r="T561" t="s">
        <v>2557</v>
      </c>
      <c r="U561">
        <v>7</v>
      </c>
      <c r="V561" t="s">
        <v>2558</v>
      </c>
      <c r="W561" t="s">
        <v>53</v>
      </c>
      <c r="X561" t="s">
        <v>404</v>
      </c>
      <c r="Y561">
        <v>45</v>
      </c>
      <c r="Z561">
        <v>0</v>
      </c>
      <c r="AA561">
        <v>0</v>
      </c>
      <c r="AB561" t="s">
        <v>54</v>
      </c>
      <c r="AC561">
        <v>0</v>
      </c>
      <c r="AD561" t="s">
        <v>55</v>
      </c>
      <c r="AI561" t="s">
        <v>56</v>
      </c>
      <c r="AJ561" t="s">
        <v>56</v>
      </c>
      <c r="AK561" t="s">
        <v>56</v>
      </c>
      <c r="AS561">
        <v>0</v>
      </c>
    </row>
    <row r="562" spans="1:45" x14ac:dyDescent="0.25">
      <c r="A562" s="1">
        <v>1.98681E+16</v>
      </c>
      <c r="B562">
        <v>1735</v>
      </c>
      <c r="C562" t="s">
        <v>2559</v>
      </c>
      <c r="D562">
        <v>25.3</v>
      </c>
      <c r="E562">
        <v>5</v>
      </c>
      <c r="F562">
        <v>0</v>
      </c>
      <c r="G562">
        <v>30.3</v>
      </c>
      <c r="H562">
        <v>0</v>
      </c>
      <c r="I562">
        <v>30.3</v>
      </c>
      <c r="J562">
        <v>0</v>
      </c>
      <c r="K562" t="s">
        <v>47</v>
      </c>
      <c r="M562">
        <v>3320</v>
      </c>
      <c r="N562" t="s">
        <v>2560</v>
      </c>
      <c r="O562" t="s">
        <v>49</v>
      </c>
      <c r="Q562" t="s">
        <v>2561</v>
      </c>
      <c r="R562" s="2">
        <v>42881.634027777778</v>
      </c>
      <c r="S562" s="2">
        <v>42881.634722222225</v>
      </c>
      <c r="T562" t="s">
        <v>2562</v>
      </c>
      <c r="U562">
        <v>3</v>
      </c>
      <c r="V562" t="s">
        <v>2563</v>
      </c>
      <c r="W562" t="s">
        <v>61</v>
      </c>
      <c r="Y562">
        <v>4</v>
      </c>
      <c r="Z562">
        <v>0</v>
      </c>
      <c r="AA562">
        <v>0</v>
      </c>
      <c r="AB562" t="s">
        <v>54</v>
      </c>
      <c r="AC562">
        <v>0</v>
      </c>
      <c r="AD562" t="s">
        <v>55</v>
      </c>
      <c r="AF562" t="s">
        <v>62</v>
      </c>
      <c r="AI562" t="s">
        <v>56</v>
      </c>
      <c r="AJ562" t="s">
        <v>56</v>
      </c>
      <c r="AK562" t="s">
        <v>56</v>
      </c>
      <c r="AS562">
        <v>0</v>
      </c>
    </row>
    <row r="563" spans="1:45" x14ac:dyDescent="0.25">
      <c r="A563" s="1">
        <v>1.98429E+16</v>
      </c>
      <c r="B563">
        <v>3102</v>
      </c>
      <c r="C563" t="s">
        <v>2564</v>
      </c>
      <c r="D563">
        <v>22.69</v>
      </c>
      <c r="E563">
        <v>5</v>
      </c>
      <c r="F563">
        <v>0</v>
      </c>
      <c r="G563">
        <v>27.69</v>
      </c>
      <c r="H563">
        <v>0</v>
      </c>
      <c r="I563">
        <v>27.69</v>
      </c>
      <c r="J563">
        <v>0</v>
      </c>
      <c r="K563" t="s">
        <v>47</v>
      </c>
      <c r="M563">
        <v>2527</v>
      </c>
      <c r="N563" t="s">
        <v>2565</v>
      </c>
      <c r="O563" t="s">
        <v>49</v>
      </c>
      <c r="P563" t="s">
        <v>2566</v>
      </c>
      <c r="Q563" t="s">
        <v>2567</v>
      </c>
      <c r="R563" s="2">
        <v>42881.632638888892</v>
      </c>
      <c r="S563" s="2">
        <v>42881.63958333333</v>
      </c>
      <c r="T563" t="s">
        <v>2568</v>
      </c>
      <c r="U563">
        <v>7</v>
      </c>
      <c r="V563" t="s">
        <v>2569</v>
      </c>
      <c r="W563" t="s">
        <v>61</v>
      </c>
      <c r="Y563">
        <v>7</v>
      </c>
      <c r="Z563">
        <v>0</v>
      </c>
      <c r="AA563">
        <v>0</v>
      </c>
      <c r="AB563" t="s">
        <v>54</v>
      </c>
      <c r="AC563">
        <v>0</v>
      </c>
      <c r="AD563" t="s">
        <v>55</v>
      </c>
      <c r="AF563" t="s">
        <v>62</v>
      </c>
      <c r="AI563" t="s">
        <v>56</v>
      </c>
      <c r="AJ563" t="s">
        <v>56</v>
      </c>
      <c r="AK563" t="s">
        <v>56</v>
      </c>
      <c r="AS563">
        <v>0</v>
      </c>
    </row>
    <row r="564" spans="1:45" x14ac:dyDescent="0.25">
      <c r="A564" s="1">
        <v>5020400000000000</v>
      </c>
      <c r="B564">
        <v>2096</v>
      </c>
      <c r="C564" t="s">
        <v>2570</v>
      </c>
      <c r="D564">
        <v>63.9</v>
      </c>
      <c r="E564">
        <v>0</v>
      </c>
      <c r="F564">
        <v>0</v>
      </c>
      <c r="G564">
        <v>63.9</v>
      </c>
      <c r="H564">
        <v>0</v>
      </c>
      <c r="I564">
        <v>63.9</v>
      </c>
      <c r="J564">
        <v>0</v>
      </c>
      <c r="K564" t="s">
        <v>47</v>
      </c>
      <c r="M564">
        <v>1659</v>
      </c>
      <c r="N564" t="s">
        <v>2571</v>
      </c>
      <c r="O564" t="s">
        <v>49</v>
      </c>
      <c r="Q564" t="s">
        <v>2570</v>
      </c>
      <c r="R564" s="2">
        <v>42881.631249999999</v>
      </c>
      <c r="S564" s="2">
        <v>42881.648611111108</v>
      </c>
      <c r="T564" t="s">
        <v>2572</v>
      </c>
      <c r="U564">
        <v>11</v>
      </c>
      <c r="V564" t="s">
        <v>2573</v>
      </c>
      <c r="W564" t="s">
        <v>53</v>
      </c>
      <c r="Y564">
        <v>18</v>
      </c>
      <c r="Z564">
        <v>0</v>
      </c>
      <c r="AA564">
        <v>0</v>
      </c>
      <c r="AB564" t="s">
        <v>54</v>
      </c>
      <c r="AC564">
        <v>0</v>
      </c>
      <c r="AD564" t="s">
        <v>55</v>
      </c>
      <c r="AF564" t="s">
        <v>62</v>
      </c>
      <c r="AI564" t="s">
        <v>56</v>
      </c>
      <c r="AJ564" t="s">
        <v>56</v>
      </c>
      <c r="AK564" t="s">
        <v>56</v>
      </c>
      <c r="AS564">
        <v>0</v>
      </c>
    </row>
    <row r="565" spans="1:45" x14ac:dyDescent="0.25">
      <c r="A565" s="1">
        <v>1.98644E+16</v>
      </c>
      <c r="B565">
        <v>2149</v>
      </c>
      <c r="C565" t="s">
        <v>2574</v>
      </c>
      <c r="D565">
        <v>17.559999999999999</v>
      </c>
      <c r="E565">
        <v>5</v>
      </c>
      <c r="F565">
        <v>0</v>
      </c>
      <c r="G565">
        <v>22.56</v>
      </c>
      <c r="H565">
        <v>0</v>
      </c>
      <c r="I565">
        <v>22.56</v>
      </c>
      <c r="J565">
        <v>0</v>
      </c>
      <c r="K565" t="s">
        <v>47</v>
      </c>
      <c r="M565">
        <v>1664</v>
      </c>
      <c r="N565" t="s">
        <v>2575</v>
      </c>
      <c r="O565" t="s">
        <v>49</v>
      </c>
      <c r="Q565" t="s">
        <v>2576</v>
      </c>
      <c r="R565" s="2">
        <v>42881.62222222222</v>
      </c>
      <c r="S565" s="2">
        <v>42881.624305555553</v>
      </c>
      <c r="T565" t="s">
        <v>220</v>
      </c>
      <c r="U565">
        <v>4</v>
      </c>
      <c r="V565" t="s">
        <v>2577</v>
      </c>
      <c r="W565" t="s">
        <v>61</v>
      </c>
      <c r="Y565">
        <v>4</v>
      </c>
      <c r="Z565">
        <v>0</v>
      </c>
      <c r="AA565">
        <v>0</v>
      </c>
      <c r="AB565" t="s">
        <v>54</v>
      </c>
      <c r="AC565">
        <v>0</v>
      </c>
      <c r="AD565" t="s">
        <v>55</v>
      </c>
      <c r="AF565" t="s">
        <v>62</v>
      </c>
      <c r="AI565" t="s">
        <v>56</v>
      </c>
      <c r="AJ565" t="s">
        <v>56</v>
      </c>
      <c r="AK565" t="s">
        <v>56</v>
      </c>
      <c r="AS565">
        <v>0</v>
      </c>
    </row>
    <row r="566" spans="1:45" x14ac:dyDescent="0.25">
      <c r="A566" s="1">
        <v>5026140000000000</v>
      </c>
      <c r="B566">
        <v>112</v>
      </c>
      <c r="C566" t="s">
        <v>2578</v>
      </c>
      <c r="D566">
        <v>68.5</v>
      </c>
      <c r="E566">
        <v>0</v>
      </c>
      <c r="F566">
        <v>0</v>
      </c>
      <c r="G566">
        <v>68.5</v>
      </c>
      <c r="H566">
        <v>0</v>
      </c>
      <c r="I566">
        <v>68.5</v>
      </c>
      <c r="J566">
        <v>0</v>
      </c>
      <c r="K566" t="s">
        <v>47</v>
      </c>
      <c r="M566">
        <v>2448</v>
      </c>
      <c r="N566" t="s">
        <v>2579</v>
      </c>
      <c r="O566" t="s">
        <v>49</v>
      </c>
      <c r="Q566" t="s">
        <v>2580</v>
      </c>
      <c r="R566" s="2">
        <v>42881.615972222222</v>
      </c>
      <c r="S566" s="2">
        <v>42881.615972222222</v>
      </c>
      <c r="T566" t="s">
        <v>127</v>
      </c>
      <c r="U566">
        <v>2</v>
      </c>
      <c r="V566" t="s">
        <v>2581</v>
      </c>
      <c r="W566" t="s">
        <v>61</v>
      </c>
      <c r="Y566">
        <v>15</v>
      </c>
      <c r="Z566">
        <v>0</v>
      </c>
      <c r="AA566">
        <v>0</v>
      </c>
      <c r="AB566" t="s">
        <v>54</v>
      </c>
      <c r="AC566">
        <v>0</v>
      </c>
      <c r="AD566" t="s">
        <v>55</v>
      </c>
      <c r="AF566" t="s">
        <v>62</v>
      </c>
      <c r="AI566" t="s">
        <v>56</v>
      </c>
      <c r="AJ566" t="s">
        <v>56</v>
      </c>
      <c r="AK566" t="s">
        <v>56</v>
      </c>
      <c r="AS566">
        <v>0</v>
      </c>
    </row>
    <row r="567" spans="1:45" x14ac:dyDescent="0.25">
      <c r="A567" s="1">
        <v>5008800000000000</v>
      </c>
      <c r="B567">
        <v>143</v>
      </c>
      <c r="C567" t="s">
        <v>2582</v>
      </c>
      <c r="D567">
        <v>58</v>
      </c>
      <c r="E567">
        <v>0</v>
      </c>
      <c r="F567">
        <v>0</v>
      </c>
      <c r="G567">
        <v>58</v>
      </c>
      <c r="H567">
        <v>0</v>
      </c>
      <c r="I567">
        <v>58</v>
      </c>
      <c r="J567">
        <v>0</v>
      </c>
      <c r="K567" t="s">
        <v>47</v>
      </c>
      <c r="M567">
        <v>5</v>
      </c>
      <c r="N567" t="s">
        <v>2583</v>
      </c>
      <c r="O567" t="s">
        <v>49</v>
      </c>
      <c r="P567" t="s">
        <v>2584</v>
      </c>
      <c r="Q567" t="s">
        <v>2585</v>
      </c>
      <c r="R567" s="2">
        <v>42881.607638888891</v>
      </c>
      <c r="S567" s="2">
        <v>42881.60833333333</v>
      </c>
      <c r="T567" t="s">
        <v>2586</v>
      </c>
      <c r="U567">
        <v>1</v>
      </c>
      <c r="V567" t="s">
        <v>2587</v>
      </c>
      <c r="W567" t="s">
        <v>61</v>
      </c>
      <c r="Y567">
        <v>20</v>
      </c>
      <c r="Z567">
        <v>0</v>
      </c>
      <c r="AA567">
        <v>0</v>
      </c>
      <c r="AB567" t="s">
        <v>54</v>
      </c>
      <c r="AC567">
        <v>0</v>
      </c>
      <c r="AD567" t="s">
        <v>55</v>
      </c>
      <c r="AF567" t="s">
        <v>62</v>
      </c>
      <c r="AI567" t="s">
        <v>56</v>
      </c>
      <c r="AJ567" t="s">
        <v>56</v>
      </c>
      <c r="AK567" t="s">
        <v>56</v>
      </c>
      <c r="AS567">
        <v>0</v>
      </c>
    </row>
    <row r="568" spans="1:45" x14ac:dyDescent="0.25">
      <c r="A568" s="1">
        <v>2.31572E+16</v>
      </c>
      <c r="B568">
        <v>668</v>
      </c>
      <c r="C568" t="s">
        <v>2588</v>
      </c>
      <c r="D568">
        <v>44.25</v>
      </c>
      <c r="E568">
        <v>5</v>
      </c>
      <c r="F568">
        <v>0</v>
      </c>
      <c r="G568">
        <v>49.25</v>
      </c>
      <c r="H568">
        <v>0</v>
      </c>
      <c r="I568">
        <v>49.25</v>
      </c>
      <c r="J568">
        <v>0</v>
      </c>
      <c r="K568" t="s">
        <v>47</v>
      </c>
      <c r="M568">
        <v>2237</v>
      </c>
      <c r="N568" t="s">
        <v>2589</v>
      </c>
      <c r="O568" t="s">
        <v>49</v>
      </c>
      <c r="Q568" t="s">
        <v>2590</v>
      </c>
      <c r="R568" s="2">
        <v>42881.607638888891</v>
      </c>
      <c r="S568" s="2">
        <v>42881.60833333333</v>
      </c>
      <c r="T568" t="s">
        <v>2591</v>
      </c>
      <c r="U568">
        <v>9</v>
      </c>
      <c r="V568" t="s">
        <v>2592</v>
      </c>
      <c r="W568" t="s">
        <v>61</v>
      </c>
      <c r="Y568">
        <v>9</v>
      </c>
      <c r="Z568">
        <v>0</v>
      </c>
      <c r="AA568">
        <v>0</v>
      </c>
      <c r="AB568" t="s">
        <v>54</v>
      </c>
      <c r="AC568">
        <v>0</v>
      </c>
      <c r="AD568" t="s">
        <v>55</v>
      </c>
      <c r="AF568" t="s">
        <v>62</v>
      </c>
      <c r="AI568" t="s">
        <v>56</v>
      </c>
      <c r="AJ568" t="s">
        <v>56</v>
      </c>
      <c r="AK568" t="s">
        <v>56</v>
      </c>
      <c r="AS568">
        <v>0</v>
      </c>
    </row>
    <row r="569" spans="1:45" x14ac:dyDescent="0.25">
      <c r="A569" s="1">
        <v>1.98542E+16</v>
      </c>
      <c r="B569">
        <v>2149</v>
      </c>
      <c r="C569" t="s">
        <v>2574</v>
      </c>
      <c r="D569">
        <v>42.56</v>
      </c>
      <c r="E569">
        <v>5</v>
      </c>
      <c r="F569">
        <v>0</v>
      </c>
      <c r="G569">
        <v>47.56</v>
      </c>
      <c r="H569">
        <v>0</v>
      </c>
      <c r="I569">
        <v>47.56</v>
      </c>
      <c r="J569">
        <v>0</v>
      </c>
      <c r="K569" t="s">
        <v>47</v>
      </c>
      <c r="M569">
        <v>1664</v>
      </c>
      <c r="N569" t="s">
        <v>2575</v>
      </c>
      <c r="O569" t="s">
        <v>49</v>
      </c>
      <c r="Q569" t="s">
        <v>2576</v>
      </c>
      <c r="R569" s="2">
        <v>42881.604166666664</v>
      </c>
      <c r="S569" s="2">
        <v>42881.624305555553</v>
      </c>
      <c r="T569" t="s">
        <v>2593</v>
      </c>
      <c r="U569">
        <v>11</v>
      </c>
      <c r="V569" t="s">
        <v>2577</v>
      </c>
      <c r="W569" t="s">
        <v>61</v>
      </c>
      <c r="Y569">
        <v>11</v>
      </c>
      <c r="Z569">
        <v>0</v>
      </c>
      <c r="AA569">
        <v>0</v>
      </c>
      <c r="AB569" t="s">
        <v>54</v>
      </c>
      <c r="AC569">
        <v>0</v>
      </c>
      <c r="AD569" t="s">
        <v>55</v>
      </c>
      <c r="AF569" t="s">
        <v>62</v>
      </c>
      <c r="AI569" t="s">
        <v>56</v>
      </c>
      <c r="AJ569" t="s">
        <v>56</v>
      </c>
      <c r="AK569" t="s">
        <v>56</v>
      </c>
      <c r="AS569">
        <v>0</v>
      </c>
    </row>
    <row r="570" spans="1:45" x14ac:dyDescent="0.25">
      <c r="A570" s="1">
        <v>1.98616E+16</v>
      </c>
      <c r="B570">
        <v>12</v>
      </c>
      <c r="C570" t="s">
        <v>2594</v>
      </c>
      <c r="D570">
        <v>39.159999999999997</v>
      </c>
      <c r="E570">
        <v>5</v>
      </c>
      <c r="F570">
        <v>0</v>
      </c>
      <c r="G570">
        <v>44.16</v>
      </c>
      <c r="H570">
        <v>0</v>
      </c>
      <c r="I570">
        <v>44.16</v>
      </c>
      <c r="J570">
        <v>0</v>
      </c>
      <c r="K570" t="s">
        <v>47</v>
      </c>
      <c r="M570">
        <v>1402</v>
      </c>
      <c r="N570" t="s">
        <v>2595</v>
      </c>
      <c r="O570" t="s">
        <v>49</v>
      </c>
      <c r="Q570" t="s">
        <v>2596</v>
      </c>
      <c r="R570" s="2">
        <v>42881.597916666666</v>
      </c>
      <c r="S570" s="2">
        <v>42881.598611111112</v>
      </c>
      <c r="T570" t="s">
        <v>2597</v>
      </c>
      <c r="U570">
        <v>10</v>
      </c>
      <c r="V570" t="s">
        <v>2598</v>
      </c>
      <c r="W570" t="s">
        <v>61</v>
      </c>
      <c r="Y570">
        <v>13</v>
      </c>
      <c r="Z570">
        <v>0</v>
      </c>
      <c r="AA570">
        <v>0</v>
      </c>
      <c r="AB570" t="s">
        <v>54</v>
      </c>
      <c r="AC570">
        <v>0</v>
      </c>
      <c r="AD570" t="s">
        <v>55</v>
      </c>
      <c r="AF570" t="s">
        <v>62</v>
      </c>
      <c r="AI570" t="s">
        <v>56</v>
      </c>
      <c r="AJ570" t="s">
        <v>56</v>
      </c>
      <c r="AK570" t="s">
        <v>56</v>
      </c>
      <c r="AS570">
        <v>0</v>
      </c>
    </row>
    <row r="571" spans="1:45" x14ac:dyDescent="0.25">
      <c r="A571" s="1">
        <v>1.98603E+16</v>
      </c>
      <c r="B571">
        <v>3383</v>
      </c>
      <c r="C571" t="s">
        <v>1674</v>
      </c>
      <c r="D571">
        <v>86.35</v>
      </c>
      <c r="E571">
        <v>0</v>
      </c>
      <c r="F571">
        <v>0</v>
      </c>
      <c r="G571">
        <v>86.35</v>
      </c>
      <c r="H571">
        <v>0</v>
      </c>
      <c r="I571">
        <v>86.35</v>
      </c>
      <c r="J571">
        <v>0</v>
      </c>
      <c r="K571" t="s">
        <v>47</v>
      </c>
      <c r="M571">
        <v>3259</v>
      </c>
      <c r="N571" t="s">
        <v>1675</v>
      </c>
      <c r="O571" t="s">
        <v>49</v>
      </c>
      <c r="Q571" t="s">
        <v>1674</v>
      </c>
      <c r="R571" s="2">
        <v>42881.595833333333</v>
      </c>
      <c r="S571" s="2">
        <v>42881.595833333333</v>
      </c>
      <c r="T571" t="s">
        <v>2599</v>
      </c>
      <c r="U571">
        <v>13</v>
      </c>
      <c r="V571" t="s">
        <v>2600</v>
      </c>
      <c r="W571" t="s">
        <v>53</v>
      </c>
      <c r="Y571">
        <v>31</v>
      </c>
      <c r="Z571">
        <v>0</v>
      </c>
      <c r="AA571">
        <v>0</v>
      </c>
      <c r="AB571" t="s">
        <v>54</v>
      </c>
      <c r="AC571">
        <v>0</v>
      </c>
      <c r="AD571" t="s">
        <v>55</v>
      </c>
      <c r="AF571" t="s">
        <v>62</v>
      </c>
      <c r="AI571" t="s">
        <v>56</v>
      </c>
      <c r="AJ571" t="s">
        <v>56</v>
      </c>
      <c r="AK571" t="s">
        <v>56</v>
      </c>
      <c r="AS571">
        <v>0</v>
      </c>
    </row>
    <row r="572" spans="1:45" x14ac:dyDescent="0.25">
      <c r="A572" s="1">
        <v>5008160000000000</v>
      </c>
      <c r="B572">
        <v>118</v>
      </c>
      <c r="C572" t="s">
        <v>2601</v>
      </c>
      <c r="D572">
        <v>371.97</v>
      </c>
      <c r="E572">
        <v>0</v>
      </c>
      <c r="F572">
        <v>0</v>
      </c>
      <c r="G572">
        <v>371.97</v>
      </c>
      <c r="H572">
        <v>0</v>
      </c>
      <c r="I572">
        <v>371.97</v>
      </c>
      <c r="J572">
        <v>0</v>
      </c>
      <c r="K572" t="s">
        <v>47</v>
      </c>
      <c r="M572">
        <v>2152</v>
      </c>
      <c r="N572" t="s">
        <v>2602</v>
      </c>
      <c r="O572" t="s">
        <v>49</v>
      </c>
      <c r="Q572" t="s">
        <v>2603</v>
      </c>
      <c r="R572" s="2">
        <v>42881.59375</v>
      </c>
      <c r="S572" s="2">
        <v>42881.594444444447</v>
      </c>
      <c r="T572" t="s">
        <v>2604</v>
      </c>
      <c r="U572">
        <v>20</v>
      </c>
      <c r="V572" t="s">
        <v>2605</v>
      </c>
      <c r="W572" t="s">
        <v>53</v>
      </c>
      <c r="Y572">
        <v>98</v>
      </c>
      <c r="Z572">
        <v>0</v>
      </c>
      <c r="AA572">
        <v>0</v>
      </c>
      <c r="AB572" t="s">
        <v>54</v>
      </c>
      <c r="AC572">
        <v>0</v>
      </c>
      <c r="AD572" t="s">
        <v>55</v>
      </c>
      <c r="AF572" t="s">
        <v>62</v>
      </c>
      <c r="AI572" t="s">
        <v>56</v>
      </c>
      <c r="AJ572" t="s">
        <v>56</v>
      </c>
      <c r="AK572" t="s">
        <v>56</v>
      </c>
      <c r="AS572">
        <v>0</v>
      </c>
    </row>
    <row r="573" spans="1:45" x14ac:dyDescent="0.25">
      <c r="A573" s="1">
        <v>1.98441E+16</v>
      </c>
      <c r="B573">
        <v>2473</v>
      </c>
      <c r="C573" t="s">
        <v>2606</v>
      </c>
      <c r="D573">
        <v>14.95</v>
      </c>
      <c r="E573">
        <v>5</v>
      </c>
      <c r="F573">
        <v>0</v>
      </c>
      <c r="G573">
        <v>19.95</v>
      </c>
      <c r="H573">
        <v>0</v>
      </c>
      <c r="I573">
        <v>19.95</v>
      </c>
      <c r="J573">
        <v>0</v>
      </c>
      <c r="K573" t="s">
        <v>47</v>
      </c>
      <c r="M573">
        <v>1396</v>
      </c>
      <c r="N573" t="s">
        <v>2607</v>
      </c>
      <c r="O573" t="s">
        <v>49</v>
      </c>
      <c r="Q573" t="s">
        <v>2608</v>
      </c>
      <c r="R573" s="2">
        <v>42881.593055555553</v>
      </c>
      <c r="S573" s="2">
        <v>42881.677777777775</v>
      </c>
      <c r="T573" t="s">
        <v>2609</v>
      </c>
      <c r="U573">
        <v>1</v>
      </c>
      <c r="V573" t="s">
        <v>2610</v>
      </c>
      <c r="W573" t="s">
        <v>61</v>
      </c>
      <c r="Y573">
        <v>5</v>
      </c>
      <c r="Z573">
        <v>0</v>
      </c>
      <c r="AA573">
        <v>0</v>
      </c>
      <c r="AB573" t="s">
        <v>54</v>
      </c>
      <c r="AC573">
        <v>0</v>
      </c>
      <c r="AD573" t="s">
        <v>55</v>
      </c>
      <c r="AF573" t="s">
        <v>62</v>
      </c>
      <c r="AI573" t="s">
        <v>56</v>
      </c>
      <c r="AJ573" t="s">
        <v>56</v>
      </c>
      <c r="AK573" t="s">
        <v>56</v>
      </c>
      <c r="AS573">
        <v>0</v>
      </c>
    </row>
    <row r="574" spans="1:45" x14ac:dyDescent="0.25">
      <c r="A574" s="1">
        <v>1.9844E+16</v>
      </c>
      <c r="B574">
        <v>2060</v>
      </c>
      <c r="C574" t="s">
        <v>2611</v>
      </c>
      <c r="D574">
        <v>7.9</v>
      </c>
      <c r="E574">
        <v>5</v>
      </c>
      <c r="F574">
        <v>0</v>
      </c>
      <c r="G574">
        <v>12.9</v>
      </c>
      <c r="H574">
        <v>0</v>
      </c>
      <c r="I574">
        <v>12.9</v>
      </c>
      <c r="J574">
        <v>0</v>
      </c>
      <c r="K574" t="s">
        <v>47</v>
      </c>
      <c r="M574">
        <v>2271</v>
      </c>
      <c r="N574" t="s">
        <v>2612</v>
      </c>
      <c r="O574" t="s">
        <v>49</v>
      </c>
      <c r="Q574" t="s">
        <v>2613</v>
      </c>
      <c r="R574" s="2">
        <v>42881.587500000001</v>
      </c>
      <c r="S574" s="2">
        <v>42881.587500000001</v>
      </c>
      <c r="T574" t="s">
        <v>944</v>
      </c>
      <c r="U574">
        <v>1</v>
      </c>
      <c r="V574" t="s">
        <v>2614</v>
      </c>
      <c r="W574" t="s">
        <v>61</v>
      </c>
      <c r="Y574">
        <v>1</v>
      </c>
      <c r="Z574">
        <v>0</v>
      </c>
      <c r="AA574">
        <v>0</v>
      </c>
      <c r="AB574" t="s">
        <v>54</v>
      </c>
      <c r="AC574">
        <v>0</v>
      </c>
      <c r="AD574" t="s">
        <v>55</v>
      </c>
      <c r="AF574" t="s">
        <v>62</v>
      </c>
      <c r="AI574" t="s">
        <v>56</v>
      </c>
      <c r="AJ574" t="s">
        <v>56</v>
      </c>
      <c r="AK574" t="s">
        <v>56</v>
      </c>
      <c r="AS574">
        <v>0</v>
      </c>
    </row>
    <row r="575" spans="1:45" x14ac:dyDescent="0.25">
      <c r="A575" s="1">
        <v>1.98408E+16</v>
      </c>
      <c r="B575">
        <v>2788</v>
      </c>
      <c r="C575" t="s">
        <v>2615</v>
      </c>
      <c r="D575">
        <v>152.81</v>
      </c>
      <c r="E575">
        <v>0</v>
      </c>
      <c r="F575">
        <v>0</v>
      </c>
      <c r="G575">
        <v>152.81</v>
      </c>
      <c r="H575">
        <v>0</v>
      </c>
      <c r="I575">
        <v>152.81</v>
      </c>
      <c r="J575">
        <v>0</v>
      </c>
      <c r="K575" t="s">
        <v>47</v>
      </c>
      <c r="M575">
        <v>2086</v>
      </c>
      <c r="N575" t="s">
        <v>2616</v>
      </c>
      <c r="O575" t="s">
        <v>49</v>
      </c>
      <c r="Q575" t="s">
        <v>2615</v>
      </c>
      <c r="R575" s="2">
        <v>42881.586805555555</v>
      </c>
      <c r="S575" s="2">
        <v>42881.586805555555</v>
      </c>
      <c r="T575" t="s">
        <v>2617</v>
      </c>
      <c r="U575">
        <v>3</v>
      </c>
      <c r="V575" t="s">
        <v>2618</v>
      </c>
      <c r="W575" t="s">
        <v>53</v>
      </c>
      <c r="Y575">
        <v>30</v>
      </c>
      <c r="Z575">
        <v>0</v>
      </c>
      <c r="AA575">
        <v>0</v>
      </c>
      <c r="AB575" t="s">
        <v>54</v>
      </c>
      <c r="AC575">
        <v>0</v>
      </c>
      <c r="AD575" t="s">
        <v>55</v>
      </c>
      <c r="AF575" t="s">
        <v>62</v>
      </c>
      <c r="AI575" t="s">
        <v>56</v>
      </c>
      <c r="AJ575" t="s">
        <v>56</v>
      </c>
      <c r="AK575" t="s">
        <v>56</v>
      </c>
      <c r="AS575">
        <v>0</v>
      </c>
    </row>
    <row r="576" spans="1:45" x14ac:dyDescent="0.25">
      <c r="A576" s="1">
        <v>1.98379E+16</v>
      </c>
      <c r="B576">
        <v>126</v>
      </c>
      <c r="C576" t="s">
        <v>2619</v>
      </c>
      <c r="D576">
        <v>54.82</v>
      </c>
      <c r="E576">
        <v>0</v>
      </c>
      <c r="F576">
        <v>0</v>
      </c>
      <c r="G576">
        <v>54.82</v>
      </c>
      <c r="H576">
        <v>0</v>
      </c>
      <c r="I576">
        <v>54.82</v>
      </c>
      <c r="J576">
        <v>0</v>
      </c>
      <c r="K576" t="s">
        <v>47</v>
      </c>
      <c r="M576">
        <v>2195</v>
      </c>
      <c r="N576" t="s">
        <v>2620</v>
      </c>
      <c r="O576" t="s">
        <v>49</v>
      </c>
      <c r="Q576" t="s">
        <v>2621</v>
      </c>
      <c r="R576" s="2">
        <v>42881.583333333336</v>
      </c>
      <c r="S576" s="2">
        <v>42881.583333333336</v>
      </c>
      <c r="T576" t="s">
        <v>2622</v>
      </c>
      <c r="U576">
        <v>4</v>
      </c>
      <c r="V576" t="s">
        <v>2623</v>
      </c>
      <c r="W576" t="s">
        <v>53</v>
      </c>
      <c r="X576" t="s">
        <v>2624</v>
      </c>
      <c r="Y576">
        <v>12</v>
      </c>
      <c r="Z576">
        <v>0</v>
      </c>
      <c r="AA576">
        <v>0</v>
      </c>
      <c r="AB576" t="s">
        <v>54</v>
      </c>
      <c r="AC576">
        <v>0</v>
      </c>
      <c r="AD576" t="s">
        <v>55</v>
      </c>
      <c r="AF576" t="s">
        <v>62</v>
      </c>
      <c r="AI576" t="s">
        <v>56</v>
      </c>
      <c r="AJ576" t="s">
        <v>56</v>
      </c>
      <c r="AK576" t="s">
        <v>56</v>
      </c>
      <c r="AS576">
        <v>0</v>
      </c>
    </row>
    <row r="577" spans="1:45" x14ac:dyDescent="0.25">
      <c r="A577" s="1">
        <v>1.98376E+16</v>
      </c>
      <c r="B577">
        <v>2788</v>
      </c>
      <c r="C577" t="s">
        <v>2615</v>
      </c>
      <c r="D577">
        <v>95.85</v>
      </c>
      <c r="E577">
        <v>0</v>
      </c>
      <c r="F577">
        <v>0</v>
      </c>
      <c r="G577">
        <v>95.85</v>
      </c>
      <c r="H577">
        <v>0</v>
      </c>
      <c r="I577">
        <v>95.85</v>
      </c>
      <c r="J577">
        <v>0</v>
      </c>
      <c r="K577" t="s">
        <v>47</v>
      </c>
      <c r="M577">
        <v>2086</v>
      </c>
      <c r="N577" t="s">
        <v>2616</v>
      </c>
      <c r="O577" t="s">
        <v>49</v>
      </c>
      <c r="Q577" t="s">
        <v>2615</v>
      </c>
      <c r="R577" s="2">
        <v>42881.581250000003</v>
      </c>
      <c r="S577" s="2">
        <v>42881.581250000003</v>
      </c>
      <c r="T577" t="s">
        <v>2625</v>
      </c>
      <c r="U577">
        <v>4</v>
      </c>
      <c r="V577" t="s">
        <v>2618</v>
      </c>
      <c r="W577" t="s">
        <v>53</v>
      </c>
      <c r="Y577">
        <v>77</v>
      </c>
      <c r="Z577">
        <v>0</v>
      </c>
      <c r="AA577">
        <v>0</v>
      </c>
      <c r="AB577" t="s">
        <v>54</v>
      </c>
      <c r="AC577">
        <v>0</v>
      </c>
      <c r="AD577" t="s">
        <v>55</v>
      </c>
      <c r="AF577" t="s">
        <v>62</v>
      </c>
      <c r="AI577" t="s">
        <v>56</v>
      </c>
      <c r="AJ577" t="s">
        <v>56</v>
      </c>
      <c r="AK577" t="s">
        <v>56</v>
      </c>
      <c r="AS577">
        <v>0</v>
      </c>
    </row>
    <row r="578" spans="1:45" x14ac:dyDescent="0.25">
      <c r="A578" s="1">
        <v>2.31323E+16</v>
      </c>
      <c r="B578">
        <v>1453</v>
      </c>
      <c r="C578" t="s">
        <v>2626</v>
      </c>
      <c r="D578">
        <v>23.4</v>
      </c>
      <c r="E578">
        <v>0</v>
      </c>
      <c r="F578">
        <v>0</v>
      </c>
      <c r="G578">
        <v>23.4</v>
      </c>
      <c r="H578">
        <v>0</v>
      </c>
      <c r="I578">
        <v>23.4</v>
      </c>
      <c r="J578">
        <v>0</v>
      </c>
      <c r="K578" t="s">
        <v>47</v>
      </c>
      <c r="M578">
        <v>2585</v>
      </c>
      <c r="N578" t="s">
        <v>2627</v>
      </c>
      <c r="O578" t="s">
        <v>49</v>
      </c>
      <c r="Q578" t="s">
        <v>2628</v>
      </c>
      <c r="R578" s="2">
        <v>42881.572222222225</v>
      </c>
      <c r="S578" s="2">
        <v>42881.581250000003</v>
      </c>
      <c r="T578" t="s">
        <v>259</v>
      </c>
      <c r="U578">
        <v>1</v>
      </c>
      <c r="V578" t="s">
        <v>2629</v>
      </c>
      <c r="W578" t="s">
        <v>53</v>
      </c>
      <c r="Y578">
        <v>6</v>
      </c>
      <c r="Z578">
        <v>0</v>
      </c>
      <c r="AA578">
        <v>0</v>
      </c>
      <c r="AB578" t="s">
        <v>54</v>
      </c>
      <c r="AC578">
        <v>0</v>
      </c>
      <c r="AD578" t="s">
        <v>55</v>
      </c>
      <c r="AF578" t="s">
        <v>62</v>
      </c>
      <c r="AI578" t="s">
        <v>56</v>
      </c>
      <c r="AJ578" t="s">
        <v>56</v>
      </c>
      <c r="AK578" t="s">
        <v>56</v>
      </c>
      <c r="AS578">
        <v>0</v>
      </c>
    </row>
    <row r="579" spans="1:45" x14ac:dyDescent="0.25">
      <c r="A579" s="1">
        <v>1.98314E+16</v>
      </c>
      <c r="B579">
        <v>902</v>
      </c>
      <c r="C579" t="s">
        <v>2630</v>
      </c>
      <c r="D579">
        <v>102.55</v>
      </c>
      <c r="E579">
        <v>0</v>
      </c>
      <c r="F579">
        <v>0</v>
      </c>
      <c r="G579">
        <v>102.55</v>
      </c>
      <c r="H579">
        <v>0</v>
      </c>
      <c r="I579">
        <v>102.55</v>
      </c>
      <c r="J579">
        <v>0</v>
      </c>
      <c r="K579" t="s">
        <v>47</v>
      </c>
      <c r="M579">
        <v>1342</v>
      </c>
      <c r="N579" t="s">
        <v>2631</v>
      </c>
      <c r="O579" t="s">
        <v>49</v>
      </c>
      <c r="Q579" t="s">
        <v>2632</v>
      </c>
      <c r="R579" s="2">
        <v>42881.571527777778</v>
      </c>
      <c r="S579" s="2">
        <v>42881.571527777778</v>
      </c>
      <c r="T579" t="s">
        <v>2633</v>
      </c>
      <c r="U579">
        <v>4</v>
      </c>
      <c r="V579" t="s">
        <v>2634</v>
      </c>
      <c r="W579" t="s">
        <v>53</v>
      </c>
      <c r="Y579">
        <v>45</v>
      </c>
      <c r="Z579">
        <v>0</v>
      </c>
      <c r="AA579">
        <v>0</v>
      </c>
      <c r="AB579" t="s">
        <v>54</v>
      </c>
      <c r="AC579">
        <v>0</v>
      </c>
      <c r="AD579" t="s">
        <v>55</v>
      </c>
      <c r="AF579" t="s">
        <v>62</v>
      </c>
      <c r="AI579" t="s">
        <v>56</v>
      </c>
      <c r="AJ579" t="s">
        <v>56</v>
      </c>
      <c r="AK579" t="s">
        <v>56</v>
      </c>
      <c r="AS579">
        <v>0</v>
      </c>
    </row>
    <row r="580" spans="1:45" x14ac:dyDescent="0.25">
      <c r="A580" s="1">
        <v>2.31416E+16</v>
      </c>
      <c r="B580">
        <v>1754</v>
      </c>
      <c r="C580" t="s">
        <v>2635</v>
      </c>
      <c r="D580">
        <v>10.47</v>
      </c>
      <c r="E580">
        <v>5</v>
      </c>
      <c r="F580">
        <v>0</v>
      </c>
      <c r="G580">
        <v>15.47</v>
      </c>
      <c r="H580">
        <v>0</v>
      </c>
      <c r="I580">
        <v>15.47</v>
      </c>
      <c r="J580">
        <v>0</v>
      </c>
      <c r="K580" t="s">
        <v>47</v>
      </c>
      <c r="M580">
        <v>45</v>
      </c>
      <c r="N580" t="s">
        <v>2636</v>
      </c>
      <c r="O580" t="s">
        <v>49</v>
      </c>
      <c r="Q580" t="s">
        <v>2635</v>
      </c>
      <c r="R580" s="2">
        <v>42881.567361111112</v>
      </c>
      <c r="S580" s="2">
        <v>42881.567361111112</v>
      </c>
      <c r="T580" t="s">
        <v>1540</v>
      </c>
      <c r="U580">
        <v>1</v>
      </c>
      <c r="V580" t="s">
        <v>2637</v>
      </c>
      <c r="W580" t="s">
        <v>61</v>
      </c>
      <c r="Y580">
        <v>3</v>
      </c>
      <c r="Z580">
        <v>0</v>
      </c>
      <c r="AA580">
        <v>0</v>
      </c>
      <c r="AB580" t="s">
        <v>54</v>
      </c>
      <c r="AC580">
        <v>0</v>
      </c>
      <c r="AD580" t="s">
        <v>55</v>
      </c>
      <c r="AF580" t="s">
        <v>62</v>
      </c>
      <c r="AI580" t="s">
        <v>56</v>
      </c>
      <c r="AJ580" t="s">
        <v>56</v>
      </c>
      <c r="AK580" t="s">
        <v>56</v>
      </c>
      <c r="AS580">
        <v>0</v>
      </c>
    </row>
    <row r="581" spans="1:45" x14ac:dyDescent="0.25">
      <c r="A581" s="1">
        <v>2.31077E+16</v>
      </c>
      <c r="B581">
        <v>2676</v>
      </c>
      <c r="C581" t="s">
        <v>2638</v>
      </c>
      <c r="D581">
        <v>7.9</v>
      </c>
      <c r="E581">
        <v>5</v>
      </c>
      <c r="F581">
        <v>0</v>
      </c>
      <c r="G581">
        <v>12.9</v>
      </c>
      <c r="H581">
        <v>0</v>
      </c>
      <c r="I581">
        <v>12.9</v>
      </c>
      <c r="J581">
        <v>0</v>
      </c>
      <c r="K581" t="s">
        <v>47</v>
      </c>
      <c r="M581">
        <v>2924</v>
      </c>
      <c r="N581" t="s">
        <v>2639</v>
      </c>
      <c r="O581" t="s">
        <v>49</v>
      </c>
      <c r="Q581" t="s">
        <v>2640</v>
      </c>
      <c r="R581" s="2">
        <v>42881.565972222219</v>
      </c>
      <c r="S581" s="2">
        <v>42883.427777777775</v>
      </c>
      <c r="T581" t="s">
        <v>504</v>
      </c>
      <c r="U581">
        <v>1</v>
      </c>
      <c r="V581" t="s">
        <v>2641</v>
      </c>
      <c r="W581" t="s">
        <v>61</v>
      </c>
      <c r="Y581">
        <v>1</v>
      </c>
      <c r="Z581">
        <v>0</v>
      </c>
      <c r="AA581">
        <v>0</v>
      </c>
      <c r="AB581" t="s">
        <v>54</v>
      </c>
      <c r="AC581">
        <v>0</v>
      </c>
      <c r="AD581" t="s">
        <v>55</v>
      </c>
      <c r="AF581" t="s">
        <v>62</v>
      </c>
      <c r="AI581" t="s">
        <v>56</v>
      </c>
      <c r="AJ581" t="s">
        <v>56</v>
      </c>
      <c r="AK581" t="s">
        <v>56</v>
      </c>
      <c r="AS581">
        <v>0</v>
      </c>
    </row>
    <row r="582" spans="1:45" x14ac:dyDescent="0.25">
      <c r="A582" s="1">
        <v>1.98271E+16</v>
      </c>
      <c r="B582">
        <v>231</v>
      </c>
      <c r="C582" t="s">
        <v>2642</v>
      </c>
      <c r="D582">
        <v>94.66</v>
      </c>
      <c r="E582">
        <v>0</v>
      </c>
      <c r="F582">
        <v>0</v>
      </c>
      <c r="G582">
        <v>94.66</v>
      </c>
      <c r="H582">
        <v>0</v>
      </c>
      <c r="I582">
        <v>94.66</v>
      </c>
      <c r="J582">
        <v>0</v>
      </c>
      <c r="K582" t="s">
        <v>47</v>
      </c>
      <c r="M582">
        <v>2967</v>
      </c>
      <c r="N582" t="s">
        <v>2643</v>
      </c>
      <c r="O582" t="s">
        <v>49</v>
      </c>
      <c r="Q582" t="s">
        <v>2644</v>
      </c>
      <c r="R582" s="2">
        <v>42881.564583333333</v>
      </c>
      <c r="S582" s="2">
        <v>42881.564583333333</v>
      </c>
      <c r="T582" t="s">
        <v>2645</v>
      </c>
      <c r="U582">
        <v>38</v>
      </c>
      <c r="V582" t="s">
        <v>2646</v>
      </c>
      <c r="W582" t="s">
        <v>53</v>
      </c>
      <c r="X582" t="s">
        <v>2647</v>
      </c>
      <c r="Y582">
        <v>43</v>
      </c>
      <c r="Z582">
        <v>0</v>
      </c>
      <c r="AA582">
        <v>0</v>
      </c>
      <c r="AB582" t="s">
        <v>54</v>
      </c>
      <c r="AC582">
        <v>0</v>
      </c>
      <c r="AD582" t="s">
        <v>55</v>
      </c>
      <c r="AF582" t="s">
        <v>62</v>
      </c>
      <c r="AI582" t="s">
        <v>56</v>
      </c>
      <c r="AJ582" t="s">
        <v>56</v>
      </c>
      <c r="AK582" t="s">
        <v>56</v>
      </c>
      <c r="AS582">
        <v>0</v>
      </c>
    </row>
    <row r="583" spans="1:45" x14ac:dyDescent="0.25">
      <c r="A583" s="1">
        <v>1.98028E+16</v>
      </c>
      <c r="B583">
        <v>1952</v>
      </c>
      <c r="C583" t="s">
        <v>2648</v>
      </c>
      <c r="D583">
        <v>59.4</v>
      </c>
      <c r="E583">
        <v>0</v>
      </c>
      <c r="F583">
        <v>0</v>
      </c>
      <c r="G583">
        <v>59.4</v>
      </c>
      <c r="H583">
        <v>0</v>
      </c>
      <c r="I583">
        <v>59.4</v>
      </c>
      <c r="J583">
        <v>0</v>
      </c>
      <c r="K583" t="s">
        <v>47</v>
      </c>
      <c r="L583" t="s">
        <v>2649</v>
      </c>
      <c r="M583">
        <v>2393</v>
      </c>
      <c r="N583" t="s">
        <v>2650</v>
      </c>
      <c r="O583" t="s">
        <v>49</v>
      </c>
      <c r="Q583" t="s">
        <v>2648</v>
      </c>
      <c r="R583" s="2">
        <v>42881.563194444447</v>
      </c>
      <c r="S583" s="2">
        <v>42881.563194444447</v>
      </c>
      <c r="T583" t="s">
        <v>215</v>
      </c>
      <c r="U583">
        <v>1</v>
      </c>
      <c r="V583" t="s">
        <v>2651</v>
      </c>
      <c r="W583" t="s">
        <v>61</v>
      </c>
      <c r="Y583">
        <v>6</v>
      </c>
      <c r="Z583">
        <v>0</v>
      </c>
      <c r="AA583">
        <v>0</v>
      </c>
      <c r="AB583" t="s">
        <v>54</v>
      </c>
      <c r="AC583">
        <v>0</v>
      </c>
      <c r="AD583" t="s">
        <v>55</v>
      </c>
      <c r="AF583" t="s">
        <v>62</v>
      </c>
      <c r="AI583" t="s">
        <v>56</v>
      </c>
      <c r="AJ583" t="s">
        <v>56</v>
      </c>
      <c r="AK583" t="s">
        <v>56</v>
      </c>
      <c r="AS583">
        <v>0</v>
      </c>
    </row>
    <row r="584" spans="1:45" x14ac:dyDescent="0.25">
      <c r="A584" s="1">
        <v>1.9834E+16</v>
      </c>
      <c r="B584">
        <v>2786</v>
      </c>
      <c r="C584" t="s">
        <v>2652</v>
      </c>
      <c r="D584">
        <v>100</v>
      </c>
      <c r="E584">
        <v>0</v>
      </c>
      <c r="F584">
        <v>0</v>
      </c>
      <c r="G584">
        <v>100</v>
      </c>
      <c r="H584">
        <v>0</v>
      </c>
      <c r="I584">
        <v>100</v>
      </c>
      <c r="J584">
        <v>0</v>
      </c>
      <c r="K584" t="s">
        <v>47</v>
      </c>
      <c r="M584">
        <v>2080</v>
      </c>
      <c r="N584" t="s">
        <v>2653</v>
      </c>
      <c r="O584" t="s">
        <v>49</v>
      </c>
      <c r="Q584" t="s">
        <v>2652</v>
      </c>
      <c r="R584" s="2">
        <v>42881.549305555556</v>
      </c>
      <c r="S584" s="2">
        <v>42881.550694444442</v>
      </c>
      <c r="T584" t="s">
        <v>2654</v>
      </c>
      <c r="U584">
        <v>10</v>
      </c>
      <c r="V584" t="s">
        <v>2655</v>
      </c>
      <c r="W584" t="s">
        <v>53</v>
      </c>
      <c r="Y584">
        <v>40</v>
      </c>
      <c r="Z584">
        <v>0</v>
      </c>
      <c r="AA584">
        <v>0</v>
      </c>
      <c r="AB584" t="s">
        <v>54</v>
      </c>
      <c r="AC584">
        <v>0</v>
      </c>
      <c r="AD584" t="s">
        <v>55</v>
      </c>
      <c r="AF584" t="s">
        <v>62</v>
      </c>
      <c r="AI584" t="s">
        <v>56</v>
      </c>
      <c r="AJ584" t="s">
        <v>56</v>
      </c>
      <c r="AK584" t="s">
        <v>56</v>
      </c>
      <c r="AS584">
        <v>0</v>
      </c>
    </row>
    <row r="585" spans="1:45" x14ac:dyDescent="0.25">
      <c r="A585" s="1">
        <v>1.97948E+16</v>
      </c>
      <c r="B585">
        <v>2831</v>
      </c>
      <c r="C585" t="s">
        <v>2656</v>
      </c>
      <c r="D585">
        <v>57.16</v>
      </c>
      <c r="E585">
        <v>0</v>
      </c>
      <c r="F585">
        <v>0</v>
      </c>
      <c r="G585">
        <v>57.16</v>
      </c>
      <c r="H585">
        <v>0</v>
      </c>
      <c r="I585">
        <v>57.16</v>
      </c>
      <c r="J585">
        <v>0</v>
      </c>
      <c r="K585" t="s">
        <v>47</v>
      </c>
      <c r="M585">
        <v>2968</v>
      </c>
      <c r="N585" t="s">
        <v>2657</v>
      </c>
      <c r="O585" t="s">
        <v>49</v>
      </c>
      <c r="Q585" t="s">
        <v>2658</v>
      </c>
      <c r="R585" s="2">
        <v>42881.548611111109</v>
      </c>
      <c r="S585" s="2">
        <v>42881.548611111109</v>
      </c>
      <c r="T585" t="s">
        <v>2659</v>
      </c>
      <c r="U585">
        <v>8</v>
      </c>
      <c r="V585" t="s">
        <v>2660</v>
      </c>
      <c r="W585" t="s">
        <v>61</v>
      </c>
      <c r="Y585">
        <v>8</v>
      </c>
      <c r="Z585">
        <v>0</v>
      </c>
      <c r="AA585">
        <v>0</v>
      </c>
      <c r="AB585" t="s">
        <v>54</v>
      </c>
      <c r="AC585">
        <v>0</v>
      </c>
      <c r="AD585" t="s">
        <v>55</v>
      </c>
      <c r="AF585" t="s">
        <v>62</v>
      </c>
      <c r="AI585" t="s">
        <v>56</v>
      </c>
      <c r="AJ585" t="s">
        <v>56</v>
      </c>
      <c r="AK585" t="s">
        <v>56</v>
      </c>
      <c r="AS585">
        <v>0</v>
      </c>
    </row>
    <row r="586" spans="1:45" x14ac:dyDescent="0.25">
      <c r="A586" s="1">
        <v>5016600000000000</v>
      </c>
      <c r="B586">
        <v>2001</v>
      </c>
      <c r="C586" t="s">
        <v>2661</v>
      </c>
      <c r="D586">
        <v>58.34</v>
      </c>
      <c r="E586">
        <v>0</v>
      </c>
      <c r="F586">
        <v>0</v>
      </c>
      <c r="G586">
        <v>58.34</v>
      </c>
      <c r="H586">
        <v>0</v>
      </c>
      <c r="I586">
        <v>58.34</v>
      </c>
      <c r="J586">
        <v>0</v>
      </c>
      <c r="K586" t="s">
        <v>47</v>
      </c>
      <c r="M586">
        <v>2991</v>
      </c>
      <c r="N586" t="s">
        <v>2662</v>
      </c>
      <c r="O586" t="s">
        <v>49</v>
      </c>
      <c r="Q586" t="s">
        <v>2663</v>
      </c>
      <c r="R586" s="2">
        <v>42881.544444444444</v>
      </c>
      <c r="S586" s="2">
        <v>42881.544444444444</v>
      </c>
      <c r="T586" t="s">
        <v>2664</v>
      </c>
      <c r="U586">
        <v>21</v>
      </c>
      <c r="V586" t="s">
        <v>2665</v>
      </c>
      <c r="W586" t="s">
        <v>61</v>
      </c>
      <c r="Y586">
        <v>22</v>
      </c>
      <c r="Z586">
        <v>0</v>
      </c>
      <c r="AA586">
        <v>0</v>
      </c>
      <c r="AB586" t="s">
        <v>54</v>
      </c>
      <c r="AC586">
        <v>0</v>
      </c>
      <c r="AD586" t="s">
        <v>55</v>
      </c>
      <c r="AF586" t="s">
        <v>62</v>
      </c>
      <c r="AI586" t="s">
        <v>56</v>
      </c>
      <c r="AJ586" t="s">
        <v>56</v>
      </c>
      <c r="AK586" t="s">
        <v>56</v>
      </c>
      <c r="AS586">
        <v>0</v>
      </c>
    </row>
    <row r="587" spans="1:45" x14ac:dyDescent="0.25">
      <c r="A587" s="1">
        <v>2.31309E+16</v>
      </c>
      <c r="B587">
        <v>1453</v>
      </c>
      <c r="C587" t="s">
        <v>2626</v>
      </c>
      <c r="D587">
        <v>65</v>
      </c>
      <c r="E587">
        <v>0</v>
      </c>
      <c r="F587">
        <v>0</v>
      </c>
      <c r="G587">
        <v>65</v>
      </c>
      <c r="H587">
        <v>0</v>
      </c>
      <c r="I587">
        <v>65</v>
      </c>
      <c r="J587">
        <v>0</v>
      </c>
      <c r="K587" t="s">
        <v>47</v>
      </c>
      <c r="M587">
        <v>2585</v>
      </c>
      <c r="N587" t="s">
        <v>2627</v>
      </c>
      <c r="O587" t="s">
        <v>49</v>
      </c>
      <c r="Q587" t="s">
        <v>2628</v>
      </c>
      <c r="R587" s="2">
        <v>42881.539583333331</v>
      </c>
      <c r="S587" s="2">
        <v>42881.54583333333</v>
      </c>
      <c r="T587" t="s">
        <v>2666</v>
      </c>
      <c r="U587">
        <v>4</v>
      </c>
      <c r="V587" t="s">
        <v>2629</v>
      </c>
      <c r="W587" t="s">
        <v>53</v>
      </c>
      <c r="X587" t="s">
        <v>2667</v>
      </c>
      <c r="Y587">
        <v>14</v>
      </c>
      <c r="Z587">
        <v>0</v>
      </c>
      <c r="AA587">
        <v>0</v>
      </c>
      <c r="AB587" t="s">
        <v>54</v>
      </c>
      <c r="AC587">
        <v>0</v>
      </c>
      <c r="AD587" t="s">
        <v>55</v>
      </c>
      <c r="AF587" t="s">
        <v>62</v>
      </c>
      <c r="AI587" t="s">
        <v>56</v>
      </c>
      <c r="AJ587" t="s">
        <v>56</v>
      </c>
      <c r="AK587" t="s">
        <v>56</v>
      </c>
      <c r="AS587">
        <v>0</v>
      </c>
    </row>
    <row r="588" spans="1:45" x14ac:dyDescent="0.25">
      <c r="A588" s="1">
        <v>2.30953E+16</v>
      </c>
      <c r="B588">
        <v>1277</v>
      </c>
      <c r="C588" t="s">
        <v>2668</v>
      </c>
      <c r="D588">
        <v>27.86</v>
      </c>
      <c r="E588">
        <v>5</v>
      </c>
      <c r="F588">
        <v>0</v>
      </c>
      <c r="G588">
        <v>32.86</v>
      </c>
      <c r="H588">
        <v>0</v>
      </c>
      <c r="I588">
        <v>32.86</v>
      </c>
      <c r="J588">
        <v>0</v>
      </c>
      <c r="K588" t="s">
        <v>47</v>
      </c>
      <c r="M588">
        <v>538</v>
      </c>
      <c r="N588" t="s">
        <v>2669</v>
      </c>
      <c r="O588" t="s">
        <v>49</v>
      </c>
      <c r="P588" t="s">
        <v>2670</v>
      </c>
      <c r="Q588" t="s">
        <v>2671</v>
      </c>
      <c r="R588" s="2">
        <v>42881.536805555559</v>
      </c>
      <c r="S588" s="2">
        <v>42881.536805555559</v>
      </c>
      <c r="T588" t="s">
        <v>2672</v>
      </c>
      <c r="U588">
        <v>5</v>
      </c>
      <c r="V588" t="s">
        <v>2673</v>
      </c>
      <c r="W588" t="s">
        <v>53</v>
      </c>
      <c r="Y588">
        <v>6</v>
      </c>
      <c r="Z588">
        <v>0</v>
      </c>
      <c r="AA588">
        <v>0</v>
      </c>
      <c r="AB588" t="s">
        <v>54</v>
      </c>
      <c r="AC588">
        <v>0</v>
      </c>
      <c r="AD588" t="s">
        <v>55</v>
      </c>
      <c r="AF588" t="s">
        <v>62</v>
      </c>
      <c r="AI588" t="s">
        <v>56</v>
      </c>
      <c r="AJ588" t="s">
        <v>56</v>
      </c>
      <c r="AK588" t="s">
        <v>56</v>
      </c>
      <c r="AS588">
        <v>0</v>
      </c>
    </row>
    <row r="589" spans="1:45" x14ac:dyDescent="0.25">
      <c r="A589" s="1">
        <v>1.97831E+16</v>
      </c>
      <c r="B589">
        <v>1811</v>
      </c>
      <c r="C589" t="s">
        <v>2674</v>
      </c>
      <c r="D589">
        <v>195</v>
      </c>
      <c r="E589">
        <v>0</v>
      </c>
      <c r="F589">
        <v>0</v>
      </c>
      <c r="G589">
        <v>195</v>
      </c>
      <c r="H589">
        <v>0</v>
      </c>
      <c r="I589">
        <v>120.9</v>
      </c>
      <c r="J589">
        <v>0</v>
      </c>
      <c r="K589" t="s">
        <v>47</v>
      </c>
      <c r="M589">
        <v>233</v>
      </c>
      <c r="N589" t="s">
        <v>2675</v>
      </c>
      <c r="O589" t="s">
        <v>49</v>
      </c>
      <c r="Q589" t="s">
        <v>2676</v>
      </c>
      <c r="R589" s="2">
        <v>42881.529861111114</v>
      </c>
      <c r="S589" s="2">
        <v>42881.53402777778</v>
      </c>
      <c r="T589" t="s">
        <v>2677</v>
      </c>
      <c r="U589">
        <v>17</v>
      </c>
      <c r="V589" t="s">
        <v>2678</v>
      </c>
      <c r="W589" t="s">
        <v>53</v>
      </c>
      <c r="X589" t="s">
        <v>2679</v>
      </c>
      <c r="Y589">
        <v>72</v>
      </c>
      <c r="Z589">
        <v>0</v>
      </c>
      <c r="AA589">
        <v>0</v>
      </c>
      <c r="AB589" t="s">
        <v>54</v>
      </c>
      <c r="AC589">
        <v>0</v>
      </c>
      <c r="AD589" t="s">
        <v>55</v>
      </c>
      <c r="AF589" t="s">
        <v>62</v>
      </c>
      <c r="AI589" t="s">
        <v>56</v>
      </c>
      <c r="AJ589" t="s">
        <v>56</v>
      </c>
      <c r="AK589" t="s">
        <v>56</v>
      </c>
      <c r="AS589">
        <v>74.099999999999994</v>
      </c>
    </row>
    <row r="590" spans="1:45" x14ac:dyDescent="0.25">
      <c r="A590" s="1">
        <v>2.30903E+16</v>
      </c>
      <c r="B590">
        <v>2714</v>
      </c>
      <c r="C590" t="s">
        <v>2680</v>
      </c>
      <c r="D590">
        <v>74.12</v>
      </c>
      <c r="E590">
        <v>0</v>
      </c>
      <c r="F590">
        <v>0</v>
      </c>
      <c r="G590">
        <v>74.12</v>
      </c>
      <c r="H590">
        <v>0</v>
      </c>
      <c r="I590">
        <v>74.12</v>
      </c>
      <c r="J590">
        <v>0</v>
      </c>
      <c r="K590" t="s">
        <v>47</v>
      </c>
      <c r="M590">
        <v>3322</v>
      </c>
      <c r="N590" t="s">
        <v>2681</v>
      </c>
      <c r="O590" t="s">
        <v>49</v>
      </c>
      <c r="Q590" t="s">
        <v>2682</v>
      </c>
      <c r="R590" s="2">
        <v>42881.525000000001</v>
      </c>
      <c r="S590" s="2">
        <v>42881.525694444441</v>
      </c>
      <c r="T590" t="s">
        <v>72</v>
      </c>
      <c r="U590">
        <v>1</v>
      </c>
      <c r="V590" t="s">
        <v>2683</v>
      </c>
      <c r="W590" t="s">
        <v>53</v>
      </c>
      <c r="Y590">
        <v>16</v>
      </c>
      <c r="Z590">
        <v>0</v>
      </c>
      <c r="AA590">
        <v>0</v>
      </c>
      <c r="AB590" t="s">
        <v>54</v>
      </c>
      <c r="AC590">
        <v>0</v>
      </c>
      <c r="AD590" t="s">
        <v>55</v>
      </c>
      <c r="AF590" t="s">
        <v>62</v>
      </c>
      <c r="AI590" t="s">
        <v>56</v>
      </c>
      <c r="AJ590" t="s">
        <v>56</v>
      </c>
      <c r="AK590" t="s">
        <v>56</v>
      </c>
      <c r="AS590">
        <v>0</v>
      </c>
    </row>
    <row r="591" spans="1:45" x14ac:dyDescent="0.25">
      <c r="A591" s="1">
        <v>1.98024E+16</v>
      </c>
      <c r="B591">
        <v>310</v>
      </c>
      <c r="C591" t="s">
        <v>2684</v>
      </c>
      <c r="D591">
        <v>163.44999999999999</v>
      </c>
      <c r="E591">
        <v>0</v>
      </c>
      <c r="F591">
        <v>0</v>
      </c>
      <c r="G591">
        <v>163.44999999999999</v>
      </c>
      <c r="H591">
        <v>0</v>
      </c>
      <c r="I591">
        <v>163.44999999999999</v>
      </c>
      <c r="J591">
        <v>0</v>
      </c>
      <c r="K591" t="s">
        <v>47</v>
      </c>
      <c r="M591">
        <v>1214</v>
      </c>
      <c r="N591" t="s">
        <v>2685</v>
      </c>
      <c r="O591" t="s">
        <v>49</v>
      </c>
      <c r="Q591" t="s">
        <v>2686</v>
      </c>
      <c r="R591" s="2">
        <v>42881.521527777775</v>
      </c>
      <c r="S591" s="2">
        <v>42881.521527777775</v>
      </c>
      <c r="T591" t="s">
        <v>2687</v>
      </c>
      <c r="U591">
        <v>10</v>
      </c>
      <c r="V591" t="s">
        <v>2688</v>
      </c>
      <c r="W591" t="s">
        <v>53</v>
      </c>
      <c r="Y591">
        <v>105</v>
      </c>
      <c r="Z591">
        <v>0</v>
      </c>
      <c r="AA591">
        <v>0</v>
      </c>
      <c r="AB591" t="s">
        <v>54</v>
      </c>
      <c r="AC591">
        <v>0</v>
      </c>
      <c r="AD591" t="s">
        <v>55</v>
      </c>
      <c r="AI591" t="s">
        <v>56</v>
      </c>
      <c r="AJ591" t="s">
        <v>56</v>
      </c>
      <c r="AK591" t="s">
        <v>56</v>
      </c>
      <c r="AS591">
        <v>0</v>
      </c>
    </row>
    <row r="592" spans="1:45" x14ac:dyDescent="0.25">
      <c r="A592" s="1">
        <v>1.98067E+16</v>
      </c>
      <c r="B592">
        <v>2517</v>
      </c>
      <c r="C592" t="s">
        <v>2689</v>
      </c>
      <c r="D592">
        <v>125.3</v>
      </c>
      <c r="E592">
        <v>0</v>
      </c>
      <c r="F592">
        <v>0</v>
      </c>
      <c r="G592">
        <v>125.3</v>
      </c>
      <c r="H592">
        <v>0</v>
      </c>
      <c r="I592">
        <v>125.3</v>
      </c>
      <c r="J592">
        <v>0</v>
      </c>
      <c r="K592" t="s">
        <v>47</v>
      </c>
      <c r="M592">
        <v>1578</v>
      </c>
      <c r="N592" t="s">
        <v>2690</v>
      </c>
      <c r="O592" t="s">
        <v>49</v>
      </c>
      <c r="Q592" t="s">
        <v>2691</v>
      </c>
      <c r="R592" s="2">
        <v>42881.520138888889</v>
      </c>
      <c r="S592" s="2">
        <v>42881.520138888889</v>
      </c>
      <c r="T592" t="s">
        <v>2467</v>
      </c>
      <c r="U592">
        <v>1</v>
      </c>
      <c r="V592" t="s">
        <v>2692</v>
      </c>
      <c r="W592" t="s">
        <v>53</v>
      </c>
      <c r="Y592">
        <v>70</v>
      </c>
      <c r="Z592">
        <v>0</v>
      </c>
      <c r="AA592">
        <v>0</v>
      </c>
      <c r="AB592" t="s">
        <v>54</v>
      </c>
      <c r="AC592">
        <v>0</v>
      </c>
      <c r="AD592" t="s">
        <v>55</v>
      </c>
      <c r="AF592" t="s">
        <v>62</v>
      </c>
      <c r="AI592" t="s">
        <v>56</v>
      </c>
      <c r="AJ592" t="s">
        <v>56</v>
      </c>
      <c r="AK592" t="s">
        <v>56</v>
      </c>
      <c r="AS592">
        <v>0</v>
      </c>
    </row>
    <row r="593" spans="1:45" x14ac:dyDescent="0.25">
      <c r="A593" s="1">
        <v>1.9805E+16</v>
      </c>
      <c r="B593">
        <v>1145</v>
      </c>
      <c r="C593" t="s">
        <v>2693</v>
      </c>
      <c r="D593">
        <v>8.9</v>
      </c>
      <c r="E593">
        <v>5</v>
      </c>
      <c r="F593">
        <v>0</v>
      </c>
      <c r="G593">
        <v>13.9</v>
      </c>
      <c r="H593">
        <v>0</v>
      </c>
      <c r="I593">
        <v>0</v>
      </c>
      <c r="J593">
        <v>0</v>
      </c>
      <c r="K593" t="s">
        <v>47</v>
      </c>
      <c r="M593">
        <v>1161</v>
      </c>
      <c r="N593" t="s">
        <v>2694</v>
      </c>
      <c r="O593" t="s">
        <v>49</v>
      </c>
      <c r="P593" t="s">
        <v>2695</v>
      </c>
      <c r="Q593" t="s">
        <v>2696</v>
      </c>
      <c r="R593" s="2">
        <v>42881.517361111109</v>
      </c>
      <c r="S593" s="2">
        <v>42881.522916666669</v>
      </c>
      <c r="T593" t="s">
        <v>2488</v>
      </c>
      <c r="U593">
        <v>1</v>
      </c>
      <c r="V593" t="s">
        <v>2697</v>
      </c>
      <c r="W593" t="s">
        <v>61</v>
      </c>
      <c r="Y593">
        <v>1</v>
      </c>
      <c r="Z593">
        <v>0</v>
      </c>
      <c r="AA593">
        <v>0</v>
      </c>
      <c r="AB593" t="s">
        <v>54</v>
      </c>
      <c r="AC593">
        <v>0</v>
      </c>
      <c r="AD593" t="s">
        <v>55</v>
      </c>
      <c r="AF593" t="s">
        <v>62</v>
      </c>
      <c r="AI593" t="s">
        <v>56</v>
      </c>
      <c r="AJ593" t="s">
        <v>56</v>
      </c>
      <c r="AK593" t="s">
        <v>56</v>
      </c>
      <c r="AS593">
        <v>13.9</v>
      </c>
    </row>
    <row r="594" spans="1:45" x14ac:dyDescent="0.25">
      <c r="A594" s="1">
        <v>1.98004E+16</v>
      </c>
      <c r="B594">
        <v>310</v>
      </c>
      <c r="C594" t="s">
        <v>2684</v>
      </c>
      <c r="D594">
        <v>165.95</v>
      </c>
      <c r="E594">
        <v>0</v>
      </c>
      <c r="F594">
        <v>0</v>
      </c>
      <c r="G594">
        <v>165.95</v>
      </c>
      <c r="H594">
        <v>0</v>
      </c>
      <c r="I594">
        <v>165.95</v>
      </c>
      <c r="J594">
        <v>0</v>
      </c>
      <c r="K594" t="s">
        <v>47</v>
      </c>
      <c r="M594">
        <v>1214</v>
      </c>
      <c r="N594" t="s">
        <v>2685</v>
      </c>
      <c r="O594" t="s">
        <v>49</v>
      </c>
      <c r="Q594" t="s">
        <v>2686</v>
      </c>
      <c r="R594" s="2">
        <v>42881.507638888892</v>
      </c>
      <c r="S594" s="2">
        <v>42881.508333333331</v>
      </c>
      <c r="T594" t="s">
        <v>2698</v>
      </c>
      <c r="U594">
        <v>12</v>
      </c>
      <c r="V594" t="s">
        <v>2688</v>
      </c>
      <c r="W594" t="s">
        <v>53</v>
      </c>
      <c r="Y594">
        <v>105</v>
      </c>
      <c r="Z594">
        <v>0</v>
      </c>
      <c r="AA594">
        <v>0</v>
      </c>
      <c r="AB594" t="s">
        <v>54</v>
      </c>
      <c r="AC594">
        <v>0</v>
      </c>
      <c r="AD594" t="s">
        <v>55</v>
      </c>
      <c r="AI594" t="s">
        <v>56</v>
      </c>
      <c r="AJ594" t="s">
        <v>56</v>
      </c>
      <c r="AK594" t="s">
        <v>56</v>
      </c>
      <c r="AS594">
        <v>0</v>
      </c>
    </row>
    <row r="595" spans="1:45" x14ac:dyDescent="0.25">
      <c r="A595" s="1">
        <v>2.30824E+16</v>
      </c>
      <c r="B595">
        <v>1385</v>
      </c>
      <c r="C595" t="s">
        <v>2699</v>
      </c>
      <c r="D595">
        <v>33.81</v>
      </c>
      <c r="E595">
        <v>5</v>
      </c>
      <c r="F595">
        <v>0</v>
      </c>
      <c r="G595">
        <v>38.81</v>
      </c>
      <c r="H595">
        <v>0</v>
      </c>
      <c r="I595">
        <v>38.81</v>
      </c>
      <c r="J595">
        <v>0</v>
      </c>
      <c r="K595" t="s">
        <v>47</v>
      </c>
      <c r="M595">
        <v>3158</v>
      </c>
      <c r="N595" t="s">
        <v>2700</v>
      </c>
      <c r="O595" t="s">
        <v>49</v>
      </c>
      <c r="Q595" t="s">
        <v>2701</v>
      </c>
      <c r="R595" s="2">
        <v>42881.506249999999</v>
      </c>
      <c r="S595" s="2">
        <v>42881.519444444442</v>
      </c>
      <c r="T595" t="s">
        <v>1706</v>
      </c>
      <c r="U595">
        <v>1</v>
      </c>
      <c r="V595" t="s">
        <v>2702</v>
      </c>
      <c r="W595" t="s">
        <v>61</v>
      </c>
      <c r="Y595">
        <v>5</v>
      </c>
      <c r="Z595">
        <v>0</v>
      </c>
      <c r="AA595">
        <v>0</v>
      </c>
      <c r="AB595" t="s">
        <v>54</v>
      </c>
      <c r="AC595">
        <v>0</v>
      </c>
      <c r="AD595" t="s">
        <v>55</v>
      </c>
      <c r="AF595" t="s">
        <v>62</v>
      </c>
      <c r="AI595" t="s">
        <v>56</v>
      </c>
      <c r="AJ595" t="s">
        <v>56</v>
      </c>
      <c r="AK595" t="s">
        <v>56</v>
      </c>
      <c r="AS595">
        <v>0</v>
      </c>
    </row>
    <row r="596" spans="1:45" x14ac:dyDescent="0.25">
      <c r="A596" s="1">
        <v>1.97981E+16</v>
      </c>
      <c r="B596">
        <v>2123</v>
      </c>
      <c r="C596" t="s">
        <v>2703</v>
      </c>
      <c r="D596">
        <v>10.94</v>
      </c>
      <c r="E596">
        <v>5</v>
      </c>
      <c r="F596">
        <v>0</v>
      </c>
      <c r="G596">
        <v>15.94</v>
      </c>
      <c r="H596">
        <v>0</v>
      </c>
      <c r="I596">
        <v>15.94</v>
      </c>
      <c r="J596">
        <v>0</v>
      </c>
      <c r="K596" t="s">
        <v>47</v>
      </c>
      <c r="M596">
        <v>498</v>
      </c>
      <c r="N596" t="s">
        <v>2704</v>
      </c>
      <c r="O596" t="s">
        <v>49</v>
      </c>
      <c r="Q596" t="s">
        <v>2705</v>
      </c>
      <c r="R596" s="2">
        <v>42881.504861111112</v>
      </c>
      <c r="S596" s="2">
        <v>42881.578472222223</v>
      </c>
      <c r="T596" t="s">
        <v>2706</v>
      </c>
      <c r="U596">
        <v>5</v>
      </c>
      <c r="V596" t="s">
        <v>2707</v>
      </c>
      <c r="W596" t="s">
        <v>61</v>
      </c>
      <c r="Y596">
        <v>6</v>
      </c>
      <c r="Z596">
        <v>0</v>
      </c>
      <c r="AA596">
        <v>0</v>
      </c>
      <c r="AB596" t="s">
        <v>54</v>
      </c>
      <c r="AC596">
        <v>0</v>
      </c>
      <c r="AD596" t="s">
        <v>55</v>
      </c>
      <c r="AF596" t="s">
        <v>62</v>
      </c>
      <c r="AI596" t="s">
        <v>56</v>
      </c>
      <c r="AJ596" t="s">
        <v>56</v>
      </c>
      <c r="AK596" t="s">
        <v>56</v>
      </c>
      <c r="AS596">
        <v>0</v>
      </c>
    </row>
    <row r="597" spans="1:45" x14ac:dyDescent="0.25">
      <c r="A597" s="1">
        <v>2.31143E+16</v>
      </c>
      <c r="B597">
        <v>3195</v>
      </c>
      <c r="C597" t="s">
        <v>2708</v>
      </c>
      <c r="D597">
        <v>8.9</v>
      </c>
      <c r="E597">
        <v>5</v>
      </c>
      <c r="F597">
        <v>0</v>
      </c>
      <c r="G597">
        <v>13.9</v>
      </c>
      <c r="H597">
        <v>0</v>
      </c>
      <c r="I597">
        <v>13.9</v>
      </c>
      <c r="J597">
        <v>0</v>
      </c>
      <c r="K597" t="s">
        <v>47</v>
      </c>
      <c r="M597">
        <v>2785</v>
      </c>
      <c r="N597" t="s">
        <v>2709</v>
      </c>
      <c r="O597" t="s">
        <v>49</v>
      </c>
      <c r="Q597" t="s">
        <v>2710</v>
      </c>
      <c r="R597" s="2">
        <v>42881.5</v>
      </c>
      <c r="S597" s="2">
        <v>42881.503472222219</v>
      </c>
      <c r="T597" t="s">
        <v>1672</v>
      </c>
      <c r="U597">
        <v>1</v>
      </c>
      <c r="V597" t="s">
        <v>2711</v>
      </c>
      <c r="W597" t="s">
        <v>61</v>
      </c>
      <c r="Y597">
        <v>1</v>
      </c>
      <c r="Z597">
        <v>0</v>
      </c>
      <c r="AA597">
        <v>0</v>
      </c>
      <c r="AB597" t="s">
        <v>54</v>
      </c>
      <c r="AC597">
        <v>0</v>
      </c>
      <c r="AD597" t="s">
        <v>55</v>
      </c>
      <c r="AF597" t="s">
        <v>62</v>
      </c>
      <c r="AI597" t="s">
        <v>56</v>
      </c>
      <c r="AJ597" t="s">
        <v>56</v>
      </c>
      <c r="AK597" t="s">
        <v>56</v>
      </c>
      <c r="AS597">
        <v>0</v>
      </c>
    </row>
    <row r="598" spans="1:45" x14ac:dyDescent="0.25">
      <c r="A598" s="1">
        <v>1.97999E+16</v>
      </c>
      <c r="B598">
        <v>2453</v>
      </c>
      <c r="C598" t="s">
        <v>2712</v>
      </c>
      <c r="D598">
        <v>7.9</v>
      </c>
      <c r="E598">
        <v>0</v>
      </c>
      <c r="F598">
        <v>0</v>
      </c>
      <c r="G598">
        <v>7.9</v>
      </c>
      <c r="H598">
        <v>0</v>
      </c>
      <c r="I598">
        <v>7.9</v>
      </c>
      <c r="J598">
        <v>0</v>
      </c>
      <c r="K598" t="s">
        <v>47</v>
      </c>
      <c r="M598">
        <v>1284</v>
      </c>
      <c r="N598" t="s">
        <v>2713</v>
      </c>
      <c r="O598" t="s">
        <v>49</v>
      </c>
      <c r="Q598" t="s">
        <v>2714</v>
      </c>
      <c r="R598" s="2">
        <v>42881.490972222222</v>
      </c>
      <c r="S598" s="2">
        <v>42881.493055555555</v>
      </c>
      <c r="T598" t="s">
        <v>167</v>
      </c>
      <c r="U598">
        <v>1</v>
      </c>
      <c r="V598" t="s">
        <v>2715</v>
      </c>
      <c r="W598" t="s">
        <v>61</v>
      </c>
      <c r="Y598">
        <v>1</v>
      </c>
      <c r="Z598">
        <v>0</v>
      </c>
      <c r="AA598">
        <v>0</v>
      </c>
      <c r="AB598" t="s">
        <v>54</v>
      </c>
      <c r="AC598">
        <v>0</v>
      </c>
      <c r="AD598" t="s">
        <v>55</v>
      </c>
      <c r="AF598" t="s">
        <v>62</v>
      </c>
      <c r="AI598" t="s">
        <v>56</v>
      </c>
      <c r="AJ598" t="s">
        <v>56</v>
      </c>
      <c r="AK598" t="s">
        <v>56</v>
      </c>
      <c r="AS598">
        <v>0</v>
      </c>
    </row>
    <row r="599" spans="1:45" x14ac:dyDescent="0.25">
      <c r="A599" s="1">
        <v>2.30746E+16</v>
      </c>
      <c r="B599">
        <v>3103</v>
      </c>
      <c r="C599" t="s">
        <v>2716</v>
      </c>
      <c r="D599">
        <v>26.46</v>
      </c>
      <c r="E599">
        <v>5</v>
      </c>
      <c r="F599">
        <v>0</v>
      </c>
      <c r="G599">
        <v>31.46</v>
      </c>
      <c r="H599">
        <v>0</v>
      </c>
      <c r="I599">
        <v>31.46</v>
      </c>
      <c r="J599">
        <v>0</v>
      </c>
      <c r="K599" t="s">
        <v>47</v>
      </c>
      <c r="M599">
        <v>2509</v>
      </c>
      <c r="N599" t="s">
        <v>2717</v>
      </c>
      <c r="O599" t="s">
        <v>49</v>
      </c>
      <c r="Q599" t="s">
        <v>2718</v>
      </c>
      <c r="R599" s="2">
        <v>42881.486111111109</v>
      </c>
      <c r="S599" s="2">
        <v>42881.486111111109</v>
      </c>
      <c r="T599" t="s">
        <v>2719</v>
      </c>
      <c r="U599">
        <v>8</v>
      </c>
      <c r="V599" t="s">
        <v>2720</v>
      </c>
      <c r="W599" t="s">
        <v>61</v>
      </c>
      <c r="Y599">
        <v>9</v>
      </c>
      <c r="Z599">
        <v>0</v>
      </c>
      <c r="AA599">
        <v>0</v>
      </c>
      <c r="AB599" t="s">
        <v>54</v>
      </c>
      <c r="AC599">
        <v>0</v>
      </c>
      <c r="AD599" t="s">
        <v>55</v>
      </c>
      <c r="AF599" t="s">
        <v>62</v>
      </c>
      <c r="AI599" t="s">
        <v>56</v>
      </c>
      <c r="AJ599" t="s">
        <v>56</v>
      </c>
      <c r="AK599" t="s">
        <v>56</v>
      </c>
      <c r="AS599">
        <v>0</v>
      </c>
    </row>
    <row r="600" spans="1:45" x14ac:dyDescent="0.25">
      <c r="A600" s="1">
        <v>1.97798E+16</v>
      </c>
      <c r="B600">
        <v>2453</v>
      </c>
      <c r="C600" t="s">
        <v>2712</v>
      </c>
      <c r="D600">
        <v>7.9</v>
      </c>
      <c r="E600">
        <v>5</v>
      </c>
      <c r="F600">
        <v>0</v>
      </c>
      <c r="G600">
        <v>12.9</v>
      </c>
      <c r="H600">
        <v>0</v>
      </c>
      <c r="I600">
        <v>12.9</v>
      </c>
      <c r="J600">
        <v>0</v>
      </c>
      <c r="K600" t="s">
        <v>47</v>
      </c>
      <c r="M600">
        <v>1284</v>
      </c>
      <c r="N600" t="s">
        <v>2713</v>
      </c>
      <c r="O600" t="s">
        <v>49</v>
      </c>
      <c r="Q600" t="s">
        <v>2714</v>
      </c>
      <c r="R600" s="2">
        <v>42881.479861111111</v>
      </c>
      <c r="S600" s="2">
        <v>42881.479861111111</v>
      </c>
      <c r="T600" t="s">
        <v>66</v>
      </c>
      <c r="U600">
        <v>1</v>
      </c>
      <c r="V600" t="s">
        <v>2715</v>
      </c>
      <c r="W600" t="s">
        <v>61</v>
      </c>
      <c r="Y600">
        <v>1</v>
      </c>
      <c r="Z600">
        <v>0</v>
      </c>
      <c r="AA600">
        <v>0</v>
      </c>
      <c r="AB600" t="s">
        <v>54</v>
      </c>
      <c r="AC600">
        <v>0</v>
      </c>
      <c r="AD600" t="s">
        <v>55</v>
      </c>
      <c r="AF600" t="s">
        <v>62</v>
      </c>
      <c r="AI600" t="s">
        <v>56</v>
      </c>
      <c r="AJ600" t="s">
        <v>56</v>
      </c>
      <c r="AK600" t="s">
        <v>56</v>
      </c>
      <c r="AS600">
        <v>0</v>
      </c>
    </row>
    <row r="601" spans="1:45" x14ac:dyDescent="0.25">
      <c r="A601" s="1">
        <v>1.97821E+16</v>
      </c>
      <c r="B601">
        <v>1687</v>
      </c>
      <c r="C601" t="s">
        <v>2721</v>
      </c>
      <c r="D601">
        <v>63.35</v>
      </c>
      <c r="E601">
        <v>0</v>
      </c>
      <c r="F601">
        <v>0</v>
      </c>
      <c r="G601">
        <v>63.35</v>
      </c>
      <c r="H601">
        <v>0</v>
      </c>
      <c r="I601">
        <v>63.35</v>
      </c>
      <c r="J601">
        <v>0</v>
      </c>
      <c r="K601" t="s">
        <v>47</v>
      </c>
      <c r="M601">
        <v>2250</v>
      </c>
      <c r="N601" t="s">
        <v>2722</v>
      </c>
      <c r="O601" t="s">
        <v>49</v>
      </c>
      <c r="Q601" t="s">
        <v>2723</v>
      </c>
      <c r="R601" s="2">
        <v>42881.477777777778</v>
      </c>
      <c r="S601" s="2">
        <v>42881.477777777778</v>
      </c>
      <c r="T601" t="s">
        <v>2724</v>
      </c>
      <c r="U601">
        <v>2</v>
      </c>
      <c r="V601" t="s">
        <v>2725</v>
      </c>
      <c r="W601" t="s">
        <v>53</v>
      </c>
      <c r="Y601">
        <v>15</v>
      </c>
      <c r="Z601">
        <v>0</v>
      </c>
      <c r="AA601">
        <v>0</v>
      </c>
      <c r="AB601" t="s">
        <v>54</v>
      </c>
      <c r="AC601">
        <v>0</v>
      </c>
      <c r="AD601" t="s">
        <v>55</v>
      </c>
      <c r="AF601" t="s">
        <v>62</v>
      </c>
      <c r="AI601" t="s">
        <v>56</v>
      </c>
      <c r="AJ601" t="s">
        <v>56</v>
      </c>
      <c r="AK601" t="s">
        <v>56</v>
      </c>
      <c r="AS601">
        <v>0</v>
      </c>
    </row>
    <row r="602" spans="1:45" x14ac:dyDescent="0.25">
      <c r="A602" s="1">
        <v>2.30884E+16</v>
      </c>
      <c r="B602">
        <v>2725</v>
      </c>
      <c r="C602" t="s">
        <v>2726</v>
      </c>
      <c r="D602">
        <v>41.18</v>
      </c>
      <c r="E602">
        <v>5</v>
      </c>
      <c r="F602">
        <v>0</v>
      </c>
      <c r="G602">
        <v>46.18</v>
      </c>
      <c r="H602">
        <v>0</v>
      </c>
      <c r="I602">
        <v>46.18</v>
      </c>
      <c r="J602">
        <v>0</v>
      </c>
      <c r="K602" t="s">
        <v>47</v>
      </c>
      <c r="M602">
        <v>2180</v>
      </c>
      <c r="N602" t="s">
        <v>2727</v>
      </c>
      <c r="O602" t="s">
        <v>49</v>
      </c>
      <c r="Q602" t="s">
        <v>2728</v>
      </c>
      <c r="R602" s="2">
        <v>42881.464583333334</v>
      </c>
      <c r="S602" s="2">
        <v>42881.465277777781</v>
      </c>
      <c r="T602" t="s">
        <v>2729</v>
      </c>
      <c r="U602">
        <v>15</v>
      </c>
      <c r="V602" t="s">
        <v>2730</v>
      </c>
      <c r="W602" t="s">
        <v>61</v>
      </c>
      <c r="Y602">
        <v>18</v>
      </c>
      <c r="Z602">
        <v>0</v>
      </c>
      <c r="AA602">
        <v>0</v>
      </c>
      <c r="AB602" t="s">
        <v>54</v>
      </c>
      <c r="AC602">
        <v>0</v>
      </c>
      <c r="AD602" t="s">
        <v>55</v>
      </c>
      <c r="AF602" t="s">
        <v>62</v>
      </c>
      <c r="AI602" t="s">
        <v>56</v>
      </c>
      <c r="AJ602" t="s">
        <v>56</v>
      </c>
      <c r="AK602" t="s">
        <v>56</v>
      </c>
      <c r="AS602">
        <v>0</v>
      </c>
    </row>
    <row r="603" spans="1:45" x14ac:dyDescent="0.25">
      <c r="A603" s="1">
        <v>1.97644E+16</v>
      </c>
      <c r="B603">
        <v>2486</v>
      </c>
      <c r="C603" t="s">
        <v>2731</v>
      </c>
      <c r="D603">
        <v>12.08</v>
      </c>
      <c r="E603">
        <v>5</v>
      </c>
      <c r="F603">
        <v>0</v>
      </c>
      <c r="G603">
        <v>17.079999999999998</v>
      </c>
      <c r="H603">
        <v>0</v>
      </c>
      <c r="I603">
        <v>17.079999999999998</v>
      </c>
      <c r="J603">
        <v>0</v>
      </c>
      <c r="K603" t="s">
        <v>47</v>
      </c>
      <c r="M603">
        <v>1740</v>
      </c>
      <c r="N603" t="s">
        <v>2732</v>
      </c>
      <c r="O603" t="s">
        <v>49</v>
      </c>
      <c r="Q603" t="s">
        <v>2733</v>
      </c>
      <c r="R603" s="2">
        <v>42881.450694444444</v>
      </c>
      <c r="S603" s="2">
        <v>42881.453472222223</v>
      </c>
      <c r="T603" t="s">
        <v>2734</v>
      </c>
      <c r="U603">
        <v>5</v>
      </c>
      <c r="V603" t="s">
        <v>2735</v>
      </c>
      <c r="W603" t="s">
        <v>61</v>
      </c>
      <c r="Y603">
        <v>6</v>
      </c>
      <c r="Z603">
        <v>0</v>
      </c>
      <c r="AA603">
        <v>0</v>
      </c>
      <c r="AB603" t="s">
        <v>54</v>
      </c>
      <c r="AC603">
        <v>0</v>
      </c>
      <c r="AD603" t="s">
        <v>55</v>
      </c>
      <c r="AF603" t="s">
        <v>62</v>
      </c>
      <c r="AI603" t="s">
        <v>56</v>
      </c>
      <c r="AJ603" t="s">
        <v>56</v>
      </c>
      <c r="AK603" t="s">
        <v>56</v>
      </c>
      <c r="AS603">
        <v>0</v>
      </c>
    </row>
    <row r="604" spans="1:45" x14ac:dyDescent="0.25">
      <c r="A604" s="1">
        <v>2.3079E+16</v>
      </c>
      <c r="B604">
        <v>280</v>
      </c>
      <c r="C604" t="s">
        <v>2736</v>
      </c>
      <c r="D604">
        <v>70.34</v>
      </c>
      <c r="E604">
        <v>0</v>
      </c>
      <c r="F604">
        <v>0</v>
      </c>
      <c r="G604">
        <v>70.34</v>
      </c>
      <c r="H604">
        <v>0</v>
      </c>
      <c r="I604">
        <v>70.34</v>
      </c>
      <c r="J604">
        <v>0</v>
      </c>
      <c r="K604" t="s">
        <v>47</v>
      </c>
      <c r="M604">
        <v>2414</v>
      </c>
      <c r="N604" t="s">
        <v>2737</v>
      </c>
      <c r="O604" t="s">
        <v>49</v>
      </c>
      <c r="P604" t="s">
        <v>2738</v>
      </c>
      <c r="Q604" t="s">
        <v>2739</v>
      </c>
      <c r="R604" s="2">
        <v>42881.45</v>
      </c>
      <c r="S604" s="2">
        <v>42881.45</v>
      </c>
      <c r="T604" t="s">
        <v>2740</v>
      </c>
      <c r="U604">
        <v>20</v>
      </c>
      <c r="V604" t="s">
        <v>2741</v>
      </c>
      <c r="W604" t="s">
        <v>53</v>
      </c>
      <c r="Y604">
        <v>39</v>
      </c>
      <c r="Z604">
        <v>0</v>
      </c>
      <c r="AA604">
        <v>0</v>
      </c>
      <c r="AB604" t="s">
        <v>54</v>
      </c>
      <c r="AC604">
        <v>0</v>
      </c>
      <c r="AD604" t="s">
        <v>55</v>
      </c>
      <c r="AF604" t="s">
        <v>62</v>
      </c>
      <c r="AI604" t="s">
        <v>56</v>
      </c>
      <c r="AJ604" t="s">
        <v>56</v>
      </c>
      <c r="AK604" t="s">
        <v>56</v>
      </c>
      <c r="AS604">
        <v>0</v>
      </c>
    </row>
    <row r="605" spans="1:45" x14ac:dyDescent="0.25">
      <c r="A605" s="1">
        <v>1.97277E+16</v>
      </c>
      <c r="B605">
        <v>2994</v>
      </c>
      <c r="C605" t="s">
        <v>2742</v>
      </c>
      <c r="D605">
        <v>225</v>
      </c>
      <c r="E605">
        <v>0</v>
      </c>
      <c r="F605">
        <v>0</v>
      </c>
      <c r="G605">
        <v>225</v>
      </c>
      <c r="H605">
        <v>0</v>
      </c>
      <c r="I605">
        <v>225</v>
      </c>
      <c r="J605">
        <v>0</v>
      </c>
      <c r="K605" t="s">
        <v>47</v>
      </c>
      <c r="M605">
        <v>1697</v>
      </c>
      <c r="N605" t="s">
        <v>2743</v>
      </c>
      <c r="O605" t="s">
        <v>49</v>
      </c>
      <c r="Q605" t="s">
        <v>2744</v>
      </c>
      <c r="R605" s="2">
        <v>42881.434027777781</v>
      </c>
      <c r="S605" s="2">
        <v>42881.439583333333</v>
      </c>
      <c r="T605" t="s">
        <v>883</v>
      </c>
      <c r="U605">
        <v>1</v>
      </c>
      <c r="V605" t="s">
        <v>2745</v>
      </c>
      <c r="W605" t="s">
        <v>53</v>
      </c>
      <c r="Y605">
        <v>15</v>
      </c>
      <c r="Z605">
        <v>0</v>
      </c>
      <c r="AA605">
        <v>0</v>
      </c>
      <c r="AB605" t="s">
        <v>54</v>
      </c>
      <c r="AC605">
        <v>0</v>
      </c>
      <c r="AD605" t="s">
        <v>55</v>
      </c>
      <c r="AI605" t="s">
        <v>56</v>
      </c>
      <c r="AJ605" t="s">
        <v>56</v>
      </c>
      <c r="AK605" t="s">
        <v>56</v>
      </c>
      <c r="AS605">
        <v>0</v>
      </c>
    </row>
    <row r="606" spans="1:45" x14ac:dyDescent="0.25">
      <c r="A606" s="1">
        <v>1.97235E+16</v>
      </c>
      <c r="B606">
        <v>2467</v>
      </c>
      <c r="C606" t="s">
        <v>2746</v>
      </c>
      <c r="D606">
        <v>32.6</v>
      </c>
      <c r="E606">
        <v>5</v>
      </c>
      <c r="F606">
        <v>0</v>
      </c>
      <c r="G606">
        <v>37.6</v>
      </c>
      <c r="H606">
        <v>0</v>
      </c>
      <c r="I606">
        <v>37.6</v>
      </c>
      <c r="J606">
        <v>0</v>
      </c>
      <c r="K606" t="s">
        <v>47</v>
      </c>
      <c r="M606">
        <v>515</v>
      </c>
      <c r="N606" t="s">
        <v>2747</v>
      </c>
      <c r="O606" t="s">
        <v>49</v>
      </c>
      <c r="Q606" t="s">
        <v>2748</v>
      </c>
      <c r="R606" s="2">
        <v>42881.425694444442</v>
      </c>
      <c r="S606" s="2">
        <v>42881.426388888889</v>
      </c>
      <c r="T606" t="s">
        <v>2749</v>
      </c>
      <c r="U606">
        <v>2</v>
      </c>
      <c r="V606" t="s">
        <v>2750</v>
      </c>
      <c r="W606" t="s">
        <v>53</v>
      </c>
      <c r="Y606">
        <v>4</v>
      </c>
      <c r="Z606">
        <v>0</v>
      </c>
      <c r="AA606">
        <v>0</v>
      </c>
      <c r="AB606" t="s">
        <v>54</v>
      </c>
      <c r="AC606">
        <v>0</v>
      </c>
      <c r="AD606" t="s">
        <v>55</v>
      </c>
      <c r="AF606" t="s">
        <v>62</v>
      </c>
      <c r="AI606" t="s">
        <v>56</v>
      </c>
      <c r="AJ606" t="s">
        <v>56</v>
      </c>
      <c r="AK606" t="s">
        <v>56</v>
      </c>
      <c r="AS606">
        <v>0</v>
      </c>
    </row>
    <row r="607" spans="1:45" x14ac:dyDescent="0.25">
      <c r="A607" s="1">
        <v>1.97135E+16</v>
      </c>
      <c r="B607">
        <v>843</v>
      </c>
      <c r="C607" t="s">
        <v>2751</v>
      </c>
      <c r="D607">
        <v>18.899999999999999</v>
      </c>
      <c r="E607">
        <v>5</v>
      </c>
      <c r="F607">
        <v>0</v>
      </c>
      <c r="G607">
        <v>23.9</v>
      </c>
      <c r="H607">
        <v>0</v>
      </c>
      <c r="I607">
        <v>23.9</v>
      </c>
      <c r="J607">
        <v>0</v>
      </c>
      <c r="K607" t="s">
        <v>47</v>
      </c>
      <c r="M607">
        <v>786</v>
      </c>
      <c r="N607" t="s">
        <v>2752</v>
      </c>
      <c r="O607" t="s">
        <v>49</v>
      </c>
      <c r="Q607" t="s">
        <v>2753</v>
      </c>
      <c r="R607" s="2">
        <v>42881.410416666666</v>
      </c>
      <c r="S607" s="2">
        <v>42881.411111111112</v>
      </c>
      <c r="T607" t="s">
        <v>1386</v>
      </c>
      <c r="U607">
        <v>1</v>
      </c>
      <c r="V607" t="s">
        <v>2754</v>
      </c>
      <c r="W607" t="s">
        <v>61</v>
      </c>
      <c r="Y607">
        <v>1</v>
      </c>
      <c r="Z607">
        <v>0</v>
      </c>
      <c r="AA607">
        <v>0</v>
      </c>
      <c r="AB607" t="s">
        <v>54</v>
      </c>
      <c r="AC607">
        <v>0</v>
      </c>
      <c r="AD607" t="s">
        <v>55</v>
      </c>
      <c r="AI607" t="s">
        <v>56</v>
      </c>
      <c r="AJ607" t="s">
        <v>56</v>
      </c>
      <c r="AK607" t="s">
        <v>56</v>
      </c>
      <c r="AS607">
        <v>0</v>
      </c>
    </row>
    <row r="608" spans="1:45" x14ac:dyDescent="0.25">
      <c r="A608" s="1">
        <v>1.97075E+16</v>
      </c>
      <c r="B608">
        <v>3141</v>
      </c>
      <c r="C608" t="s">
        <v>2755</v>
      </c>
      <c r="D608">
        <v>58.34</v>
      </c>
      <c r="E608">
        <v>0</v>
      </c>
      <c r="F608">
        <v>0</v>
      </c>
      <c r="G608">
        <v>58.34</v>
      </c>
      <c r="H608">
        <v>0</v>
      </c>
      <c r="I608">
        <v>58.34</v>
      </c>
      <c r="J608">
        <v>0</v>
      </c>
      <c r="K608" t="s">
        <v>47</v>
      </c>
      <c r="M608">
        <v>1726</v>
      </c>
      <c r="N608" t="s">
        <v>2756</v>
      </c>
      <c r="O608" t="s">
        <v>49</v>
      </c>
      <c r="Q608" t="s">
        <v>2757</v>
      </c>
      <c r="R608" s="2">
        <v>42881.404166666667</v>
      </c>
      <c r="S608" s="2">
        <v>42881.404166666667</v>
      </c>
      <c r="T608" t="s">
        <v>2758</v>
      </c>
      <c r="U608">
        <v>3</v>
      </c>
      <c r="V608" t="s">
        <v>2759</v>
      </c>
      <c r="W608" t="s">
        <v>61</v>
      </c>
      <c r="Y608">
        <v>46</v>
      </c>
      <c r="Z608">
        <v>0</v>
      </c>
      <c r="AA608">
        <v>0</v>
      </c>
      <c r="AB608" t="s">
        <v>54</v>
      </c>
      <c r="AC608">
        <v>0</v>
      </c>
      <c r="AD608" t="s">
        <v>55</v>
      </c>
      <c r="AF608" t="s">
        <v>62</v>
      </c>
      <c r="AI608" t="s">
        <v>56</v>
      </c>
      <c r="AJ608" t="s">
        <v>56</v>
      </c>
      <c r="AK608" t="s">
        <v>56</v>
      </c>
      <c r="AS608">
        <v>0</v>
      </c>
    </row>
    <row r="609" spans="1:45" x14ac:dyDescent="0.25">
      <c r="A609" s="1">
        <v>1.97271E+16</v>
      </c>
      <c r="B609">
        <v>1273</v>
      </c>
      <c r="C609" t="s">
        <v>2760</v>
      </c>
      <c r="D609">
        <v>15.59</v>
      </c>
      <c r="E609">
        <v>5</v>
      </c>
      <c r="F609">
        <v>0</v>
      </c>
      <c r="G609">
        <v>20.59</v>
      </c>
      <c r="H609">
        <v>0</v>
      </c>
      <c r="I609">
        <v>20.59</v>
      </c>
      <c r="J609">
        <v>0</v>
      </c>
      <c r="K609" t="s">
        <v>47</v>
      </c>
      <c r="M609">
        <v>3025</v>
      </c>
      <c r="N609" t="s">
        <v>2761</v>
      </c>
      <c r="O609" t="s">
        <v>49</v>
      </c>
      <c r="Q609" t="s">
        <v>2762</v>
      </c>
      <c r="R609" s="2">
        <v>42881.393055555556</v>
      </c>
      <c r="S609" s="2">
        <v>42881.393055555556</v>
      </c>
      <c r="T609" t="s">
        <v>98</v>
      </c>
      <c r="U609">
        <v>1</v>
      </c>
      <c r="V609" t="s">
        <v>2763</v>
      </c>
      <c r="W609" t="s">
        <v>61</v>
      </c>
      <c r="X609" t="s">
        <v>2764</v>
      </c>
      <c r="Y609">
        <v>10</v>
      </c>
      <c r="Z609">
        <v>0</v>
      </c>
      <c r="AA609">
        <v>0</v>
      </c>
      <c r="AB609" t="s">
        <v>54</v>
      </c>
      <c r="AC609">
        <v>0</v>
      </c>
      <c r="AD609" t="s">
        <v>55</v>
      </c>
      <c r="AF609" t="s">
        <v>62</v>
      </c>
      <c r="AI609" t="s">
        <v>56</v>
      </c>
      <c r="AJ609" t="s">
        <v>56</v>
      </c>
      <c r="AK609" t="s">
        <v>56</v>
      </c>
      <c r="AN609" t="s">
        <v>2765</v>
      </c>
      <c r="AS609">
        <v>0</v>
      </c>
    </row>
    <row r="610" spans="1:45" x14ac:dyDescent="0.25">
      <c r="A610" s="1">
        <v>1.97228E+16</v>
      </c>
      <c r="B610">
        <v>2286</v>
      </c>
      <c r="C610" t="s">
        <v>2766</v>
      </c>
      <c r="D610">
        <v>97.9</v>
      </c>
      <c r="E610">
        <v>0</v>
      </c>
      <c r="F610">
        <v>0</v>
      </c>
      <c r="G610">
        <v>97.9</v>
      </c>
      <c r="H610">
        <v>0</v>
      </c>
      <c r="I610">
        <v>97.9</v>
      </c>
      <c r="J610">
        <v>0</v>
      </c>
      <c r="K610" t="s">
        <v>47</v>
      </c>
      <c r="M610">
        <v>1911</v>
      </c>
      <c r="N610" t="s">
        <v>2767</v>
      </c>
      <c r="O610" t="s">
        <v>49</v>
      </c>
      <c r="Q610" t="s">
        <v>2768</v>
      </c>
      <c r="R610" s="2">
        <v>42881.384027777778</v>
      </c>
      <c r="S610" s="2">
        <v>42881.384027777778</v>
      </c>
      <c r="T610" t="s">
        <v>72</v>
      </c>
      <c r="U610">
        <v>1</v>
      </c>
      <c r="V610" t="s">
        <v>2769</v>
      </c>
      <c r="W610" t="s">
        <v>53</v>
      </c>
      <c r="Y610">
        <v>21</v>
      </c>
      <c r="Z610">
        <v>0</v>
      </c>
      <c r="AA610">
        <v>0</v>
      </c>
      <c r="AB610" t="s">
        <v>54</v>
      </c>
      <c r="AC610">
        <v>0</v>
      </c>
      <c r="AD610" t="s">
        <v>55</v>
      </c>
      <c r="AF610" t="s">
        <v>62</v>
      </c>
      <c r="AI610" t="s">
        <v>56</v>
      </c>
      <c r="AJ610" t="s">
        <v>56</v>
      </c>
      <c r="AK610" t="s">
        <v>56</v>
      </c>
      <c r="AS610">
        <v>0</v>
      </c>
    </row>
    <row r="611" spans="1:45" x14ac:dyDescent="0.25">
      <c r="A611" s="1">
        <v>2.30678E+16</v>
      </c>
      <c r="B611">
        <v>2870</v>
      </c>
      <c r="C611" t="s">
        <v>2770</v>
      </c>
      <c r="D611">
        <v>94.95</v>
      </c>
      <c r="E611">
        <v>0</v>
      </c>
      <c r="F611">
        <v>0</v>
      </c>
      <c r="G611">
        <v>94.95</v>
      </c>
      <c r="H611">
        <v>0</v>
      </c>
      <c r="I611">
        <v>94.95</v>
      </c>
      <c r="J611">
        <v>0</v>
      </c>
      <c r="K611" t="s">
        <v>47</v>
      </c>
      <c r="M611">
        <v>760</v>
      </c>
      <c r="N611" t="s">
        <v>2771</v>
      </c>
      <c r="O611" t="s">
        <v>49</v>
      </c>
      <c r="Q611" t="s">
        <v>2772</v>
      </c>
      <c r="R611" s="2">
        <v>42881.381249999999</v>
      </c>
      <c r="S611" s="2">
        <v>42881.381249999999</v>
      </c>
      <c r="T611" t="s">
        <v>2773</v>
      </c>
      <c r="U611">
        <v>11</v>
      </c>
      <c r="V611" t="s">
        <v>2774</v>
      </c>
      <c r="W611" t="s">
        <v>53</v>
      </c>
      <c r="Y611">
        <v>27</v>
      </c>
      <c r="Z611">
        <v>0</v>
      </c>
      <c r="AA611">
        <v>0</v>
      </c>
      <c r="AB611" t="s">
        <v>54</v>
      </c>
      <c r="AC611">
        <v>0</v>
      </c>
      <c r="AD611" t="s">
        <v>55</v>
      </c>
      <c r="AF611" t="s">
        <v>62</v>
      </c>
      <c r="AI611" t="s">
        <v>56</v>
      </c>
      <c r="AJ611" t="s">
        <v>56</v>
      </c>
      <c r="AK611" t="s">
        <v>56</v>
      </c>
      <c r="AS611">
        <v>0</v>
      </c>
    </row>
    <row r="612" spans="1:45" x14ac:dyDescent="0.25">
      <c r="A612" s="1">
        <v>1.97337E+16</v>
      </c>
      <c r="B612">
        <v>2559</v>
      </c>
      <c r="C612" t="s">
        <v>2775</v>
      </c>
      <c r="D612">
        <v>7.9</v>
      </c>
      <c r="E612">
        <v>5</v>
      </c>
      <c r="F612">
        <v>0</v>
      </c>
      <c r="G612">
        <v>12.9</v>
      </c>
      <c r="H612">
        <v>0</v>
      </c>
      <c r="I612">
        <v>12.9</v>
      </c>
      <c r="J612">
        <v>0</v>
      </c>
      <c r="K612" t="s">
        <v>47</v>
      </c>
      <c r="M612">
        <v>1600</v>
      </c>
      <c r="N612" t="s">
        <v>2776</v>
      </c>
      <c r="O612" t="s">
        <v>49</v>
      </c>
      <c r="Q612" t="s">
        <v>2775</v>
      </c>
      <c r="R612" s="2">
        <v>42881.377083333333</v>
      </c>
      <c r="S612" s="2">
        <v>42881.37777777778</v>
      </c>
      <c r="T612" t="s">
        <v>66</v>
      </c>
      <c r="U612">
        <v>1</v>
      </c>
      <c r="V612" t="s">
        <v>2777</v>
      </c>
      <c r="W612" t="s">
        <v>61</v>
      </c>
      <c r="Y612">
        <v>1</v>
      </c>
      <c r="Z612">
        <v>0</v>
      </c>
      <c r="AA612">
        <v>0</v>
      </c>
      <c r="AB612" t="s">
        <v>54</v>
      </c>
      <c r="AC612">
        <v>0</v>
      </c>
      <c r="AD612" t="s">
        <v>55</v>
      </c>
      <c r="AF612" t="s">
        <v>62</v>
      </c>
      <c r="AI612" t="s">
        <v>56</v>
      </c>
      <c r="AJ612" t="s">
        <v>56</v>
      </c>
      <c r="AK612" t="s">
        <v>56</v>
      </c>
      <c r="AS612">
        <v>0</v>
      </c>
    </row>
    <row r="613" spans="1:45" x14ac:dyDescent="0.25">
      <c r="A613" s="1">
        <v>1.97181E+16</v>
      </c>
      <c r="B613">
        <v>1432</v>
      </c>
      <c r="C613" t="s">
        <v>2778</v>
      </c>
      <c r="D613">
        <v>15.9</v>
      </c>
      <c r="E613">
        <v>5</v>
      </c>
      <c r="F613">
        <v>0</v>
      </c>
      <c r="G613">
        <v>20.9</v>
      </c>
      <c r="H613">
        <v>0</v>
      </c>
      <c r="I613">
        <v>20.9</v>
      </c>
      <c r="J613">
        <v>0</v>
      </c>
      <c r="K613" t="s">
        <v>47</v>
      </c>
      <c r="M613">
        <v>460</v>
      </c>
      <c r="N613" t="s">
        <v>2779</v>
      </c>
      <c r="O613" t="s">
        <v>49</v>
      </c>
      <c r="Q613" t="s">
        <v>2780</v>
      </c>
      <c r="R613" s="2">
        <v>42881.370138888888</v>
      </c>
      <c r="S613" s="2">
        <v>42881.378472222219</v>
      </c>
      <c r="T613" t="s">
        <v>1468</v>
      </c>
      <c r="U613">
        <v>1</v>
      </c>
      <c r="V613" t="s">
        <v>2781</v>
      </c>
      <c r="W613" t="s">
        <v>53</v>
      </c>
      <c r="Y613">
        <v>10</v>
      </c>
      <c r="Z613">
        <v>0</v>
      </c>
      <c r="AA613">
        <v>0</v>
      </c>
      <c r="AB613" t="s">
        <v>54</v>
      </c>
      <c r="AC613">
        <v>0</v>
      </c>
      <c r="AD613" t="s">
        <v>55</v>
      </c>
      <c r="AI613" t="s">
        <v>56</v>
      </c>
      <c r="AJ613" t="s">
        <v>56</v>
      </c>
      <c r="AK613" t="s">
        <v>56</v>
      </c>
      <c r="AS613">
        <v>0</v>
      </c>
    </row>
    <row r="614" spans="1:45" x14ac:dyDescent="0.25">
      <c r="A614" s="1">
        <v>2.30257E+16</v>
      </c>
      <c r="B614">
        <v>1823</v>
      </c>
      <c r="C614" t="s">
        <v>2782</v>
      </c>
      <c r="D614">
        <v>39.67</v>
      </c>
      <c r="E614">
        <v>5</v>
      </c>
      <c r="F614">
        <v>0</v>
      </c>
      <c r="G614">
        <v>44.67</v>
      </c>
      <c r="H614">
        <v>0</v>
      </c>
      <c r="I614">
        <v>44.67</v>
      </c>
      <c r="J614">
        <v>0</v>
      </c>
      <c r="K614" t="s">
        <v>47</v>
      </c>
      <c r="M614">
        <v>204</v>
      </c>
      <c r="N614" t="s">
        <v>2783</v>
      </c>
      <c r="O614" t="s">
        <v>49</v>
      </c>
      <c r="Q614" t="s">
        <v>2784</v>
      </c>
      <c r="R614" s="2">
        <v>42881.35833333333</v>
      </c>
      <c r="S614" s="2">
        <v>42882.563888888886</v>
      </c>
      <c r="T614" t="s">
        <v>2785</v>
      </c>
      <c r="U614">
        <v>18</v>
      </c>
      <c r="V614" t="s">
        <v>2786</v>
      </c>
      <c r="W614" t="s">
        <v>61</v>
      </c>
      <c r="Y614">
        <v>116</v>
      </c>
      <c r="Z614">
        <v>0</v>
      </c>
      <c r="AA614">
        <v>0</v>
      </c>
      <c r="AB614" t="s">
        <v>54</v>
      </c>
      <c r="AC614">
        <v>0</v>
      </c>
      <c r="AD614" t="s">
        <v>55</v>
      </c>
      <c r="AF614" t="s">
        <v>62</v>
      </c>
      <c r="AI614" t="s">
        <v>56</v>
      </c>
      <c r="AJ614" t="s">
        <v>56</v>
      </c>
      <c r="AK614" t="s">
        <v>56</v>
      </c>
      <c r="AS614">
        <v>0</v>
      </c>
    </row>
    <row r="615" spans="1:45" x14ac:dyDescent="0.25">
      <c r="A615" s="1">
        <v>1.97152E+16</v>
      </c>
      <c r="B615">
        <v>530</v>
      </c>
      <c r="C615" t="s">
        <v>2787</v>
      </c>
      <c r="D615">
        <v>13.27</v>
      </c>
      <c r="E615">
        <v>5</v>
      </c>
      <c r="F615">
        <v>0</v>
      </c>
      <c r="G615">
        <v>18.27</v>
      </c>
      <c r="H615">
        <v>0</v>
      </c>
      <c r="I615">
        <v>18.27</v>
      </c>
      <c r="J615">
        <v>0</v>
      </c>
      <c r="K615" t="s">
        <v>47</v>
      </c>
      <c r="M615">
        <v>1057</v>
      </c>
      <c r="N615" t="s">
        <v>2788</v>
      </c>
      <c r="O615" t="s">
        <v>49</v>
      </c>
      <c r="Q615" t="s">
        <v>2789</v>
      </c>
      <c r="R615" s="2">
        <v>42881.356249999997</v>
      </c>
      <c r="S615" s="2">
        <v>42881.35833333333</v>
      </c>
      <c r="T615" t="s">
        <v>2790</v>
      </c>
      <c r="U615">
        <v>4</v>
      </c>
      <c r="V615" t="s">
        <v>2791</v>
      </c>
      <c r="W615" t="s">
        <v>61</v>
      </c>
      <c r="Y615">
        <v>4</v>
      </c>
      <c r="Z615">
        <v>0</v>
      </c>
      <c r="AA615">
        <v>0</v>
      </c>
      <c r="AB615" t="s">
        <v>54</v>
      </c>
      <c r="AC615">
        <v>0</v>
      </c>
      <c r="AD615" t="s">
        <v>55</v>
      </c>
      <c r="AF615" t="s">
        <v>62</v>
      </c>
      <c r="AI615" t="s">
        <v>56</v>
      </c>
      <c r="AJ615" t="s">
        <v>56</v>
      </c>
      <c r="AK615" t="s">
        <v>56</v>
      </c>
      <c r="AS615">
        <v>0</v>
      </c>
    </row>
    <row r="616" spans="1:45" x14ac:dyDescent="0.25">
      <c r="A616" s="1">
        <v>1.97113E+16</v>
      </c>
      <c r="B616">
        <v>1756</v>
      </c>
      <c r="C616" t="s">
        <v>2792</v>
      </c>
      <c r="D616">
        <v>7.9</v>
      </c>
      <c r="E616">
        <v>5</v>
      </c>
      <c r="F616">
        <v>0</v>
      </c>
      <c r="G616">
        <v>12.9</v>
      </c>
      <c r="H616">
        <v>0</v>
      </c>
      <c r="I616">
        <v>12.9</v>
      </c>
      <c r="J616">
        <v>0</v>
      </c>
      <c r="K616" t="s">
        <v>47</v>
      </c>
      <c r="M616">
        <v>2653</v>
      </c>
      <c r="N616" t="s">
        <v>2793</v>
      </c>
      <c r="O616" t="s">
        <v>49</v>
      </c>
      <c r="Q616" t="s">
        <v>2794</v>
      </c>
      <c r="R616" s="2">
        <v>42881.345138888886</v>
      </c>
      <c r="S616" s="2">
        <v>42881.345138888886</v>
      </c>
      <c r="T616" t="s">
        <v>504</v>
      </c>
      <c r="U616">
        <v>1</v>
      </c>
      <c r="V616" t="s">
        <v>2795</v>
      </c>
      <c r="W616" t="s">
        <v>61</v>
      </c>
      <c r="Y616">
        <v>1</v>
      </c>
      <c r="Z616">
        <v>0</v>
      </c>
      <c r="AA616">
        <v>0</v>
      </c>
      <c r="AB616" t="s">
        <v>54</v>
      </c>
      <c r="AC616">
        <v>0</v>
      </c>
      <c r="AD616" t="s">
        <v>55</v>
      </c>
      <c r="AF616" t="s">
        <v>62</v>
      </c>
      <c r="AI616" t="s">
        <v>56</v>
      </c>
      <c r="AJ616" t="s">
        <v>56</v>
      </c>
      <c r="AK616" t="s">
        <v>56</v>
      </c>
      <c r="AS616">
        <v>0</v>
      </c>
    </row>
    <row r="617" spans="1:45" x14ac:dyDescent="0.25">
      <c r="A617" s="1">
        <v>2.30421E+16</v>
      </c>
      <c r="B617">
        <v>2766</v>
      </c>
      <c r="C617" t="s">
        <v>2796</v>
      </c>
      <c r="D617">
        <v>23.6</v>
      </c>
      <c r="E617">
        <v>5</v>
      </c>
      <c r="F617">
        <v>0</v>
      </c>
      <c r="G617">
        <v>28.6</v>
      </c>
      <c r="H617">
        <v>0</v>
      </c>
      <c r="I617">
        <v>28.6</v>
      </c>
      <c r="J617">
        <v>0</v>
      </c>
      <c r="K617" t="s">
        <v>47</v>
      </c>
      <c r="M617">
        <v>3035</v>
      </c>
      <c r="N617" t="s">
        <v>2797</v>
      </c>
      <c r="O617" t="s">
        <v>49</v>
      </c>
      <c r="Q617" t="s">
        <v>2798</v>
      </c>
      <c r="R617" s="2">
        <v>42881.330555555556</v>
      </c>
      <c r="S617" s="2">
        <v>42881.330555555556</v>
      </c>
      <c r="T617" t="s">
        <v>2799</v>
      </c>
      <c r="U617">
        <v>3</v>
      </c>
      <c r="V617" t="s">
        <v>2800</v>
      </c>
      <c r="W617" t="s">
        <v>61</v>
      </c>
      <c r="Y617">
        <v>3</v>
      </c>
      <c r="Z617">
        <v>0</v>
      </c>
      <c r="AA617">
        <v>0</v>
      </c>
      <c r="AB617" t="s">
        <v>54</v>
      </c>
      <c r="AC617">
        <v>0</v>
      </c>
      <c r="AD617" t="s">
        <v>55</v>
      </c>
      <c r="AF617" t="s">
        <v>62</v>
      </c>
      <c r="AI617" t="s">
        <v>56</v>
      </c>
      <c r="AJ617" t="s">
        <v>56</v>
      </c>
      <c r="AK617" t="s">
        <v>56</v>
      </c>
      <c r="AS617">
        <v>0</v>
      </c>
    </row>
    <row r="618" spans="1:45" x14ac:dyDescent="0.25">
      <c r="A618" s="1">
        <v>1.97029E+16</v>
      </c>
      <c r="B618">
        <v>2723</v>
      </c>
      <c r="C618" t="s">
        <v>2801</v>
      </c>
      <c r="D618">
        <v>7.9</v>
      </c>
      <c r="E618">
        <v>5</v>
      </c>
      <c r="F618">
        <v>0</v>
      </c>
      <c r="G618">
        <v>12.9</v>
      </c>
      <c r="H618">
        <v>0</v>
      </c>
      <c r="I618">
        <v>12.9</v>
      </c>
      <c r="J618">
        <v>0</v>
      </c>
      <c r="K618" t="s">
        <v>47</v>
      </c>
      <c r="M618">
        <v>1879</v>
      </c>
      <c r="N618" t="s">
        <v>2802</v>
      </c>
      <c r="O618" t="s">
        <v>49</v>
      </c>
      <c r="Q618" t="s">
        <v>2801</v>
      </c>
      <c r="R618" s="2">
        <v>42881.320833333331</v>
      </c>
      <c r="S618" s="2">
        <v>42881.320833333331</v>
      </c>
      <c r="T618" t="s">
        <v>1191</v>
      </c>
      <c r="U618">
        <v>1</v>
      </c>
      <c r="V618" t="s">
        <v>2803</v>
      </c>
      <c r="W618" t="s">
        <v>61</v>
      </c>
      <c r="Y618">
        <v>1</v>
      </c>
      <c r="Z618">
        <v>0</v>
      </c>
      <c r="AA618">
        <v>0</v>
      </c>
      <c r="AB618" t="s">
        <v>54</v>
      </c>
      <c r="AC618">
        <v>0</v>
      </c>
      <c r="AD618" t="s">
        <v>55</v>
      </c>
      <c r="AF618" t="s">
        <v>62</v>
      </c>
      <c r="AI618" t="s">
        <v>56</v>
      </c>
      <c r="AJ618" t="s">
        <v>56</v>
      </c>
      <c r="AK618" t="s">
        <v>56</v>
      </c>
      <c r="AS618">
        <v>0</v>
      </c>
    </row>
    <row r="619" spans="1:45" x14ac:dyDescent="0.25">
      <c r="A619" s="1">
        <v>2.30545E+16</v>
      </c>
      <c r="B619">
        <v>2355</v>
      </c>
      <c r="C619" t="s">
        <v>2804</v>
      </c>
      <c r="D619">
        <v>98</v>
      </c>
      <c r="E619">
        <v>0</v>
      </c>
      <c r="F619">
        <v>0</v>
      </c>
      <c r="G619">
        <v>98</v>
      </c>
      <c r="H619">
        <v>0</v>
      </c>
      <c r="I619">
        <v>98</v>
      </c>
      <c r="J619">
        <v>0</v>
      </c>
      <c r="K619" t="s">
        <v>47</v>
      </c>
      <c r="M619">
        <v>3144</v>
      </c>
      <c r="N619" t="s">
        <v>2805</v>
      </c>
      <c r="O619" t="s">
        <v>49</v>
      </c>
      <c r="Q619" t="s">
        <v>2806</v>
      </c>
      <c r="R619" s="2">
        <v>42881.319444444445</v>
      </c>
      <c r="S619" s="2">
        <v>42881.319444444445</v>
      </c>
      <c r="T619" t="s">
        <v>72</v>
      </c>
      <c r="U619">
        <v>1</v>
      </c>
      <c r="V619" t="s">
        <v>2807</v>
      </c>
      <c r="W619" t="s">
        <v>53</v>
      </c>
      <c r="Y619">
        <v>20</v>
      </c>
      <c r="Z619">
        <v>0</v>
      </c>
      <c r="AA619">
        <v>0</v>
      </c>
      <c r="AB619" t="s">
        <v>54</v>
      </c>
      <c r="AC619">
        <v>0</v>
      </c>
      <c r="AD619" t="s">
        <v>55</v>
      </c>
      <c r="AF619" t="s">
        <v>62</v>
      </c>
      <c r="AI619" t="s">
        <v>56</v>
      </c>
      <c r="AJ619" t="s">
        <v>56</v>
      </c>
      <c r="AK619" t="s">
        <v>56</v>
      </c>
      <c r="AS619">
        <v>0</v>
      </c>
    </row>
    <row r="620" spans="1:45" x14ac:dyDescent="0.25">
      <c r="A620" s="1">
        <v>2.30393E+16</v>
      </c>
      <c r="B620">
        <v>3373</v>
      </c>
      <c r="C620" t="s">
        <v>2808</v>
      </c>
      <c r="D620">
        <v>75.8</v>
      </c>
      <c r="E620">
        <v>12</v>
      </c>
      <c r="F620">
        <v>0</v>
      </c>
      <c r="G620">
        <v>87.8</v>
      </c>
      <c r="H620">
        <v>0</v>
      </c>
      <c r="I620">
        <v>87.8</v>
      </c>
      <c r="J620">
        <v>0</v>
      </c>
      <c r="K620" t="s">
        <v>47</v>
      </c>
      <c r="M620">
        <v>2142</v>
      </c>
      <c r="N620" t="s">
        <v>2809</v>
      </c>
      <c r="O620" t="s">
        <v>49</v>
      </c>
      <c r="Q620" t="s">
        <v>2808</v>
      </c>
      <c r="R620" s="2">
        <v>42881.306944444441</v>
      </c>
      <c r="S620" s="2">
        <v>42881.742361111108</v>
      </c>
      <c r="T620" t="s">
        <v>514</v>
      </c>
      <c r="U620">
        <v>1</v>
      </c>
      <c r="V620" t="s">
        <v>2810</v>
      </c>
      <c r="W620" t="s">
        <v>61</v>
      </c>
      <c r="Y620">
        <v>20</v>
      </c>
      <c r="Z620">
        <v>0</v>
      </c>
      <c r="AA620">
        <v>0</v>
      </c>
      <c r="AB620" t="s">
        <v>54</v>
      </c>
      <c r="AC620">
        <v>0</v>
      </c>
      <c r="AD620" t="s">
        <v>55</v>
      </c>
      <c r="AF620" t="s">
        <v>62</v>
      </c>
      <c r="AI620" t="s">
        <v>56</v>
      </c>
      <c r="AJ620" t="s">
        <v>56</v>
      </c>
      <c r="AK620" t="s">
        <v>56</v>
      </c>
      <c r="AS620">
        <v>0</v>
      </c>
    </row>
    <row r="621" spans="1:45" x14ac:dyDescent="0.25">
      <c r="A621" s="1">
        <v>1.97021E+16</v>
      </c>
      <c r="B621">
        <v>1394</v>
      </c>
      <c r="C621" t="s">
        <v>2811</v>
      </c>
      <c r="D621">
        <v>64.400000000000006</v>
      </c>
      <c r="E621">
        <v>0</v>
      </c>
      <c r="F621">
        <v>0</v>
      </c>
      <c r="G621">
        <v>64.400000000000006</v>
      </c>
      <c r="H621">
        <v>0</v>
      </c>
      <c r="I621">
        <v>64.400000000000006</v>
      </c>
      <c r="J621">
        <v>0</v>
      </c>
      <c r="K621" t="s">
        <v>47</v>
      </c>
      <c r="M621">
        <v>1736</v>
      </c>
      <c r="N621" t="s">
        <v>2812</v>
      </c>
      <c r="O621" t="s">
        <v>49</v>
      </c>
      <c r="Q621" t="s">
        <v>2811</v>
      </c>
      <c r="R621" s="2">
        <v>42881.306250000001</v>
      </c>
      <c r="S621" s="2">
        <v>42881.306944444441</v>
      </c>
      <c r="T621" t="s">
        <v>2813</v>
      </c>
      <c r="U621">
        <v>5</v>
      </c>
      <c r="V621" t="s">
        <v>2814</v>
      </c>
      <c r="W621" t="s">
        <v>61</v>
      </c>
      <c r="Y621">
        <v>8</v>
      </c>
      <c r="Z621">
        <v>0</v>
      </c>
      <c r="AA621">
        <v>0</v>
      </c>
      <c r="AB621" t="s">
        <v>54</v>
      </c>
      <c r="AC621">
        <v>0</v>
      </c>
      <c r="AD621" t="s">
        <v>55</v>
      </c>
      <c r="AF621" t="s">
        <v>62</v>
      </c>
      <c r="AI621" t="s">
        <v>56</v>
      </c>
      <c r="AJ621" t="s">
        <v>56</v>
      </c>
      <c r="AK621" t="s">
        <v>56</v>
      </c>
      <c r="AS621">
        <v>0</v>
      </c>
    </row>
    <row r="622" spans="1:45" x14ac:dyDescent="0.25">
      <c r="A622" s="1">
        <v>1.9711E+16</v>
      </c>
      <c r="B622">
        <v>3282</v>
      </c>
      <c r="C622" t="s">
        <v>2815</v>
      </c>
      <c r="D622">
        <v>23.7</v>
      </c>
      <c r="E622">
        <v>5</v>
      </c>
      <c r="F622">
        <v>0</v>
      </c>
      <c r="G622">
        <v>28.7</v>
      </c>
      <c r="H622">
        <v>0</v>
      </c>
      <c r="I622">
        <v>28.7</v>
      </c>
      <c r="J622">
        <v>0</v>
      </c>
      <c r="K622" t="s">
        <v>47</v>
      </c>
      <c r="M622">
        <v>2578</v>
      </c>
      <c r="N622" t="s">
        <v>2816</v>
      </c>
      <c r="O622" t="s">
        <v>49</v>
      </c>
      <c r="Q622" t="s">
        <v>2817</v>
      </c>
      <c r="R622" s="2">
        <v>42881.303472222222</v>
      </c>
      <c r="S622" s="2">
        <v>42881.304166666669</v>
      </c>
      <c r="T622" t="s">
        <v>2818</v>
      </c>
      <c r="U622">
        <v>3</v>
      </c>
      <c r="V622" t="s">
        <v>2819</v>
      </c>
      <c r="W622" t="s">
        <v>68</v>
      </c>
      <c r="Y622">
        <v>3</v>
      </c>
      <c r="Z622">
        <v>0</v>
      </c>
      <c r="AA622">
        <v>0</v>
      </c>
      <c r="AB622" t="s">
        <v>54</v>
      </c>
      <c r="AC622">
        <v>0</v>
      </c>
      <c r="AD622" t="s">
        <v>55</v>
      </c>
      <c r="AF622" t="s">
        <v>62</v>
      </c>
      <c r="AI622" t="s">
        <v>56</v>
      </c>
      <c r="AJ622" t="s">
        <v>56</v>
      </c>
      <c r="AK622" t="s">
        <v>56</v>
      </c>
      <c r="AS622">
        <v>0</v>
      </c>
    </row>
    <row r="623" spans="1:45" x14ac:dyDescent="0.25">
      <c r="A623" s="1">
        <v>1.97096E+16</v>
      </c>
      <c r="B623">
        <v>3100</v>
      </c>
      <c r="C623" t="s">
        <v>2820</v>
      </c>
      <c r="D623">
        <v>31.17</v>
      </c>
      <c r="E623">
        <v>5</v>
      </c>
      <c r="F623">
        <v>0</v>
      </c>
      <c r="G623">
        <v>36.17</v>
      </c>
      <c r="H623">
        <v>0</v>
      </c>
      <c r="I623">
        <v>36.17</v>
      </c>
      <c r="J623">
        <v>0</v>
      </c>
      <c r="K623" t="s">
        <v>47</v>
      </c>
      <c r="M623">
        <v>2528</v>
      </c>
      <c r="N623" t="s">
        <v>2821</v>
      </c>
      <c r="O623" t="s">
        <v>49</v>
      </c>
      <c r="Q623" t="s">
        <v>2822</v>
      </c>
      <c r="R623" s="2">
        <v>42881.295138888891</v>
      </c>
      <c r="S623" s="2">
        <v>42881.295138888891</v>
      </c>
      <c r="T623" t="s">
        <v>2823</v>
      </c>
      <c r="U623">
        <v>1</v>
      </c>
      <c r="V623" t="s">
        <v>2824</v>
      </c>
      <c r="W623" t="s">
        <v>53</v>
      </c>
      <c r="Y623">
        <v>20</v>
      </c>
      <c r="Z623">
        <v>0</v>
      </c>
      <c r="AA623">
        <v>0</v>
      </c>
      <c r="AB623" t="s">
        <v>54</v>
      </c>
      <c r="AC623">
        <v>0</v>
      </c>
      <c r="AD623" t="s">
        <v>55</v>
      </c>
      <c r="AF623" t="s">
        <v>62</v>
      </c>
      <c r="AI623" t="s">
        <v>56</v>
      </c>
      <c r="AJ623" t="s">
        <v>56</v>
      </c>
      <c r="AK623" t="s">
        <v>56</v>
      </c>
      <c r="AS623">
        <v>0</v>
      </c>
    </row>
    <row r="624" spans="1:45" x14ac:dyDescent="0.25">
      <c r="A624" s="1">
        <v>1.96724E+16</v>
      </c>
      <c r="B624">
        <v>1259</v>
      </c>
      <c r="C624" t="s">
        <v>2825</v>
      </c>
      <c r="D624">
        <v>78.739999999999995</v>
      </c>
      <c r="E624">
        <v>0</v>
      </c>
      <c r="F624">
        <v>0</v>
      </c>
      <c r="G624">
        <v>78.739999999999995</v>
      </c>
      <c r="H624">
        <v>0</v>
      </c>
      <c r="I624">
        <v>78.739999999999995</v>
      </c>
      <c r="J624">
        <v>0</v>
      </c>
      <c r="K624" t="s">
        <v>47</v>
      </c>
      <c r="M624">
        <v>1899</v>
      </c>
      <c r="N624" t="s">
        <v>2826</v>
      </c>
      <c r="O624" t="s">
        <v>49</v>
      </c>
      <c r="Q624" t="s">
        <v>2825</v>
      </c>
      <c r="R624" s="2">
        <v>42881.290972222225</v>
      </c>
      <c r="S624" s="2">
        <v>42881.290972222225</v>
      </c>
      <c r="T624" t="s">
        <v>2827</v>
      </c>
      <c r="U624">
        <v>8</v>
      </c>
      <c r="V624" t="s">
        <v>2828</v>
      </c>
      <c r="W624" t="s">
        <v>53</v>
      </c>
      <c r="Y624">
        <v>16</v>
      </c>
      <c r="Z624">
        <v>0</v>
      </c>
      <c r="AA624">
        <v>0</v>
      </c>
      <c r="AB624" t="s">
        <v>54</v>
      </c>
      <c r="AC624">
        <v>0</v>
      </c>
      <c r="AD624" t="s">
        <v>55</v>
      </c>
      <c r="AF624" t="s">
        <v>62</v>
      </c>
      <c r="AI624" t="s">
        <v>56</v>
      </c>
      <c r="AJ624" t="s">
        <v>56</v>
      </c>
      <c r="AK624" t="s">
        <v>56</v>
      </c>
      <c r="AS624">
        <v>0</v>
      </c>
    </row>
    <row r="625" spans="1:45" x14ac:dyDescent="0.25">
      <c r="A625" s="1">
        <v>1.96965E+16</v>
      </c>
      <c r="B625">
        <v>3100</v>
      </c>
      <c r="C625" t="s">
        <v>2820</v>
      </c>
      <c r="D625">
        <v>76.44</v>
      </c>
      <c r="E625">
        <v>0</v>
      </c>
      <c r="F625">
        <v>0</v>
      </c>
      <c r="G625">
        <v>76.44</v>
      </c>
      <c r="H625">
        <v>0</v>
      </c>
      <c r="I625">
        <v>76.44</v>
      </c>
      <c r="J625">
        <v>0</v>
      </c>
      <c r="K625" t="s">
        <v>47</v>
      </c>
      <c r="M625">
        <v>2528</v>
      </c>
      <c r="N625" t="s">
        <v>2821</v>
      </c>
      <c r="O625" t="s">
        <v>49</v>
      </c>
      <c r="Q625" t="s">
        <v>2822</v>
      </c>
      <c r="R625" s="2">
        <v>42881.286111111112</v>
      </c>
      <c r="S625" s="2">
        <v>42881.286111111112</v>
      </c>
      <c r="T625" t="s">
        <v>259</v>
      </c>
      <c r="U625">
        <v>1</v>
      </c>
      <c r="V625" t="s">
        <v>2824</v>
      </c>
      <c r="W625" t="s">
        <v>53</v>
      </c>
      <c r="Y625">
        <v>20</v>
      </c>
      <c r="Z625">
        <v>0</v>
      </c>
      <c r="AA625">
        <v>0</v>
      </c>
      <c r="AB625" t="s">
        <v>54</v>
      </c>
      <c r="AC625">
        <v>0</v>
      </c>
      <c r="AD625" t="s">
        <v>55</v>
      </c>
      <c r="AF625" t="s">
        <v>62</v>
      </c>
      <c r="AI625" t="s">
        <v>56</v>
      </c>
      <c r="AJ625" t="s">
        <v>56</v>
      </c>
      <c r="AK625" t="s">
        <v>56</v>
      </c>
      <c r="AS625">
        <v>0</v>
      </c>
    </row>
    <row r="626" spans="1:45" x14ac:dyDescent="0.25">
      <c r="A626" s="1">
        <v>2.30315E+16</v>
      </c>
      <c r="B626">
        <v>3328</v>
      </c>
      <c r="C626" t="s">
        <v>2829</v>
      </c>
      <c r="D626">
        <v>94.86</v>
      </c>
      <c r="E626">
        <v>0</v>
      </c>
      <c r="F626">
        <v>0</v>
      </c>
      <c r="G626">
        <v>94.86</v>
      </c>
      <c r="H626">
        <v>0</v>
      </c>
      <c r="I626">
        <v>94.86</v>
      </c>
      <c r="J626">
        <v>0</v>
      </c>
      <c r="K626" t="s">
        <v>47</v>
      </c>
      <c r="M626">
        <v>483</v>
      </c>
      <c r="N626" t="s">
        <v>2830</v>
      </c>
      <c r="O626" t="s">
        <v>49</v>
      </c>
      <c r="Q626" t="s">
        <v>2829</v>
      </c>
      <c r="R626" s="2">
        <v>42881.242361111108</v>
      </c>
      <c r="S626" s="2">
        <v>42881.242361111108</v>
      </c>
      <c r="T626" t="s">
        <v>2831</v>
      </c>
      <c r="U626">
        <v>15</v>
      </c>
      <c r="V626" t="s">
        <v>2832</v>
      </c>
      <c r="W626" t="s">
        <v>53</v>
      </c>
      <c r="Y626">
        <v>39</v>
      </c>
      <c r="Z626">
        <v>0</v>
      </c>
      <c r="AA626">
        <v>0</v>
      </c>
      <c r="AB626" t="s">
        <v>54</v>
      </c>
      <c r="AC626">
        <v>0</v>
      </c>
      <c r="AD626" t="s">
        <v>55</v>
      </c>
      <c r="AF626" t="s">
        <v>62</v>
      </c>
      <c r="AI626" t="s">
        <v>56</v>
      </c>
      <c r="AJ626" t="s">
        <v>56</v>
      </c>
      <c r="AK626" t="s">
        <v>56</v>
      </c>
      <c r="AS626">
        <v>0</v>
      </c>
    </row>
    <row r="627" spans="1:45" x14ac:dyDescent="0.25">
      <c r="A627" s="1">
        <v>1.96887E+16</v>
      </c>
      <c r="B627">
        <v>743</v>
      </c>
      <c r="C627" t="s">
        <v>2833</v>
      </c>
      <c r="D627">
        <v>33.799999999999997</v>
      </c>
      <c r="E627">
        <v>5</v>
      </c>
      <c r="F627">
        <v>0</v>
      </c>
      <c r="G627">
        <v>38.799999999999997</v>
      </c>
      <c r="H627">
        <v>0</v>
      </c>
      <c r="I627">
        <v>38.799999999999997</v>
      </c>
      <c r="J627">
        <v>0</v>
      </c>
      <c r="K627" t="s">
        <v>47</v>
      </c>
      <c r="M627">
        <v>1748</v>
      </c>
      <c r="N627" t="s">
        <v>2834</v>
      </c>
      <c r="O627" t="s">
        <v>49</v>
      </c>
      <c r="Q627" t="s">
        <v>2835</v>
      </c>
      <c r="R627" s="2">
        <v>42881.124305555553</v>
      </c>
      <c r="S627" s="2">
        <v>42881.663888888892</v>
      </c>
      <c r="T627" t="s">
        <v>2836</v>
      </c>
      <c r="U627">
        <v>1</v>
      </c>
      <c r="V627" t="s">
        <v>2837</v>
      </c>
      <c r="W627" t="s">
        <v>53</v>
      </c>
      <c r="Y627">
        <v>20</v>
      </c>
      <c r="Z627">
        <v>0</v>
      </c>
      <c r="AA627">
        <v>0</v>
      </c>
      <c r="AB627" t="s">
        <v>54</v>
      </c>
      <c r="AC627">
        <v>0</v>
      </c>
      <c r="AD627" t="s">
        <v>55</v>
      </c>
      <c r="AF627" t="s">
        <v>62</v>
      </c>
      <c r="AI627" t="s">
        <v>56</v>
      </c>
      <c r="AJ627" t="s">
        <v>56</v>
      </c>
      <c r="AK627" t="s">
        <v>56</v>
      </c>
      <c r="AS627">
        <v>0</v>
      </c>
    </row>
    <row r="628" spans="1:45" x14ac:dyDescent="0.25">
      <c r="A628" s="1">
        <v>1.96816E+16</v>
      </c>
      <c r="B628">
        <v>1736</v>
      </c>
      <c r="C628" t="s">
        <v>2838</v>
      </c>
      <c r="D628">
        <v>62.35</v>
      </c>
      <c r="E628">
        <v>0</v>
      </c>
      <c r="F628">
        <v>0</v>
      </c>
      <c r="G628">
        <v>62.35</v>
      </c>
      <c r="H628">
        <v>0</v>
      </c>
      <c r="I628">
        <v>62.35</v>
      </c>
      <c r="J628">
        <v>0</v>
      </c>
      <c r="K628" t="s">
        <v>47</v>
      </c>
      <c r="M628">
        <v>402</v>
      </c>
      <c r="N628" t="s">
        <v>2839</v>
      </c>
      <c r="O628" t="s">
        <v>49</v>
      </c>
      <c r="Q628" t="s">
        <v>2838</v>
      </c>
      <c r="R628" s="2">
        <v>42881.054166666669</v>
      </c>
      <c r="S628" s="2">
        <v>42881.054861111108</v>
      </c>
      <c r="T628" t="s">
        <v>2840</v>
      </c>
      <c r="U628">
        <v>5</v>
      </c>
      <c r="V628" t="s">
        <v>2841</v>
      </c>
      <c r="W628" t="s">
        <v>53</v>
      </c>
      <c r="Y628">
        <v>25</v>
      </c>
      <c r="Z628">
        <v>0</v>
      </c>
      <c r="AA628">
        <v>0</v>
      </c>
      <c r="AB628" t="s">
        <v>54</v>
      </c>
      <c r="AC628">
        <v>0</v>
      </c>
      <c r="AD628" t="s">
        <v>55</v>
      </c>
      <c r="AF628" t="s">
        <v>62</v>
      </c>
      <c r="AI628" t="s">
        <v>56</v>
      </c>
      <c r="AJ628" t="s">
        <v>56</v>
      </c>
      <c r="AK628" t="s">
        <v>56</v>
      </c>
      <c r="AS628">
        <v>0</v>
      </c>
    </row>
    <row r="629" spans="1:45" x14ac:dyDescent="0.25">
      <c r="A629" s="1">
        <v>1.96819E+16</v>
      </c>
      <c r="B629">
        <v>1965</v>
      </c>
      <c r="C629" t="s">
        <v>2842</v>
      </c>
      <c r="D629">
        <v>15.6</v>
      </c>
      <c r="E629">
        <v>0</v>
      </c>
      <c r="F629">
        <v>0</v>
      </c>
      <c r="G629">
        <v>15.6</v>
      </c>
      <c r="H629">
        <v>0</v>
      </c>
      <c r="I629">
        <v>15.6</v>
      </c>
      <c r="J629">
        <v>0</v>
      </c>
      <c r="K629" t="s">
        <v>47</v>
      </c>
      <c r="M629">
        <v>2419</v>
      </c>
      <c r="N629" t="s">
        <v>2843</v>
      </c>
      <c r="O629" t="s">
        <v>49</v>
      </c>
      <c r="Q629" t="s">
        <v>2842</v>
      </c>
      <c r="R629" s="2">
        <v>42881.051388888889</v>
      </c>
      <c r="S629" s="2">
        <v>42881.052083333336</v>
      </c>
      <c r="T629" t="s">
        <v>259</v>
      </c>
      <c r="U629">
        <v>1</v>
      </c>
      <c r="V629" t="s">
        <v>2844</v>
      </c>
      <c r="W629" t="s">
        <v>61</v>
      </c>
      <c r="Y629">
        <v>4</v>
      </c>
      <c r="Z629">
        <v>0</v>
      </c>
      <c r="AA629">
        <v>0</v>
      </c>
      <c r="AB629" t="s">
        <v>54</v>
      </c>
      <c r="AC629">
        <v>0</v>
      </c>
      <c r="AD629" t="s">
        <v>55</v>
      </c>
      <c r="AF629" t="s">
        <v>62</v>
      </c>
      <c r="AI629" t="s">
        <v>56</v>
      </c>
      <c r="AJ629" t="s">
        <v>56</v>
      </c>
      <c r="AK629" t="s">
        <v>56</v>
      </c>
      <c r="AS629">
        <v>0</v>
      </c>
    </row>
    <row r="630" spans="1:45" x14ac:dyDescent="0.25">
      <c r="A630" s="1">
        <v>1.96545E+16</v>
      </c>
      <c r="B630">
        <v>686</v>
      </c>
      <c r="C630" t="s">
        <v>2845</v>
      </c>
      <c r="D630">
        <v>27.68</v>
      </c>
      <c r="E630">
        <v>5</v>
      </c>
      <c r="F630">
        <v>0</v>
      </c>
      <c r="G630">
        <v>32.68</v>
      </c>
      <c r="H630">
        <v>0</v>
      </c>
      <c r="I630">
        <v>32.68</v>
      </c>
      <c r="J630">
        <v>0</v>
      </c>
      <c r="K630" t="s">
        <v>47</v>
      </c>
      <c r="M630">
        <v>2140</v>
      </c>
      <c r="N630" t="s">
        <v>2846</v>
      </c>
      <c r="O630" t="s">
        <v>49</v>
      </c>
      <c r="Q630" t="s">
        <v>2847</v>
      </c>
      <c r="R630" s="2">
        <v>42881.036805555559</v>
      </c>
      <c r="S630" s="2">
        <v>42881.036805555559</v>
      </c>
      <c r="T630" t="s">
        <v>2848</v>
      </c>
      <c r="U630">
        <v>6</v>
      </c>
      <c r="V630" t="s">
        <v>2849</v>
      </c>
      <c r="W630" t="s">
        <v>61</v>
      </c>
      <c r="Y630">
        <v>10</v>
      </c>
      <c r="Z630">
        <v>0</v>
      </c>
      <c r="AA630">
        <v>0</v>
      </c>
      <c r="AB630" t="s">
        <v>54</v>
      </c>
      <c r="AC630">
        <v>0</v>
      </c>
      <c r="AD630" t="s">
        <v>55</v>
      </c>
      <c r="AF630" t="s">
        <v>62</v>
      </c>
      <c r="AI630" t="s">
        <v>56</v>
      </c>
      <c r="AJ630" t="s">
        <v>56</v>
      </c>
      <c r="AK630" t="s">
        <v>56</v>
      </c>
      <c r="AS630">
        <v>0</v>
      </c>
    </row>
    <row r="631" spans="1:45" x14ac:dyDescent="0.25">
      <c r="A631" s="1">
        <v>1.96758E+16</v>
      </c>
      <c r="B631">
        <v>876</v>
      </c>
      <c r="C631" t="s">
        <v>2408</v>
      </c>
      <c r="D631">
        <v>39</v>
      </c>
      <c r="E631">
        <v>5</v>
      </c>
      <c r="F631">
        <v>0</v>
      </c>
      <c r="G631">
        <v>44</v>
      </c>
      <c r="H631">
        <v>0</v>
      </c>
      <c r="I631">
        <v>44</v>
      </c>
      <c r="J631">
        <v>0</v>
      </c>
      <c r="K631" t="s">
        <v>47</v>
      </c>
      <c r="M631">
        <v>1443</v>
      </c>
      <c r="N631" t="s">
        <v>2409</v>
      </c>
      <c r="O631" t="s">
        <v>49</v>
      </c>
      <c r="Q631" t="s">
        <v>2408</v>
      </c>
      <c r="R631" s="2">
        <v>42881.021527777775</v>
      </c>
      <c r="S631" s="2">
        <v>42881.021527777775</v>
      </c>
      <c r="T631" t="s">
        <v>259</v>
      </c>
      <c r="U631">
        <v>1</v>
      </c>
      <c r="V631" t="s">
        <v>2850</v>
      </c>
      <c r="W631" t="s">
        <v>68</v>
      </c>
      <c r="Y631">
        <v>10</v>
      </c>
      <c r="Z631">
        <v>0</v>
      </c>
      <c r="AA631">
        <v>0</v>
      </c>
      <c r="AB631" t="s">
        <v>54</v>
      </c>
      <c r="AC631">
        <v>0</v>
      </c>
      <c r="AD631" t="s">
        <v>55</v>
      </c>
      <c r="AF631" t="s">
        <v>62</v>
      </c>
      <c r="AI631" t="s">
        <v>56</v>
      </c>
      <c r="AJ631" t="s">
        <v>56</v>
      </c>
      <c r="AK631" t="s">
        <v>56</v>
      </c>
      <c r="AS631">
        <v>0</v>
      </c>
    </row>
    <row r="632" spans="1:45" x14ac:dyDescent="0.25">
      <c r="A632" s="1">
        <v>2.30361E+16</v>
      </c>
      <c r="B632">
        <v>3168</v>
      </c>
      <c r="C632" t="s">
        <v>2851</v>
      </c>
      <c r="D632">
        <v>83.4</v>
      </c>
      <c r="E632">
        <v>0</v>
      </c>
      <c r="F632">
        <v>0</v>
      </c>
      <c r="G632">
        <v>83.4</v>
      </c>
      <c r="H632">
        <v>0</v>
      </c>
      <c r="I632">
        <v>83.4</v>
      </c>
      <c r="J632">
        <v>0</v>
      </c>
      <c r="K632" t="s">
        <v>47</v>
      </c>
      <c r="M632">
        <v>2357</v>
      </c>
      <c r="N632" t="s">
        <v>2852</v>
      </c>
      <c r="O632" t="s">
        <v>49</v>
      </c>
      <c r="Q632" t="s">
        <v>2851</v>
      </c>
      <c r="R632" s="2">
        <v>42881.020833333336</v>
      </c>
      <c r="S632" s="2">
        <v>42881.020833333336</v>
      </c>
      <c r="T632" t="s">
        <v>2853</v>
      </c>
      <c r="U632">
        <v>9</v>
      </c>
      <c r="V632" t="s">
        <v>2854</v>
      </c>
      <c r="W632" t="s">
        <v>53</v>
      </c>
      <c r="Y632">
        <v>15</v>
      </c>
      <c r="Z632">
        <v>0</v>
      </c>
      <c r="AA632">
        <v>0</v>
      </c>
      <c r="AB632" t="s">
        <v>54</v>
      </c>
      <c r="AC632">
        <v>0</v>
      </c>
      <c r="AD632" t="s">
        <v>55</v>
      </c>
      <c r="AF632" t="s">
        <v>62</v>
      </c>
      <c r="AI632" t="s">
        <v>56</v>
      </c>
      <c r="AJ632" t="s">
        <v>56</v>
      </c>
      <c r="AK632" t="s">
        <v>56</v>
      </c>
      <c r="AS632">
        <v>0</v>
      </c>
    </row>
    <row r="633" spans="1:45" x14ac:dyDescent="0.25">
      <c r="A633" s="1">
        <v>2.30355E+16</v>
      </c>
      <c r="B633">
        <v>252</v>
      </c>
      <c r="C633" t="s">
        <v>2855</v>
      </c>
      <c r="D633">
        <v>30.89</v>
      </c>
      <c r="E633">
        <v>5</v>
      </c>
      <c r="F633">
        <v>0</v>
      </c>
      <c r="G633">
        <v>35.89</v>
      </c>
      <c r="H633">
        <v>0</v>
      </c>
      <c r="I633">
        <v>35.89</v>
      </c>
      <c r="J633">
        <v>0</v>
      </c>
      <c r="K633" t="s">
        <v>47</v>
      </c>
      <c r="M633">
        <v>2946</v>
      </c>
      <c r="N633" t="s">
        <v>2856</v>
      </c>
      <c r="O633" t="s">
        <v>49</v>
      </c>
      <c r="Q633" t="s">
        <v>2857</v>
      </c>
      <c r="R633" s="2">
        <v>42881.011805555558</v>
      </c>
      <c r="S633" s="2">
        <v>42881.545138888891</v>
      </c>
      <c r="T633" t="s">
        <v>2858</v>
      </c>
      <c r="U633">
        <v>11</v>
      </c>
      <c r="V633" t="s">
        <v>2859</v>
      </c>
      <c r="W633" t="s">
        <v>53</v>
      </c>
      <c r="Y633">
        <v>21</v>
      </c>
      <c r="Z633">
        <v>0</v>
      </c>
      <c r="AA633">
        <v>0</v>
      </c>
      <c r="AB633" t="s">
        <v>54</v>
      </c>
      <c r="AC633">
        <v>0</v>
      </c>
      <c r="AD633" t="s">
        <v>55</v>
      </c>
      <c r="AF633" t="s">
        <v>62</v>
      </c>
      <c r="AI633" t="s">
        <v>56</v>
      </c>
      <c r="AJ633" t="s">
        <v>56</v>
      </c>
      <c r="AK633" t="s">
        <v>56</v>
      </c>
      <c r="AS633">
        <v>0</v>
      </c>
    </row>
    <row r="634" spans="1:45" x14ac:dyDescent="0.25">
      <c r="A634" s="1">
        <v>2.30219E+16</v>
      </c>
      <c r="B634">
        <v>2284</v>
      </c>
      <c r="C634" t="s">
        <v>2860</v>
      </c>
      <c r="D634">
        <v>11.8</v>
      </c>
      <c r="E634">
        <v>5</v>
      </c>
      <c r="F634">
        <v>0</v>
      </c>
      <c r="G634">
        <v>16.8</v>
      </c>
      <c r="H634">
        <v>0</v>
      </c>
      <c r="I634">
        <v>16.8</v>
      </c>
      <c r="J634">
        <v>0</v>
      </c>
      <c r="K634" t="s">
        <v>47</v>
      </c>
      <c r="M634">
        <v>2118</v>
      </c>
      <c r="N634" t="s">
        <v>2861</v>
      </c>
      <c r="O634" t="s">
        <v>49</v>
      </c>
      <c r="Q634" t="s">
        <v>2860</v>
      </c>
      <c r="R634" s="2">
        <v>42881.006944444445</v>
      </c>
      <c r="S634" s="2">
        <v>42881.274305555555</v>
      </c>
      <c r="T634" t="s">
        <v>2862</v>
      </c>
      <c r="U634">
        <v>2</v>
      </c>
      <c r="V634" t="s">
        <v>2863</v>
      </c>
      <c r="W634" t="s">
        <v>61</v>
      </c>
      <c r="Y634">
        <v>2</v>
      </c>
      <c r="Z634">
        <v>0</v>
      </c>
      <c r="AA634">
        <v>0</v>
      </c>
      <c r="AB634" t="s">
        <v>54</v>
      </c>
      <c r="AC634">
        <v>0</v>
      </c>
      <c r="AD634" t="s">
        <v>55</v>
      </c>
      <c r="AF634" t="s">
        <v>62</v>
      </c>
      <c r="AI634" t="s">
        <v>56</v>
      </c>
      <c r="AJ634" t="s">
        <v>56</v>
      </c>
      <c r="AK634" t="s">
        <v>56</v>
      </c>
      <c r="AS634">
        <v>0</v>
      </c>
    </row>
    <row r="635" spans="1:45" x14ac:dyDescent="0.25">
      <c r="A635" s="1">
        <v>2.30188E+16</v>
      </c>
      <c r="B635">
        <v>66</v>
      </c>
      <c r="C635" t="s">
        <v>2864</v>
      </c>
      <c r="D635">
        <v>17.39</v>
      </c>
      <c r="E635">
        <v>5</v>
      </c>
      <c r="F635">
        <v>0</v>
      </c>
      <c r="G635">
        <v>22.39</v>
      </c>
      <c r="H635">
        <v>0</v>
      </c>
      <c r="I635">
        <v>22.39</v>
      </c>
      <c r="J635">
        <v>0</v>
      </c>
      <c r="K635" t="s">
        <v>47</v>
      </c>
      <c r="M635">
        <v>1165</v>
      </c>
      <c r="N635" t="s">
        <v>2865</v>
      </c>
      <c r="O635" t="s">
        <v>49</v>
      </c>
      <c r="Q635" t="s">
        <v>2866</v>
      </c>
      <c r="R635" s="2">
        <v>42881.004166666666</v>
      </c>
      <c r="S635" s="2">
        <v>42881.004166666666</v>
      </c>
      <c r="T635" t="s">
        <v>2867</v>
      </c>
      <c r="U635">
        <v>4</v>
      </c>
      <c r="V635" t="s">
        <v>2868</v>
      </c>
      <c r="W635" t="s">
        <v>61</v>
      </c>
      <c r="Y635">
        <v>4</v>
      </c>
      <c r="Z635">
        <v>0</v>
      </c>
      <c r="AA635">
        <v>0</v>
      </c>
      <c r="AB635" t="s">
        <v>54</v>
      </c>
      <c r="AC635">
        <v>0</v>
      </c>
      <c r="AD635" t="s">
        <v>55</v>
      </c>
      <c r="AF635" t="s">
        <v>62</v>
      </c>
      <c r="AI635" t="s">
        <v>56</v>
      </c>
      <c r="AJ635" t="s">
        <v>56</v>
      </c>
      <c r="AK635" t="s">
        <v>56</v>
      </c>
      <c r="AS635">
        <v>0</v>
      </c>
    </row>
    <row r="636" spans="1:45" x14ac:dyDescent="0.25">
      <c r="A636" s="1">
        <v>1.96733E+16</v>
      </c>
      <c r="B636">
        <v>152</v>
      </c>
      <c r="C636" t="s">
        <v>2869</v>
      </c>
      <c r="D636">
        <v>13.74</v>
      </c>
      <c r="E636">
        <v>5</v>
      </c>
      <c r="F636">
        <v>0</v>
      </c>
      <c r="G636">
        <v>18.739999999999998</v>
      </c>
      <c r="H636">
        <v>0</v>
      </c>
      <c r="I636">
        <v>18.739999999999998</v>
      </c>
      <c r="J636">
        <v>0</v>
      </c>
      <c r="K636" t="s">
        <v>47</v>
      </c>
      <c r="M636">
        <v>580</v>
      </c>
      <c r="N636" t="s">
        <v>2870</v>
      </c>
      <c r="O636" t="s">
        <v>49</v>
      </c>
      <c r="Q636" t="s">
        <v>2871</v>
      </c>
      <c r="R636" s="2">
        <v>42881.001388888886</v>
      </c>
      <c r="S636" s="2">
        <v>42881.001388888886</v>
      </c>
      <c r="T636" t="s">
        <v>2872</v>
      </c>
      <c r="U636">
        <v>1</v>
      </c>
      <c r="V636" t="s">
        <v>2873</v>
      </c>
      <c r="W636" t="s">
        <v>61</v>
      </c>
      <c r="Y636">
        <v>6</v>
      </c>
      <c r="Z636">
        <v>0</v>
      </c>
      <c r="AA636">
        <v>0</v>
      </c>
      <c r="AB636" t="s">
        <v>54</v>
      </c>
      <c r="AC636">
        <v>0</v>
      </c>
      <c r="AD636" t="s">
        <v>55</v>
      </c>
      <c r="AF636" t="s">
        <v>62</v>
      </c>
      <c r="AI636" t="s">
        <v>56</v>
      </c>
      <c r="AJ636" t="s">
        <v>56</v>
      </c>
      <c r="AK636" t="s">
        <v>56</v>
      </c>
      <c r="AS636">
        <v>0</v>
      </c>
    </row>
    <row r="637" spans="1:45" x14ac:dyDescent="0.25">
      <c r="A637" s="1">
        <v>1.96449E+16</v>
      </c>
      <c r="B637">
        <v>1700</v>
      </c>
      <c r="C637" t="s">
        <v>2874</v>
      </c>
      <c r="D637">
        <v>15.8</v>
      </c>
      <c r="E637">
        <v>5</v>
      </c>
      <c r="F637">
        <v>0</v>
      </c>
      <c r="G637">
        <v>20.8</v>
      </c>
      <c r="H637">
        <v>0</v>
      </c>
      <c r="I637">
        <v>20.8</v>
      </c>
      <c r="J637">
        <v>0</v>
      </c>
      <c r="K637" t="s">
        <v>47</v>
      </c>
      <c r="M637">
        <v>2612</v>
      </c>
      <c r="N637" t="s">
        <v>2875</v>
      </c>
      <c r="O637" t="s">
        <v>49</v>
      </c>
      <c r="Q637" t="s">
        <v>2876</v>
      </c>
      <c r="R637" s="2">
        <v>42880.996527777781</v>
      </c>
      <c r="S637" s="2">
        <v>42881.489583333336</v>
      </c>
      <c r="T637" t="s">
        <v>944</v>
      </c>
      <c r="U637">
        <v>1</v>
      </c>
      <c r="V637" t="s">
        <v>2877</v>
      </c>
      <c r="W637" t="s">
        <v>61</v>
      </c>
      <c r="Y637">
        <v>2</v>
      </c>
      <c r="Z637">
        <v>0</v>
      </c>
      <c r="AA637">
        <v>0</v>
      </c>
      <c r="AB637" t="s">
        <v>54</v>
      </c>
      <c r="AC637">
        <v>0</v>
      </c>
      <c r="AD637" t="s">
        <v>55</v>
      </c>
      <c r="AF637" t="s">
        <v>62</v>
      </c>
      <c r="AI637" t="s">
        <v>56</v>
      </c>
      <c r="AJ637" t="s">
        <v>56</v>
      </c>
      <c r="AK637" t="s">
        <v>56</v>
      </c>
      <c r="AS637">
        <v>0</v>
      </c>
    </row>
    <row r="638" spans="1:45" x14ac:dyDescent="0.25">
      <c r="A638" s="1">
        <v>1.96684E+16</v>
      </c>
      <c r="B638">
        <v>657</v>
      </c>
      <c r="C638" t="s">
        <v>2878</v>
      </c>
      <c r="D638">
        <v>38.049999999999997</v>
      </c>
      <c r="E638">
        <v>5</v>
      </c>
      <c r="F638">
        <v>0</v>
      </c>
      <c r="G638">
        <v>43.05</v>
      </c>
      <c r="H638">
        <v>0</v>
      </c>
      <c r="I638">
        <v>43.05</v>
      </c>
      <c r="J638">
        <v>0</v>
      </c>
      <c r="K638" t="s">
        <v>47</v>
      </c>
      <c r="M638">
        <v>3172</v>
      </c>
      <c r="N638" t="s">
        <v>2879</v>
      </c>
      <c r="O638" t="s">
        <v>49</v>
      </c>
      <c r="P638" t="s">
        <v>2880</v>
      </c>
      <c r="Q638" t="s">
        <v>2881</v>
      </c>
      <c r="R638" s="2">
        <v>42880.995833333334</v>
      </c>
      <c r="S638" s="2">
        <v>42880.995833333334</v>
      </c>
      <c r="T638" t="s">
        <v>2882</v>
      </c>
      <c r="U638">
        <v>5</v>
      </c>
      <c r="V638" t="s">
        <v>2883</v>
      </c>
      <c r="W638" t="s">
        <v>61</v>
      </c>
      <c r="Y638">
        <v>8</v>
      </c>
      <c r="Z638">
        <v>0</v>
      </c>
      <c r="AA638">
        <v>0</v>
      </c>
      <c r="AB638" t="s">
        <v>54</v>
      </c>
      <c r="AC638">
        <v>0</v>
      </c>
      <c r="AD638" t="s">
        <v>55</v>
      </c>
      <c r="AF638" t="s">
        <v>62</v>
      </c>
      <c r="AI638" t="s">
        <v>56</v>
      </c>
      <c r="AJ638" t="s">
        <v>56</v>
      </c>
      <c r="AK638" t="s">
        <v>56</v>
      </c>
      <c r="AS638">
        <v>0</v>
      </c>
    </row>
    <row r="639" spans="1:45" x14ac:dyDescent="0.25">
      <c r="A639" s="1">
        <v>1.96701E+16</v>
      </c>
      <c r="B639">
        <v>236</v>
      </c>
      <c r="C639" t="s">
        <v>2884</v>
      </c>
      <c r="D639">
        <v>18</v>
      </c>
      <c r="E639">
        <v>5</v>
      </c>
      <c r="F639">
        <v>0</v>
      </c>
      <c r="G639">
        <v>23</v>
      </c>
      <c r="H639">
        <v>0</v>
      </c>
      <c r="I639">
        <v>23</v>
      </c>
      <c r="J639">
        <v>0</v>
      </c>
      <c r="K639" t="s">
        <v>47</v>
      </c>
      <c r="M639">
        <v>881</v>
      </c>
      <c r="N639" t="s">
        <v>2885</v>
      </c>
      <c r="O639" t="s">
        <v>49</v>
      </c>
      <c r="Q639" t="s">
        <v>2886</v>
      </c>
      <c r="R639" s="2">
        <v>42880.993055555555</v>
      </c>
      <c r="S639" s="2">
        <v>42880.995833333334</v>
      </c>
      <c r="T639" t="s">
        <v>157</v>
      </c>
      <c r="U639">
        <v>1</v>
      </c>
      <c r="V639" t="s">
        <v>2887</v>
      </c>
      <c r="W639" t="s">
        <v>61</v>
      </c>
      <c r="Y639">
        <v>5</v>
      </c>
      <c r="Z639">
        <v>0</v>
      </c>
      <c r="AA639">
        <v>0</v>
      </c>
      <c r="AB639" t="s">
        <v>54</v>
      </c>
      <c r="AC639">
        <v>0</v>
      </c>
      <c r="AD639" t="s">
        <v>55</v>
      </c>
      <c r="AF639" t="s">
        <v>62</v>
      </c>
      <c r="AI639" t="s">
        <v>56</v>
      </c>
      <c r="AJ639" t="s">
        <v>56</v>
      </c>
      <c r="AK639" t="s">
        <v>56</v>
      </c>
      <c r="AS639">
        <v>0</v>
      </c>
    </row>
    <row r="640" spans="1:45" x14ac:dyDescent="0.25">
      <c r="A640" s="1">
        <v>2.30143E+16</v>
      </c>
      <c r="B640">
        <v>1131</v>
      </c>
      <c r="C640" t="s">
        <v>2888</v>
      </c>
      <c r="D640">
        <v>38.93</v>
      </c>
      <c r="E640">
        <v>5</v>
      </c>
      <c r="F640">
        <v>0</v>
      </c>
      <c r="G640">
        <v>43.93</v>
      </c>
      <c r="H640">
        <v>0</v>
      </c>
      <c r="I640">
        <v>43.93</v>
      </c>
      <c r="J640">
        <v>0</v>
      </c>
      <c r="K640" t="s">
        <v>47</v>
      </c>
      <c r="M640">
        <v>170</v>
      </c>
      <c r="N640" t="s">
        <v>2889</v>
      </c>
      <c r="O640" t="s">
        <v>49</v>
      </c>
      <c r="Q640" t="s">
        <v>2890</v>
      </c>
      <c r="R640" s="2">
        <v>42880.978472222225</v>
      </c>
      <c r="S640" s="2">
        <v>42880.979861111111</v>
      </c>
      <c r="T640" t="s">
        <v>2891</v>
      </c>
      <c r="U640">
        <v>13</v>
      </c>
      <c r="V640" t="s">
        <v>2892</v>
      </c>
      <c r="W640" t="s">
        <v>61</v>
      </c>
      <c r="Y640">
        <v>16</v>
      </c>
      <c r="Z640">
        <v>0</v>
      </c>
      <c r="AA640">
        <v>0</v>
      </c>
      <c r="AB640" t="s">
        <v>54</v>
      </c>
      <c r="AC640">
        <v>0</v>
      </c>
      <c r="AD640" t="s">
        <v>55</v>
      </c>
      <c r="AF640" t="s">
        <v>62</v>
      </c>
      <c r="AI640" t="s">
        <v>56</v>
      </c>
      <c r="AJ640" t="s">
        <v>56</v>
      </c>
      <c r="AK640" t="s">
        <v>56</v>
      </c>
      <c r="AS640">
        <v>0</v>
      </c>
    </row>
    <row r="641" spans="1:45" x14ac:dyDescent="0.25">
      <c r="A641" s="1">
        <v>2.29909E+16</v>
      </c>
      <c r="B641">
        <v>3064</v>
      </c>
      <c r="C641" t="s">
        <v>2893</v>
      </c>
      <c r="D641">
        <v>74.900000000000006</v>
      </c>
      <c r="E641">
        <v>0</v>
      </c>
      <c r="F641">
        <v>0</v>
      </c>
      <c r="G641">
        <v>74.900000000000006</v>
      </c>
      <c r="H641">
        <v>0</v>
      </c>
      <c r="I641">
        <v>74.900000000000006</v>
      </c>
      <c r="J641">
        <v>0</v>
      </c>
      <c r="K641" t="s">
        <v>47</v>
      </c>
      <c r="M641">
        <v>2061</v>
      </c>
      <c r="N641" t="s">
        <v>2894</v>
      </c>
      <c r="O641" t="s">
        <v>49</v>
      </c>
      <c r="Q641" t="s">
        <v>2895</v>
      </c>
      <c r="R641" s="2">
        <v>42880.977083333331</v>
      </c>
      <c r="S641" s="2">
        <v>42881.458333333336</v>
      </c>
      <c r="T641" t="s">
        <v>2896</v>
      </c>
      <c r="U641">
        <v>6</v>
      </c>
      <c r="V641" t="s">
        <v>2897</v>
      </c>
      <c r="W641" t="s">
        <v>61</v>
      </c>
      <c r="Y641">
        <v>20</v>
      </c>
      <c r="Z641">
        <v>0</v>
      </c>
      <c r="AA641">
        <v>0</v>
      </c>
      <c r="AB641" t="s">
        <v>54</v>
      </c>
      <c r="AC641">
        <v>0</v>
      </c>
      <c r="AD641" t="s">
        <v>55</v>
      </c>
      <c r="AF641" t="s">
        <v>62</v>
      </c>
      <c r="AI641" t="s">
        <v>56</v>
      </c>
      <c r="AJ641" t="s">
        <v>56</v>
      </c>
      <c r="AK641" t="s">
        <v>56</v>
      </c>
      <c r="AS641">
        <v>0</v>
      </c>
    </row>
    <row r="642" spans="1:45" x14ac:dyDescent="0.25">
      <c r="A642" s="1">
        <v>1.96605E+16</v>
      </c>
      <c r="B642">
        <v>2965</v>
      </c>
      <c r="C642" t="s">
        <v>2898</v>
      </c>
      <c r="D642">
        <v>15.9</v>
      </c>
      <c r="E642">
        <v>5</v>
      </c>
      <c r="F642">
        <v>0</v>
      </c>
      <c r="G642">
        <v>20.9</v>
      </c>
      <c r="H642">
        <v>0</v>
      </c>
      <c r="I642">
        <v>20.9</v>
      </c>
      <c r="J642">
        <v>0</v>
      </c>
      <c r="K642" t="s">
        <v>47</v>
      </c>
      <c r="M642">
        <v>2276</v>
      </c>
      <c r="N642" t="s">
        <v>2899</v>
      </c>
      <c r="O642" t="s">
        <v>49</v>
      </c>
      <c r="Q642" t="s">
        <v>2900</v>
      </c>
      <c r="R642" s="2">
        <v>42880.972222222219</v>
      </c>
      <c r="S642" s="2">
        <v>42880.979166666664</v>
      </c>
      <c r="T642" t="s">
        <v>549</v>
      </c>
      <c r="U642">
        <v>1</v>
      </c>
      <c r="V642" t="s">
        <v>2901</v>
      </c>
      <c r="W642" t="s">
        <v>61</v>
      </c>
      <c r="Y642">
        <v>1</v>
      </c>
      <c r="Z642">
        <v>0</v>
      </c>
      <c r="AA642">
        <v>0</v>
      </c>
      <c r="AB642" t="s">
        <v>54</v>
      </c>
      <c r="AC642">
        <v>0</v>
      </c>
      <c r="AD642" t="s">
        <v>55</v>
      </c>
      <c r="AF642" t="s">
        <v>62</v>
      </c>
      <c r="AI642" t="s">
        <v>56</v>
      </c>
      <c r="AJ642" t="s">
        <v>56</v>
      </c>
      <c r="AK642" t="s">
        <v>56</v>
      </c>
      <c r="AS642">
        <v>0</v>
      </c>
    </row>
    <row r="643" spans="1:45" x14ac:dyDescent="0.25">
      <c r="A643" s="1">
        <v>1.96249E+16</v>
      </c>
      <c r="B643">
        <v>3110</v>
      </c>
      <c r="C643" t="s">
        <v>2902</v>
      </c>
      <c r="D643">
        <v>38.43</v>
      </c>
      <c r="E643">
        <v>5</v>
      </c>
      <c r="F643">
        <v>0</v>
      </c>
      <c r="G643">
        <v>43.43</v>
      </c>
      <c r="H643">
        <v>0</v>
      </c>
      <c r="I643">
        <v>43.43</v>
      </c>
      <c r="J643">
        <v>0</v>
      </c>
      <c r="K643" t="s">
        <v>47</v>
      </c>
      <c r="M643">
        <v>358</v>
      </c>
      <c r="N643" t="s">
        <v>2903</v>
      </c>
      <c r="O643" t="s">
        <v>49</v>
      </c>
      <c r="Q643" t="s">
        <v>2904</v>
      </c>
      <c r="R643" s="2">
        <v>42880.951388888891</v>
      </c>
      <c r="S643" s="2">
        <v>42880.95208333333</v>
      </c>
      <c r="T643" t="s">
        <v>2905</v>
      </c>
      <c r="U643">
        <v>10</v>
      </c>
      <c r="V643" t="s">
        <v>2906</v>
      </c>
      <c r="W643" t="s">
        <v>61</v>
      </c>
      <c r="Y643">
        <v>11</v>
      </c>
      <c r="Z643">
        <v>0</v>
      </c>
      <c r="AA643">
        <v>0</v>
      </c>
      <c r="AB643" t="s">
        <v>54</v>
      </c>
      <c r="AC643">
        <v>0</v>
      </c>
      <c r="AD643" t="s">
        <v>55</v>
      </c>
      <c r="AF643" t="s">
        <v>62</v>
      </c>
      <c r="AI643" t="s">
        <v>56</v>
      </c>
      <c r="AJ643" t="s">
        <v>56</v>
      </c>
      <c r="AK643" t="s">
        <v>56</v>
      </c>
      <c r="AS643">
        <v>0</v>
      </c>
    </row>
    <row r="644" spans="1:45" x14ac:dyDescent="0.25">
      <c r="A644" s="1">
        <v>2.30048E+16</v>
      </c>
      <c r="B644">
        <v>3294</v>
      </c>
      <c r="C644" t="s">
        <v>2907</v>
      </c>
      <c r="D644">
        <v>50.55</v>
      </c>
      <c r="E644">
        <v>5</v>
      </c>
      <c r="F644">
        <v>0</v>
      </c>
      <c r="G644">
        <v>55.55</v>
      </c>
      <c r="H644">
        <v>0</v>
      </c>
      <c r="I644">
        <v>55.55</v>
      </c>
      <c r="J644">
        <v>0</v>
      </c>
      <c r="K644" t="s">
        <v>47</v>
      </c>
      <c r="M644">
        <v>1037</v>
      </c>
      <c r="N644" t="s">
        <v>2908</v>
      </c>
      <c r="O644" t="s">
        <v>49</v>
      </c>
      <c r="Q644" t="s">
        <v>2907</v>
      </c>
      <c r="R644" s="2">
        <v>42880.951388888891</v>
      </c>
      <c r="S644" s="2">
        <v>42880.951388888891</v>
      </c>
      <c r="T644" t="s">
        <v>2909</v>
      </c>
      <c r="U644">
        <v>6</v>
      </c>
      <c r="V644" t="s">
        <v>2910</v>
      </c>
      <c r="W644" t="s">
        <v>53</v>
      </c>
      <c r="Y644">
        <v>12</v>
      </c>
      <c r="Z644">
        <v>0</v>
      </c>
      <c r="AA644">
        <v>0</v>
      </c>
      <c r="AB644" t="s">
        <v>54</v>
      </c>
      <c r="AC644">
        <v>0</v>
      </c>
      <c r="AD644" t="s">
        <v>55</v>
      </c>
      <c r="AF644" t="s">
        <v>62</v>
      </c>
      <c r="AI644" t="s">
        <v>56</v>
      </c>
      <c r="AJ644" t="s">
        <v>56</v>
      </c>
      <c r="AK644" t="s">
        <v>56</v>
      </c>
      <c r="AS644">
        <v>0</v>
      </c>
    </row>
    <row r="645" spans="1:45" x14ac:dyDescent="0.25">
      <c r="A645" s="1">
        <v>2.29825E+16</v>
      </c>
      <c r="B645">
        <v>1543</v>
      </c>
      <c r="C645" t="s">
        <v>2911</v>
      </c>
      <c r="D645">
        <v>16.899999999999999</v>
      </c>
      <c r="E645">
        <v>5</v>
      </c>
      <c r="F645">
        <v>0</v>
      </c>
      <c r="G645">
        <v>21.9</v>
      </c>
      <c r="H645">
        <v>0</v>
      </c>
      <c r="I645">
        <v>21.9</v>
      </c>
      <c r="J645">
        <v>0</v>
      </c>
      <c r="K645" t="s">
        <v>47</v>
      </c>
      <c r="M645">
        <v>666</v>
      </c>
      <c r="N645" t="s">
        <v>2912</v>
      </c>
      <c r="O645" t="s">
        <v>49</v>
      </c>
      <c r="Q645" t="s">
        <v>2913</v>
      </c>
      <c r="R645" s="2">
        <v>42880.951388888891</v>
      </c>
      <c r="S645" s="2">
        <v>42880.951388888891</v>
      </c>
      <c r="T645" t="s">
        <v>883</v>
      </c>
      <c r="U645">
        <v>1</v>
      </c>
      <c r="V645" t="s">
        <v>2914</v>
      </c>
      <c r="W645" t="s">
        <v>61</v>
      </c>
      <c r="Y645">
        <v>1</v>
      </c>
      <c r="Z645">
        <v>0</v>
      </c>
      <c r="AA645">
        <v>0</v>
      </c>
      <c r="AB645" t="s">
        <v>54</v>
      </c>
      <c r="AC645">
        <v>0</v>
      </c>
      <c r="AD645" t="s">
        <v>55</v>
      </c>
      <c r="AF645" t="s">
        <v>62</v>
      </c>
      <c r="AI645" t="s">
        <v>56</v>
      </c>
      <c r="AJ645" t="s">
        <v>56</v>
      </c>
      <c r="AK645" t="s">
        <v>56</v>
      </c>
      <c r="AS645">
        <v>0</v>
      </c>
    </row>
    <row r="646" spans="1:45" x14ac:dyDescent="0.25">
      <c r="A646" s="1">
        <v>2.30157E+16</v>
      </c>
      <c r="B646">
        <v>28</v>
      </c>
      <c r="C646" t="s">
        <v>169</v>
      </c>
      <c r="D646">
        <v>30.63</v>
      </c>
      <c r="E646">
        <v>5</v>
      </c>
      <c r="F646">
        <v>0</v>
      </c>
      <c r="G646">
        <v>35.630000000000003</v>
      </c>
      <c r="H646">
        <v>0</v>
      </c>
      <c r="I646">
        <v>35.630000000000003</v>
      </c>
      <c r="J646">
        <v>0</v>
      </c>
      <c r="K646" t="s">
        <v>47</v>
      </c>
      <c r="M646">
        <v>1853</v>
      </c>
      <c r="N646" t="s">
        <v>170</v>
      </c>
      <c r="O646" t="s">
        <v>49</v>
      </c>
      <c r="Q646" t="s">
        <v>171</v>
      </c>
      <c r="R646" s="2">
        <v>42880.944444444445</v>
      </c>
      <c r="S646" s="2">
        <v>42880.948611111111</v>
      </c>
      <c r="T646" t="s">
        <v>2915</v>
      </c>
      <c r="U646">
        <v>9</v>
      </c>
      <c r="V646" t="s">
        <v>2916</v>
      </c>
      <c r="W646" t="s">
        <v>61</v>
      </c>
      <c r="Y646">
        <v>10</v>
      </c>
      <c r="Z646">
        <v>0</v>
      </c>
      <c r="AA646">
        <v>0</v>
      </c>
      <c r="AB646" t="s">
        <v>54</v>
      </c>
      <c r="AC646">
        <v>0</v>
      </c>
      <c r="AD646" t="s">
        <v>55</v>
      </c>
      <c r="AF646" t="s">
        <v>62</v>
      </c>
      <c r="AI646" t="s">
        <v>56</v>
      </c>
      <c r="AJ646" t="s">
        <v>56</v>
      </c>
      <c r="AK646" t="s">
        <v>56</v>
      </c>
      <c r="AS646">
        <v>0</v>
      </c>
    </row>
    <row r="647" spans="1:45" x14ac:dyDescent="0.25">
      <c r="A647" s="1">
        <v>2.30124E+16</v>
      </c>
      <c r="B647">
        <v>1029</v>
      </c>
      <c r="C647" t="s">
        <v>2917</v>
      </c>
      <c r="D647">
        <v>14.66</v>
      </c>
      <c r="E647">
        <v>5</v>
      </c>
      <c r="F647">
        <v>0</v>
      </c>
      <c r="G647">
        <v>19.66</v>
      </c>
      <c r="H647">
        <v>0</v>
      </c>
      <c r="I647">
        <v>19.66</v>
      </c>
      <c r="J647">
        <v>0</v>
      </c>
      <c r="K647" t="s">
        <v>47</v>
      </c>
      <c r="M647">
        <v>83</v>
      </c>
      <c r="N647" t="s">
        <v>2918</v>
      </c>
      <c r="O647" t="s">
        <v>49</v>
      </c>
      <c r="Q647" t="s">
        <v>2917</v>
      </c>
      <c r="R647" s="2">
        <v>42880.934027777781</v>
      </c>
      <c r="S647" s="2">
        <v>42880.934027777781</v>
      </c>
      <c r="T647" t="s">
        <v>2919</v>
      </c>
      <c r="U647">
        <v>4</v>
      </c>
      <c r="V647" t="s">
        <v>2920</v>
      </c>
      <c r="W647" t="s">
        <v>61</v>
      </c>
      <c r="Y647">
        <v>5</v>
      </c>
      <c r="Z647">
        <v>0</v>
      </c>
      <c r="AA647">
        <v>0</v>
      </c>
      <c r="AB647" t="s">
        <v>54</v>
      </c>
      <c r="AC647">
        <v>0</v>
      </c>
      <c r="AD647" t="s">
        <v>55</v>
      </c>
      <c r="AF647" t="s">
        <v>62</v>
      </c>
      <c r="AI647" t="s">
        <v>56</v>
      </c>
      <c r="AJ647" t="s">
        <v>56</v>
      </c>
      <c r="AK647" t="s">
        <v>56</v>
      </c>
      <c r="AS647">
        <v>0</v>
      </c>
    </row>
    <row r="648" spans="1:45" x14ac:dyDescent="0.25">
      <c r="A648" s="1">
        <v>1.96367E+16</v>
      </c>
      <c r="B648">
        <v>1431</v>
      </c>
      <c r="C648" t="s">
        <v>2921</v>
      </c>
      <c r="D648">
        <v>35.799999999999997</v>
      </c>
      <c r="E648">
        <v>5</v>
      </c>
      <c r="F648">
        <v>0</v>
      </c>
      <c r="G648">
        <v>40.799999999999997</v>
      </c>
      <c r="H648">
        <v>0</v>
      </c>
      <c r="I648">
        <v>40.799999999999997</v>
      </c>
      <c r="J648">
        <v>0</v>
      </c>
      <c r="K648" t="s">
        <v>47</v>
      </c>
      <c r="M648">
        <v>3312</v>
      </c>
      <c r="N648" t="s">
        <v>2922</v>
      </c>
      <c r="O648" t="s">
        <v>49</v>
      </c>
      <c r="Q648" t="s">
        <v>2923</v>
      </c>
      <c r="R648" s="2">
        <v>42880.931944444441</v>
      </c>
      <c r="S648" s="2">
        <v>42880.932638888888</v>
      </c>
      <c r="T648" t="s">
        <v>2924</v>
      </c>
      <c r="U648">
        <v>1</v>
      </c>
      <c r="V648" t="s">
        <v>2925</v>
      </c>
      <c r="W648" t="s">
        <v>61</v>
      </c>
      <c r="Y648">
        <v>20</v>
      </c>
      <c r="Z648">
        <v>0</v>
      </c>
      <c r="AA648">
        <v>0</v>
      </c>
      <c r="AB648" t="s">
        <v>54</v>
      </c>
      <c r="AC648">
        <v>0</v>
      </c>
      <c r="AD648" t="s">
        <v>55</v>
      </c>
      <c r="AF648" t="s">
        <v>62</v>
      </c>
      <c r="AI648" t="s">
        <v>56</v>
      </c>
      <c r="AJ648" t="s">
        <v>56</v>
      </c>
      <c r="AK648" t="s">
        <v>56</v>
      </c>
      <c r="AS648">
        <v>0</v>
      </c>
    </row>
    <row r="649" spans="1:45" x14ac:dyDescent="0.25">
      <c r="A649" s="1">
        <v>1.96123E+16</v>
      </c>
      <c r="B649">
        <v>2541</v>
      </c>
      <c r="C649" t="s">
        <v>2926</v>
      </c>
      <c r="D649">
        <v>50.29</v>
      </c>
      <c r="E649">
        <v>5</v>
      </c>
      <c r="F649">
        <v>0</v>
      </c>
      <c r="G649">
        <v>55.29</v>
      </c>
      <c r="H649">
        <v>0</v>
      </c>
      <c r="I649">
        <v>55.29</v>
      </c>
      <c r="J649">
        <v>0</v>
      </c>
      <c r="K649" t="s">
        <v>47</v>
      </c>
      <c r="M649">
        <v>714</v>
      </c>
      <c r="N649" t="s">
        <v>2927</v>
      </c>
      <c r="O649" t="s">
        <v>49</v>
      </c>
      <c r="Q649" t="s">
        <v>2928</v>
      </c>
      <c r="R649" s="2">
        <v>42880.931944444441</v>
      </c>
      <c r="S649" s="2">
        <v>42880.931944444441</v>
      </c>
      <c r="T649" t="s">
        <v>2929</v>
      </c>
      <c r="U649">
        <v>5</v>
      </c>
      <c r="V649" t="s">
        <v>2930</v>
      </c>
      <c r="W649" t="s">
        <v>68</v>
      </c>
      <c r="Y649">
        <v>5</v>
      </c>
      <c r="Z649">
        <v>0</v>
      </c>
      <c r="AA649">
        <v>0</v>
      </c>
      <c r="AB649" t="s">
        <v>54</v>
      </c>
      <c r="AC649">
        <v>0</v>
      </c>
      <c r="AD649" t="s">
        <v>55</v>
      </c>
      <c r="AF649" t="s">
        <v>62</v>
      </c>
      <c r="AI649" t="s">
        <v>56</v>
      </c>
      <c r="AJ649" t="s">
        <v>56</v>
      </c>
      <c r="AK649" t="s">
        <v>56</v>
      </c>
      <c r="AS649">
        <v>0</v>
      </c>
    </row>
    <row r="650" spans="1:45" x14ac:dyDescent="0.25">
      <c r="A650" s="1">
        <v>1.96351E+16</v>
      </c>
      <c r="B650">
        <v>2419</v>
      </c>
      <c r="C650" t="s">
        <v>2931</v>
      </c>
      <c r="D650">
        <v>15.8</v>
      </c>
      <c r="E650">
        <v>5</v>
      </c>
      <c r="F650">
        <v>0</v>
      </c>
      <c r="G650">
        <v>20.8</v>
      </c>
      <c r="H650">
        <v>0</v>
      </c>
      <c r="I650">
        <v>20.8</v>
      </c>
      <c r="J650">
        <v>0</v>
      </c>
      <c r="K650" t="s">
        <v>47</v>
      </c>
      <c r="M650">
        <v>3164</v>
      </c>
      <c r="N650" t="s">
        <v>2932</v>
      </c>
      <c r="O650" t="s">
        <v>49</v>
      </c>
      <c r="Q650" t="s">
        <v>2933</v>
      </c>
      <c r="R650" s="2">
        <v>42880.929166666669</v>
      </c>
      <c r="S650" s="2">
        <v>42880.929861111108</v>
      </c>
      <c r="T650" t="s">
        <v>66</v>
      </c>
      <c r="U650">
        <v>1</v>
      </c>
      <c r="V650" t="s">
        <v>2934</v>
      </c>
      <c r="W650" t="s">
        <v>68</v>
      </c>
      <c r="Y650">
        <v>2</v>
      </c>
      <c r="Z650">
        <v>0</v>
      </c>
      <c r="AA650">
        <v>0</v>
      </c>
      <c r="AB650" t="s">
        <v>54</v>
      </c>
      <c r="AC650">
        <v>0</v>
      </c>
      <c r="AD650" t="s">
        <v>55</v>
      </c>
      <c r="AF650" t="s">
        <v>62</v>
      </c>
      <c r="AI650" t="s">
        <v>56</v>
      </c>
      <c r="AJ650" t="s">
        <v>56</v>
      </c>
      <c r="AK650" t="s">
        <v>56</v>
      </c>
      <c r="AS650">
        <v>0</v>
      </c>
    </row>
    <row r="651" spans="1:45" x14ac:dyDescent="0.25">
      <c r="A651" s="1">
        <v>1.96293E+16</v>
      </c>
      <c r="B651">
        <v>3017</v>
      </c>
      <c r="C651" t="s">
        <v>2935</v>
      </c>
      <c r="D651">
        <v>239.12</v>
      </c>
      <c r="E651">
        <v>0</v>
      </c>
      <c r="F651">
        <v>0</v>
      </c>
      <c r="G651">
        <v>239.12</v>
      </c>
      <c r="H651">
        <v>0</v>
      </c>
      <c r="I651">
        <v>239.12</v>
      </c>
      <c r="J651">
        <v>0</v>
      </c>
      <c r="K651" t="s">
        <v>47</v>
      </c>
      <c r="M651">
        <v>2346</v>
      </c>
      <c r="N651" t="s">
        <v>2936</v>
      </c>
      <c r="O651" t="s">
        <v>49</v>
      </c>
      <c r="Q651" t="s">
        <v>2937</v>
      </c>
      <c r="R651" s="2">
        <v>42880.918749999997</v>
      </c>
      <c r="S651" s="2">
        <v>42880.94027777778</v>
      </c>
      <c r="T651" t="s">
        <v>2938</v>
      </c>
      <c r="U651">
        <v>1</v>
      </c>
      <c r="V651" t="s">
        <v>2939</v>
      </c>
      <c r="W651" t="s">
        <v>53</v>
      </c>
      <c r="Y651">
        <v>100</v>
      </c>
      <c r="Z651">
        <v>0</v>
      </c>
      <c r="AA651">
        <v>0</v>
      </c>
      <c r="AB651" t="s">
        <v>54</v>
      </c>
      <c r="AC651">
        <v>0</v>
      </c>
      <c r="AD651" t="s">
        <v>55</v>
      </c>
      <c r="AF651" t="s">
        <v>62</v>
      </c>
      <c r="AI651" t="s">
        <v>56</v>
      </c>
      <c r="AJ651" t="s">
        <v>56</v>
      </c>
      <c r="AK651" t="s">
        <v>56</v>
      </c>
      <c r="AS651">
        <v>0</v>
      </c>
    </row>
    <row r="652" spans="1:45" x14ac:dyDescent="0.25">
      <c r="A652" s="1">
        <v>1.96255E+16</v>
      </c>
      <c r="B652">
        <v>2427</v>
      </c>
      <c r="C652" t="s">
        <v>1061</v>
      </c>
      <c r="D652">
        <v>83.79</v>
      </c>
      <c r="E652">
        <v>0</v>
      </c>
      <c r="F652">
        <v>0</v>
      </c>
      <c r="G652">
        <v>83.79</v>
      </c>
      <c r="H652">
        <v>0</v>
      </c>
      <c r="I652">
        <v>83.79</v>
      </c>
      <c r="J652">
        <v>0</v>
      </c>
      <c r="K652" t="s">
        <v>47</v>
      </c>
      <c r="M652">
        <v>3208</v>
      </c>
      <c r="N652" t="s">
        <v>1062</v>
      </c>
      <c r="O652" t="s">
        <v>49</v>
      </c>
      <c r="Q652" t="s">
        <v>1063</v>
      </c>
      <c r="R652" s="2">
        <v>42880.913888888892</v>
      </c>
      <c r="S652" s="2">
        <v>42880.913888888892</v>
      </c>
      <c r="T652" t="s">
        <v>2940</v>
      </c>
      <c r="U652">
        <v>4</v>
      </c>
      <c r="V652" t="s">
        <v>2941</v>
      </c>
      <c r="W652" t="s">
        <v>61</v>
      </c>
      <c r="X652" t="s">
        <v>2942</v>
      </c>
      <c r="Y652">
        <v>29</v>
      </c>
      <c r="Z652">
        <v>0</v>
      </c>
      <c r="AA652">
        <v>0</v>
      </c>
      <c r="AB652" t="s">
        <v>54</v>
      </c>
      <c r="AC652">
        <v>0</v>
      </c>
      <c r="AD652" t="s">
        <v>55</v>
      </c>
      <c r="AF652" t="s">
        <v>62</v>
      </c>
      <c r="AI652" t="s">
        <v>56</v>
      </c>
      <c r="AJ652" t="s">
        <v>56</v>
      </c>
      <c r="AK652" t="s">
        <v>56</v>
      </c>
      <c r="AS652">
        <v>0</v>
      </c>
    </row>
    <row r="653" spans="1:45" x14ac:dyDescent="0.25">
      <c r="A653" s="1">
        <v>2.30038E+16</v>
      </c>
      <c r="B653">
        <v>2011</v>
      </c>
      <c r="C653" t="s">
        <v>2943</v>
      </c>
      <c r="D653">
        <v>29.88</v>
      </c>
      <c r="E653">
        <v>5</v>
      </c>
      <c r="F653">
        <v>0</v>
      </c>
      <c r="G653">
        <v>34.880000000000003</v>
      </c>
      <c r="H653">
        <v>0</v>
      </c>
      <c r="I653">
        <v>34.880000000000003</v>
      </c>
      <c r="J653">
        <v>0</v>
      </c>
      <c r="K653" t="s">
        <v>47</v>
      </c>
      <c r="M653">
        <v>799</v>
      </c>
      <c r="N653" t="s">
        <v>2944</v>
      </c>
      <c r="O653" t="s">
        <v>49</v>
      </c>
      <c r="Q653" t="s">
        <v>2943</v>
      </c>
      <c r="R653" s="2">
        <v>42880.913194444445</v>
      </c>
      <c r="S653" s="2">
        <v>42880.913888888892</v>
      </c>
      <c r="T653" t="s">
        <v>2945</v>
      </c>
      <c r="U653">
        <v>1</v>
      </c>
      <c r="V653" t="s">
        <v>2946</v>
      </c>
      <c r="W653" t="s">
        <v>68</v>
      </c>
      <c r="Y653">
        <v>12</v>
      </c>
      <c r="Z653">
        <v>0</v>
      </c>
      <c r="AA653">
        <v>0</v>
      </c>
      <c r="AB653" t="s">
        <v>54</v>
      </c>
      <c r="AC653">
        <v>0</v>
      </c>
      <c r="AD653" t="s">
        <v>55</v>
      </c>
      <c r="AF653" t="s">
        <v>62</v>
      </c>
      <c r="AI653" t="s">
        <v>56</v>
      </c>
      <c r="AJ653" t="s">
        <v>56</v>
      </c>
      <c r="AK653" t="s">
        <v>56</v>
      </c>
      <c r="AS653">
        <v>0</v>
      </c>
    </row>
    <row r="654" spans="1:45" x14ac:dyDescent="0.25">
      <c r="A654" s="1">
        <v>1.96216E+16</v>
      </c>
      <c r="B654">
        <v>559</v>
      </c>
      <c r="C654" t="s">
        <v>2947</v>
      </c>
      <c r="D654">
        <v>62.25</v>
      </c>
      <c r="E654">
        <v>0</v>
      </c>
      <c r="F654">
        <v>0</v>
      </c>
      <c r="G654">
        <v>62.25</v>
      </c>
      <c r="H654">
        <v>0</v>
      </c>
      <c r="I654">
        <v>62.25</v>
      </c>
      <c r="J654">
        <v>0</v>
      </c>
      <c r="K654" t="s">
        <v>47</v>
      </c>
      <c r="M654">
        <v>1392</v>
      </c>
      <c r="N654" t="s">
        <v>2948</v>
      </c>
      <c r="O654" t="s">
        <v>49</v>
      </c>
      <c r="Q654" t="s">
        <v>2947</v>
      </c>
      <c r="R654" s="2">
        <v>42880.90625</v>
      </c>
      <c r="S654" s="2">
        <v>42880.906944444447</v>
      </c>
      <c r="T654" t="s">
        <v>2949</v>
      </c>
      <c r="U654">
        <v>4</v>
      </c>
      <c r="V654" t="s">
        <v>2950</v>
      </c>
      <c r="W654" t="s">
        <v>53</v>
      </c>
      <c r="Y654">
        <v>5</v>
      </c>
      <c r="Z654">
        <v>0</v>
      </c>
      <c r="AA654">
        <v>0</v>
      </c>
      <c r="AB654" t="s">
        <v>54</v>
      </c>
      <c r="AC654">
        <v>0</v>
      </c>
      <c r="AD654" t="s">
        <v>55</v>
      </c>
      <c r="AF654" t="s">
        <v>62</v>
      </c>
      <c r="AI654" t="s">
        <v>56</v>
      </c>
      <c r="AJ654" t="s">
        <v>56</v>
      </c>
      <c r="AK654" t="s">
        <v>56</v>
      </c>
      <c r="AS654">
        <v>0</v>
      </c>
    </row>
    <row r="655" spans="1:45" x14ac:dyDescent="0.25">
      <c r="A655" s="1">
        <v>2.30003E+16</v>
      </c>
      <c r="B655">
        <v>268</v>
      </c>
      <c r="C655" t="s">
        <v>2951</v>
      </c>
      <c r="D655">
        <v>31.8</v>
      </c>
      <c r="E655">
        <v>5</v>
      </c>
      <c r="F655">
        <v>0</v>
      </c>
      <c r="G655">
        <v>36.799999999999997</v>
      </c>
      <c r="H655">
        <v>0</v>
      </c>
      <c r="I655">
        <v>36.799999999999997</v>
      </c>
      <c r="J655">
        <v>0</v>
      </c>
      <c r="K655" t="s">
        <v>47</v>
      </c>
      <c r="M655">
        <v>2635</v>
      </c>
      <c r="N655" t="s">
        <v>2952</v>
      </c>
      <c r="O655" t="s">
        <v>49</v>
      </c>
      <c r="Q655" t="s">
        <v>2953</v>
      </c>
      <c r="R655" s="2">
        <v>42880.904861111114</v>
      </c>
      <c r="S655" s="2">
        <v>42880.904861111114</v>
      </c>
      <c r="T655" t="s">
        <v>2954</v>
      </c>
      <c r="U655">
        <v>1</v>
      </c>
      <c r="V655" t="s">
        <v>2955</v>
      </c>
      <c r="W655" t="s">
        <v>61</v>
      </c>
      <c r="Y655">
        <v>2</v>
      </c>
      <c r="Z655">
        <v>0</v>
      </c>
      <c r="AA655">
        <v>0</v>
      </c>
      <c r="AB655" t="s">
        <v>54</v>
      </c>
      <c r="AC655">
        <v>0</v>
      </c>
      <c r="AD655" t="s">
        <v>55</v>
      </c>
      <c r="AF655" t="s">
        <v>62</v>
      </c>
      <c r="AI655" t="s">
        <v>56</v>
      </c>
      <c r="AJ655" t="s">
        <v>56</v>
      </c>
      <c r="AK655" t="s">
        <v>56</v>
      </c>
      <c r="AS655">
        <v>0</v>
      </c>
    </row>
    <row r="656" spans="1:45" x14ac:dyDescent="0.25">
      <c r="A656" s="1">
        <v>2.29828E+16</v>
      </c>
      <c r="B656">
        <v>53</v>
      </c>
      <c r="C656" t="s">
        <v>2956</v>
      </c>
      <c r="D656">
        <v>7.9</v>
      </c>
      <c r="E656">
        <v>5</v>
      </c>
      <c r="F656">
        <v>0</v>
      </c>
      <c r="G656">
        <v>12.9</v>
      </c>
      <c r="H656">
        <v>0</v>
      </c>
      <c r="I656">
        <v>12.9</v>
      </c>
      <c r="J656">
        <v>0</v>
      </c>
      <c r="K656" t="s">
        <v>47</v>
      </c>
      <c r="M656">
        <v>2988</v>
      </c>
      <c r="N656" t="s">
        <v>2957</v>
      </c>
      <c r="O656" t="s">
        <v>49</v>
      </c>
      <c r="Q656" t="s">
        <v>2958</v>
      </c>
      <c r="R656" s="2">
        <v>42880.899305555555</v>
      </c>
      <c r="S656" s="2">
        <v>42880.9</v>
      </c>
      <c r="T656" t="s">
        <v>2959</v>
      </c>
      <c r="U656">
        <v>1</v>
      </c>
      <c r="V656" t="s">
        <v>2960</v>
      </c>
      <c r="W656" t="s">
        <v>61</v>
      </c>
      <c r="Y656">
        <v>1</v>
      </c>
      <c r="Z656">
        <v>0</v>
      </c>
      <c r="AA656">
        <v>0</v>
      </c>
      <c r="AB656" t="s">
        <v>54</v>
      </c>
      <c r="AC656">
        <v>0</v>
      </c>
      <c r="AD656" t="s">
        <v>55</v>
      </c>
      <c r="AF656" t="s">
        <v>62</v>
      </c>
      <c r="AI656" t="s">
        <v>56</v>
      </c>
      <c r="AJ656" t="s">
        <v>56</v>
      </c>
      <c r="AK656" t="s">
        <v>56</v>
      </c>
      <c r="AS656">
        <v>0</v>
      </c>
    </row>
    <row r="657" spans="1:45" x14ac:dyDescent="0.25">
      <c r="A657" s="1">
        <v>2.29606E+16</v>
      </c>
      <c r="B657">
        <v>53</v>
      </c>
      <c r="C657" t="s">
        <v>2956</v>
      </c>
      <c r="D657">
        <v>7.9</v>
      </c>
      <c r="E657">
        <v>5</v>
      </c>
      <c r="F657">
        <v>0</v>
      </c>
      <c r="G657">
        <v>12.9</v>
      </c>
      <c r="H657">
        <v>0</v>
      </c>
      <c r="I657">
        <v>12.9</v>
      </c>
      <c r="J657">
        <v>0</v>
      </c>
      <c r="K657" t="s">
        <v>47</v>
      </c>
      <c r="M657">
        <v>2988</v>
      </c>
      <c r="N657" t="s">
        <v>2957</v>
      </c>
      <c r="O657" t="s">
        <v>49</v>
      </c>
      <c r="Q657" t="s">
        <v>2958</v>
      </c>
      <c r="R657" s="2">
        <v>42880.897916666669</v>
      </c>
      <c r="S657" s="2">
        <v>42880.9</v>
      </c>
      <c r="T657" t="s">
        <v>504</v>
      </c>
      <c r="U657">
        <v>1</v>
      </c>
      <c r="V657" t="s">
        <v>2960</v>
      </c>
      <c r="W657" t="s">
        <v>61</v>
      </c>
      <c r="Y657">
        <v>1</v>
      </c>
      <c r="Z657">
        <v>0</v>
      </c>
      <c r="AA657">
        <v>0</v>
      </c>
      <c r="AB657" t="s">
        <v>54</v>
      </c>
      <c r="AC657">
        <v>0</v>
      </c>
      <c r="AD657" t="s">
        <v>55</v>
      </c>
      <c r="AF657" t="s">
        <v>62</v>
      </c>
      <c r="AI657" t="s">
        <v>56</v>
      </c>
      <c r="AJ657" t="s">
        <v>56</v>
      </c>
      <c r="AK657" t="s">
        <v>56</v>
      </c>
      <c r="AS657">
        <v>0</v>
      </c>
    </row>
    <row r="658" spans="1:45" x14ac:dyDescent="0.25">
      <c r="A658" s="1">
        <v>2.29964E+16</v>
      </c>
      <c r="B658">
        <v>18</v>
      </c>
      <c r="C658" t="s">
        <v>2961</v>
      </c>
      <c r="D658">
        <v>15.7</v>
      </c>
      <c r="E658">
        <v>5</v>
      </c>
      <c r="F658">
        <v>0</v>
      </c>
      <c r="G658">
        <v>20.7</v>
      </c>
      <c r="H658">
        <v>0</v>
      </c>
      <c r="I658">
        <v>20.7</v>
      </c>
      <c r="J658">
        <v>0</v>
      </c>
      <c r="K658" t="s">
        <v>47</v>
      </c>
      <c r="M658">
        <v>1958</v>
      </c>
      <c r="N658" t="s">
        <v>2962</v>
      </c>
      <c r="O658" t="s">
        <v>49</v>
      </c>
      <c r="Q658" t="s">
        <v>2963</v>
      </c>
      <c r="R658" s="2">
        <v>42880.896527777775</v>
      </c>
      <c r="S658" s="2">
        <v>42881.03402777778</v>
      </c>
      <c r="T658" t="s">
        <v>2964</v>
      </c>
      <c r="U658">
        <v>3</v>
      </c>
      <c r="V658" t="s">
        <v>2965</v>
      </c>
      <c r="W658" t="s">
        <v>61</v>
      </c>
      <c r="Y658">
        <v>3</v>
      </c>
      <c r="Z658">
        <v>0</v>
      </c>
      <c r="AA658">
        <v>0</v>
      </c>
      <c r="AB658" t="s">
        <v>54</v>
      </c>
      <c r="AC658">
        <v>0</v>
      </c>
      <c r="AD658" t="s">
        <v>55</v>
      </c>
      <c r="AF658" t="s">
        <v>62</v>
      </c>
      <c r="AI658" t="s">
        <v>56</v>
      </c>
      <c r="AJ658" t="s">
        <v>56</v>
      </c>
      <c r="AK658" t="s">
        <v>56</v>
      </c>
      <c r="AS658">
        <v>0</v>
      </c>
    </row>
    <row r="659" spans="1:45" x14ac:dyDescent="0.25">
      <c r="A659" s="1">
        <v>1.96159E+16</v>
      </c>
      <c r="B659">
        <v>1092</v>
      </c>
      <c r="C659" t="s">
        <v>2966</v>
      </c>
      <c r="D659">
        <v>57.42</v>
      </c>
      <c r="E659">
        <v>0</v>
      </c>
      <c r="F659">
        <v>0</v>
      </c>
      <c r="G659">
        <v>57.42</v>
      </c>
      <c r="H659">
        <v>0</v>
      </c>
      <c r="I659">
        <v>57.42</v>
      </c>
      <c r="J659">
        <v>0</v>
      </c>
      <c r="K659" t="s">
        <v>47</v>
      </c>
      <c r="M659">
        <v>2613</v>
      </c>
      <c r="N659" t="s">
        <v>2967</v>
      </c>
      <c r="O659" t="s">
        <v>49</v>
      </c>
      <c r="Q659" t="s">
        <v>2968</v>
      </c>
      <c r="R659" s="2">
        <v>42880.896527777775</v>
      </c>
      <c r="S659" s="2">
        <v>42880.897222222222</v>
      </c>
      <c r="T659" t="s">
        <v>2969</v>
      </c>
      <c r="U659">
        <v>9</v>
      </c>
      <c r="V659" t="s">
        <v>2970</v>
      </c>
      <c r="W659" t="s">
        <v>61</v>
      </c>
      <c r="X659" t="s">
        <v>974</v>
      </c>
      <c r="Y659">
        <v>10</v>
      </c>
      <c r="Z659">
        <v>0</v>
      </c>
      <c r="AA659">
        <v>0</v>
      </c>
      <c r="AB659" t="s">
        <v>54</v>
      </c>
      <c r="AC659">
        <v>0</v>
      </c>
      <c r="AD659" t="s">
        <v>55</v>
      </c>
      <c r="AF659" t="s">
        <v>62</v>
      </c>
      <c r="AI659" t="s">
        <v>56</v>
      </c>
      <c r="AJ659" t="s">
        <v>56</v>
      </c>
      <c r="AK659" t="s">
        <v>56</v>
      </c>
      <c r="AN659" t="s">
        <v>2971</v>
      </c>
      <c r="AS659">
        <v>0</v>
      </c>
    </row>
    <row r="660" spans="1:45" x14ac:dyDescent="0.25">
      <c r="A660" s="1">
        <v>2.29814E+16</v>
      </c>
      <c r="B660">
        <v>2828</v>
      </c>
      <c r="C660" t="s">
        <v>2972</v>
      </c>
      <c r="D660">
        <v>114.51</v>
      </c>
      <c r="E660">
        <v>0</v>
      </c>
      <c r="F660">
        <v>0</v>
      </c>
      <c r="G660">
        <v>114.51</v>
      </c>
      <c r="H660">
        <v>0</v>
      </c>
      <c r="I660">
        <v>114.51</v>
      </c>
      <c r="J660">
        <v>0</v>
      </c>
      <c r="K660" t="s">
        <v>47</v>
      </c>
      <c r="M660">
        <v>1677</v>
      </c>
      <c r="N660" t="s">
        <v>2973</v>
      </c>
      <c r="O660" t="s">
        <v>49</v>
      </c>
      <c r="Q660" t="s">
        <v>2972</v>
      </c>
      <c r="R660" s="2">
        <v>42880.895138888889</v>
      </c>
      <c r="S660" s="2">
        <v>42880.895138888889</v>
      </c>
      <c r="T660" t="s">
        <v>2974</v>
      </c>
      <c r="U660">
        <v>14</v>
      </c>
      <c r="V660" t="s">
        <v>2975</v>
      </c>
      <c r="W660" t="s">
        <v>53</v>
      </c>
      <c r="Y660">
        <v>52</v>
      </c>
      <c r="Z660">
        <v>0</v>
      </c>
      <c r="AA660">
        <v>0</v>
      </c>
      <c r="AB660" t="s">
        <v>54</v>
      </c>
      <c r="AC660">
        <v>0</v>
      </c>
      <c r="AD660" t="s">
        <v>55</v>
      </c>
      <c r="AF660" t="s">
        <v>62</v>
      </c>
      <c r="AI660" t="s">
        <v>56</v>
      </c>
      <c r="AJ660" t="s">
        <v>56</v>
      </c>
      <c r="AK660" t="s">
        <v>56</v>
      </c>
      <c r="AS660">
        <v>0</v>
      </c>
    </row>
    <row r="661" spans="1:45" x14ac:dyDescent="0.25">
      <c r="A661" s="1">
        <v>1.96111E+16</v>
      </c>
      <c r="B661">
        <v>1310</v>
      </c>
      <c r="C661" t="s">
        <v>2976</v>
      </c>
      <c r="D661">
        <v>59.01</v>
      </c>
      <c r="E661">
        <v>0</v>
      </c>
      <c r="F661">
        <v>0</v>
      </c>
      <c r="G661">
        <v>59.01</v>
      </c>
      <c r="H661">
        <v>0</v>
      </c>
      <c r="I661">
        <v>59.01</v>
      </c>
      <c r="J661">
        <v>0</v>
      </c>
      <c r="K661" t="s">
        <v>47</v>
      </c>
      <c r="M661">
        <v>2674</v>
      </c>
      <c r="N661" t="s">
        <v>2977</v>
      </c>
      <c r="O661" t="s">
        <v>49</v>
      </c>
      <c r="Q661" t="s">
        <v>2978</v>
      </c>
      <c r="R661" s="2">
        <v>42880.89166666667</v>
      </c>
      <c r="S661" s="2">
        <v>42880.89166666667</v>
      </c>
      <c r="T661" t="s">
        <v>2979</v>
      </c>
      <c r="U661">
        <v>9</v>
      </c>
      <c r="V661" t="s">
        <v>2980</v>
      </c>
      <c r="W661" t="s">
        <v>61</v>
      </c>
      <c r="Y661">
        <v>10</v>
      </c>
      <c r="Z661">
        <v>0</v>
      </c>
      <c r="AA661">
        <v>0</v>
      </c>
      <c r="AB661" t="s">
        <v>54</v>
      </c>
      <c r="AC661">
        <v>0</v>
      </c>
      <c r="AD661" t="s">
        <v>55</v>
      </c>
      <c r="AF661" t="s">
        <v>62</v>
      </c>
      <c r="AI661" t="s">
        <v>56</v>
      </c>
      <c r="AJ661" t="s">
        <v>56</v>
      </c>
      <c r="AK661" t="s">
        <v>56</v>
      </c>
      <c r="AS661">
        <v>0</v>
      </c>
    </row>
    <row r="662" spans="1:45" x14ac:dyDescent="0.25">
      <c r="A662" s="1">
        <v>1.95826E+16</v>
      </c>
      <c r="B662">
        <v>1702</v>
      </c>
      <c r="C662" t="s">
        <v>2981</v>
      </c>
      <c r="D662">
        <v>84.7</v>
      </c>
      <c r="E662">
        <v>0</v>
      </c>
      <c r="F662">
        <v>0</v>
      </c>
      <c r="G662">
        <v>84.7</v>
      </c>
      <c r="H662">
        <v>0</v>
      </c>
      <c r="I662">
        <v>84.7</v>
      </c>
      <c r="J662">
        <v>0</v>
      </c>
      <c r="K662" t="s">
        <v>47</v>
      </c>
      <c r="L662" t="s">
        <v>2982</v>
      </c>
      <c r="M662">
        <v>904</v>
      </c>
      <c r="N662" t="s">
        <v>2983</v>
      </c>
      <c r="O662" t="s">
        <v>49</v>
      </c>
      <c r="Q662" t="s">
        <v>2984</v>
      </c>
      <c r="R662" s="2">
        <v>42880.884722222225</v>
      </c>
      <c r="S662" s="2">
        <v>42880.884722222225</v>
      </c>
      <c r="T662" t="s">
        <v>2985</v>
      </c>
      <c r="U662">
        <v>10</v>
      </c>
      <c r="V662" t="s">
        <v>2986</v>
      </c>
      <c r="W662" t="s">
        <v>53</v>
      </c>
      <c r="Y662">
        <v>43</v>
      </c>
      <c r="Z662">
        <v>0</v>
      </c>
      <c r="AA662">
        <v>0</v>
      </c>
      <c r="AB662" t="s">
        <v>54</v>
      </c>
      <c r="AC662">
        <v>0</v>
      </c>
      <c r="AD662" t="s">
        <v>55</v>
      </c>
      <c r="AF662" t="s">
        <v>62</v>
      </c>
      <c r="AI662" t="s">
        <v>56</v>
      </c>
      <c r="AJ662" t="s">
        <v>56</v>
      </c>
      <c r="AK662" t="s">
        <v>56</v>
      </c>
      <c r="AS662">
        <v>0</v>
      </c>
    </row>
    <row r="663" spans="1:45" x14ac:dyDescent="0.25">
      <c r="A663" s="1">
        <v>2.29902E+16</v>
      </c>
      <c r="B663">
        <v>2549</v>
      </c>
      <c r="C663" t="s">
        <v>2987</v>
      </c>
      <c r="D663">
        <v>7.75</v>
      </c>
      <c r="E663">
        <v>5</v>
      </c>
      <c r="F663">
        <v>0</v>
      </c>
      <c r="G663">
        <v>12.75</v>
      </c>
      <c r="H663">
        <v>0</v>
      </c>
      <c r="I663">
        <v>12.75</v>
      </c>
      <c r="J663">
        <v>0</v>
      </c>
      <c r="K663" t="s">
        <v>47</v>
      </c>
      <c r="L663" t="s">
        <v>375</v>
      </c>
      <c r="M663">
        <v>1705</v>
      </c>
      <c r="N663" t="s">
        <v>2988</v>
      </c>
      <c r="O663" t="s">
        <v>49</v>
      </c>
      <c r="Q663" t="s">
        <v>2987</v>
      </c>
      <c r="R663" s="2">
        <v>42880.879861111112</v>
      </c>
      <c r="S663" s="2">
        <v>42880.879861111112</v>
      </c>
      <c r="T663" t="s">
        <v>136</v>
      </c>
      <c r="U663">
        <v>1</v>
      </c>
      <c r="V663" t="s">
        <v>2989</v>
      </c>
      <c r="W663" t="s">
        <v>68</v>
      </c>
      <c r="Y663">
        <v>1</v>
      </c>
      <c r="Z663">
        <v>0</v>
      </c>
      <c r="AA663">
        <v>0</v>
      </c>
      <c r="AB663" t="s">
        <v>54</v>
      </c>
      <c r="AC663">
        <v>0</v>
      </c>
      <c r="AD663" t="s">
        <v>55</v>
      </c>
      <c r="AF663" t="s">
        <v>62</v>
      </c>
      <c r="AI663" t="s">
        <v>56</v>
      </c>
      <c r="AJ663" t="s">
        <v>56</v>
      </c>
      <c r="AK663" t="s">
        <v>56</v>
      </c>
      <c r="AS663">
        <v>0</v>
      </c>
    </row>
    <row r="664" spans="1:45" x14ac:dyDescent="0.25">
      <c r="A664" s="1">
        <v>1.95789E+16</v>
      </c>
      <c r="B664">
        <v>623</v>
      </c>
      <c r="C664" t="s">
        <v>2990</v>
      </c>
      <c r="D664">
        <v>60.27</v>
      </c>
      <c r="E664">
        <v>0</v>
      </c>
      <c r="F664">
        <v>0</v>
      </c>
      <c r="G664">
        <v>60.27</v>
      </c>
      <c r="H664">
        <v>0</v>
      </c>
      <c r="I664">
        <v>60.27</v>
      </c>
      <c r="J664">
        <v>0</v>
      </c>
      <c r="K664" t="s">
        <v>47</v>
      </c>
      <c r="M664">
        <v>1431</v>
      </c>
      <c r="N664" t="s">
        <v>2991</v>
      </c>
      <c r="O664" t="s">
        <v>49</v>
      </c>
      <c r="Q664" t="s">
        <v>2992</v>
      </c>
      <c r="R664" s="2">
        <v>42880.879861111112</v>
      </c>
      <c r="S664" s="2">
        <v>42880.879861111112</v>
      </c>
      <c r="T664" t="s">
        <v>2993</v>
      </c>
      <c r="U664">
        <v>8</v>
      </c>
      <c r="V664" t="s">
        <v>2994</v>
      </c>
      <c r="W664" t="s">
        <v>61</v>
      </c>
      <c r="Y664">
        <v>12</v>
      </c>
      <c r="Z664">
        <v>0</v>
      </c>
      <c r="AA664">
        <v>0</v>
      </c>
      <c r="AB664" t="s">
        <v>54</v>
      </c>
      <c r="AC664">
        <v>0</v>
      </c>
      <c r="AD664" t="s">
        <v>55</v>
      </c>
      <c r="AF664" t="s">
        <v>62</v>
      </c>
      <c r="AI664" t="s">
        <v>56</v>
      </c>
      <c r="AJ664" t="s">
        <v>56</v>
      </c>
      <c r="AK664" t="s">
        <v>56</v>
      </c>
      <c r="AS664">
        <v>0</v>
      </c>
    </row>
    <row r="665" spans="1:45" x14ac:dyDescent="0.25">
      <c r="A665" s="1">
        <v>1.96032E+16</v>
      </c>
      <c r="B665">
        <v>2081</v>
      </c>
      <c r="C665" t="s">
        <v>2995</v>
      </c>
      <c r="D665">
        <v>23.8</v>
      </c>
      <c r="E665">
        <v>5</v>
      </c>
      <c r="F665">
        <v>0</v>
      </c>
      <c r="G665">
        <v>28.8</v>
      </c>
      <c r="H665">
        <v>0</v>
      </c>
      <c r="I665">
        <v>28.8</v>
      </c>
      <c r="J665">
        <v>0</v>
      </c>
      <c r="K665" t="s">
        <v>47</v>
      </c>
      <c r="M665">
        <v>693</v>
      </c>
      <c r="N665" t="s">
        <v>2996</v>
      </c>
      <c r="O665" t="s">
        <v>49</v>
      </c>
      <c r="Q665" t="s">
        <v>2997</v>
      </c>
      <c r="R665" s="2">
        <v>42880.875</v>
      </c>
      <c r="S665" s="2">
        <v>42880.875</v>
      </c>
      <c r="T665" t="s">
        <v>2998</v>
      </c>
      <c r="U665">
        <v>2</v>
      </c>
      <c r="V665" t="s">
        <v>2999</v>
      </c>
      <c r="W665" t="s">
        <v>61</v>
      </c>
      <c r="Y665">
        <v>2</v>
      </c>
      <c r="Z665">
        <v>0</v>
      </c>
      <c r="AA665">
        <v>0</v>
      </c>
      <c r="AB665" t="s">
        <v>54</v>
      </c>
      <c r="AC665">
        <v>0</v>
      </c>
      <c r="AD665" t="s">
        <v>55</v>
      </c>
      <c r="AF665" t="s">
        <v>62</v>
      </c>
      <c r="AI665" t="s">
        <v>56</v>
      </c>
      <c r="AJ665" t="s">
        <v>56</v>
      </c>
      <c r="AK665" t="s">
        <v>56</v>
      </c>
      <c r="AS665">
        <v>0</v>
      </c>
    </row>
    <row r="666" spans="1:45" x14ac:dyDescent="0.25">
      <c r="A666" s="1">
        <v>2.29725E+16</v>
      </c>
      <c r="B666">
        <v>1516</v>
      </c>
      <c r="C666" t="s">
        <v>3000</v>
      </c>
      <c r="D666">
        <v>66.599999999999994</v>
      </c>
      <c r="E666">
        <v>0</v>
      </c>
      <c r="F666">
        <v>0</v>
      </c>
      <c r="G666">
        <v>66.599999999999994</v>
      </c>
      <c r="H666">
        <v>0</v>
      </c>
      <c r="I666">
        <v>66.599999999999994</v>
      </c>
      <c r="J666">
        <v>0</v>
      </c>
      <c r="K666" t="s">
        <v>47</v>
      </c>
      <c r="M666">
        <v>1948</v>
      </c>
      <c r="N666" t="s">
        <v>3001</v>
      </c>
      <c r="O666" t="s">
        <v>49</v>
      </c>
      <c r="Q666" t="s">
        <v>3000</v>
      </c>
      <c r="R666" s="2">
        <v>42880.871527777781</v>
      </c>
      <c r="S666" s="2">
        <v>42880.87222222222</v>
      </c>
      <c r="T666" t="s">
        <v>3002</v>
      </c>
      <c r="U666">
        <v>13</v>
      </c>
      <c r="V666" t="s">
        <v>3003</v>
      </c>
      <c r="W666" t="s">
        <v>53</v>
      </c>
      <c r="Y666">
        <v>24</v>
      </c>
      <c r="Z666">
        <v>0</v>
      </c>
      <c r="AA666">
        <v>0</v>
      </c>
      <c r="AB666" t="s">
        <v>54</v>
      </c>
      <c r="AC666">
        <v>0</v>
      </c>
      <c r="AD666" t="s">
        <v>55</v>
      </c>
      <c r="AF666" t="s">
        <v>62</v>
      </c>
      <c r="AI666" t="s">
        <v>56</v>
      </c>
      <c r="AJ666" t="s">
        <v>56</v>
      </c>
      <c r="AK666" t="s">
        <v>56</v>
      </c>
      <c r="AS666">
        <v>0</v>
      </c>
    </row>
    <row r="667" spans="1:45" x14ac:dyDescent="0.25">
      <c r="A667" s="1">
        <v>1.9597E+16</v>
      </c>
      <c r="B667">
        <v>3233</v>
      </c>
      <c r="C667" t="s">
        <v>3004</v>
      </c>
      <c r="D667">
        <v>14.95</v>
      </c>
      <c r="E667">
        <v>5</v>
      </c>
      <c r="F667">
        <v>0</v>
      </c>
      <c r="G667">
        <v>19.95</v>
      </c>
      <c r="H667">
        <v>0</v>
      </c>
      <c r="I667">
        <v>19.95</v>
      </c>
      <c r="J667">
        <v>0</v>
      </c>
      <c r="K667" t="s">
        <v>47</v>
      </c>
      <c r="M667">
        <v>603</v>
      </c>
      <c r="N667" t="s">
        <v>3005</v>
      </c>
      <c r="O667" t="s">
        <v>49</v>
      </c>
      <c r="Q667" t="s">
        <v>3006</v>
      </c>
      <c r="R667" s="2">
        <v>42880.866666666669</v>
      </c>
      <c r="S667" s="2">
        <v>42880.866666666669</v>
      </c>
      <c r="T667" t="s">
        <v>564</v>
      </c>
      <c r="U667">
        <v>1</v>
      </c>
      <c r="V667" t="s">
        <v>3007</v>
      </c>
      <c r="W667" t="s">
        <v>68</v>
      </c>
      <c r="Y667">
        <v>5</v>
      </c>
      <c r="Z667">
        <v>0</v>
      </c>
      <c r="AA667">
        <v>0</v>
      </c>
      <c r="AB667" t="s">
        <v>54</v>
      </c>
      <c r="AC667">
        <v>0</v>
      </c>
      <c r="AD667" t="s">
        <v>55</v>
      </c>
      <c r="AF667" t="s">
        <v>62</v>
      </c>
      <c r="AI667" t="s">
        <v>56</v>
      </c>
      <c r="AJ667" t="s">
        <v>56</v>
      </c>
      <c r="AK667" t="s">
        <v>56</v>
      </c>
      <c r="AS667">
        <v>0</v>
      </c>
    </row>
    <row r="668" spans="1:45" x14ac:dyDescent="0.25">
      <c r="A668" s="1">
        <v>2.29705E+16</v>
      </c>
      <c r="B668">
        <v>985</v>
      </c>
      <c r="C668" t="s">
        <v>3008</v>
      </c>
      <c r="D668">
        <v>267.16000000000003</v>
      </c>
      <c r="E668">
        <v>0</v>
      </c>
      <c r="F668">
        <v>0</v>
      </c>
      <c r="G668">
        <v>267.16000000000003</v>
      </c>
      <c r="H668">
        <v>0</v>
      </c>
      <c r="I668">
        <v>267.16000000000003</v>
      </c>
      <c r="J668">
        <v>0</v>
      </c>
      <c r="K668" t="s">
        <v>47</v>
      </c>
      <c r="M668">
        <v>2222</v>
      </c>
      <c r="N668" t="s">
        <v>3009</v>
      </c>
      <c r="O668" t="s">
        <v>49</v>
      </c>
      <c r="Q668" t="s">
        <v>3008</v>
      </c>
      <c r="R668" s="2">
        <v>42880.865972222222</v>
      </c>
      <c r="S668" s="2">
        <v>42880.866666666669</v>
      </c>
      <c r="T668" t="s">
        <v>3010</v>
      </c>
      <c r="U668">
        <v>10</v>
      </c>
      <c r="V668" t="s">
        <v>3011</v>
      </c>
      <c r="W668" t="s">
        <v>53</v>
      </c>
      <c r="Y668">
        <v>30</v>
      </c>
      <c r="Z668">
        <v>0</v>
      </c>
      <c r="AA668">
        <v>0</v>
      </c>
      <c r="AB668" t="s">
        <v>54</v>
      </c>
      <c r="AC668">
        <v>0</v>
      </c>
      <c r="AD668" t="s">
        <v>55</v>
      </c>
      <c r="AF668" t="s">
        <v>62</v>
      </c>
      <c r="AI668" t="s">
        <v>56</v>
      </c>
      <c r="AJ668" t="s">
        <v>56</v>
      </c>
      <c r="AK668" t="s">
        <v>56</v>
      </c>
      <c r="AS668">
        <v>0</v>
      </c>
    </row>
    <row r="669" spans="1:45" x14ac:dyDescent="0.25">
      <c r="A669" s="1">
        <v>2.29697E+16</v>
      </c>
      <c r="B669">
        <v>716</v>
      </c>
      <c r="C669" t="s">
        <v>3012</v>
      </c>
      <c r="D669">
        <v>86.1</v>
      </c>
      <c r="E669">
        <v>0</v>
      </c>
      <c r="F669">
        <v>0</v>
      </c>
      <c r="G669">
        <v>86.1</v>
      </c>
      <c r="H669">
        <v>0</v>
      </c>
      <c r="I669">
        <v>86.1</v>
      </c>
      <c r="J669">
        <v>0</v>
      </c>
      <c r="K669" t="s">
        <v>47</v>
      </c>
      <c r="M669">
        <v>1575</v>
      </c>
      <c r="N669" t="s">
        <v>3013</v>
      </c>
      <c r="O669" t="s">
        <v>49</v>
      </c>
      <c r="Q669" t="s">
        <v>3014</v>
      </c>
      <c r="R669" s="2">
        <v>42880.86041666667</v>
      </c>
      <c r="S669" s="2">
        <v>42880.861111111109</v>
      </c>
      <c r="T669" t="s">
        <v>3015</v>
      </c>
      <c r="U669">
        <v>2</v>
      </c>
      <c r="V669" t="s">
        <v>3016</v>
      </c>
      <c r="W669" t="s">
        <v>53</v>
      </c>
      <c r="Y669">
        <v>30</v>
      </c>
      <c r="Z669">
        <v>0</v>
      </c>
      <c r="AA669">
        <v>0</v>
      </c>
      <c r="AB669" t="s">
        <v>54</v>
      </c>
      <c r="AC669">
        <v>0</v>
      </c>
      <c r="AD669" t="s">
        <v>55</v>
      </c>
      <c r="AF669" t="s">
        <v>62</v>
      </c>
      <c r="AI669" t="s">
        <v>56</v>
      </c>
      <c r="AJ669" t="s">
        <v>56</v>
      </c>
      <c r="AK669" t="s">
        <v>56</v>
      </c>
      <c r="AS669">
        <v>0</v>
      </c>
    </row>
    <row r="670" spans="1:45" x14ac:dyDescent="0.25">
      <c r="A670" s="1">
        <v>1.95616E+16</v>
      </c>
      <c r="B670">
        <v>1180</v>
      </c>
      <c r="C670" t="s">
        <v>3017</v>
      </c>
      <c r="D670">
        <v>76</v>
      </c>
      <c r="E670">
        <v>0</v>
      </c>
      <c r="F670">
        <v>0</v>
      </c>
      <c r="G670">
        <v>76</v>
      </c>
      <c r="H670">
        <v>0</v>
      </c>
      <c r="I670">
        <v>76</v>
      </c>
      <c r="J670">
        <v>0</v>
      </c>
      <c r="K670" t="s">
        <v>47</v>
      </c>
      <c r="M670">
        <v>535</v>
      </c>
      <c r="N670" t="s">
        <v>3018</v>
      </c>
      <c r="O670" t="s">
        <v>49</v>
      </c>
      <c r="Q670" t="s">
        <v>3017</v>
      </c>
      <c r="R670" s="2">
        <v>42880.849305555559</v>
      </c>
      <c r="S670" s="2">
        <v>42880.85</v>
      </c>
      <c r="T670" t="s">
        <v>3019</v>
      </c>
      <c r="U670">
        <v>8</v>
      </c>
      <c r="V670" t="s">
        <v>3020</v>
      </c>
      <c r="W670" t="s">
        <v>53</v>
      </c>
      <c r="Y670">
        <v>10</v>
      </c>
      <c r="Z670">
        <v>0</v>
      </c>
      <c r="AA670">
        <v>0</v>
      </c>
      <c r="AB670" t="s">
        <v>54</v>
      </c>
      <c r="AC670">
        <v>0</v>
      </c>
      <c r="AD670" t="s">
        <v>55</v>
      </c>
      <c r="AF670" t="s">
        <v>62</v>
      </c>
      <c r="AI670" t="s">
        <v>56</v>
      </c>
      <c r="AJ670" t="s">
        <v>56</v>
      </c>
      <c r="AK670" t="s">
        <v>56</v>
      </c>
      <c r="AS670">
        <v>0</v>
      </c>
    </row>
    <row r="671" spans="1:45" x14ac:dyDescent="0.25">
      <c r="A671" s="1">
        <v>1.9598E+16</v>
      </c>
      <c r="B671">
        <v>0</v>
      </c>
      <c r="C671" t="s">
        <v>3021</v>
      </c>
      <c r="D671">
        <v>9.9</v>
      </c>
      <c r="E671">
        <v>5</v>
      </c>
      <c r="F671">
        <v>0</v>
      </c>
      <c r="G671">
        <v>14.9</v>
      </c>
      <c r="H671">
        <v>0</v>
      </c>
      <c r="I671">
        <v>14.9</v>
      </c>
      <c r="J671">
        <v>0</v>
      </c>
      <c r="K671" t="s">
        <v>47</v>
      </c>
      <c r="M671">
        <v>1963</v>
      </c>
      <c r="N671" t="s">
        <v>3022</v>
      </c>
      <c r="O671" t="s">
        <v>49</v>
      </c>
      <c r="Q671" t="s">
        <v>3021</v>
      </c>
      <c r="R671" s="2">
        <v>42880.84652777778</v>
      </c>
      <c r="S671" s="2">
        <v>42880.854861111111</v>
      </c>
      <c r="T671" t="s">
        <v>1632</v>
      </c>
      <c r="U671">
        <v>1</v>
      </c>
      <c r="V671" t="s">
        <v>3023</v>
      </c>
      <c r="W671" t="s">
        <v>61</v>
      </c>
      <c r="Y671">
        <v>1</v>
      </c>
      <c r="Z671">
        <v>0</v>
      </c>
      <c r="AA671">
        <v>0</v>
      </c>
      <c r="AB671" t="s">
        <v>54</v>
      </c>
      <c r="AC671">
        <v>0</v>
      </c>
      <c r="AD671" t="s">
        <v>55</v>
      </c>
      <c r="AF671" t="s">
        <v>62</v>
      </c>
      <c r="AI671" t="s">
        <v>56</v>
      </c>
      <c r="AJ671" t="s">
        <v>56</v>
      </c>
      <c r="AK671" t="s">
        <v>56</v>
      </c>
      <c r="AS671">
        <v>0</v>
      </c>
    </row>
    <row r="672" spans="1:45" x14ac:dyDescent="0.25">
      <c r="A672" s="1">
        <v>1.95582E+16</v>
      </c>
      <c r="B672">
        <v>467</v>
      </c>
      <c r="C672" t="s">
        <v>3024</v>
      </c>
      <c r="D672">
        <v>29.9</v>
      </c>
      <c r="E672">
        <v>5</v>
      </c>
      <c r="F672">
        <v>0</v>
      </c>
      <c r="G672">
        <v>34.9</v>
      </c>
      <c r="H672">
        <v>0</v>
      </c>
      <c r="I672">
        <v>34.9</v>
      </c>
      <c r="J672">
        <v>0</v>
      </c>
      <c r="K672" t="s">
        <v>47</v>
      </c>
      <c r="M672">
        <v>1648</v>
      </c>
      <c r="N672" t="s">
        <v>3025</v>
      </c>
      <c r="O672" t="s">
        <v>49</v>
      </c>
      <c r="Q672" t="s">
        <v>3024</v>
      </c>
      <c r="R672" s="2">
        <v>42880.842361111114</v>
      </c>
      <c r="S672" s="2">
        <v>42880.84375</v>
      </c>
      <c r="T672" t="s">
        <v>1273</v>
      </c>
      <c r="U672">
        <v>1</v>
      </c>
      <c r="V672" t="s">
        <v>3026</v>
      </c>
      <c r="W672" t="s">
        <v>61</v>
      </c>
      <c r="Y672">
        <v>1</v>
      </c>
      <c r="Z672">
        <v>0</v>
      </c>
      <c r="AA672">
        <v>0</v>
      </c>
      <c r="AB672" t="s">
        <v>54</v>
      </c>
      <c r="AC672">
        <v>0</v>
      </c>
      <c r="AD672" t="s">
        <v>55</v>
      </c>
      <c r="AF672" t="s">
        <v>62</v>
      </c>
      <c r="AI672" t="s">
        <v>56</v>
      </c>
      <c r="AJ672" t="s">
        <v>56</v>
      </c>
      <c r="AK672" t="s">
        <v>56</v>
      </c>
      <c r="AS672">
        <v>0</v>
      </c>
    </row>
    <row r="673" spans="1:45" x14ac:dyDescent="0.25">
      <c r="A673" s="1">
        <v>1.95918E+16</v>
      </c>
      <c r="B673">
        <v>240</v>
      </c>
      <c r="C673" t="s">
        <v>3027</v>
      </c>
      <c r="D673">
        <v>17.11</v>
      </c>
      <c r="E673">
        <v>5</v>
      </c>
      <c r="F673">
        <v>0</v>
      </c>
      <c r="G673">
        <v>22.11</v>
      </c>
      <c r="H673">
        <v>0</v>
      </c>
      <c r="I673">
        <v>22.11</v>
      </c>
      <c r="J673">
        <v>0</v>
      </c>
      <c r="K673" t="s">
        <v>47</v>
      </c>
      <c r="M673">
        <v>1387</v>
      </c>
      <c r="N673" t="s">
        <v>3028</v>
      </c>
      <c r="O673" t="s">
        <v>49</v>
      </c>
      <c r="Q673" t="s">
        <v>3027</v>
      </c>
      <c r="R673" s="2">
        <v>42880.834027777775</v>
      </c>
      <c r="S673" s="2">
        <v>42880.834027777775</v>
      </c>
      <c r="T673" t="s">
        <v>1540</v>
      </c>
      <c r="U673">
        <v>1</v>
      </c>
      <c r="V673" t="s">
        <v>3029</v>
      </c>
      <c r="W673" t="s">
        <v>61</v>
      </c>
      <c r="Y673">
        <v>5</v>
      </c>
      <c r="Z673">
        <v>0</v>
      </c>
      <c r="AA673">
        <v>0</v>
      </c>
      <c r="AB673" t="s">
        <v>54</v>
      </c>
      <c r="AC673">
        <v>0</v>
      </c>
      <c r="AD673" t="s">
        <v>55</v>
      </c>
      <c r="AF673" t="s">
        <v>62</v>
      </c>
      <c r="AI673" t="s">
        <v>56</v>
      </c>
      <c r="AJ673" t="s">
        <v>56</v>
      </c>
      <c r="AK673" t="s">
        <v>56</v>
      </c>
      <c r="AS673">
        <v>0</v>
      </c>
    </row>
    <row r="674" spans="1:45" x14ac:dyDescent="0.25">
      <c r="A674" s="1">
        <v>2.29589E+16</v>
      </c>
      <c r="B674">
        <v>1018</v>
      </c>
      <c r="C674" t="s">
        <v>3030</v>
      </c>
      <c r="D674">
        <v>113.05</v>
      </c>
      <c r="E674">
        <v>0</v>
      </c>
      <c r="F674">
        <v>0</v>
      </c>
      <c r="G674">
        <v>113.05</v>
      </c>
      <c r="H674">
        <v>0</v>
      </c>
      <c r="I674">
        <v>113.05</v>
      </c>
      <c r="J674">
        <v>0</v>
      </c>
      <c r="K674" t="s">
        <v>47</v>
      </c>
      <c r="M674">
        <v>2812</v>
      </c>
      <c r="N674" t="s">
        <v>3031</v>
      </c>
      <c r="O674" t="s">
        <v>49</v>
      </c>
      <c r="Q674" t="s">
        <v>3032</v>
      </c>
      <c r="R674" s="2">
        <v>42880.832638888889</v>
      </c>
      <c r="S674" s="2">
        <v>42881.363888888889</v>
      </c>
      <c r="T674" t="s">
        <v>3033</v>
      </c>
      <c r="U674">
        <v>17</v>
      </c>
      <c r="V674" t="s">
        <v>3034</v>
      </c>
      <c r="W674" t="s">
        <v>53</v>
      </c>
      <c r="Y674">
        <v>28</v>
      </c>
      <c r="Z674">
        <v>0</v>
      </c>
      <c r="AA674">
        <v>0</v>
      </c>
      <c r="AB674" t="s">
        <v>54</v>
      </c>
      <c r="AC674">
        <v>0</v>
      </c>
      <c r="AD674" t="s">
        <v>55</v>
      </c>
      <c r="AF674" t="s">
        <v>62</v>
      </c>
      <c r="AI674" t="s">
        <v>56</v>
      </c>
      <c r="AJ674" t="s">
        <v>56</v>
      </c>
      <c r="AK674" t="s">
        <v>56</v>
      </c>
      <c r="AS674">
        <v>0</v>
      </c>
    </row>
    <row r="675" spans="1:45" x14ac:dyDescent="0.25">
      <c r="A675" s="1">
        <v>2.29585E+16</v>
      </c>
      <c r="B675">
        <v>1048</v>
      </c>
      <c r="C675" t="s">
        <v>3035</v>
      </c>
      <c r="D675">
        <v>12.56</v>
      </c>
      <c r="E675">
        <v>5</v>
      </c>
      <c r="F675">
        <v>0</v>
      </c>
      <c r="G675">
        <v>17.559999999999999</v>
      </c>
      <c r="H675">
        <v>0</v>
      </c>
      <c r="I675">
        <v>17.559999999999999</v>
      </c>
      <c r="J675">
        <v>0</v>
      </c>
      <c r="K675" t="s">
        <v>47</v>
      </c>
      <c r="M675">
        <v>1871</v>
      </c>
      <c r="N675" t="s">
        <v>3036</v>
      </c>
      <c r="O675" t="s">
        <v>49</v>
      </c>
      <c r="Q675" t="s">
        <v>3037</v>
      </c>
      <c r="R675" s="2">
        <v>42880.831250000003</v>
      </c>
      <c r="S675" s="2">
        <v>42880.831250000003</v>
      </c>
      <c r="T675" t="s">
        <v>3038</v>
      </c>
      <c r="U675">
        <v>5</v>
      </c>
      <c r="V675" t="s">
        <v>3039</v>
      </c>
      <c r="W675" t="s">
        <v>61</v>
      </c>
      <c r="Y675">
        <v>5</v>
      </c>
      <c r="Z675">
        <v>0</v>
      </c>
      <c r="AA675">
        <v>0</v>
      </c>
      <c r="AB675" t="s">
        <v>54</v>
      </c>
      <c r="AC675">
        <v>0</v>
      </c>
      <c r="AD675" t="s">
        <v>55</v>
      </c>
      <c r="AF675" t="s">
        <v>62</v>
      </c>
      <c r="AI675" t="s">
        <v>56</v>
      </c>
      <c r="AJ675" t="s">
        <v>56</v>
      </c>
      <c r="AK675" t="s">
        <v>56</v>
      </c>
      <c r="AS675">
        <v>0</v>
      </c>
    </row>
    <row r="676" spans="1:45" x14ac:dyDescent="0.25">
      <c r="A676" s="1">
        <v>1.95791E+16</v>
      </c>
      <c r="B676">
        <v>2047</v>
      </c>
      <c r="C676" t="s">
        <v>3040</v>
      </c>
      <c r="D676">
        <v>7.9</v>
      </c>
      <c r="E676">
        <v>0</v>
      </c>
      <c r="F676">
        <v>0</v>
      </c>
      <c r="G676">
        <v>7.9</v>
      </c>
      <c r="H676">
        <v>0</v>
      </c>
      <c r="I676">
        <v>7.9</v>
      </c>
      <c r="J676">
        <v>0</v>
      </c>
      <c r="K676" t="s">
        <v>47</v>
      </c>
      <c r="M676">
        <v>195</v>
      </c>
      <c r="N676" t="s">
        <v>3041</v>
      </c>
      <c r="O676" t="s">
        <v>49</v>
      </c>
      <c r="Q676" t="s">
        <v>3042</v>
      </c>
      <c r="R676" s="2">
        <v>42880.829861111109</v>
      </c>
      <c r="S676" s="2">
        <v>42880.830555555556</v>
      </c>
      <c r="T676" t="s">
        <v>123</v>
      </c>
      <c r="U676">
        <v>1</v>
      </c>
      <c r="V676" t="s">
        <v>3043</v>
      </c>
      <c r="W676" t="s">
        <v>61</v>
      </c>
      <c r="Y676">
        <v>1</v>
      </c>
      <c r="Z676">
        <v>0</v>
      </c>
      <c r="AA676">
        <v>0</v>
      </c>
      <c r="AB676" t="s">
        <v>54</v>
      </c>
      <c r="AC676">
        <v>0</v>
      </c>
      <c r="AD676" t="s">
        <v>55</v>
      </c>
      <c r="AF676" t="s">
        <v>62</v>
      </c>
      <c r="AI676" t="s">
        <v>56</v>
      </c>
      <c r="AJ676" t="s">
        <v>56</v>
      </c>
      <c r="AK676" t="s">
        <v>56</v>
      </c>
      <c r="AS676">
        <v>0</v>
      </c>
    </row>
    <row r="677" spans="1:45" x14ac:dyDescent="0.25">
      <c r="A677" s="1">
        <v>1.95488E+16</v>
      </c>
      <c r="B677">
        <v>1952</v>
      </c>
      <c r="C677" t="s">
        <v>2648</v>
      </c>
      <c r="D677">
        <v>35.119999999999997</v>
      </c>
      <c r="E677">
        <v>5</v>
      </c>
      <c r="F677">
        <v>0</v>
      </c>
      <c r="G677">
        <v>40.119999999999997</v>
      </c>
      <c r="H677">
        <v>0</v>
      </c>
      <c r="I677">
        <v>40.119999999999997</v>
      </c>
      <c r="J677">
        <v>0</v>
      </c>
      <c r="K677" t="s">
        <v>47</v>
      </c>
      <c r="L677" t="s">
        <v>3044</v>
      </c>
      <c r="M677">
        <v>2393</v>
      </c>
      <c r="N677" t="s">
        <v>2650</v>
      </c>
      <c r="O677" t="s">
        <v>49</v>
      </c>
      <c r="Q677" t="s">
        <v>2648</v>
      </c>
      <c r="R677" s="2">
        <v>42880.825694444444</v>
      </c>
      <c r="S677" s="2">
        <v>42880.825694444444</v>
      </c>
      <c r="T677" t="s">
        <v>220</v>
      </c>
      <c r="U677">
        <v>4</v>
      </c>
      <c r="V677" t="s">
        <v>3045</v>
      </c>
      <c r="W677" t="s">
        <v>61</v>
      </c>
      <c r="Y677">
        <v>8</v>
      </c>
      <c r="Z677">
        <v>0</v>
      </c>
      <c r="AA677">
        <v>0</v>
      </c>
      <c r="AB677" t="s">
        <v>54</v>
      </c>
      <c r="AC677">
        <v>0</v>
      </c>
      <c r="AD677" t="s">
        <v>55</v>
      </c>
      <c r="AF677" t="s">
        <v>62</v>
      </c>
      <c r="AI677" t="s">
        <v>56</v>
      </c>
      <c r="AJ677" t="s">
        <v>56</v>
      </c>
      <c r="AK677" t="s">
        <v>56</v>
      </c>
      <c r="AS677">
        <v>0</v>
      </c>
    </row>
    <row r="678" spans="1:45" x14ac:dyDescent="0.25">
      <c r="A678" s="1">
        <v>2.2956E+16</v>
      </c>
      <c r="B678">
        <v>1090</v>
      </c>
      <c r="C678" t="s">
        <v>3046</v>
      </c>
      <c r="D678">
        <v>23.23</v>
      </c>
      <c r="E678">
        <v>5</v>
      </c>
      <c r="F678">
        <v>0</v>
      </c>
      <c r="G678">
        <v>28.23</v>
      </c>
      <c r="H678">
        <v>0</v>
      </c>
      <c r="I678">
        <v>28.23</v>
      </c>
      <c r="J678">
        <v>0</v>
      </c>
      <c r="K678" t="s">
        <v>47</v>
      </c>
      <c r="M678">
        <v>2788</v>
      </c>
      <c r="N678" t="s">
        <v>3047</v>
      </c>
      <c r="O678" t="s">
        <v>49</v>
      </c>
      <c r="Q678" t="s">
        <v>3048</v>
      </c>
      <c r="R678" s="2">
        <v>42880.821527777778</v>
      </c>
      <c r="S678" s="2">
        <v>42880.821527777778</v>
      </c>
      <c r="T678" t="s">
        <v>3049</v>
      </c>
      <c r="U678">
        <v>5</v>
      </c>
      <c r="V678" t="s">
        <v>3050</v>
      </c>
      <c r="W678" t="s">
        <v>61</v>
      </c>
      <c r="Y678">
        <v>7</v>
      </c>
      <c r="Z678">
        <v>0</v>
      </c>
      <c r="AA678">
        <v>0</v>
      </c>
      <c r="AB678" t="s">
        <v>54</v>
      </c>
      <c r="AC678">
        <v>0</v>
      </c>
      <c r="AD678" t="s">
        <v>55</v>
      </c>
      <c r="AF678" t="s">
        <v>62</v>
      </c>
      <c r="AI678" t="s">
        <v>56</v>
      </c>
      <c r="AJ678" t="s">
        <v>56</v>
      </c>
      <c r="AK678" t="s">
        <v>56</v>
      </c>
      <c r="AS678">
        <v>0</v>
      </c>
    </row>
    <row r="679" spans="1:45" x14ac:dyDescent="0.25">
      <c r="A679" s="1">
        <v>1.95671E+16</v>
      </c>
      <c r="B679">
        <v>654</v>
      </c>
      <c r="C679" t="s">
        <v>3051</v>
      </c>
      <c r="D679">
        <v>690</v>
      </c>
      <c r="E679">
        <v>200</v>
      </c>
      <c r="F679">
        <v>0</v>
      </c>
      <c r="G679">
        <v>890</v>
      </c>
      <c r="H679">
        <v>0</v>
      </c>
      <c r="I679">
        <v>890</v>
      </c>
      <c r="J679">
        <v>0</v>
      </c>
      <c r="K679" t="s">
        <v>47</v>
      </c>
      <c r="L679" t="s">
        <v>3052</v>
      </c>
      <c r="M679">
        <v>1405</v>
      </c>
      <c r="N679" t="s">
        <v>3053</v>
      </c>
      <c r="O679" t="s">
        <v>49</v>
      </c>
      <c r="Q679" t="s">
        <v>3054</v>
      </c>
      <c r="R679" s="2">
        <v>42880.805555555555</v>
      </c>
      <c r="S679" s="2">
        <v>42880.868055555555</v>
      </c>
      <c r="T679" t="s">
        <v>3055</v>
      </c>
      <c r="U679">
        <v>11</v>
      </c>
      <c r="V679" t="s">
        <v>3056</v>
      </c>
      <c r="W679" t="s">
        <v>68</v>
      </c>
      <c r="X679" t="s">
        <v>3057</v>
      </c>
      <c r="Y679">
        <v>136</v>
      </c>
      <c r="Z679">
        <v>0</v>
      </c>
      <c r="AA679">
        <v>0</v>
      </c>
      <c r="AB679" t="s">
        <v>54</v>
      </c>
      <c r="AC679">
        <v>0</v>
      </c>
      <c r="AD679" t="s">
        <v>55</v>
      </c>
      <c r="AF679" t="s">
        <v>62</v>
      </c>
      <c r="AI679" t="s">
        <v>56</v>
      </c>
      <c r="AJ679" t="s">
        <v>56</v>
      </c>
      <c r="AK679" t="s">
        <v>56</v>
      </c>
      <c r="AS679">
        <v>0</v>
      </c>
    </row>
    <row r="680" spans="1:45" x14ac:dyDescent="0.25">
      <c r="A680" s="1">
        <v>1.95628E+16</v>
      </c>
      <c r="B680">
        <v>1463</v>
      </c>
      <c r="C680" t="s">
        <v>3058</v>
      </c>
      <c r="D680">
        <v>28.63</v>
      </c>
      <c r="E680">
        <v>5</v>
      </c>
      <c r="F680">
        <v>0</v>
      </c>
      <c r="G680">
        <v>33.630000000000003</v>
      </c>
      <c r="H680">
        <v>0</v>
      </c>
      <c r="I680">
        <v>33.630000000000003</v>
      </c>
      <c r="J680">
        <v>0</v>
      </c>
      <c r="K680" t="s">
        <v>47</v>
      </c>
      <c r="M680">
        <v>117</v>
      </c>
      <c r="N680" t="s">
        <v>3059</v>
      </c>
      <c r="O680" t="s">
        <v>49</v>
      </c>
      <c r="Q680" t="s">
        <v>3060</v>
      </c>
      <c r="R680" s="2">
        <v>42880.797222222223</v>
      </c>
      <c r="S680" s="2">
        <v>42880.806250000001</v>
      </c>
      <c r="T680" t="s">
        <v>3061</v>
      </c>
      <c r="U680">
        <v>7</v>
      </c>
      <c r="V680" t="s">
        <v>3062</v>
      </c>
      <c r="W680" t="s">
        <v>61</v>
      </c>
      <c r="Y680">
        <v>7</v>
      </c>
      <c r="Z680">
        <v>0</v>
      </c>
      <c r="AA680">
        <v>0</v>
      </c>
      <c r="AB680" t="s">
        <v>54</v>
      </c>
      <c r="AC680">
        <v>0</v>
      </c>
      <c r="AD680" t="s">
        <v>55</v>
      </c>
      <c r="AF680" t="s">
        <v>62</v>
      </c>
      <c r="AI680" t="s">
        <v>56</v>
      </c>
      <c r="AJ680" t="s">
        <v>56</v>
      </c>
      <c r="AK680" t="s">
        <v>56</v>
      </c>
      <c r="AS680">
        <v>0</v>
      </c>
    </row>
    <row r="681" spans="1:45" x14ac:dyDescent="0.25">
      <c r="A681" s="1">
        <v>1.95348E+16</v>
      </c>
      <c r="B681">
        <v>1933</v>
      </c>
      <c r="C681" t="s">
        <v>3063</v>
      </c>
      <c r="D681">
        <v>35.799999999999997</v>
      </c>
      <c r="E681">
        <v>5</v>
      </c>
      <c r="F681">
        <v>0</v>
      </c>
      <c r="G681">
        <v>40.799999999999997</v>
      </c>
      <c r="H681">
        <v>0</v>
      </c>
      <c r="I681">
        <v>40.799999999999997</v>
      </c>
      <c r="J681">
        <v>0</v>
      </c>
      <c r="K681" t="s">
        <v>47</v>
      </c>
      <c r="M681">
        <v>1924</v>
      </c>
      <c r="N681" t="s">
        <v>3064</v>
      </c>
      <c r="O681" t="s">
        <v>49</v>
      </c>
      <c r="Q681" t="s">
        <v>3065</v>
      </c>
      <c r="R681" s="2">
        <v>42880.794444444444</v>
      </c>
      <c r="S681" s="2">
        <v>42880.795138888891</v>
      </c>
      <c r="T681" t="s">
        <v>3066</v>
      </c>
      <c r="U681">
        <v>1</v>
      </c>
      <c r="V681" t="s">
        <v>3067</v>
      </c>
      <c r="W681" t="s">
        <v>53</v>
      </c>
      <c r="Y681">
        <v>20</v>
      </c>
      <c r="Z681">
        <v>0</v>
      </c>
      <c r="AA681">
        <v>0</v>
      </c>
      <c r="AB681" t="s">
        <v>54</v>
      </c>
      <c r="AC681">
        <v>0</v>
      </c>
      <c r="AD681" t="s">
        <v>55</v>
      </c>
      <c r="AF681" t="s">
        <v>62</v>
      </c>
      <c r="AI681" t="s">
        <v>56</v>
      </c>
      <c r="AJ681" t="s">
        <v>56</v>
      </c>
      <c r="AK681" t="s">
        <v>56</v>
      </c>
      <c r="AS681">
        <v>0</v>
      </c>
    </row>
    <row r="682" spans="1:45" x14ac:dyDescent="0.25">
      <c r="A682" s="1">
        <v>2.29232E+16</v>
      </c>
      <c r="B682">
        <v>2392</v>
      </c>
      <c r="C682" t="s">
        <v>3068</v>
      </c>
      <c r="D682">
        <v>8.3800000000000008</v>
      </c>
      <c r="E682">
        <v>5</v>
      </c>
      <c r="F682">
        <v>0</v>
      </c>
      <c r="G682">
        <v>13.38</v>
      </c>
      <c r="H682">
        <v>0</v>
      </c>
      <c r="I682">
        <v>13.38</v>
      </c>
      <c r="J682">
        <v>0</v>
      </c>
      <c r="K682" t="s">
        <v>47</v>
      </c>
      <c r="L682" t="s">
        <v>3069</v>
      </c>
      <c r="M682">
        <v>764</v>
      </c>
      <c r="N682" t="s">
        <v>3070</v>
      </c>
      <c r="O682" t="s">
        <v>49</v>
      </c>
      <c r="Q682" t="s">
        <v>3071</v>
      </c>
      <c r="R682" s="2">
        <v>42880.789583333331</v>
      </c>
      <c r="S682" s="2">
        <v>42880.865277777775</v>
      </c>
      <c r="T682" t="s">
        <v>3072</v>
      </c>
      <c r="U682">
        <v>1</v>
      </c>
      <c r="V682" t="s">
        <v>3073</v>
      </c>
      <c r="W682" t="s">
        <v>61</v>
      </c>
      <c r="Y682">
        <v>5</v>
      </c>
      <c r="Z682">
        <v>0</v>
      </c>
      <c r="AA682">
        <v>0</v>
      </c>
      <c r="AB682" t="s">
        <v>54</v>
      </c>
      <c r="AC682">
        <v>0</v>
      </c>
      <c r="AD682" t="s">
        <v>55</v>
      </c>
      <c r="AF682" t="s">
        <v>62</v>
      </c>
      <c r="AI682" t="s">
        <v>56</v>
      </c>
      <c r="AJ682" t="s">
        <v>56</v>
      </c>
      <c r="AK682" t="s">
        <v>56</v>
      </c>
      <c r="AS682">
        <v>0</v>
      </c>
    </row>
    <row r="683" spans="1:45" x14ac:dyDescent="0.25">
      <c r="A683" s="1">
        <v>2.29431E+16</v>
      </c>
      <c r="B683">
        <v>969</v>
      </c>
      <c r="C683" t="s">
        <v>3074</v>
      </c>
      <c r="D683">
        <v>59.4</v>
      </c>
      <c r="E683">
        <v>0</v>
      </c>
      <c r="F683">
        <v>0</v>
      </c>
      <c r="G683">
        <v>59.4</v>
      </c>
      <c r="H683">
        <v>0</v>
      </c>
      <c r="I683">
        <v>59.4</v>
      </c>
      <c r="J683">
        <v>0</v>
      </c>
      <c r="K683" t="s">
        <v>47</v>
      </c>
      <c r="M683">
        <v>2216</v>
      </c>
      <c r="N683" t="s">
        <v>3075</v>
      </c>
      <c r="O683" t="s">
        <v>49</v>
      </c>
      <c r="Q683" t="s">
        <v>3076</v>
      </c>
      <c r="R683" s="2">
        <v>42880.784722222219</v>
      </c>
      <c r="S683" s="2">
        <v>42880.784722222219</v>
      </c>
      <c r="T683" t="s">
        <v>157</v>
      </c>
      <c r="U683">
        <v>1</v>
      </c>
      <c r="V683" t="s">
        <v>3077</v>
      </c>
      <c r="W683" t="s">
        <v>61</v>
      </c>
      <c r="Y683">
        <v>6</v>
      </c>
      <c r="Z683">
        <v>0</v>
      </c>
      <c r="AA683">
        <v>0</v>
      </c>
      <c r="AB683" t="s">
        <v>54</v>
      </c>
      <c r="AC683">
        <v>0</v>
      </c>
      <c r="AD683" t="s">
        <v>55</v>
      </c>
      <c r="AF683" t="s">
        <v>62</v>
      </c>
      <c r="AI683" t="s">
        <v>56</v>
      </c>
      <c r="AJ683" t="s">
        <v>56</v>
      </c>
      <c r="AK683" t="s">
        <v>56</v>
      </c>
      <c r="AS683">
        <v>0</v>
      </c>
    </row>
    <row r="684" spans="1:45" x14ac:dyDescent="0.25">
      <c r="A684" s="1">
        <v>1.9566E+16</v>
      </c>
      <c r="B684">
        <v>105</v>
      </c>
      <c r="C684" t="s">
        <v>3078</v>
      </c>
      <c r="D684">
        <v>7.9</v>
      </c>
      <c r="E684">
        <v>5</v>
      </c>
      <c r="F684">
        <v>0</v>
      </c>
      <c r="G684">
        <v>12.9</v>
      </c>
      <c r="H684">
        <v>0</v>
      </c>
      <c r="I684">
        <v>12.9</v>
      </c>
      <c r="J684">
        <v>0</v>
      </c>
      <c r="K684" t="s">
        <v>47</v>
      </c>
      <c r="M684">
        <v>3219</v>
      </c>
      <c r="N684" t="s">
        <v>3079</v>
      </c>
      <c r="O684" t="s">
        <v>49</v>
      </c>
      <c r="Q684" t="s">
        <v>3080</v>
      </c>
      <c r="R684" s="2">
        <v>42880.777083333334</v>
      </c>
      <c r="S684" s="2">
        <v>42880.777777777781</v>
      </c>
      <c r="T684" t="s">
        <v>504</v>
      </c>
      <c r="U684">
        <v>1</v>
      </c>
      <c r="V684" t="s">
        <v>3081</v>
      </c>
      <c r="W684" t="s">
        <v>61</v>
      </c>
      <c r="Y684">
        <v>1</v>
      </c>
      <c r="Z684">
        <v>0</v>
      </c>
      <c r="AA684">
        <v>0</v>
      </c>
      <c r="AB684" t="s">
        <v>54</v>
      </c>
      <c r="AC684">
        <v>0</v>
      </c>
      <c r="AD684" t="s">
        <v>55</v>
      </c>
      <c r="AF684" t="s">
        <v>62</v>
      </c>
      <c r="AI684" t="s">
        <v>56</v>
      </c>
      <c r="AJ684" t="s">
        <v>56</v>
      </c>
      <c r="AK684" t="s">
        <v>56</v>
      </c>
      <c r="AS684">
        <v>0</v>
      </c>
    </row>
    <row r="685" spans="1:45" x14ac:dyDescent="0.25">
      <c r="A685" s="1">
        <v>1.95245E+16</v>
      </c>
      <c r="B685">
        <v>485</v>
      </c>
      <c r="C685" t="s">
        <v>3082</v>
      </c>
      <c r="D685">
        <v>17.45</v>
      </c>
      <c r="E685">
        <v>5</v>
      </c>
      <c r="F685">
        <v>0</v>
      </c>
      <c r="G685">
        <v>22.45</v>
      </c>
      <c r="H685">
        <v>0</v>
      </c>
      <c r="I685">
        <v>22.45</v>
      </c>
      <c r="J685">
        <v>0</v>
      </c>
      <c r="K685" t="s">
        <v>47</v>
      </c>
      <c r="M685">
        <v>1259</v>
      </c>
      <c r="N685" t="s">
        <v>3083</v>
      </c>
      <c r="O685" t="s">
        <v>49</v>
      </c>
      <c r="Q685" t="s">
        <v>3084</v>
      </c>
      <c r="R685" s="2">
        <v>42880.768750000003</v>
      </c>
      <c r="S685" s="2">
        <v>42880.770833333336</v>
      </c>
      <c r="T685" t="s">
        <v>2488</v>
      </c>
      <c r="U685">
        <v>1</v>
      </c>
      <c r="V685" t="s">
        <v>3085</v>
      </c>
      <c r="W685" t="s">
        <v>53</v>
      </c>
      <c r="Y685">
        <v>2</v>
      </c>
      <c r="Z685">
        <v>0</v>
      </c>
      <c r="AA685">
        <v>0</v>
      </c>
      <c r="AB685" t="s">
        <v>54</v>
      </c>
      <c r="AC685">
        <v>0</v>
      </c>
      <c r="AD685" t="s">
        <v>55</v>
      </c>
      <c r="AF685" t="s">
        <v>62</v>
      </c>
      <c r="AI685" t="s">
        <v>56</v>
      </c>
      <c r="AJ685" t="s">
        <v>56</v>
      </c>
      <c r="AK685" t="s">
        <v>56</v>
      </c>
      <c r="AS685">
        <v>0</v>
      </c>
    </row>
    <row r="686" spans="1:45" x14ac:dyDescent="0.25">
      <c r="A686" s="1">
        <v>1.95628E+16</v>
      </c>
      <c r="B686">
        <v>2253</v>
      </c>
      <c r="C686" t="s">
        <v>3086</v>
      </c>
      <c r="D686">
        <v>20</v>
      </c>
      <c r="E686">
        <v>5</v>
      </c>
      <c r="F686">
        <v>0</v>
      </c>
      <c r="G686">
        <v>25</v>
      </c>
      <c r="H686">
        <v>0</v>
      </c>
      <c r="I686">
        <v>25</v>
      </c>
      <c r="J686">
        <v>0</v>
      </c>
      <c r="K686" t="s">
        <v>47</v>
      </c>
      <c r="M686">
        <v>370</v>
      </c>
      <c r="N686" t="s">
        <v>3087</v>
      </c>
      <c r="O686" t="s">
        <v>49</v>
      </c>
      <c r="Q686" t="s">
        <v>3086</v>
      </c>
      <c r="R686" s="2">
        <v>42880.768055555556</v>
      </c>
      <c r="S686" s="2">
        <v>42880.768055555556</v>
      </c>
      <c r="T686" t="s">
        <v>1786</v>
      </c>
      <c r="U686">
        <v>1</v>
      </c>
      <c r="V686" t="s">
        <v>3088</v>
      </c>
      <c r="W686" t="s">
        <v>61</v>
      </c>
      <c r="Y686">
        <v>20</v>
      </c>
      <c r="Z686">
        <v>0</v>
      </c>
      <c r="AA686">
        <v>0</v>
      </c>
      <c r="AB686" t="s">
        <v>54</v>
      </c>
      <c r="AC686">
        <v>0</v>
      </c>
      <c r="AD686" t="s">
        <v>55</v>
      </c>
      <c r="AF686" t="s">
        <v>62</v>
      </c>
      <c r="AI686" t="s">
        <v>56</v>
      </c>
      <c r="AJ686" t="s">
        <v>56</v>
      </c>
      <c r="AK686" t="s">
        <v>56</v>
      </c>
      <c r="AS686">
        <v>0</v>
      </c>
    </row>
    <row r="687" spans="1:45" x14ac:dyDescent="0.25">
      <c r="A687" s="1">
        <v>1.95621E+16</v>
      </c>
      <c r="B687">
        <v>2757</v>
      </c>
      <c r="C687" t="s">
        <v>3089</v>
      </c>
      <c r="D687">
        <v>99</v>
      </c>
      <c r="E687">
        <v>0</v>
      </c>
      <c r="F687">
        <v>0</v>
      </c>
      <c r="G687">
        <v>99</v>
      </c>
      <c r="H687">
        <v>0</v>
      </c>
      <c r="I687">
        <v>99</v>
      </c>
      <c r="J687">
        <v>0</v>
      </c>
      <c r="K687" t="s">
        <v>47</v>
      </c>
      <c r="M687">
        <v>1901</v>
      </c>
      <c r="N687" t="s">
        <v>3090</v>
      </c>
      <c r="O687" t="s">
        <v>49</v>
      </c>
      <c r="Q687" t="s">
        <v>3089</v>
      </c>
      <c r="R687" s="2">
        <v>42880.76666666667</v>
      </c>
      <c r="S687" s="2">
        <v>42880.767361111109</v>
      </c>
      <c r="T687" t="s">
        <v>215</v>
      </c>
      <c r="U687">
        <v>1</v>
      </c>
      <c r="V687" t="s">
        <v>3091</v>
      </c>
      <c r="W687" t="s">
        <v>53</v>
      </c>
      <c r="Y687">
        <v>10</v>
      </c>
      <c r="Z687">
        <v>0</v>
      </c>
      <c r="AA687">
        <v>0</v>
      </c>
      <c r="AB687" t="s">
        <v>54</v>
      </c>
      <c r="AC687">
        <v>0</v>
      </c>
      <c r="AD687" t="s">
        <v>55</v>
      </c>
      <c r="AF687" t="s">
        <v>62</v>
      </c>
      <c r="AI687" t="s">
        <v>56</v>
      </c>
      <c r="AJ687" t="s">
        <v>56</v>
      </c>
      <c r="AK687" t="s">
        <v>56</v>
      </c>
      <c r="AS687">
        <v>0</v>
      </c>
    </row>
    <row r="688" spans="1:45" x14ac:dyDescent="0.25">
      <c r="A688" s="1">
        <v>1.95486E+16</v>
      </c>
      <c r="B688">
        <v>3152</v>
      </c>
      <c r="C688" t="s">
        <v>3092</v>
      </c>
      <c r="D688">
        <v>23.95</v>
      </c>
      <c r="E688">
        <v>5</v>
      </c>
      <c r="F688">
        <v>0</v>
      </c>
      <c r="G688">
        <v>28.95</v>
      </c>
      <c r="H688">
        <v>0</v>
      </c>
      <c r="I688">
        <v>28.95</v>
      </c>
      <c r="J688">
        <v>0</v>
      </c>
      <c r="K688" t="s">
        <v>47</v>
      </c>
      <c r="M688">
        <v>3240</v>
      </c>
      <c r="N688" t="s">
        <v>3093</v>
      </c>
      <c r="O688" t="s">
        <v>49</v>
      </c>
      <c r="Q688" t="s">
        <v>3094</v>
      </c>
      <c r="R688" s="2">
        <v>42880.765972222223</v>
      </c>
      <c r="S688" s="2">
        <v>42880.765972222223</v>
      </c>
      <c r="T688" t="s">
        <v>3095</v>
      </c>
      <c r="U688">
        <v>7</v>
      </c>
      <c r="V688" t="s">
        <v>3096</v>
      </c>
      <c r="W688" t="s">
        <v>53</v>
      </c>
      <c r="Y688">
        <v>7</v>
      </c>
      <c r="Z688">
        <v>0</v>
      </c>
      <c r="AA688">
        <v>0</v>
      </c>
      <c r="AB688" t="s">
        <v>54</v>
      </c>
      <c r="AC688">
        <v>0</v>
      </c>
      <c r="AD688" t="s">
        <v>55</v>
      </c>
      <c r="AF688" t="s">
        <v>62</v>
      </c>
      <c r="AI688" t="s">
        <v>56</v>
      </c>
      <c r="AJ688" t="s">
        <v>56</v>
      </c>
      <c r="AK688" t="s">
        <v>56</v>
      </c>
      <c r="AS688">
        <v>0</v>
      </c>
    </row>
    <row r="689" spans="1:45" x14ac:dyDescent="0.25">
      <c r="A689" s="1">
        <v>2.29489E+16</v>
      </c>
      <c r="B689">
        <v>1484</v>
      </c>
      <c r="C689" t="s">
        <v>3097</v>
      </c>
      <c r="D689">
        <v>54.2</v>
      </c>
      <c r="E689">
        <v>0</v>
      </c>
      <c r="F689">
        <v>0</v>
      </c>
      <c r="G689">
        <v>54.2</v>
      </c>
      <c r="H689">
        <v>0</v>
      </c>
      <c r="I689">
        <v>54.2</v>
      </c>
      <c r="J689">
        <v>0</v>
      </c>
      <c r="K689" t="s">
        <v>47</v>
      </c>
      <c r="M689">
        <v>3062</v>
      </c>
      <c r="N689" t="s">
        <v>3098</v>
      </c>
      <c r="O689" t="s">
        <v>49</v>
      </c>
      <c r="Q689" t="s">
        <v>3099</v>
      </c>
      <c r="R689" s="2">
        <v>42880.758333333331</v>
      </c>
      <c r="S689" s="2">
        <v>42880.759027777778</v>
      </c>
      <c r="T689" t="s">
        <v>3100</v>
      </c>
      <c r="U689">
        <v>6</v>
      </c>
      <c r="V689" t="s">
        <v>3101</v>
      </c>
      <c r="W689" t="s">
        <v>53</v>
      </c>
      <c r="Y689">
        <v>23</v>
      </c>
      <c r="Z689">
        <v>0</v>
      </c>
      <c r="AA689">
        <v>0</v>
      </c>
      <c r="AB689" t="s">
        <v>54</v>
      </c>
      <c r="AC689">
        <v>0</v>
      </c>
      <c r="AD689" t="s">
        <v>55</v>
      </c>
      <c r="AF689" t="s">
        <v>62</v>
      </c>
      <c r="AI689" t="s">
        <v>56</v>
      </c>
      <c r="AJ689" t="s">
        <v>56</v>
      </c>
      <c r="AK689" t="s">
        <v>56</v>
      </c>
      <c r="AS689">
        <v>0</v>
      </c>
    </row>
    <row r="690" spans="1:45" x14ac:dyDescent="0.25">
      <c r="A690" s="1">
        <v>1.95435E+16</v>
      </c>
      <c r="B690">
        <v>1946</v>
      </c>
      <c r="C690" t="s">
        <v>3102</v>
      </c>
      <c r="D690">
        <v>12</v>
      </c>
      <c r="E690">
        <v>5</v>
      </c>
      <c r="F690">
        <v>0</v>
      </c>
      <c r="G690">
        <v>17</v>
      </c>
      <c r="H690">
        <v>0</v>
      </c>
      <c r="I690">
        <v>17</v>
      </c>
      <c r="J690">
        <v>0</v>
      </c>
      <c r="K690" t="s">
        <v>47</v>
      </c>
      <c r="M690">
        <v>1738</v>
      </c>
      <c r="N690" t="s">
        <v>3103</v>
      </c>
      <c r="O690" t="s">
        <v>49</v>
      </c>
      <c r="Q690" t="s">
        <v>3102</v>
      </c>
      <c r="R690" s="2">
        <v>42880.755555555559</v>
      </c>
      <c r="S690" s="2">
        <v>42880.755555555559</v>
      </c>
      <c r="T690" t="s">
        <v>1786</v>
      </c>
      <c r="U690">
        <v>1</v>
      </c>
      <c r="V690" t="s">
        <v>3104</v>
      </c>
      <c r="W690" t="s">
        <v>61</v>
      </c>
      <c r="Y690">
        <v>12</v>
      </c>
      <c r="Z690">
        <v>0</v>
      </c>
      <c r="AA690">
        <v>0</v>
      </c>
      <c r="AB690" t="s">
        <v>54</v>
      </c>
      <c r="AC690">
        <v>0</v>
      </c>
      <c r="AD690" t="s">
        <v>55</v>
      </c>
      <c r="AF690" t="s">
        <v>62</v>
      </c>
      <c r="AI690" t="s">
        <v>56</v>
      </c>
      <c r="AJ690" t="s">
        <v>56</v>
      </c>
      <c r="AK690" t="s">
        <v>56</v>
      </c>
      <c r="AS690">
        <v>0</v>
      </c>
    </row>
    <row r="691" spans="1:45" x14ac:dyDescent="0.25">
      <c r="A691" s="1">
        <v>1.95416E+16</v>
      </c>
      <c r="B691">
        <v>2915</v>
      </c>
      <c r="C691" t="s">
        <v>3105</v>
      </c>
      <c r="D691">
        <v>84.8</v>
      </c>
      <c r="E691">
        <v>0</v>
      </c>
      <c r="F691">
        <v>0</v>
      </c>
      <c r="G691">
        <v>84.8</v>
      </c>
      <c r="H691">
        <v>0</v>
      </c>
      <c r="I691">
        <v>84.8</v>
      </c>
      <c r="J691">
        <v>0</v>
      </c>
      <c r="K691" t="s">
        <v>47</v>
      </c>
      <c r="M691">
        <v>1216</v>
      </c>
      <c r="N691" t="s">
        <v>3106</v>
      </c>
      <c r="O691" t="s">
        <v>49</v>
      </c>
      <c r="Q691" t="s">
        <v>3107</v>
      </c>
      <c r="R691" s="2">
        <v>42880.75</v>
      </c>
      <c r="S691" s="2">
        <v>42880.750694444447</v>
      </c>
      <c r="T691" t="s">
        <v>3108</v>
      </c>
      <c r="U691">
        <v>5</v>
      </c>
      <c r="V691" t="s">
        <v>3109</v>
      </c>
      <c r="W691" t="s">
        <v>53</v>
      </c>
      <c r="Y691">
        <v>5</v>
      </c>
      <c r="Z691">
        <v>0</v>
      </c>
      <c r="AA691">
        <v>0</v>
      </c>
      <c r="AB691" t="s">
        <v>54</v>
      </c>
      <c r="AC691">
        <v>0</v>
      </c>
      <c r="AD691" t="s">
        <v>55</v>
      </c>
      <c r="AF691" t="s">
        <v>62</v>
      </c>
      <c r="AI691" t="s">
        <v>56</v>
      </c>
      <c r="AJ691" t="s">
        <v>56</v>
      </c>
      <c r="AK691" t="s">
        <v>56</v>
      </c>
      <c r="AQ691">
        <v>574</v>
      </c>
      <c r="AS691">
        <v>0</v>
      </c>
    </row>
    <row r="692" spans="1:45" x14ac:dyDescent="0.25">
      <c r="A692" s="1">
        <v>1.95398E+16</v>
      </c>
      <c r="B692">
        <v>1931</v>
      </c>
      <c r="C692" t="s">
        <v>3110</v>
      </c>
      <c r="D692">
        <v>29.31</v>
      </c>
      <c r="E692">
        <v>5</v>
      </c>
      <c r="F692">
        <v>0</v>
      </c>
      <c r="G692">
        <v>34.31</v>
      </c>
      <c r="H692">
        <v>0</v>
      </c>
      <c r="I692">
        <v>34.31</v>
      </c>
      <c r="J692">
        <v>0</v>
      </c>
      <c r="K692" t="s">
        <v>47</v>
      </c>
      <c r="L692" t="s">
        <v>3111</v>
      </c>
      <c r="M692">
        <v>900</v>
      </c>
      <c r="N692" t="s">
        <v>3112</v>
      </c>
      <c r="O692" t="s">
        <v>49</v>
      </c>
      <c r="Q692" t="s">
        <v>3113</v>
      </c>
      <c r="R692" s="2">
        <v>42880.743750000001</v>
      </c>
      <c r="S692" s="2">
        <v>42880.743750000001</v>
      </c>
      <c r="T692" t="s">
        <v>629</v>
      </c>
      <c r="U692">
        <v>1</v>
      </c>
      <c r="V692" t="s">
        <v>3114</v>
      </c>
      <c r="W692" t="s">
        <v>68</v>
      </c>
      <c r="X692" t="s">
        <v>3115</v>
      </c>
      <c r="Y692">
        <v>1</v>
      </c>
      <c r="Z692">
        <v>0</v>
      </c>
      <c r="AA692">
        <v>0</v>
      </c>
      <c r="AB692" t="s">
        <v>54</v>
      </c>
      <c r="AC692">
        <v>0</v>
      </c>
      <c r="AD692" t="s">
        <v>55</v>
      </c>
      <c r="AI692" t="s">
        <v>56</v>
      </c>
      <c r="AJ692" t="s">
        <v>56</v>
      </c>
      <c r="AK692" t="s">
        <v>56</v>
      </c>
      <c r="AS692">
        <v>0</v>
      </c>
    </row>
    <row r="693" spans="1:45" x14ac:dyDescent="0.25">
      <c r="A693" s="1">
        <v>2.29271E+16</v>
      </c>
      <c r="B693">
        <v>253</v>
      </c>
      <c r="C693" t="s">
        <v>3116</v>
      </c>
      <c r="D693">
        <v>57.13</v>
      </c>
      <c r="E693">
        <v>0</v>
      </c>
      <c r="F693">
        <v>0</v>
      </c>
      <c r="G693">
        <v>57.13</v>
      </c>
      <c r="H693">
        <v>0</v>
      </c>
      <c r="I693">
        <v>57.13</v>
      </c>
      <c r="J693">
        <v>0</v>
      </c>
      <c r="K693" t="s">
        <v>47</v>
      </c>
      <c r="M693">
        <v>2999</v>
      </c>
      <c r="N693" t="s">
        <v>3117</v>
      </c>
      <c r="O693" t="s">
        <v>49</v>
      </c>
      <c r="Q693" t="s">
        <v>3116</v>
      </c>
      <c r="R693" s="2">
        <v>42880.730555555558</v>
      </c>
      <c r="S693" s="2">
        <v>42880.730555555558</v>
      </c>
      <c r="T693" t="s">
        <v>3118</v>
      </c>
      <c r="U693">
        <v>18</v>
      </c>
      <c r="V693" t="s">
        <v>3119</v>
      </c>
      <c r="W693" t="s">
        <v>53</v>
      </c>
      <c r="Y693">
        <v>23</v>
      </c>
      <c r="Z693">
        <v>0</v>
      </c>
      <c r="AA693">
        <v>0</v>
      </c>
      <c r="AB693" t="s">
        <v>54</v>
      </c>
      <c r="AC693">
        <v>0</v>
      </c>
      <c r="AD693" t="s">
        <v>55</v>
      </c>
      <c r="AF693" t="s">
        <v>62</v>
      </c>
      <c r="AI693" t="s">
        <v>56</v>
      </c>
      <c r="AJ693" t="s">
        <v>56</v>
      </c>
      <c r="AK693" t="s">
        <v>56</v>
      </c>
      <c r="AS693">
        <v>0</v>
      </c>
    </row>
    <row r="694" spans="1:45" x14ac:dyDescent="0.25">
      <c r="A694" s="1">
        <v>2.29393E+16</v>
      </c>
      <c r="B694">
        <v>2433</v>
      </c>
      <c r="C694" t="s">
        <v>3120</v>
      </c>
      <c r="D694">
        <v>57.33</v>
      </c>
      <c r="E694">
        <v>0</v>
      </c>
      <c r="F694">
        <v>0</v>
      </c>
      <c r="G694">
        <v>57.33</v>
      </c>
      <c r="H694">
        <v>0</v>
      </c>
      <c r="I694">
        <v>57.33</v>
      </c>
      <c r="J694">
        <v>0</v>
      </c>
      <c r="K694" t="s">
        <v>47</v>
      </c>
      <c r="M694">
        <v>3063</v>
      </c>
      <c r="N694" t="s">
        <v>3121</v>
      </c>
      <c r="O694" t="s">
        <v>49</v>
      </c>
      <c r="Q694" t="s">
        <v>3122</v>
      </c>
      <c r="R694" s="2">
        <v>42880.729166666664</v>
      </c>
      <c r="S694" s="2">
        <v>42880.729861111111</v>
      </c>
      <c r="T694" t="s">
        <v>72</v>
      </c>
      <c r="U694">
        <v>1</v>
      </c>
      <c r="V694" t="s">
        <v>3123</v>
      </c>
      <c r="W694" t="s">
        <v>61</v>
      </c>
      <c r="X694" t="s">
        <v>3124</v>
      </c>
      <c r="Y694">
        <v>15</v>
      </c>
      <c r="Z694">
        <v>0</v>
      </c>
      <c r="AA694">
        <v>0</v>
      </c>
      <c r="AB694" t="s">
        <v>54</v>
      </c>
      <c r="AC694">
        <v>0</v>
      </c>
      <c r="AD694" t="s">
        <v>55</v>
      </c>
      <c r="AF694" t="s">
        <v>62</v>
      </c>
      <c r="AI694" t="s">
        <v>56</v>
      </c>
      <c r="AJ694" t="s">
        <v>56</v>
      </c>
      <c r="AK694" t="s">
        <v>56</v>
      </c>
      <c r="AS694">
        <v>0</v>
      </c>
    </row>
    <row r="695" spans="1:45" x14ac:dyDescent="0.25">
      <c r="A695" s="1">
        <v>5010220000000000</v>
      </c>
      <c r="B695">
        <v>73</v>
      </c>
      <c r="C695" t="s">
        <v>3125</v>
      </c>
      <c r="D695">
        <v>58.74</v>
      </c>
      <c r="E695">
        <v>0</v>
      </c>
      <c r="F695">
        <v>0</v>
      </c>
      <c r="G695">
        <v>58.74</v>
      </c>
      <c r="H695">
        <v>0</v>
      </c>
      <c r="I695">
        <v>58.74</v>
      </c>
      <c r="J695">
        <v>0</v>
      </c>
      <c r="K695" t="s">
        <v>47</v>
      </c>
      <c r="M695">
        <v>2580</v>
      </c>
      <c r="N695" t="s">
        <v>3126</v>
      </c>
      <c r="O695" t="s">
        <v>49</v>
      </c>
      <c r="Q695" t="s">
        <v>3127</v>
      </c>
      <c r="R695" s="2">
        <v>42880.715277777781</v>
      </c>
      <c r="S695" s="2">
        <v>42880.71597222222</v>
      </c>
      <c r="T695" t="s">
        <v>3128</v>
      </c>
      <c r="U695">
        <v>16</v>
      </c>
      <c r="V695" t="s">
        <v>3129</v>
      </c>
      <c r="W695" t="s">
        <v>53</v>
      </c>
      <c r="X695" t="s">
        <v>3130</v>
      </c>
      <c r="Y695">
        <v>119</v>
      </c>
      <c r="Z695">
        <v>0</v>
      </c>
      <c r="AA695">
        <v>0</v>
      </c>
      <c r="AB695" t="s">
        <v>54</v>
      </c>
      <c r="AC695">
        <v>0</v>
      </c>
      <c r="AD695" t="s">
        <v>55</v>
      </c>
      <c r="AI695" t="s">
        <v>56</v>
      </c>
      <c r="AJ695" t="s">
        <v>56</v>
      </c>
      <c r="AK695" t="s">
        <v>56</v>
      </c>
      <c r="AS695">
        <v>0</v>
      </c>
    </row>
    <row r="696" spans="1:45" x14ac:dyDescent="0.25">
      <c r="A696" s="1">
        <v>1.9537E+16</v>
      </c>
      <c r="B696">
        <v>1560</v>
      </c>
      <c r="C696" t="s">
        <v>3131</v>
      </c>
      <c r="D696">
        <v>49.8</v>
      </c>
      <c r="E696">
        <v>0</v>
      </c>
      <c r="F696">
        <v>0</v>
      </c>
      <c r="G696">
        <v>49.8</v>
      </c>
      <c r="H696">
        <v>0</v>
      </c>
      <c r="I696">
        <v>49.8</v>
      </c>
      <c r="J696">
        <v>0</v>
      </c>
      <c r="K696" t="s">
        <v>47</v>
      </c>
      <c r="M696">
        <v>2323</v>
      </c>
      <c r="N696" t="s">
        <v>3132</v>
      </c>
      <c r="O696" t="s">
        <v>49</v>
      </c>
      <c r="P696" t="s">
        <v>3133</v>
      </c>
      <c r="Q696" t="s">
        <v>3131</v>
      </c>
      <c r="R696" s="2">
        <v>42880.713888888888</v>
      </c>
      <c r="S696" s="2">
        <v>42881.519444444442</v>
      </c>
      <c r="T696" t="s">
        <v>408</v>
      </c>
      <c r="U696">
        <v>1</v>
      </c>
      <c r="V696" t="s">
        <v>3134</v>
      </c>
      <c r="W696" t="s">
        <v>53</v>
      </c>
      <c r="X696" t="s">
        <v>3135</v>
      </c>
      <c r="Y696">
        <v>20</v>
      </c>
      <c r="Z696">
        <v>0</v>
      </c>
      <c r="AA696">
        <v>0</v>
      </c>
      <c r="AB696" t="s">
        <v>54</v>
      </c>
      <c r="AC696">
        <v>0</v>
      </c>
      <c r="AD696" t="s">
        <v>55</v>
      </c>
      <c r="AF696" t="s">
        <v>62</v>
      </c>
      <c r="AI696" t="s">
        <v>56</v>
      </c>
      <c r="AJ696" t="s">
        <v>56</v>
      </c>
      <c r="AK696" t="s">
        <v>56</v>
      </c>
      <c r="AS696">
        <v>0</v>
      </c>
    </row>
    <row r="697" spans="1:45" x14ac:dyDescent="0.25">
      <c r="A697" s="1">
        <v>1.94973E+16</v>
      </c>
      <c r="B697">
        <v>2984</v>
      </c>
      <c r="C697" t="s">
        <v>3136</v>
      </c>
      <c r="D697">
        <v>7.9</v>
      </c>
      <c r="E697">
        <v>5</v>
      </c>
      <c r="F697">
        <v>0</v>
      </c>
      <c r="G697">
        <v>12.9</v>
      </c>
      <c r="H697">
        <v>0</v>
      </c>
      <c r="I697">
        <v>12.9</v>
      </c>
      <c r="J697">
        <v>0</v>
      </c>
      <c r="K697" t="s">
        <v>47</v>
      </c>
      <c r="M697">
        <v>2011</v>
      </c>
      <c r="N697" t="s">
        <v>3137</v>
      </c>
      <c r="O697" t="s">
        <v>49</v>
      </c>
      <c r="Q697" t="s">
        <v>3136</v>
      </c>
      <c r="R697" s="2">
        <v>42880.711805555555</v>
      </c>
      <c r="S697" s="2">
        <v>42880.712500000001</v>
      </c>
      <c r="T697" t="s">
        <v>66</v>
      </c>
      <c r="U697">
        <v>1</v>
      </c>
      <c r="V697" t="s">
        <v>3138</v>
      </c>
      <c r="W697" t="s">
        <v>61</v>
      </c>
      <c r="Y697">
        <v>1</v>
      </c>
      <c r="Z697">
        <v>0</v>
      </c>
      <c r="AA697">
        <v>0</v>
      </c>
      <c r="AB697" t="s">
        <v>54</v>
      </c>
      <c r="AC697">
        <v>0</v>
      </c>
      <c r="AD697" t="s">
        <v>55</v>
      </c>
      <c r="AF697" t="s">
        <v>62</v>
      </c>
      <c r="AI697" t="s">
        <v>56</v>
      </c>
      <c r="AJ697" t="s">
        <v>56</v>
      </c>
      <c r="AK697" t="s">
        <v>56</v>
      </c>
      <c r="AS697">
        <v>0</v>
      </c>
    </row>
    <row r="698" spans="1:45" x14ac:dyDescent="0.25">
      <c r="A698" s="1">
        <v>1.95339E+16</v>
      </c>
      <c r="B698">
        <v>1560</v>
      </c>
      <c r="C698" t="s">
        <v>3131</v>
      </c>
      <c r="D698">
        <v>255.2</v>
      </c>
      <c r="E698">
        <v>0</v>
      </c>
      <c r="F698">
        <v>0</v>
      </c>
      <c r="G698">
        <v>255.2</v>
      </c>
      <c r="H698">
        <v>0</v>
      </c>
      <c r="I698">
        <v>255.2</v>
      </c>
      <c r="J698">
        <v>0</v>
      </c>
      <c r="K698" t="s">
        <v>47</v>
      </c>
      <c r="M698">
        <v>2323</v>
      </c>
      <c r="N698" t="s">
        <v>3132</v>
      </c>
      <c r="O698" t="s">
        <v>49</v>
      </c>
      <c r="P698" t="s">
        <v>3133</v>
      </c>
      <c r="Q698" t="s">
        <v>3131</v>
      </c>
      <c r="R698" s="2">
        <v>42880.709027777775</v>
      </c>
      <c r="S698" s="2">
        <v>42881.519444444442</v>
      </c>
      <c r="T698" t="s">
        <v>3139</v>
      </c>
      <c r="U698">
        <v>2</v>
      </c>
      <c r="V698" t="s">
        <v>3134</v>
      </c>
      <c r="W698" t="s">
        <v>53</v>
      </c>
      <c r="Y698">
        <v>110</v>
      </c>
      <c r="Z698">
        <v>0</v>
      </c>
      <c r="AA698">
        <v>0</v>
      </c>
      <c r="AB698" t="s">
        <v>54</v>
      </c>
      <c r="AC698">
        <v>0</v>
      </c>
      <c r="AD698" t="s">
        <v>55</v>
      </c>
      <c r="AF698" t="s">
        <v>62</v>
      </c>
      <c r="AI698" t="s">
        <v>56</v>
      </c>
      <c r="AJ698" t="s">
        <v>56</v>
      </c>
      <c r="AK698" t="s">
        <v>56</v>
      </c>
      <c r="AS698">
        <v>0</v>
      </c>
    </row>
    <row r="699" spans="1:45" x14ac:dyDescent="0.25">
      <c r="A699" s="1">
        <v>1.95221E+16</v>
      </c>
      <c r="B699">
        <v>793</v>
      </c>
      <c r="C699" t="s">
        <v>3140</v>
      </c>
      <c r="D699">
        <v>54.89</v>
      </c>
      <c r="E699">
        <v>0</v>
      </c>
      <c r="F699">
        <v>0</v>
      </c>
      <c r="G699">
        <v>54.89</v>
      </c>
      <c r="H699">
        <v>0</v>
      </c>
      <c r="I699">
        <v>54.89</v>
      </c>
      <c r="J699">
        <v>0</v>
      </c>
      <c r="K699" t="s">
        <v>47</v>
      </c>
      <c r="M699">
        <v>411</v>
      </c>
      <c r="N699" t="s">
        <v>3141</v>
      </c>
      <c r="O699" t="s">
        <v>49</v>
      </c>
      <c r="Q699" t="s">
        <v>3142</v>
      </c>
      <c r="R699" s="2">
        <v>42880.706944444442</v>
      </c>
      <c r="S699" s="2">
        <v>42880.707638888889</v>
      </c>
      <c r="T699" t="s">
        <v>3143</v>
      </c>
      <c r="U699">
        <v>21</v>
      </c>
      <c r="V699" t="s">
        <v>3144</v>
      </c>
      <c r="W699" t="s">
        <v>53</v>
      </c>
      <c r="Y699">
        <v>27</v>
      </c>
      <c r="Z699">
        <v>0</v>
      </c>
      <c r="AA699">
        <v>0</v>
      </c>
      <c r="AB699" t="s">
        <v>54</v>
      </c>
      <c r="AC699">
        <v>0</v>
      </c>
      <c r="AD699" t="s">
        <v>55</v>
      </c>
      <c r="AF699" t="s">
        <v>62</v>
      </c>
      <c r="AI699" t="s">
        <v>56</v>
      </c>
      <c r="AJ699" t="s">
        <v>56</v>
      </c>
      <c r="AK699" t="s">
        <v>56</v>
      </c>
      <c r="AS699">
        <v>0</v>
      </c>
    </row>
    <row r="700" spans="1:45" x14ac:dyDescent="0.25">
      <c r="A700" s="1">
        <v>1.95118E+16</v>
      </c>
      <c r="B700">
        <v>2883</v>
      </c>
      <c r="C700" t="s">
        <v>3145</v>
      </c>
      <c r="D700">
        <v>56.34</v>
      </c>
      <c r="E700">
        <v>0</v>
      </c>
      <c r="F700">
        <v>0</v>
      </c>
      <c r="G700">
        <v>56.34</v>
      </c>
      <c r="H700">
        <v>0</v>
      </c>
      <c r="I700">
        <v>56.34</v>
      </c>
      <c r="J700">
        <v>0</v>
      </c>
      <c r="K700" t="s">
        <v>47</v>
      </c>
      <c r="M700">
        <v>988</v>
      </c>
      <c r="N700" t="s">
        <v>3146</v>
      </c>
      <c r="O700" t="s">
        <v>49</v>
      </c>
      <c r="Q700" t="s">
        <v>3145</v>
      </c>
      <c r="R700" s="2">
        <v>42880.688194444447</v>
      </c>
      <c r="S700" s="2">
        <v>42880.689583333333</v>
      </c>
      <c r="T700" t="s">
        <v>3147</v>
      </c>
      <c r="U700">
        <v>9</v>
      </c>
      <c r="V700" t="s">
        <v>3148</v>
      </c>
      <c r="W700" t="s">
        <v>53</v>
      </c>
      <c r="Y700">
        <v>18</v>
      </c>
      <c r="Z700">
        <v>0</v>
      </c>
      <c r="AA700">
        <v>0</v>
      </c>
      <c r="AB700" t="s">
        <v>54</v>
      </c>
      <c r="AC700">
        <v>0</v>
      </c>
      <c r="AD700" t="s">
        <v>55</v>
      </c>
      <c r="AF700" t="s">
        <v>62</v>
      </c>
      <c r="AI700" t="s">
        <v>56</v>
      </c>
      <c r="AJ700" t="s">
        <v>56</v>
      </c>
      <c r="AK700" t="s">
        <v>56</v>
      </c>
      <c r="AS700">
        <v>0</v>
      </c>
    </row>
    <row r="701" spans="1:45" x14ac:dyDescent="0.25">
      <c r="A701" s="1">
        <v>1.94807E+16</v>
      </c>
      <c r="B701">
        <v>640</v>
      </c>
      <c r="C701" t="s">
        <v>3149</v>
      </c>
      <c r="D701">
        <v>61.46</v>
      </c>
      <c r="E701">
        <v>0</v>
      </c>
      <c r="F701">
        <v>0</v>
      </c>
      <c r="G701">
        <v>61.46</v>
      </c>
      <c r="H701">
        <v>0</v>
      </c>
      <c r="I701">
        <v>61.46</v>
      </c>
      <c r="J701">
        <v>0</v>
      </c>
      <c r="K701" t="s">
        <v>47</v>
      </c>
      <c r="M701">
        <v>2098</v>
      </c>
      <c r="N701" t="s">
        <v>3150</v>
      </c>
      <c r="O701" t="s">
        <v>49</v>
      </c>
      <c r="Q701" t="s">
        <v>3151</v>
      </c>
      <c r="R701" s="2">
        <v>42880.682638888888</v>
      </c>
      <c r="S701" s="2">
        <v>42880.682638888888</v>
      </c>
      <c r="T701" t="s">
        <v>220</v>
      </c>
      <c r="U701">
        <v>4</v>
      </c>
      <c r="V701" t="s">
        <v>3152</v>
      </c>
      <c r="W701" t="s">
        <v>53</v>
      </c>
      <c r="Y701">
        <v>14</v>
      </c>
      <c r="Z701">
        <v>0</v>
      </c>
      <c r="AA701">
        <v>0</v>
      </c>
      <c r="AB701" t="s">
        <v>54</v>
      </c>
      <c r="AC701">
        <v>0</v>
      </c>
      <c r="AD701" t="s">
        <v>55</v>
      </c>
      <c r="AF701" t="s">
        <v>62</v>
      </c>
      <c r="AI701" t="s">
        <v>56</v>
      </c>
      <c r="AJ701" t="s">
        <v>56</v>
      </c>
      <c r="AK701" t="s">
        <v>56</v>
      </c>
      <c r="AS701">
        <v>0</v>
      </c>
    </row>
    <row r="702" spans="1:45" x14ac:dyDescent="0.25">
      <c r="A702" s="1">
        <v>1.95067E+16</v>
      </c>
      <c r="B702">
        <v>1561</v>
      </c>
      <c r="C702" t="s">
        <v>3153</v>
      </c>
      <c r="D702">
        <v>567</v>
      </c>
      <c r="E702">
        <v>0</v>
      </c>
      <c r="F702">
        <v>0</v>
      </c>
      <c r="G702">
        <v>567</v>
      </c>
      <c r="H702">
        <v>0</v>
      </c>
      <c r="I702">
        <v>567</v>
      </c>
      <c r="J702">
        <v>0</v>
      </c>
      <c r="K702" t="s">
        <v>47</v>
      </c>
      <c r="M702">
        <v>3175</v>
      </c>
      <c r="N702" t="s">
        <v>3154</v>
      </c>
      <c r="O702" t="s">
        <v>49</v>
      </c>
      <c r="Q702" t="s">
        <v>3155</v>
      </c>
      <c r="R702" s="2">
        <v>42880.678472222222</v>
      </c>
      <c r="S702" s="2">
        <v>42880.686111111114</v>
      </c>
      <c r="T702" t="s">
        <v>3156</v>
      </c>
      <c r="U702">
        <v>4</v>
      </c>
      <c r="V702" t="s">
        <v>3157</v>
      </c>
      <c r="W702" t="s">
        <v>53</v>
      </c>
      <c r="Y702">
        <v>400</v>
      </c>
      <c r="Z702">
        <v>0</v>
      </c>
      <c r="AA702">
        <v>0</v>
      </c>
      <c r="AB702" t="s">
        <v>54</v>
      </c>
      <c r="AC702">
        <v>0</v>
      </c>
      <c r="AD702" t="s">
        <v>55</v>
      </c>
      <c r="AF702" t="s">
        <v>62</v>
      </c>
      <c r="AI702" t="s">
        <v>56</v>
      </c>
      <c r="AJ702" t="s">
        <v>56</v>
      </c>
      <c r="AK702" t="s">
        <v>56</v>
      </c>
      <c r="AS702">
        <v>0</v>
      </c>
    </row>
    <row r="703" spans="1:45" x14ac:dyDescent="0.25">
      <c r="A703" s="1">
        <v>2.29052E+16</v>
      </c>
      <c r="B703">
        <v>2851</v>
      </c>
      <c r="C703" t="s">
        <v>3158</v>
      </c>
      <c r="D703">
        <v>60.09</v>
      </c>
      <c r="E703">
        <v>0</v>
      </c>
      <c r="F703">
        <v>0</v>
      </c>
      <c r="G703">
        <v>60.09</v>
      </c>
      <c r="H703">
        <v>0</v>
      </c>
      <c r="I703">
        <v>60.09</v>
      </c>
      <c r="J703">
        <v>0</v>
      </c>
      <c r="K703" t="s">
        <v>47</v>
      </c>
      <c r="M703">
        <v>1298</v>
      </c>
      <c r="N703" t="s">
        <v>3159</v>
      </c>
      <c r="O703" t="s">
        <v>49</v>
      </c>
      <c r="Q703" t="s">
        <v>3160</v>
      </c>
      <c r="R703" s="2">
        <v>42880.675000000003</v>
      </c>
      <c r="S703" s="2">
        <v>42880.675000000003</v>
      </c>
      <c r="T703" t="s">
        <v>3161</v>
      </c>
      <c r="U703">
        <v>5</v>
      </c>
      <c r="V703" t="s">
        <v>3162</v>
      </c>
      <c r="W703" t="s">
        <v>61</v>
      </c>
      <c r="Y703">
        <v>5</v>
      </c>
      <c r="Z703">
        <v>0</v>
      </c>
      <c r="AA703">
        <v>0</v>
      </c>
      <c r="AB703" t="s">
        <v>54</v>
      </c>
      <c r="AC703">
        <v>0</v>
      </c>
      <c r="AD703" t="s">
        <v>55</v>
      </c>
      <c r="AF703" t="s">
        <v>62</v>
      </c>
      <c r="AI703" t="s">
        <v>56</v>
      </c>
      <c r="AJ703" t="s">
        <v>56</v>
      </c>
      <c r="AK703" t="s">
        <v>56</v>
      </c>
      <c r="AS703">
        <v>0</v>
      </c>
    </row>
    <row r="704" spans="1:45" x14ac:dyDescent="0.25">
      <c r="A704" s="1">
        <v>2.29164E+16</v>
      </c>
      <c r="B704">
        <v>86</v>
      </c>
      <c r="C704" t="s">
        <v>3163</v>
      </c>
      <c r="D704">
        <v>296.8</v>
      </c>
      <c r="E704">
        <v>0</v>
      </c>
      <c r="F704">
        <v>0</v>
      </c>
      <c r="G704">
        <v>296.8</v>
      </c>
      <c r="H704">
        <v>0</v>
      </c>
      <c r="I704">
        <v>296.8</v>
      </c>
      <c r="J704">
        <v>0</v>
      </c>
      <c r="K704" t="s">
        <v>47</v>
      </c>
      <c r="M704">
        <v>1661</v>
      </c>
      <c r="N704" t="s">
        <v>3164</v>
      </c>
      <c r="O704" t="s">
        <v>49</v>
      </c>
      <c r="Q704" t="s">
        <v>3165</v>
      </c>
      <c r="R704" s="2">
        <v>42880.672222222223</v>
      </c>
      <c r="S704" s="2">
        <v>42880.673611111109</v>
      </c>
      <c r="T704" t="s">
        <v>1873</v>
      </c>
      <c r="U704">
        <v>2</v>
      </c>
      <c r="V704" t="s">
        <v>3166</v>
      </c>
      <c r="W704" t="s">
        <v>53</v>
      </c>
      <c r="X704" t="s">
        <v>3167</v>
      </c>
      <c r="Y704">
        <v>53</v>
      </c>
      <c r="Z704">
        <v>0</v>
      </c>
      <c r="AA704">
        <v>0</v>
      </c>
      <c r="AB704" t="s">
        <v>54</v>
      </c>
      <c r="AC704">
        <v>0</v>
      </c>
      <c r="AD704" t="s">
        <v>55</v>
      </c>
      <c r="AF704" t="s">
        <v>62</v>
      </c>
      <c r="AI704" t="s">
        <v>56</v>
      </c>
      <c r="AJ704" t="s">
        <v>56</v>
      </c>
      <c r="AK704" t="s">
        <v>56</v>
      </c>
      <c r="AN704" t="s">
        <v>3168</v>
      </c>
      <c r="AS704">
        <v>0</v>
      </c>
    </row>
    <row r="705" spans="1:45" x14ac:dyDescent="0.25">
      <c r="A705" s="1">
        <v>2.29008E+16</v>
      </c>
      <c r="B705">
        <v>2930</v>
      </c>
      <c r="C705" t="s">
        <v>3169</v>
      </c>
      <c r="D705">
        <v>28.35</v>
      </c>
      <c r="E705">
        <v>5</v>
      </c>
      <c r="F705">
        <v>0</v>
      </c>
      <c r="G705">
        <v>33.35</v>
      </c>
      <c r="H705">
        <v>0</v>
      </c>
      <c r="I705">
        <v>33.35</v>
      </c>
      <c r="J705">
        <v>0</v>
      </c>
      <c r="K705" t="s">
        <v>47</v>
      </c>
      <c r="M705">
        <v>1437</v>
      </c>
      <c r="N705" t="s">
        <v>3170</v>
      </c>
      <c r="O705" t="s">
        <v>49</v>
      </c>
      <c r="Q705" t="s">
        <v>3171</v>
      </c>
      <c r="R705" s="2">
        <v>42880.667361111111</v>
      </c>
      <c r="S705" s="2">
        <v>42880.668055555558</v>
      </c>
      <c r="T705" t="s">
        <v>3172</v>
      </c>
      <c r="U705">
        <v>2</v>
      </c>
      <c r="V705" t="s">
        <v>3173</v>
      </c>
      <c r="W705" t="s">
        <v>61</v>
      </c>
      <c r="Y705">
        <v>30</v>
      </c>
      <c r="Z705">
        <v>0</v>
      </c>
      <c r="AA705">
        <v>0</v>
      </c>
      <c r="AB705" t="s">
        <v>54</v>
      </c>
      <c r="AC705">
        <v>0</v>
      </c>
      <c r="AD705" t="s">
        <v>55</v>
      </c>
      <c r="AF705" t="s">
        <v>62</v>
      </c>
      <c r="AI705" t="s">
        <v>56</v>
      </c>
      <c r="AJ705" t="s">
        <v>56</v>
      </c>
      <c r="AK705" t="s">
        <v>56</v>
      </c>
      <c r="AS705">
        <v>0</v>
      </c>
    </row>
    <row r="706" spans="1:45" x14ac:dyDescent="0.25">
      <c r="A706" s="1">
        <v>1.9509E+16</v>
      </c>
      <c r="B706">
        <v>1038</v>
      </c>
      <c r="C706" t="s">
        <v>3174</v>
      </c>
      <c r="D706">
        <v>29.5</v>
      </c>
      <c r="E706">
        <v>5</v>
      </c>
      <c r="F706">
        <v>0</v>
      </c>
      <c r="G706">
        <v>34.5</v>
      </c>
      <c r="H706">
        <v>0</v>
      </c>
      <c r="I706">
        <v>34.5</v>
      </c>
      <c r="J706">
        <v>0</v>
      </c>
      <c r="K706" t="s">
        <v>47</v>
      </c>
      <c r="M706">
        <v>374</v>
      </c>
      <c r="N706" t="s">
        <v>3175</v>
      </c>
      <c r="O706" t="s">
        <v>49</v>
      </c>
      <c r="Q706" t="s">
        <v>3174</v>
      </c>
      <c r="R706" s="2">
        <v>42880.665972222225</v>
      </c>
      <c r="S706" s="2">
        <v>42880.666666666664</v>
      </c>
      <c r="T706" t="s">
        <v>939</v>
      </c>
      <c r="U706">
        <v>1</v>
      </c>
      <c r="V706" t="s">
        <v>3176</v>
      </c>
      <c r="W706" t="s">
        <v>61</v>
      </c>
      <c r="Y706">
        <v>5</v>
      </c>
      <c r="Z706">
        <v>0</v>
      </c>
      <c r="AA706">
        <v>0</v>
      </c>
      <c r="AB706" t="s">
        <v>54</v>
      </c>
      <c r="AC706">
        <v>0</v>
      </c>
      <c r="AD706" t="s">
        <v>55</v>
      </c>
      <c r="AF706" t="s">
        <v>62</v>
      </c>
      <c r="AI706" t="s">
        <v>56</v>
      </c>
      <c r="AJ706" t="s">
        <v>56</v>
      </c>
      <c r="AK706" t="s">
        <v>56</v>
      </c>
      <c r="AS706">
        <v>0</v>
      </c>
    </row>
    <row r="707" spans="1:45" x14ac:dyDescent="0.25">
      <c r="A707" s="1">
        <v>1.94968E+16</v>
      </c>
      <c r="B707">
        <v>900</v>
      </c>
      <c r="C707" t="s">
        <v>3177</v>
      </c>
      <c r="D707">
        <v>49</v>
      </c>
      <c r="E707">
        <v>5</v>
      </c>
      <c r="F707">
        <v>0</v>
      </c>
      <c r="G707">
        <v>54</v>
      </c>
      <c r="H707">
        <v>0</v>
      </c>
      <c r="I707">
        <v>54</v>
      </c>
      <c r="J707">
        <v>0</v>
      </c>
      <c r="K707" t="s">
        <v>47</v>
      </c>
      <c r="M707">
        <v>1256</v>
      </c>
      <c r="N707" t="s">
        <v>3178</v>
      </c>
      <c r="O707" t="s">
        <v>49</v>
      </c>
      <c r="Q707" t="s">
        <v>3177</v>
      </c>
      <c r="R707" s="2">
        <v>42880.661111111112</v>
      </c>
      <c r="S707" s="2">
        <v>42880.67083333333</v>
      </c>
      <c r="T707" t="s">
        <v>1277</v>
      </c>
      <c r="U707">
        <v>1</v>
      </c>
      <c r="V707" t="s">
        <v>3179</v>
      </c>
      <c r="W707" t="s">
        <v>61</v>
      </c>
      <c r="Y707">
        <v>100</v>
      </c>
      <c r="Z707">
        <v>0</v>
      </c>
      <c r="AA707">
        <v>0</v>
      </c>
      <c r="AB707" t="s">
        <v>54</v>
      </c>
      <c r="AC707">
        <v>0</v>
      </c>
      <c r="AD707" t="s">
        <v>55</v>
      </c>
      <c r="AF707" t="s">
        <v>62</v>
      </c>
      <c r="AI707" t="s">
        <v>56</v>
      </c>
      <c r="AJ707" t="s">
        <v>56</v>
      </c>
      <c r="AK707" t="s">
        <v>56</v>
      </c>
      <c r="AS707">
        <v>0</v>
      </c>
    </row>
    <row r="708" spans="1:45" x14ac:dyDescent="0.25">
      <c r="A708" s="1">
        <v>5007940000000000</v>
      </c>
      <c r="B708">
        <v>1994</v>
      </c>
      <c r="C708" t="s">
        <v>3180</v>
      </c>
      <c r="D708">
        <v>154.94</v>
      </c>
      <c r="E708">
        <v>0</v>
      </c>
      <c r="F708">
        <v>0</v>
      </c>
      <c r="G708">
        <v>154.94</v>
      </c>
      <c r="H708">
        <v>0</v>
      </c>
      <c r="I708">
        <v>154.94</v>
      </c>
      <c r="J708">
        <v>0</v>
      </c>
      <c r="K708" t="s">
        <v>47</v>
      </c>
      <c r="M708">
        <v>3227</v>
      </c>
      <c r="N708" t="s">
        <v>3181</v>
      </c>
      <c r="O708" t="s">
        <v>49</v>
      </c>
      <c r="Q708" t="s">
        <v>3182</v>
      </c>
      <c r="R708" s="2">
        <v>42880.657638888886</v>
      </c>
      <c r="S708" s="2">
        <v>42880.657638888886</v>
      </c>
      <c r="T708" t="s">
        <v>3183</v>
      </c>
      <c r="U708">
        <v>8</v>
      </c>
      <c r="V708" t="s">
        <v>3184</v>
      </c>
      <c r="W708" t="s">
        <v>53</v>
      </c>
      <c r="Y708">
        <v>95</v>
      </c>
      <c r="Z708">
        <v>0</v>
      </c>
      <c r="AA708">
        <v>0</v>
      </c>
      <c r="AB708" t="s">
        <v>54</v>
      </c>
      <c r="AC708">
        <v>0</v>
      </c>
      <c r="AD708" t="s">
        <v>55</v>
      </c>
      <c r="AF708" t="s">
        <v>62</v>
      </c>
      <c r="AI708" t="s">
        <v>56</v>
      </c>
      <c r="AJ708" t="s">
        <v>56</v>
      </c>
      <c r="AK708" t="s">
        <v>56</v>
      </c>
      <c r="AS708">
        <v>0</v>
      </c>
    </row>
    <row r="709" spans="1:45" x14ac:dyDescent="0.25">
      <c r="A709" s="1">
        <v>2.28937E+16</v>
      </c>
      <c r="B709">
        <v>2071</v>
      </c>
      <c r="C709" t="s">
        <v>3185</v>
      </c>
      <c r="D709">
        <v>29.99</v>
      </c>
      <c r="E709">
        <v>5</v>
      </c>
      <c r="F709">
        <v>0</v>
      </c>
      <c r="G709">
        <v>34.99</v>
      </c>
      <c r="H709">
        <v>0</v>
      </c>
      <c r="I709">
        <v>34.99</v>
      </c>
      <c r="J709">
        <v>0</v>
      </c>
      <c r="K709" t="s">
        <v>47</v>
      </c>
      <c r="M709">
        <v>3040</v>
      </c>
      <c r="N709" t="s">
        <v>3186</v>
      </c>
      <c r="O709" t="s">
        <v>49</v>
      </c>
      <c r="Q709" t="s">
        <v>3187</v>
      </c>
      <c r="R709" s="2">
        <v>42880.647222222222</v>
      </c>
      <c r="S709" s="2">
        <v>42880.650694444441</v>
      </c>
      <c r="T709" t="s">
        <v>3188</v>
      </c>
      <c r="U709">
        <v>4</v>
      </c>
      <c r="V709" t="s">
        <v>3189</v>
      </c>
      <c r="W709" t="s">
        <v>61</v>
      </c>
      <c r="Y709">
        <v>4</v>
      </c>
      <c r="Z709">
        <v>0</v>
      </c>
      <c r="AA709">
        <v>0</v>
      </c>
      <c r="AB709" t="s">
        <v>54</v>
      </c>
      <c r="AC709">
        <v>0</v>
      </c>
      <c r="AD709" t="s">
        <v>55</v>
      </c>
      <c r="AI709" t="s">
        <v>56</v>
      </c>
      <c r="AJ709" t="s">
        <v>56</v>
      </c>
      <c r="AK709" t="s">
        <v>56</v>
      </c>
      <c r="AS709">
        <v>0</v>
      </c>
    </row>
    <row r="710" spans="1:45" x14ac:dyDescent="0.25">
      <c r="A710" s="1">
        <v>2.28939E+16</v>
      </c>
      <c r="B710">
        <v>1209</v>
      </c>
      <c r="C710" t="s">
        <v>3190</v>
      </c>
      <c r="D710">
        <v>100.57</v>
      </c>
      <c r="E710">
        <v>0</v>
      </c>
      <c r="F710">
        <v>0</v>
      </c>
      <c r="G710">
        <v>100.57</v>
      </c>
      <c r="H710">
        <v>0</v>
      </c>
      <c r="I710">
        <v>100.57</v>
      </c>
      <c r="J710">
        <v>0</v>
      </c>
      <c r="K710" t="s">
        <v>47</v>
      </c>
      <c r="M710">
        <v>2025</v>
      </c>
      <c r="N710" t="s">
        <v>3191</v>
      </c>
      <c r="O710" t="s">
        <v>49</v>
      </c>
      <c r="Q710" t="s">
        <v>3192</v>
      </c>
      <c r="R710" s="2">
        <v>42880.64166666667</v>
      </c>
      <c r="S710" s="2">
        <v>42880.642361111109</v>
      </c>
      <c r="T710" t="s">
        <v>3193</v>
      </c>
      <c r="U710">
        <v>9</v>
      </c>
      <c r="V710" t="s">
        <v>3194</v>
      </c>
      <c r="W710" t="s">
        <v>53</v>
      </c>
      <c r="Y710">
        <v>10</v>
      </c>
      <c r="Z710">
        <v>0</v>
      </c>
      <c r="AA710">
        <v>0</v>
      </c>
      <c r="AB710" t="s">
        <v>54</v>
      </c>
      <c r="AC710">
        <v>0</v>
      </c>
      <c r="AD710" t="s">
        <v>55</v>
      </c>
      <c r="AF710" t="s">
        <v>62</v>
      </c>
      <c r="AI710" t="s">
        <v>56</v>
      </c>
      <c r="AJ710" t="s">
        <v>56</v>
      </c>
      <c r="AK710" t="s">
        <v>56</v>
      </c>
      <c r="AS710">
        <v>0</v>
      </c>
    </row>
    <row r="711" spans="1:45" x14ac:dyDescent="0.25">
      <c r="A711" s="1">
        <v>1.94807E+16</v>
      </c>
      <c r="B711">
        <v>987</v>
      </c>
      <c r="C711" t="s">
        <v>3195</v>
      </c>
      <c r="D711">
        <v>159.15</v>
      </c>
      <c r="E711">
        <v>0</v>
      </c>
      <c r="F711">
        <v>0</v>
      </c>
      <c r="G711">
        <v>159.15</v>
      </c>
      <c r="H711">
        <v>0</v>
      </c>
      <c r="I711">
        <v>159.15</v>
      </c>
      <c r="J711">
        <v>0</v>
      </c>
      <c r="K711" t="s">
        <v>47</v>
      </c>
      <c r="M711">
        <v>1979</v>
      </c>
      <c r="N711" t="s">
        <v>3196</v>
      </c>
      <c r="O711" t="s">
        <v>49</v>
      </c>
      <c r="Q711" t="s">
        <v>3197</v>
      </c>
      <c r="R711" s="2">
        <v>42880.638888888891</v>
      </c>
      <c r="S711" s="2">
        <v>42880.638888888891</v>
      </c>
      <c r="T711" t="s">
        <v>3198</v>
      </c>
      <c r="U711">
        <v>30</v>
      </c>
      <c r="V711" t="s">
        <v>3199</v>
      </c>
      <c r="W711" t="s">
        <v>53</v>
      </c>
      <c r="Y711">
        <v>34</v>
      </c>
      <c r="Z711">
        <v>0</v>
      </c>
      <c r="AA711">
        <v>0</v>
      </c>
      <c r="AB711" t="s">
        <v>54</v>
      </c>
      <c r="AC711">
        <v>0</v>
      </c>
      <c r="AD711" t="s">
        <v>55</v>
      </c>
      <c r="AF711" t="s">
        <v>62</v>
      </c>
      <c r="AI711" t="s">
        <v>56</v>
      </c>
      <c r="AJ711" t="s">
        <v>56</v>
      </c>
      <c r="AK711" t="s">
        <v>56</v>
      </c>
      <c r="AS711">
        <v>0</v>
      </c>
    </row>
    <row r="712" spans="1:45" x14ac:dyDescent="0.25">
      <c r="A712" s="1">
        <v>1.94549E+16</v>
      </c>
      <c r="B712">
        <v>3287</v>
      </c>
      <c r="C712" t="s">
        <v>3200</v>
      </c>
      <c r="D712">
        <v>53.14</v>
      </c>
      <c r="E712">
        <v>0</v>
      </c>
      <c r="F712">
        <v>0</v>
      </c>
      <c r="G712">
        <v>53.14</v>
      </c>
      <c r="H712">
        <v>0</v>
      </c>
      <c r="I712">
        <v>53.14</v>
      </c>
      <c r="J712">
        <v>0</v>
      </c>
      <c r="K712" t="s">
        <v>47</v>
      </c>
      <c r="M712">
        <v>1760</v>
      </c>
      <c r="N712" t="s">
        <v>3201</v>
      </c>
      <c r="O712" t="s">
        <v>49</v>
      </c>
      <c r="Q712" t="s">
        <v>3200</v>
      </c>
      <c r="R712" s="2">
        <v>42880.636111111111</v>
      </c>
      <c r="S712" s="2">
        <v>42880.636111111111</v>
      </c>
      <c r="T712" t="s">
        <v>3202</v>
      </c>
      <c r="U712">
        <v>6</v>
      </c>
      <c r="V712" t="s">
        <v>3203</v>
      </c>
      <c r="W712" t="s">
        <v>61</v>
      </c>
      <c r="Y712">
        <v>14</v>
      </c>
      <c r="Z712">
        <v>0</v>
      </c>
      <c r="AA712">
        <v>0</v>
      </c>
      <c r="AB712" t="s">
        <v>54</v>
      </c>
      <c r="AC712">
        <v>0</v>
      </c>
      <c r="AD712" t="s">
        <v>55</v>
      </c>
      <c r="AF712" t="s">
        <v>62</v>
      </c>
      <c r="AI712" t="s">
        <v>56</v>
      </c>
      <c r="AJ712" t="s">
        <v>56</v>
      </c>
      <c r="AK712" t="s">
        <v>56</v>
      </c>
      <c r="AS712">
        <v>0</v>
      </c>
    </row>
    <row r="713" spans="1:45" x14ac:dyDescent="0.25">
      <c r="A713" s="1">
        <v>2.28879E+16</v>
      </c>
      <c r="B713">
        <v>1062</v>
      </c>
      <c r="C713" t="s">
        <v>3204</v>
      </c>
      <c r="D713">
        <v>55.22</v>
      </c>
      <c r="E713">
        <v>0</v>
      </c>
      <c r="F713">
        <v>0</v>
      </c>
      <c r="G713">
        <v>55.22</v>
      </c>
      <c r="H713">
        <v>0</v>
      </c>
      <c r="I713">
        <v>55.22</v>
      </c>
      <c r="J713">
        <v>0</v>
      </c>
      <c r="K713" t="s">
        <v>47</v>
      </c>
      <c r="M713">
        <v>2374</v>
      </c>
      <c r="N713" t="s">
        <v>3205</v>
      </c>
      <c r="O713" t="s">
        <v>49</v>
      </c>
      <c r="Q713" t="s">
        <v>3206</v>
      </c>
      <c r="R713" s="2">
        <v>42880.634027777778</v>
      </c>
      <c r="S713" s="2">
        <v>42880.634722222225</v>
      </c>
      <c r="T713" t="s">
        <v>3207</v>
      </c>
      <c r="U713">
        <v>14</v>
      </c>
      <c r="V713" t="s">
        <v>3208</v>
      </c>
      <c r="W713" t="s">
        <v>53</v>
      </c>
      <c r="Y713">
        <v>15</v>
      </c>
      <c r="Z713">
        <v>0</v>
      </c>
      <c r="AA713">
        <v>0</v>
      </c>
      <c r="AB713" t="s">
        <v>54</v>
      </c>
      <c r="AC713">
        <v>0</v>
      </c>
      <c r="AD713" t="s">
        <v>55</v>
      </c>
      <c r="AF713" t="s">
        <v>62</v>
      </c>
      <c r="AI713" t="s">
        <v>56</v>
      </c>
      <c r="AJ713" t="s">
        <v>56</v>
      </c>
      <c r="AK713" t="s">
        <v>56</v>
      </c>
      <c r="AS713">
        <v>0</v>
      </c>
    </row>
    <row r="714" spans="1:45" x14ac:dyDescent="0.25">
      <c r="A714" s="1">
        <v>1.94887E+16</v>
      </c>
      <c r="B714">
        <v>2585</v>
      </c>
      <c r="C714" t="s">
        <v>3209</v>
      </c>
      <c r="D714">
        <v>58.29</v>
      </c>
      <c r="E714">
        <v>0</v>
      </c>
      <c r="F714">
        <v>0</v>
      </c>
      <c r="G714">
        <v>58.29</v>
      </c>
      <c r="H714">
        <v>0</v>
      </c>
      <c r="I714">
        <v>58.29</v>
      </c>
      <c r="J714">
        <v>0</v>
      </c>
      <c r="K714" t="s">
        <v>47</v>
      </c>
      <c r="M714">
        <v>1465</v>
      </c>
      <c r="N714" t="s">
        <v>3210</v>
      </c>
      <c r="O714" t="s">
        <v>49</v>
      </c>
      <c r="Q714" t="s">
        <v>3211</v>
      </c>
      <c r="R714" s="2">
        <v>42880.630555555559</v>
      </c>
      <c r="S714" s="2">
        <v>42880.630555555559</v>
      </c>
      <c r="T714" t="s">
        <v>3212</v>
      </c>
      <c r="U714">
        <v>5</v>
      </c>
      <c r="V714" t="s">
        <v>3213</v>
      </c>
      <c r="W714" t="s">
        <v>61</v>
      </c>
      <c r="Y714">
        <v>5</v>
      </c>
      <c r="Z714">
        <v>0</v>
      </c>
      <c r="AA714">
        <v>0</v>
      </c>
      <c r="AB714" t="s">
        <v>54</v>
      </c>
      <c r="AC714">
        <v>0</v>
      </c>
      <c r="AD714" t="s">
        <v>55</v>
      </c>
      <c r="AI714" t="s">
        <v>56</v>
      </c>
      <c r="AJ714" t="s">
        <v>56</v>
      </c>
      <c r="AK714" t="s">
        <v>56</v>
      </c>
      <c r="AS714">
        <v>0</v>
      </c>
    </row>
    <row r="715" spans="1:45" x14ac:dyDescent="0.25">
      <c r="A715" s="1">
        <v>2.28847E+16</v>
      </c>
      <c r="B715">
        <v>3007</v>
      </c>
      <c r="C715" t="s">
        <v>3214</v>
      </c>
      <c r="D715">
        <v>98.8</v>
      </c>
      <c r="E715">
        <v>0</v>
      </c>
      <c r="F715">
        <v>0</v>
      </c>
      <c r="G715">
        <v>98.8</v>
      </c>
      <c r="H715">
        <v>0</v>
      </c>
      <c r="I715">
        <v>98.8</v>
      </c>
      <c r="J715">
        <v>0</v>
      </c>
      <c r="K715" t="s">
        <v>47</v>
      </c>
      <c r="M715">
        <v>805</v>
      </c>
      <c r="N715" t="s">
        <v>3215</v>
      </c>
      <c r="O715" t="s">
        <v>49</v>
      </c>
      <c r="Q715" t="s">
        <v>3214</v>
      </c>
      <c r="R715" s="2">
        <v>42880.626388888886</v>
      </c>
      <c r="S715" s="2">
        <v>42880.626388888886</v>
      </c>
      <c r="T715" t="s">
        <v>3216</v>
      </c>
      <c r="U715">
        <v>3</v>
      </c>
      <c r="V715" t="s">
        <v>3217</v>
      </c>
      <c r="W715" t="s">
        <v>53</v>
      </c>
      <c r="Y715">
        <v>60</v>
      </c>
      <c r="Z715">
        <v>0</v>
      </c>
      <c r="AA715">
        <v>0</v>
      </c>
      <c r="AB715" t="s">
        <v>54</v>
      </c>
      <c r="AC715">
        <v>0</v>
      </c>
      <c r="AD715" t="s">
        <v>55</v>
      </c>
      <c r="AI715" t="s">
        <v>56</v>
      </c>
      <c r="AJ715" t="s">
        <v>56</v>
      </c>
      <c r="AK715" t="s">
        <v>56</v>
      </c>
      <c r="AS715">
        <v>0</v>
      </c>
    </row>
    <row r="716" spans="1:45" x14ac:dyDescent="0.25">
      <c r="A716" s="1">
        <v>2.28844E+16</v>
      </c>
      <c r="B716">
        <v>377</v>
      </c>
      <c r="C716" t="s">
        <v>3218</v>
      </c>
      <c r="D716">
        <v>9.9</v>
      </c>
      <c r="E716">
        <v>5</v>
      </c>
      <c r="F716">
        <v>0</v>
      </c>
      <c r="G716">
        <v>14.9</v>
      </c>
      <c r="H716">
        <v>0</v>
      </c>
      <c r="I716">
        <v>14.9</v>
      </c>
      <c r="J716">
        <v>0</v>
      </c>
      <c r="K716" t="s">
        <v>47</v>
      </c>
      <c r="M716">
        <v>22</v>
      </c>
      <c r="N716" t="s">
        <v>3219</v>
      </c>
      <c r="O716" t="s">
        <v>49</v>
      </c>
      <c r="Q716" t="s">
        <v>3220</v>
      </c>
      <c r="R716" s="2">
        <v>42880.624305555553</v>
      </c>
      <c r="S716" s="2">
        <v>42880.624305555553</v>
      </c>
      <c r="T716" t="s">
        <v>215</v>
      </c>
      <c r="U716">
        <v>1</v>
      </c>
      <c r="V716" t="s">
        <v>3221</v>
      </c>
      <c r="W716" t="s">
        <v>61</v>
      </c>
      <c r="Y716">
        <v>1</v>
      </c>
      <c r="Z716">
        <v>0</v>
      </c>
      <c r="AA716">
        <v>0</v>
      </c>
      <c r="AB716" t="s">
        <v>54</v>
      </c>
      <c r="AC716">
        <v>0</v>
      </c>
      <c r="AD716" t="s">
        <v>55</v>
      </c>
      <c r="AF716" t="s">
        <v>62</v>
      </c>
      <c r="AI716" t="s">
        <v>56</v>
      </c>
      <c r="AJ716" t="s">
        <v>56</v>
      </c>
      <c r="AK716" t="s">
        <v>56</v>
      </c>
      <c r="AS716">
        <v>0</v>
      </c>
    </row>
    <row r="717" spans="1:45" x14ac:dyDescent="0.25">
      <c r="A717" s="1">
        <v>2.28934E+16</v>
      </c>
      <c r="B717">
        <v>102</v>
      </c>
      <c r="C717" t="s">
        <v>3222</v>
      </c>
      <c r="D717">
        <v>21.98</v>
      </c>
      <c r="E717">
        <v>5</v>
      </c>
      <c r="F717">
        <v>0</v>
      </c>
      <c r="G717">
        <v>26.98</v>
      </c>
      <c r="H717">
        <v>0</v>
      </c>
      <c r="I717">
        <v>26.98</v>
      </c>
      <c r="J717">
        <v>0</v>
      </c>
      <c r="K717" t="s">
        <v>47</v>
      </c>
      <c r="M717">
        <v>1995</v>
      </c>
      <c r="N717" t="s">
        <v>3223</v>
      </c>
      <c r="O717" t="s">
        <v>49</v>
      </c>
      <c r="Q717" t="s">
        <v>3224</v>
      </c>
      <c r="R717" s="2">
        <v>42880.617361111108</v>
      </c>
      <c r="S717" s="2">
        <v>42880.617361111108</v>
      </c>
      <c r="T717" t="s">
        <v>3225</v>
      </c>
      <c r="U717">
        <v>3</v>
      </c>
      <c r="V717" t="s">
        <v>3226</v>
      </c>
      <c r="W717" t="s">
        <v>61</v>
      </c>
      <c r="Y717">
        <v>3</v>
      </c>
      <c r="Z717">
        <v>0</v>
      </c>
      <c r="AA717">
        <v>0</v>
      </c>
      <c r="AB717" t="s">
        <v>54</v>
      </c>
      <c r="AC717">
        <v>0</v>
      </c>
      <c r="AD717" t="s">
        <v>55</v>
      </c>
      <c r="AF717" t="s">
        <v>62</v>
      </c>
      <c r="AI717" t="s">
        <v>56</v>
      </c>
      <c r="AJ717" t="s">
        <v>56</v>
      </c>
      <c r="AK717" t="s">
        <v>56</v>
      </c>
      <c r="AS717">
        <v>0</v>
      </c>
    </row>
    <row r="718" spans="1:45" x14ac:dyDescent="0.25">
      <c r="A718" s="1">
        <v>1.94671E+16</v>
      </c>
      <c r="B718">
        <v>2859</v>
      </c>
      <c r="C718" t="s">
        <v>3227</v>
      </c>
      <c r="D718">
        <v>175</v>
      </c>
      <c r="E718">
        <v>0</v>
      </c>
      <c r="F718">
        <v>0</v>
      </c>
      <c r="G718">
        <v>175</v>
      </c>
      <c r="H718">
        <v>0</v>
      </c>
      <c r="I718">
        <v>175</v>
      </c>
      <c r="J718">
        <v>0</v>
      </c>
      <c r="K718" t="s">
        <v>47</v>
      </c>
      <c r="L718" t="s">
        <v>3228</v>
      </c>
      <c r="M718">
        <v>2136</v>
      </c>
      <c r="N718" t="s">
        <v>3229</v>
      </c>
      <c r="O718" t="s">
        <v>49</v>
      </c>
      <c r="Q718" t="s">
        <v>3227</v>
      </c>
      <c r="R718" s="2">
        <v>42880.615277777775</v>
      </c>
      <c r="S718" s="2">
        <v>42880.620833333334</v>
      </c>
      <c r="T718" t="s">
        <v>3230</v>
      </c>
      <c r="U718">
        <v>3</v>
      </c>
      <c r="V718" t="s">
        <v>3231</v>
      </c>
      <c r="W718" t="s">
        <v>53</v>
      </c>
      <c r="Y718">
        <v>25</v>
      </c>
      <c r="Z718">
        <v>0</v>
      </c>
      <c r="AA718">
        <v>0</v>
      </c>
      <c r="AB718" t="s">
        <v>54</v>
      </c>
      <c r="AC718">
        <v>0</v>
      </c>
      <c r="AD718" t="s">
        <v>55</v>
      </c>
      <c r="AF718" t="s">
        <v>62</v>
      </c>
      <c r="AI718" t="s">
        <v>56</v>
      </c>
      <c r="AJ718" t="s">
        <v>56</v>
      </c>
      <c r="AK718" t="s">
        <v>56</v>
      </c>
      <c r="AS718">
        <v>0</v>
      </c>
    </row>
    <row r="719" spans="1:45" x14ac:dyDescent="0.25">
      <c r="A719" s="1">
        <v>5005060000000000</v>
      </c>
      <c r="B719">
        <v>2046</v>
      </c>
      <c r="C719" t="s">
        <v>3232</v>
      </c>
      <c r="D719">
        <v>92.29</v>
      </c>
      <c r="E719">
        <v>0</v>
      </c>
      <c r="F719">
        <v>0</v>
      </c>
      <c r="G719">
        <v>92.29</v>
      </c>
      <c r="H719">
        <v>0</v>
      </c>
      <c r="I719">
        <v>92.29</v>
      </c>
      <c r="J719">
        <v>0</v>
      </c>
      <c r="K719" t="s">
        <v>47</v>
      </c>
      <c r="M719">
        <v>1579</v>
      </c>
      <c r="N719" t="s">
        <v>3233</v>
      </c>
      <c r="O719" t="s">
        <v>49</v>
      </c>
      <c r="Q719" t="s">
        <v>3234</v>
      </c>
      <c r="R719" s="2">
        <v>42880.611805555556</v>
      </c>
      <c r="S719" s="2">
        <v>42880.612500000003</v>
      </c>
      <c r="T719" t="s">
        <v>3235</v>
      </c>
      <c r="U719">
        <v>11</v>
      </c>
      <c r="V719" t="s">
        <v>3236</v>
      </c>
      <c r="W719" t="s">
        <v>53</v>
      </c>
      <c r="Y719">
        <v>53</v>
      </c>
      <c r="Z719">
        <v>0</v>
      </c>
      <c r="AA719">
        <v>0</v>
      </c>
      <c r="AB719" t="s">
        <v>54</v>
      </c>
      <c r="AC719">
        <v>0</v>
      </c>
      <c r="AD719" t="s">
        <v>55</v>
      </c>
      <c r="AF719" t="s">
        <v>62</v>
      </c>
      <c r="AI719" t="s">
        <v>56</v>
      </c>
      <c r="AJ719" t="s">
        <v>56</v>
      </c>
      <c r="AK719" t="s">
        <v>56</v>
      </c>
      <c r="AS719">
        <v>0</v>
      </c>
    </row>
    <row r="720" spans="1:45" x14ac:dyDescent="0.25">
      <c r="A720" s="1">
        <v>1.94648E+16</v>
      </c>
      <c r="B720">
        <v>2674</v>
      </c>
      <c r="C720" t="s">
        <v>3237</v>
      </c>
      <c r="D720">
        <v>63.16</v>
      </c>
      <c r="E720">
        <v>0</v>
      </c>
      <c r="F720">
        <v>0</v>
      </c>
      <c r="G720">
        <v>63.16</v>
      </c>
      <c r="H720">
        <v>0</v>
      </c>
      <c r="I720">
        <v>63.16</v>
      </c>
      <c r="J720">
        <v>0</v>
      </c>
      <c r="K720" t="s">
        <v>47</v>
      </c>
      <c r="M720">
        <v>2113</v>
      </c>
      <c r="N720" t="s">
        <v>3238</v>
      </c>
      <c r="O720" t="s">
        <v>49</v>
      </c>
      <c r="Q720" t="s">
        <v>3239</v>
      </c>
      <c r="R720" s="2">
        <v>42880.611111111109</v>
      </c>
      <c r="S720" s="2">
        <v>42880.611805555556</v>
      </c>
      <c r="T720" t="s">
        <v>594</v>
      </c>
      <c r="U720">
        <v>1</v>
      </c>
      <c r="V720" t="s">
        <v>3240</v>
      </c>
      <c r="W720" t="s">
        <v>53</v>
      </c>
      <c r="Y720">
        <v>36</v>
      </c>
      <c r="Z720">
        <v>0</v>
      </c>
      <c r="AA720">
        <v>0</v>
      </c>
      <c r="AB720" t="s">
        <v>54</v>
      </c>
      <c r="AC720">
        <v>0</v>
      </c>
      <c r="AD720" t="s">
        <v>55</v>
      </c>
      <c r="AF720" t="s">
        <v>62</v>
      </c>
      <c r="AI720" t="s">
        <v>56</v>
      </c>
      <c r="AJ720" t="s">
        <v>56</v>
      </c>
      <c r="AK720" t="s">
        <v>56</v>
      </c>
      <c r="AS720">
        <v>0</v>
      </c>
    </row>
    <row r="721" spans="1:45" x14ac:dyDescent="0.25">
      <c r="A721" s="1">
        <v>1.94774E+16</v>
      </c>
      <c r="B721">
        <v>2724</v>
      </c>
      <c r="C721" t="s">
        <v>3241</v>
      </c>
      <c r="D721">
        <v>1250</v>
      </c>
      <c r="E721">
        <v>0</v>
      </c>
      <c r="F721">
        <v>0</v>
      </c>
      <c r="G721">
        <v>1250</v>
      </c>
      <c r="H721">
        <v>0</v>
      </c>
      <c r="I721">
        <v>1250</v>
      </c>
      <c r="J721">
        <v>0</v>
      </c>
      <c r="K721" t="s">
        <v>47</v>
      </c>
      <c r="M721">
        <v>2660</v>
      </c>
      <c r="N721" t="s">
        <v>3242</v>
      </c>
      <c r="O721" t="s">
        <v>49</v>
      </c>
      <c r="Q721" t="s">
        <v>3243</v>
      </c>
      <c r="R721" s="2">
        <v>42880.609027777777</v>
      </c>
      <c r="S721" s="2">
        <v>42880.613888888889</v>
      </c>
      <c r="T721" t="s">
        <v>3244</v>
      </c>
      <c r="U721">
        <v>5</v>
      </c>
      <c r="V721" t="s">
        <v>3245</v>
      </c>
      <c r="W721" t="s">
        <v>53</v>
      </c>
      <c r="X721" t="s">
        <v>3246</v>
      </c>
      <c r="Y721">
        <v>395</v>
      </c>
      <c r="Z721">
        <v>0</v>
      </c>
      <c r="AA721">
        <v>0</v>
      </c>
      <c r="AB721" t="s">
        <v>54</v>
      </c>
      <c r="AC721">
        <v>0</v>
      </c>
      <c r="AD721" t="s">
        <v>55</v>
      </c>
      <c r="AI721" t="s">
        <v>56</v>
      </c>
      <c r="AJ721" t="s">
        <v>56</v>
      </c>
      <c r="AK721" t="s">
        <v>56</v>
      </c>
      <c r="AS721">
        <v>0</v>
      </c>
    </row>
    <row r="722" spans="1:45" x14ac:dyDescent="0.25">
      <c r="A722" s="1">
        <v>1.94656E+16</v>
      </c>
      <c r="B722">
        <v>2130</v>
      </c>
      <c r="C722" t="s">
        <v>3247</v>
      </c>
      <c r="D722">
        <v>8.4499999999999993</v>
      </c>
      <c r="E722">
        <v>5</v>
      </c>
      <c r="F722">
        <v>0</v>
      </c>
      <c r="G722">
        <v>13.45</v>
      </c>
      <c r="H722">
        <v>0</v>
      </c>
      <c r="I722">
        <v>13.45</v>
      </c>
      <c r="J722">
        <v>0</v>
      </c>
      <c r="K722" t="s">
        <v>47</v>
      </c>
      <c r="M722">
        <v>530</v>
      </c>
      <c r="N722" t="s">
        <v>3248</v>
      </c>
      <c r="O722" t="s">
        <v>49</v>
      </c>
      <c r="Q722" t="s">
        <v>3247</v>
      </c>
      <c r="R722" s="2">
        <v>42880.606944444444</v>
      </c>
      <c r="S722" s="2">
        <v>42880.606944444444</v>
      </c>
      <c r="T722" t="s">
        <v>3249</v>
      </c>
      <c r="U722">
        <v>1</v>
      </c>
      <c r="V722" t="s">
        <v>3250</v>
      </c>
      <c r="W722" t="s">
        <v>61</v>
      </c>
      <c r="Y722">
        <v>5</v>
      </c>
      <c r="Z722">
        <v>0</v>
      </c>
      <c r="AA722">
        <v>0</v>
      </c>
      <c r="AB722" t="s">
        <v>54</v>
      </c>
      <c r="AC722">
        <v>0</v>
      </c>
      <c r="AD722" t="s">
        <v>55</v>
      </c>
      <c r="AF722" t="s">
        <v>62</v>
      </c>
      <c r="AI722" t="s">
        <v>56</v>
      </c>
      <c r="AJ722" t="s">
        <v>56</v>
      </c>
      <c r="AK722" t="s">
        <v>56</v>
      </c>
      <c r="AS722">
        <v>0</v>
      </c>
    </row>
    <row r="723" spans="1:45" x14ac:dyDescent="0.25">
      <c r="A723" s="1">
        <v>2.28893E+16</v>
      </c>
      <c r="B723">
        <v>2926</v>
      </c>
      <c r="C723" t="s">
        <v>439</v>
      </c>
      <c r="D723">
        <v>6.9</v>
      </c>
      <c r="E723">
        <v>5</v>
      </c>
      <c r="F723">
        <v>0</v>
      </c>
      <c r="G723">
        <v>11.9</v>
      </c>
      <c r="H723">
        <v>0</v>
      </c>
      <c r="I723">
        <v>11.9</v>
      </c>
      <c r="J723">
        <v>0</v>
      </c>
      <c r="K723" t="s">
        <v>47</v>
      </c>
      <c r="L723" t="s">
        <v>440</v>
      </c>
      <c r="M723">
        <v>418</v>
      </c>
      <c r="N723" t="s">
        <v>3251</v>
      </c>
      <c r="O723" t="s">
        <v>49</v>
      </c>
      <c r="Q723" t="s">
        <v>3252</v>
      </c>
      <c r="R723" s="2">
        <v>42880.603472222225</v>
      </c>
      <c r="S723" s="2">
        <v>42880.606944444444</v>
      </c>
      <c r="T723" t="s">
        <v>443</v>
      </c>
      <c r="U723">
        <v>1</v>
      </c>
      <c r="V723" t="s">
        <v>3253</v>
      </c>
      <c r="W723" t="s">
        <v>61</v>
      </c>
      <c r="Y723">
        <v>1</v>
      </c>
      <c r="Z723">
        <v>0</v>
      </c>
      <c r="AA723">
        <v>0</v>
      </c>
      <c r="AB723" t="s">
        <v>54</v>
      </c>
      <c r="AC723">
        <v>0</v>
      </c>
      <c r="AD723" t="s">
        <v>55</v>
      </c>
      <c r="AI723" t="s">
        <v>56</v>
      </c>
      <c r="AJ723" t="s">
        <v>56</v>
      </c>
      <c r="AK723" t="s">
        <v>56</v>
      </c>
      <c r="AS723">
        <v>0</v>
      </c>
    </row>
    <row r="724" spans="1:45" x14ac:dyDescent="0.25">
      <c r="A724" s="1">
        <v>1.94593E+16</v>
      </c>
      <c r="B724">
        <v>407</v>
      </c>
      <c r="C724" t="s">
        <v>3254</v>
      </c>
      <c r="D724">
        <v>125.62</v>
      </c>
      <c r="E724">
        <v>0</v>
      </c>
      <c r="F724">
        <v>0</v>
      </c>
      <c r="G724">
        <v>125.62</v>
      </c>
      <c r="H724">
        <v>0</v>
      </c>
      <c r="I724">
        <v>125.62</v>
      </c>
      <c r="J724">
        <v>0</v>
      </c>
      <c r="K724" t="s">
        <v>47</v>
      </c>
      <c r="M724">
        <v>2331</v>
      </c>
      <c r="N724" t="s">
        <v>3255</v>
      </c>
      <c r="O724" t="s">
        <v>49</v>
      </c>
      <c r="Q724" t="s">
        <v>3256</v>
      </c>
      <c r="R724" s="2">
        <v>42880.602083333331</v>
      </c>
      <c r="S724" s="2">
        <v>42880.602083333331</v>
      </c>
      <c r="T724" t="s">
        <v>3257</v>
      </c>
      <c r="U724">
        <v>11</v>
      </c>
      <c r="V724" t="s">
        <v>3258</v>
      </c>
      <c r="W724" t="s">
        <v>53</v>
      </c>
      <c r="Y724">
        <v>21</v>
      </c>
      <c r="Z724">
        <v>0</v>
      </c>
      <c r="AA724">
        <v>0</v>
      </c>
      <c r="AB724" t="s">
        <v>54</v>
      </c>
      <c r="AC724">
        <v>0</v>
      </c>
      <c r="AD724" t="s">
        <v>55</v>
      </c>
      <c r="AF724" t="s">
        <v>62</v>
      </c>
      <c r="AI724" t="s">
        <v>56</v>
      </c>
      <c r="AJ724" t="s">
        <v>56</v>
      </c>
      <c r="AK724" t="s">
        <v>56</v>
      </c>
      <c r="AS724">
        <v>0</v>
      </c>
    </row>
    <row r="725" spans="1:45" x14ac:dyDescent="0.25">
      <c r="A725" s="1">
        <v>2.28741E+16</v>
      </c>
      <c r="B725">
        <v>3101</v>
      </c>
      <c r="C725" t="s">
        <v>3259</v>
      </c>
      <c r="D725">
        <v>7.9</v>
      </c>
      <c r="E725">
        <v>5</v>
      </c>
      <c r="F725">
        <v>0</v>
      </c>
      <c r="G725">
        <v>12.9</v>
      </c>
      <c r="H725">
        <v>0</v>
      </c>
      <c r="I725">
        <v>12.9</v>
      </c>
      <c r="J725">
        <v>0</v>
      </c>
      <c r="K725" t="s">
        <v>47</v>
      </c>
      <c r="M725">
        <v>2508</v>
      </c>
      <c r="N725" t="s">
        <v>3260</v>
      </c>
      <c r="O725" t="s">
        <v>49</v>
      </c>
      <c r="Q725" t="s">
        <v>3261</v>
      </c>
      <c r="R725" s="2">
        <v>42880.59652777778</v>
      </c>
      <c r="S725" s="2">
        <v>42880.59652777778</v>
      </c>
      <c r="T725" t="s">
        <v>66</v>
      </c>
      <c r="U725">
        <v>1</v>
      </c>
      <c r="V725" t="s">
        <v>3262</v>
      </c>
      <c r="W725" t="s">
        <v>61</v>
      </c>
      <c r="X725" t="s">
        <v>3263</v>
      </c>
      <c r="Y725">
        <v>1</v>
      </c>
      <c r="Z725">
        <v>0</v>
      </c>
      <c r="AA725">
        <v>0</v>
      </c>
      <c r="AB725" t="s">
        <v>54</v>
      </c>
      <c r="AC725">
        <v>0</v>
      </c>
      <c r="AD725" t="s">
        <v>55</v>
      </c>
      <c r="AF725" t="s">
        <v>62</v>
      </c>
      <c r="AI725" t="s">
        <v>56</v>
      </c>
      <c r="AJ725" t="s">
        <v>56</v>
      </c>
      <c r="AK725" t="s">
        <v>56</v>
      </c>
      <c r="AN725" t="s">
        <v>3264</v>
      </c>
      <c r="AS725">
        <v>0</v>
      </c>
    </row>
    <row r="726" spans="1:45" x14ac:dyDescent="0.25">
      <c r="A726" s="1">
        <v>2.28674E+16</v>
      </c>
      <c r="B726">
        <v>1620</v>
      </c>
      <c r="C726" t="s">
        <v>3265</v>
      </c>
      <c r="D726">
        <v>59.02</v>
      </c>
      <c r="E726">
        <v>0</v>
      </c>
      <c r="F726">
        <v>0</v>
      </c>
      <c r="G726">
        <v>59.02</v>
      </c>
      <c r="H726">
        <v>0</v>
      </c>
      <c r="I726">
        <v>59.02</v>
      </c>
      <c r="J726">
        <v>0</v>
      </c>
      <c r="K726" t="s">
        <v>47</v>
      </c>
      <c r="M726">
        <v>2480</v>
      </c>
      <c r="N726" t="s">
        <v>3266</v>
      </c>
      <c r="O726" t="s">
        <v>49</v>
      </c>
      <c r="Q726" t="s">
        <v>3267</v>
      </c>
      <c r="R726" s="2">
        <v>42880.581944444442</v>
      </c>
      <c r="S726" s="2">
        <v>42880.581944444442</v>
      </c>
      <c r="T726" t="s">
        <v>3268</v>
      </c>
      <c r="U726">
        <v>21</v>
      </c>
      <c r="V726" t="s">
        <v>3269</v>
      </c>
      <c r="W726" t="s">
        <v>53</v>
      </c>
      <c r="Y726">
        <v>30</v>
      </c>
      <c r="Z726">
        <v>0</v>
      </c>
      <c r="AA726">
        <v>0</v>
      </c>
      <c r="AB726" t="s">
        <v>54</v>
      </c>
      <c r="AC726">
        <v>0</v>
      </c>
      <c r="AD726" t="s">
        <v>55</v>
      </c>
      <c r="AF726" t="s">
        <v>62</v>
      </c>
      <c r="AI726" t="s">
        <v>56</v>
      </c>
      <c r="AJ726" t="s">
        <v>56</v>
      </c>
      <c r="AK726" t="s">
        <v>56</v>
      </c>
      <c r="AS726">
        <v>0</v>
      </c>
    </row>
    <row r="727" spans="1:45" x14ac:dyDescent="0.25">
      <c r="A727" s="1">
        <v>1.94468E+16</v>
      </c>
      <c r="B727">
        <v>237</v>
      </c>
      <c r="C727" t="s">
        <v>1859</v>
      </c>
      <c r="D727">
        <v>9.6</v>
      </c>
      <c r="E727">
        <v>0</v>
      </c>
      <c r="F727">
        <v>0</v>
      </c>
      <c r="G727">
        <v>9.6</v>
      </c>
      <c r="H727">
        <v>0</v>
      </c>
      <c r="I727">
        <v>9.6</v>
      </c>
      <c r="J727">
        <v>0</v>
      </c>
      <c r="K727" t="s">
        <v>47</v>
      </c>
      <c r="M727">
        <v>2186</v>
      </c>
      <c r="N727" t="s">
        <v>1860</v>
      </c>
      <c r="O727" t="s">
        <v>49</v>
      </c>
      <c r="Q727" t="s">
        <v>1859</v>
      </c>
      <c r="R727" s="2">
        <v>42880.574305555558</v>
      </c>
      <c r="S727" s="2">
        <v>42880.575694444444</v>
      </c>
      <c r="T727" t="s">
        <v>1095</v>
      </c>
      <c r="U727">
        <v>1</v>
      </c>
      <c r="V727" t="s">
        <v>3270</v>
      </c>
      <c r="W727" t="s">
        <v>61</v>
      </c>
      <c r="Y727">
        <v>1</v>
      </c>
      <c r="Z727">
        <v>0</v>
      </c>
      <c r="AA727">
        <v>0</v>
      </c>
      <c r="AB727" t="s">
        <v>54</v>
      </c>
      <c r="AC727">
        <v>0</v>
      </c>
      <c r="AD727" t="s">
        <v>55</v>
      </c>
      <c r="AF727" t="s">
        <v>62</v>
      </c>
      <c r="AI727" t="s">
        <v>56</v>
      </c>
      <c r="AJ727" t="s">
        <v>56</v>
      </c>
      <c r="AK727" t="s">
        <v>56</v>
      </c>
      <c r="AS727">
        <v>0</v>
      </c>
    </row>
    <row r="728" spans="1:45" x14ac:dyDescent="0.25">
      <c r="A728" s="1">
        <v>2.28421E+16</v>
      </c>
      <c r="B728">
        <v>2301</v>
      </c>
      <c r="C728" t="s">
        <v>3271</v>
      </c>
      <c r="D728">
        <v>61.07</v>
      </c>
      <c r="E728">
        <v>0</v>
      </c>
      <c r="F728">
        <v>0</v>
      </c>
      <c r="G728">
        <v>61.07</v>
      </c>
      <c r="H728">
        <v>0</v>
      </c>
      <c r="I728">
        <v>61.07</v>
      </c>
      <c r="J728">
        <v>0</v>
      </c>
      <c r="K728" t="s">
        <v>47</v>
      </c>
      <c r="M728">
        <v>403</v>
      </c>
      <c r="N728" t="s">
        <v>3272</v>
      </c>
      <c r="O728" t="s">
        <v>49</v>
      </c>
      <c r="Q728" t="s">
        <v>3271</v>
      </c>
      <c r="R728" s="2">
        <v>42880.573611111111</v>
      </c>
      <c r="S728" s="2">
        <v>42881.337500000001</v>
      </c>
      <c r="T728" t="s">
        <v>3273</v>
      </c>
      <c r="U728">
        <v>28</v>
      </c>
      <c r="V728" t="s">
        <v>3274</v>
      </c>
      <c r="W728" t="s">
        <v>53</v>
      </c>
      <c r="Y728">
        <v>34</v>
      </c>
      <c r="Z728">
        <v>0</v>
      </c>
      <c r="AA728">
        <v>0</v>
      </c>
      <c r="AB728" t="s">
        <v>54</v>
      </c>
      <c r="AC728">
        <v>0</v>
      </c>
      <c r="AD728" t="s">
        <v>55</v>
      </c>
      <c r="AF728" t="s">
        <v>62</v>
      </c>
      <c r="AI728" t="s">
        <v>56</v>
      </c>
      <c r="AJ728" t="s">
        <v>56</v>
      </c>
      <c r="AK728" t="s">
        <v>56</v>
      </c>
      <c r="AS728">
        <v>0</v>
      </c>
    </row>
    <row r="729" spans="1:45" x14ac:dyDescent="0.25">
      <c r="A729" s="1">
        <v>1.94406E+16</v>
      </c>
      <c r="B729">
        <v>3360</v>
      </c>
      <c r="C729" t="s">
        <v>3275</v>
      </c>
      <c r="D729">
        <v>5.9</v>
      </c>
      <c r="E729">
        <v>4.92</v>
      </c>
      <c r="F729">
        <v>0</v>
      </c>
      <c r="G729">
        <v>10.82</v>
      </c>
      <c r="H729">
        <v>0</v>
      </c>
      <c r="I729">
        <v>10.82</v>
      </c>
      <c r="J729">
        <v>0</v>
      </c>
      <c r="K729" t="s">
        <v>47</v>
      </c>
      <c r="M729">
        <v>1129</v>
      </c>
      <c r="N729" t="s">
        <v>3276</v>
      </c>
      <c r="O729" t="s">
        <v>49</v>
      </c>
      <c r="Q729" t="s">
        <v>3275</v>
      </c>
      <c r="R729" s="2">
        <v>42880.568749999999</v>
      </c>
      <c r="S729" s="2">
        <v>42880.568749999999</v>
      </c>
      <c r="T729" t="s">
        <v>3277</v>
      </c>
      <c r="U729">
        <v>1</v>
      </c>
      <c r="V729" t="s">
        <v>3278</v>
      </c>
      <c r="W729" t="s">
        <v>61</v>
      </c>
      <c r="Y729">
        <v>1</v>
      </c>
      <c r="Z729">
        <v>0</v>
      </c>
      <c r="AA729">
        <v>0</v>
      </c>
      <c r="AB729" t="s">
        <v>54</v>
      </c>
      <c r="AC729">
        <v>0</v>
      </c>
      <c r="AD729" t="s">
        <v>55</v>
      </c>
      <c r="AF729" t="s">
        <v>62</v>
      </c>
      <c r="AI729" t="s">
        <v>56</v>
      </c>
      <c r="AJ729" t="s">
        <v>56</v>
      </c>
      <c r="AK729" t="s">
        <v>56</v>
      </c>
      <c r="AS729">
        <v>0</v>
      </c>
    </row>
    <row r="730" spans="1:45" x14ac:dyDescent="0.25">
      <c r="A730" s="1">
        <v>2.28397E+16</v>
      </c>
      <c r="B730">
        <v>2750</v>
      </c>
      <c r="C730" t="s">
        <v>3279</v>
      </c>
      <c r="D730">
        <v>639.33000000000004</v>
      </c>
      <c r="E730">
        <v>0</v>
      </c>
      <c r="F730">
        <v>0</v>
      </c>
      <c r="G730">
        <v>639.33000000000004</v>
      </c>
      <c r="H730">
        <v>0</v>
      </c>
      <c r="I730">
        <v>639.33000000000004</v>
      </c>
      <c r="J730">
        <v>0</v>
      </c>
      <c r="K730" t="s">
        <v>47</v>
      </c>
      <c r="M730">
        <v>1610</v>
      </c>
      <c r="N730" t="s">
        <v>3280</v>
      </c>
      <c r="O730" t="s">
        <v>49</v>
      </c>
      <c r="Q730" t="s">
        <v>3281</v>
      </c>
      <c r="R730" s="2">
        <v>42880.568055555559</v>
      </c>
      <c r="S730" s="2">
        <v>42880.568055555559</v>
      </c>
      <c r="T730" t="s">
        <v>3282</v>
      </c>
      <c r="U730">
        <v>6</v>
      </c>
      <c r="V730" t="s">
        <v>3283</v>
      </c>
      <c r="W730" t="s">
        <v>53</v>
      </c>
      <c r="Y730">
        <v>201</v>
      </c>
      <c r="Z730">
        <v>0</v>
      </c>
      <c r="AA730">
        <v>0</v>
      </c>
      <c r="AB730" t="s">
        <v>54</v>
      </c>
      <c r="AC730">
        <v>0</v>
      </c>
      <c r="AD730" t="s">
        <v>55</v>
      </c>
      <c r="AF730" t="s">
        <v>62</v>
      </c>
      <c r="AI730" t="s">
        <v>56</v>
      </c>
      <c r="AJ730" t="s">
        <v>56</v>
      </c>
      <c r="AK730" t="s">
        <v>56</v>
      </c>
      <c r="AS730">
        <v>0</v>
      </c>
    </row>
    <row r="731" spans="1:45" x14ac:dyDescent="0.25">
      <c r="A731" s="1">
        <v>1.94402E+16</v>
      </c>
      <c r="B731">
        <v>237</v>
      </c>
      <c r="C731" t="s">
        <v>1859</v>
      </c>
      <c r="D731">
        <v>47.73</v>
      </c>
      <c r="E731">
        <v>0</v>
      </c>
      <c r="F731">
        <v>0</v>
      </c>
      <c r="G731">
        <v>47.73</v>
      </c>
      <c r="H731">
        <v>0</v>
      </c>
      <c r="I731">
        <v>47.73</v>
      </c>
      <c r="J731">
        <v>0</v>
      </c>
      <c r="K731" t="s">
        <v>47</v>
      </c>
      <c r="M731">
        <v>2186</v>
      </c>
      <c r="N731" t="s">
        <v>1860</v>
      </c>
      <c r="O731" t="s">
        <v>49</v>
      </c>
      <c r="Q731" t="s">
        <v>1859</v>
      </c>
      <c r="R731" s="2">
        <v>42880.568055555559</v>
      </c>
      <c r="S731" s="2">
        <v>42880.576388888891</v>
      </c>
      <c r="T731" t="s">
        <v>3284</v>
      </c>
      <c r="U731">
        <v>3</v>
      </c>
      <c r="V731" t="s">
        <v>3270</v>
      </c>
      <c r="W731" t="s">
        <v>61</v>
      </c>
      <c r="Y731">
        <v>3</v>
      </c>
      <c r="Z731">
        <v>0</v>
      </c>
      <c r="AA731">
        <v>0</v>
      </c>
      <c r="AB731" t="s">
        <v>54</v>
      </c>
      <c r="AC731">
        <v>0</v>
      </c>
      <c r="AD731" t="s">
        <v>55</v>
      </c>
      <c r="AF731" t="s">
        <v>62</v>
      </c>
      <c r="AI731" t="s">
        <v>56</v>
      </c>
      <c r="AJ731" t="s">
        <v>56</v>
      </c>
      <c r="AK731" t="s">
        <v>56</v>
      </c>
      <c r="AS731">
        <v>0</v>
      </c>
    </row>
    <row r="732" spans="1:45" x14ac:dyDescent="0.25">
      <c r="A732" s="1">
        <v>1.94144E+16</v>
      </c>
      <c r="B732">
        <v>568</v>
      </c>
      <c r="C732" t="s">
        <v>3285</v>
      </c>
      <c r="D732">
        <v>19.5</v>
      </c>
      <c r="E732">
        <v>5</v>
      </c>
      <c r="F732">
        <v>0</v>
      </c>
      <c r="G732">
        <v>24.5</v>
      </c>
      <c r="H732">
        <v>0</v>
      </c>
      <c r="I732">
        <v>24.5</v>
      </c>
      <c r="J732">
        <v>0</v>
      </c>
      <c r="K732" t="s">
        <v>47</v>
      </c>
      <c r="M732">
        <v>1524</v>
      </c>
      <c r="N732" t="s">
        <v>3286</v>
      </c>
      <c r="O732" t="s">
        <v>49</v>
      </c>
      <c r="Q732" t="s">
        <v>3287</v>
      </c>
      <c r="R732" s="2">
        <v>42880.566666666666</v>
      </c>
      <c r="S732" s="2">
        <v>42880.575694444444</v>
      </c>
      <c r="T732" t="s">
        <v>72</v>
      </c>
      <c r="U732">
        <v>1</v>
      </c>
      <c r="V732" t="s">
        <v>3288</v>
      </c>
      <c r="W732" t="s">
        <v>61</v>
      </c>
      <c r="Y732">
        <v>5</v>
      </c>
      <c r="Z732">
        <v>0</v>
      </c>
      <c r="AA732">
        <v>0</v>
      </c>
      <c r="AB732" t="s">
        <v>54</v>
      </c>
      <c r="AC732">
        <v>0</v>
      </c>
      <c r="AD732" t="s">
        <v>55</v>
      </c>
      <c r="AF732" t="s">
        <v>62</v>
      </c>
      <c r="AI732" t="s">
        <v>56</v>
      </c>
      <c r="AJ732" t="s">
        <v>56</v>
      </c>
      <c r="AK732" t="s">
        <v>56</v>
      </c>
      <c r="AS732">
        <v>0</v>
      </c>
    </row>
    <row r="733" spans="1:45" x14ac:dyDescent="0.25">
      <c r="A733" s="1">
        <v>1.94414E+16</v>
      </c>
      <c r="B733">
        <v>2720</v>
      </c>
      <c r="C733" t="s">
        <v>3289</v>
      </c>
      <c r="D733">
        <v>21.36</v>
      </c>
      <c r="E733">
        <v>5</v>
      </c>
      <c r="F733">
        <v>0</v>
      </c>
      <c r="G733">
        <v>26.36</v>
      </c>
      <c r="H733">
        <v>0</v>
      </c>
      <c r="I733">
        <v>26.36</v>
      </c>
      <c r="J733">
        <v>0</v>
      </c>
      <c r="K733" t="s">
        <v>47</v>
      </c>
      <c r="M733">
        <v>556</v>
      </c>
      <c r="N733" t="s">
        <v>3290</v>
      </c>
      <c r="O733" t="s">
        <v>49</v>
      </c>
      <c r="Q733" t="s">
        <v>3291</v>
      </c>
      <c r="R733" s="2">
        <v>42880.565972222219</v>
      </c>
      <c r="S733" s="2">
        <v>42880.565972222219</v>
      </c>
      <c r="T733" t="s">
        <v>3292</v>
      </c>
      <c r="U733">
        <v>6</v>
      </c>
      <c r="V733" t="s">
        <v>3293</v>
      </c>
      <c r="W733" t="s">
        <v>61</v>
      </c>
      <c r="Y733">
        <v>6</v>
      </c>
      <c r="Z733">
        <v>0</v>
      </c>
      <c r="AA733">
        <v>0</v>
      </c>
      <c r="AB733" t="s">
        <v>54</v>
      </c>
      <c r="AC733">
        <v>0</v>
      </c>
      <c r="AD733" t="s">
        <v>55</v>
      </c>
      <c r="AF733" t="s">
        <v>62</v>
      </c>
      <c r="AI733" t="s">
        <v>56</v>
      </c>
      <c r="AJ733" t="s">
        <v>56</v>
      </c>
      <c r="AK733" t="s">
        <v>56</v>
      </c>
      <c r="AS733">
        <v>0</v>
      </c>
    </row>
    <row r="734" spans="1:45" x14ac:dyDescent="0.25">
      <c r="A734" s="1">
        <v>2.28595E+16</v>
      </c>
      <c r="B734">
        <v>576</v>
      </c>
      <c r="C734" t="s">
        <v>3294</v>
      </c>
      <c r="D734">
        <v>19.690000000000001</v>
      </c>
      <c r="E734">
        <v>5</v>
      </c>
      <c r="F734">
        <v>0</v>
      </c>
      <c r="G734">
        <v>24.69</v>
      </c>
      <c r="H734">
        <v>0</v>
      </c>
      <c r="I734">
        <v>24.69</v>
      </c>
      <c r="J734">
        <v>0</v>
      </c>
      <c r="K734" t="s">
        <v>47</v>
      </c>
      <c r="M734">
        <v>23</v>
      </c>
      <c r="N734" t="s">
        <v>3295</v>
      </c>
      <c r="O734" t="s">
        <v>49</v>
      </c>
      <c r="Q734" t="s">
        <v>3296</v>
      </c>
      <c r="R734" s="2">
        <v>42880.558333333334</v>
      </c>
      <c r="S734" s="2">
        <v>42880.558333333334</v>
      </c>
      <c r="T734" t="s">
        <v>3297</v>
      </c>
      <c r="U734">
        <v>2</v>
      </c>
      <c r="V734" t="s">
        <v>3298</v>
      </c>
      <c r="W734" t="s">
        <v>61</v>
      </c>
      <c r="Y734">
        <v>2</v>
      </c>
      <c r="Z734">
        <v>0</v>
      </c>
      <c r="AA734">
        <v>0</v>
      </c>
      <c r="AB734" t="s">
        <v>54</v>
      </c>
      <c r="AC734">
        <v>0</v>
      </c>
      <c r="AD734" t="s">
        <v>55</v>
      </c>
      <c r="AF734" t="s">
        <v>62</v>
      </c>
      <c r="AI734" t="s">
        <v>56</v>
      </c>
      <c r="AJ734" t="s">
        <v>56</v>
      </c>
      <c r="AK734" t="s">
        <v>56</v>
      </c>
      <c r="AS734">
        <v>0</v>
      </c>
    </row>
    <row r="735" spans="1:45" x14ac:dyDescent="0.25">
      <c r="A735" s="1">
        <v>1.94084E+16</v>
      </c>
      <c r="B735">
        <v>603</v>
      </c>
      <c r="C735" t="s">
        <v>3299</v>
      </c>
      <c r="D735">
        <v>71.7</v>
      </c>
      <c r="E735">
        <v>0</v>
      </c>
      <c r="F735">
        <v>0</v>
      </c>
      <c r="G735">
        <v>71.7</v>
      </c>
      <c r="H735">
        <v>0</v>
      </c>
      <c r="I735">
        <v>71.7</v>
      </c>
      <c r="J735">
        <v>0</v>
      </c>
      <c r="K735" t="s">
        <v>47</v>
      </c>
      <c r="M735">
        <v>1055</v>
      </c>
      <c r="N735" t="s">
        <v>3300</v>
      </c>
      <c r="O735" t="s">
        <v>49</v>
      </c>
      <c r="Q735" t="s">
        <v>3301</v>
      </c>
      <c r="R735" s="2">
        <v>42880.556250000001</v>
      </c>
      <c r="S735" s="2">
        <v>42880.556250000001</v>
      </c>
      <c r="T735" t="s">
        <v>1841</v>
      </c>
      <c r="U735">
        <v>1</v>
      </c>
      <c r="V735" t="s">
        <v>3302</v>
      </c>
      <c r="W735" t="s">
        <v>53</v>
      </c>
      <c r="Y735">
        <v>30</v>
      </c>
      <c r="Z735">
        <v>0</v>
      </c>
      <c r="AA735">
        <v>0</v>
      </c>
      <c r="AB735" t="s">
        <v>54</v>
      </c>
      <c r="AC735">
        <v>0</v>
      </c>
      <c r="AD735" t="s">
        <v>55</v>
      </c>
      <c r="AF735" t="s">
        <v>62</v>
      </c>
      <c r="AI735" t="s">
        <v>56</v>
      </c>
      <c r="AJ735" t="s">
        <v>56</v>
      </c>
      <c r="AK735" t="s">
        <v>56</v>
      </c>
      <c r="AS735">
        <v>0</v>
      </c>
    </row>
    <row r="736" spans="1:45" x14ac:dyDescent="0.25">
      <c r="A736" s="1">
        <v>5006880000000000</v>
      </c>
      <c r="B736">
        <v>1430</v>
      </c>
      <c r="C736" t="s">
        <v>3303</v>
      </c>
      <c r="D736">
        <v>82.92</v>
      </c>
      <c r="E736">
        <v>0</v>
      </c>
      <c r="F736">
        <v>0</v>
      </c>
      <c r="G736">
        <v>82.92</v>
      </c>
      <c r="H736">
        <v>0</v>
      </c>
      <c r="I736">
        <v>82.92</v>
      </c>
      <c r="J736">
        <v>0</v>
      </c>
      <c r="K736" t="s">
        <v>47</v>
      </c>
      <c r="M736">
        <v>455</v>
      </c>
      <c r="N736" t="s">
        <v>3304</v>
      </c>
      <c r="O736" t="s">
        <v>49</v>
      </c>
      <c r="Q736" t="s">
        <v>3305</v>
      </c>
      <c r="R736" s="2">
        <v>42880.550694444442</v>
      </c>
      <c r="S736" s="2">
        <v>42880.550694444442</v>
      </c>
      <c r="T736" t="s">
        <v>3306</v>
      </c>
      <c r="U736">
        <v>9</v>
      </c>
      <c r="V736" t="s">
        <v>3307</v>
      </c>
      <c r="W736" t="s">
        <v>53</v>
      </c>
      <c r="Y736">
        <v>45</v>
      </c>
      <c r="Z736">
        <v>0</v>
      </c>
      <c r="AA736">
        <v>0</v>
      </c>
      <c r="AB736" t="s">
        <v>54</v>
      </c>
      <c r="AC736">
        <v>0</v>
      </c>
      <c r="AD736" t="s">
        <v>55</v>
      </c>
      <c r="AF736" t="s">
        <v>62</v>
      </c>
      <c r="AI736" t="s">
        <v>56</v>
      </c>
      <c r="AJ736" t="s">
        <v>56</v>
      </c>
      <c r="AK736" t="s">
        <v>56</v>
      </c>
      <c r="AS736">
        <v>0</v>
      </c>
    </row>
    <row r="737" spans="1:45" x14ac:dyDescent="0.25">
      <c r="A737" s="1">
        <v>2.28317E+16</v>
      </c>
      <c r="B737">
        <v>377</v>
      </c>
      <c r="C737" t="s">
        <v>3218</v>
      </c>
      <c r="D737">
        <v>9.9</v>
      </c>
      <c r="E737">
        <v>5</v>
      </c>
      <c r="F737">
        <v>0</v>
      </c>
      <c r="G737">
        <v>14.9</v>
      </c>
      <c r="H737">
        <v>0</v>
      </c>
      <c r="I737">
        <v>14.9</v>
      </c>
      <c r="J737">
        <v>0</v>
      </c>
      <c r="K737" t="s">
        <v>47</v>
      </c>
      <c r="M737">
        <v>461</v>
      </c>
      <c r="N737" t="s">
        <v>3308</v>
      </c>
      <c r="O737" t="s">
        <v>49</v>
      </c>
      <c r="Q737" t="s">
        <v>3309</v>
      </c>
      <c r="R737" s="2">
        <v>42880.55</v>
      </c>
      <c r="S737" s="2">
        <v>42880.55</v>
      </c>
      <c r="T737" t="s">
        <v>215</v>
      </c>
      <c r="U737">
        <v>1</v>
      </c>
      <c r="V737" t="s">
        <v>3310</v>
      </c>
      <c r="W737" t="s">
        <v>61</v>
      </c>
      <c r="Y737">
        <v>1</v>
      </c>
      <c r="Z737">
        <v>0</v>
      </c>
      <c r="AA737">
        <v>0</v>
      </c>
      <c r="AB737" t="s">
        <v>54</v>
      </c>
      <c r="AC737">
        <v>0</v>
      </c>
      <c r="AD737" t="s">
        <v>55</v>
      </c>
      <c r="AF737" t="s">
        <v>62</v>
      </c>
      <c r="AI737" t="s">
        <v>56</v>
      </c>
      <c r="AJ737" t="s">
        <v>56</v>
      </c>
      <c r="AK737" t="s">
        <v>56</v>
      </c>
      <c r="AS737">
        <v>0</v>
      </c>
    </row>
    <row r="738" spans="1:45" x14ac:dyDescent="0.25">
      <c r="A738" s="1">
        <v>2.28508E+16</v>
      </c>
      <c r="B738">
        <v>913</v>
      </c>
      <c r="C738" t="s">
        <v>3311</v>
      </c>
      <c r="D738">
        <v>280</v>
      </c>
      <c r="E738">
        <v>0</v>
      </c>
      <c r="F738">
        <v>0</v>
      </c>
      <c r="G738">
        <v>280</v>
      </c>
      <c r="H738">
        <v>0</v>
      </c>
      <c r="I738">
        <v>280</v>
      </c>
      <c r="J738">
        <v>0</v>
      </c>
      <c r="K738" t="s">
        <v>47</v>
      </c>
      <c r="M738">
        <v>1147</v>
      </c>
      <c r="N738" t="s">
        <v>3312</v>
      </c>
      <c r="O738" t="s">
        <v>49</v>
      </c>
      <c r="Q738" t="s">
        <v>3313</v>
      </c>
      <c r="R738" s="2">
        <v>42880.54583333333</v>
      </c>
      <c r="S738" s="2">
        <v>42880.559027777781</v>
      </c>
      <c r="T738" t="s">
        <v>3314</v>
      </c>
      <c r="U738">
        <v>2</v>
      </c>
      <c r="V738" t="s">
        <v>3315</v>
      </c>
      <c r="W738" t="s">
        <v>53</v>
      </c>
      <c r="Y738">
        <v>150</v>
      </c>
      <c r="Z738">
        <v>0</v>
      </c>
      <c r="AA738">
        <v>0</v>
      </c>
      <c r="AB738" t="s">
        <v>54</v>
      </c>
      <c r="AC738">
        <v>0</v>
      </c>
      <c r="AD738" t="s">
        <v>55</v>
      </c>
      <c r="AF738" t="s">
        <v>62</v>
      </c>
      <c r="AI738" t="s">
        <v>56</v>
      </c>
      <c r="AJ738" t="s">
        <v>56</v>
      </c>
      <c r="AK738" t="s">
        <v>56</v>
      </c>
      <c r="AS738">
        <v>0</v>
      </c>
    </row>
    <row r="739" spans="1:45" x14ac:dyDescent="0.25">
      <c r="A739" s="1">
        <v>2.28291E+16</v>
      </c>
      <c r="B739">
        <v>2465</v>
      </c>
      <c r="C739" t="s">
        <v>3316</v>
      </c>
      <c r="D739">
        <v>83.1</v>
      </c>
      <c r="E739">
        <v>0</v>
      </c>
      <c r="F739">
        <v>0</v>
      </c>
      <c r="G739">
        <v>83.1</v>
      </c>
      <c r="H739">
        <v>0</v>
      </c>
      <c r="I739">
        <v>83.1</v>
      </c>
      <c r="J739">
        <v>0</v>
      </c>
      <c r="K739" t="s">
        <v>47</v>
      </c>
      <c r="M739">
        <v>1409</v>
      </c>
      <c r="N739" t="s">
        <v>3317</v>
      </c>
      <c r="O739" t="s">
        <v>49</v>
      </c>
      <c r="Q739" t="s">
        <v>3318</v>
      </c>
      <c r="R739" s="2">
        <v>42880.544444444444</v>
      </c>
      <c r="S739" s="2">
        <v>42880.544444444444</v>
      </c>
      <c r="T739" t="s">
        <v>3319</v>
      </c>
      <c r="U739">
        <v>8</v>
      </c>
      <c r="V739" t="s">
        <v>3320</v>
      </c>
      <c r="W739" t="s">
        <v>53</v>
      </c>
      <c r="Y739">
        <v>40</v>
      </c>
      <c r="Z739">
        <v>0</v>
      </c>
      <c r="AA739">
        <v>0</v>
      </c>
      <c r="AB739" t="s">
        <v>54</v>
      </c>
      <c r="AC739">
        <v>0</v>
      </c>
      <c r="AD739" t="s">
        <v>55</v>
      </c>
      <c r="AF739" t="s">
        <v>62</v>
      </c>
      <c r="AI739" t="s">
        <v>56</v>
      </c>
      <c r="AJ739" t="s">
        <v>56</v>
      </c>
      <c r="AK739" t="s">
        <v>56</v>
      </c>
      <c r="AS739">
        <v>0</v>
      </c>
    </row>
    <row r="740" spans="1:45" x14ac:dyDescent="0.25">
      <c r="A740" s="1">
        <v>1.94345E+16</v>
      </c>
      <c r="B740">
        <v>564</v>
      </c>
      <c r="C740" t="s">
        <v>3321</v>
      </c>
      <c r="D740">
        <v>39</v>
      </c>
      <c r="E740">
        <v>5</v>
      </c>
      <c r="F740">
        <v>0</v>
      </c>
      <c r="G740">
        <v>44</v>
      </c>
      <c r="H740">
        <v>0</v>
      </c>
      <c r="I740">
        <v>44</v>
      </c>
      <c r="J740">
        <v>0</v>
      </c>
      <c r="K740" t="s">
        <v>47</v>
      </c>
      <c r="M740">
        <v>1475</v>
      </c>
      <c r="N740" t="s">
        <v>3322</v>
      </c>
      <c r="O740" t="s">
        <v>49</v>
      </c>
      <c r="Q740" t="s">
        <v>3323</v>
      </c>
      <c r="R740" s="2">
        <v>42880.536111111112</v>
      </c>
      <c r="S740" s="2">
        <v>42880.536805555559</v>
      </c>
      <c r="T740" t="s">
        <v>259</v>
      </c>
      <c r="U740">
        <v>1</v>
      </c>
      <c r="V740" t="s">
        <v>3324</v>
      </c>
      <c r="W740" t="s">
        <v>61</v>
      </c>
      <c r="Y740">
        <v>10</v>
      </c>
      <c r="Z740">
        <v>0</v>
      </c>
      <c r="AA740">
        <v>0</v>
      </c>
      <c r="AB740" t="s">
        <v>54</v>
      </c>
      <c r="AC740">
        <v>0</v>
      </c>
      <c r="AD740" t="s">
        <v>55</v>
      </c>
      <c r="AF740" t="s">
        <v>62</v>
      </c>
      <c r="AI740" t="s">
        <v>56</v>
      </c>
      <c r="AJ740" t="s">
        <v>56</v>
      </c>
      <c r="AK740" t="s">
        <v>56</v>
      </c>
      <c r="AS740">
        <v>0</v>
      </c>
    </row>
    <row r="741" spans="1:45" x14ac:dyDescent="0.25">
      <c r="A741" s="1">
        <v>1.93946E+16</v>
      </c>
      <c r="B741">
        <v>1250</v>
      </c>
      <c r="C741" t="s">
        <v>369</v>
      </c>
      <c r="D741">
        <v>90</v>
      </c>
      <c r="E741">
        <v>0</v>
      </c>
      <c r="F741">
        <v>0</v>
      </c>
      <c r="G741">
        <v>90</v>
      </c>
      <c r="H741">
        <v>0</v>
      </c>
      <c r="I741">
        <v>90</v>
      </c>
      <c r="J741">
        <v>0</v>
      </c>
      <c r="K741" t="s">
        <v>47</v>
      </c>
      <c r="M741">
        <v>1136</v>
      </c>
      <c r="N741" t="s">
        <v>370</v>
      </c>
      <c r="O741" t="s">
        <v>49</v>
      </c>
      <c r="Q741" t="s">
        <v>371</v>
      </c>
      <c r="R741" s="2">
        <v>42880.53402777778</v>
      </c>
      <c r="S741" s="2">
        <v>42880.550694444442</v>
      </c>
      <c r="T741" t="s">
        <v>3325</v>
      </c>
      <c r="U741">
        <v>5</v>
      </c>
      <c r="V741" t="s">
        <v>3326</v>
      </c>
      <c r="W741" t="s">
        <v>53</v>
      </c>
      <c r="Y741">
        <v>15</v>
      </c>
      <c r="Z741">
        <v>0</v>
      </c>
      <c r="AA741">
        <v>0</v>
      </c>
      <c r="AB741" t="s">
        <v>54</v>
      </c>
      <c r="AC741">
        <v>0</v>
      </c>
      <c r="AD741" t="s">
        <v>55</v>
      </c>
      <c r="AF741" t="s">
        <v>62</v>
      </c>
      <c r="AI741" t="s">
        <v>56</v>
      </c>
      <c r="AJ741" t="s">
        <v>56</v>
      </c>
      <c r="AK741" t="s">
        <v>56</v>
      </c>
      <c r="AS741">
        <v>0</v>
      </c>
    </row>
    <row r="742" spans="1:45" x14ac:dyDescent="0.25">
      <c r="A742" s="1">
        <v>2.28248E+16</v>
      </c>
      <c r="B742">
        <v>1316</v>
      </c>
      <c r="C742" t="s">
        <v>3327</v>
      </c>
      <c r="D742">
        <v>13.49</v>
      </c>
      <c r="E742">
        <v>5</v>
      </c>
      <c r="F742">
        <v>0</v>
      </c>
      <c r="G742">
        <v>18.489999999999998</v>
      </c>
      <c r="H742">
        <v>0</v>
      </c>
      <c r="I742">
        <v>18.489999999999998</v>
      </c>
      <c r="J742">
        <v>0</v>
      </c>
      <c r="K742" t="s">
        <v>47</v>
      </c>
      <c r="M742">
        <v>437</v>
      </c>
      <c r="N742" t="s">
        <v>3328</v>
      </c>
      <c r="O742" t="s">
        <v>49</v>
      </c>
      <c r="Q742" t="s">
        <v>3329</v>
      </c>
      <c r="R742" s="2">
        <v>42880.531944444447</v>
      </c>
      <c r="S742" s="2">
        <v>42880.540277777778</v>
      </c>
      <c r="T742" t="s">
        <v>3330</v>
      </c>
      <c r="U742">
        <v>3</v>
      </c>
      <c r="V742" t="s">
        <v>3331</v>
      </c>
      <c r="W742" t="s">
        <v>61</v>
      </c>
      <c r="Y742">
        <v>6</v>
      </c>
      <c r="Z742">
        <v>0</v>
      </c>
      <c r="AA742">
        <v>0</v>
      </c>
      <c r="AB742" t="s">
        <v>54</v>
      </c>
      <c r="AC742">
        <v>0</v>
      </c>
      <c r="AD742" t="s">
        <v>55</v>
      </c>
      <c r="AF742" t="s">
        <v>62</v>
      </c>
      <c r="AI742" t="s">
        <v>56</v>
      </c>
      <c r="AJ742" t="s">
        <v>56</v>
      </c>
      <c r="AK742" t="s">
        <v>56</v>
      </c>
      <c r="AS742">
        <v>0</v>
      </c>
    </row>
    <row r="743" spans="1:45" x14ac:dyDescent="0.25">
      <c r="A743" s="1">
        <v>1.94172E+16</v>
      </c>
      <c r="B743">
        <v>1573</v>
      </c>
      <c r="C743" t="s">
        <v>3332</v>
      </c>
      <c r="D743">
        <v>39.9</v>
      </c>
      <c r="E743">
        <v>5</v>
      </c>
      <c r="F743">
        <v>0</v>
      </c>
      <c r="G743">
        <v>44.9</v>
      </c>
      <c r="H743">
        <v>0</v>
      </c>
      <c r="I743">
        <v>44.9</v>
      </c>
      <c r="J743">
        <v>0</v>
      </c>
      <c r="K743" t="s">
        <v>47</v>
      </c>
      <c r="M743">
        <v>3080</v>
      </c>
      <c r="N743" t="s">
        <v>3333</v>
      </c>
      <c r="O743" t="s">
        <v>49</v>
      </c>
      <c r="Q743" t="s">
        <v>3334</v>
      </c>
      <c r="R743" s="2">
        <v>42880.530555555553</v>
      </c>
      <c r="S743" s="2">
        <v>42880.532638888886</v>
      </c>
      <c r="T743" t="s">
        <v>859</v>
      </c>
      <c r="U743">
        <v>1</v>
      </c>
      <c r="V743" t="s">
        <v>3335</v>
      </c>
      <c r="W743" t="s">
        <v>61</v>
      </c>
      <c r="Y743">
        <v>10</v>
      </c>
      <c r="Z743">
        <v>0</v>
      </c>
      <c r="AA743">
        <v>0</v>
      </c>
      <c r="AB743" t="s">
        <v>54</v>
      </c>
      <c r="AC743">
        <v>0</v>
      </c>
      <c r="AD743" t="s">
        <v>55</v>
      </c>
      <c r="AF743" t="s">
        <v>62</v>
      </c>
      <c r="AI743" t="s">
        <v>56</v>
      </c>
      <c r="AJ743" t="s">
        <v>56</v>
      </c>
      <c r="AK743" t="s">
        <v>56</v>
      </c>
      <c r="AS743">
        <v>0</v>
      </c>
    </row>
    <row r="744" spans="1:45" x14ac:dyDescent="0.25">
      <c r="A744" s="1">
        <v>1.94301E+16</v>
      </c>
      <c r="B744">
        <v>1252</v>
      </c>
      <c r="C744" t="s">
        <v>3336</v>
      </c>
      <c r="D744">
        <v>136.16</v>
      </c>
      <c r="E744">
        <v>0</v>
      </c>
      <c r="F744">
        <v>0</v>
      </c>
      <c r="G744">
        <v>136.16</v>
      </c>
      <c r="H744">
        <v>0</v>
      </c>
      <c r="I744">
        <v>136.16</v>
      </c>
      <c r="J744">
        <v>0</v>
      </c>
      <c r="K744" t="s">
        <v>47</v>
      </c>
      <c r="M744">
        <v>685</v>
      </c>
      <c r="N744" t="s">
        <v>3337</v>
      </c>
      <c r="O744" t="s">
        <v>49</v>
      </c>
      <c r="Q744" t="s">
        <v>3336</v>
      </c>
      <c r="R744" s="2">
        <v>42880.529166666667</v>
      </c>
      <c r="S744" s="2">
        <v>42880.529166666667</v>
      </c>
      <c r="T744" t="s">
        <v>3338</v>
      </c>
      <c r="U744">
        <v>11</v>
      </c>
      <c r="V744" t="s">
        <v>3339</v>
      </c>
      <c r="W744" t="s">
        <v>53</v>
      </c>
      <c r="Y744">
        <v>33</v>
      </c>
      <c r="Z744">
        <v>0</v>
      </c>
      <c r="AA744">
        <v>0</v>
      </c>
      <c r="AB744" t="s">
        <v>54</v>
      </c>
      <c r="AC744">
        <v>0</v>
      </c>
      <c r="AD744" t="s">
        <v>55</v>
      </c>
      <c r="AF744" t="s">
        <v>62</v>
      </c>
      <c r="AI744" t="s">
        <v>56</v>
      </c>
      <c r="AJ744" t="s">
        <v>56</v>
      </c>
      <c r="AK744" t="s">
        <v>56</v>
      </c>
      <c r="AS744">
        <v>0</v>
      </c>
    </row>
    <row r="745" spans="1:45" x14ac:dyDescent="0.25">
      <c r="A745" s="1">
        <v>1.94159E+16</v>
      </c>
      <c r="B745">
        <v>59</v>
      </c>
      <c r="C745" t="s">
        <v>3340</v>
      </c>
      <c r="D745">
        <v>55.78</v>
      </c>
      <c r="E745">
        <v>0</v>
      </c>
      <c r="F745">
        <v>0</v>
      </c>
      <c r="G745">
        <v>55.78</v>
      </c>
      <c r="H745">
        <v>0</v>
      </c>
      <c r="I745">
        <v>55.78</v>
      </c>
      <c r="J745">
        <v>0</v>
      </c>
      <c r="K745" t="s">
        <v>47</v>
      </c>
      <c r="M745">
        <v>2459</v>
      </c>
      <c r="N745" t="s">
        <v>3341</v>
      </c>
      <c r="O745" t="s">
        <v>49</v>
      </c>
      <c r="Q745" t="s">
        <v>3342</v>
      </c>
      <c r="R745" s="2">
        <v>42880.527083333334</v>
      </c>
      <c r="S745" s="2">
        <v>42880.527083333334</v>
      </c>
      <c r="T745" t="s">
        <v>3343</v>
      </c>
      <c r="U745">
        <v>7</v>
      </c>
      <c r="V745" t="s">
        <v>3344</v>
      </c>
      <c r="W745" t="s">
        <v>61</v>
      </c>
      <c r="Y745">
        <v>7</v>
      </c>
      <c r="Z745">
        <v>0</v>
      </c>
      <c r="AA745">
        <v>0</v>
      </c>
      <c r="AB745" t="s">
        <v>54</v>
      </c>
      <c r="AC745">
        <v>0</v>
      </c>
      <c r="AD745" t="s">
        <v>55</v>
      </c>
      <c r="AF745" t="s">
        <v>62</v>
      </c>
      <c r="AI745" t="s">
        <v>56</v>
      </c>
      <c r="AJ745" t="s">
        <v>56</v>
      </c>
      <c r="AK745" t="s">
        <v>56</v>
      </c>
      <c r="AS745">
        <v>0</v>
      </c>
    </row>
    <row r="746" spans="1:45" x14ac:dyDescent="0.25">
      <c r="A746" s="1">
        <v>1.94278E+16</v>
      </c>
      <c r="B746">
        <v>916</v>
      </c>
      <c r="C746" t="s">
        <v>3345</v>
      </c>
      <c r="D746">
        <v>15.8</v>
      </c>
      <c r="E746">
        <v>5</v>
      </c>
      <c r="F746">
        <v>0</v>
      </c>
      <c r="G746">
        <v>20.8</v>
      </c>
      <c r="H746">
        <v>0</v>
      </c>
      <c r="I746">
        <v>20.8</v>
      </c>
      <c r="J746">
        <v>0</v>
      </c>
      <c r="K746" t="s">
        <v>47</v>
      </c>
      <c r="M746">
        <v>1090</v>
      </c>
      <c r="N746" t="s">
        <v>3346</v>
      </c>
      <c r="O746" t="s">
        <v>49</v>
      </c>
      <c r="Q746" t="s">
        <v>3347</v>
      </c>
      <c r="R746" s="2">
        <v>42880.525000000001</v>
      </c>
      <c r="S746" s="2">
        <v>42880.525694444441</v>
      </c>
      <c r="T746" t="s">
        <v>3348</v>
      </c>
      <c r="U746">
        <v>2</v>
      </c>
      <c r="V746" t="s">
        <v>3349</v>
      </c>
      <c r="W746" t="s">
        <v>61</v>
      </c>
      <c r="Y746">
        <v>2</v>
      </c>
      <c r="Z746">
        <v>0</v>
      </c>
      <c r="AA746">
        <v>0</v>
      </c>
      <c r="AB746" t="s">
        <v>54</v>
      </c>
      <c r="AC746">
        <v>0</v>
      </c>
      <c r="AD746" t="s">
        <v>55</v>
      </c>
      <c r="AF746" t="s">
        <v>62</v>
      </c>
      <c r="AI746" t="s">
        <v>56</v>
      </c>
      <c r="AJ746" t="s">
        <v>56</v>
      </c>
      <c r="AK746" t="s">
        <v>56</v>
      </c>
      <c r="AS746">
        <v>0</v>
      </c>
    </row>
    <row r="747" spans="1:45" x14ac:dyDescent="0.25">
      <c r="A747" s="1">
        <v>1.93869E+16</v>
      </c>
      <c r="B747">
        <v>597</v>
      </c>
      <c r="C747" t="s">
        <v>3350</v>
      </c>
      <c r="D747">
        <v>55.07</v>
      </c>
      <c r="E747">
        <v>0</v>
      </c>
      <c r="F747">
        <v>0</v>
      </c>
      <c r="G747">
        <v>55.07</v>
      </c>
      <c r="H747">
        <v>0</v>
      </c>
      <c r="I747">
        <v>55.07</v>
      </c>
      <c r="J747">
        <v>0</v>
      </c>
      <c r="K747" t="s">
        <v>47</v>
      </c>
      <c r="M747">
        <v>279</v>
      </c>
      <c r="N747" t="s">
        <v>3351</v>
      </c>
      <c r="O747" t="s">
        <v>49</v>
      </c>
      <c r="Q747" t="s">
        <v>3352</v>
      </c>
      <c r="R747" s="2">
        <v>42880.520138888889</v>
      </c>
      <c r="S747" s="2">
        <v>42880.520138888889</v>
      </c>
      <c r="T747" t="s">
        <v>3353</v>
      </c>
      <c r="U747">
        <v>10</v>
      </c>
      <c r="V747" t="s">
        <v>3354</v>
      </c>
      <c r="W747" t="s">
        <v>53</v>
      </c>
      <c r="Y747">
        <v>14</v>
      </c>
      <c r="Z747">
        <v>0</v>
      </c>
      <c r="AA747">
        <v>0</v>
      </c>
      <c r="AB747" t="s">
        <v>54</v>
      </c>
      <c r="AC747">
        <v>0</v>
      </c>
      <c r="AD747" t="s">
        <v>55</v>
      </c>
      <c r="AF747" t="s">
        <v>62</v>
      </c>
      <c r="AI747" t="s">
        <v>56</v>
      </c>
      <c r="AJ747" t="s">
        <v>56</v>
      </c>
      <c r="AK747" t="s">
        <v>56</v>
      </c>
      <c r="AS747">
        <v>0</v>
      </c>
    </row>
    <row r="748" spans="1:45" x14ac:dyDescent="0.25">
      <c r="A748" s="1">
        <v>2.28534E+16</v>
      </c>
      <c r="B748">
        <v>1339</v>
      </c>
      <c r="C748" t="s">
        <v>3355</v>
      </c>
      <c r="D748">
        <v>18.88</v>
      </c>
      <c r="E748">
        <v>5</v>
      </c>
      <c r="F748">
        <v>0</v>
      </c>
      <c r="G748">
        <v>23.88</v>
      </c>
      <c r="H748">
        <v>0</v>
      </c>
      <c r="I748">
        <v>23.88</v>
      </c>
      <c r="J748">
        <v>0</v>
      </c>
      <c r="K748" t="s">
        <v>47</v>
      </c>
      <c r="M748">
        <v>428</v>
      </c>
      <c r="N748" t="s">
        <v>3356</v>
      </c>
      <c r="O748" t="s">
        <v>49</v>
      </c>
      <c r="Q748" t="s">
        <v>3357</v>
      </c>
      <c r="R748" s="2">
        <v>42880.518055555556</v>
      </c>
      <c r="S748" s="2">
        <v>42880.518055555556</v>
      </c>
      <c r="T748" t="s">
        <v>3358</v>
      </c>
      <c r="U748">
        <v>4</v>
      </c>
      <c r="V748" t="s">
        <v>3359</v>
      </c>
      <c r="W748" t="s">
        <v>61</v>
      </c>
      <c r="Y748">
        <v>4</v>
      </c>
      <c r="Z748">
        <v>0</v>
      </c>
      <c r="AA748">
        <v>0</v>
      </c>
      <c r="AB748" t="s">
        <v>54</v>
      </c>
      <c r="AC748">
        <v>0</v>
      </c>
      <c r="AD748" t="s">
        <v>55</v>
      </c>
      <c r="AF748" t="s">
        <v>62</v>
      </c>
      <c r="AI748" t="s">
        <v>56</v>
      </c>
      <c r="AJ748" t="s">
        <v>56</v>
      </c>
      <c r="AK748" t="s">
        <v>56</v>
      </c>
      <c r="AS748">
        <v>0</v>
      </c>
    </row>
    <row r="749" spans="1:45" x14ac:dyDescent="0.25">
      <c r="A749" s="1">
        <v>1.93839E+16</v>
      </c>
      <c r="B749">
        <v>2211</v>
      </c>
      <c r="C749" t="s">
        <v>3360</v>
      </c>
      <c r="D749">
        <v>59</v>
      </c>
      <c r="E749">
        <v>0</v>
      </c>
      <c r="F749">
        <v>0</v>
      </c>
      <c r="G749">
        <v>59</v>
      </c>
      <c r="H749">
        <v>0</v>
      </c>
      <c r="I749">
        <v>59</v>
      </c>
      <c r="J749">
        <v>0</v>
      </c>
      <c r="K749" t="s">
        <v>47</v>
      </c>
      <c r="M749">
        <v>1106</v>
      </c>
      <c r="N749" t="s">
        <v>3361</v>
      </c>
      <c r="O749" t="s">
        <v>49</v>
      </c>
      <c r="Q749" t="s">
        <v>3362</v>
      </c>
      <c r="R749" s="2">
        <v>42880.515277777777</v>
      </c>
      <c r="S749" s="2">
        <v>42880.515277777777</v>
      </c>
      <c r="T749" t="s">
        <v>1277</v>
      </c>
      <c r="U749">
        <v>1</v>
      </c>
      <c r="V749" t="s">
        <v>3363</v>
      </c>
      <c r="W749" t="s">
        <v>61</v>
      </c>
      <c r="Y749">
        <v>100</v>
      </c>
      <c r="Z749">
        <v>0</v>
      </c>
      <c r="AA749">
        <v>0</v>
      </c>
      <c r="AB749" t="s">
        <v>54</v>
      </c>
      <c r="AC749">
        <v>0</v>
      </c>
      <c r="AD749" t="s">
        <v>55</v>
      </c>
      <c r="AF749" t="s">
        <v>62</v>
      </c>
      <c r="AI749" t="s">
        <v>56</v>
      </c>
      <c r="AJ749" t="s">
        <v>56</v>
      </c>
      <c r="AK749" t="s">
        <v>56</v>
      </c>
      <c r="AS749">
        <v>0</v>
      </c>
    </row>
    <row r="750" spans="1:45" x14ac:dyDescent="0.25">
      <c r="A750" s="1">
        <v>2.28383E+16</v>
      </c>
      <c r="B750">
        <v>2569</v>
      </c>
      <c r="C750" t="s">
        <v>3364</v>
      </c>
      <c r="D750">
        <v>24.92</v>
      </c>
      <c r="E750">
        <v>5</v>
      </c>
      <c r="F750">
        <v>0</v>
      </c>
      <c r="G750">
        <v>29.92</v>
      </c>
      <c r="H750">
        <v>0</v>
      </c>
      <c r="I750">
        <v>29.92</v>
      </c>
      <c r="J750">
        <v>0</v>
      </c>
      <c r="K750" t="s">
        <v>47</v>
      </c>
      <c r="M750">
        <v>3280</v>
      </c>
      <c r="N750" t="s">
        <v>3365</v>
      </c>
      <c r="O750" t="s">
        <v>49</v>
      </c>
      <c r="Q750" t="s">
        <v>3366</v>
      </c>
      <c r="R750" s="2">
        <v>42880.506249999999</v>
      </c>
      <c r="S750" s="2">
        <v>42880.785416666666</v>
      </c>
      <c r="T750" t="s">
        <v>3367</v>
      </c>
      <c r="U750">
        <v>6</v>
      </c>
      <c r="V750" t="s">
        <v>3368</v>
      </c>
      <c r="W750" t="s">
        <v>61</v>
      </c>
      <c r="Y750">
        <v>8</v>
      </c>
      <c r="Z750">
        <v>0</v>
      </c>
      <c r="AA750">
        <v>0</v>
      </c>
      <c r="AB750" t="s">
        <v>54</v>
      </c>
      <c r="AC750">
        <v>0</v>
      </c>
      <c r="AD750" t="s">
        <v>55</v>
      </c>
      <c r="AF750" t="s">
        <v>62</v>
      </c>
      <c r="AI750" t="s">
        <v>56</v>
      </c>
      <c r="AJ750" t="s">
        <v>56</v>
      </c>
      <c r="AK750" t="s">
        <v>56</v>
      </c>
      <c r="AS750">
        <v>0</v>
      </c>
    </row>
    <row r="751" spans="1:45" x14ac:dyDescent="0.25">
      <c r="A751" s="1">
        <v>1.94163E+16</v>
      </c>
      <c r="B751">
        <v>550</v>
      </c>
      <c r="C751" t="s">
        <v>3369</v>
      </c>
      <c r="D751">
        <v>55.68</v>
      </c>
      <c r="E751">
        <v>0</v>
      </c>
      <c r="F751">
        <v>0</v>
      </c>
      <c r="G751">
        <v>55.68</v>
      </c>
      <c r="H751">
        <v>0</v>
      </c>
      <c r="I751">
        <v>55.68</v>
      </c>
      <c r="J751">
        <v>0</v>
      </c>
      <c r="K751" t="s">
        <v>47</v>
      </c>
      <c r="L751" t="s">
        <v>3370</v>
      </c>
      <c r="M751">
        <v>250</v>
      </c>
      <c r="N751" t="s">
        <v>3371</v>
      </c>
      <c r="O751" t="s">
        <v>49</v>
      </c>
      <c r="Q751" t="s">
        <v>3372</v>
      </c>
      <c r="R751" s="2">
        <v>42880.504861111112</v>
      </c>
      <c r="S751" s="2">
        <v>42880.504861111112</v>
      </c>
      <c r="T751" t="s">
        <v>3373</v>
      </c>
      <c r="U751">
        <v>2</v>
      </c>
      <c r="V751" t="s">
        <v>3374</v>
      </c>
      <c r="W751" t="s">
        <v>61</v>
      </c>
      <c r="Y751">
        <v>2</v>
      </c>
      <c r="Z751">
        <v>0</v>
      </c>
      <c r="AA751">
        <v>0</v>
      </c>
      <c r="AB751" t="s">
        <v>54</v>
      </c>
      <c r="AC751">
        <v>0</v>
      </c>
      <c r="AD751" t="s">
        <v>55</v>
      </c>
      <c r="AF751" t="s">
        <v>62</v>
      </c>
      <c r="AI751" t="s">
        <v>56</v>
      </c>
      <c r="AJ751" t="s">
        <v>56</v>
      </c>
      <c r="AK751" t="s">
        <v>56</v>
      </c>
      <c r="AS751">
        <v>0</v>
      </c>
    </row>
    <row r="752" spans="1:45" x14ac:dyDescent="0.25">
      <c r="A752" s="1">
        <v>2.28337E+16</v>
      </c>
      <c r="B752">
        <v>1140</v>
      </c>
      <c r="C752" t="s">
        <v>1588</v>
      </c>
      <c r="D752">
        <v>93.85</v>
      </c>
      <c r="E752">
        <v>0</v>
      </c>
      <c r="F752">
        <v>0</v>
      </c>
      <c r="G752">
        <v>93.85</v>
      </c>
      <c r="H752">
        <v>0</v>
      </c>
      <c r="I752">
        <v>93.85</v>
      </c>
      <c r="J752">
        <v>0</v>
      </c>
      <c r="K752" t="s">
        <v>47</v>
      </c>
      <c r="M752">
        <v>2644</v>
      </c>
      <c r="N752" t="s">
        <v>1589</v>
      </c>
      <c r="O752" t="s">
        <v>49</v>
      </c>
      <c r="Q752" t="s">
        <v>1588</v>
      </c>
      <c r="R752" s="2">
        <v>42880.504166666666</v>
      </c>
      <c r="S752" s="2">
        <v>42880.568749999999</v>
      </c>
      <c r="T752" t="s">
        <v>3375</v>
      </c>
      <c r="U752">
        <v>6</v>
      </c>
      <c r="V752" t="s">
        <v>3376</v>
      </c>
      <c r="W752" t="s">
        <v>53</v>
      </c>
      <c r="Y752">
        <v>39</v>
      </c>
      <c r="Z752">
        <v>0</v>
      </c>
      <c r="AA752">
        <v>0</v>
      </c>
      <c r="AB752" t="s">
        <v>54</v>
      </c>
      <c r="AC752">
        <v>0</v>
      </c>
      <c r="AD752" t="s">
        <v>55</v>
      </c>
      <c r="AF752" t="s">
        <v>62</v>
      </c>
      <c r="AI752" t="s">
        <v>56</v>
      </c>
      <c r="AJ752" t="s">
        <v>56</v>
      </c>
      <c r="AK752" t="s">
        <v>56</v>
      </c>
      <c r="AS752">
        <v>0</v>
      </c>
    </row>
    <row r="753" spans="1:45" x14ac:dyDescent="0.25">
      <c r="A753" s="1">
        <v>1.94043E+16</v>
      </c>
      <c r="B753">
        <v>1115</v>
      </c>
      <c r="C753" t="s">
        <v>3377</v>
      </c>
      <c r="D753">
        <v>71.89</v>
      </c>
      <c r="E753">
        <v>0</v>
      </c>
      <c r="F753">
        <v>0</v>
      </c>
      <c r="G753">
        <v>71.89</v>
      </c>
      <c r="H753">
        <v>0</v>
      </c>
      <c r="I753">
        <v>71.89</v>
      </c>
      <c r="J753">
        <v>0</v>
      </c>
      <c r="K753" t="s">
        <v>47</v>
      </c>
      <c r="M753">
        <v>2733</v>
      </c>
      <c r="N753" t="s">
        <v>3378</v>
      </c>
      <c r="O753" t="s">
        <v>49</v>
      </c>
      <c r="Q753" t="s">
        <v>3379</v>
      </c>
      <c r="R753" s="2">
        <v>42880.501388888886</v>
      </c>
      <c r="S753" s="2">
        <v>42880.502083333333</v>
      </c>
      <c r="T753" t="s">
        <v>3380</v>
      </c>
      <c r="U753">
        <v>10</v>
      </c>
      <c r="V753" t="s">
        <v>3381</v>
      </c>
      <c r="W753" t="s">
        <v>53</v>
      </c>
      <c r="Y753">
        <v>15</v>
      </c>
      <c r="Z753">
        <v>0</v>
      </c>
      <c r="AA753">
        <v>0</v>
      </c>
      <c r="AB753" t="s">
        <v>54</v>
      </c>
      <c r="AC753">
        <v>0</v>
      </c>
      <c r="AD753" t="s">
        <v>55</v>
      </c>
      <c r="AF753" t="s">
        <v>62</v>
      </c>
      <c r="AI753" t="s">
        <v>56</v>
      </c>
      <c r="AJ753" t="s">
        <v>56</v>
      </c>
      <c r="AK753" t="s">
        <v>56</v>
      </c>
      <c r="AS753">
        <v>0</v>
      </c>
    </row>
    <row r="754" spans="1:45" x14ac:dyDescent="0.25">
      <c r="A754" s="1">
        <v>2.2833E+16</v>
      </c>
      <c r="B754">
        <v>950</v>
      </c>
      <c r="C754" t="s">
        <v>3382</v>
      </c>
      <c r="D754">
        <v>23.8</v>
      </c>
      <c r="E754">
        <v>5</v>
      </c>
      <c r="F754">
        <v>0</v>
      </c>
      <c r="G754">
        <v>28.8</v>
      </c>
      <c r="H754">
        <v>0</v>
      </c>
      <c r="I754">
        <v>28.8</v>
      </c>
      <c r="J754">
        <v>0</v>
      </c>
      <c r="K754" t="s">
        <v>47</v>
      </c>
      <c r="M754">
        <v>1360</v>
      </c>
      <c r="N754" t="s">
        <v>3383</v>
      </c>
      <c r="O754" t="s">
        <v>49</v>
      </c>
      <c r="Q754" t="s">
        <v>3382</v>
      </c>
      <c r="R754" s="2">
        <v>42880.5</v>
      </c>
      <c r="S754" s="2">
        <v>42880.5</v>
      </c>
      <c r="T754" t="s">
        <v>3384</v>
      </c>
      <c r="U754">
        <v>1</v>
      </c>
      <c r="V754" t="s">
        <v>3385</v>
      </c>
      <c r="W754" t="s">
        <v>61</v>
      </c>
      <c r="Y754">
        <v>2</v>
      </c>
      <c r="Z754">
        <v>0</v>
      </c>
      <c r="AA754">
        <v>0</v>
      </c>
      <c r="AB754" t="s">
        <v>54</v>
      </c>
      <c r="AC754">
        <v>0</v>
      </c>
      <c r="AD754" t="s">
        <v>55</v>
      </c>
      <c r="AF754" t="s">
        <v>62</v>
      </c>
      <c r="AI754" t="s">
        <v>56</v>
      </c>
      <c r="AJ754" t="s">
        <v>56</v>
      </c>
      <c r="AK754" t="s">
        <v>56</v>
      </c>
      <c r="AS754">
        <v>0</v>
      </c>
    </row>
    <row r="755" spans="1:45" x14ac:dyDescent="0.25">
      <c r="A755" s="1">
        <v>1.93736E+16</v>
      </c>
      <c r="B755">
        <v>1522</v>
      </c>
      <c r="C755" t="s">
        <v>3386</v>
      </c>
      <c r="D755">
        <v>196.8</v>
      </c>
      <c r="E755">
        <v>0</v>
      </c>
      <c r="F755">
        <v>0</v>
      </c>
      <c r="G755">
        <v>196.8</v>
      </c>
      <c r="H755">
        <v>0</v>
      </c>
      <c r="I755">
        <v>196.8</v>
      </c>
      <c r="J755">
        <v>0</v>
      </c>
      <c r="K755" t="s">
        <v>47</v>
      </c>
      <c r="M755">
        <v>1082</v>
      </c>
      <c r="N755" t="s">
        <v>3387</v>
      </c>
      <c r="O755" t="s">
        <v>49</v>
      </c>
      <c r="Q755" t="s">
        <v>3388</v>
      </c>
      <c r="R755" s="2">
        <v>42880.498611111114</v>
      </c>
      <c r="S755" s="2">
        <v>42880.498611111114</v>
      </c>
      <c r="T755" t="s">
        <v>3389</v>
      </c>
      <c r="U755">
        <v>4</v>
      </c>
      <c r="V755" t="s">
        <v>3390</v>
      </c>
      <c r="W755" t="s">
        <v>53</v>
      </c>
      <c r="Y755">
        <v>120</v>
      </c>
      <c r="Z755">
        <v>0</v>
      </c>
      <c r="AA755">
        <v>0</v>
      </c>
      <c r="AB755" t="s">
        <v>54</v>
      </c>
      <c r="AC755">
        <v>0</v>
      </c>
      <c r="AD755" t="s">
        <v>55</v>
      </c>
      <c r="AI755" t="s">
        <v>56</v>
      </c>
      <c r="AJ755" t="s">
        <v>56</v>
      </c>
      <c r="AK755" t="s">
        <v>56</v>
      </c>
      <c r="AS755">
        <v>0</v>
      </c>
    </row>
    <row r="756" spans="1:45" x14ac:dyDescent="0.25">
      <c r="A756" s="1">
        <v>1.93976E+16</v>
      </c>
      <c r="B756">
        <v>2917</v>
      </c>
      <c r="C756" t="s">
        <v>3391</v>
      </c>
      <c r="D756">
        <v>89.2</v>
      </c>
      <c r="E756">
        <v>0</v>
      </c>
      <c r="F756">
        <v>0</v>
      </c>
      <c r="G756">
        <v>89.2</v>
      </c>
      <c r="H756">
        <v>0</v>
      </c>
      <c r="I756">
        <v>89.2</v>
      </c>
      <c r="J756">
        <v>0</v>
      </c>
      <c r="K756" t="s">
        <v>47</v>
      </c>
      <c r="M756">
        <v>2275</v>
      </c>
      <c r="N756" t="s">
        <v>3392</v>
      </c>
      <c r="O756" t="s">
        <v>49</v>
      </c>
      <c r="Q756" t="s">
        <v>3393</v>
      </c>
      <c r="R756" s="2">
        <v>42880.488888888889</v>
      </c>
      <c r="S756" s="2">
        <v>42880.51458333333</v>
      </c>
      <c r="T756" t="s">
        <v>3394</v>
      </c>
      <c r="U756">
        <v>7</v>
      </c>
      <c r="V756" t="s">
        <v>3395</v>
      </c>
      <c r="W756" t="s">
        <v>53</v>
      </c>
      <c r="Y756">
        <v>53</v>
      </c>
      <c r="Z756">
        <v>0</v>
      </c>
      <c r="AA756">
        <v>0</v>
      </c>
      <c r="AB756" t="s">
        <v>54</v>
      </c>
      <c r="AC756">
        <v>0</v>
      </c>
      <c r="AD756" t="s">
        <v>55</v>
      </c>
      <c r="AF756" t="s">
        <v>62</v>
      </c>
      <c r="AI756" t="s">
        <v>56</v>
      </c>
      <c r="AJ756" t="s">
        <v>56</v>
      </c>
      <c r="AK756" t="s">
        <v>56</v>
      </c>
      <c r="AS756">
        <v>0</v>
      </c>
    </row>
    <row r="757" spans="1:45" x14ac:dyDescent="0.25">
      <c r="A757" s="1">
        <v>2.28398E+16</v>
      </c>
      <c r="B757">
        <v>498</v>
      </c>
      <c r="C757" t="s">
        <v>3396</v>
      </c>
      <c r="D757">
        <v>65.28</v>
      </c>
      <c r="E757">
        <v>0</v>
      </c>
      <c r="F757">
        <v>0</v>
      </c>
      <c r="G757">
        <v>65.28</v>
      </c>
      <c r="H757">
        <v>0</v>
      </c>
      <c r="I757">
        <v>65.28</v>
      </c>
      <c r="J757">
        <v>0</v>
      </c>
      <c r="K757" t="s">
        <v>47</v>
      </c>
      <c r="L757" t="s">
        <v>3397</v>
      </c>
      <c r="M757">
        <v>1477</v>
      </c>
      <c r="N757" t="s">
        <v>3398</v>
      </c>
      <c r="O757" t="s">
        <v>49</v>
      </c>
      <c r="Q757" t="s">
        <v>3399</v>
      </c>
      <c r="R757" s="2">
        <v>42880.487500000003</v>
      </c>
      <c r="S757" s="2">
        <v>42880.579861111109</v>
      </c>
      <c r="T757" t="s">
        <v>3400</v>
      </c>
      <c r="U757">
        <v>2</v>
      </c>
      <c r="V757" t="s">
        <v>3401</v>
      </c>
      <c r="W757" t="s">
        <v>53</v>
      </c>
      <c r="Y757">
        <v>3</v>
      </c>
      <c r="Z757">
        <v>0</v>
      </c>
      <c r="AA757">
        <v>0</v>
      </c>
      <c r="AB757" t="s">
        <v>54</v>
      </c>
      <c r="AC757">
        <v>0</v>
      </c>
      <c r="AD757" t="s">
        <v>55</v>
      </c>
      <c r="AF757" t="s">
        <v>62</v>
      </c>
      <c r="AI757" t="s">
        <v>56</v>
      </c>
      <c r="AJ757" t="s">
        <v>56</v>
      </c>
      <c r="AK757" t="s">
        <v>56</v>
      </c>
      <c r="AS757">
        <v>0</v>
      </c>
    </row>
    <row r="758" spans="1:45" x14ac:dyDescent="0.25">
      <c r="A758" s="1">
        <v>2.28274E+16</v>
      </c>
      <c r="B758">
        <v>870</v>
      </c>
      <c r="C758" t="s">
        <v>1582</v>
      </c>
      <c r="D758">
        <v>358</v>
      </c>
      <c r="E758">
        <v>0</v>
      </c>
      <c r="F758">
        <v>0</v>
      </c>
      <c r="G758">
        <v>358</v>
      </c>
      <c r="H758">
        <v>0</v>
      </c>
      <c r="I758">
        <v>358</v>
      </c>
      <c r="J758">
        <v>0</v>
      </c>
      <c r="K758" t="s">
        <v>47</v>
      </c>
      <c r="M758">
        <v>1668</v>
      </c>
      <c r="N758" t="s">
        <v>1583</v>
      </c>
      <c r="O758" t="s">
        <v>49</v>
      </c>
      <c r="Q758" t="s">
        <v>1584</v>
      </c>
      <c r="R758" s="2">
        <v>42880.487500000003</v>
      </c>
      <c r="S758" s="2">
        <v>42880.488888888889</v>
      </c>
      <c r="T758" t="s">
        <v>3402</v>
      </c>
      <c r="U758">
        <v>12</v>
      </c>
      <c r="V758" t="s">
        <v>3403</v>
      </c>
      <c r="W758" t="s">
        <v>53</v>
      </c>
      <c r="X758" t="s">
        <v>326</v>
      </c>
      <c r="Y758">
        <v>65</v>
      </c>
      <c r="Z758">
        <v>0</v>
      </c>
      <c r="AA758">
        <v>0</v>
      </c>
      <c r="AB758" t="s">
        <v>54</v>
      </c>
      <c r="AC758">
        <v>0</v>
      </c>
      <c r="AD758" t="s">
        <v>55</v>
      </c>
      <c r="AF758" t="s">
        <v>62</v>
      </c>
      <c r="AI758" t="s">
        <v>56</v>
      </c>
      <c r="AJ758" t="s">
        <v>56</v>
      </c>
      <c r="AK758" t="s">
        <v>56</v>
      </c>
      <c r="AS758">
        <v>0</v>
      </c>
    </row>
    <row r="759" spans="1:45" x14ac:dyDescent="0.25">
      <c r="A759" s="1">
        <v>1.9366E+16</v>
      </c>
      <c r="B759">
        <v>2917</v>
      </c>
      <c r="C759" t="s">
        <v>3391</v>
      </c>
      <c r="D759">
        <v>158.61000000000001</v>
      </c>
      <c r="E759">
        <v>0</v>
      </c>
      <c r="F759">
        <v>0</v>
      </c>
      <c r="G759">
        <v>158.61000000000001</v>
      </c>
      <c r="H759">
        <v>0</v>
      </c>
      <c r="I759">
        <v>158.61000000000001</v>
      </c>
      <c r="J759">
        <v>0</v>
      </c>
      <c r="K759" t="s">
        <v>47</v>
      </c>
      <c r="M759">
        <v>2275</v>
      </c>
      <c r="N759" t="s">
        <v>3392</v>
      </c>
      <c r="O759" t="s">
        <v>49</v>
      </c>
      <c r="Q759" t="s">
        <v>3393</v>
      </c>
      <c r="R759" s="2">
        <v>42880.486111111109</v>
      </c>
      <c r="S759" s="2">
        <v>42880.513888888891</v>
      </c>
      <c r="T759" t="s">
        <v>98</v>
      </c>
      <c r="U759">
        <v>1</v>
      </c>
      <c r="V759" t="s">
        <v>3395</v>
      </c>
      <c r="W759" t="s">
        <v>53</v>
      </c>
      <c r="Y759">
        <v>96</v>
      </c>
      <c r="Z759">
        <v>0</v>
      </c>
      <c r="AA759">
        <v>0</v>
      </c>
      <c r="AB759" t="s">
        <v>54</v>
      </c>
      <c r="AC759">
        <v>0</v>
      </c>
      <c r="AD759" t="s">
        <v>55</v>
      </c>
      <c r="AF759" t="s">
        <v>62</v>
      </c>
      <c r="AI759" t="s">
        <v>56</v>
      </c>
      <c r="AJ759" t="s">
        <v>56</v>
      </c>
      <c r="AK759" t="s">
        <v>56</v>
      </c>
      <c r="AS759">
        <v>0</v>
      </c>
    </row>
    <row r="760" spans="1:45" x14ac:dyDescent="0.25">
      <c r="A760" s="1">
        <v>2.28248E+16</v>
      </c>
      <c r="B760">
        <v>1320</v>
      </c>
      <c r="C760" t="s">
        <v>3404</v>
      </c>
      <c r="D760">
        <v>68.2</v>
      </c>
      <c r="E760">
        <v>0</v>
      </c>
      <c r="F760">
        <v>0</v>
      </c>
      <c r="G760">
        <v>68.2</v>
      </c>
      <c r="H760">
        <v>0</v>
      </c>
      <c r="I760">
        <v>68.2</v>
      </c>
      <c r="J760">
        <v>0</v>
      </c>
      <c r="K760" t="s">
        <v>47</v>
      </c>
      <c r="M760">
        <v>839</v>
      </c>
      <c r="N760" t="s">
        <v>3405</v>
      </c>
      <c r="O760" t="s">
        <v>49</v>
      </c>
      <c r="P760" t="s">
        <v>3406</v>
      </c>
      <c r="Q760" t="s">
        <v>3404</v>
      </c>
      <c r="R760" s="2">
        <v>42880.482638888891</v>
      </c>
      <c r="S760" s="2">
        <v>42880.482638888891</v>
      </c>
      <c r="T760" t="s">
        <v>2488</v>
      </c>
      <c r="U760">
        <v>1</v>
      </c>
      <c r="V760" t="s">
        <v>3407</v>
      </c>
      <c r="W760" t="s">
        <v>53</v>
      </c>
      <c r="Y760">
        <v>8</v>
      </c>
      <c r="Z760">
        <v>0</v>
      </c>
      <c r="AA760">
        <v>0</v>
      </c>
      <c r="AB760" t="s">
        <v>54</v>
      </c>
      <c r="AC760">
        <v>0</v>
      </c>
      <c r="AD760" t="s">
        <v>55</v>
      </c>
      <c r="AF760" t="s">
        <v>62</v>
      </c>
      <c r="AI760" t="s">
        <v>56</v>
      </c>
      <c r="AJ760" t="s">
        <v>56</v>
      </c>
      <c r="AK760" t="s">
        <v>56</v>
      </c>
      <c r="AS760">
        <v>0</v>
      </c>
    </row>
    <row r="761" spans="1:45" x14ac:dyDescent="0.25">
      <c r="A761" s="1">
        <v>2.28338E+16</v>
      </c>
      <c r="B761">
        <v>984</v>
      </c>
      <c r="C761" t="s">
        <v>3408</v>
      </c>
      <c r="D761">
        <v>11.8</v>
      </c>
      <c r="E761">
        <v>5</v>
      </c>
      <c r="F761">
        <v>0</v>
      </c>
      <c r="G761">
        <v>16.8</v>
      </c>
      <c r="H761">
        <v>0</v>
      </c>
      <c r="I761">
        <v>16.8</v>
      </c>
      <c r="J761">
        <v>0</v>
      </c>
      <c r="K761" t="s">
        <v>47</v>
      </c>
      <c r="M761">
        <v>1702</v>
      </c>
      <c r="N761" t="s">
        <v>3409</v>
      </c>
      <c r="O761" t="s">
        <v>49</v>
      </c>
      <c r="Q761" t="s">
        <v>3410</v>
      </c>
      <c r="R761" s="2">
        <v>42880.474305555559</v>
      </c>
      <c r="S761" s="2">
        <v>42880.474999999999</v>
      </c>
      <c r="T761" t="s">
        <v>939</v>
      </c>
      <c r="U761">
        <v>1</v>
      </c>
      <c r="V761" t="s">
        <v>3411</v>
      </c>
      <c r="W761" t="s">
        <v>61</v>
      </c>
      <c r="Y761">
        <v>2</v>
      </c>
      <c r="Z761">
        <v>0</v>
      </c>
      <c r="AA761">
        <v>0</v>
      </c>
      <c r="AB761" t="s">
        <v>54</v>
      </c>
      <c r="AC761">
        <v>0</v>
      </c>
      <c r="AD761" t="s">
        <v>55</v>
      </c>
      <c r="AF761" t="s">
        <v>62</v>
      </c>
      <c r="AI761" t="s">
        <v>56</v>
      </c>
      <c r="AJ761" t="s">
        <v>56</v>
      </c>
      <c r="AK761" t="s">
        <v>56</v>
      </c>
      <c r="AS761">
        <v>0</v>
      </c>
    </row>
    <row r="762" spans="1:45" x14ac:dyDescent="0.25">
      <c r="A762" s="1">
        <v>1.9398E+16</v>
      </c>
      <c r="B762">
        <v>2361</v>
      </c>
      <c r="C762" t="s">
        <v>3412</v>
      </c>
      <c r="D762">
        <v>39.9</v>
      </c>
      <c r="E762">
        <v>5</v>
      </c>
      <c r="F762">
        <v>0</v>
      </c>
      <c r="G762">
        <v>44.9</v>
      </c>
      <c r="H762">
        <v>0</v>
      </c>
      <c r="I762">
        <v>44.9</v>
      </c>
      <c r="J762">
        <v>0</v>
      </c>
      <c r="K762" t="s">
        <v>47</v>
      </c>
      <c r="M762">
        <v>3287</v>
      </c>
      <c r="N762" t="s">
        <v>3413</v>
      </c>
      <c r="O762" t="s">
        <v>49</v>
      </c>
      <c r="Q762" t="s">
        <v>3414</v>
      </c>
      <c r="R762" s="2">
        <v>42880.473611111112</v>
      </c>
      <c r="S762" s="2">
        <v>42880.474305555559</v>
      </c>
      <c r="T762" t="s">
        <v>629</v>
      </c>
      <c r="U762">
        <v>1</v>
      </c>
      <c r="V762" t="s">
        <v>3415</v>
      </c>
      <c r="W762" t="s">
        <v>61</v>
      </c>
      <c r="Y762">
        <v>1</v>
      </c>
      <c r="Z762">
        <v>0</v>
      </c>
      <c r="AA762">
        <v>0</v>
      </c>
      <c r="AB762" t="s">
        <v>54</v>
      </c>
      <c r="AC762">
        <v>0</v>
      </c>
      <c r="AD762" t="s">
        <v>55</v>
      </c>
      <c r="AI762" t="s">
        <v>56</v>
      </c>
      <c r="AJ762" t="s">
        <v>56</v>
      </c>
      <c r="AK762" t="s">
        <v>56</v>
      </c>
      <c r="AS762">
        <v>0</v>
      </c>
    </row>
    <row r="763" spans="1:45" x14ac:dyDescent="0.25">
      <c r="A763" s="1">
        <v>1.93978E+16</v>
      </c>
      <c r="B763">
        <v>2742</v>
      </c>
      <c r="C763" t="s">
        <v>3416</v>
      </c>
      <c r="D763">
        <v>15.26</v>
      </c>
      <c r="E763">
        <v>5</v>
      </c>
      <c r="F763">
        <v>0</v>
      </c>
      <c r="G763">
        <v>20.260000000000002</v>
      </c>
      <c r="H763">
        <v>0</v>
      </c>
      <c r="I763">
        <v>20.260000000000002</v>
      </c>
      <c r="J763">
        <v>0</v>
      </c>
      <c r="K763" t="s">
        <v>47</v>
      </c>
      <c r="M763">
        <v>2410</v>
      </c>
      <c r="N763" t="s">
        <v>3417</v>
      </c>
      <c r="O763" t="s">
        <v>49</v>
      </c>
      <c r="Q763" t="s">
        <v>3416</v>
      </c>
      <c r="R763" s="2">
        <v>42880.472916666666</v>
      </c>
      <c r="S763" s="2">
        <v>42880.475694444445</v>
      </c>
      <c r="T763" t="s">
        <v>3418</v>
      </c>
      <c r="U763">
        <v>6</v>
      </c>
      <c r="V763" t="s">
        <v>3419</v>
      </c>
      <c r="W763" t="s">
        <v>61</v>
      </c>
      <c r="Y763">
        <v>7</v>
      </c>
      <c r="Z763">
        <v>0</v>
      </c>
      <c r="AA763">
        <v>0</v>
      </c>
      <c r="AB763" t="s">
        <v>54</v>
      </c>
      <c r="AC763">
        <v>0</v>
      </c>
      <c r="AD763" t="s">
        <v>55</v>
      </c>
      <c r="AF763" t="s">
        <v>62</v>
      </c>
      <c r="AI763" t="s">
        <v>56</v>
      </c>
      <c r="AJ763" t="s">
        <v>56</v>
      </c>
      <c r="AK763" t="s">
        <v>56</v>
      </c>
      <c r="AS763">
        <v>0</v>
      </c>
    </row>
    <row r="764" spans="1:45" x14ac:dyDescent="0.25">
      <c r="A764" s="1">
        <v>2.28216E+16</v>
      </c>
      <c r="B764">
        <v>2628</v>
      </c>
      <c r="C764" t="s">
        <v>3420</v>
      </c>
      <c r="D764">
        <v>39</v>
      </c>
      <c r="E764">
        <v>5</v>
      </c>
      <c r="F764">
        <v>0</v>
      </c>
      <c r="G764">
        <v>44</v>
      </c>
      <c r="H764">
        <v>0</v>
      </c>
      <c r="I764">
        <v>44</v>
      </c>
      <c r="J764">
        <v>0</v>
      </c>
      <c r="K764" t="s">
        <v>47</v>
      </c>
      <c r="M764">
        <v>1790</v>
      </c>
      <c r="N764" t="s">
        <v>3421</v>
      </c>
      <c r="O764" t="s">
        <v>49</v>
      </c>
      <c r="Q764" t="s">
        <v>3420</v>
      </c>
      <c r="R764" s="2">
        <v>42880.470138888886</v>
      </c>
      <c r="S764" s="2">
        <v>42880.470138888886</v>
      </c>
      <c r="T764" t="s">
        <v>259</v>
      </c>
      <c r="U764">
        <v>1</v>
      </c>
      <c r="V764" t="s">
        <v>3422</v>
      </c>
      <c r="W764" t="s">
        <v>61</v>
      </c>
      <c r="Y764">
        <v>10</v>
      </c>
      <c r="Z764">
        <v>0</v>
      </c>
      <c r="AA764">
        <v>0</v>
      </c>
      <c r="AB764" t="s">
        <v>54</v>
      </c>
      <c r="AC764">
        <v>0</v>
      </c>
      <c r="AD764" t="s">
        <v>55</v>
      </c>
      <c r="AF764" t="s">
        <v>62</v>
      </c>
      <c r="AI764" t="s">
        <v>56</v>
      </c>
      <c r="AJ764" t="s">
        <v>56</v>
      </c>
      <c r="AK764" t="s">
        <v>56</v>
      </c>
      <c r="AS764">
        <v>0</v>
      </c>
    </row>
    <row r="765" spans="1:45" x14ac:dyDescent="0.25">
      <c r="A765" s="1">
        <v>2.28136E+16</v>
      </c>
      <c r="B765">
        <v>93</v>
      </c>
      <c r="C765" t="s">
        <v>3423</v>
      </c>
      <c r="D765">
        <v>29.9</v>
      </c>
      <c r="E765">
        <v>5</v>
      </c>
      <c r="F765">
        <v>0</v>
      </c>
      <c r="G765">
        <v>34.9</v>
      </c>
      <c r="H765">
        <v>0</v>
      </c>
      <c r="I765">
        <v>34.9</v>
      </c>
      <c r="J765">
        <v>0</v>
      </c>
      <c r="K765" t="s">
        <v>47</v>
      </c>
      <c r="M765">
        <v>3281</v>
      </c>
      <c r="N765" t="s">
        <v>3424</v>
      </c>
      <c r="O765" t="s">
        <v>49</v>
      </c>
      <c r="Q765" t="s">
        <v>3425</v>
      </c>
      <c r="R765" s="2">
        <v>42880.456944444442</v>
      </c>
      <c r="S765" s="2">
        <v>42880.456944444442</v>
      </c>
      <c r="T765" t="s">
        <v>1273</v>
      </c>
      <c r="U765">
        <v>1</v>
      </c>
      <c r="V765" t="s">
        <v>3426</v>
      </c>
      <c r="W765" t="s">
        <v>61</v>
      </c>
      <c r="X765" t="s">
        <v>3427</v>
      </c>
      <c r="Y765">
        <v>1</v>
      </c>
      <c r="Z765">
        <v>0</v>
      </c>
      <c r="AA765">
        <v>0</v>
      </c>
      <c r="AB765" t="s">
        <v>54</v>
      </c>
      <c r="AC765">
        <v>0</v>
      </c>
      <c r="AD765" t="s">
        <v>55</v>
      </c>
      <c r="AF765" t="s">
        <v>62</v>
      </c>
      <c r="AI765" t="s">
        <v>56</v>
      </c>
      <c r="AJ765" t="s">
        <v>56</v>
      </c>
      <c r="AK765" t="s">
        <v>56</v>
      </c>
      <c r="AS765">
        <v>0</v>
      </c>
    </row>
    <row r="766" spans="1:45" x14ac:dyDescent="0.25">
      <c r="A766" s="1">
        <v>1.93758E+16</v>
      </c>
      <c r="B766">
        <v>638</v>
      </c>
      <c r="C766" t="s">
        <v>3428</v>
      </c>
      <c r="D766">
        <v>21.66</v>
      </c>
      <c r="E766">
        <v>5</v>
      </c>
      <c r="F766">
        <v>0</v>
      </c>
      <c r="G766">
        <v>26.66</v>
      </c>
      <c r="H766">
        <v>0</v>
      </c>
      <c r="I766">
        <v>26.66</v>
      </c>
      <c r="J766">
        <v>0</v>
      </c>
      <c r="K766" t="s">
        <v>47</v>
      </c>
      <c r="M766">
        <v>2544</v>
      </c>
      <c r="N766" t="s">
        <v>3429</v>
      </c>
      <c r="O766" t="s">
        <v>49</v>
      </c>
      <c r="Q766" t="s">
        <v>3430</v>
      </c>
      <c r="R766" s="2">
        <v>42880.45416666667</v>
      </c>
      <c r="S766" s="2">
        <v>42880.45416666667</v>
      </c>
      <c r="T766" t="s">
        <v>3431</v>
      </c>
      <c r="U766">
        <v>5</v>
      </c>
      <c r="V766" t="s">
        <v>3432</v>
      </c>
      <c r="W766" t="s">
        <v>61</v>
      </c>
      <c r="Y766">
        <v>5</v>
      </c>
      <c r="Z766">
        <v>0</v>
      </c>
      <c r="AA766">
        <v>0</v>
      </c>
      <c r="AB766" t="s">
        <v>54</v>
      </c>
      <c r="AC766">
        <v>0</v>
      </c>
      <c r="AD766" t="s">
        <v>55</v>
      </c>
      <c r="AF766" t="s">
        <v>62</v>
      </c>
      <c r="AI766" t="s">
        <v>56</v>
      </c>
      <c r="AJ766" t="s">
        <v>56</v>
      </c>
      <c r="AK766" t="s">
        <v>56</v>
      </c>
      <c r="AS766">
        <v>0</v>
      </c>
    </row>
    <row r="767" spans="1:45" x14ac:dyDescent="0.25">
      <c r="A767" s="1">
        <v>1.93449E+16</v>
      </c>
      <c r="B767">
        <v>856</v>
      </c>
      <c r="C767" t="s">
        <v>3433</v>
      </c>
      <c r="D767">
        <v>58.75</v>
      </c>
      <c r="E767">
        <v>0</v>
      </c>
      <c r="F767">
        <v>0</v>
      </c>
      <c r="G767">
        <v>58.75</v>
      </c>
      <c r="H767">
        <v>0</v>
      </c>
      <c r="I767">
        <v>58.75</v>
      </c>
      <c r="J767">
        <v>0</v>
      </c>
      <c r="K767" t="s">
        <v>47</v>
      </c>
      <c r="M767">
        <v>2055</v>
      </c>
      <c r="N767" t="s">
        <v>3434</v>
      </c>
      <c r="O767" t="s">
        <v>49</v>
      </c>
      <c r="Q767" t="s">
        <v>3435</v>
      </c>
      <c r="R767" s="2">
        <v>42880.45208333333</v>
      </c>
      <c r="S767" s="2">
        <v>42880.45208333333</v>
      </c>
      <c r="T767" t="s">
        <v>3436</v>
      </c>
      <c r="U767">
        <v>10</v>
      </c>
      <c r="V767" t="s">
        <v>3437</v>
      </c>
      <c r="W767" t="s">
        <v>61</v>
      </c>
      <c r="Y767">
        <v>32</v>
      </c>
      <c r="Z767">
        <v>0</v>
      </c>
      <c r="AA767">
        <v>0</v>
      </c>
      <c r="AB767" t="s">
        <v>54</v>
      </c>
      <c r="AC767">
        <v>0</v>
      </c>
      <c r="AD767" t="s">
        <v>55</v>
      </c>
      <c r="AF767" t="s">
        <v>62</v>
      </c>
      <c r="AI767" t="s">
        <v>56</v>
      </c>
      <c r="AJ767" t="s">
        <v>56</v>
      </c>
      <c r="AK767" t="s">
        <v>56</v>
      </c>
      <c r="AS767">
        <v>0</v>
      </c>
    </row>
    <row r="768" spans="1:45" x14ac:dyDescent="0.25">
      <c r="A768" s="1">
        <v>2.28194E+16</v>
      </c>
      <c r="B768">
        <v>1005</v>
      </c>
      <c r="C768" t="s">
        <v>3438</v>
      </c>
      <c r="D768">
        <v>60.22</v>
      </c>
      <c r="E768">
        <v>0</v>
      </c>
      <c r="F768">
        <v>0</v>
      </c>
      <c r="G768">
        <v>60.22</v>
      </c>
      <c r="H768">
        <v>0</v>
      </c>
      <c r="I768">
        <v>60.22</v>
      </c>
      <c r="J768">
        <v>0</v>
      </c>
      <c r="K768" t="s">
        <v>47</v>
      </c>
      <c r="M768">
        <v>220</v>
      </c>
      <c r="N768" t="s">
        <v>3439</v>
      </c>
      <c r="O768" t="s">
        <v>49</v>
      </c>
      <c r="Q768" t="s">
        <v>3440</v>
      </c>
      <c r="R768" s="2">
        <v>42880.44027777778</v>
      </c>
      <c r="S768" s="2">
        <v>42880.443055555559</v>
      </c>
      <c r="T768" t="s">
        <v>98</v>
      </c>
      <c r="U768">
        <v>1</v>
      </c>
      <c r="V768" t="s">
        <v>3441</v>
      </c>
      <c r="W768" t="s">
        <v>53</v>
      </c>
      <c r="Y768">
        <v>36</v>
      </c>
      <c r="Z768">
        <v>0</v>
      </c>
      <c r="AA768">
        <v>0</v>
      </c>
      <c r="AB768" t="s">
        <v>54</v>
      </c>
      <c r="AC768">
        <v>0</v>
      </c>
      <c r="AD768" t="s">
        <v>55</v>
      </c>
      <c r="AI768" t="s">
        <v>56</v>
      </c>
      <c r="AJ768" t="s">
        <v>56</v>
      </c>
      <c r="AK768" t="s">
        <v>56</v>
      </c>
      <c r="AS768">
        <v>0</v>
      </c>
    </row>
    <row r="769" spans="1:45" x14ac:dyDescent="0.25">
      <c r="A769" s="1">
        <v>2.28188E+16</v>
      </c>
      <c r="B769">
        <v>784</v>
      </c>
      <c r="C769" t="s">
        <v>3442</v>
      </c>
      <c r="D769">
        <v>59.06</v>
      </c>
      <c r="E769">
        <v>0</v>
      </c>
      <c r="F769">
        <v>0</v>
      </c>
      <c r="G769">
        <v>59.06</v>
      </c>
      <c r="H769">
        <v>0</v>
      </c>
      <c r="I769">
        <v>59.06</v>
      </c>
      <c r="J769">
        <v>0</v>
      </c>
      <c r="K769" t="s">
        <v>47</v>
      </c>
      <c r="L769" t="s">
        <v>3443</v>
      </c>
      <c r="M769">
        <v>552</v>
      </c>
      <c r="N769" t="s">
        <v>3444</v>
      </c>
      <c r="O769" t="s">
        <v>49</v>
      </c>
      <c r="Q769" t="s">
        <v>3445</v>
      </c>
      <c r="R769" s="2">
        <v>42880.438888888886</v>
      </c>
      <c r="S769" s="2">
        <v>42880.439583333333</v>
      </c>
      <c r="T769" t="s">
        <v>3446</v>
      </c>
      <c r="U769">
        <v>7</v>
      </c>
      <c r="V769" t="s">
        <v>3447</v>
      </c>
      <c r="W769" t="s">
        <v>68</v>
      </c>
      <c r="X769" t="s">
        <v>771</v>
      </c>
      <c r="Y769">
        <v>11</v>
      </c>
      <c r="Z769">
        <v>0</v>
      </c>
      <c r="AA769">
        <v>0</v>
      </c>
      <c r="AB769" t="s">
        <v>54</v>
      </c>
      <c r="AC769">
        <v>0</v>
      </c>
      <c r="AD769" t="s">
        <v>55</v>
      </c>
      <c r="AF769" t="s">
        <v>62</v>
      </c>
      <c r="AI769" t="s">
        <v>56</v>
      </c>
      <c r="AJ769" t="s">
        <v>56</v>
      </c>
      <c r="AK769" t="s">
        <v>56</v>
      </c>
      <c r="AS769">
        <v>0</v>
      </c>
    </row>
    <row r="770" spans="1:45" x14ac:dyDescent="0.25">
      <c r="A770" s="1">
        <v>1.93611E+16</v>
      </c>
      <c r="B770">
        <v>1372</v>
      </c>
      <c r="C770" t="s">
        <v>3448</v>
      </c>
      <c r="D770">
        <v>59.69</v>
      </c>
      <c r="E770">
        <v>0</v>
      </c>
      <c r="F770">
        <v>0</v>
      </c>
      <c r="G770">
        <v>59.69</v>
      </c>
      <c r="H770">
        <v>0</v>
      </c>
      <c r="I770">
        <v>59.69</v>
      </c>
      <c r="J770">
        <v>0</v>
      </c>
      <c r="K770" t="s">
        <v>47</v>
      </c>
      <c r="M770">
        <v>1167</v>
      </c>
      <c r="N770" t="s">
        <v>3449</v>
      </c>
      <c r="O770" t="s">
        <v>49</v>
      </c>
      <c r="Q770" t="s">
        <v>3450</v>
      </c>
      <c r="R770" s="2">
        <v>42880.431250000001</v>
      </c>
      <c r="S770" s="2">
        <v>42880.431250000001</v>
      </c>
      <c r="T770" t="s">
        <v>3451</v>
      </c>
      <c r="U770">
        <v>16</v>
      </c>
      <c r="V770" t="s">
        <v>3452</v>
      </c>
      <c r="W770" t="s">
        <v>53</v>
      </c>
      <c r="Y770">
        <v>20</v>
      </c>
      <c r="Z770">
        <v>0</v>
      </c>
      <c r="AA770">
        <v>0</v>
      </c>
      <c r="AB770" t="s">
        <v>54</v>
      </c>
      <c r="AC770">
        <v>0</v>
      </c>
      <c r="AD770" t="s">
        <v>55</v>
      </c>
      <c r="AF770" t="s">
        <v>62</v>
      </c>
      <c r="AI770" t="s">
        <v>56</v>
      </c>
      <c r="AJ770" t="s">
        <v>56</v>
      </c>
      <c r="AK770" t="s">
        <v>56</v>
      </c>
      <c r="AS770">
        <v>0</v>
      </c>
    </row>
    <row r="771" spans="1:45" x14ac:dyDescent="0.25">
      <c r="A771" s="1">
        <v>1.93567E+16</v>
      </c>
      <c r="B771">
        <v>430</v>
      </c>
      <c r="C771" t="s">
        <v>3453</v>
      </c>
      <c r="D771">
        <v>54.9</v>
      </c>
      <c r="E771">
        <v>0</v>
      </c>
      <c r="F771">
        <v>0</v>
      </c>
      <c r="G771">
        <v>54.9</v>
      </c>
      <c r="H771">
        <v>0</v>
      </c>
      <c r="I771">
        <v>54.9</v>
      </c>
      <c r="J771">
        <v>0</v>
      </c>
      <c r="K771" t="s">
        <v>47</v>
      </c>
      <c r="M771">
        <v>662</v>
      </c>
      <c r="N771" t="s">
        <v>3454</v>
      </c>
      <c r="O771" t="s">
        <v>49</v>
      </c>
      <c r="Q771" t="s">
        <v>3455</v>
      </c>
      <c r="R771" s="2">
        <v>42880.430555555555</v>
      </c>
      <c r="S771" s="2">
        <v>42880.430555555555</v>
      </c>
      <c r="T771" t="s">
        <v>3456</v>
      </c>
      <c r="U771">
        <v>12</v>
      </c>
      <c r="V771" t="s">
        <v>3457</v>
      </c>
      <c r="W771" t="s">
        <v>61</v>
      </c>
      <c r="Y771">
        <v>17</v>
      </c>
      <c r="Z771">
        <v>0</v>
      </c>
      <c r="AA771">
        <v>0</v>
      </c>
      <c r="AB771" t="s">
        <v>54</v>
      </c>
      <c r="AC771">
        <v>0</v>
      </c>
      <c r="AD771" t="s">
        <v>55</v>
      </c>
      <c r="AF771" t="s">
        <v>62</v>
      </c>
      <c r="AI771" t="s">
        <v>56</v>
      </c>
      <c r="AJ771" t="s">
        <v>56</v>
      </c>
      <c r="AK771" t="s">
        <v>56</v>
      </c>
      <c r="AS771">
        <v>0</v>
      </c>
    </row>
    <row r="772" spans="1:45" x14ac:dyDescent="0.25">
      <c r="A772" s="1">
        <v>1.93549E+16</v>
      </c>
      <c r="B772">
        <v>1765</v>
      </c>
      <c r="C772" t="s">
        <v>3458</v>
      </c>
      <c r="D772">
        <v>292.33</v>
      </c>
      <c r="E772">
        <v>0</v>
      </c>
      <c r="F772">
        <v>0</v>
      </c>
      <c r="G772">
        <v>292.33</v>
      </c>
      <c r="H772">
        <v>0</v>
      </c>
      <c r="I772">
        <v>292.33</v>
      </c>
      <c r="J772">
        <v>0</v>
      </c>
      <c r="K772" t="s">
        <v>47</v>
      </c>
      <c r="M772">
        <v>1554</v>
      </c>
      <c r="N772" t="s">
        <v>3459</v>
      </c>
      <c r="O772" t="s">
        <v>49</v>
      </c>
      <c r="Q772" t="s">
        <v>3458</v>
      </c>
      <c r="R772" s="2">
        <v>42880.428472222222</v>
      </c>
      <c r="S772" s="2">
        <v>42880.429166666669</v>
      </c>
      <c r="T772" t="s">
        <v>3460</v>
      </c>
      <c r="U772">
        <v>21</v>
      </c>
      <c r="V772" t="s">
        <v>3461</v>
      </c>
      <c r="W772" t="s">
        <v>53</v>
      </c>
      <c r="Y772">
        <v>71</v>
      </c>
      <c r="Z772">
        <v>0</v>
      </c>
      <c r="AA772">
        <v>0</v>
      </c>
      <c r="AB772" t="s">
        <v>54</v>
      </c>
      <c r="AC772">
        <v>0</v>
      </c>
      <c r="AD772" t="s">
        <v>55</v>
      </c>
      <c r="AF772" t="s">
        <v>62</v>
      </c>
      <c r="AI772" t="s">
        <v>56</v>
      </c>
      <c r="AJ772" t="s">
        <v>56</v>
      </c>
      <c r="AK772" t="s">
        <v>56</v>
      </c>
      <c r="AS772">
        <v>0</v>
      </c>
    </row>
    <row r="773" spans="1:45" x14ac:dyDescent="0.25">
      <c r="A773" s="1">
        <v>1.93514E+16</v>
      </c>
      <c r="B773">
        <v>2561</v>
      </c>
      <c r="C773" t="s">
        <v>3462</v>
      </c>
      <c r="D773">
        <v>19.809999999999999</v>
      </c>
      <c r="E773">
        <v>5</v>
      </c>
      <c r="F773">
        <v>0</v>
      </c>
      <c r="G773">
        <v>24.81</v>
      </c>
      <c r="H773">
        <v>0</v>
      </c>
      <c r="I773">
        <v>24.81</v>
      </c>
      <c r="J773">
        <v>0</v>
      </c>
      <c r="K773" t="s">
        <v>47</v>
      </c>
      <c r="M773">
        <v>1581</v>
      </c>
      <c r="N773" t="s">
        <v>3463</v>
      </c>
      <c r="O773" t="s">
        <v>49</v>
      </c>
      <c r="Q773" t="s">
        <v>3464</v>
      </c>
      <c r="R773" s="2">
        <v>42880.417361111111</v>
      </c>
      <c r="S773" s="2">
        <v>42880.417361111111</v>
      </c>
      <c r="T773" t="s">
        <v>3465</v>
      </c>
      <c r="U773">
        <v>4</v>
      </c>
      <c r="V773" t="s">
        <v>3466</v>
      </c>
      <c r="W773" t="s">
        <v>61</v>
      </c>
      <c r="Y773">
        <v>10</v>
      </c>
      <c r="Z773">
        <v>0</v>
      </c>
      <c r="AA773">
        <v>0</v>
      </c>
      <c r="AB773" t="s">
        <v>54</v>
      </c>
      <c r="AC773">
        <v>0</v>
      </c>
      <c r="AD773" t="s">
        <v>55</v>
      </c>
      <c r="AF773" t="s">
        <v>62</v>
      </c>
      <c r="AI773" t="s">
        <v>56</v>
      </c>
      <c r="AJ773" t="s">
        <v>56</v>
      </c>
      <c r="AK773" t="s">
        <v>56</v>
      </c>
      <c r="AS773">
        <v>0</v>
      </c>
    </row>
    <row r="774" spans="1:45" x14ac:dyDescent="0.25">
      <c r="A774" s="1">
        <v>2.2797E+16</v>
      </c>
      <c r="B774">
        <v>1672</v>
      </c>
      <c r="C774" t="s">
        <v>3467</v>
      </c>
      <c r="D774">
        <v>80.12</v>
      </c>
      <c r="E774">
        <v>0</v>
      </c>
      <c r="F774">
        <v>0</v>
      </c>
      <c r="G774">
        <v>80.12</v>
      </c>
      <c r="H774">
        <v>0</v>
      </c>
      <c r="I774">
        <v>80.12</v>
      </c>
      <c r="J774">
        <v>0</v>
      </c>
      <c r="K774" t="s">
        <v>47</v>
      </c>
      <c r="M774">
        <v>311</v>
      </c>
      <c r="N774" t="s">
        <v>3468</v>
      </c>
      <c r="O774" t="s">
        <v>49</v>
      </c>
      <c r="Q774" t="s">
        <v>3469</v>
      </c>
      <c r="R774" s="2">
        <v>42880.415972222225</v>
      </c>
      <c r="S774" s="2">
        <v>42880.43472222222</v>
      </c>
      <c r="T774" t="s">
        <v>3470</v>
      </c>
      <c r="U774">
        <v>13</v>
      </c>
      <c r="V774" t="s">
        <v>3471</v>
      </c>
      <c r="W774" t="s">
        <v>53</v>
      </c>
      <c r="X774" t="s">
        <v>1554</v>
      </c>
      <c r="Y774">
        <v>15</v>
      </c>
      <c r="Z774">
        <v>0</v>
      </c>
      <c r="AA774">
        <v>0</v>
      </c>
      <c r="AB774" t="s">
        <v>54</v>
      </c>
      <c r="AC774">
        <v>0</v>
      </c>
      <c r="AD774" t="s">
        <v>55</v>
      </c>
      <c r="AF774" t="s">
        <v>62</v>
      </c>
      <c r="AI774" t="s">
        <v>56</v>
      </c>
      <c r="AJ774" t="s">
        <v>56</v>
      </c>
      <c r="AK774" t="s">
        <v>56</v>
      </c>
      <c r="AS774">
        <v>0</v>
      </c>
    </row>
    <row r="775" spans="1:45" x14ac:dyDescent="0.25">
      <c r="A775" s="1">
        <v>1.93593E+16</v>
      </c>
      <c r="B775">
        <v>2639</v>
      </c>
      <c r="C775" t="s">
        <v>3472</v>
      </c>
      <c r="D775">
        <v>20.440000000000001</v>
      </c>
      <c r="E775">
        <v>5</v>
      </c>
      <c r="F775">
        <v>0</v>
      </c>
      <c r="G775">
        <v>25.44</v>
      </c>
      <c r="H775">
        <v>0</v>
      </c>
      <c r="I775">
        <v>25.44</v>
      </c>
      <c r="J775">
        <v>0</v>
      </c>
      <c r="K775" t="s">
        <v>47</v>
      </c>
      <c r="M775">
        <v>2396</v>
      </c>
      <c r="N775" t="s">
        <v>3473</v>
      </c>
      <c r="O775" t="s">
        <v>49</v>
      </c>
      <c r="Q775" t="s">
        <v>3472</v>
      </c>
      <c r="R775" s="2">
        <v>42880.415972222225</v>
      </c>
      <c r="S775" s="2">
        <v>42880.424305555556</v>
      </c>
      <c r="T775" t="s">
        <v>3474</v>
      </c>
      <c r="U775">
        <v>4</v>
      </c>
      <c r="V775" t="s">
        <v>3475</v>
      </c>
      <c r="W775" t="s">
        <v>61</v>
      </c>
      <c r="Y775">
        <v>7</v>
      </c>
      <c r="Z775">
        <v>0</v>
      </c>
      <c r="AA775">
        <v>0</v>
      </c>
      <c r="AB775" t="s">
        <v>54</v>
      </c>
      <c r="AC775">
        <v>0</v>
      </c>
      <c r="AD775" t="s">
        <v>55</v>
      </c>
      <c r="AF775" t="s">
        <v>62</v>
      </c>
      <c r="AI775" t="s">
        <v>56</v>
      </c>
      <c r="AJ775" t="s">
        <v>56</v>
      </c>
      <c r="AK775" t="s">
        <v>56</v>
      </c>
      <c r="AS775">
        <v>0</v>
      </c>
    </row>
    <row r="776" spans="1:45" x14ac:dyDescent="0.25">
      <c r="A776" s="1">
        <v>1.93093E+16</v>
      </c>
      <c r="B776">
        <v>1066</v>
      </c>
      <c r="C776" t="s">
        <v>3476</v>
      </c>
      <c r="D776">
        <v>169.28</v>
      </c>
      <c r="E776">
        <v>0</v>
      </c>
      <c r="F776">
        <v>0</v>
      </c>
      <c r="G776">
        <v>169.28</v>
      </c>
      <c r="H776">
        <v>0</v>
      </c>
      <c r="I776">
        <v>84.04</v>
      </c>
      <c r="J776">
        <v>0</v>
      </c>
      <c r="K776" t="s">
        <v>47</v>
      </c>
      <c r="M776">
        <v>456</v>
      </c>
      <c r="N776" t="s">
        <v>3477</v>
      </c>
      <c r="O776" t="s">
        <v>49</v>
      </c>
      <c r="Q776" t="s">
        <v>3478</v>
      </c>
      <c r="R776" s="2">
        <v>42880.399305555555</v>
      </c>
      <c r="S776" s="2">
        <v>42880.399305555555</v>
      </c>
      <c r="T776" t="s">
        <v>3479</v>
      </c>
      <c r="U776">
        <v>15</v>
      </c>
      <c r="V776" t="s">
        <v>3480</v>
      </c>
      <c r="W776" t="s">
        <v>53</v>
      </c>
      <c r="Y776">
        <v>39</v>
      </c>
      <c r="Z776">
        <v>0</v>
      </c>
      <c r="AA776">
        <v>0</v>
      </c>
      <c r="AB776" t="s">
        <v>54</v>
      </c>
      <c r="AC776">
        <v>0</v>
      </c>
      <c r="AD776" t="s">
        <v>55</v>
      </c>
      <c r="AF776" t="s">
        <v>62</v>
      </c>
      <c r="AI776" t="s">
        <v>56</v>
      </c>
      <c r="AJ776" t="s">
        <v>56</v>
      </c>
      <c r="AK776" t="s">
        <v>56</v>
      </c>
      <c r="AS776">
        <v>85.24</v>
      </c>
    </row>
    <row r="777" spans="1:45" x14ac:dyDescent="0.25">
      <c r="A777" s="1">
        <v>1.93043E+16</v>
      </c>
      <c r="B777">
        <v>1889</v>
      </c>
      <c r="C777" t="s">
        <v>3481</v>
      </c>
      <c r="D777">
        <v>57.48</v>
      </c>
      <c r="E777">
        <v>0</v>
      </c>
      <c r="F777">
        <v>0</v>
      </c>
      <c r="G777">
        <v>57.48</v>
      </c>
      <c r="H777">
        <v>0</v>
      </c>
      <c r="I777">
        <v>57.48</v>
      </c>
      <c r="J777">
        <v>0</v>
      </c>
      <c r="K777" t="s">
        <v>47</v>
      </c>
      <c r="M777">
        <v>2081</v>
      </c>
      <c r="N777" t="s">
        <v>3482</v>
      </c>
      <c r="O777" t="s">
        <v>49</v>
      </c>
      <c r="Q777" t="s">
        <v>3483</v>
      </c>
      <c r="R777" s="2">
        <v>42880.388888888891</v>
      </c>
      <c r="S777" s="2">
        <v>42880.393750000003</v>
      </c>
      <c r="T777" t="s">
        <v>3484</v>
      </c>
      <c r="U777">
        <v>8</v>
      </c>
      <c r="V777" t="s">
        <v>3485</v>
      </c>
      <c r="W777" t="s">
        <v>53</v>
      </c>
      <c r="Y777">
        <v>31</v>
      </c>
      <c r="Z777">
        <v>0</v>
      </c>
      <c r="AA777">
        <v>0</v>
      </c>
      <c r="AB777" t="s">
        <v>54</v>
      </c>
      <c r="AC777">
        <v>0</v>
      </c>
      <c r="AD777" t="s">
        <v>55</v>
      </c>
      <c r="AF777" t="s">
        <v>62</v>
      </c>
      <c r="AI777" t="s">
        <v>56</v>
      </c>
      <c r="AJ777" t="s">
        <v>56</v>
      </c>
      <c r="AK777" t="s">
        <v>56</v>
      </c>
      <c r="AS777">
        <v>0</v>
      </c>
    </row>
    <row r="778" spans="1:45" x14ac:dyDescent="0.25">
      <c r="A778" s="1">
        <v>1.93018E+16</v>
      </c>
      <c r="B778">
        <v>1437</v>
      </c>
      <c r="C778" t="s">
        <v>3486</v>
      </c>
      <c r="D778">
        <v>157.38999999999999</v>
      </c>
      <c r="E778">
        <v>0</v>
      </c>
      <c r="F778">
        <v>0</v>
      </c>
      <c r="G778">
        <v>157.38999999999999</v>
      </c>
      <c r="H778">
        <v>0</v>
      </c>
      <c r="I778">
        <v>157.38999999999999</v>
      </c>
      <c r="J778">
        <v>0</v>
      </c>
      <c r="K778" t="s">
        <v>47</v>
      </c>
      <c r="M778">
        <v>70</v>
      </c>
      <c r="N778" t="s">
        <v>3487</v>
      </c>
      <c r="O778" t="s">
        <v>49</v>
      </c>
      <c r="Q778" t="s">
        <v>3488</v>
      </c>
      <c r="R778" s="2">
        <v>42880.381944444445</v>
      </c>
      <c r="S778" s="2">
        <v>42880.381944444445</v>
      </c>
      <c r="T778" t="s">
        <v>3489</v>
      </c>
      <c r="U778">
        <v>2</v>
      </c>
      <c r="V778" t="s">
        <v>3490</v>
      </c>
      <c r="W778" t="s">
        <v>53</v>
      </c>
      <c r="X778" t="s">
        <v>246</v>
      </c>
      <c r="Y778">
        <v>24</v>
      </c>
      <c r="Z778">
        <v>0</v>
      </c>
      <c r="AA778">
        <v>0</v>
      </c>
      <c r="AB778" t="s">
        <v>54</v>
      </c>
      <c r="AC778">
        <v>0</v>
      </c>
      <c r="AD778" t="s">
        <v>55</v>
      </c>
      <c r="AF778" t="s">
        <v>62</v>
      </c>
      <c r="AI778" t="s">
        <v>56</v>
      </c>
      <c r="AJ778" t="s">
        <v>56</v>
      </c>
      <c r="AK778" t="s">
        <v>56</v>
      </c>
      <c r="AS778">
        <v>0</v>
      </c>
    </row>
    <row r="779" spans="1:45" x14ac:dyDescent="0.25">
      <c r="A779" s="1">
        <v>2.27759E+16</v>
      </c>
      <c r="B779">
        <v>261</v>
      </c>
      <c r="C779" t="s">
        <v>3491</v>
      </c>
      <c r="D779">
        <v>8.73</v>
      </c>
      <c r="E779">
        <v>0</v>
      </c>
      <c r="F779">
        <v>0</v>
      </c>
      <c r="G779">
        <v>8.73</v>
      </c>
      <c r="H779">
        <v>0</v>
      </c>
      <c r="I779">
        <v>8.73</v>
      </c>
      <c r="J779">
        <v>0</v>
      </c>
      <c r="K779" t="s">
        <v>47</v>
      </c>
      <c r="M779">
        <v>754</v>
      </c>
      <c r="N779" t="s">
        <v>3492</v>
      </c>
      <c r="O779" t="s">
        <v>49</v>
      </c>
      <c r="Q779" t="s">
        <v>3491</v>
      </c>
      <c r="R779" s="2">
        <v>42880.35833333333</v>
      </c>
      <c r="S779" s="2">
        <v>42880.36041666667</v>
      </c>
      <c r="T779" t="s">
        <v>2488</v>
      </c>
      <c r="U779">
        <v>1</v>
      </c>
      <c r="V779" t="s">
        <v>3493</v>
      </c>
      <c r="W779" t="s">
        <v>53</v>
      </c>
      <c r="Y779">
        <v>1</v>
      </c>
      <c r="Z779">
        <v>0</v>
      </c>
      <c r="AA779">
        <v>0</v>
      </c>
      <c r="AB779" t="s">
        <v>54</v>
      </c>
      <c r="AC779">
        <v>0</v>
      </c>
      <c r="AD779" t="s">
        <v>55</v>
      </c>
      <c r="AF779" t="s">
        <v>62</v>
      </c>
      <c r="AI779" t="s">
        <v>56</v>
      </c>
      <c r="AJ779" t="s">
        <v>56</v>
      </c>
      <c r="AK779" t="s">
        <v>56</v>
      </c>
      <c r="AS779">
        <v>0</v>
      </c>
    </row>
    <row r="780" spans="1:45" x14ac:dyDescent="0.25">
      <c r="A780" s="1">
        <v>1.93212E+16</v>
      </c>
      <c r="B780">
        <v>2000</v>
      </c>
      <c r="C780" t="s">
        <v>3494</v>
      </c>
      <c r="D780">
        <v>16.37</v>
      </c>
      <c r="E780">
        <v>5</v>
      </c>
      <c r="F780">
        <v>0</v>
      </c>
      <c r="G780">
        <v>21.37</v>
      </c>
      <c r="H780">
        <v>0</v>
      </c>
      <c r="I780">
        <v>21.37</v>
      </c>
      <c r="J780">
        <v>0</v>
      </c>
      <c r="K780" t="s">
        <v>47</v>
      </c>
      <c r="M780">
        <v>1220</v>
      </c>
      <c r="N780" t="s">
        <v>3495</v>
      </c>
      <c r="O780" t="s">
        <v>49</v>
      </c>
      <c r="Q780" t="s">
        <v>3496</v>
      </c>
      <c r="R780" s="2">
        <v>42880.357638888891</v>
      </c>
      <c r="S780" s="2">
        <v>42880.359027777777</v>
      </c>
      <c r="T780" t="s">
        <v>3497</v>
      </c>
      <c r="U780">
        <v>4</v>
      </c>
      <c r="V780" t="s">
        <v>3498</v>
      </c>
      <c r="W780" t="s">
        <v>68</v>
      </c>
      <c r="Y780">
        <v>4</v>
      </c>
      <c r="Z780">
        <v>0</v>
      </c>
      <c r="AA780">
        <v>0</v>
      </c>
      <c r="AB780" t="s">
        <v>54</v>
      </c>
      <c r="AC780">
        <v>0</v>
      </c>
      <c r="AD780" t="s">
        <v>55</v>
      </c>
      <c r="AF780" t="s">
        <v>62</v>
      </c>
      <c r="AI780" t="s">
        <v>56</v>
      </c>
      <c r="AJ780" t="s">
        <v>56</v>
      </c>
      <c r="AK780" t="s">
        <v>56</v>
      </c>
      <c r="AS780">
        <v>0</v>
      </c>
    </row>
    <row r="781" spans="1:45" x14ac:dyDescent="0.25">
      <c r="A781" s="1">
        <v>2.27691E+16</v>
      </c>
      <c r="B781">
        <v>1000</v>
      </c>
      <c r="C781" t="s">
        <v>3499</v>
      </c>
      <c r="D781">
        <v>13.29</v>
      </c>
      <c r="E781">
        <v>5</v>
      </c>
      <c r="F781">
        <v>0</v>
      </c>
      <c r="G781">
        <v>18.29</v>
      </c>
      <c r="H781">
        <v>0</v>
      </c>
      <c r="I781">
        <v>18.29</v>
      </c>
      <c r="J781">
        <v>0</v>
      </c>
      <c r="K781" t="s">
        <v>47</v>
      </c>
      <c r="M781">
        <v>843</v>
      </c>
      <c r="N781" t="s">
        <v>3500</v>
      </c>
      <c r="O781" t="s">
        <v>49</v>
      </c>
      <c r="Q781" t="s">
        <v>3499</v>
      </c>
      <c r="R781" s="2">
        <v>42880.322916666664</v>
      </c>
      <c r="S781" s="2">
        <v>42880.322916666664</v>
      </c>
      <c r="T781" t="s">
        <v>3501</v>
      </c>
      <c r="U781">
        <v>3</v>
      </c>
      <c r="V781" t="s">
        <v>3502</v>
      </c>
      <c r="W781" t="s">
        <v>61</v>
      </c>
      <c r="Y781">
        <v>3</v>
      </c>
      <c r="Z781">
        <v>0</v>
      </c>
      <c r="AA781">
        <v>0</v>
      </c>
      <c r="AB781" t="s">
        <v>54</v>
      </c>
      <c r="AC781">
        <v>0</v>
      </c>
      <c r="AD781" t="s">
        <v>55</v>
      </c>
      <c r="AF781" t="s">
        <v>62</v>
      </c>
      <c r="AI781" t="s">
        <v>56</v>
      </c>
      <c r="AJ781" t="s">
        <v>56</v>
      </c>
      <c r="AK781" t="s">
        <v>56</v>
      </c>
      <c r="AS781">
        <v>0</v>
      </c>
    </row>
    <row r="782" spans="1:45" x14ac:dyDescent="0.25">
      <c r="A782" s="1">
        <v>2.27637E+16</v>
      </c>
      <c r="B782">
        <v>2870</v>
      </c>
      <c r="C782" t="s">
        <v>2770</v>
      </c>
      <c r="D782">
        <v>87.42</v>
      </c>
      <c r="E782">
        <v>0</v>
      </c>
      <c r="F782">
        <v>0</v>
      </c>
      <c r="G782">
        <v>87.42</v>
      </c>
      <c r="H782">
        <v>0</v>
      </c>
      <c r="I782">
        <v>87.42</v>
      </c>
      <c r="J782">
        <v>0</v>
      </c>
      <c r="K782" t="s">
        <v>47</v>
      </c>
      <c r="M782">
        <v>760</v>
      </c>
      <c r="N782" t="s">
        <v>2771</v>
      </c>
      <c r="O782" t="s">
        <v>49</v>
      </c>
      <c r="Q782" t="s">
        <v>2772</v>
      </c>
      <c r="R782" s="2">
        <v>42880.275000000001</v>
      </c>
      <c r="S782" s="2">
        <v>42880.275694444441</v>
      </c>
      <c r="T782" t="s">
        <v>3503</v>
      </c>
      <c r="U782">
        <v>12</v>
      </c>
      <c r="V782" t="s">
        <v>3504</v>
      </c>
      <c r="W782" t="s">
        <v>53</v>
      </c>
      <c r="Y782">
        <v>22</v>
      </c>
      <c r="Z782">
        <v>0</v>
      </c>
      <c r="AA782">
        <v>0</v>
      </c>
      <c r="AB782" t="s">
        <v>54</v>
      </c>
      <c r="AC782">
        <v>0</v>
      </c>
      <c r="AD782" t="s">
        <v>55</v>
      </c>
      <c r="AF782" t="s">
        <v>62</v>
      </c>
      <c r="AI782" t="s">
        <v>56</v>
      </c>
      <c r="AJ782" t="s">
        <v>56</v>
      </c>
      <c r="AK782" t="s">
        <v>56</v>
      </c>
      <c r="AS782">
        <v>0</v>
      </c>
    </row>
    <row r="783" spans="1:45" x14ac:dyDescent="0.25">
      <c r="A783" s="1">
        <v>1.92986E+16</v>
      </c>
      <c r="B783">
        <v>957</v>
      </c>
      <c r="C783" t="s">
        <v>3505</v>
      </c>
      <c r="D783">
        <v>8.9</v>
      </c>
      <c r="E783">
        <v>5</v>
      </c>
      <c r="F783">
        <v>0</v>
      </c>
      <c r="G783">
        <v>13.9</v>
      </c>
      <c r="H783">
        <v>0</v>
      </c>
      <c r="I783">
        <v>13.9</v>
      </c>
      <c r="J783">
        <v>0</v>
      </c>
      <c r="K783" t="s">
        <v>47</v>
      </c>
      <c r="M783">
        <v>830</v>
      </c>
      <c r="N783" t="s">
        <v>3506</v>
      </c>
      <c r="O783" t="s">
        <v>49</v>
      </c>
      <c r="Q783" t="s">
        <v>3505</v>
      </c>
      <c r="R783" s="2">
        <v>42880.267361111109</v>
      </c>
      <c r="S783" s="2">
        <v>42880.268055555556</v>
      </c>
      <c r="T783" t="s">
        <v>3507</v>
      </c>
      <c r="U783">
        <v>1</v>
      </c>
      <c r="V783" t="s">
        <v>3508</v>
      </c>
      <c r="W783" t="s">
        <v>61</v>
      </c>
      <c r="Y783">
        <v>1</v>
      </c>
      <c r="Z783">
        <v>0</v>
      </c>
      <c r="AA783">
        <v>0</v>
      </c>
      <c r="AB783" t="s">
        <v>54</v>
      </c>
      <c r="AC783">
        <v>0</v>
      </c>
      <c r="AD783" t="s">
        <v>55</v>
      </c>
      <c r="AF783" t="s">
        <v>62</v>
      </c>
      <c r="AI783" t="s">
        <v>56</v>
      </c>
      <c r="AJ783" t="s">
        <v>56</v>
      </c>
      <c r="AK783" t="s">
        <v>56</v>
      </c>
      <c r="AS783">
        <v>0</v>
      </c>
    </row>
    <row r="784" spans="1:45" x14ac:dyDescent="0.25">
      <c r="A784" s="1">
        <v>2.27612E+16</v>
      </c>
      <c r="B784">
        <v>1696</v>
      </c>
      <c r="C784" t="s">
        <v>3509</v>
      </c>
      <c r="D784">
        <v>69.45</v>
      </c>
      <c r="E784">
        <v>0</v>
      </c>
      <c r="F784">
        <v>0</v>
      </c>
      <c r="G784">
        <v>69.45</v>
      </c>
      <c r="H784">
        <v>0</v>
      </c>
      <c r="I784">
        <v>69.45</v>
      </c>
      <c r="J784">
        <v>0</v>
      </c>
      <c r="K784" t="s">
        <v>47</v>
      </c>
      <c r="M784">
        <v>443</v>
      </c>
      <c r="N784" t="s">
        <v>3510</v>
      </c>
      <c r="O784" t="s">
        <v>49</v>
      </c>
      <c r="Q784" t="s">
        <v>3511</v>
      </c>
      <c r="R784" s="2">
        <v>42880.254861111112</v>
      </c>
      <c r="S784" s="2">
        <v>42880.259722222225</v>
      </c>
      <c r="T784" t="s">
        <v>3512</v>
      </c>
      <c r="U784">
        <v>7</v>
      </c>
      <c r="V784" t="s">
        <v>3513</v>
      </c>
      <c r="W784" t="s">
        <v>53</v>
      </c>
      <c r="Y784">
        <v>23</v>
      </c>
      <c r="Z784">
        <v>0</v>
      </c>
      <c r="AA784">
        <v>0</v>
      </c>
      <c r="AB784" t="s">
        <v>54</v>
      </c>
      <c r="AC784">
        <v>0</v>
      </c>
      <c r="AD784" t="s">
        <v>55</v>
      </c>
      <c r="AF784" t="s">
        <v>62</v>
      </c>
      <c r="AI784" t="s">
        <v>56</v>
      </c>
      <c r="AJ784" t="s">
        <v>56</v>
      </c>
      <c r="AK784" t="s">
        <v>56</v>
      </c>
      <c r="AS784">
        <v>0</v>
      </c>
    </row>
    <row r="785" spans="1:45" x14ac:dyDescent="0.25">
      <c r="A785" s="1">
        <v>1.92694E+16</v>
      </c>
      <c r="B785">
        <v>859</v>
      </c>
      <c r="C785" t="s">
        <v>3514</v>
      </c>
      <c r="D785">
        <v>92.5</v>
      </c>
      <c r="E785">
        <v>0</v>
      </c>
      <c r="F785">
        <v>0</v>
      </c>
      <c r="G785">
        <v>92.5</v>
      </c>
      <c r="H785">
        <v>0</v>
      </c>
      <c r="I785">
        <v>92.5</v>
      </c>
      <c r="J785">
        <v>0</v>
      </c>
      <c r="K785" t="s">
        <v>47</v>
      </c>
      <c r="M785">
        <v>2343</v>
      </c>
      <c r="N785" t="s">
        <v>3515</v>
      </c>
      <c r="O785" t="s">
        <v>49</v>
      </c>
      <c r="Q785" t="s">
        <v>3516</v>
      </c>
      <c r="R785" s="2">
        <v>42880.21875</v>
      </c>
      <c r="S785" s="2">
        <v>42880.21875</v>
      </c>
      <c r="T785" t="s">
        <v>2367</v>
      </c>
      <c r="U785">
        <v>4</v>
      </c>
      <c r="V785" t="s">
        <v>3517</v>
      </c>
      <c r="W785" t="s">
        <v>53</v>
      </c>
      <c r="Y785">
        <v>50</v>
      </c>
      <c r="Z785">
        <v>0</v>
      </c>
      <c r="AA785">
        <v>0</v>
      </c>
      <c r="AB785" t="s">
        <v>54</v>
      </c>
      <c r="AC785">
        <v>0</v>
      </c>
      <c r="AD785" t="s">
        <v>55</v>
      </c>
      <c r="AF785" t="s">
        <v>62</v>
      </c>
      <c r="AI785" t="s">
        <v>56</v>
      </c>
      <c r="AJ785" t="s">
        <v>56</v>
      </c>
      <c r="AK785" t="s">
        <v>56</v>
      </c>
      <c r="AS785">
        <v>0</v>
      </c>
    </row>
    <row r="786" spans="1:45" x14ac:dyDescent="0.25">
      <c r="A786" s="1">
        <v>2.27581E+16</v>
      </c>
      <c r="B786">
        <v>401</v>
      </c>
      <c r="C786" t="s">
        <v>3518</v>
      </c>
      <c r="D786">
        <v>19.899999999999999</v>
      </c>
      <c r="E786">
        <v>5</v>
      </c>
      <c r="F786">
        <v>0</v>
      </c>
      <c r="G786">
        <v>24.9</v>
      </c>
      <c r="H786">
        <v>0</v>
      </c>
      <c r="I786">
        <v>24.9</v>
      </c>
      <c r="J786">
        <v>0</v>
      </c>
      <c r="K786" t="s">
        <v>47</v>
      </c>
      <c r="M786">
        <v>3116</v>
      </c>
      <c r="N786" t="s">
        <v>3519</v>
      </c>
      <c r="O786" t="s">
        <v>49</v>
      </c>
      <c r="Q786" t="s">
        <v>3518</v>
      </c>
      <c r="R786" s="2">
        <v>42880.209722222222</v>
      </c>
      <c r="S786" s="2">
        <v>42880.209722222222</v>
      </c>
      <c r="T786" t="s">
        <v>2372</v>
      </c>
      <c r="U786">
        <v>1</v>
      </c>
      <c r="V786" t="s">
        <v>3520</v>
      </c>
      <c r="W786" t="s">
        <v>53</v>
      </c>
      <c r="Y786">
        <v>1</v>
      </c>
      <c r="Z786">
        <v>0</v>
      </c>
      <c r="AA786">
        <v>0</v>
      </c>
      <c r="AB786" t="s">
        <v>54</v>
      </c>
      <c r="AC786">
        <v>0</v>
      </c>
      <c r="AD786" t="s">
        <v>55</v>
      </c>
      <c r="AF786" t="s">
        <v>62</v>
      </c>
      <c r="AI786" t="s">
        <v>56</v>
      </c>
      <c r="AJ786" t="s">
        <v>56</v>
      </c>
      <c r="AK786" t="s">
        <v>56</v>
      </c>
      <c r="AS786">
        <v>0</v>
      </c>
    </row>
    <row r="787" spans="1:45" x14ac:dyDescent="0.25">
      <c r="A787" s="1">
        <v>1.9294E+16</v>
      </c>
      <c r="B787">
        <v>488</v>
      </c>
      <c r="C787" t="s">
        <v>3521</v>
      </c>
      <c r="D787">
        <v>35.659999999999997</v>
      </c>
      <c r="E787">
        <v>5</v>
      </c>
      <c r="F787">
        <v>0</v>
      </c>
      <c r="G787">
        <v>40.659999999999997</v>
      </c>
      <c r="H787">
        <v>0</v>
      </c>
      <c r="I787">
        <v>40.659999999999997</v>
      </c>
      <c r="J787">
        <v>0</v>
      </c>
      <c r="K787" t="s">
        <v>47</v>
      </c>
      <c r="M787">
        <v>953</v>
      </c>
      <c r="N787" t="s">
        <v>3522</v>
      </c>
      <c r="O787" t="s">
        <v>49</v>
      </c>
      <c r="Q787" t="s">
        <v>3523</v>
      </c>
      <c r="R787" s="2">
        <v>42880.15</v>
      </c>
      <c r="S787" s="2">
        <v>42880.15</v>
      </c>
      <c r="T787" t="s">
        <v>3524</v>
      </c>
      <c r="U787">
        <v>7</v>
      </c>
      <c r="V787" t="s">
        <v>3525</v>
      </c>
      <c r="W787" t="s">
        <v>61</v>
      </c>
      <c r="Y787">
        <v>14</v>
      </c>
      <c r="Z787">
        <v>0</v>
      </c>
      <c r="AA787">
        <v>0</v>
      </c>
      <c r="AB787" t="s">
        <v>54</v>
      </c>
      <c r="AC787">
        <v>0</v>
      </c>
      <c r="AD787" t="s">
        <v>55</v>
      </c>
      <c r="AF787" t="s">
        <v>62</v>
      </c>
      <c r="AI787" t="s">
        <v>56</v>
      </c>
      <c r="AJ787" t="s">
        <v>56</v>
      </c>
      <c r="AK787" t="s">
        <v>56</v>
      </c>
      <c r="AS787">
        <v>0</v>
      </c>
    </row>
    <row r="788" spans="1:45" x14ac:dyDescent="0.25">
      <c r="A788" s="1">
        <v>4990200000000000</v>
      </c>
      <c r="B788">
        <v>1403</v>
      </c>
      <c r="C788" t="s">
        <v>3526</v>
      </c>
      <c r="D788">
        <v>21.83</v>
      </c>
      <c r="E788">
        <v>5</v>
      </c>
      <c r="F788">
        <v>0</v>
      </c>
      <c r="G788">
        <v>26.83</v>
      </c>
      <c r="H788">
        <v>0</v>
      </c>
      <c r="I788">
        <v>26.83</v>
      </c>
      <c r="J788">
        <v>0</v>
      </c>
      <c r="K788" t="s">
        <v>47</v>
      </c>
      <c r="M788">
        <v>56</v>
      </c>
      <c r="N788" t="s">
        <v>3527</v>
      </c>
      <c r="O788" t="s">
        <v>49</v>
      </c>
      <c r="Q788" t="s">
        <v>3528</v>
      </c>
      <c r="R788" s="2">
        <v>42880.043749999997</v>
      </c>
      <c r="S788" s="2">
        <v>42880.043749999997</v>
      </c>
      <c r="T788" t="s">
        <v>3529</v>
      </c>
      <c r="U788">
        <v>3</v>
      </c>
      <c r="V788" t="s">
        <v>3530</v>
      </c>
      <c r="W788" t="s">
        <v>61</v>
      </c>
      <c r="Y788">
        <v>7</v>
      </c>
      <c r="Z788">
        <v>0</v>
      </c>
      <c r="AA788">
        <v>0</v>
      </c>
      <c r="AB788" t="s">
        <v>54</v>
      </c>
      <c r="AC788">
        <v>0</v>
      </c>
      <c r="AD788" t="s">
        <v>55</v>
      </c>
      <c r="AI788" t="s">
        <v>56</v>
      </c>
      <c r="AJ788" t="s">
        <v>56</v>
      </c>
      <c r="AK788" t="s">
        <v>56</v>
      </c>
      <c r="AS788">
        <v>0</v>
      </c>
    </row>
    <row r="789" spans="1:45" x14ac:dyDescent="0.25">
      <c r="A789" s="1">
        <v>1.92984E+16</v>
      </c>
      <c r="B789">
        <v>2786</v>
      </c>
      <c r="C789" t="s">
        <v>2652</v>
      </c>
      <c r="D789">
        <v>333.67</v>
      </c>
      <c r="E789">
        <v>0</v>
      </c>
      <c r="F789">
        <v>0</v>
      </c>
      <c r="G789">
        <v>333.67</v>
      </c>
      <c r="H789">
        <v>0</v>
      </c>
      <c r="I789">
        <v>333.67</v>
      </c>
      <c r="J789">
        <v>0</v>
      </c>
      <c r="K789" t="s">
        <v>47</v>
      </c>
      <c r="M789">
        <v>2080</v>
      </c>
      <c r="N789" t="s">
        <v>2653</v>
      </c>
      <c r="O789" t="s">
        <v>49</v>
      </c>
      <c r="Q789" t="s">
        <v>2652</v>
      </c>
      <c r="R789" s="2">
        <v>42880.024305555555</v>
      </c>
      <c r="S789" s="2">
        <v>42880.024305555555</v>
      </c>
      <c r="T789" t="s">
        <v>3531</v>
      </c>
      <c r="U789">
        <v>45</v>
      </c>
      <c r="V789" t="s">
        <v>3532</v>
      </c>
      <c r="W789" t="s">
        <v>53</v>
      </c>
      <c r="Y789">
        <v>93</v>
      </c>
      <c r="Z789">
        <v>0</v>
      </c>
      <c r="AA789">
        <v>0</v>
      </c>
      <c r="AB789" t="s">
        <v>54</v>
      </c>
      <c r="AC789">
        <v>0</v>
      </c>
      <c r="AD789" t="s">
        <v>55</v>
      </c>
      <c r="AF789" t="s">
        <v>62</v>
      </c>
      <c r="AI789" t="s">
        <v>56</v>
      </c>
      <c r="AJ789" t="s">
        <v>56</v>
      </c>
      <c r="AK789" t="s">
        <v>56</v>
      </c>
      <c r="AS789">
        <v>0</v>
      </c>
    </row>
    <row r="790" spans="1:45" x14ac:dyDescent="0.25">
      <c r="A790" s="1">
        <v>1.92972E+16</v>
      </c>
      <c r="B790">
        <v>2939</v>
      </c>
      <c r="C790" t="s">
        <v>3533</v>
      </c>
      <c r="D790">
        <v>59</v>
      </c>
      <c r="E790">
        <v>0</v>
      </c>
      <c r="F790">
        <v>0</v>
      </c>
      <c r="G790">
        <v>59</v>
      </c>
      <c r="H790">
        <v>0</v>
      </c>
      <c r="I790">
        <v>59</v>
      </c>
      <c r="J790">
        <v>0</v>
      </c>
      <c r="K790" t="s">
        <v>47</v>
      </c>
      <c r="M790">
        <v>2247</v>
      </c>
      <c r="N790" t="s">
        <v>3534</v>
      </c>
      <c r="O790" t="s">
        <v>49</v>
      </c>
      <c r="Q790" t="s">
        <v>3533</v>
      </c>
      <c r="R790" s="2">
        <v>42880.020833333336</v>
      </c>
      <c r="S790" s="2">
        <v>42880.021527777775</v>
      </c>
      <c r="T790" t="s">
        <v>1873</v>
      </c>
      <c r="U790">
        <v>2</v>
      </c>
      <c r="V790" t="s">
        <v>3535</v>
      </c>
      <c r="W790" t="s">
        <v>61</v>
      </c>
      <c r="Y790">
        <v>10</v>
      </c>
      <c r="Z790">
        <v>0</v>
      </c>
      <c r="AA790">
        <v>0</v>
      </c>
      <c r="AB790" t="s">
        <v>54</v>
      </c>
      <c r="AC790">
        <v>0</v>
      </c>
      <c r="AD790" t="s">
        <v>55</v>
      </c>
      <c r="AF790" t="s">
        <v>62</v>
      </c>
      <c r="AI790" t="s">
        <v>56</v>
      </c>
      <c r="AJ790" t="s">
        <v>56</v>
      </c>
      <c r="AK790" t="s">
        <v>56</v>
      </c>
      <c r="AS790">
        <v>0</v>
      </c>
    </row>
    <row r="791" spans="1:45" x14ac:dyDescent="0.25">
      <c r="A791" s="1">
        <v>2.27513E+16</v>
      </c>
      <c r="B791">
        <v>2417</v>
      </c>
      <c r="C791" t="s">
        <v>3536</v>
      </c>
      <c r="D791">
        <v>103.5</v>
      </c>
      <c r="E791">
        <v>0</v>
      </c>
      <c r="F791">
        <v>0</v>
      </c>
      <c r="G791">
        <v>103.5</v>
      </c>
      <c r="H791">
        <v>0</v>
      </c>
      <c r="I791">
        <v>103.5</v>
      </c>
      <c r="J791">
        <v>0</v>
      </c>
      <c r="K791" t="s">
        <v>47</v>
      </c>
      <c r="M791">
        <v>2554</v>
      </c>
      <c r="N791" t="s">
        <v>3537</v>
      </c>
      <c r="O791" t="s">
        <v>49</v>
      </c>
      <c r="Q791" t="s">
        <v>3538</v>
      </c>
      <c r="R791" s="2">
        <v>42880.01666666667</v>
      </c>
      <c r="S791" s="2">
        <v>42880.054166666669</v>
      </c>
      <c r="T791" t="s">
        <v>3539</v>
      </c>
      <c r="U791">
        <v>3</v>
      </c>
      <c r="V791" t="s">
        <v>3540</v>
      </c>
      <c r="W791" t="s">
        <v>53</v>
      </c>
      <c r="Y791">
        <v>50</v>
      </c>
      <c r="Z791">
        <v>0</v>
      </c>
      <c r="AA791">
        <v>0</v>
      </c>
      <c r="AB791" t="s">
        <v>54</v>
      </c>
      <c r="AC791">
        <v>0</v>
      </c>
      <c r="AD791" t="s">
        <v>55</v>
      </c>
      <c r="AF791" t="s">
        <v>62</v>
      </c>
      <c r="AI791" t="s">
        <v>56</v>
      </c>
      <c r="AJ791" t="s">
        <v>56</v>
      </c>
      <c r="AK791" t="s">
        <v>56</v>
      </c>
      <c r="AS791">
        <v>0</v>
      </c>
    </row>
    <row r="792" spans="1:45" x14ac:dyDescent="0.25">
      <c r="A792" s="1">
        <v>1.9281E+16</v>
      </c>
      <c r="B792">
        <v>2048</v>
      </c>
      <c r="C792" t="s">
        <v>3541</v>
      </c>
      <c r="D792">
        <v>7.9</v>
      </c>
      <c r="E792">
        <v>5</v>
      </c>
      <c r="F792">
        <v>0</v>
      </c>
      <c r="G792">
        <v>12.9</v>
      </c>
      <c r="H792">
        <v>0</v>
      </c>
      <c r="I792">
        <v>12.9</v>
      </c>
      <c r="J792">
        <v>0</v>
      </c>
      <c r="K792" t="s">
        <v>47</v>
      </c>
      <c r="M792">
        <v>3302</v>
      </c>
      <c r="N792" t="s">
        <v>3542</v>
      </c>
      <c r="O792" t="s">
        <v>49</v>
      </c>
      <c r="Q792" t="s">
        <v>3543</v>
      </c>
      <c r="R792" s="2">
        <v>42880.009027777778</v>
      </c>
      <c r="S792" s="2">
        <v>42880.009027777778</v>
      </c>
      <c r="T792" t="s">
        <v>66</v>
      </c>
      <c r="U792">
        <v>1</v>
      </c>
      <c r="V792" t="s">
        <v>3544</v>
      </c>
      <c r="W792" t="s">
        <v>61</v>
      </c>
      <c r="Y792">
        <v>1</v>
      </c>
      <c r="Z792">
        <v>0</v>
      </c>
      <c r="AA792">
        <v>0</v>
      </c>
      <c r="AB792" t="s">
        <v>54</v>
      </c>
      <c r="AC792">
        <v>0</v>
      </c>
      <c r="AD792" t="s">
        <v>55</v>
      </c>
      <c r="AF792" t="s">
        <v>62</v>
      </c>
      <c r="AI792" t="s">
        <v>56</v>
      </c>
      <c r="AJ792" t="s">
        <v>56</v>
      </c>
      <c r="AK792" t="s">
        <v>56</v>
      </c>
      <c r="AS792">
        <v>0</v>
      </c>
    </row>
    <row r="793" spans="1:45" x14ac:dyDescent="0.25">
      <c r="A793" s="1">
        <v>1.92801E+16</v>
      </c>
      <c r="B793">
        <v>712</v>
      </c>
      <c r="C793" t="s">
        <v>3545</v>
      </c>
      <c r="D793">
        <v>119.57</v>
      </c>
      <c r="E793">
        <v>0</v>
      </c>
      <c r="F793">
        <v>0</v>
      </c>
      <c r="G793">
        <v>119.57</v>
      </c>
      <c r="H793">
        <v>0</v>
      </c>
      <c r="I793">
        <v>113.73</v>
      </c>
      <c r="J793">
        <v>0</v>
      </c>
      <c r="K793" t="s">
        <v>47</v>
      </c>
      <c r="L793" t="s">
        <v>3546</v>
      </c>
      <c r="M793">
        <v>2475</v>
      </c>
      <c r="N793" t="s">
        <v>3547</v>
      </c>
      <c r="O793" t="s">
        <v>49</v>
      </c>
      <c r="Q793" t="s">
        <v>3548</v>
      </c>
      <c r="R793" s="2">
        <v>42880.004166666666</v>
      </c>
      <c r="S793" s="2">
        <v>42880.004166666666</v>
      </c>
      <c r="T793" t="s">
        <v>3549</v>
      </c>
      <c r="U793">
        <v>11</v>
      </c>
      <c r="V793" t="s">
        <v>3550</v>
      </c>
      <c r="W793" t="s">
        <v>53</v>
      </c>
      <c r="Y793">
        <v>30</v>
      </c>
      <c r="Z793">
        <v>0</v>
      </c>
      <c r="AA793">
        <v>0</v>
      </c>
      <c r="AB793" t="s">
        <v>54</v>
      </c>
      <c r="AC793">
        <v>0</v>
      </c>
      <c r="AD793" t="s">
        <v>55</v>
      </c>
      <c r="AI793" t="s">
        <v>56</v>
      </c>
      <c r="AJ793" t="s">
        <v>56</v>
      </c>
      <c r="AK793" t="s">
        <v>56</v>
      </c>
      <c r="AS793">
        <v>5.84</v>
      </c>
    </row>
    <row r="794" spans="1:45" x14ac:dyDescent="0.25">
      <c r="A794" s="1">
        <v>2.27211E+16</v>
      </c>
      <c r="B794">
        <v>1732</v>
      </c>
      <c r="C794" t="s">
        <v>3551</v>
      </c>
      <c r="D794">
        <v>470</v>
      </c>
      <c r="E794">
        <v>0</v>
      </c>
      <c r="F794">
        <v>0</v>
      </c>
      <c r="G794">
        <v>470</v>
      </c>
      <c r="H794">
        <v>0</v>
      </c>
      <c r="I794">
        <v>470</v>
      </c>
      <c r="J794">
        <v>0</v>
      </c>
      <c r="K794" t="s">
        <v>47</v>
      </c>
      <c r="M794">
        <v>244</v>
      </c>
      <c r="N794" t="s">
        <v>3552</v>
      </c>
      <c r="O794" t="s">
        <v>49</v>
      </c>
      <c r="Q794" t="s">
        <v>3553</v>
      </c>
      <c r="R794" s="2">
        <v>42879.988194444442</v>
      </c>
      <c r="S794" s="2">
        <v>42879.988194444442</v>
      </c>
      <c r="T794" t="s">
        <v>3554</v>
      </c>
      <c r="U794">
        <v>1</v>
      </c>
      <c r="V794" t="s">
        <v>3555</v>
      </c>
      <c r="W794" t="s">
        <v>53</v>
      </c>
      <c r="Y794">
        <v>100</v>
      </c>
      <c r="Z794">
        <v>0</v>
      </c>
      <c r="AA794">
        <v>0</v>
      </c>
      <c r="AB794" t="s">
        <v>54</v>
      </c>
      <c r="AC794">
        <v>0</v>
      </c>
      <c r="AD794" t="s">
        <v>55</v>
      </c>
      <c r="AF794" t="s">
        <v>62</v>
      </c>
      <c r="AI794" t="s">
        <v>56</v>
      </c>
      <c r="AJ794" t="s">
        <v>56</v>
      </c>
      <c r="AK794" t="s">
        <v>56</v>
      </c>
      <c r="AS794">
        <v>0</v>
      </c>
    </row>
    <row r="795" spans="1:45" x14ac:dyDescent="0.25">
      <c r="A795" s="1">
        <v>2.27554E+16</v>
      </c>
      <c r="B795">
        <v>850</v>
      </c>
      <c r="C795" t="s">
        <v>3556</v>
      </c>
      <c r="D795">
        <v>162.9</v>
      </c>
      <c r="E795">
        <v>0</v>
      </c>
      <c r="F795">
        <v>0</v>
      </c>
      <c r="G795">
        <v>162.9</v>
      </c>
      <c r="H795">
        <v>0</v>
      </c>
      <c r="I795">
        <v>162.9</v>
      </c>
      <c r="J795">
        <v>0</v>
      </c>
      <c r="K795" t="s">
        <v>47</v>
      </c>
      <c r="M795">
        <v>1951</v>
      </c>
      <c r="N795" t="s">
        <v>3557</v>
      </c>
      <c r="O795" t="s">
        <v>49</v>
      </c>
      <c r="Q795" t="s">
        <v>3558</v>
      </c>
      <c r="R795" s="2">
        <v>42879.98541666667</v>
      </c>
      <c r="S795" s="2">
        <v>42879.98541666667</v>
      </c>
      <c r="T795" t="s">
        <v>3559</v>
      </c>
      <c r="U795">
        <v>4</v>
      </c>
      <c r="V795" t="s">
        <v>3560</v>
      </c>
      <c r="W795" t="s">
        <v>53</v>
      </c>
      <c r="Y795">
        <v>50</v>
      </c>
      <c r="Z795">
        <v>0</v>
      </c>
      <c r="AA795">
        <v>0</v>
      </c>
      <c r="AB795" t="s">
        <v>54</v>
      </c>
      <c r="AC795">
        <v>0</v>
      </c>
      <c r="AD795" t="s">
        <v>55</v>
      </c>
      <c r="AF795" t="s">
        <v>62</v>
      </c>
      <c r="AI795" t="s">
        <v>56</v>
      </c>
      <c r="AJ795" t="s">
        <v>56</v>
      </c>
      <c r="AK795" t="s">
        <v>56</v>
      </c>
      <c r="AS795">
        <v>0</v>
      </c>
    </row>
    <row r="796" spans="1:45" x14ac:dyDescent="0.25">
      <c r="A796" s="1">
        <v>1.92735E+16</v>
      </c>
      <c r="B796">
        <v>1603</v>
      </c>
      <c r="C796" t="s">
        <v>3561</v>
      </c>
      <c r="D796">
        <v>81.400000000000006</v>
      </c>
      <c r="E796">
        <v>0</v>
      </c>
      <c r="F796">
        <v>0</v>
      </c>
      <c r="G796">
        <v>81.400000000000006</v>
      </c>
      <c r="H796">
        <v>0</v>
      </c>
      <c r="I796">
        <v>81.400000000000006</v>
      </c>
      <c r="J796">
        <v>0</v>
      </c>
      <c r="K796" t="s">
        <v>47</v>
      </c>
      <c r="L796" t="s">
        <v>3562</v>
      </c>
      <c r="M796">
        <v>2001</v>
      </c>
      <c r="N796" t="s">
        <v>3563</v>
      </c>
      <c r="O796" t="s">
        <v>49</v>
      </c>
      <c r="Q796" t="s">
        <v>3561</v>
      </c>
      <c r="R796" s="2">
        <v>42879.984722222223</v>
      </c>
      <c r="S796" s="2">
        <v>42879.98541666667</v>
      </c>
      <c r="T796" t="s">
        <v>3564</v>
      </c>
      <c r="U796">
        <v>15</v>
      </c>
      <c r="V796" t="s">
        <v>3565</v>
      </c>
      <c r="W796" t="s">
        <v>53</v>
      </c>
      <c r="Y796">
        <v>32</v>
      </c>
      <c r="Z796">
        <v>0</v>
      </c>
      <c r="AA796">
        <v>0</v>
      </c>
      <c r="AB796" t="s">
        <v>54</v>
      </c>
      <c r="AC796">
        <v>0</v>
      </c>
      <c r="AD796" t="s">
        <v>55</v>
      </c>
      <c r="AF796" t="s">
        <v>62</v>
      </c>
      <c r="AI796" t="s">
        <v>56</v>
      </c>
      <c r="AJ796" t="s">
        <v>56</v>
      </c>
      <c r="AK796" t="s">
        <v>56</v>
      </c>
      <c r="AS796">
        <v>0</v>
      </c>
    </row>
    <row r="797" spans="1:45" x14ac:dyDescent="0.25">
      <c r="A797" s="1">
        <v>1.92664E+16</v>
      </c>
      <c r="B797">
        <v>1065</v>
      </c>
      <c r="C797" t="s">
        <v>3566</v>
      </c>
      <c r="D797">
        <v>56.04</v>
      </c>
      <c r="E797">
        <v>0</v>
      </c>
      <c r="F797">
        <v>0</v>
      </c>
      <c r="G797">
        <v>56.04</v>
      </c>
      <c r="H797">
        <v>0</v>
      </c>
      <c r="I797">
        <v>56.04</v>
      </c>
      <c r="J797">
        <v>0</v>
      </c>
      <c r="K797" t="s">
        <v>47</v>
      </c>
      <c r="M797">
        <v>1351</v>
      </c>
      <c r="N797" t="s">
        <v>3567</v>
      </c>
      <c r="O797" t="s">
        <v>49</v>
      </c>
      <c r="Q797" t="s">
        <v>3568</v>
      </c>
      <c r="R797" s="2">
        <v>42879.972222222219</v>
      </c>
      <c r="S797" s="2">
        <v>42879.972222222219</v>
      </c>
      <c r="T797" t="s">
        <v>3569</v>
      </c>
      <c r="U797">
        <v>19</v>
      </c>
      <c r="V797" t="s">
        <v>3570</v>
      </c>
      <c r="W797" t="s">
        <v>53</v>
      </c>
      <c r="Y797">
        <v>21</v>
      </c>
      <c r="Z797">
        <v>0</v>
      </c>
      <c r="AA797">
        <v>0</v>
      </c>
      <c r="AB797" t="s">
        <v>54</v>
      </c>
      <c r="AC797">
        <v>0</v>
      </c>
      <c r="AD797" t="s">
        <v>55</v>
      </c>
      <c r="AF797" t="s">
        <v>62</v>
      </c>
      <c r="AI797" t="s">
        <v>56</v>
      </c>
      <c r="AJ797" t="s">
        <v>56</v>
      </c>
      <c r="AK797" t="s">
        <v>56</v>
      </c>
      <c r="AS797">
        <v>0</v>
      </c>
    </row>
    <row r="798" spans="1:45" x14ac:dyDescent="0.25">
      <c r="A798" s="1">
        <v>2.27388E+16</v>
      </c>
      <c r="B798">
        <v>1654</v>
      </c>
      <c r="C798" t="s">
        <v>3571</v>
      </c>
      <c r="D798">
        <v>2.99</v>
      </c>
      <c r="E798">
        <v>4.92</v>
      </c>
      <c r="F798">
        <v>0</v>
      </c>
      <c r="G798">
        <v>7.91</v>
      </c>
      <c r="H798">
        <v>0</v>
      </c>
      <c r="I798">
        <v>7.91</v>
      </c>
      <c r="J798">
        <v>0</v>
      </c>
      <c r="K798" t="s">
        <v>47</v>
      </c>
      <c r="M798">
        <v>867</v>
      </c>
      <c r="N798" t="s">
        <v>3572</v>
      </c>
      <c r="O798" t="s">
        <v>49</v>
      </c>
      <c r="Q798" t="s">
        <v>3571</v>
      </c>
      <c r="R798" s="2">
        <v>42879.97152777778</v>
      </c>
      <c r="S798" s="2">
        <v>42879.972222222219</v>
      </c>
      <c r="T798" t="s">
        <v>77</v>
      </c>
      <c r="U798">
        <v>1</v>
      </c>
      <c r="V798" t="s">
        <v>3573</v>
      </c>
      <c r="W798" t="s">
        <v>61</v>
      </c>
      <c r="Y798">
        <v>1</v>
      </c>
      <c r="Z798">
        <v>0</v>
      </c>
      <c r="AA798">
        <v>0</v>
      </c>
      <c r="AB798" t="s">
        <v>54</v>
      </c>
      <c r="AC798">
        <v>0</v>
      </c>
      <c r="AD798" t="s">
        <v>55</v>
      </c>
      <c r="AF798" t="s">
        <v>62</v>
      </c>
      <c r="AI798" t="s">
        <v>56</v>
      </c>
      <c r="AJ798" t="s">
        <v>56</v>
      </c>
      <c r="AK798" t="s">
        <v>56</v>
      </c>
      <c r="AS798">
        <v>0</v>
      </c>
    </row>
    <row r="799" spans="1:45" x14ac:dyDescent="0.25">
      <c r="A799" s="1">
        <v>1.92772E+16</v>
      </c>
      <c r="B799">
        <v>1087</v>
      </c>
      <c r="C799" t="s">
        <v>3574</v>
      </c>
      <c r="D799">
        <v>98.61</v>
      </c>
      <c r="E799">
        <v>0</v>
      </c>
      <c r="F799">
        <v>0</v>
      </c>
      <c r="G799">
        <v>98.61</v>
      </c>
      <c r="H799">
        <v>0</v>
      </c>
      <c r="I799">
        <v>98.61</v>
      </c>
      <c r="J799">
        <v>0</v>
      </c>
      <c r="K799" t="s">
        <v>47</v>
      </c>
      <c r="M799">
        <v>2330</v>
      </c>
      <c r="N799" t="s">
        <v>3575</v>
      </c>
      <c r="O799" t="s">
        <v>49</v>
      </c>
      <c r="Q799" t="s">
        <v>3576</v>
      </c>
      <c r="R799" s="2">
        <v>42879.96597222222</v>
      </c>
      <c r="S799" s="2">
        <v>42879.96597222222</v>
      </c>
      <c r="T799" t="s">
        <v>3577</v>
      </c>
      <c r="U799">
        <v>10</v>
      </c>
      <c r="V799" t="s">
        <v>3578</v>
      </c>
      <c r="W799" t="s">
        <v>53</v>
      </c>
      <c r="Y799">
        <v>59</v>
      </c>
      <c r="Z799">
        <v>0</v>
      </c>
      <c r="AA799">
        <v>0</v>
      </c>
      <c r="AB799" t="s">
        <v>54</v>
      </c>
      <c r="AC799">
        <v>0</v>
      </c>
      <c r="AD799" t="s">
        <v>55</v>
      </c>
      <c r="AF799" t="s">
        <v>62</v>
      </c>
      <c r="AI799" t="s">
        <v>56</v>
      </c>
      <c r="AJ799" t="s">
        <v>56</v>
      </c>
      <c r="AK799" t="s">
        <v>56</v>
      </c>
      <c r="AS799">
        <v>0</v>
      </c>
    </row>
    <row r="800" spans="1:45" x14ac:dyDescent="0.25">
      <c r="A800" s="1">
        <v>2.27121E+16</v>
      </c>
      <c r="B800">
        <v>551</v>
      </c>
      <c r="C800" t="s">
        <v>3579</v>
      </c>
      <c r="D800">
        <v>61.82</v>
      </c>
      <c r="E800">
        <v>0</v>
      </c>
      <c r="F800">
        <v>0</v>
      </c>
      <c r="G800">
        <v>61.82</v>
      </c>
      <c r="H800">
        <v>0</v>
      </c>
      <c r="I800">
        <v>61.82</v>
      </c>
      <c r="J800">
        <v>0</v>
      </c>
      <c r="K800" t="s">
        <v>47</v>
      </c>
      <c r="M800">
        <v>3315</v>
      </c>
      <c r="N800" t="s">
        <v>3580</v>
      </c>
      <c r="O800" t="s">
        <v>49</v>
      </c>
      <c r="Q800" t="s">
        <v>3581</v>
      </c>
      <c r="R800" s="2">
        <v>42879.963888888888</v>
      </c>
      <c r="S800" s="2">
        <v>42879.963888888888</v>
      </c>
      <c r="T800" t="s">
        <v>3582</v>
      </c>
      <c r="U800">
        <v>15</v>
      </c>
      <c r="V800" t="s">
        <v>3583</v>
      </c>
      <c r="W800" t="s">
        <v>53</v>
      </c>
      <c r="Y800">
        <v>18</v>
      </c>
      <c r="Z800">
        <v>0</v>
      </c>
      <c r="AA800">
        <v>0</v>
      </c>
      <c r="AB800" t="s">
        <v>54</v>
      </c>
      <c r="AC800">
        <v>0</v>
      </c>
      <c r="AD800" t="s">
        <v>55</v>
      </c>
      <c r="AF800" t="s">
        <v>62</v>
      </c>
      <c r="AI800" t="s">
        <v>56</v>
      </c>
      <c r="AJ800" t="s">
        <v>56</v>
      </c>
      <c r="AK800" t="s">
        <v>56</v>
      </c>
      <c r="AS800">
        <v>0</v>
      </c>
    </row>
    <row r="801" spans="1:45" x14ac:dyDescent="0.25">
      <c r="A801" s="1">
        <v>2.27359E+16</v>
      </c>
      <c r="B801">
        <v>1479</v>
      </c>
      <c r="C801" t="s">
        <v>848</v>
      </c>
      <c r="D801">
        <v>56.37</v>
      </c>
      <c r="E801">
        <v>0</v>
      </c>
      <c r="F801">
        <v>0</v>
      </c>
      <c r="G801">
        <v>56.37</v>
      </c>
      <c r="H801">
        <v>0</v>
      </c>
      <c r="I801">
        <v>56.37</v>
      </c>
      <c r="J801">
        <v>0</v>
      </c>
      <c r="K801" t="s">
        <v>47</v>
      </c>
      <c r="M801">
        <v>2921</v>
      </c>
      <c r="N801" t="s">
        <v>3584</v>
      </c>
      <c r="O801" t="s">
        <v>49</v>
      </c>
      <c r="Q801" t="s">
        <v>848</v>
      </c>
      <c r="R801" s="2">
        <v>42879.962500000001</v>
      </c>
      <c r="S801" s="2">
        <v>42879.962500000001</v>
      </c>
      <c r="T801" t="s">
        <v>3585</v>
      </c>
      <c r="U801">
        <v>9</v>
      </c>
      <c r="V801" t="s">
        <v>3586</v>
      </c>
      <c r="W801" t="s">
        <v>53</v>
      </c>
      <c r="Y801">
        <v>12</v>
      </c>
      <c r="Z801">
        <v>0</v>
      </c>
      <c r="AA801">
        <v>0</v>
      </c>
      <c r="AB801" t="s">
        <v>54</v>
      </c>
      <c r="AC801">
        <v>0</v>
      </c>
      <c r="AD801" t="s">
        <v>55</v>
      </c>
      <c r="AF801" t="s">
        <v>62</v>
      </c>
      <c r="AI801" t="s">
        <v>56</v>
      </c>
      <c r="AJ801" t="s">
        <v>56</v>
      </c>
      <c r="AK801" t="s">
        <v>56</v>
      </c>
      <c r="AS801">
        <v>0</v>
      </c>
    </row>
    <row r="802" spans="1:45" x14ac:dyDescent="0.25">
      <c r="A802" s="1">
        <v>1.92627E+16</v>
      </c>
      <c r="B802">
        <v>2174</v>
      </c>
      <c r="C802" t="s">
        <v>1160</v>
      </c>
      <c r="D802">
        <v>570</v>
      </c>
      <c r="E802">
        <v>0</v>
      </c>
      <c r="F802">
        <v>0</v>
      </c>
      <c r="G802">
        <v>570</v>
      </c>
      <c r="H802">
        <v>0</v>
      </c>
      <c r="I802">
        <v>570</v>
      </c>
      <c r="J802">
        <v>0</v>
      </c>
      <c r="K802" t="s">
        <v>47</v>
      </c>
      <c r="L802" t="s">
        <v>905</v>
      </c>
      <c r="M802">
        <v>440</v>
      </c>
      <c r="N802" t="s">
        <v>1162</v>
      </c>
      <c r="O802" t="s">
        <v>49</v>
      </c>
      <c r="Q802" t="s">
        <v>1163</v>
      </c>
      <c r="R802" s="2">
        <v>42879.961805555555</v>
      </c>
      <c r="S802" s="2">
        <v>42880.332638888889</v>
      </c>
      <c r="T802" t="s">
        <v>3587</v>
      </c>
      <c r="U802">
        <v>2</v>
      </c>
      <c r="V802" t="s">
        <v>3588</v>
      </c>
      <c r="W802" t="s">
        <v>53</v>
      </c>
      <c r="Y802">
        <v>200</v>
      </c>
      <c r="Z802">
        <v>0</v>
      </c>
      <c r="AA802">
        <v>0</v>
      </c>
      <c r="AB802" t="s">
        <v>54</v>
      </c>
      <c r="AC802">
        <v>0</v>
      </c>
      <c r="AD802" t="s">
        <v>55</v>
      </c>
      <c r="AF802" t="s">
        <v>62</v>
      </c>
      <c r="AI802" t="s">
        <v>56</v>
      </c>
      <c r="AJ802" t="s">
        <v>56</v>
      </c>
      <c r="AK802" t="s">
        <v>56</v>
      </c>
      <c r="AS802">
        <v>0</v>
      </c>
    </row>
    <row r="803" spans="1:45" x14ac:dyDescent="0.25">
      <c r="A803" s="1">
        <v>1.92605E+16</v>
      </c>
      <c r="B803">
        <v>2464</v>
      </c>
      <c r="C803" t="s">
        <v>3589</v>
      </c>
      <c r="D803">
        <v>53.65</v>
      </c>
      <c r="E803">
        <v>0</v>
      </c>
      <c r="F803">
        <v>0</v>
      </c>
      <c r="G803">
        <v>53.65</v>
      </c>
      <c r="H803">
        <v>0</v>
      </c>
      <c r="I803">
        <v>53.65</v>
      </c>
      <c r="J803">
        <v>0</v>
      </c>
      <c r="K803" t="s">
        <v>47</v>
      </c>
      <c r="M803">
        <v>316</v>
      </c>
      <c r="N803" t="s">
        <v>1657</v>
      </c>
      <c r="O803" t="s">
        <v>49</v>
      </c>
      <c r="Q803" t="s">
        <v>1656</v>
      </c>
      <c r="R803" s="2">
        <v>42879.958333333336</v>
      </c>
      <c r="S803" s="2">
        <v>42879.958333333336</v>
      </c>
      <c r="T803" t="s">
        <v>3590</v>
      </c>
      <c r="U803">
        <v>10</v>
      </c>
      <c r="V803" t="s">
        <v>3591</v>
      </c>
      <c r="W803" t="s">
        <v>53</v>
      </c>
      <c r="Y803">
        <v>24</v>
      </c>
      <c r="Z803">
        <v>0</v>
      </c>
      <c r="AA803">
        <v>0</v>
      </c>
      <c r="AB803" t="s">
        <v>54</v>
      </c>
      <c r="AC803">
        <v>0</v>
      </c>
      <c r="AD803" t="s">
        <v>55</v>
      </c>
      <c r="AF803" t="s">
        <v>62</v>
      </c>
      <c r="AI803" t="s">
        <v>56</v>
      </c>
      <c r="AJ803" t="s">
        <v>56</v>
      </c>
      <c r="AK803" t="s">
        <v>56</v>
      </c>
      <c r="AS803">
        <v>0</v>
      </c>
    </row>
    <row r="804" spans="1:45" x14ac:dyDescent="0.25">
      <c r="A804" s="1">
        <v>1.92734E+16</v>
      </c>
      <c r="B804">
        <v>3383</v>
      </c>
      <c r="C804" t="s">
        <v>1674</v>
      </c>
      <c r="D804">
        <v>121.8</v>
      </c>
      <c r="E804">
        <v>0</v>
      </c>
      <c r="F804">
        <v>0</v>
      </c>
      <c r="G804">
        <v>121.8</v>
      </c>
      <c r="H804">
        <v>0</v>
      </c>
      <c r="I804">
        <v>121.8</v>
      </c>
      <c r="J804">
        <v>0</v>
      </c>
      <c r="K804" t="s">
        <v>47</v>
      </c>
      <c r="M804">
        <v>3259</v>
      </c>
      <c r="N804" t="s">
        <v>1675</v>
      </c>
      <c r="O804" t="s">
        <v>49</v>
      </c>
      <c r="Q804" t="s">
        <v>1674</v>
      </c>
      <c r="R804" s="2">
        <v>42879.957638888889</v>
      </c>
      <c r="S804" s="2">
        <v>42879.957638888889</v>
      </c>
      <c r="T804" t="s">
        <v>3592</v>
      </c>
      <c r="U804">
        <v>20</v>
      </c>
      <c r="V804" t="s">
        <v>3593</v>
      </c>
      <c r="W804" t="s">
        <v>53</v>
      </c>
      <c r="X804" t="s">
        <v>3594</v>
      </c>
      <c r="Y804">
        <v>45</v>
      </c>
      <c r="Z804">
        <v>0</v>
      </c>
      <c r="AA804">
        <v>0</v>
      </c>
      <c r="AB804" t="s">
        <v>54</v>
      </c>
      <c r="AC804">
        <v>0</v>
      </c>
      <c r="AD804" t="s">
        <v>55</v>
      </c>
      <c r="AF804" t="s">
        <v>62</v>
      </c>
      <c r="AI804" t="s">
        <v>56</v>
      </c>
      <c r="AJ804" t="s">
        <v>56</v>
      </c>
      <c r="AK804" t="s">
        <v>56</v>
      </c>
      <c r="AS804">
        <v>0</v>
      </c>
    </row>
    <row r="805" spans="1:45" x14ac:dyDescent="0.25">
      <c r="A805" s="1">
        <v>2.27346E+16</v>
      </c>
      <c r="B805">
        <v>2679</v>
      </c>
      <c r="C805" t="s">
        <v>3595</v>
      </c>
      <c r="D805">
        <v>15.49</v>
      </c>
      <c r="E805">
        <v>5</v>
      </c>
      <c r="F805">
        <v>0</v>
      </c>
      <c r="G805">
        <v>20.49</v>
      </c>
      <c r="H805">
        <v>0</v>
      </c>
      <c r="I805">
        <v>20.49</v>
      </c>
      <c r="J805">
        <v>0</v>
      </c>
      <c r="K805" t="s">
        <v>47</v>
      </c>
      <c r="M805">
        <v>115</v>
      </c>
      <c r="N805" t="s">
        <v>3596</v>
      </c>
      <c r="O805" t="s">
        <v>49</v>
      </c>
      <c r="Q805" t="s">
        <v>3597</v>
      </c>
      <c r="R805" s="2">
        <v>42879.956944444442</v>
      </c>
      <c r="S805" s="2">
        <v>42879.956944444442</v>
      </c>
      <c r="T805" t="s">
        <v>3598</v>
      </c>
      <c r="U805">
        <v>3</v>
      </c>
      <c r="V805" t="s">
        <v>3599</v>
      </c>
      <c r="W805" t="s">
        <v>61</v>
      </c>
      <c r="Y805">
        <v>3</v>
      </c>
      <c r="Z805">
        <v>0</v>
      </c>
      <c r="AA805">
        <v>0</v>
      </c>
      <c r="AB805" t="s">
        <v>54</v>
      </c>
      <c r="AC805">
        <v>0</v>
      </c>
      <c r="AD805" t="s">
        <v>55</v>
      </c>
      <c r="AF805" t="s">
        <v>62</v>
      </c>
      <c r="AI805" t="s">
        <v>56</v>
      </c>
      <c r="AJ805" t="s">
        <v>56</v>
      </c>
      <c r="AK805" t="s">
        <v>56</v>
      </c>
      <c r="AS805">
        <v>0</v>
      </c>
    </row>
    <row r="806" spans="1:45" x14ac:dyDescent="0.25">
      <c r="A806" s="1">
        <v>1.92215E+16</v>
      </c>
      <c r="B806">
        <v>803</v>
      </c>
      <c r="C806" t="s">
        <v>3600</v>
      </c>
      <c r="D806">
        <v>43.68</v>
      </c>
      <c r="E806">
        <v>5</v>
      </c>
      <c r="F806">
        <v>0</v>
      </c>
      <c r="G806">
        <v>48.68</v>
      </c>
      <c r="H806">
        <v>0</v>
      </c>
      <c r="I806">
        <v>48.68</v>
      </c>
      <c r="J806">
        <v>0</v>
      </c>
      <c r="K806" t="s">
        <v>47</v>
      </c>
      <c r="M806">
        <v>1646</v>
      </c>
      <c r="N806" t="s">
        <v>3601</v>
      </c>
      <c r="O806" t="s">
        <v>49</v>
      </c>
      <c r="Q806" t="s">
        <v>3602</v>
      </c>
      <c r="R806" s="2">
        <v>42879.936805555553</v>
      </c>
      <c r="S806" s="2">
        <v>42879.9375</v>
      </c>
      <c r="T806" t="s">
        <v>3603</v>
      </c>
      <c r="U806">
        <v>4</v>
      </c>
      <c r="V806" t="s">
        <v>3604</v>
      </c>
      <c r="W806" t="s">
        <v>68</v>
      </c>
      <c r="Y806">
        <v>5</v>
      </c>
      <c r="Z806">
        <v>0</v>
      </c>
      <c r="AA806">
        <v>0</v>
      </c>
      <c r="AB806" t="s">
        <v>54</v>
      </c>
      <c r="AC806">
        <v>0</v>
      </c>
      <c r="AD806" t="s">
        <v>55</v>
      </c>
      <c r="AF806" t="s">
        <v>62</v>
      </c>
      <c r="AI806" t="s">
        <v>56</v>
      </c>
      <c r="AJ806" t="s">
        <v>56</v>
      </c>
      <c r="AK806" t="s">
        <v>56</v>
      </c>
      <c r="AS806">
        <v>0</v>
      </c>
    </row>
    <row r="807" spans="1:45" x14ac:dyDescent="0.25">
      <c r="A807" s="1">
        <v>2.27252E+16</v>
      </c>
      <c r="B807">
        <v>97</v>
      </c>
      <c r="C807" t="s">
        <v>3605</v>
      </c>
      <c r="D807">
        <v>19</v>
      </c>
      <c r="E807">
        <v>5</v>
      </c>
      <c r="F807">
        <v>0</v>
      </c>
      <c r="G807">
        <v>24</v>
      </c>
      <c r="H807">
        <v>0</v>
      </c>
      <c r="I807">
        <v>24</v>
      </c>
      <c r="J807">
        <v>0</v>
      </c>
      <c r="K807" t="s">
        <v>47</v>
      </c>
      <c r="M807">
        <v>2386</v>
      </c>
      <c r="N807" t="s">
        <v>3606</v>
      </c>
      <c r="O807" t="s">
        <v>49</v>
      </c>
      <c r="Q807" t="s">
        <v>3605</v>
      </c>
      <c r="R807" s="2">
        <v>42879.935416666667</v>
      </c>
      <c r="S807" s="2">
        <v>42879.95</v>
      </c>
      <c r="T807" t="s">
        <v>3607</v>
      </c>
      <c r="U807">
        <v>1</v>
      </c>
      <c r="V807" t="s">
        <v>3608</v>
      </c>
      <c r="W807" t="s">
        <v>61</v>
      </c>
      <c r="X807" t="s">
        <v>3609</v>
      </c>
      <c r="Y807">
        <v>2</v>
      </c>
      <c r="Z807">
        <v>0</v>
      </c>
      <c r="AA807">
        <v>0</v>
      </c>
      <c r="AB807" t="s">
        <v>54</v>
      </c>
      <c r="AC807">
        <v>0</v>
      </c>
      <c r="AD807" t="s">
        <v>55</v>
      </c>
      <c r="AF807" t="s">
        <v>62</v>
      </c>
      <c r="AI807" t="s">
        <v>56</v>
      </c>
      <c r="AJ807" t="s">
        <v>56</v>
      </c>
      <c r="AK807" t="s">
        <v>56</v>
      </c>
      <c r="AS807">
        <v>0</v>
      </c>
    </row>
    <row r="808" spans="1:45" x14ac:dyDescent="0.25">
      <c r="A808" s="1">
        <v>1.92457E+16</v>
      </c>
      <c r="B808">
        <v>898</v>
      </c>
      <c r="C808" t="s">
        <v>3610</v>
      </c>
      <c r="D808">
        <v>7.75</v>
      </c>
      <c r="E808">
        <v>5</v>
      </c>
      <c r="F808">
        <v>0</v>
      </c>
      <c r="G808">
        <v>12.75</v>
      </c>
      <c r="H808">
        <v>0</v>
      </c>
      <c r="I808">
        <v>12.75</v>
      </c>
      <c r="J808">
        <v>0</v>
      </c>
      <c r="K808" t="s">
        <v>47</v>
      </c>
      <c r="M808">
        <v>2162</v>
      </c>
      <c r="N808" t="s">
        <v>3611</v>
      </c>
      <c r="O808" t="s">
        <v>49</v>
      </c>
      <c r="Q808" t="s">
        <v>3612</v>
      </c>
      <c r="R808" s="2">
        <v>42879.933333333334</v>
      </c>
      <c r="S808" s="2">
        <v>42882.92083333333</v>
      </c>
      <c r="T808" t="s">
        <v>66</v>
      </c>
      <c r="U808">
        <v>1</v>
      </c>
      <c r="V808" t="s">
        <v>3613</v>
      </c>
      <c r="W808" t="s">
        <v>68</v>
      </c>
      <c r="Y808">
        <v>1</v>
      </c>
      <c r="Z808">
        <v>0</v>
      </c>
      <c r="AA808">
        <v>0</v>
      </c>
      <c r="AB808" t="s">
        <v>54</v>
      </c>
      <c r="AC808">
        <v>0</v>
      </c>
      <c r="AD808" t="s">
        <v>55</v>
      </c>
      <c r="AF808" t="s">
        <v>62</v>
      </c>
      <c r="AI808" t="s">
        <v>56</v>
      </c>
      <c r="AJ808" t="s">
        <v>56</v>
      </c>
      <c r="AK808" t="s">
        <v>56</v>
      </c>
      <c r="AS808">
        <v>0</v>
      </c>
    </row>
    <row r="809" spans="1:45" x14ac:dyDescent="0.25">
      <c r="A809" s="1">
        <v>1.92185E+16</v>
      </c>
      <c r="B809">
        <v>2082</v>
      </c>
      <c r="C809" t="s">
        <v>3614</v>
      </c>
      <c r="D809">
        <v>77.7</v>
      </c>
      <c r="E809">
        <v>0</v>
      </c>
      <c r="F809">
        <v>0</v>
      </c>
      <c r="G809">
        <v>77.7</v>
      </c>
      <c r="H809">
        <v>0</v>
      </c>
      <c r="I809">
        <v>77.7</v>
      </c>
      <c r="J809">
        <v>0</v>
      </c>
      <c r="K809" t="s">
        <v>47</v>
      </c>
      <c r="L809" t="s">
        <v>3615</v>
      </c>
      <c r="M809">
        <v>2397</v>
      </c>
      <c r="N809" t="s">
        <v>3616</v>
      </c>
      <c r="O809" t="s">
        <v>49</v>
      </c>
      <c r="Q809" t="s">
        <v>3614</v>
      </c>
      <c r="R809" s="2">
        <v>42879.931250000001</v>
      </c>
      <c r="S809" s="2">
        <v>42879.931944444441</v>
      </c>
      <c r="T809" t="s">
        <v>3617</v>
      </c>
      <c r="U809">
        <v>1</v>
      </c>
      <c r="V809" t="s">
        <v>3618</v>
      </c>
      <c r="W809" t="s">
        <v>61</v>
      </c>
      <c r="Y809">
        <v>30</v>
      </c>
      <c r="Z809">
        <v>0</v>
      </c>
      <c r="AA809">
        <v>0</v>
      </c>
      <c r="AB809" t="s">
        <v>54</v>
      </c>
      <c r="AC809">
        <v>0</v>
      </c>
      <c r="AD809" t="s">
        <v>55</v>
      </c>
      <c r="AF809" t="s">
        <v>62</v>
      </c>
      <c r="AI809" t="s">
        <v>56</v>
      </c>
      <c r="AJ809" t="s">
        <v>56</v>
      </c>
      <c r="AK809" t="s">
        <v>56</v>
      </c>
      <c r="AS809">
        <v>0</v>
      </c>
    </row>
    <row r="810" spans="1:45" x14ac:dyDescent="0.25">
      <c r="A810" s="1">
        <v>2.26885E+16</v>
      </c>
      <c r="B810">
        <v>3235</v>
      </c>
      <c r="C810" t="s">
        <v>3619</v>
      </c>
      <c r="D810">
        <v>19.12</v>
      </c>
      <c r="E810">
        <v>5</v>
      </c>
      <c r="F810">
        <v>0</v>
      </c>
      <c r="G810">
        <v>24.12</v>
      </c>
      <c r="H810">
        <v>0</v>
      </c>
      <c r="I810">
        <v>24.12</v>
      </c>
      <c r="J810">
        <v>0</v>
      </c>
      <c r="K810" t="s">
        <v>47</v>
      </c>
      <c r="M810">
        <v>1521</v>
      </c>
      <c r="N810" t="s">
        <v>3620</v>
      </c>
      <c r="O810" t="s">
        <v>49</v>
      </c>
      <c r="Q810" t="s">
        <v>3621</v>
      </c>
      <c r="R810" s="2">
        <v>42879.905555555553</v>
      </c>
      <c r="S810" s="2">
        <v>42879.910416666666</v>
      </c>
      <c r="T810" t="s">
        <v>3622</v>
      </c>
      <c r="U810">
        <v>3</v>
      </c>
      <c r="V810" t="s">
        <v>3623</v>
      </c>
      <c r="W810" t="s">
        <v>61</v>
      </c>
      <c r="Y810">
        <v>3</v>
      </c>
      <c r="Z810">
        <v>0</v>
      </c>
      <c r="AA810">
        <v>0</v>
      </c>
      <c r="AB810" t="s">
        <v>54</v>
      </c>
      <c r="AC810">
        <v>0</v>
      </c>
      <c r="AD810" t="s">
        <v>55</v>
      </c>
      <c r="AF810" t="s">
        <v>62</v>
      </c>
      <c r="AI810" t="s">
        <v>56</v>
      </c>
      <c r="AJ810" t="s">
        <v>56</v>
      </c>
      <c r="AK810" t="s">
        <v>56</v>
      </c>
      <c r="AS810">
        <v>0</v>
      </c>
    </row>
    <row r="811" spans="1:45" x14ac:dyDescent="0.25">
      <c r="A811" s="1">
        <v>1.92287E+16</v>
      </c>
      <c r="B811">
        <v>2474</v>
      </c>
      <c r="C811" t="s">
        <v>3624</v>
      </c>
      <c r="D811">
        <v>26.32</v>
      </c>
      <c r="E811">
        <v>5</v>
      </c>
      <c r="F811">
        <v>0</v>
      </c>
      <c r="G811">
        <v>31.32</v>
      </c>
      <c r="H811">
        <v>0</v>
      </c>
      <c r="I811">
        <v>31.32</v>
      </c>
      <c r="J811">
        <v>0</v>
      </c>
      <c r="K811" t="s">
        <v>47</v>
      </c>
      <c r="M811">
        <v>1420</v>
      </c>
      <c r="N811" t="s">
        <v>3625</v>
      </c>
      <c r="O811" t="s">
        <v>49</v>
      </c>
      <c r="Q811" t="s">
        <v>3626</v>
      </c>
      <c r="R811" s="2">
        <v>42879.9</v>
      </c>
      <c r="S811" s="2">
        <v>42879.9</v>
      </c>
      <c r="T811" t="s">
        <v>3627</v>
      </c>
      <c r="U811">
        <v>4</v>
      </c>
      <c r="V811" t="s">
        <v>3628</v>
      </c>
      <c r="W811" t="s">
        <v>68</v>
      </c>
      <c r="Y811">
        <v>13</v>
      </c>
      <c r="Z811">
        <v>0</v>
      </c>
      <c r="AA811">
        <v>0</v>
      </c>
      <c r="AB811" t="s">
        <v>54</v>
      </c>
      <c r="AC811">
        <v>0</v>
      </c>
      <c r="AD811" t="s">
        <v>55</v>
      </c>
      <c r="AF811" t="s">
        <v>62</v>
      </c>
      <c r="AI811" t="s">
        <v>56</v>
      </c>
      <c r="AJ811" t="s">
        <v>56</v>
      </c>
      <c r="AK811" t="s">
        <v>56</v>
      </c>
      <c r="AS811">
        <v>0</v>
      </c>
    </row>
    <row r="812" spans="1:45" x14ac:dyDescent="0.25">
      <c r="A812" s="1">
        <v>1.92383E+16</v>
      </c>
      <c r="B812">
        <v>1091</v>
      </c>
      <c r="C812" t="s">
        <v>3629</v>
      </c>
      <c r="D812">
        <v>53.12</v>
      </c>
      <c r="E812">
        <v>0</v>
      </c>
      <c r="F812">
        <v>0</v>
      </c>
      <c r="G812">
        <v>53.12</v>
      </c>
      <c r="H812">
        <v>0</v>
      </c>
      <c r="I812">
        <v>53.12</v>
      </c>
      <c r="J812">
        <v>0</v>
      </c>
      <c r="K812" t="s">
        <v>47</v>
      </c>
      <c r="M812">
        <v>797</v>
      </c>
      <c r="N812" t="s">
        <v>3630</v>
      </c>
      <c r="O812" t="s">
        <v>49</v>
      </c>
      <c r="Q812" t="s">
        <v>3629</v>
      </c>
      <c r="R812" s="2">
        <v>42879.899305555555</v>
      </c>
      <c r="S812" s="2">
        <v>42879.899305555555</v>
      </c>
      <c r="T812" t="s">
        <v>3631</v>
      </c>
      <c r="U812">
        <v>7</v>
      </c>
      <c r="V812" t="s">
        <v>3632</v>
      </c>
      <c r="W812" t="s">
        <v>53</v>
      </c>
      <c r="Y812">
        <v>12</v>
      </c>
      <c r="Z812">
        <v>0</v>
      </c>
      <c r="AA812">
        <v>0</v>
      </c>
      <c r="AB812" t="s">
        <v>54</v>
      </c>
      <c r="AC812">
        <v>0</v>
      </c>
      <c r="AD812" t="s">
        <v>55</v>
      </c>
      <c r="AF812" t="s">
        <v>62</v>
      </c>
      <c r="AI812" t="s">
        <v>56</v>
      </c>
      <c r="AJ812" t="s">
        <v>56</v>
      </c>
      <c r="AK812" t="s">
        <v>56</v>
      </c>
      <c r="AS812">
        <v>0</v>
      </c>
    </row>
    <row r="813" spans="1:45" x14ac:dyDescent="0.25">
      <c r="A813" s="1">
        <v>1.91953E+16</v>
      </c>
      <c r="B813">
        <v>19</v>
      </c>
      <c r="C813" t="s">
        <v>3633</v>
      </c>
      <c r="D813">
        <v>13.52</v>
      </c>
      <c r="E813">
        <v>5</v>
      </c>
      <c r="F813">
        <v>0</v>
      </c>
      <c r="G813">
        <v>18.52</v>
      </c>
      <c r="H813">
        <v>0</v>
      </c>
      <c r="I813">
        <v>18.52</v>
      </c>
      <c r="J813">
        <v>0</v>
      </c>
      <c r="K813" t="s">
        <v>47</v>
      </c>
      <c r="M813">
        <v>2016</v>
      </c>
      <c r="N813" t="s">
        <v>3634</v>
      </c>
      <c r="O813" t="s">
        <v>49</v>
      </c>
      <c r="Q813" t="s">
        <v>3635</v>
      </c>
      <c r="R813" s="2">
        <v>42879.893055555556</v>
      </c>
      <c r="S813" s="2">
        <v>42879.893055555556</v>
      </c>
      <c r="T813" t="s">
        <v>3636</v>
      </c>
      <c r="U813">
        <v>1</v>
      </c>
      <c r="V813" t="s">
        <v>3637</v>
      </c>
      <c r="W813" t="s">
        <v>68</v>
      </c>
      <c r="Y813">
        <v>8</v>
      </c>
      <c r="Z813">
        <v>0</v>
      </c>
      <c r="AA813">
        <v>0</v>
      </c>
      <c r="AB813" t="s">
        <v>54</v>
      </c>
      <c r="AC813">
        <v>0</v>
      </c>
      <c r="AD813" t="s">
        <v>55</v>
      </c>
      <c r="AF813" t="s">
        <v>62</v>
      </c>
      <c r="AI813" t="s">
        <v>56</v>
      </c>
      <c r="AJ813" t="s">
        <v>56</v>
      </c>
      <c r="AK813" t="s">
        <v>56</v>
      </c>
      <c r="AS813">
        <v>0</v>
      </c>
    </row>
    <row r="814" spans="1:45" x14ac:dyDescent="0.25">
      <c r="A814" s="1">
        <v>2.27067E+16</v>
      </c>
      <c r="B814">
        <v>1978</v>
      </c>
      <c r="C814" t="s">
        <v>3638</v>
      </c>
      <c r="D814">
        <v>84.12</v>
      </c>
      <c r="E814">
        <v>0</v>
      </c>
      <c r="F814">
        <v>0</v>
      </c>
      <c r="G814">
        <v>84.12</v>
      </c>
      <c r="H814">
        <v>0</v>
      </c>
      <c r="I814">
        <v>84.12</v>
      </c>
      <c r="J814">
        <v>0</v>
      </c>
      <c r="K814" t="s">
        <v>47</v>
      </c>
      <c r="M814">
        <v>259</v>
      </c>
      <c r="N814" t="s">
        <v>3639</v>
      </c>
      <c r="O814" t="s">
        <v>49</v>
      </c>
      <c r="Q814" t="s">
        <v>3640</v>
      </c>
      <c r="R814" s="2">
        <v>42879.890972222223</v>
      </c>
      <c r="S814" s="2">
        <v>42879.89166666667</v>
      </c>
      <c r="T814" t="s">
        <v>3641</v>
      </c>
      <c r="U814">
        <v>2</v>
      </c>
      <c r="V814" t="s">
        <v>3642</v>
      </c>
      <c r="W814" t="s">
        <v>53</v>
      </c>
      <c r="Y814">
        <v>51</v>
      </c>
      <c r="Z814">
        <v>0</v>
      </c>
      <c r="AA814">
        <v>0</v>
      </c>
      <c r="AB814" t="s">
        <v>54</v>
      </c>
      <c r="AC814">
        <v>0</v>
      </c>
      <c r="AD814" t="s">
        <v>55</v>
      </c>
      <c r="AF814" t="s">
        <v>62</v>
      </c>
      <c r="AI814" t="s">
        <v>56</v>
      </c>
      <c r="AJ814" t="s">
        <v>56</v>
      </c>
      <c r="AK814" t="s">
        <v>56</v>
      </c>
      <c r="AS814">
        <v>0</v>
      </c>
    </row>
    <row r="815" spans="1:45" x14ac:dyDescent="0.25">
      <c r="A815" s="1">
        <v>2.27182E+16</v>
      </c>
      <c r="B815">
        <v>1271</v>
      </c>
      <c r="C815" t="s">
        <v>3643</v>
      </c>
      <c r="D815">
        <v>26.96</v>
      </c>
      <c r="E815">
        <v>5</v>
      </c>
      <c r="F815">
        <v>0</v>
      </c>
      <c r="G815">
        <v>31.96</v>
      </c>
      <c r="H815">
        <v>0</v>
      </c>
      <c r="I815">
        <v>31.96</v>
      </c>
      <c r="J815">
        <v>0</v>
      </c>
      <c r="K815" t="s">
        <v>47</v>
      </c>
      <c r="L815" t="s">
        <v>3644</v>
      </c>
      <c r="M815">
        <v>2190</v>
      </c>
      <c r="N815" t="s">
        <v>3645</v>
      </c>
      <c r="O815" t="s">
        <v>49</v>
      </c>
      <c r="Q815" t="s">
        <v>3643</v>
      </c>
      <c r="R815" s="2">
        <v>42879.890277777777</v>
      </c>
      <c r="S815" s="2">
        <v>42879.890277777777</v>
      </c>
      <c r="T815" t="s">
        <v>3646</v>
      </c>
      <c r="U815">
        <v>5</v>
      </c>
      <c r="V815" t="s">
        <v>3647</v>
      </c>
      <c r="W815" t="s">
        <v>61</v>
      </c>
      <c r="Y815">
        <v>8</v>
      </c>
      <c r="Z815">
        <v>0</v>
      </c>
      <c r="AA815">
        <v>0</v>
      </c>
      <c r="AB815" t="s">
        <v>54</v>
      </c>
      <c r="AC815">
        <v>0</v>
      </c>
      <c r="AD815" t="s">
        <v>55</v>
      </c>
      <c r="AF815" t="s">
        <v>62</v>
      </c>
      <c r="AI815" t="s">
        <v>56</v>
      </c>
      <c r="AJ815" t="s">
        <v>56</v>
      </c>
      <c r="AK815" t="s">
        <v>56</v>
      </c>
      <c r="AS815">
        <v>0</v>
      </c>
    </row>
    <row r="816" spans="1:45" x14ac:dyDescent="0.25">
      <c r="A816" s="1">
        <v>1.92171E+16</v>
      </c>
      <c r="B816">
        <v>1932</v>
      </c>
      <c r="C816" t="s">
        <v>3648</v>
      </c>
      <c r="D816">
        <v>55.05</v>
      </c>
      <c r="E816">
        <v>0</v>
      </c>
      <c r="F816">
        <v>0</v>
      </c>
      <c r="G816">
        <v>55.05</v>
      </c>
      <c r="H816">
        <v>0</v>
      </c>
      <c r="I816">
        <v>55.05</v>
      </c>
      <c r="J816">
        <v>0</v>
      </c>
      <c r="K816" t="s">
        <v>47</v>
      </c>
      <c r="M816">
        <v>722</v>
      </c>
      <c r="N816" t="s">
        <v>3649</v>
      </c>
      <c r="O816" t="s">
        <v>49</v>
      </c>
      <c r="Q816" t="s">
        <v>3648</v>
      </c>
      <c r="R816" s="2">
        <v>42879.888194444444</v>
      </c>
      <c r="S816" s="2">
        <v>42879.888194444444</v>
      </c>
      <c r="T816" t="s">
        <v>3650</v>
      </c>
      <c r="U816">
        <v>7</v>
      </c>
      <c r="V816" t="s">
        <v>3651</v>
      </c>
      <c r="W816" t="s">
        <v>53</v>
      </c>
      <c r="Y816">
        <v>27</v>
      </c>
      <c r="Z816">
        <v>0</v>
      </c>
      <c r="AA816">
        <v>0</v>
      </c>
      <c r="AB816" t="s">
        <v>54</v>
      </c>
      <c r="AC816">
        <v>0</v>
      </c>
      <c r="AD816" t="s">
        <v>55</v>
      </c>
      <c r="AF816" t="s">
        <v>62</v>
      </c>
      <c r="AI816" t="s">
        <v>56</v>
      </c>
      <c r="AJ816" t="s">
        <v>56</v>
      </c>
      <c r="AK816" t="s">
        <v>56</v>
      </c>
      <c r="AS816">
        <v>0</v>
      </c>
    </row>
    <row r="817" spans="1:45" x14ac:dyDescent="0.25">
      <c r="A817" s="1">
        <v>1.92288E+16</v>
      </c>
      <c r="B817">
        <v>2571</v>
      </c>
      <c r="C817" t="s">
        <v>3652</v>
      </c>
      <c r="D817">
        <v>7.9</v>
      </c>
      <c r="E817">
        <v>5</v>
      </c>
      <c r="F817">
        <v>0</v>
      </c>
      <c r="G817">
        <v>12.9</v>
      </c>
      <c r="H817">
        <v>0</v>
      </c>
      <c r="I817">
        <v>12.9</v>
      </c>
      <c r="J817">
        <v>0</v>
      </c>
      <c r="K817" t="s">
        <v>47</v>
      </c>
      <c r="M817">
        <v>69</v>
      </c>
      <c r="N817" t="s">
        <v>3653</v>
      </c>
      <c r="O817" t="s">
        <v>49</v>
      </c>
      <c r="Q817" t="s">
        <v>3652</v>
      </c>
      <c r="R817" s="2">
        <v>42879.882638888892</v>
      </c>
      <c r="S817" s="2">
        <v>42879.890972222223</v>
      </c>
      <c r="T817" t="s">
        <v>66</v>
      </c>
      <c r="U817">
        <v>1</v>
      </c>
      <c r="V817" t="s">
        <v>3654</v>
      </c>
      <c r="W817" t="s">
        <v>53</v>
      </c>
      <c r="Y817">
        <v>1</v>
      </c>
      <c r="Z817">
        <v>0</v>
      </c>
      <c r="AA817">
        <v>0</v>
      </c>
      <c r="AB817" t="s">
        <v>54</v>
      </c>
      <c r="AC817">
        <v>0</v>
      </c>
      <c r="AD817" t="s">
        <v>55</v>
      </c>
      <c r="AF817" t="s">
        <v>62</v>
      </c>
      <c r="AI817" t="s">
        <v>56</v>
      </c>
      <c r="AJ817" t="s">
        <v>56</v>
      </c>
      <c r="AK817" t="s">
        <v>56</v>
      </c>
      <c r="AS817">
        <v>0</v>
      </c>
    </row>
    <row r="818" spans="1:45" x14ac:dyDescent="0.25">
      <c r="A818" s="1">
        <v>1.92284E+16</v>
      </c>
      <c r="B818">
        <v>3043</v>
      </c>
      <c r="C818" t="s">
        <v>3655</v>
      </c>
      <c r="D818">
        <v>29.9</v>
      </c>
      <c r="E818">
        <v>5</v>
      </c>
      <c r="F818">
        <v>0</v>
      </c>
      <c r="G818">
        <v>34.9</v>
      </c>
      <c r="H818">
        <v>0</v>
      </c>
      <c r="I818">
        <v>34.9</v>
      </c>
      <c r="J818">
        <v>0</v>
      </c>
      <c r="K818" t="s">
        <v>47</v>
      </c>
      <c r="M818">
        <v>2408</v>
      </c>
      <c r="N818" t="s">
        <v>3656</v>
      </c>
      <c r="O818" t="s">
        <v>49</v>
      </c>
      <c r="Q818" t="s">
        <v>3657</v>
      </c>
      <c r="R818" s="2">
        <v>42879.881249999999</v>
      </c>
      <c r="S818" s="2">
        <v>42879.881944444445</v>
      </c>
      <c r="T818" t="s">
        <v>629</v>
      </c>
      <c r="U818">
        <v>1</v>
      </c>
      <c r="V818" t="s">
        <v>3658</v>
      </c>
      <c r="W818" t="s">
        <v>61</v>
      </c>
      <c r="Y818">
        <v>1</v>
      </c>
      <c r="Z818">
        <v>0</v>
      </c>
      <c r="AA818">
        <v>0</v>
      </c>
      <c r="AB818" t="s">
        <v>54</v>
      </c>
      <c r="AC818">
        <v>0</v>
      </c>
      <c r="AD818" t="s">
        <v>55</v>
      </c>
      <c r="AF818" t="s">
        <v>62</v>
      </c>
      <c r="AI818" t="s">
        <v>56</v>
      </c>
      <c r="AJ818" t="s">
        <v>56</v>
      </c>
      <c r="AK818" t="s">
        <v>56</v>
      </c>
      <c r="AS818">
        <v>0</v>
      </c>
    </row>
    <row r="819" spans="1:45" x14ac:dyDescent="0.25">
      <c r="A819" s="1">
        <v>2.2702E+16</v>
      </c>
      <c r="B819">
        <v>368</v>
      </c>
      <c r="C819" t="s">
        <v>3659</v>
      </c>
      <c r="D819">
        <v>18.489999999999998</v>
      </c>
      <c r="E819">
        <v>5</v>
      </c>
      <c r="F819">
        <v>0</v>
      </c>
      <c r="G819">
        <v>23.49</v>
      </c>
      <c r="H819">
        <v>0</v>
      </c>
      <c r="I819">
        <v>23.49</v>
      </c>
      <c r="J819">
        <v>0</v>
      </c>
      <c r="K819" t="s">
        <v>47</v>
      </c>
      <c r="M819">
        <v>1897</v>
      </c>
      <c r="N819" t="s">
        <v>3660</v>
      </c>
      <c r="O819" t="s">
        <v>49</v>
      </c>
      <c r="Q819" t="s">
        <v>3661</v>
      </c>
      <c r="R819" s="2">
        <v>42879.880555555559</v>
      </c>
      <c r="S819" s="2">
        <v>42879.880555555559</v>
      </c>
      <c r="T819" t="s">
        <v>3662</v>
      </c>
      <c r="U819">
        <v>3</v>
      </c>
      <c r="V819" t="s">
        <v>3663</v>
      </c>
      <c r="W819" t="s">
        <v>61</v>
      </c>
      <c r="Y819">
        <v>3</v>
      </c>
      <c r="Z819">
        <v>0</v>
      </c>
      <c r="AA819">
        <v>0</v>
      </c>
      <c r="AB819" t="s">
        <v>54</v>
      </c>
      <c r="AC819">
        <v>0</v>
      </c>
      <c r="AD819" t="s">
        <v>55</v>
      </c>
      <c r="AF819" t="s">
        <v>62</v>
      </c>
      <c r="AI819" t="s">
        <v>56</v>
      </c>
      <c r="AJ819" t="s">
        <v>56</v>
      </c>
      <c r="AK819" t="s">
        <v>56</v>
      </c>
      <c r="AS819">
        <v>0</v>
      </c>
    </row>
    <row r="820" spans="1:45" x14ac:dyDescent="0.25">
      <c r="A820" s="1">
        <v>1.92273E+16</v>
      </c>
      <c r="B820">
        <v>275</v>
      </c>
      <c r="C820" t="s">
        <v>3664</v>
      </c>
      <c r="D820">
        <v>48.06</v>
      </c>
      <c r="E820">
        <v>5</v>
      </c>
      <c r="F820">
        <v>0</v>
      </c>
      <c r="G820">
        <v>53.06</v>
      </c>
      <c r="H820">
        <v>0</v>
      </c>
      <c r="I820">
        <v>53.06</v>
      </c>
      <c r="J820">
        <v>0</v>
      </c>
      <c r="K820" t="s">
        <v>47</v>
      </c>
      <c r="M820">
        <v>3038</v>
      </c>
      <c r="N820" t="s">
        <v>3665</v>
      </c>
      <c r="O820" t="s">
        <v>49</v>
      </c>
      <c r="Q820" t="s">
        <v>3666</v>
      </c>
      <c r="R820" s="2">
        <v>42879.879861111112</v>
      </c>
      <c r="S820" s="2">
        <v>42879.880555555559</v>
      </c>
      <c r="T820" t="s">
        <v>3667</v>
      </c>
      <c r="U820">
        <v>2</v>
      </c>
      <c r="V820" t="s">
        <v>3668</v>
      </c>
      <c r="W820" t="s">
        <v>53</v>
      </c>
      <c r="Y820">
        <v>25</v>
      </c>
      <c r="Z820">
        <v>0</v>
      </c>
      <c r="AA820">
        <v>0</v>
      </c>
      <c r="AB820" t="s">
        <v>54</v>
      </c>
      <c r="AC820">
        <v>0</v>
      </c>
      <c r="AD820" t="s">
        <v>55</v>
      </c>
      <c r="AI820" t="s">
        <v>56</v>
      </c>
      <c r="AJ820" t="s">
        <v>56</v>
      </c>
      <c r="AK820" t="s">
        <v>56</v>
      </c>
      <c r="AS820">
        <v>0</v>
      </c>
    </row>
    <row r="821" spans="1:45" x14ac:dyDescent="0.25">
      <c r="A821" s="1">
        <v>1.92101E+16</v>
      </c>
      <c r="B821">
        <v>241</v>
      </c>
      <c r="C821" t="s">
        <v>3669</v>
      </c>
      <c r="D821">
        <v>34.479999999999997</v>
      </c>
      <c r="E821">
        <v>5</v>
      </c>
      <c r="F821">
        <v>0</v>
      </c>
      <c r="G821">
        <v>39.479999999999997</v>
      </c>
      <c r="H821">
        <v>0</v>
      </c>
      <c r="I821">
        <v>39.479999999999997</v>
      </c>
      <c r="J821">
        <v>0</v>
      </c>
      <c r="K821" t="s">
        <v>47</v>
      </c>
      <c r="M821">
        <v>1141</v>
      </c>
      <c r="N821" t="s">
        <v>3670</v>
      </c>
      <c r="O821" t="s">
        <v>49</v>
      </c>
      <c r="Q821" t="s">
        <v>3671</v>
      </c>
      <c r="R821" s="2">
        <v>42879.875</v>
      </c>
      <c r="S821" s="2">
        <v>42879.875</v>
      </c>
      <c r="T821" t="s">
        <v>3672</v>
      </c>
      <c r="U821">
        <v>5</v>
      </c>
      <c r="V821" t="s">
        <v>3673</v>
      </c>
      <c r="W821" t="s">
        <v>61</v>
      </c>
      <c r="Y821">
        <v>9</v>
      </c>
      <c r="Z821">
        <v>0</v>
      </c>
      <c r="AA821">
        <v>0</v>
      </c>
      <c r="AB821" t="s">
        <v>54</v>
      </c>
      <c r="AC821">
        <v>0</v>
      </c>
      <c r="AD821" t="s">
        <v>55</v>
      </c>
      <c r="AF821" t="s">
        <v>62</v>
      </c>
      <c r="AI821" t="s">
        <v>56</v>
      </c>
      <c r="AJ821" t="s">
        <v>56</v>
      </c>
      <c r="AK821" t="s">
        <v>56</v>
      </c>
      <c r="AS821">
        <v>0</v>
      </c>
    </row>
    <row r="822" spans="1:45" x14ac:dyDescent="0.25">
      <c r="A822" s="1">
        <v>2.26758E+16</v>
      </c>
      <c r="B822">
        <v>2297</v>
      </c>
      <c r="C822" t="s">
        <v>3674</v>
      </c>
      <c r="D822">
        <v>15.7</v>
      </c>
      <c r="E822">
        <v>5</v>
      </c>
      <c r="F822">
        <v>0</v>
      </c>
      <c r="G822">
        <v>20.7</v>
      </c>
      <c r="H822">
        <v>0</v>
      </c>
      <c r="I822">
        <v>20.7</v>
      </c>
      <c r="J822">
        <v>0</v>
      </c>
      <c r="K822" t="s">
        <v>47</v>
      </c>
      <c r="M822">
        <v>3122</v>
      </c>
      <c r="N822" t="s">
        <v>3675</v>
      </c>
      <c r="O822" t="s">
        <v>49</v>
      </c>
      <c r="Q822" t="s">
        <v>3674</v>
      </c>
      <c r="R822" s="2">
        <v>42879.875</v>
      </c>
      <c r="S822" s="2">
        <v>42879.875694444447</v>
      </c>
      <c r="T822" t="s">
        <v>3676</v>
      </c>
      <c r="U822">
        <v>3</v>
      </c>
      <c r="V822" t="s">
        <v>3677</v>
      </c>
      <c r="W822" t="s">
        <v>53</v>
      </c>
      <c r="Y822">
        <v>3</v>
      </c>
      <c r="Z822">
        <v>0</v>
      </c>
      <c r="AA822">
        <v>0</v>
      </c>
      <c r="AB822" t="s">
        <v>54</v>
      </c>
      <c r="AC822">
        <v>0</v>
      </c>
      <c r="AD822" t="s">
        <v>55</v>
      </c>
      <c r="AF822" t="s">
        <v>62</v>
      </c>
      <c r="AI822" t="s">
        <v>56</v>
      </c>
      <c r="AJ822" t="s">
        <v>56</v>
      </c>
      <c r="AK822" t="s">
        <v>56</v>
      </c>
      <c r="AS822">
        <v>0</v>
      </c>
    </row>
    <row r="823" spans="1:45" x14ac:dyDescent="0.25">
      <c r="A823" s="1">
        <v>1.92098E+16</v>
      </c>
      <c r="B823">
        <v>2061</v>
      </c>
      <c r="C823" t="s">
        <v>3678</v>
      </c>
      <c r="D823">
        <v>14.7</v>
      </c>
      <c r="E823">
        <v>5</v>
      </c>
      <c r="F823">
        <v>0</v>
      </c>
      <c r="G823">
        <v>19.7</v>
      </c>
      <c r="H823">
        <v>0</v>
      </c>
      <c r="I823">
        <v>19.7</v>
      </c>
      <c r="J823">
        <v>0</v>
      </c>
      <c r="K823" t="s">
        <v>47</v>
      </c>
      <c r="M823">
        <v>2843</v>
      </c>
      <c r="N823" t="s">
        <v>3679</v>
      </c>
      <c r="O823" t="s">
        <v>49</v>
      </c>
      <c r="Q823" t="s">
        <v>3680</v>
      </c>
      <c r="R823" s="2">
        <v>42879.873611111114</v>
      </c>
      <c r="S823" s="2">
        <v>42879.874305555553</v>
      </c>
      <c r="T823" t="s">
        <v>749</v>
      </c>
      <c r="U823">
        <v>1</v>
      </c>
      <c r="V823" t="s">
        <v>3681</v>
      </c>
      <c r="W823" t="s">
        <v>61</v>
      </c>
      <c r="Y823">
        <v>3</v>
      </c>
      <c r="Z823">
        <v>0</v>
      </c>
      <c r="AA823">
        <v>0</v>
      </c>
      <c r="AB823" t="s">
        <v>54</v>
      </c>
      <c r="AC823">
        <v>0</v>
      </c>
      <c r="AD823" t="s">
        <v>55</v>
      </c>
      <c r="AF823" t="s">
        <v>62</v>
      </c>
      <c r="AI823" t="s">
        <v>56</v>
      </c>
      <c r="AJ823" t="s">
        <v>56</v>
      </c>
      <c r="AK823" t="s">
        <v>56</v>
      </c>
      <c r="AS823">
        <v>0</v>
      </c>
    </row>
    <row r="824" spans="1:45" x14ac:dyDescent="0.25">
      <c r="A824" s="1">
        <v>1.92089E+16</v>
      </c>
      <c r="B824">
        <v>2268</v>
      </c>
      <c r="C824" t="s">
        <v>3682</v>
      </c>
      <c r="D824">
        <v>31.32</v>
      </c>
      <c r="E824">
        <v>5</v>
      </c>
      <c r="F824">
        <v>0</v>
      </c>
      <c r="G824">
        <v>36.32</v>
      </c>
      <c r="H824">
        <v>0</v>
      </c>
      <c r="I824">
        <v>36.32</v>
      </c>
      <c r="J824">
        <v>0</v>
      </c>
      <c r="K824" t="s">
        <v>47</v>
      </c>
      <c r="M824">
        <v>804</v>
      </c>
      <c r="N824" t="s">
        <v>3683</v>
      </c>
      <c r="O824" t="s">
        <v>49</v>
      </c>
      <c r="Q824" t="s">
        <v>3682</v>
      </c>
      <c r="R824" s="2">
        <v>42879.865277777775</v>
      </c>
      <c r="S824" s="2">
        <v>42879.865972222222</v>
      </c>
      <c r="T824" t="s">
        <v>3684</v>
      </c>
      <c r="U824">
        <v>4</v>
      </c>
      <c r="V824" t="s">
        <v>3685</v>
      </c>
      <c r="W824" t="s">
        <v>61</v>
      </c>
      <c r="Y824">
        <v>17</v>
      </c>
      <c r="Z824">
        <v>0</v>
      </c>
      <c r="AA824">
        <v>0</v>
      </c>
      <c r="AB824" t="s">
        <v>54</v>
      </c>
      <c r="AC824">
        <v>0</v>
      </c>
      <c r="AD824" t="s">
        <v>55</v>
      </c>
      <c r="AF824" t="s">
        <v>62</v>
      </c>
      <c r="AI824" t="s">
        <v>56</v>
      </c>
      <c r="AJ824" t="s">
        <v>56</v>
      </c>
      <c r="AK824" t="s">
        <v>56</v>
      </c>
      <c r="AS824">
        <v>0</v>
      </c>
    </row>
    <row r="825" spans="1:45" x14ac:dyDescent="0.25">
      <c r="A825" s="1">
        <v>1.92071E+16</v>
      </c>
      <c r="B825">
        <v>23</v>
      </c>
      <c r="C825" t="s">
        <v>3686</v>
      </c>
      <c r="D825">
        <v>16.57</v>
      </c>
      <c r="E825">
        <v>5</v>
      </c>
      <c r="F825">
        <v>0</v>
      </c>
      <c r="G825">
        <v>21.57</v>
      </c>
      <c r="H825">
        <v>0</v>
      </c>
      <c r="I825">
        <v>21.57</v>
      </c>
      <c r="J825">
        <v>0</v>
      </c>
      <c r="K825" t="s">
        <v>47</v>
      </c>
      <c r="L825" t="s">
        <v>3687</v>
      </c>
      <c r="M825">
        <v>1267</v>
      </c>
      <c r="N825" t="s">
        <v>3688</v>
      </c>
      <c r="O825" t="s">
        <v>49</v>
      </c>
      <c r="Q825" t="s">
        <v>3686</v>
      </c>
      <c r="R825" s="2">
        <v>42879.862500000003</v>
      </c>
      <c r="S825" s="2">
        <v>42879.862500000003</v>
      </c>
      <c r="T825" t="s">
        <v>883</v>
      </c>
      <c r="U825">
        <v>1</v>
      </c>
      <c r="V825" t="s">
        <v>3689</v>
      </c>
      <c r="W825" t="s">
        <v>68</v>
      </c>
      <c r="X825" t="s">
        <v>3690</v>
      </c>
      <c r="Y825">
        <v>1</v>
      </c>
      <c r="Z825">
        <v>0</v>
      </c>
      <c r="AA825">
        <v>0</v>
      </c>
      <c r="AB825" t="s">
        <v>54</v>
      </c>
      <c r="AC825">
        <v>0</v>
      </c>
      <c r="AD825" t="s">
        <v>55</v>
      </c>
      <c r="AF825" t="s">
        <v>62</v>
      </c>
      <c r="AI825" t="s">
        <v>56</v>
      </c>
      <c r="AJ825" t="s">
        <v>56</v>
      </c>
      <c r="AK825" t="s">
        <v>56</v>
      </c>
      <c r="AS825">
        <v>0</v>
      </c>
    </row>
    <row r="826" spans="1:45" x14ac:dyDescent="0.25">
      <c r="A826" s="1">
        <v>1.92067E+16</v>
      </c>
      <c r="B826">
        <v>3234</v>
      </c>
      <c r="C826" t="s">
        <v>3691</v>
      </c>
      <c r="D826">
        <v>15.9</v>
      </c>
      <c r="E826">
        <v>5</v>
      </c>
      <c r="F826">
        <v>0</v>
      </c>
      <c r="G826">
        <v>20.9</v>
      </c>
      <c r="H826">
        <v>0</v>
      </c>
      <c r="I826">
        <v>20.9</v>
      </c>
      <c r="J826">
        <v>0</v>
      </c>
      <c r="K826" t="s">
        <v>47</v>
      </c>
      <c r="M826">
        <v>2707</v>
      </c>
      <c r="N826" t="s">
        <v>3692</v>
      </c>
      <c r="O826" t="s">
        <v>49</v>
      </c>
      <c r="Q826" t="s">
        <v>3693</v>
      </c>
      <c r="R826" s="2">
        <v>42879.862500000003</v>
      </c>
      <c r="S826" s="2">
        <v>42880.517361111109</v>
      </c>
      <c r="T826" t="s">
        <v>549</v>
      </c>
      <c r="U826">
        <v>1</v>
      </c>
      <c r="V826" t="s">
        <v>3694</v>
      </c>
      <c r="W826" t="s">
        <v>61</v>
      </c>
      <c r="Y826">
        <v>1</v>
      </c>
      <c r="Z826">
        <v>0</v>
      </c>
      <c r="AA826">
        <v>0</v>
      </c>
      <c r="AB826" t="s">
        <v>54</v>
      </c>
      <c r="AC826">
        <v>0</v>
      </c>
      <c r="AD826" t="s">
        <v>55</v>
      </c>
      <c r="AF826" t="s">
        <v>62</v>
      </c>
      <c r="AI826" t="s">
        <v>56</v>
      </c>
      <c r="AJ826" t="s">
        <v>56</v>
      </c>
      <c r="AK826" t="s">
        <v>56</v>
      </c>
      <c r="AS826">
        <v>0</v>
      </c>
    </row>
    <row r="827" spans="1:45" x14ac:dyDescent="0.25">
      <c r="A827" s="1">
        <v>1.92151E+16</v>
      </c>
      <c r="B827">
        <v>899</v>
      </c>
      <c r="C827" t="s">
        <v>3695</v>
      </c>
      <c r="D827">
        <v>59.85</v>
      </c>
      <c r="E827">
        <v>0</v>
      </c>
      <c r="F827">
        <v>0</v>
      </c>
      <c r="G827">
        <v>59.85</v>
      </c>
      <c r="H827">
        <v>0</v>
      </c>
      <c r="I827">
        <v>59.85</v>
      </c>
      <c r="J827">
        <v>0</v>
      </c>
      <c r="K827" t="s">
        <v>47</v>
      </c>
      <c r="M827">
        <v>936</v>
      </c>
      <c r="N827" t="s">
        <v>3696</v>
      </c>
      <c r="O827" t="s">
        <v>49</v>
      </c>
      <c r="Q827" t="s">
        <v>3695</v>
      </c>
      <c r="R827" s="2">
        <v>42879.856249999997</v>
      </c>
      <c r="S827" s="2">
        <v>42879.856249999997</v>
      </c>
      <c r="T827" t="s">
        <v>3697</v>
      </c>
      <c r="U827">
        <v>5</v>
      </c>
      <c r="V827" t="s">
        <v>3698</v>
      </c>
      <c r="W827" t="s">
        <v>61</v>
      </c>
      <c r="Y827">
        <v>29</v>
      </c>
      <c r="Z827">
        <v>0</v>
      </c>
      <c r="AA827">
        <v>0</v>
      </c>
      <c r="AB827" t="s">
        <v>54</v>
      </c>
      <c r="AC827">
        <v>0</v>
      </c>
      <c r="AD827" t="s">
        <v>55</v>
      </c>
      <c r="AF827" t="s">
        <v>62</v>
      </c>
      <c r="AI827" t="s">
        <v>56</v>
      </c>
      <c r="AJ827" t="s">
        <v>56</v>
      </c>
      <c r="AK827" t="s">
        <v>56</v>
      </c>
      <c r="AS827">
        <v>0</v>
      </c>
    </row>
    <row r="828" spans="1:45" x14ac:dyDescent="0.25">
      <c r="A828" s="1">
        <v>1.92042E+16</v>
      </c>
      <c r="B828">
        <v>791</v>
      </c>
      <c r="C828" t="s">
        <v>3699</v>
      </c>
      <c r="D828">
        <v>23.6</v>
      </c>
      <c r="E828">
        <v>5</v>
      </c>
      <c r="F828">
        <v>0</v>
      </c>
      <c r="G828">
        <v>28.6</v>
      </c>
      <c r="H828">
        <v>0</v>
      </c>
      <c r="I828">
        <v>28.6</v>
      </c>
      <c r="J828">
        <v>0</v>
      </c>
      <c r="K828" t="s">
        <v>47</v>
      </c>
      <c r="M828">
        <v>1114</v>
      </c>
      <c r="N828" t="s">
        <v>3700</v>
      </c>
      <c r="O828" t="s">
        <v>49</v>
      </c>
      <c r="Q828" t="s">
        <v>3699</v>
      </c>
      <c r="R828" s="2">
        <v>42879.855555555558</v>
      </c>
      <c r="S828" s="2">
        <v>42879.855555555558</v>
      </c>
      <c r="T828" t="s">
        <v>939</v>
      </c>
      <c r="U828">
        <v>1</v>
      </c>
      <c r="V828" t="s">
        <v>3701</v>
      </c>
      <c r="W828" t="s">
        <v>68</v>
      </c>
      <c r="X828" t="s">
        <v>3702</v>
      </c>
      <c r="Y828">
        <v>4</v>
      </c>
      <c r="Z828">
        <v>0</v>
      </c>
      <c r="AA828">
        <v>0</v>
      </c>
      <c r="AB828" t="s">
        <v>54</v>
      </c>
      <c r="AC828">
        <v>0</v>
      </c>
      <c r="AD828" t="s">
        <v>55</v>
      </c>
      <c r="AF828" t="s">
        <v>62</v>
      </c>
      <c r="AI828" t="s">
        <v>56</v>
      </c>
      <c r="AJ828" t="s">
        <v>56</v>
      </c>
      <c r="AK828" t="s">
        <v>56</v>
      </c>
      <c r="AS828">
        <v>0</v>
      </c>
    </row>
    <row r="829" spans="1:45" x14ac:dyDescent="0.25">
      <c r="A829" s="1">
        <v>1.92039E+16</v>
      </c>
      <c r="B829">
        <v>2061</v>
      </c>
      <c r="C829" t="s">
        <v>3678</v>
      </c>
      <c r="D829">
        <v>40.5</v>
      </c>
      <c r="E829">
        <v>5</v>
      </c>
      <c r="F829">
        <v>0</v>
      </c>
      <c r="G829">
        <v>45.5</v>
      </c>
      <c r="H829">
        <v>0</v>
      </c>
      <c r="I829">
        <v>45.5</v>
      </c>
      <c r="J829">
        <v>0</v>
      </c>
      <c r="K829" t="s">
        <v>47</v>
      </c>
      <c r="M829">
        <v>2843</v>
      </c>
      <c r="N829" t="s">
        <v>3679</v>
      </c>
      <c r="O829" t="s">
        <v>49</v>
      </c>
      <c r="Q829" t="s">
        <v>3680</v>
      </c>
      <c r="R829" s="2">
        <v>42879.854166666664</v>
      </c>
      <c r="S829" s="2">
        <v>42879.854861111111</v>
      </c>
      <c r="T829" t="s">
        <v>3703</v>
      </c>
      <c r="U829">
        <v>4</v>
      </c>
      <c r="V829" t="s">
        <v>3681</v>
      </c>
      <c r="W829" t="s">
        <v>61</v>
      </c>
      <c r="Y829">
        <v>5</v>
      </c>
      <c r="Z829">
        <v>0</v>
      </c>
      <c r="AA829">
        <v>0</v>
      </c>
      <c r="AB829" t="s">
        <v>54</v>
      </c>
      <c r="AC829">
        <v>0</v>
      </c>
      <c r="AD829" t="s">
        <v>55</v>
      </c>
      <c r="AF829" t="s">
        <v>62</v>
      </c>
      <c r="AI829" t="s">
        <v>56</v>
      </c>
      <c r="AJ829" t="s">
        <v>56</v>
      </c>
      <c r="AK829" t="s">
        <v>56</v>
      </c>
      <c r="AS829">
        <v>0</v>
      </c>
    </row>
    <row r="830" spans="1:45" x14ac:dyDescent="0.25">
      <c r="A830" s="1">
        <v>1.91745E+16</v>
      </c>
      <c r="B830">
        <v>98</v>
      </c>
      <c r="C830" t="s">
        <v>3704</v>
      </c>
      <c r="D830">
        <v>144.44999999999999</v>
      </c>
      <c r="E830">
        <v>0</v>
      </c>
      <c r="F830">
        <v>0</v>
      </c>
      <c r="G830">
        <v>144.44999999999999</v>
      </c>
      <c r="H830">
        <v>0</v>
      </c>
      <c r="I830">
        <v>144.44999999999999</v>
      </c>
      <c r="J830">
        <v>0</v>
      </c>
      <c r="K830" t="s">
        <v>47</v>
      </c>
      <c r="M830">
        <v>201</v>
      </c>
      <c r="N830" t="s">
        <v>3705</v>
      </c>
      <c r="O830" t="s">
        <v>49</v>
      </c>
      <c r="Q830" t="s">
        <v>3706</v>
      </c>
      <c r="R830" s="2">
        <v>42879.853472222225</v>
      </c>
      <c r="S830" s="2">
        <v>42879.853472222225</v>
      </c>
      <c r="T830" t="s">
        <v>3707</v>
      </c>
      <c r="U830">
        <v>7</v>
      </c>
      <c r="V830" t="s">
        <v>3708</v>
      </c>
      <c r="W830" t="s">
        <v>53</v>
      </c>
      <c r="Y830">
        <v>45</v>
      </c>
      <c r="Z830">
        <v>0</v>
      </c>
      <c r="AA830">
        <v>0</v>
      </c>
      <c r="AB830" t="s">
        <v>54</v>
      </c>
      <c r="AC830">
        <v>0</v>
      </c>
      <c r="AD830" t="s">
        <v>55</v>
      </c>
      <c r="AF830" t="s">
        <v>62</v>
      </c>
      <c r="AI830" t="s">
        <v>56</v>
      </c>
      <c r="AJ830" t="s">
        <v>56</v>
      </c>
      <c r="AK830" t="s">
        <v>56</v>
      </c>
      <c r="AS830">
        <v>0</v>
      </c>
    </row>
    <row r="831" spans="1:45" x14ac:dyDescent="0.25">
      <c r="A831" s="1">
        <v>1.9169E+16</v>
      </c>
      <c r="B831">
        <v>2849</v>
      </c>
      <c r="C831" t="s">
        <v>3709</v>
      </c>
      <c r="D831">
        <v>6.9</v>
      </c>
      <c r="E831">
        <v>5</v>
      </c>
      <c r="F831">
        <v>0</v>
      </c>
      <c r="G831">
        <v>11.9</v>
      </c>
      <c r="H831">
        <v>0</v>
      </c>
      <c r="I831">
        <v>11.9</v>
      </c>
      <c r="J831">
        <v>0</v>
      </c>
      <c r="K831" t="s">
        <v>47</v>
      </c>
      <c r="M831">
        <v>2120</v>
      </c>
      <c r="N831" t="s">
        <v>3710</v>
      </c>
      <c r="O831" t="s">
        <v>49</v>
      </c>
      <c r="Q831" t="s">
        <v>3709</v>
      </c>
      <c r="R831" s="2">
        <v>42879.841666666667</v>
      </c>
      <c r="S831" s="2">
        <v>42879.841666666667</v>
      </c>
      <c r="T831" t="s">
        <v>289</v>
      </c>
      <c r="U831">
        <v>1</v>
      </c>
      <c r="V831" t="s">
        <v>3711</v>
      </c>
      <c r="W831" t="s">
        <v>61</v>
      </c>
      <c r="Y831">
        <v>1</v>
      </c>
      <c r="Z831">
        <v>0</v>
      </c>
      <c r="AA831">
        <v>0</v>
      </c>
      <c r="AB831" t="s">
        <v>54</v>
      </c>
      <c r="AC831">
        <v>0</v>
      </c>
      <c r="AD831" t="s">
        <v>55</v>
      </c>
      <c r="AF831" t="s">
        <v>62</v>
      </c>
      <c r="AI831" t="s">
        <v>56</v>
      </c>
      <c r="AJ831" t="s">
        <v>56</v>
      </c>
      <c r="AK831" t="s">
        <v>56</v>
      </c>
      <c r="AS831">
        <v>0</v>
      </c>
    </row>
    <row r="832" spans="1:45" x14ac:dyDescent="0.25">
      <c r="A832" s="1">
        <v>2.26934E+16</v>
      </c>
      <c r="B832">
        <v>1571</v>
      </c>
      <c r="C832" t="s">
        <v>3712</v>
      </c>
      <c r="D832">
        <v>27.68</v>
      </c>
      <c r="E832">
        <v>5</v>
      </c>
      <c r="F832">
        <v>0</v>
      </c>
      <c r="G832">
        <v>32.68</v>
      </c>
      <c r="H832">
        <v>0</v>
      </c>
      <c r="I832">
        <v>32.68</v>
      </c>
      <c r="J832">
        <v>0</v>
      </c>
      <c r="K832" t="s">
        <v>47</v>
      </c>
      <c r="L832" t="s">
        <v>3713</v>
      </c>
      <c r="M832">
        <v>2109</v>
      </c>
      <c r="N832" t="s">
        <v>3714</v>
      </c>
      <c r="O832" t="s">
        <v>49</v>
      </c>
      <c r="Q832" t="s">
        <v>3715</v>
      </c>
      <c r="R832" s="2">
        <v>42879.824999999997</v>
      </c>
      <c r="S832" s="2">
        <v>42879.825694444444</v>
      </c>
      <c r="T832" t="s">
        <v>3716</v>
      </c>
      <c r="U832">
        <v>6</v>
      </c>
      <c r="V832" t="s">
        <v>3717</v>
      </c>
      <c r="W832" t="s">
        <v>68</v>
      </c>
      <c r="X832" t="s">
        <v>1003</v>
      </c>
      <c r="Y832">
        <v>6</v>
      </c>
      <c r="Z832">
        <v>0</v>
      </c>
      <c r="AA832">
        <v>0</v>
      </c>
      <c r="AB832" t="s">
        <v>54</v>
      </c>
      <c r="AC832">
        <v>0</v>
      </c>
      <c r="AD832" t="s">
        <v>55</v>
      </c>
      <c r="AI832" t="s">
        <v>56</v>
      </c>
      <c r="AJ832" t="s">
        <v>56</v>
      </c>
      <c r="AK832" t="s">
        <v>56</v>
      </c>
      <c r="AN832" t="s">
        <v>3718</v>
      </c>
      <c r="AS832">
        <v>0</v>
      </c>
    </row>
    <row r="833" spans="1:45" x14ac:dyDescent="0.25">
      <c r="A833" s="1">
        <v>2.2682E+16</v>
      </c>
      <c r="B833">
        <v>261</v>
      </c>
      <c r="C833" t="s">
        <v>3491</v>
      </c>
      <c r="D833">
        <v>23.33</v>
      </c>
      <c r="E833">
        <v>5</v>
      </c>
      <c r="F833">
        <v>0</v>
      </c>
      <c r="G833">
        <v>28.33</v>
      </c>
      <c r="H833">
        <v>0</v>
      </c>
      <c r="I833">
        <v>28.33</v>
      </c>
      <c r="J833">
        <v>0</v>
      </c>
      <c r="K833" t="s">
        <v>47</v>
      </c>
      <c r="M833">
        <v>754</v>
      </c>
      <c r="N833" t="s">
        <v>3492</v>
      </c>
      <c r="O833" t="s">
        <v>49</v>
      </c>
      <c r="Q833" t="s">
        <v>3491</v>
      </c>
      <c r="R833" s="2">
        <v>42879.824999999997</v>
      </c>
      <c r="S833" s="2">
        <v>42879.826388888891</v>
      </c>
      <c r="T833" t="s">
        <v>3719</v>
      </c>
      <c r="U833">
        <v>6</v>
      </c>
      <c r="V833" t="s">
        <v>3493</v>
      </c>
      <c r="W833" t="s">
        <v>53</v>
      </c>
      <c r="X833" t="s">
        <v>404</v>
      </c>
      <c r="Y833">
        <v>14</v>
      </c>
      <c r="Z833">
        <v>0</v>
      </c>
      <c r="AA833">
        <v>0</v>
      </c>
      <c r="AB833" t="s">
        <v>54</v>
      </c>
      <c r="AC833">
        <v>0</v>
      </c>
      <c r="AD833" t="s">
        <v>55</v>
      </c>
      <c r="AF833" t="s">
        <v>62</v>
      </c>
      <c r="AI833" t="s">
        <v>56</v>
      </c>
      <c r="AJ833" t="s">
        <v>56</v>
      </c>
      <c r="AK833" t="s">
        <v>56</v>
      </c>
      <c r="AS833">
        <v>0</v>
      </c>
    </row>
    <row r="834" spans="1:45" x14ac:dyDescent="0.25">
      <c r="A834" s="1">
        <v>2.26799E+16</v>
      </c>
      <c r="B834">
        <v>2222</v>
      </c>
      <c r="C834" t="s">
        <v>3720</v>
      </c>
      <c r="D834">
        <v>27.27</v>
      </c>
      <c r="E834">
        <v>5</v>
      </c>
      <c r="F834">
        <v>0</v>
      </c>
      <c r="G834">
        <v>32.270000000000003</v>
      </c>
      <c r="H834">
        <v>0</v>
      </c>
      <c r="I834">
        <v>32.270000000000003</v>
      </c>
      <c r="J834">
        <v>0</v>
      </c>
      <c r="K834" t="s">
        <v>47</v>
      </c>
      <c r="M834">
        <v>1645</v>
      </c>
      <c r="N834" t="s">
        <v>3721</v>
      </c>
      <c r="O834" t="s">
        <v>49</v>
      </c>
      <c r="Q834" t="s">
        <v>3722</v>
      </c>
      <c r="R834" s="2">
        <v>42879.819444444445</v>
      </c>
      <c r="S834" s="2">
        <v>42879.821527777778</v>
      </c>
      <c r="T834" t="s">
        <v>3723</v>
      </c>
      <c r="U834">
        <v>4</v>
      </c>
      <c r="V834" t="s">
        <v>3724</v>
      </c>
      <c r="W834" t="s">
        <v>61</v>
      </c>
      <c r="Y834">
        <v>5</v>
      </c>
      <c r="Z834">
        <v>0</v>
      </c>
      <c r="AA834">
        <v>0</v>
      </c>
      <c r="AB834" t="s">
        <v>54</v>
      </c>
      <c r="AC834">
        <v>0</v>
      </c>
      <c r="AD834" t="s">
        <v>55</v>
      </c>
      <c r="AF834" t="s">
        <v>62</v>
      </c>
      <c r="AI834" t="s">
        <v>56</v>
      </c>
      <c r="AJ834" t="s">
        <v>56</v>
      </c>
      <c r="AK834" t="s">
        <v>56</v>
      </c>
      <c r="AS834">
        <v>0</v>
      </c>
    </row>
    <row r="835" spans="1:45" x14ac:dyDescent="0.25">
      <c r="A835" s="1">
        <v>2.26883E+16</v>
      </c>
      <c r="B835">
        <v>61</v>
      </c>
      <c r="C835" t="s">
        <v>1783</v>
      </c>
      <c r="D835">
        <v>58</v>
      </c>
      <c r="E835">
        <v>0</v>
      </c>
      <c r="F835">
        <v>0</v>
      </c>
      <c r="G835">
        <v>58</v>
      </c>
      <c r="H835">
        <v>0</v>
      </c>
      <c r="I835">
        <v>58</v>
      </c>
      <c r="J835">
        <v>0</v>
      </c>
      <c r="K835" t="s">
        <v>47</v>
      </c>
      <c r="M835">
        <v>462</v>
      </c>
      <c r="N835" t="s">
        <v>1784</v>
      </c>
      <c r="O835" t="s">
        <v>49</v>
      </c>
      <c r="Q835" t="s">
        <v>1785</v>
      </c>
      <c r="R835" s="2">
        <v>42879.809027777781</v>
      </c>
      <c r="S835" s="2">
        <v>42879.80972222222</v>
      </c>
      <c r="T835" t="s">
        <v>1786</v>
      </c>
      <c r="U835">
        <v>1</v>
      </c>
      <c r="V835" t="s">
        <v>3725</v>
      </c>
      <c r="W835" t="s">
        <v>53</v>
      </c>
      <c r="Y835">
        <v>58</v>
      </c>
      <c r="Z835">
        <v>0</v>
      </c>
      <c r="AA835">
        <v>0</v>
      </c>
      <c r="AB835" t="s">
        <v>54</v>
      </c>
      <c r="AC835">
        <v>0</v>
      </c>
      <c r="AD835" t="s">
        <v>55</v>
      </c>
      <c r="AF835" t="s">
        <v>62</v>
      </c>
      <c r="AI835" t="s">
        <v>56</v>
      </c>
      <c r="AJ835" t="s">
        <v>56</v>
      </c>
      <c r="AK835" t="s">
        <v>56</v>
      </c>
      <c r="AS835">
        <v>0</v>
      </c>
    </row>
    <row r="836" spans="1:45" x14ac:dyDescent="0.25">
      <c r="A836" s="1">
        <v>1.918E+16</v>
      </c>
      <c r="B836">
        <v>1639</v>
      </c>
      <c r="C836" t="s">
        <v>3726</v>
      </c>
      <c r="D836">
        <v>68.78</v>
      </c>
      <c r="E836">
        <v>0</v>
      </c>
      <c r="F836">
        <v>0</v>
      </c>
      <c r="G836">
        <v>68.78</v>
      </c>
      <c r="H836">
        <v>0</v>
      </c>
      <c r="I836">
        <v>68.78</v>
      </c>
      <c r="J836">
        <v>0</v>
      </c>
      <c r="K836" t="s">
        <v>47</v>
      </c>
      <c r="M836">
        <v>2832</v>
      </c>
      <c r="N836" t="s">
        <v>3727</v>
      </c>
      <c r="O836" t="s">
        <v>49</v>
      </c>
      <c r="Q836" t="s">
        <v>3726</v>
      </c>
      <c r="R836" s="2">
        <v>42879.806944444441</v>
      </c>
      <c r="S836" s="2">
        <v>42879.806944444441</v>
      </c>
      <c r="T836" t="s">
        <v>3728</v>
      </c>
      <c r="U836">
        <v>8</v>
      </c>
      <c r="V836" t="s">
        <v>3729</v>
      </c>
      <c r="W836" t="s">
        <v>53</v>
      </c>
      <c r="Y836">
        <v>10</v>
      </c>
      <c r="Z836">
        <v>0</v>
      </c>
      <c r="AA836">
        <v>0</v>
      </c>
      <c r="AB836" t="s">
        <v>54</v>
      </c>
      <c r="AC836">
        <v>0</v>
      </c>
      <c r="AD836" t="s">
        <v>55</v>
      </c>
      <c r="AF836" t="s">
        <v>62</v>
      </c>
      <c r="AI836" t="s">
        <v>56</v>
      </c>
      <c r="AJ836" t="s">
        <v>56</v>
      </c>
      <c r="AK836" t="s">
        <v>56</v>
      </c>
      <c r="AS836">
        <v>0</v>
      </c>
    </row>
    <row r="837" spans="1:45" x14ac:dyDescent="0.25">
      <c r="A837" s="1">
        <v>4972400000000000</v>
      </c>
      <c r="B837">
        <v>57</v>
      </c>
      <c r="C837" t="s">
        <v>3730</v>
      </c>
      <c r="D837">
        <v>255</v>
      </c>
      <c r="E837">
        <v>0</v>
      </c>
      <c r="F837">
        <v>0</v>
      </c>
      <c r="G837">
        <v>255</v>
      </c>
      <c r="H837">
        <v>0</v>
      </c>
      <c r="I837">
        <v>255</v>
      </c>
      <c r="J837">
        <v>0</v>
      </c>
      <c r="K837" t="s">
        <v>47</v>
      </c>
      <c r="M837">
        <v>2164</v>
      </c>
      <c r="N837" t="s">
        <v>3731</v>
      </c>
      <c r="O837" t="s">
        <v>49</v>
      </c>
      <c r="Q837" t="s">
        <v>3730</v>
      </c>
      <c r="R837" s="2">
        <v>42879.801388888889</v>
      </c>
      <c r="S837" s="2">
        <v>42879.810416666667</v>
      </c>
      <c r="T837" t="s">
        <v>1361</v>
      </c>
      <c r="U837">
        <v>1</v>
      </c>
      <c r="V837" t="s">
        <v>3732</v>
      </c>
      <c r="W837" t="s">
        <v>53</v>
      </c>
      <c r="X837" t="s">
        <v>3733</v>
      </c>
      <c r="Y837">
        <v>100</v>
      </c>
      <c r="Z837">
        <v>0</v>
      </c>
      <c r="AA837">
        <v>0</v>
      </c>
      <c r="AB837" t="s">
        <v>54</v>
      </c>
      <c r="AC837">
        <v>0</v>
      </c>
      <c r="AD837" t="s">
        <v>55</v>
      </c>
      <c r="AF837" t="s">
        <v>62</v>
      </c>
      <c r="AI837" t="s">
        <v>56</v>
      </c>
      <c r="AJ837" t="s">
        <v>56</v>
      </c>
      <c r="AK837" t="s">
        <v>56</v>
      </c>
      <c r="AS837">
        <v>0</v>
      </c>
    </row>
    <row r="838" spans="1:45" x14ac:dyDescent="0.25">
      <c r="A838" s="1">
        <v>4971840000000000</v>
      </c>
      <c r="B838">
        <v>57</v>
      </c>
      <c r="C838" t="s">
        <v>3730</v>
      </c>
      <c r="D838">
        <v>285</v>
      </c>
      <c r="E838">
        <v>0</v>
      </c>
      <c r="F838">
        <v>0</v>
      </c>
      <c r="G838">
        <v>285</v>
      </c>
      <c r="H838">
        <v>0</v>
      </c>
      <c r="I838">
        <v>285</v>
      </c>
      <c r="J838">
        <v>0</v>
      </c>
      <c r="K838" t="s">
        <v>47</v>
      </c>
      <c r="M838">
        <v>2164</v>
      </c>
      <c r="N838" t="s">
        <v>3731</v>
      </c>
      <c r="O838" t="s">
        <v>49</v>
      </c>
      <c r="Q838" t="s">
        <v>3730</v>
      </c>
      <c r="R838" s="2">
        <v>42879.800694444442</v>
      </c>
      <c r="S838" s="2">
        <v>42879.810416666667</v>
      </c>
      <c r="T838" t="s">
        <v>2609</v>
      </c>
      <c r="U838">
        <v>1</v>
      </c>
      <c r="V838" t="s">
        <v>3732</v>
      </c>
      <c r="W838" t="s">
        <v>53</v>
      </c>
      <c r="X838" t="s">
        <v>1398</v>
      </c>
      <c r="Y838">
        <v>100</v>
      </c>
      <c r="Z838">
        <v>0</v>
      </c>
      <c r="AA838">
        <v>0</v>
      </c>
      <c r="AB838" t="s">
        <v>54</v>
      </c>
      <c r="AC838">
        <v>0</v>
      </c>
      <c r="AD838" t="s">
        <v>55</v>
      </c>
      <c r="AF838" t="s">
        <v>62</v>
      </c>
      <c r="AI838" t="s">
        <v>56</v>
      </c>
      <c r="AJ838" t="s">
        <v>56</v>
      </c>
      <c r="AK838" t="s">
        <v>56</v>
      </c>
      <c r="AS838">
        <v>0</v>
      </c>
    </row>
    <row r="839" spans="1:45" x14ac:dyDescent="0.25">
      <c r="A839" s="1">
        <v>2.26728E+16</v>
      </c>
      <c r="B839">
        <v>2893</v>
      </c>
      <c r="C839" t="s">
        <v>3734</v>
      </c>
      <c r="D839">
        <v>3521</v>
      </c>
      <c r="E839">
        <v>0</v>
      </c>
      <c r="F839">
        <v>0</v>
      </c>
      <c r="G839">
        <v>3521</v>
      </c>
      <c r="H839">
        <v>0</v>
      </c>
      <c r="I839">
        <v>3521</v>
      </c>
      <c r="J839">
        <v>0</v>
      </c>
      <c r="K839" t="s">
        <v>47</v>
      </c>
      <c r="M839">
        <v>2067</v>
      </c>
      <c r="N839" t="s">
        <v>3735</v>
      </c>
      <c r="O839" t="s">
        <v>49</v>
      </c>
      <c r="Q839" t="s">
        <v>3736</v>
      </c>
      <c r="R839" s="2">
        <v>42879.79791666667</v>
      </c>
      <c r="S839" s="2">
        <v>42879.8</v>
      </c>
      <c r="T839" t="s">
        <v>3737</v>
      </c>
      <c r="U839">
        <v>11</v>
      </c>
      <c r="V839" t="s">
        <v>3738</v>
      </c>
      <c r="W839" t="s">
        <v>53</v>
      </c>
      <c r="Y839">
        <v>190</v>
      </c>
      <c r="Z839">
        <v>0</v>
      </c>
      <c r="AA839">
        <v>0</v>
      </c>
      <c r="AB839" t="s">
        <v>54</v>
      </c>
      <c r="AC839">
        <v>0</v>
      </c>
      <c r="AD839" t="s">
        <v>55</v>
      </c>
      <c r="AI839" t="s">
        <v>56</v>
      </c>
      <c r="AJ839" t="s">
        <v>56</v>
      </c>
      <c r="AK839" t="s">
        <v>56</v>
      </c>
      <c r="AS839">
        <v>0</v>
      </c>
    </row>
    <row r="840" spans="1:45" x14ac:dyDescent="0.25">
      <c r="A840" s="1">
        <v>1.91439E+16</v>
      </c>
      <c r="B840">
        <v>595</v>
      </c>
      <c r="C840" t="s">
        <v>3739</v>
      </c>
      <c r="D840">
        <v>7.39</v>
      </c>
      <c r="E840">
        <v>0</v>
      </c>
      <c r="F840">
        <v>0</v>
      </c>
      <c r="G840">
        <v>7.39</v>
      </c>
      <c r="H840">
        <v>0</v>
      </c>
      <c r="I840">
        <v>7.39</v>
      </c>
      <c r="J840">
        <v>0</v>
      </c>
      <c r="K840" t="s">
        <v>47</v>
      </c>
      <c r="M840">
        <v>1428</v>
      </c>
      <c r="N840" t="s">
        <v>3740</v>
      </c>
      <c r="O840" t="s">
        <v>49</v>
      </c>
      <c r="Q840" t="s">
        <v>3741</v>
      </c>
      <c r="R840" s="2">
        <v>42879.788194444445</v>
      </c>
      <c r="S840" s="2">
        <v>42879.79791666667</v>
      </c>
      <c r="T840" t="s">
        <v>3742</v>
      </c>
      <c r="U840">
        <v>4</v>
      </c>
      <c r="V840" t="s">
        <v>3743</v>
      </c>
      <c r="W840" t="s">
        <v>61</v>
      </c>
      <c r="Y840">
        <v>4</v>
      </c>
      <c r="Z840">
        <v>0</v>
      </c>
      <c r="AA840">
        <v>0</v>
      </c>
      <c r="AB840" t="s">
        <v>54</v>
      </c>
      <c r="AC840">
        <v>0</v>
      </c>
      <c r="AD840" t="s">
        <v>55</v>
      </c>
      <c r="AF840" t="s">
        <v>62</v>
      </c>
      <c r="AI840" t="s">
        <v>56</v>
      </c>
      <c r="AJ840" t="s">
        <v>56</v>
      </c>
      <c r="AK840" t="s">
        <v>56</v>
      </c>
      <c r="AS840">
        <v>0</v>
      </c>
    </row>
    <row r="841" spans="1:45" x14ac:dyDescent="0.25">
      <c r="A841" s="1">
        <v>1.91685E+16</v>
      </c>
      <c r="B841">
        <v>595</v>
      </c>
      <c r="C841" t="s">
        <v>3739</v>
      </c>
      <c r="D841">
        <v>8.8000000000000007</v>
      </c>
      <c r="E841">
        <v>5</v>
      </c>
      <c r="F841">
        <v>0</v>
      </c>
      <c r="G841">
        <v>13.8</v>
      </c>
      <c r="H841">
        <v>0</v>
      </c>
      <c r="I841">
        <v>13.8</v>
      </c>
      <c r="J841">
        <v>0</v>
      </c>
      <c r="K841" t="s">
        <v>47</v>
      </c>
      <c r="M841">
        <v>1428</v>
      </c>
      <c r="N841" t="s">
        <v>3740</v>
      </c>
      <c r="O841" t="s">
        <v>49</v>
      </c>
      <c r="Q841" t="s">
        <v>3741</v>
      </c>
      <c r="R841" s="2">
        <v>42879.786111111112</v>
      </c>
      <c r="S841" s="2">
        <v>42879.786111111112</v>
      </c>
      <c r="T841" t="s">
        <v>127</v>
      </c>
      <c r="U841">
        <v>2</v>
      </c>
      <c r="V841" t="s">
        <v>3743</v>
      </c>
      <c r="W841" t="s">
        <v>61</v>
      </c>
      <c r="Y841">
        <v>2</v>
      </c>
      <c r="Z841">
        <v>0</v>
      </c>
      <c r="AA841">
        <v>0</v>
      </c>
      <c r="AB841" t="s">
        <v>54</v>
      </c>
      <c r="AC841">
        <v>0</v>
      </c>
      <c r="AD841" t="s">
        <v>55</v>
      </c>
      <c r="AF841" t="s">
        <v>62</v>
      </c>
      <c r="AI841" t="s">
        <v>56</v>
      </c>
      <c r="AJ841" t="s">
        <v>56</v>
      </c>
      <c r="AK841" t="s">
        <v>56</v>
      </c>
      <c r="AS841">
        <v>0</v>
      </c>
    </row>
    <row r="842" spans="1:45" x14ac:dyDescent="0.25">
      <c r="A842" s="1">
        <v>1.91805E+16</v>
      </c>
      <c r="B842">
        <v>1067</v>
      </c>
      <c r="C842" t="s">
        <v>3744</v>
      </c>
      <c r="D842">
        <v>354</v>
      </c>
      <c r="E842">
        <v>0</v>
      </c>
      <c r="F842">
        <v>0</v>
      </c>
      <c r="G842">
        <v>354</v>
      </c>
      <c r="H842">
        <v>0</v>
      </c>
      <c r="I842">
        <v>354</v>
      </c>
      <c r="J842">
        <v>0</v>
      </c>
      <c r="K842" t="s">
        <v>47</v>
      </c>
      <c r="M842">
        <v>1767</v>
      </c>
      <c r="N842" t="s">
        <v>3745</v>
      </c>
      <c r="O842" t="s">
        <v>49</v>
      </c>
      <c r="Q842" t="s">
        <v>3746</v>
      </c>
      <c r="R842" s="2">
        <v>42879.782638888886</v>
      </c>
      <c r="S842" s="2">
        <v>42879.783333333333</v>
      </c>
      <c r="T842" t="s">
        <v>1667</v>
      </c>
      <c r="U842">
        <v>2</v>
      </c>
      <c r="V842" t="s">
        <v>3747</v>
      </c>
      <c r="W842" t="s">
        <v>53</v>
      </c>
      <c r="Y842">
        <v>60</v>
      </c>
      <c r="Z842">
        <v>0</v>
      </c>
      <c r="AA842">
        <v>0</v>
      </c>
      <c r="AB842" t="s">
        <v>54</v>
      </c>
      <c r="AC842">
        <v>0</v>
      </c>
      <c r="AD842" t="s">
        <v>55</v>
      </c>
      <c r="AF842" t="s">
        <v>62</v>
      </c>
      <c r="AI842" t="s">
        <v>56</v>
      </c>
      <c r="AJ842" t="s">
        <v>56</v>
      </c>
      <c r="AK842" t="s">
        <v>56</v>
      </c>
      <c r="AS842">
        <v>0</v>
      </c>
    </row>
    <row r="843" spans="1:45" x14ac:dyDescent="0.25">
      <c r="A843" s="1">
        <v>1.91669E+16</v>
      </c>
      <c r="B843">
        <v>3228</v>
      </c>
      <c r="C843" t="s">
        <v>3748</v>
      </c>
      <c r="D843">
        <v>382.2</v>
      </c>
      <c r="E843">
        <v>0</v>
      </c>
      <c r="F843">
        <v>0</v>
      </c>
      <c r="G843">
        <v>382.2</v>
      </c>
      <c r="H843">
        <v>0</v>
      </c>
      <c r="I843">
        <v>382.2</v>
      </c>
      <c r="J843">
        <v>0</v>
      </c>
      <c r="K843" t="s">
        <v>47</v>
      </c>
      <c r="L843" t="s">
        <v>3749</v>
      </c>
      <c r="M843">
        <v>2849</v>
      </c>
      <c r="N843" t="s">
        <v>3750</v>
      </c>
      <c r="O843" t="s">
        <v>49</v>
      </c>
      <c r="Q843" t="s">
        <v>3748</v>
      </c>
      <c r="R843" s="2">
        <v>42879.775694444441</v>
      </c>
      <c r="S843" s="2">
        <v>42879.777083333334</v>
      </c>
      <c r="T843" t="s">
        <v>72</v>
      </c>
      <c r="U843">
        <v>1</v>
      </c>
      <c r="V843" t="s">
        <v>3751</v>
      </c>
      <c r="W843" t="s">
        <v>53</v>
      </c>
      <c r="X843" t="s">
        <v>3752</v>
      </c>
      <c r="Y843">
        <v>100</v>
      </c>
      <c r="Z843">
        <v>0</v>
      </c>
      <c r="AA843">
        <v>0</v>
      </c>
      <c r="AB843" t="s">
        <v>54</v>
      </c>
      <c r="AC843">
        <v>0</v>
      </c>
      <c r="AD843" t="s">
        <v>55</v>
      </c>
      <c r="AI843" t="s">
        <v>56</v>
      </c>
      <c r="AJ843" t="s">
        <v>56</v>
      </c>
      <c r="AK843" t="s">
        <v>56</v>
      </c>
      <c r="AS843">
        <v>0</v>
      </c>
    </row>
    <row r="844" spans="1:45" x14ac:dyDescent="0.25">
      <c r="A844" s="1">
        <v>2.26768E+16</v>
      </c>
      <c r="B844">
        <v>1572</v>
      </c>
      <c r="C844" t="s">
        <v>3753</v>
      </c>
      <c r="D844">
        <v>6.9</v>
      </c>
      <c r="E844">
        <v>5</v>
      </c>
      <c r="F844">
        <v>0</v>
      </c>
      <c r="G844">
        <v>11.9</v>
      </c>
      <c r="H844">
        <v>0</v>
      </c>
      <c r="I844">
        <v>11.9</v>
      </c>
      <c r="J844">
        <v>0</v>
      </c>
      <c r="K844" t="s">
        <v>47</v>
      </c>
      <c r="M844">
        <v>711</v>
      </c>
      <c r="N844" t="s">
        <v>3754</v>
      </c>
      <c r="O844" t="s">
        <v>49</v>
      </c>
      <c r="Q844" t="s">
        <v>3755</v>
      </c>
      <c r="R844" s="2">
        <v>42879.770833333336</v>
      </c>
      <c r="S844" s="2">
        <v>42879.770833333336</v>
      </c>
      <c r="T844" t="s">
        <v>3756</v>
      </c>
      <c r="U844">
        <v>1</v>
      </c>
      <c r="V844" t="s">
        <v>3757</v>
      </c>
      <c r="W844" t="s">
        <v>61</v>
      </c>
      <c r="Y844">
        <v>1</v>
      </c>
      <c r="Z844">
        <v>0</v>
      </c>
      <c r="AA844">
        <v>0</v>
      </c>
      <c r="AB844" t="s">
        <v>54</v>
      </c>
      <c r="AC844">
        <v>0</v>
      </c>
      <c r="AD844" t="s">
        <v>55</v>
      </c>
      <c r="AF844" t="s">
        <v>62</v>
      </c>
      <c r="AI844" t="s">
        <v>56</v>
      </c>
      <c r="AJ844" t="s">
        <v>56</v>
      </c>
      <c r="AK844" t="s">
        <v>56</v>
      </c>
      <c r="AS844">
        <v>0</v>
      </c>
    </row>
    <row r="845" spans="1:45" x14ac:dyDescent="0.25">
      <c r="A845" s="1">
        <v>2.26755E+16</v>
      </c>
      <c r="B845">
        <v>1799</v>
      </c>
      <c r="C845" t="s">
        <v>3758</v>
      </c>
      <c r="D845">
        <v>164.9</v>
      </c>
      <c r="E845">
        <v>0</v>
      </c>
      <c r="F845">
        <v>0</v>
      </c>
      <c r="G845">
        <v>164.9</v>
      </c>
      <c r="H845">
        <v>0</v>
      </c>
      <c r="I845">
        <v>164.9</v>
      </c>
      <c r="J845">
        <v>0</v>
      </c>
      <c r="K845" t="s">
        <v>47</v>
      </c>
      <c r="M845">
        <v>406</v>
      </c>
      <c r="N845" t="s">
        <v>3759</v>
      </c>
      <c r="O845" t="s">
        <v>49</v>
      </c>
      <c r="Q845" t="s">
        <v>3758</v>
      </c>
      <c r="R845" s="2">
        <v>42879.76666666667</v>
      </c>
      <c r="S845" s="2">
        <v>42879.767361111109</v>
      </c>
      <c r="T845" t="s">
        <v>3760</v>
      </c>
      <c r="U845">
        <v>4</v>
      </c>
      <c r="V845" t="s">
        <v>3761</v>
      </c>
      <c r="W845" t="s">
        <v>53</v>
      </c>
      <c r="Y845">
        <v>21</v>
      </c>
      <c r="Z845">
        <v>0</v>
      </c>
      <c r="AA845">
        <v>0</v>
      </c>
      <c r="AB845" t="s">
        <v>54</v>
      </c>
      <c r="AC845">
        <v>0</v>
      </c>
      <c r="AD845" t="s">
        <v>55</v>
      </c>
      <c r="AF845" t="s">
        <v>62</v>
      </c>
      <c r="AI845" t="s">
        <v>56</v>
      </c>
      <c r="AJ845" t="s">
        <v>56</v>
      </c>
      <c r="AK845" t="s">
        <v>56</v>
      </c>
      <c r="AS845">
        <v>0</v>
      </c>
    </row>
    <row r="846" spans="1:45" x14ac:dyDescent="0.25">
      <c r="A846" s="1">
        <v>1.91356E+16</v>
      </c>
      <c r="B846">
        <v>1324</v>
      </c>
      <c r="C846" t="s">
        <v>3762</v>
      </c>
      <c r="D846">
        <v>1033</v>
      </c>
      <c r="E846">
        <v>0</v>
      </c>
      <c r="F846">
        <v>0</v>
      </c>
      <c r="G846">
        <v>1033</v>
      </c>
      <c r="H846">
        <v>0</v>
      </c>
      <c r="I846">
        <v>1033</v>
      </c>
      <c r="J846">
        <v>0</v>
      </c>
      <c r="K846" t="s">
        <v>47</v>
      </c>
      <c r="M846">
        <v>2096</v>
      </c>
      <c r="N846" t="s">
        <v>3763</v>
      </c>
      <c r="O846" t="s">
        <v>49</v>
      </c>
      <c r="Q846" t="s">
        <v>3762</v>
      </c>
      <c r="R846" s="2">
        <v>42879.765972222223</v>
      </c>
      <c r="S846" s="2">
        <v>42879.774305555555</v>
      </c>
      <c r="T846" t="s">
        <v>1050</v>
      </c>
      <c r="U846">
        <v>1</v>
      </c>
      <c r="V846" t="s">
        <v>3764</v>
      </c>
      <c r="W846" t="s">
        <v>53</v>
      </c>
      <c r="Y846">
        <v>53</v>
      </c>
      <c r="Z846">
        <v>0</v>
      </c>
      <c r="AA846">
        <v>0</v>
      </c>
      <c r="AB846" t="s">
        <v>54</v>
      </c>
      <c r="AC846">
        <v>0</v>
      </c>
      <c r="AD846" t="s">
        <v>55</v>
      </c>
      <c r="AF846" t="s">
        <v>62</v>
      </c>
      <c r="AI846" t="s">
        <v>56</v>
      </c>
      <c r="AJ846" t="s">
        <v>56</v>
      </c>
      <c r="AK846" t="s">
        <v>56</v>
      </c>
      <c r="AS846">
        <v>0</v>
      </c>
    </row>
    <row r="847" spans="1:45" x14ac:dyDescent="0.25">
      <c r="A847" s="1">
        <v>1.91622E+16</v>
      </c>
      <c r="B847">
        <v>1773</v>
      </c>
      <c r="C847" t="s">
        <v>3765</v>
      </c>
      <c r="D847">
        <v>628</v>
      </c>
      <c r="E847">
        <v>0</v>
      </c>
      <c r="F847">
        <v>0</v>
      </c>
      <c r="G847">
        <v>628</v>
      </c>
      <c r="H847">
        <v>0</v>
      </c>
      <c r="I847">
        <v>628</v>
      </c>
      <c r="J847">
        <v>0</v>
      </c>
      <c r="K847" t="s">
        <v>47</v>
      </c>
      <c r="M847">
        <v>1311</v>
      </c>
      <c r="N847" t="s">
        <v>3766</v>
      </c>
      <c r="O847" t="s">
        <v>49</v>
      </c>
      <c r="Q847" t="s">
        <v>3767</v>
      </c>
      <c r="R847" s="2">
        <v>42879.765277777777</v>
      </c>
      <c r="S847" s="2">
        <v>42880.645138888889</v>
      </c>
      <c r="T847" t="s">
        <v>3768</v>
      </c>
      <c r="U847">
        <v>3</v>
      </c>
      <c r="V847" t="s">
        <v>3769</v>
      </c>
      <c r="W847" t="s">
        <v>53</v>
      </c>
      <c r="Y847">
        <v>400</v>
      </c>
      <c r="Z847">
        <v>0</v>
      </c>
      <c r="AA847">
        <v>0</v>
      </c>
      <c r="AB847" t="s">
        <v>54</v>
      </c>
      <c r="AC847">
        <v>0</v>
      </c>
      <c r="AD847" t="s">
        <v>55</v>
      </c>
      <c r="AI847" t="s">
        <v>56</v>
      </c>
      <c r="AJ847" t="s">
        <v>56</v>
      </c>
      <c r="AK847" t="s">
        <v>56</v>
      </c>
      <c r="AS847">
        <v>0</v>
      </c>
    </row>
    <row r="848" spans="1:45" x14ac:dyDescent="0.25">
      <c r="A848" s="1">
        <v>1.91547E+16</v>
      </c>
      <c r="B848">
        <v>2625</v>
      </c>
      <c r="C848" t="s">
        <v>3770</v>
      </c>
      <c r="D848">
        <v>58.75</v>
      </c>
      <c r="E848">
        <v>0</v>
      </c>
      <c r="F848">
        <v>0</v>
      </c>
      <c r="G848">
        <v>58.75</v>
      </c>
      <c r="H848">
        <v>0</v>
      </c>
      <c r="I848">
        <v>58.75</v>
      </c>
      <c r="J848">
        <v>0</v>
      </c>
      <c r="K848" t="s">
        <v>47</v>
      </c>
      <c r="M848">
        <v>1787</v>
      </c>
      <c r="N848" t="s">
        <v>3771</v>
      </c>
      <c r="O848" t="s">
        <v>49</v>
      </c>
      <c r="Q848" t="s">
        <v>3770</v>
      </c>
      <c r="R848" s="2">
        <v>42879.758333333331</v>
      </c>
      <c r="S848" s="2">
        <v>42879.758333333331</v>
      </c>
      <c r="T848" t="s">
        <v>3772</v>
      </c>
      <c r="U848">
        <v>5</v>
      </c>
      <c r="V848" t="s">
        <v>3773</v>
      </c>
      <c r="W848" t="s">
        <v>53</v>
      </c>
      <c r="Y848">
        <v>25</v>
      </c>
      <c r="Z848">
        <v>0</v>
      </c>
      <c r="AA848">
        <v>0</v>
      </c>
      <c r="AB848" t="s">
        <v>54</v>
      </c>
      <c r="AC848">
        <v>0</v>
      </c>
      <c r="AD848" t="s">
        <v>55</v>
      </c>
      <c r="AF848" t="s">
        <v>62</v>
      </c>
      <c r="AI848" t="s">
        <v>56</v>
      </c>
      <c r="AJ848" t="s">
        <v>56</v>
      </c>
      <c r="AK848" t="s">
        <v>56</v>
      </c>
      <c r="AS848">
        <v>0</v>
      </c>
    </row>
    <row r="849" spans="1:45" x14ac:dyDescent="0.25">
      <c r="A849" s="1">
        <v>1.91526E+16</v>
      </c>
      <c r="B849">
        <v>765</v>
      </c>
      <c r="C849" t="s">
        <v>3774</v>
      </c>
      <c r="D849">
        <v>47.4</v>
      </c>
      <c r="E849">
        <v>5</v>
      </c>
      <c r="F849">
        <v>0</v>
      </c>
      <c r="G849">
        <v>52.4</v>
      </c>
      <c r="H849">
        <v>0</v>
      </c>
      <c r="I849">
        <v>52.4</v>
      </c>
      <c r="J849">
        <v>0</v>
      </c>
      <c r="K849" t="s">
        <v>47</v>
      </c>
      <c r="M849">
        <v>820</v>
      </c>
      <c r="N849" t="s">
        <v>3775</v>
      </c>
      <c r="O849" t="s">
        <v>49</v>
      </c>
      <c r="Q849" t="s">
        <v>3776</v>
      </c>
      <c r="R849" s="2">
        <v>42879.752083333333</v>
      </c>
      <c r="S849" s="2">
        <v>42879.752083333333</v>
      </c>
      <c r="T849" t="s">
        <v>3777</v>
      </c>
      <c r="U849">
        <v>2</v>
      </c>
      <c r="V849" t="s">
        <v>3778</v>
      </c>
      <c r="W849" t="s">
        <v>61</v>
      </c>
      <c r="Y849">
        <v>6</v>
      </c>
      <c r="Z849">
        <v>0</v>
      </c>
      <c r="AA849">
        <v>0</v>
      </c>
      <c r="AB849" t="s">
        <v>54</v>
      </c>
      <c r="AC849">
        <v>0</v>
      </c>
      <c r="AD849" t="s">
        <v>55</v>
      </c>
      <c r="AF849" t="s">
        <v>62</v>
      </c>
      <c r="AI849" t="s">
        <v>56</v>
      </c>
      <c r="AJ849" t="s">
        <v>56</v>
      </c>
      <c r="AK849" t="s">
        <v>56</v>
      </c>
      <c r="AS849">
        <v>0</v>
      </c>
    </row>
    <row r="850" spans="1:45" x14ac:dyDescent="0.25">
      <c r="A850" s="1">
        <v>1.91464E+16</v>
      </c>
      <c r="B850">
        <v>2737</v>
      </c>
      <c r="C850" t="s">
        <v>3779</v>
      </c>
      <c r="D850">
        <v>63.16</v>
      </c>
      <c r="E850">
        <v>0</v>
      </c>
      <c r="F850">
        <v>0</v>
      </c>
      <c r="G850">
        <v>63.16</v>
      </c>
      <c r="H850">
        <v>0</v>
      </c>
      <c r="I850">
        <v>63.16</v>
      </c>
      <c r="J850">
        <v>0</v>
      </c>
      <c r="K850" t="s">
        <v>47</v>
      </c>
      <c r="M850">
        <v>2301</v>
      </c>
      <c r="N850" t="s">
        <v>3780</v>
      </c>
      <c r="O850" t="s">
        <v>49</v>
      </c>
      <c r="Q850" t="s">
        <v>3779</v>
      </c>
      <c r="R850" s="2">
        <v>42879.740972222222</v>
      </c>
      <c r="S850" s="2">
        <v>42879.740972222222</v>
      </c>
      <c r="T850" t="s">
        <v>98</v>
      </c>
      <c r="U850">
        <v>1</v>
      </c>
      <c r="V850" t="s">
        <v>3781</v>
      </c>
      <c r="W850" t="s">
        <v>53</v>
      </c>
      <c r="Y850">
        <v>36</v>
      </c>
      <c r="Z850">
        <v>0</v>
      </c>
      <c r="AA850">
        <v>0</v>
      </c>
      <c r="AB850" t="s">
        <v>54</v>
      </c>
      <c r="AC850">
        <v>0</v>
      </c>
      <c r="AD850" t="s">
        <v>55</v>
      </c>
      <c r="AF850" t="s">
        <v>62</v>
      </c>
      <c r="AI850" t="s">
        <v>56</v>
      </c>
      <c r="AJ850" t="s">
        <v>56</v>
      </c>
      <c r="AK850" t="s">
        <v>56</v>
      </c>
      <c r="AS850">
        <v>0</v>
      </c>
    </row>
    <row r="851" spans="1:45" x14ac:dyDescent="0.25">
      <c r="A851" s="1">
        <v>2.26658E+16</v>
      </c>
      <c r="B851">
        <v>676</v>
      </c>
      <c r="C851" t="s">
        <v>3782</v>
      </c>
      <c r="D851">
        <v>75.599999999999994</v>
      </c>
      <c r="E851">
        <v>0</v>
      </c>
      <c r="F851">
        <v>0</v>
      </c>
      <c r="G851">
        <v>75.599999999999994</v>
      </c>
      <c r="H851">
        <v>0</v>
      </c>
      <c r="I851">
        <v>75.599999999999994</v>
      </c>
      <c r="J851">
        <v>0</v>
      </c>
      <c r="K851" t="s">
        <v>47</v>
      </c>
      <c r="M851">
        <v>1673</v>
      </c>
      <c r="N851" t="s">
        <v>3783</v>
      </c>
      <c r="O851" t="s">
        <v>49</v>
      </c>
      <c r="Q851" t="s">
        <v>3784</v>
      </c>
      <c r="R851" s="2">
        <v>42879.737500000003</v>
      </c>
      <c r="S851" s="2">
        <v>42879.737500000003</v>
      </c>
      <c r="T851" t="s">
        <v>3785</v>
      </c>
      <c r="U851">
        <v>4</v>
      </c>
      <c r="V851" t="s">
        <v>3786</v>
      </c>
      <c r="W851" t="s">
        <v>53</v>
      </c>
      <c r="Y851">
        <v>40</v>
      </c>
      <c r="Z851">
        <v>0</v>
      </c>
      <c r="AA851">
        <v>0</v>
      </c>
      <c r="AB851" t="s">
        <v>54</v>
      </c>
      <c r="AC851">
        <v>0</v>
      </c>
      <c r="AD851" t="s">
        <v>55</v>
      </c>
      <c r="AF851" t="s">
        <v>62</v>
      </c>
      <c r="AI851" t="s">
        <v>56</v>
      </c>
      <c r="AJ851" t="s">
        <v>56</v>
      </c>
      <c r="AK851" t="s">
        <v>56</v>
      </c>
      <c r="AS851">
        <v>0</v>
      </c>
    </row>
    <row r="852" spans="1:45" x14ac:dyDescent="0.25">
      <c r="A852" s="1">
        <v>1.91519E+16</v>
      </c>
      <c r="B852">
        <v>2841</v>
      </c>
      <c r="C852" t="s">
        <v>3787</v>
      </c>
      <c r="D852">
        <v>54.7</v>
      </c>
      <c r="E852">
        <v>0</v>
      </c>
      <c r="F852">
        <v>0</v>
      </c>
      <c r="G852">
        <v>54.7</v>
      </c>
      <c r="H852">
        <v>0</v>
      </c>
      <c r="I852">
        <v>54.7</v>
      </c>
      <c r="J852">
        <v>0</v>
      </c>
      <c r="K852" t="s">
        <v>47</v>
      </c>
      <c r="M852">
        <v>1150</v>
      </c>
      <c r="N852" t="s">
        <v>3788</v>
      </c>
      <c r="O852" t="s">
        <v>49</v>
      </c>
      <c r="Q852" t="s">
        <v>3789</v>
      </c>
      <c r="R852" s="2">
        <v>42879.726388888892</v>
      </c>
      <c r="S852" s="2">
        <v>42879.727083333331</v>
      </c>
      <c r="T852" t="s">
        <v>72</v>
      </c>
      <c r="U852">
        <v>1</v>
      </c>
      <c r="V852" t="s">
        <v>3790</v>
      </c>
      <c r="W852" t="s">
        <v>61</v>
      </c>
      <c r="Y852">
        <v>12</v>
      </c>
      <c r="Z852">
        <v>0</v>
      </c>
      <c r="AA852">
        <v>0</v>
      </c>
      <c r="AB852" t="s">
        <v>54</v>
      </c>
      <c r="AC852">
        <v>0</v>
      </c>
      <c r="AD852" t="s">
        <v>55</v>
      </c>
      <c r="AF852" t="s">
        <v>62</v>
      </c>
      <c r="AI852" t="s">
        <v>56</v>
      </c>
      <c r="AJ852" t="s">
        <v>56</v>
      </c>
      <c r="AK852" t="s">
        <v>56</v>
      </c>
      <c r="AS852">
        <v>0</v>
      </c>
    </row>
    <row r="853" spans="1:45" x14ac:dyDescent="0.25">
      <c r="A853" s="1">
        <v>1.91381E+16</v>
      </c>
      <c r="B853">
        <v>789</v>
      </c>
      <c r="C853" t="s">
        <v>3791</v>
      </c>
      <c r="D853">
        <v>35.42</v>
      </c>
      <c r="E853">
        <v>5</v>
      </c>
      <c r="F853">
        <v>0</v>
      </c>
      <c r="G853">
        <v>40.42</v>
      </c>
      <c r="H853">
        <v>0</v>
      </c>
      <c r="I853">
        <v>40.42</v>
      </c>
      <c r="J853">
        <v>0</v>
      </c>
      <c r="K853" t="s">
        <v>47</v>
      </c>
      <c r="M853">
        <v>568</v>
      </c>
      <c r="N853" t="s">
        <v>3792</v>
      </c>
      <c r="O853" t="s">
        <v>49</v>
      </c>
      <c r="Q853" t="s">
        <v>3793</v>
      </c>
      <c r="R853" s="2">
        <v>42879.722222222219</v>
      </c>
      <c r="S853" s="2">
        <v>42879.722916666666</v>
      </c>
      <c r="T853" t="s">
        <v>3794</v>
      </c>
      <c r="U853">
        <v>12</v>
      </c>
      <c r="V853" t="s">
        <v>3795</v>
      </c>
      <c r="W853" t="s">
        <v>61</v>
      </c>
      <c r="Y853">
        <v>21</v>
      </c>
      <c r="Z853">
        <v>0</v>
      </c>
      <c r="AA853">
        <v>0</v>
      </c>
      <c r="AB853" t="s">
        <v>54</v>
      </c>
      <c r="AC853">
        <v>0</v>
      </c>
      <c r="AD853" t="s">
        <v>55</v>
      </c>
      <c r="AF853" t="s">
        <v>62</v>
      </c>
      <c r="AI853" t="s">
        <v>56</v>
      </c>
      <c r="AJ853" t="s">
        <v>56</v>
      </c>
      <c r="AK853" t="s">
        <v>56</v>
      </c>
      <c r="AS853">
        <v>0</v>
      </c>
    </row>
    <row r="854" spans="1:45" x14ac:dyDescent="0.25">
      <c r="A854" s="1">
        <v>1.91415E+16</v>
      </c>
      <c r="B854">
        <v>701</v>
      </c>
      <c r="C854" t="s">
        <v>3796</v>
      </c>
      <c r="D854">
        <v>74.400000000000006</v>
      </c>
      <c r="E854">
        <v>0</v>
      </c>
      <c r="F854">
        <v>0</v>
      </c>
      <c r="G854">
        <v>74.400000000000006</v>
      </c>
      <c r="H854">
        <v>0</v>
      </c>
      <c r="I854">
        <v>74.400000000000006</v>
      </c>
      <c r="J854">
        <v>0</v>
      </c>
      <c r="K854" t="s">
        <v>47</v>
      </c>
      <c r="M854">
        <v>458</v>
      </c>
      <c r="N854" t="s">
        <v>3797</v>
      </c>
      <c r="O854" t="s">
        <v>49</v>
      </c>
      <c r="Q854" t="s">
        <v>3796</v>
      </c>
      <c r="R854" s="2">
        <v>42879.714583333334</v>
      </c>
      <c r="S854" s="2">
        <v>42879.714583333334</v>
      </c>
      <c r="T854" t="s">
        <v>3798</v>
      </c>
      <c r="U854">
        <v>8</v>
      </c>
      <c r="V854" t="s">
        <v>3799</v>
      </c>
      <c r="W854" t="s">
        <v>61</v>
      </c>
      <c r="X854" t="s">
        <v>3800</v>
      </c>
      <c r="Y854">
        <v>90</v>
      </c>
      <c r="Z854">
        <v>0</v>
      </c>
      <c r="AA854">
        <v>0</v>
      </c>
      <c r="AB854" t="s">
        <v>54</v>
      </c>
      <c r="AC854">
        <v>0</v>
      </c>
      <c r="AD854" t="s">
        <v>55</v>
      </c>
      <c r="AF854" t="s">
        <v>62</v>
      </c>
      <c r="AI854" t="s">
        <v>56</v>
      </c>
      <c r="AJ854" t="s">
        <v>56</v>
      </c>
      <c r="AK854" t="s">
        <v>56</v>
      </c>
      <c r="AS854">
        <v>0</v>
      </c>
    </row>
    <row r="855" spans="1:45" x14ac:dyDescent="0.25">
      <c r="A855" s="1">
        <v>2.26531E+16</v>
      </c>
      <c r="B855">
        <v>344</v>
      </c>
      <c r="C855" t="s">
        <v>3801</v>
      </c>
      <c r="D855">
        <v>565.36</v>
      </c>
      <c r="E855">
        <v>0</v>
      </c>
      <c r="F855">
        <v>0</v>
      </c>
      <c r="G855">
        <v>565.36</v>
      </c>
      <c r="H855">
        <v>0</v>
      </c>
      <c r="I855">
        <v>565.36</v>
      </c>
      <c r="J855">
        <v>0</v>
      </c>
      <c r="K855" t="s">
        <v>47</v>
      </c>
      <c r="M855">
        <v>1249</v>
      </c>
      <c r="N855" t="s">
        <v>3802</v>
      </c>
      <c r="O855" t="s">
        <v>49</v>
      </c>
      <c r="Q855" t="s">
        <v>3803</v>
      </c>
      <c r="R855" s="2">
        <v>42879.713194444441</v>
      </c>
      <c r="S855" s="2">
        <v>42879.713194444441</v>
      </c>
      <c r="T855" t="s">
        <v>3804</v>
      </c>
      <c r="U855">
        <v>14</v>
      </c>
      <c r="V855" t="s">
        <v>3805</v>
      </c>
      <c r="W855" t="s">
        <v>53</v>
      </c>
      <c r="Y855">
        <v>175</v>
      </c>
      <c r="Z855">
        <v>0</v>
      </c>
      <c r="AA855">
        <v>0</v>
      </c>
      <c r="AB855" t="s">
        <v>54</v>
      </c>
      <c r="AC855">
        <v>0</v>
      </c>
      <c r="AD855" t="s">
        <v>55</v>
      </c>
      <c r="AF855" t="s">
        <v>62</v>
      </c>
      <c r="AI855" t="s">
        <v>56</v>
      </c>
      <c r="AJ855" t="s">
        <v>56</v>
      </c>
      <c r="AK855" t="s">
        <v>56</v>
      </c>
      <c r="AS855">
        <v>0</v>
      </c>
    </row>
    <row r="856" spans="1:45" x14ac:dyDescent="0.25">
      <c r="A856" s="1">
        <v>1.90997E+16</v>
      </c>
      <c r="B856">
        <v>363</v>
      </c>
      <c r="C856" t="s">
        <v>3806</v>
      </c>
      <c r="D856">
        <v>25.23</v>
      </c>
      <c r="E856">
        <v>5</v>
      </c>
      <c r="F856">
        <v>0</v>
      </c>
      <c r="G856">
        <v>30.23</v>
      </c>
      <c r="H856">
        <v>0</v>
      </c>
      <c r="I856">
        <v>30.23</v>
      </c>
      <c r="J856">
        <v>0</v>
      </c>
      <c r="K856" t="s">
        <v>47</v>
      </c>
      <c r="M856">
        <v>983</v>
      </c>
      <c r="N856" t="s">
        <v>3807</v>
      </c>
      <c r="O856" t="s">
        <v>49</v>
      </c>
      <c r="Q856" t="s">
        <v>3808</v>
      </c>
      <c r="R856" s="2">
        <v>42879.709722222222</v>
      </c>
      <c r="S856" s="2">
        <v>42879.710416666669</v>
      </c>
      <c r="T856" t="s">
        <v>3809</v>
      </c>
      <c r="U856">
        <v>7</v>
      </c>
      <c r="V856" t="s">
        <v>3810</v>
      </c>
      <c r="W856" t="s">
        <v>61</v>
      </c>
      <c r="Y856">
        <v>8</v>
      </c>
      <c r="Z856">
        <v>0</v>
      </c>
      <c r="AA856">
        <v>0</v>
      </c>
      <c r="AB856" t="s">
        <v>54</v>
      </c>
      <c r="AC856">
        <v>0</v>
      </c>
      <c r="AD856" t="s">
        <v>55</v>
      </c>
      <c r="AF856" t="s">
        <v>62</v>
      </c>
      <c r="AI856" t="s">
        <v>56</v>
      </c>
      <c r="AJ856" t="s">
        <v>56</v>
      </c>
      <c r="AK856" t="s">
        <v>56</v>
      </c>
      <c r="AS856">
        <v>0</v>
      </c>
    </row>
    <row r="857" spans="1:45" x14ac:dyDescent="0.25">
      <c r="A857" s="1">
        <v>1.91374E+16</v>
      </c>
      <c r="B857">
        <v>447</v>
      </c>
      <c r="C857" t="s">
        <v>3811</v>
      </c>
      <c r="D857">
        <v>7.7</v>
      </c>
      <c r="E857">
        <v>5</v>
      </c>
      <c r="F857">
        <v>0</v>
      </c>
      <c r="G857">
        <v>12.7</v>
      </c>
      <c r="H857">
        <v>0</v>
      </c>
      <c r="I857">
        <v>12.7</v>
      </c>
      <c r="J857">
        <v>0</v>
      </c>
      <c r="K857" t="s">
        <v>47</v>
      </c>
      <c r="M857">
        <v>2912</v>
      </c>
      <c r="N857" t="s">
        <v>3812</v>
      </c>
      <c r="O857" t="s">
        <v>49</v>
      </c>
      <c r="Q857" t="s">
        <v>3813</v>
      </c>
      <c r="R857" s="2">
        <v>42879.706944444442</v>
      </c>
      <c r="S857" s="2">
        <v>42879.709722222222</v>
      </c>
      <c r="T857" t="s">
        <v>3814</v>
      </c>
      <c r="U857">
        <v>2</v>
      </c>
      <c r="V857" t="s">
        <v>3815</v>
      </c>
      <c r="W857" t="s">
        <v>61</v>
      </c>
      <c r="Y857">
        <v>3</v>
      </c>
      <c r="Z857">
        <v>0</v>
      </c>
      <c r="AA857">
        <v>0</v>
      </c>
      <c r="AB857" t="s">
        <v>54</v>
      </c>
      <c r="AC857">
        <v>0</v>
      </c>
      <c r="AD857" t="s">
        <v>55</v>
      </c>
      <c r="AF857" t="s">
        <v>62</v>
      </c>
      <c r="AI857" t="s">
        <v>56</v>
      </c>
      <c r="AJ857" t="s">
        <v>56</v>
      </c>
      <c r="AK857" t="s">
        <v>56</v>
      </c>
      <c r="AS857">
        <v>0</v>
      </c>
    </row>
    <row r="858" spans="1:45" x14ac:dyDescent="0.25">
      <c r="A858" s="1">
        <v>1.91367E+16</v>
      </c>
      <c r="B858">
        <v>2050</v>
      </c>
      <c r="C858" t="s">
        <v>3816</v>
      </c>
      <c r="D858">
        <v>219.8</v>
      </c>
      <c r="E858">
        <v>0</v>
      </c>
      <c r="F858">
        <v>0</v>
      </c>
      <c r="G858">
        <v>219.8</v>
      </c>
      <c r="H858">
        <v>0</v>
      </c>
      <c r="I858">
        <v>219.8</v>
      </c>
      <c r="J858">
        <v>0</v>
      </c>
      <c r="K858" t="s">
        <v>47</v>
      </c>
      <c r="M858">
        <v>1620</v>
      </c>
      <c r="N858" t="s">
        <v>3817</v>
      </c>
      <c r="O858" t="s">
        <v>49</v>
      </c>
      <c r="Q858" t="s">
        <v>3818</v>
      </c>
      <c r="R858" s="2">
        <v>42879.705555555556</v>
      </c>
      <c r="S858" s="2">
        <v>42879.705555555556</v>
      </c>
      <c r="T858" t="s">
        <v>3819</v>
      </c>
      <c r="U858">
        <v>5</v>
      </c>
      <c r="V858" t="s">
        <v>3820</v>
      </c>
      <c r="W858" t="s">
        <v>53</v>
      </c>
      <c r="Y858">
        <v>50</v>
      </c>
      <c r="Z858">
        <v>0</v>
      </c>
      <c r="AA858">
        <v>0</v>
      </c>
      <c r="AB858" t="s">
        <v>54</v>
      </c>
      <c r="AC858">
        <v>0</v>
      </c>
      <c r="AD858" t="s">
        <v>55</v>
      </c>
      <c r="AF858" t="s">
        <v>62</v>
      </c>
      <c r="AI858" t="s">
        <v>56</v>
      </c>
      <c r="AJ858" t="s">
        <v>56</v>
      </c>
      <c r="AK858" t="s">
        <v>56</v>
      </c>
      <c r="AS858">
        <v>0</v>
      </c>
    </row>
    <row r="859" spans="1:45" x14ac:dyDescent="0.25">
      <c r="A859" s="1">
        <v>2.26613E+16</v>
      </c>
      <c r="B859">
        <v>37</v>
      </c>
      <c r="C859" t="s">
        <v>3821</v>
      </c>
      <c r="D859">
        <v>123.97</v>
      </c>
      <c r="E859">
        <v>0</v>
      </c>
      <c r="F859">
        <v>0</v>
      </c>
      <c r="G859">
        <v>123.97</v>
      </c>
      <c r="H859">
        <v>0</v>
      </c>
      <c r="I859">
        <v>123.97</v>
      </c>
      <c r="J859">
        <v>0</v>
      </c>
      <c r="K859" t="s">
        <v>47</v>
      </c>
      <c r="M859">
        <v>1074</v>
      </c>
      <c r="N859" t="s">
        <v>3822</v>
      </c>
      <c r="O859" t="s">
        <v>49</v>
      </c>
      <c r="Q859" t="s">
        <v>3823</v>
      </c>
      <c r="R859" s="2">
        <v>42879.7</v>
      </c>
      <c r="S859" s="2">
        <v>42879.706250000003</v>
      </c>
      <c r="T859" t="s">
        <v>3824</v>
      </c>
      <c r="U859">
        <v>12</v>
      </c>
      <c r="V859" t="s">
        <v>3825</v>
      </c>
      <c r="W859" t="s">
        <v>53</v>
      </c>
      <c r="X859" t="s">
        <v>3826</v>
      </c>
      <c r="Y859">
        <v>16</v>
      </c>
      <c r="Z859">
        <v>0</v>
      </c>
      <c r="AA859">
        <v>0</v>
      </c>
      <c r="AB859" t="s">
        <v>54</v>
      </c>
      <c r="AC859">
        <v>0</v>
      </c>
      <c r="AD859" t="s">
        <v>55</v>
      </c>
      <c r="AF859" t="s">
        <v>62</v>
      </c>
      <c r="AI859" t="s">
        <v>56</v>
      </c>
      <c r="AJ859" t="s">
        <v>56</v>
      </c>
      <c r="AK859" t="s">
        <v>56</v>
      </c>
      <c r="AS859">
        <v>0</v>
      </c>
    </row>
    <row r="860" spans="1:45" x14ac:dyDescent="0.25">
      <c r="A860" s="1">
        <v>1.91181E+16</v>
      </c>
      <c r="B860">
        <v>818</v>
      </c>
      <c r="C860" t="s">
        <v>1833</v>
      </c>
      <c r="D860">
        <v>81.400000000000006</v>
      </c>
      <c r="E860">
        <v>0</v>
      </c>
      <c r="F860">
        <v>0</v>
      </c>
      <c r="G860">
        <v>81.400000000000006</v>
      </c>
      <c r="H860">
        <v>0</v>
      </c>
      <c r="I860">
        <v>81.400000000000006</v>
      </c>
      <c r="J860">
        <v>0</v>
      </c>
      <c r="K860" t="s">
        <v>47</v>
      </c>
      <c r="M860">
        <v>1343</v>
      </c>
      <c r="N860" t="s">
        <v>1834</v>
      </c>
      <c r="O860" t="s">
        <v>49</v>
      </c>
      <c r="P860" t="s">
        <v>1835</v>
      </c>
      <c r="Q860" t="s">
        <v>1833</v>
      </c>
      <c r="R860" s="2">
        <v>42879.699305555558</v>
      </c>
      <c r="S860" s="2">
        <v>42879.699305555558</v>
      </c>
      <c r="T860" t="s">
        <v>3827</v>
      </c>
      <c r="U860">
        <v>7</v>
      </c>
      <c r="V860" t="s">
        <v>3828</v>
      </c>
      <c r="W860" t="s">
        <v>53</v>
      </c>
      <c r="Y860">
        <v>35</v>
      </c>
      <c r="Z860">
        <v>0</v>
      </c>
      <c r="AA860">
        <v>0</v>
      </c>
      <c r="AB860" t="s">
        <v>54</v>
      </c>
      <c r="AC860">
        <v>0</v>
      </c>
      <c r="AD860" t="s">
        <v>55</v>
      </c>
      <c r="AF860" t="s">
        <v>62</v>
      </c>
      <c r="AI860" t="s">
        <v>56</v>
      </c>
      <c r="AJ860" t="s">
        <v>56</v>
      </c>
      <c r="AK860" t="s">
        <v>56</v>
      </c>
      <c r="AS860">
        <v>0</v>
      </c>
    </row>
    <row r="861" spans="1:45" x14ac:dyDescent="0.25">
      <c r="A861" s="1">
        <v>4981640000000000</v>
      </c>
      <c r="B861">
        <v>2860</v>
      </c>
      <c r="C861" t="s">
        <v>3829</v>
      </c>
      <c r="D861">
        <v>62.88</v>
      </c>
      <c r="E861">
        <v>0</v>
      </c>
      <c r="F861">
        <v>0</v>
      </c>
      <c r="G861">
        <v>62.88</v>
      </c>
      <c r="H861">
        <v>0</v>
      </c>
      <c r="I861">
        <v>62.88</v>
      </c>
      <c r="J861">
        <v>0</v>
      </c>
      <c r="K861" t="s">
        <v>47</v>
      </c>
      <c r="M861">
        <v>902</v>
      </c>
      <c r="N861" t="s">
        <v>3830</v>
      </c>
      <c r="O861" t="s">
        <v>49</v>
      </c>
      <c r="P861" t="s">
        <v>3831</v>
      </c>
      <c r="Q861" t="s">
        <v>3832</v>
      </c>
      <c r="R861" s="2">
        <v>42879.698611111111</v>
      </c>
      <c r="S861" s="2">
        <v>42879.698611111111</v>
      </c>
      <c r="T861" t="s">
        <v>3833</v>
      </c>
      <c r="U861">
        <v>11</v>
      </c>
      <c r="V861" t="s">
        <v>3834</v>
      </c>
      <c r="W861" t="s">
        <v>53</v>
      </c>
      <c r="Y861">
        <v>20</v>
      </c>
      <c r="Z861">
        <v>0</v>
      </c>
      <c r="AA861">
        <v>0</v>
      </c>
      <c r="AB861" t="s">
        <v>54</v>
      </c>
      <c r="AC861">
        <v>0</v>
      </c>
      <c r="AD861" t="s">
        <v>55</v>
      </c>
      <c r="AF861" t="s">
        <v>62</v>
      </c>
      <c r="AI861" t="s">
        <v>56</v>
      </c>
      <c r="AJ861" t="s">
        <v>56</v>
      </c>
      <c r="AK861" t="s">
        <v>56</v>
      </c>
      <c r="AS861">
        <v>0</v>
      </c>
    </row>
    <row r="862" spans="1:45" x14ac:dyDescent="0.25">
      <c r="A862" s="1">
        <v>1.91168E+16</v>
      </c>
      <c r="B862">
        <v>3264</v>
      </c>
      <c r="C862" t="s">
        <v>3835</v>
      </c>
      <c r="D862">
        <v>37.54</v>
      </c>
      <c r="E862">
        <v>5</v>
      </c>
      <c r="F862">
        <v>0</v>
      </c>
      <c r="G862">
        <v>42.54</v>
      </c>
      <c r="H862">
        <v>0</v>
      </c>
      <c r="I862">
        <v>42.54</v>
      </c>
      <c r="J862">
        <v>0</v>
      </c>
      <c r="K862" t="s">
        <v>47</v>
      </c>
      <c r="M862">
        <v>35</v>
      </c>
      <c r="N862" t="s">
        <v>3836</v>
      </c>
      <c r="O862" t="s">
        <v>49</v>
      </c>
      <c r="Q862" t="s">
        <v>3837</v>
      </c>
      <c r="R862" s="2">
        <v>42879.69027777778</v>
      </c>
      <c r="S862" s="2">
        <v>42879.690972222219</v>
      </c>
      <c r="T862" t="s">
        <v>3838</v>
      </c>
      <c r="U862">
        <v>11</v>
      </c>
      <c r="V862" t="s">
        <v>3839</v>
      </c>
      <c r="W862" t="s">
        <v>61</v>
      </c>
      <c r="Y862">
        <v>11</v>
      </c>
      <c r="Z862">
        <v>0</v>
      </c>
      <c r="AA862">
        <v>0</v>
      </c>
      <c r="AB862" t="s">
        <v>54</v>
      </c>
      <c r="AC862">
        <v>0</v>
      </c>
      <c r="AD862" t="s">
        <v>55</v>
      </c>
      <c r="AF862" t="s">
        <v>62</v>
      </c>
      <c r="AI862" t="s">
        <v>56</v>
      </c>
      <c r="AJ862" t="s">
        <v>56</v>
      </c>
      <c r="AK862" t="s">
        <v>56</v>
      </c>
      <c r="AS862">
        <v>0</v>
      </c>
    </row>
    <row r="863" spans="1:45" x14ac:dyDescent="0.25">
      <c r="A863" s="1">
        <v>1.91167E+16</v>
      </c>
      <c r="B863">
        <v>907</v>
      </c>
      <c r="C863" t="s">
        <v>3840</v>
      </c>
      <c r="D863">
        <v>265.5</v>
      </c>
      <c r="E863">
        <v>0</v>
      </c>
      <c r="F863">
        <v>0</v>
      </c>
      <c r="G863">
        <v>265.5</v>
      </c>
      <c r="H863">
        <v>0</v>
      </c>
      <c r="I863">
        <v>265.5</v>
      </c>
      <c r="J863">
        <v>0</v>
      </c>
      <c r="K863" t="s">
        <v>47</v>
      </c>
      <c r="M863">
        <v>1382</v>
      </c>
      <c r="N863" t="s">
        <v>3841</v>
      </c>
      <c r="O863" t="s">
        <v>49</v>
      </c>
      <c r="Q863" t="s">
        <v>3842</v>
      </c>
      <c r="R863" s="2">
        <v>42879.69027777778</v>
      </c>
      <c r="S863" s="2">
        <v>42879.69027777778</v>
      </c>
      <c r="T863" t="s">
        <v>939</v>
      </c>
      <c r="U863">
        <v>1</v>
      </c>
      <c r="V863" t="s">
        <v>3843</v>
      </c>
      <c r="W863" t="s">
        <v>53</v>
      </c>
      <c r="Y863">
        <v>45</v>
      </c>
      <c r="Z863">
        <v>0</v>
      </c>
      <c r="AA863">
        <v>0</v>
      </c>
      <c r="AB863" t="s">
        <v>54</v>
      </c>
      <c r="AC863">
        <v>0</v>
      </c>
      <c r="AD863" t="s">
        <v>55</v>
      </c>
      <c r="AF863" t="s">
        <v>62</v>
      </c>
      <c r="AI863" t="s">
        <v>56</v>
      </c>
      <c r="AJ863" t="s">
        <v>56</v>
      </c>
      <c r="AK863" t="s">
        <v>56</v>
      </c>
      <c r="AS863">
        <v>0</v>
      </c>
    </row>
    <row r="864" spans="1:45" x14ac:dyDescent="0.25">
      <c r="A864" s="1">
        <v>2.26181E+16</v>
      </c>
      <c r="B864">
        <v>547</v>
      </c>
      <c r="C864" t="s">
        <v>3844</v>
      </c>
      <c r="D864">
        <v>65.17</v>
      </c>
      <c r="E864">
        <v>0</v>
      </c>
      <c r="F864">
        <v>0</v>
      </c>
      <c r="G864">
        <v>65.17</v>
      </c>
      <c r="H864">
        <v>0</v>
      </c>
      <c r="I864">
        <v>65.17</v>
      </c>
      <c r="J864">
        <v>0</v>
      </c>
      <c r="K864" t="s">
        <v>47</v>
      </c>
      <c r="M864">
        <v>2766</v>
      </c>
      <c r="N864" t="s">
        <v>3845</v>
      </c>
      <c r="O864" t="s">
        <v>49</v>
      </c>
      <c r="P864" t="s">
        <v>3846</v>
      </c>
      <c r="Q864" t="s">
        <v>3847</v>
      </c>
      <c r="R864" s="2">
        <v>42879.688194444447</v>
      </c>
      <c r="S864" s="2">
        <v>42879.689583333333</v>
      </c>
      <c r="T864" t="s">
        <v>3848</v>
      </c>
      <c r="U864">
        <v>1</v>
      </c>
      <c r="V864" t="s">
        <v>3849</v>
      </c>
      <c r="W864" t="s">
        <v>61</v>
      </c>
      <c r="Y864">
        <v>50</v>
      </c>
      <c r="Z864">
        <v>0</v>
      </c>
      <c r="AA864">
        <v>0</v>
      </c>
      <c r="AB864" t="s">
        <v>54</v>
      </c>
      <c r="AC864">
        <v>0</v>
      </c>
      <c r="AD864" t="s">
        <v>55</v>
      </c>
      <c r="AF864" t="s">
        <v>62</v>
      </c>
      <c r="AI864" t="s">
        <v>56</v>
      </c>
      <c r="AJ864" t="s">
        <v>56</v>
      </c>
      <c r="AK864" t="s">
        <v>56</v>
      </c>
      <c r="AS864">
        <v>0</v>
      </c>
    </row>
    <row r="865" spans="1:45" x14ac:dyDescent="0.25">
      <c r="A865" s="1">
        <v>1.91269E+16</v>
      </c>
      <c r="B865">
        <v>818</v>
      </c>
      <c r="C865" t="s">
        <v>1833</v>
      </c>
      <c r="D865">
        <v>158.4</v>
      </c>
      <c r="E865">
        <v>0</v>
      </c>
      <c r="F865">
        <v>0</v>
      </c>
      <c r="G865">
        <v>158.4</v>
      </c>
      <c r="H865">
        <v>0</v>
      </c>
      <c r="I865">
        <v>158.4</v>
      </c>
      <c r="J865">
        <v>0</v>
      </c>
      <c r="K865" t="s">
        <v>47</v>
      </c>
      <c r="M865">
        <v>1343</v>
      </c>
      <c r="N865" t="s">
        <v>1834</v>
      </c>
      <c r="O865" t="s">
        <v>49</v>
      </c>
      <c r="P865" t="s">
        <v>1835</v>
      </c>
      <c r="Q865" t="s">
        <v>1833</v>
      </c>
      <c r="R865" s="2">
        <v>42879.686805555553</v>
      </c>
      <c r="S865" s="2">
        <v>42879.686805555553</v>
      </c>
      <c r="T865" t="s">
        <v>3850</v>
      </c>
      <c r="U865">
        <v>8</v>
      </c>
      <c r="V865" t="s">
        <v>3828</v>
      </c>
      <c r="W865" t="s">
        <v>53</v>
      </c>
      <c r="Y865">
        <v>62</v>
      </c>
      <c r="Z865">
        <v>0</v>
      </c>
      <c r="AA865">
        <v>0</v>
      </c>
      <c r="AB865" t="s">
        <v>54</v>
      </c>
      <c r="AC865">
        <v>0</v>
      </c>
      <c r="AD865" t="s">
        <v>55</v>
      </c>
      <c r="AF865" t="s">
        <v>62</v>
      </c>
      <c r="AI865" t="s">
        <v>56</v>
      </c>
      <c r="AJ865" t="s">
        <v>56</v>
      </c>
      <c r="AK865" t="s">
        <v>56</v>
      </c>
      <c r="AS865">
        <v>0</v>
      </c>
    </row>
    <row r="866" spans="1:45" x14ac:dyDescent="0.25">
      <c r="A866" s="1">
        <v>1.91134E+16</v>
      </c>
      <c r="B866">
        <v>690</v>
      </c>
      <c r="C866" t="s">
        <v>3851</v>
      </c>
      <c r="D866">
        <v>16.899999999999999</v>
      </c>
      <c r="E866">
        <v>0</v>
      </c>
      <c r="F866">
        <v>0</v>
      </c>
      <c r="G866">
        <v>16.899999999999999</v>
      </c>
      <c r="H866">
        <v>0</v>
      </c>
      <c r="I866">
        <v>16.899999999999999</v>
      </c>
      <c r="J866">
        <v>0</v>
      </c>
      <c r="K866" t="s">
        <v>47</v>
      </c>
      <c r="M866">
        <v>80</v>
      </c>
      <c r="N866" t="s">
        <v>3852</v>
      </c>
      <c r="O866" t="s">
        <v>49</v>
      </c>
      <c r="Q866" t="s">
        <v>3853</v>
      </c>
      <c r="R866" s="2">
        <v>42879.68472222222</v>
      </c>
      <c r="S866" s="2">
        <v>42879.685416666667</v>
      </c>
      <c r="T866" t="s">
        <v>3854</v>
      </c>
      <c r="U866">
        <v>1</v>
      </c>
      <c r="V866" t="s">
        <v>3855</v>
      </c>
      <c r="W866" t="s">
        <v>53</v>
      </c>
      <c r="Y866">
        <v>10</v>
      </c>
      <c r="Z866">
        <v>0</v>
      </c>
      <c r="AA866">
        <v>0</v>
      </c>
      <c r="AB866" t="s">
        <v>54</v>
      </c>
      <c r="AC866">
        <v>0</v>
      </c>
      <c r="AD866" t="s">
        <v>55</v>
      </c>
      <c r="AF866" t="s">
        <v>62</v>
      </c>
      <c r="AI866" t="s">
        <v>56</v>
      </c>
      <c r="AJ866" t="s">
        <v>56</v>
      </c>
      <c r="AK866" t="s">
        <v>56</v>
      </c>
      <c r="AS866">
        <v>0</v>
      </c>
    </row>
    <row r="867" spans="1:45" x14ac:dyDescent="0.25">
      <c r="A867" s="1">
        <v>2.26167E+16</v>
      </c>
      <c r="B867">
        <v>742</v>
      </c>
      <c r="C867" t="s">
        <v>3856</v>
      </c>
      <c r="D867">
        <v>13.8</v>
      </c>
      <c r="E867">
        <v>5</v>
      </c>
      <c r="F867">
        <v>0</v>
      </c>
      <c r="G867">
        <v>18.8</v>
      </c>
      <c r="H867">
        <v>0</v>
      </c>
      <c r="I867">
        <v>18.8</v>
      </c>
      <c r="J867">
        <v>0</v>
      </c>
      <c r="K867" t="s">
        <v>47</v>
      </c>
      <c r="M867">
        <v>2572</v>
      </c>
      <c r="N867" t="s">
        <v>3857</v>
      </c>
      <c r="O867" t="s">
        <v>49</v>
      </c>
      <c r="Q867" t="s">
        <v>3858</v>
      </c>
      <c r="R867" s="2">
        <v>42879.68472222222</v>
      </c>
      <c r="S867" s="2">
        <v>42879.685416666667</v>
      </c>
      <c r="T867" t="s">
        <v>3859</v>
      </c>
      <c r="U867">
        <v>2</v>
      </c>
      <c r="V867" t="s">
        <v>3860</v>
      </c>
      <c r="W867" t="s">
        <v>61</v>
      </c>
      <c r="Y867">
        <v>2</v>
      </c>
      <c r="Z867">
        <v>0</v>
      </c>
      <c r="AA867">
        <v>0</v>
      </c>
      <c r="AB867" t="s">
        <v>54</v>
      </c>
      <c r="AC867">
        <v>0</v>
      </c>
      <c r="AD867" t="s">
        <v>55</v>
      </c>
      <c r="AF867" t="s">
        <v>62</v>
      </c>
      <c r="AI867" t="s">
        <v>56</v>
      </c>
      <c r="AJ867" t="s">
        <v>56</v>
      </c>
      <c r="AK867" t="s">
        <v>56</v>
      </c>
      <c r="AS867">
        <v>0</v>
      </c>
    </row>
    <row r="868" spans="1:45" x14ac:dyDescent="0.25">
      <c r="A868" s="1">
        <v>1.91244E+16</v>
      </c>
      <c r="B868">
        <v>818</v>
      </c>
      <c r="C868" t="s">
        <v>1833</v>
      </c>
      <c r="D868">
        <v>61.81</v>
      </c>
      <c r="E868">
        <v>0</v>
      </c>
      <c r="F868">
        <v>0</v>
      </c>
      <c r="G868">
        <v>61.81</v>
      </c>
      <c r="H868">
        <v>0</v>
      </c>
      <c r="I868">
        <v>61.81</v>
      </c>
      <c r="J868">
        <v>0</v>
      </c>
      <c r="K868" t="s">
        <v>47</v>
      </c>
      <c r="M868">
        <v>1343</v>
      </c>
      <c r="N868" t="s">
        <v>1834</v>
      </c>
      <c r="O868" t="s">
        <v>49</v>
      </c>
      <c r="P868" t="s">
        <v>1835</v>
      </c>
      <c r="Q868" t="s">
        <v>1833</v>
      </c>
      <c r="R868" s="2">
        <v>42879.683333333334</v>
      </c>
      <c r="S868" s="2">
        <v>42879.683333333334</v>
      </c>
      <c r="T868" t="s">
        <v>3861</v>
      </c>
      <c r="U868">
        <v>2</v>
      </c>
      <c r="V868" t="s">
        <v>3828</v>
      </c>
      <c r="W868" t="s">
        <v>53</v>
      </c>
      <c r="Y868">
        <v>20</v>
      </c>
      <c r="Z868">
        <v>0</v>
      </c>
      <c r="AA868">
        <v>0</v>
      </c>
      <c r="AB868" t="s">
        <v>54</v>
      </c>
      <c r="AC868">
        <v>0</v>
      </c>
      <c r="AD868" t="s">
        <v>55</v>
      </c>
      <c r="AF868" t="s">
        <v>62</v>
      </c>
      <c r="AI868" t="s">
        <v>56</v>
      </c>
      <c r="AJ868" t="s">
        <v>56</v>
      </c>
      <c r="AK868" t="s">
        <v>56</v>
      </c>
      <c r="AS868">
        <v>0</v>
      </c>
    </row>
    <row r="869" spans="1:45" x14ac:dyDescent="0.25">
      <c r="A869" s="1">
        <v>1.91241E+16</v>
      </c>
      <c r="B869">
        <v>2620</v>
      </c>
      <c r="C869" t="s">
        <v>3862</v>
      </c>
      <c r="D869">
        <v>8.7799999999999994</v>
      </c>
      <c r="E869">
        <v>5</v>
      </c>
      <c r="F869">
        <v>0</v>
      </c>
      <c r="G869">
        <v>13.78</v>
      </c>
      <c r="H869">
        <v>0</v>
      </c>
      <c r="I869">
        <v>13.78</v>
      </c>
      <c r="J869">
        <v>0</v>
      </c>
      <c r="K869" t="s">
        <v>47</v>
      </c>
      <c r="M869">
        <v>1189</v>
      </c>
      <c r="N869" t="s">
        <v>3863</v>
      </c>
      <c r="O869" t="s">
        <v>49</v>
      </c>
      <c r="Q869" t="s">
        <v>3864</v>
      </c>
      <c r="R869" s="2">
        <v>42879.683333333334</v>
      </c>
      <c r="S869" s="2">
        <v>42879.759027777778</v>
      </c>
      <c r="T869" t="s">
        <v>196</v>
      </c>
      <c r="U869">
        <v>2</v>
      </c>
      <c r="V869" t="s">
        <v>3865</v>
      </c>
      <c r="W869" t="s">
        <v>61</v>
      </c>
      <c r="Y869">
        <v>2</v>
      </c>
      <c r="Z869">
        <v>0</v>
      </c>
      <c r="AA869">
        <v>0</v>
      </c>
      <c r="AB869" t="s">
        <v>54</v>
      </c>
      <c r="AC869">
        <v>0</v>
      </c>
      <c r="AD869" t="s">
        <v>55</v>
      </c>
      <c r="AF869" t="s">
        <v>62</v>
      </c>
      <c r="AI869" t="s">
        <v>56</v>
      </c>
      <c r="AJ869" t="s">
        <v>56</v>
      </c>
      <c r="AK869" t="s">
        <v>56</v>
      </c>
      <c r="AS869">
        <v>0</v>
      </c>
    </row>
    <row r="870" spans="1:45" x14ac:dyDescent="0.25">
      <c r="A870" s="1">
        <v>1.91118E+16</v>
      </c>
      <c r="B870">
        <v>1439</v>
      </c>
      <c r="C870" t="s">
        <v>3866</v>
      </c>
      <c r="D870">
        <v>19.899999999999999</v>
      </c>
      <c r="E870">
        <v>5</v>
      </c>
      <c r="F870">
        <v>0</v>
      </c>
      <c r="G870">
        <v>24.9</v>
      </c>
      <c r="H870">
        <v>0</v>
      </c>
      <c r="I870">
        <v>24.9</v>
      </c>
      <c r="J870">
        <v>0</v>
      </c>
      <c r="K870" t="s">
        <v>47</v>
      </c>
      <c r="L870" t="s">
        <v>3867</v>
      </c>
      <c r="M870">
        <v>2599</v>
      </c>
      <c r="N870" t="s">
        <v>3868</v>
      </c>
      <c r="O870" t="s">
        <v>49</v>
      </c>
      <c r="Q870" t="s">
        <v>3869</v>
      </c>
      <c r="R870" s="2">
        <v>42879.681250000001</v>
      </c>
      <c r="S870" s="2">
        <v>42879.697916666664</v>
      </c>
      <c r="T870" t="s">
        <v>3870</v>
      </c>
      <c r="U870">
        <v>1</v>
      </c>
      <c r="V870" t="s">
        <v>3871</v>
      </c>
      <c r="W870" t="s">
        <v>61</v>
      </c>
      <c r="Y870">
        <v>1</v>
      </c>
      <c r="Z870">
        <v>0</v>
      </c>
      <c r="AA870">
        <v>0</v>
      </c>
      <c r="AB870" t="s">
        <v>54</v>
      </c>
      <c r="AC870">
        <v>0</v>
      </c>
      <c r="AD870" t="s">
        <v>55</v>
      </c>
      <c r="AF870" t="s">
        <v>62</v>
      </c>
      <c r="AI870" t="s">
        <v>56</v>
      </c>
      <c r="AJ870" t="s">
        <v>56</v>
      </c>
      <c r="AK870" t="s">
        <v>56</v>
      </c>
      <c r="AS870">
        <v>0</v>
      </c>
    </row>
    <row r="871" spans="1:45" x14ac:dyDescent="0.25">
      <c r="A871" s="1">
        <v>2.26533E+16</v>
      </c>
      <c r="B871">
        <v>1423</v>
      </c>
      <c r="C871" t="s">
        <v>3872</v>
      </c>
      <c r="D871">
        <v>7.66</v>
      </c>
      <c r="E871">
        <v>5</v>
      </c>
      <c r="F871">
        <v>0</v>
      </c>
      <c r="G871">
        <v>12.66</v>
      </c>
      <c r="H871">
        <v>0</v>
      </c>
      <c r="I871">
        <v>12.66</v>
      </c>
      <c r="J871">
        <v>0</v>
      </c>
      <c r="K871" t="s">
        <v>47</v>
      </c>
      <c r="M871">
        <v>407</v>
      </c>
      <c r="N871" t="s">
        <v>3873</v>
      </c>
      <c r="O871" t="s">
        <v>49</v>
      </c>
      <c r="Q871" t="s">
        <v>3874</v>
      </c>
      <c r="R871" s="2">
        <v>42879.677777777775</v>
      </c>
      <c r="S871" s="2">
        <v>42879.677777777775</v>
      </c>
      <c r="T871" t="s">
        <v>1416</v>
      </c>
      <c r="U871">
        <v>2</v>
      </c>
      <c r="V871" t="s">
        <v>3875</v>
      </c>
      <c r="W871" t="s">
        <v>61</v>
      </c>
      <c r="Y871">
        <v>2</v>
      </c>
      <c r="Z871">
        <v>0</v>
      </c>
      <c r="AA871">
        <v>0</v>
      </c>
      <c r="AB871" t="s">
        <v>54</v>
      </c>
      <c r="AC871">
        <v>0</v>
      </c>
      <c r="AD871" t="s">
        <v>55</v>
      </c>
      <c r="AF871" t="s">
        <v>62</v>
      </c>
      <c r="AI871" t="s">
        <v>56</v>
      </c>
      <c r="AJ871" t="s">
        <v>56</v>
      </c>
      <c r="AK871" t="s">
        <v>56</v>
      </c>
      <c r="AS871">
        <v>0</v>
      </c>
    </row>
    <row r="872" spans="1:45" x14ac:dyDescent="0.25">
      <c r="A872" s="1">
        <v>1.91101E+16</v>
      </c>
      <c r="B872">
        <v>3013</v>
      </c>
      <c r="C872" t="s">
        <v>3876</v>
      </c>
      <c r="D872">
        <v>79</v>
      </c>
      <c r="E872">
        <v>0</v>
      </c>
      <c r="F872">
        <v>0</v>
      </c>
      <c r="G872">
        <v>79</v>
      </c>
      <c r="H872">
        <v>0</v>
      </c>
      <c r="I872">
        <v>79</v>
      </c>
      <c r="J872">
        <v>0</v>
      </c>
      <c r="K872" t="s">
        <v>47</v>
      </c>
      <c r="M872">
        <v>2077</v>
      </c>
      <c r="N872" t="s">
        <v>3877</v>
      </c>
      <c r="O872" t="s">
        <v>49</v>
      </c>
      <c r="Q872" t="s">
        <v>3876</v>
      </c>
      <c r="R872" s="2">
        <v>42879.677777777775</v>
      </c>
      <c r="S872" s="2">
        <v>42879.680555555555</v>
      </c>
      <c r="T872" t="s">
        <v>66</v>
      </c>
      <c r="U872">
        <v>1</v>
      </c>
      <c r="V872" t="s">
        <v>3878</v>
      </c>
      <c r="W872" t="s">
        <v>53</v>
      </c>
      <c r="Y872">
        <v>10</v>
      </c>
      <c r="Z872">
        <v>0</v>
      </c>
      <c r="AA872">
        <v>0</v>
      </c>
      <c r="AB872" t="s">
        <v>54</v>
      </c>
      <c r="AC872">
        <v>0</v>
      </c>
      <c r="AD872" t="s">
        <v>55</v>
      </c>
      <c r="AF872" t="s">
        <v>62</v>
      </c>
      <c r="AI872" t="s">
        <v>56</v>
      </c>
      <c r="AJ872" t="s">
        <v>56</v>
      </c>
      <c r="AK872" t="s">
        <v>56</v>
      </c>
      <c r="AS872">
        <v>0</v>
      </c>
    </row>
    <row r="873" spans="1:45" x14ac:dyDescent="0.25">
      <c r="A873" s="1">
        <v>4960540000000000</v>
      </c>
      <c r="B873">
        <v>2307</v>
      </c>
      <c r="C873" t="s">
        <v>3879</v>
      </c>
      <c r="D873">
        <v>56.13</v>
      </c>
      <c r="E873">
        <v>0</v>
      </c>
      <c r="F873">
        <v>0</v>
      </c>
      <c r="G873">
        <v>56.13</v>
      </c>
      <c r="H873">
        <v>0</v>
      </c>
      <c r="I873">
        <v>56.13</v>
      </c>
      <c r="J873">
        <v>0</v>
      </c>
      <c r="K873" t="s">
        <v>47</v>
      </c>
      <c r="M873">
        <v>2645</v>
      </c>
      <c r="N873" t="s">
        <v>3880</v>
      </c>
      <c r="O873" t="s">
        <v>49</v>
      </c>
      <c r="Q873" t="s">
        <v>3881</v>
      </c>
      <c r="R873" s="2">
        <v>42879.676388888889</v>
      </c>
      <c r="S873" s="2">
        <v>42879.676388888889</v>
      </c>
      <c r="T873" t="s">
        <v>3882</v>
      </c>
      <c r="U873">
        <v>17</v>
      </c>
      <c r="V873" t="s">
        <v>3883</v>
      </c>
      <c r="W873" t="s">
        <v>53</v>
      </c>
      <c r="Y873">
        <v>20</v>
      </c>
      <c r="Z873">
        <v>0</v>
      </c>
      <c r="AA873">
        <v>0</v>
      </c>
      <c r="AB873" t="s">
        <v>54</v>
      </c>
      <c r="AC873">
        <v>0</v>
      </c>
      <c r="AD873" t="s">
        <v>55</v>
      </c>
      <c r="AF873" t="s">
        <v>62</v>
      </c>
      <c r="AI873" t="s">
        <v>56</v>
      </c>
      <c r="AJ873" t="s">
        <v>56</v>
      </c>
      <c r="AK873" t="s">
        <v>56</v>
      </c>
      <c r="AS873">
        <v>0</v>
      </c>
    </row>
    <row r="874" spans="1:45" x14ac:dyDescent="0.25">
      <c r="A874" s="1">
        <v>1.91073E+16</v>
      </c>
      <c r="B874">
        <v>690</v>
      </c>
      <c r="C874" t="s">
        <v>3851</v>
      </c>
      <c r="D874">
        <v>64.2</v>
      </c>
      <c r="E874">
        <v>0</v>
      </c>
      <c r="F874">
        <v>0</v>
      </c>
      <c r="G874">
        <v>64.2</v>
      </c>
      <c r="H874">
        <v>0</v>
      </c>
      <c r="I874">
        <v>64.2</v>
      </c>
      <c r="J874">
        <v>0</v>
      </c>
      <c r="K874" t="s">
        <v>47</v>
      </c>
      <c r="M874">
        <v>80</v>
      </c>
      <c r="N874" t="s">
        <v>3852</v>
      </c>
      <c r="O874" t="s">
        <v>49</v>
      </c>
      <c r="Q874" t="s">
        <v>3853</v>
      </c>
      <c r="R874" s="2">
        <v>42879.67291666667</v>
      </c>
      <c r="S874" s="2">
        <v>42879.67291666667</v>
      </c>
      <c r="T874" t="s">
        <v>3884</v>
      </c>
      <c r="U874">
        <v>2</v>
      </c>
      <c r="V874" t="s">
        <v>3855</v>
      </c>
      <c r="W874" t="s">
        <v>53</v>
      </c>
      <c r="Y874">
        <v>18</v>
      </c>
      <c r="Z874">
        <v>0</v>
      </c>
      <c r="AA874">
        <v>0</v>
      </c>
      <c r="AB874" t="s">
        <v>54</v>
      </c>
      <c r="AC874">
        <v>0</v>
      </c>
      <c r="AD874" t="s">
        <v>55</v>
      </c>
      <c r="AF874" t="s">
        <v>62</v>
      </c>
      <c r="AI874" t="s">
        <v>56</v>
      </c>
      <c r="AJ874" t="s">
        <v>56</v>
      </c>
      <c r="AK874" t="s">
        <v>56</v>
      </c>
      <c r="AS874">
        <v>0</v>
      </c>
    </row>
    <row r="875" spans="1:45" x14ac:dyDescent="0.25">
      <c r="A875" s="1">
        <v>1.91149E+16</v>
      </c>
      <c r="B875">
        <v>1767</v>
      </c>
      <c r="C875" t="s">
        <v>3885</v>
      </c>
      <c r="D875">
        <v>58</v>
      </c>
      <c r="E875">
        <v>0</v>
      </c>
      <c r="F875">
        <v>0</v>
      </c>
      <c r="G875">
        <v>58</v>
      </c>
      <c r="H875">
        <v>0</v>
      </c>
      <c r="I875">
        <v>58</v>
      </c>
      <c r="J875">
        <v>0</v>
      </c>
      <c r="K875" t="s">
        <v>47</v>
      </c>
      <c r="M875">
        <v>1573</v>
      </c>
      <c r="N875" t="s">
        <v>3886</v>
      </c>
      <c r="O875" t="s">
        <v>49</v>
      </c>
      <c r="Q875" t="s">
        <v>3887</v>
      </c>
      <c r="R875" s="2">
        <v>42879.668749999997</v>
      </c>
      <c r="S875" s="2">
        <v>42879.668749999997</v>
      </c>
      <c r="T875" t="s">
        <v>2215</v>
      </c>
      <c r="U875">
        <v>1</v>
      </c>
      <c r="V875" t="s">
        <v>3888</v>
      </c>
      <c r="W875" t="s">
        <v>61</v>
      </c>
      <c r="Y875">
        <v>20</v>
      </c>
      <c r="Z875">
        <v>0</v>
      </c>
      <c r="AA875">
        <v>0</v>
      </c>
      <c r="AB875" t="s">
        <v>54</v>
      </c>
      <c r="AC875">
        <v>0</v>
      </c>
      <c r="AD875" t="s">
        <v>55</v>
      </c>
      <c r="AF875" t="s">
        <v>62</v>
      </c>
      <c r="AI875" t="s">
        <v>56</v>
      </c>
      <c r="AJ875" t="s">
        <v>56</v>
      </c>
      <c r="AK875" t="s">
        <v>56</v>
      </c>
      <c r="AS875">
        <v>0</v>
      </c>
    </row>
    <row r="876" spans="1:45" x14ac:dyDescent="0.25">
      <c r="A876" s="1">
        <v>2.26331E+16</v>
      </c>
      <c r="B876">
        <v>1281</v>
      </c>
      <c r="C876" t="s">
        <v>3889</v>
      </c>
      <c r="D876">
        <v>54.33</v>
      </c>
      <c r="E876">
        <v>0</v>
      </c>
      <c r="F876">
        <v>0</v>
      </c>
      <c r="G876">
        <v>54.33</v>
      </c>
      <c r="H876">
        <v>0</v>
      </c>
      <c r="I876">
        <v>54.33</v>
      </c>
      <c r="J876">
        <v>0</v>
      </c>
      <c r="K876" t="s">
        <v>47</v>
      </c>
      <c r="M876">
        <v>3087</v>
      </c>
      <c r="N876" t="s">
        <v>3890</v>
      </c>
      <c r="O876" t="s">
        <v>49</v>
      </c>
      <c r="Q876" t="s">
        <v>3891</v>
      </c>
      <c r="R876" s="2">
        <v>42879.660416666666</v>
      </c>
      <c r="S876" s="2">
        <v>42879.660416666666</v>
      </c>
      <c r="T876" t="s">
        <v>3892</v>
      </c>
      <c r="U876">
        <v>12</v>
      </c>
      <c r="V876" t="s">
        <v>3893</v>
      </c>
      <c r="W876" t="s">
        <v>61</v>
      </c>
      <c r="Y876">
        <v>12</v>
      </c>
      <c r="Z876">
        <v>0</v>
      </c>
      <c r="AA876">
        <v>0</v>
      </c>
      <c r="AB876" t="s">
        <v>54</v>
      </c>
      <c r="AC876">
        <v>0</v>
      </c>
      <c r="AD876" t="s">
        <v>55</v>
      </c>
      <c r="AF876" t="s">
        <v>62</v>
      </c>
      <c r="AI876" t="s">
        <v>56</v>
      </c>
      <c r="AJ876" t="s">
        <v>56</v>
      </c>
      <c r="AK876" t="s">
        <v>56</v>
      </c>
      <c r="AS876">
        <v>0</v>
      </c>
    </row>
    <row r="877" spans="1:45" x14ac:dyDescent="0.25">
      <c r="A877" s="1">
        <v>1.91092E+16</v>
      </c>
      <c r="B877">
        <v>1082</v>
      </c>
      <c r="C877" t="s">
        <v>481</v>
      </c>
      <c r="D877">
        <v>56.14</v>
      </c>
      <c r="E877">
        <v>0</v>
      </c>
      <c r="F877">
        <v>0</v>
      </c>
      <c r="G877">
        <v>56.14</v>
      </c>
      <c r="H877">
        <v>0</v>
      </c>
      <c r="I877">
        <v>56.14</v>
      </c>
      <c r="J877">
        <v>0</v>
      </c>
      <c r="K877" t="s">
        <v>47</v>
      </c>
      <c r="M877">
        <v>617</v>
      </c>
      <c r="N877" t="s">
        <v>482</v>
      </c>
      <c r="O877" t="s">
        <v>49</v>
      </c>
      <c r="Q877" t="s">
        <v>483</v>
      </c>
      <c r="R877" s="2">
        <v>42879.658333333333</v>
      </c>
      <c r="S877" s="2">
        <v>42879.658333333333</v>
      </c>
      <c r="T877" t="s">
        <v>484</v>
      </c>
      <c r="U877">
        <v>1</v>
      </c>
      <c r="V877" t="s">
        <v>3894</v>
      </c>
      <c r="W877" t="s">
        <v>53</v>
      </c>
      <c r="Y877">
        <v>30</v>
      </c>
      <c r="Z877">
        <v>0</v>
      </c>
      <c r="AA877">
        <v>0</v>
      </c>
      <c r="AB877" t="s">
        <v>54</v>
      </c>
      <c r="AC877">
        <v>0</v>
      </c>
      <c r="AD877" t="s">
        <v>55</v>
      </c>
      <c r="AF877" t="s">
        <v>62</v>
      </c>
      <c r="AI877" t="s">
        <v>56</v>
      </c>
      <c r="AJ877" t="s">
        <v>56</v>
      </c>
      <c r="AK877" t="s">
        <v>56</v>
      </c>
      <c r="AS877">
        <v>0</v>
      </c>
    </row>
    <row r="878" spans="1:45" x14ac:dyDescent="0.25">
      <c r="A878" s="1">
        <v>1.9095E+16</v>
      </c>
      <c r="B878">
        <v>1466</v>
      </c>
      <c r="C878" t="s">
        <v>3895</v>
      </c>
      <c r="D878">
        <v>6.96</v>
      </c>
      <c r="E878">
        <v>5</v>
      </c>
      <c r="F878">
        <v>0</v>
      </c>
      <c r="G878">
        <v>11.96</v>
      </c>
      <c r="H878">
        <v>0</v>
      </c>
      <c r="I878">
        <v>11.96</v>
      </c>
      <c r="J878">
        <v>0</v>
      </c>
      <c r="K878" t="s">
        <v>47</v>
      </c>
      <c r="M878">
        <v>1355</v>
      </c>
      <c r="N878" t="s">
        <v>3896</v>
      </c>
      <c r="O878" t="s">
        <v>49</v>
      </c>
      <c r="Q878" t="s">
        <v>3895</v>
      </c>
      <c r="R878" s="2">
        <v>42879.658333333333</v>
      </c>
      <c r="S878" s="2">
        <v>42879.67083333333</v>
      </c>
      <c r="T878" t="s">
        <v>3216</v>
      </c>
      <c r="U878">
        <v>3</v>
      </c>
      <c r="V878" t="s">
        <v>3897</v>
      </c>
      <c r="W878" t="s">
        <v>61</v>
      </c>
      <c r="Y878">
        <v>4</v>
      </c>
      <c r="Z878">
        <v>0</v>
      </c>
      <c r="AA878">
        <v>0</v>
      </c>
      <c r="AB878" t="s">
        <v>54</v>
      </c>
      <c r="AC878">
        <v>0</v>
      </c>
      <c r="AD878" t="s">
        <v>55</v>
      </c>
      <c r="AF878" t="s">
        <v>62</v>
      </c>
      <c r="AI878" t="s">
        <v>56</v>
      </c>
      <c r="AJ878" t="s">
        <v>56</v>
      </c>
      <c r="AK878" t="s">
        <v>56</v>
      </c>
      <c r="AS878">
        <v>0</v>
      </c>
    </row>
    <row r="879" spans="1:45" x14ac:dyDescent="0.25">
      <c r="A879" s="1">
        <v>1.91088E+16</v>
      </c>
      <c r="B879">
        <v>3297</v>
      </c>
      <c r="C879" t="s">
        <v>3898</v>
      </c>
      <c r="D879">
        <v>87.63</v>
      </c>
      <c r="E879">
        <v>0</v>
      </c>
      <c r="F879">
        <v>0</v>
      </c>
      <c r="G879">
        <v>87.63</v>
      </c>
      <c r="H879">
        <v>0</v>
      </c>
      <c r="I879">
        <v>87.63</v>
      </c>
      <c r="J879">
        <v>0</v>
      </c>
      <c r="K879" t="s">
        <v>47</v>
      </c>
      <c r="M879">
        <v>643</v>
      </c>
      <c r="N879" t="s">
        <v>3899</v>
      </c>
      <c r="O879" t="s">
        <v>49</v>
      </c>
      <c r="Q879" t="s">
        <v>3900</v>
      </c>
      <c r="R879" s="2">
        <v>42879.657638888886</v>
      </c>
      <c r="S879" s="2">
        <v>42879.657638888886</v>
      </c>
      <c r="T879" t="s">
        <v>3901</v>
      </c>
      <c r="U879">
        <v>7</v>
      </c>
      <c r="V879" t="s">
        <v>3902</v>
      </c>
      <c r="W879" t="s">
        <v>53</v>
      </c>
      <c r="Y879">
        <v>7</v>
      </c>
      <c r="Z879">
        <v>0</v>
      </c>
      <c r="AA879">
        <v>0</v>
      </c>
      <c r="AB879" t="s">
        <v>54</v>
      </c>
      <c r="AC879">
        <v>0</v>
      </c>
      <c r="AD879" t="s">
        <v>55</v>
      </c>
      <c r="AF879" t="s">
        <v>62</v>
      </c>
      <c r="AI879" t="s">
        <v>56</v>
      </c>
      <c r="AJ879" t="s">
        <v>56</v>
      </c>
      <c r="AK879" t="s">
        <v>56</v>
      </c>
      <c r="AS879">
        <v>0</v>
      </c>
    </row>
    <row r="880" spans="1:45" x14ac:dyDescent="0.25">
      <c r="A880" s="1">
        <v>1.91039E+16</v>
      </c>
      <c r="B880">
        <v>2802</v>
      </c>
      <c r="C880" t="s">
        <v>3903</v>
      </c>
      <c r="D880">
        <v>29</v>
      </c>
      <c r="E880">
        <v>5</v>
      </c>
      <c r="F880">
        <v>0</v>
      </c>
      <c r="G880">
        <v>34</v>
      </c>
      <c r="H880">
        <v>0</v>
      </c>
      <c r="I880">
        <v>34</v>
      </c>
      <c r="J880">
        <v>0</v>
      </c>
      <c r="K880" t="s">
        <v>47</v>
      </c>
      <c r="M880">
        <v>679</v>
      </c>
      <c r="N880" t="s">
        <v>3904</v>
      </c>
      <c r="O880" t="s">
        <v>49</v>
      </c>
      <c r="Q880" t="s">
        <v>3905</v>
      </c>
      <c r="R880" s="2">
        <v>42879.65</v>
      </c>
      <c r="S880" s="2">
        <v>42879.661111111112</v>
      </c>
      <c r="T880" t="s">
        <v>1478</v>
      </c>
      <c r="U880">
        <v>1</v>
      </c>
      <c r="V880" t="s">
        <v>3906</v>
      </c>
      <c r="W880" t="s">
        <v>61</v>
      </c>
      <c r="Y880">
        <v>10</v>
      </c>
      <c r="Z880">
        <v>0</v>
      </c>
      <c r="AA880">
        <v>0</v>
      </c>
      <c r="AB880" t="s">
        <v>54</v>
      </c>
      <c r="AC880">
        <v>0</v>
      </c>
      <c r="AD880" t="s">
        <v>55</v>
      </c>
      <c r="AF880" t="s">
        <v>62</v>
      </c>
      <c r="AI880" t="s">
        <v>56</v>
      </c>
      <c r="AJ880" t="s">
        <v>56</v>
      </c>
      <c r="AK880" t="s">
        <v>56</v>
      </c>
      <c r="AS880">
        <v>0</v>
      </c>
    </row>
    <row r="881" spans="1:45" x14ac:dyDescent="0.25">
      <c r="A881" s="1">
        <v>2.26276E+16</v>
      </c>
      <c r="B881">
        <v>3154</v>
      </c>
      <c r="C881" t="s">
        <v>3907</v>
      </c>
      <c r="D881">
        <v>61.63</v>
      </c>
      <c r="E881">
        <v>0</v>
      </c>
      <c r="F881">
        <v>0</v>
      </c>
      <c r="G881">
        <v>61.63</v>
      </c>
      <c r="H881">
        <v>0</v>
      </c>
      <c r="I881">
        <v>61.63</v>
      </c>
      <c r="J881">
        <v>0</v>
      </c>
      <c r="K881" t="s">
        <v>47</v>
      </c>
      <c r="M881">
        <v>1368</v>
      </c>
      <c r="N881" t="s">
        <v>3908</v>
      </c>
      <c r="O881" t="s">
        <v>49</v>
      </c>
      <c r="Q881" t="s">
        <v>3909</v>
      </c>
      <c r="R881" s="2">
        <v>42879.648611111108</v>
      </c>
      <c r="S881" s="2">
        <v>42879.648611111108</v>
      </c>
      <c r="T881" t="s">
        <v>3910</v>
      </c>
      <c r="U881">
        <v>20</v>
      </c>
      <c r="V881" t="s">
        <v>3911</v>
      </c>
      <c r="W881" t="s">
        <v>53</v>
      </c>
      <c r="Y881">
        <v>20</v>
      </c>
      <c r="Z881">
        <v>0</v>
      </c>
      <c r="AA881">
        <v>0</v>
      </c>
      <c r="AB881" t="s">
        <v>54</v>
      </c>
      <c r="AC881">
        <v>0</v>
      </c>
      <c r="AD881" t="s">
        <v>55</v>
      </c>
      <c r="AF881" t="s">
        <v>62</v>
      </c>
      <c r="AI881" t="s">
        <v>56</v>
      </c>
      <c r="AJ881" t="s">
        <v>56</v>
      </c>
      <c r="AK881" t="s">
        <v>56</v>
      </c>
      <c r="AS881">
        <v>0</v>
      </c>
    </row>
    <row r="882" spans="1:45" x14ac:dyDescent="0.25">
      <c r="A882" s="1">
        <v>1.90926E+16</v>
      </c>
      <c r="B882">
        <v>1495</v>
      </c>
      <c r="C882" t="s">
        <v>3912</v>
      </c>
      <c r="D882">
        <v>100.69</v>
      </c>
      <c r="E882">
        <v>0</v>
      </c>
      <c r="F882">
        <v>0</v>
      </c>
      <c r="G882">
        <v>100.69</v>
      </c>
      <c r="H882">
        <v>0</v>
      </c>
      <c r="I882">
        <v>100.69</v>
      </c>
      <c r="J882">
        <v>0</v>
      </c>
      <c r="K882" t="s">
        <v>47</v>
      </c>
      <c r="M882">
        <v>2085</v>
      </c>
      <c r="N882" t="s">
        <v>3913</v>
      </c>
      <c r="O882" t="s">
        <v>49</v>
      </c>
      <c r="Q882" t="s">
        <v>3914</v>
      </c>
      <c r="R882" s="2">
        <v>42879.647222222222</v>
      </c>
      <c r="S882" s="2">
        <v>42879.647222222222</v>
      </c>
      <c r="T882" t="s">
        <v>3915</v>
      </c>
      <c r="U882">
        <v>11</v>
      </c>
      <c r="V882" t="s">
        <v>3916</v>
      </c>
      <c r="W882" t="s">
        <v>53</v>
      </c>
      <c r="Y882">
        <v>29</v>
      </c>
      <c r="Z882">
        <v>0</v>
      </c>
      <c r="AA882">
        <v>0</v>
      </c>
      <c r="AB882" t="s">
        <v>54</v>
      </c>
      <c r="AC882">
        <v>0</v>
      </c>
      <c r="AD882" t="s">
        <v>55</v>
      </c>
      <c r="AF882" t="s">
        <v>62</v>
      </c>
      <c r="AI882" t="s">
        <v>56</v>
      </c>
      <c r="AJ882" t="s">
        <v>56</v>
      </c>
      <c r="AK882" t="s">
        <v>56</v>
      </c>
      <c r="AS882">
        <v>0</v>
      </c>
    </row>
    <row r="883" spans="1:45" x14ac:dyDescent="0.25">
      <c r="A883" s="1">
        <v>2.26007E+16</v>
      </c>
      <c r="B883">
        <v>1672</v>
      </c>
      <c r="C883" t="s">
        <v>3467</v>
      </c>
      <c r="D883">
        <v>47.42</v>
      </c>
      <c r="E883">
        <v>5</v>
      </c>
      <c r="F883">
        <v>0</v>
      </c>
      <c r="G883">
        <v>52.42</v>
      </c>
      <c r="H883">
        <v>0</v>
      </c>
      <c r="I883">
        <v>52.42</v>
      </c>
      <c r="J883">
        <v>0</v>
      </c>
      <c r="K883" t="s">
        <v>47</v>
      </c>
      <c r="M883">
        <v>718</v>
      </c>
      <c r="N883" t="s">
        <v>3917</v>
      </c>
      <c r="O883" t="s">
        <v>49</v>
      </c>
      <c r="Q883" t="s">
        <v>3918</v>
      </c>
      <c r="R883" s="2">
        <v>42879.645138888889</v>
      </c>
      <c r="S883" s="2">
        <v>42879.645833333336</v>
      </c>
      <c r="T883" t="s">
        <v>3919</v>
      </c>
      <c r="U883">
        <v>15</v>
      </c>
      <c r="V883" t="s">
        <v>3920</v>
      </c>
      <c r="W883" t="s">
        <v>61</v>
      </c>
      <c r="Y883">
        <v>15</v>
      </c>
      <c r="Z883">
        <v>0</v>
      </c>
      <c r="AA883">
        <v>0</v>
      </c>
      <c r="AB883" t="s">
        <v>54</v>
      </c>
      <c r="AC883">
        <v>0</v>
      </c>
      <c r="AD883" t="s">
        <v>55</v>
      </c>
      <c r="AF883" t="s">
        <v>62</v>
      </c>
      <c r="AI883" t="s">
        <v>56</v>
      </c>
      <c r="AJ883" t="s">
        <v>56</v>
      </c>
      <c r="AK883" t="s">
        <v>56</v>
      </c>
      <c r="AS883">
        <v>0</v>
      </c>
    </row>
    <row r="884" spans="1:45" x14ac:dyDescent="0.25">
      <c r="A884" s="1">
        <v>1.90873E+16</v>
      </c>
      <c r="B884">
        <v>578</v>
      </c>
      <c r="C884" t="s">
        <v>3921</v>
      </c>
      <c r="D884">
        <v>381.7</v>
      </c>
      <c r="E884">
        <v>0</v>
      </c>
      <c r="F884">
        <v>0</v>
      </c>
      <c r="G884">
        <v>381.7</v>
      </c>
      <c r="H884">
        <v>0</v>
      </c>
      <c r="I884">
        <v>381.7</v>
      </c>
      <c r="J884">
        <v>0</v>
      </c>
      <c r="K884" t="s">
        <v>47</v>
      </c>
      <c r="M884">
        <v>1447</v>
      </c>
      <c r="N884" t="s">
        <v>3922</v>
      </c>
      <c r="O884" t="s">
        <v>49</v>
      </c>
      <c r="Q884" t="s">
        <v>3923</v>
      </c>
      <c r="R884" s="2">
        <v>42879.643055555556</v>
      </c>
      <c r="S884" s="2">
        <v>42879.643055555556</v>
      </c>
      <c r="T884" t="s">
        <v>3924</v>
      </c>
      <c r="U884">
        <v>2</v>
      </c>
      <c r="V884" t="s">
        <v>3925</v>
      </c>
      <c r="W884" t="s">
        <v>53</v>
      </c>
      <c r="Y884">
        <v>158</v>
      </c>
      <c r="Z884">
        <v>0</v>
      </c>
      <c r="AA884">
        <v>0</v>
      </c>
      <c r="AB884" t="s">
        <v>54</v>
      </c>
      <c r="AC884">
        <v>0</v>
      </c>
      <c r="AD884" t="s">
        <v>55</v>
      </c>
      <c r="AF884" t="s">
        <v>62</v>
      </c>
      <c r="AI884" t="s">
        <v>56</v>
      </c>
      <c r="AJ884" t="s">
        <v>56</v>
      </c>
      <c r="AK884" t="s">
        <v>56</v>
      </c>
      <c r="AS884">
        <v>0</v>
      </c>
    </row>
    <row r="885" spans="1:45" x14ac:dyDescent="0.25">
      <c r="A885" s="1">
        <v>2.26267E+16</v>
      </c>
      <c r="B885">
        <v>295</v>
      </c>
      <c r="C885" t="s">
        <v>3926</v>
      </c>
      <c r="D885">
        <v>26.26</v>
      </c>
      <c r="E885">
        <v>5</v>
      </c>
      <c r="F885">
        <v>0</v>
      </c>
      <c r="G885">
        <v>31.26</v>
      </c>
      <c r="H885">
        <v>0</v>
      </c>
      <c r="I885">
        <v>31.26</v>
      </c>
      <c r="J885">
        <v>0</v>
      </c>
      <c r="K885" t="s">
        <v>47</v>
      </c>
      <c r="M885">
        <v>1402</v>
      </c>
      <c r="N885" t="s">
        <v>3927</v>
      </c>
      <c r="O885" t="s">
        <v>49</v>
      </c>
      <c r="Q885" t="s">
        <v>3928</v>
      </c>
      <c r="R885" s="2">
        <v>42879.642361111109</v>
      </c>
      <c r="S885" s="2">
        <v>42879.643055555556</v>
      </c>
      <c r="T885" t="s">
        <v>3929</v>
      </c>
      <c r="U885">
        <v>6</v>
      </c>
      <c r="V885" t="s">
        <v>3930</v>
      </c>
      <c r="W885" t="s">
        <v>61</v>
      </c>
      <c r="Y885">
        <v>6</v>
      </c>
      <c r="Z885">
        <v>0</v>
      </c>
      <c r="AA885">
        <v>0</v>
      </c>
      <c r="AB885" t="s">
        <v>54</v>
      </c>
      <c r="AC885">
        <v>0</v>
      </c>
      <c r="AD885" t="s">
        <v>55</v>
      </c>
      <c r="AI885" t="s">
        <v>56</v>
      </c>
      <c r="AJ885" t="s">
        <v>56</v>
      </c>
      <c r="AK885" t="s">
        <v>56</v>
      </c>
      <c r="AS885">
        <v>0</v>
      </c>
    </row>
    <row r="886" spans="1:45" x14ac:dyDescent="0.25">
      <c r="A886" s="1">
        <v>1.90854E+16</v>
      </c>
      <c r="B886">
        <v>3051</v>
      </c>
      <c r="C886" t="s">
        <v>3931</v>
      </c>
      <c r="D886">
        <v>680</v>
      </c>
      <c r="E886">
        <v>0</v>
      </c>
      <c r="F886">
        <v>0</v>
      </c>
      <c r="G886">
        <v>680</v>
      </c>
      <c r="H886">
        <v>0</v>
      </c>
      <c r="I886">
        <v>680</v>
      </c>
      <c r="J886">
        <v>0</v>
      </c>
      <c r="K886" t="s">
        <v>47</v>
      </c>
      <c r="M886">
        <v>2873</v>
      </c>
      <c r="N886" t="s">
        <v>3932</v>
      </c>
      <c r="O886" t="s">
        <v>49</v>
      </c>
      <c r="Q886" t="s">
        <v>3933</v>
      </c>
      <c r="R886" s="2">
        <v>42879.63958333333</v>
      </c>
      <c r="S886" s="2">
        <v>42879.645138888889</v>
      </c>
      <c r="T886" t="s">
        <v>3934</v>
      </c>
      <c r="U886">
        <v>13</v>
      </c>
      <c r="V886" t="s">
        <v>3935</v>
      </c>
      <c r="W886" t="s">
        <v>53</v>
      </c>
      <c r="X886" t="s">
        <v>3936</v>
      </c>
      <c r="Y886">
        <v>200</v>
      </c>
      <c r="Z886">
        <v>0</v>
      </c>
      <c r="AA886">
        <v>0</v>
      </c>
      <c r="AB886" t="s">
        <v>54</v>
      </c>
      <c r="AC886">
        <v>0</v>
      </c>
      <c r="AD886" t="s">
        <v>55</v>
      </c>
      <c r="AF886" t="s">
        <v>62</v>
      </c>
      <c r="AI886" t="s">
        <v>56</v>
      </c>
      <c r="AJ886" t="s">
        <v>56</v>
      </c>
      <c r="AK886" t="s">
        <v>56</v>
      </c>
      <c r="AS886">
        <v>0</v>
      </c>
    </row>
    <row r="887" spans="1:45" x14ac:dyDescent="0.25">
      <c r="A887" s="1">
        <v>1.90542E+16</v>
      </c>
      <c r="B887">
        <v>545</v>
      </c>
      <c r="C887" t="s">
        <v>3937</v>
      </c>
      <c r="D887">
        <v>90.2</v>
      </c>
      <c r="E887">
        <v>0</v>
      </c>
      <c r="F887">
        <v>0</v>
      </c>
      <c r="G887">
        <v>90.2</v>
      </c>
      <c r="H887">
        <v>0</v>
      </c>
      <c r="I887">
        <v>90.2</v>
      </c>
      <c r="J887">
        <v>0</v>
      </c>
      <c r="K887" t="s">
        <v>47</v>
      </c>
      <c r="M887">
        <v>2683</v>
      </c>
      <c r="N887" t="s">
        <v>3938</v>
      </c>
      <c r="O887" t="s">
        <v>49</v>
      </c>
      <c r="Q887" t="s">
        <v>3937</v>
      </c>
      <c r="R887" s="2">
        <v>42879.629166666666</v>
      </c>
      <c r="S887" s="2">
        <v>42879.630555555559</v>
      </c>
      <c r="T887" t="s">
        <v>3939</v>
      </c>
      <c r="U887">
        <v>8</v>
      </c>
      <c r="V887" t="s">
        <v>3940</v>
      </c>
      <c r="W887" t="s">
        <v>53</v>
      </c>
      <c r="X887" t="s">
        <v>326</v>
      </c>
      <c r="Y887">
        <v>35</v>
      </c>
      <c r="Z887">
        <v>0</v>
      </c>
      <c r="AA887">
        <v>0</v>
      </c>
      <c r="AB887" t="s">
        <v>54</v>
      </c>
      <c r="AC887">
        <v>0</v>
      </c>
      <c r="AD887" t="s">
        <v>55</v>
      </c>
      <c r="AF887" t="s">
        <v>62</v>
      </c>
      <c r="AI887" t="s">
        <v>56</v>
      </c>
      <c r="AJ887" t="s">
        <v>56</v>
      </c>
      <c r="AK887" t="s">
        <v>56</v>
      </c>
      <c r="AS887">
        <v>0</v>
      </c>
    </row>
    <row r="888" spans="1:45" x14ac:dyDescent="0.25">
      <c r="A888" s="1">
        <v>1.90826E+16</v>
      </c>
      <c r="B888">
        <v>2755</v>
      </c>
      <c r="C888" t="s">
        <v>2014</v>
      </c>
      <c r="D888">
        <v>72.42</v>
      </c>
      <c r="E888">
        <v>0</v>
      </c>
      <c r="F888">
        <v>0</v>
      </c>
      <c r="G888">
        <v>72.42</v>
      </c>
      <c r="H888">
        <v>0</v>
      </c>
      <c r="I888">
        <v>72.42</v>
      </c>
      <c r="J888">
        <v>0</v>
      </c>
      <c r="K888" t="s">
        <v>47</v>
      </c>
      <c r="M888">
        <v>1492</v>
      </c>
      <c r="N888" t="s">
        <v>2015</v>
      </c>
      <c r="O888" t="s">
        <v>49</v>
      </c>
      <c r="Q888" t="s">
        <v>2016</v>
      </c>
      <c r="R888" s="2">
        <v>42879.629166666666</v>
      </c>
      <c r="S888" s="2">
        <v>42879.629861111112</v>
      </c>
      <c r="T888" t="s">
        <v>3941</v>
      </c>
      <c r="U888">
        <v>5</v>
      </c>
      <c r="V888" t="s">
        <v>3942</v>
      </c>
      <c r="W888" t="s">
        <v>53</v>
      </c>
      <c r="Y888">
        <v>18</v>
      </c>
      <c r="Z888">
        <v>0</v>
      </c>
      <c r="AA888">
        <v>0</v>
      </c>
      <c r="AB888" t="s">
        <v>54</v>
      </c>
      <c r="AC888">
        <v>0</v>
      </c>
      <c r="AD888" t="s">
        <v>55</v>
      </c>
      <c r="AF888" t="s">
        <v>62</v>
      </c>
      <c r="AI888" t="s">
        <v>56</v>
      </c>
      <c r="AJ888" t="s">
        <v>56</v>
      </c>
      <c r="AK888" t="s">
        <v>56</v>
      </c>
      <c r="AS888">
        <v>0</v>
      </c>
    </row>
    <row r="889" spans="1:45" x14ac:dyDescent="0.25">
      <c r="A889" s="1">
        <v>2.26155E+16</v>
      </c>
      <c r="B889">
        <v>436</v>
      </c>
      <c r="C889" t="s">
        <v>3943</v>
      </c>
      <c r="D889">
        <v>63</v>
      </c>
      <c r="E889">
        <v>0</v>
      </c>
      <c r="F889">
        <v>0</v>
      </c>
      <c r="G889">
        <v>63</v>
      </c>
      <c r="H889">
        <v>0</v>
      </c>
      <c r="I889">
        <v>63</v>
      </c>
      <c r="J889">
        <v>0</v>
      </c>
      <c r="K889" t="s">
        <v>47</v>
      </c>
      <c r="M889">
        <v>1891</v>
      </c>
      <c r="N889" t="s">
        <v>3944</v>
      </c>
      <c r="O889" t="s">
        <v>49</v>
      </c>
      <c r="Q889" t="s">
        <v>3945</v>
      </c>
      <c r="R889" s="2">
        <v>42879.620138888888</v>
      </c>
      <c r="S889" s="2">
        <v>42879.620138888888</v>
      </c>
      <c r="T889" t="s">
        <v>3946</v>
      </c>
      <c r="U889">
        <v>8</v>
      </c>
      <c r="V889" t="s">
        <v>3947</v>
      </c>
      <c r="W889" t="s">
        <v>53</v>
      </c>
      <c r="Y889">
        <v>8</v>
      </c>
      <c r="Z889">
        <v>0</v>
      </c>
      <c r="AA889">
        <v>0</v>
      </c>
      <c r="AB889" t="s">
        <v>54</v>
      </c>
      <c r="AC889">
        <v>0</v>
      </c>
      <c r="AD889" t="s">
        <v>55</v>
      </c>
      <c r="AF889" t="s">
        <v>62</v>
      </c>
      <c r="AI889" t="s">
        <v>56</v>
      </c>
      <c r="AJ889" t="s">
        <v>56</v>
      </c>
      <c r="AK889" t="s">
        <v>56</v>
      </c>
      <c r="AS889">
        <v>0</v>
      </c>
    </row>
    <row r="890" spans="1:45" x14ac:dyDescent="0.25">
      <c r="A890" s="1">
        <v>2.26247E+16</v>
      </c>
      <c r="B890">
        <v>2682</v>
      </c>
      <c r="C890" t="s">
        <v>3948</v>
      </c>
      <c r="D890">
        <v>32.33</v>
      </c>
      <c r="E890">
        <v>5</v>
      </c>
      <c r="F890">
        <v>0</v>
      </c>
      <c r="G890">
        <v>37.33</v>
      </c>
      <c r="H890">
        <v>0</v>
      </c>
      <c r="I890">
        <v>37.33</v>
      </c>
      <c r="J890">
        <v>0</v>
      </c>
      <c r="K890" t="s">
        <v>47</v>
      </c>
      <c r="M890">
        <v>1806</v>
      </c>
      <c r="N890" t="s">
        <v>3949</v>
      </c>
      <c r="O890" t="s">
        <v>49</v>
      </c>
      <c r="Q890" t="s">
        <v>3950</v>
      </c>
      <c r="R890" s="2">
        <v>42879.613194444442</v>
      </c>
      <c r="S890" s="2">
        <v>42879.613194444442</v>
      </c>
      <c r="T890" t="s">
        <v>3951</v>
      </c>
      <c r="U890">
        <v>6</v>
      </c>
      <c r="V890" t="s">
        <v>3952</v>
      </c>
      <c r="W890" t="s">
        <v>61</v>
      </c>
      <c r="Y890">
        <v>13</v>
      </c>
      <c r="Z890">
        <v>0</v>
      </c>
      <c r="AA890">
        <v>0</v>
      </c>
      <c r="AB890" t="s">
        <v>54</v>
      </c>
      <c r="AC890">
        <v>0</v>
      </c>
      <c r="AD890" t="s">
        <v>55</v>
      </c>
      <c r="AF890" t="s">
        <v>62</v>
      </c>
      <c r="AI890" t="s">
        <v>56</v>
      </c>
      <c r="AJ890" t="s">
        <v>56</v>
      </c>
      <c r="AK890" t="s">
        <v>56</v>
      </c>
      <c r="AS890">
        <v>0</v>
      </c>
    </row>
    <row r="891" spans="1:45" x14ac:dyDescent="0.25">
      <c r="A891" s="1">
        <v>1.90589E+16</v>
      </c>
      <c r="B891">
        <v>1996</v>
      </c>
      <c r="C891" t="s">
        <v>3953</v>
      </c>
      <c r="D891">
        <v>12.45</v>
      </c>
      <c r="E891">
        <v>5</v>
      </c>
      <c r="F891">
        <v>0</v>
      </c>
      <c r="G891">
        <v>17.45</v>
      </c>
      <c r="H891">
        <v>0</v>
      </c>
      <c r="I891">
        <v>17.45</v>
      </c>
      <c r="J891">
        <v>0</v>
      </c>
      <c r="K891" t="s">
        <v>47</v>
      </c>
      <c r="M891">
        <v>670</v>
      </c>
      <c r="N891" t="s">
        <v>3954</v>
      </c>
      <c r="O891" t="s">
        <v>49</v>
      </c>
      <c r="Q891" t="s">
        <v>3955</v>
      </c>
      <c r="R891" s="2">
        <v>42879.595138888886</v>
      </c>
      <c r="S891" s="2">
        <v>42879.595833333333</v>
      </c>
      <c r="T891" t="s">
        <v>3956</v>
      </c>
      <c r="U891">
        <v>3</v>
      </c>
      <c r="V891" t="s">
        <v>3957</v>
      </c>
      <c r="W891" t="s">
        <v>61</v>
      </c>
      <c r="Y891">
        <v>3</v>
      </c>
      <c r="Z891">
        <v>0</v>
      </c>
      <c r="AA891">
        <v>0</v>
      </c>
      <c r="AB891" t="s">
        <v>54</v>
      </c>
      <c r="AC891">
        <v>0</v>
      </c>
      <c r="AD891" t="s">
        <v>55</v>
      </c>
      <c r="AF891" t="s">
        <v>62</v>
      </c>
      <c r="AI891" t="s">
        <v>56</v>
      </c>
      <c r="AJ891" t="s">
        <v>56</v>
      </c>
      <c r="AK891" t="s">
        <v>56</v>
      </c>
      <c r="AS891">
        <v>0</v>
      </c>
    </row>
    <row r="892" spans="1:45" x14ac:dyDescent="0.25">
      <c r="A892" s="1">
        <v>1.90723E+16</v>
      </c>
      <c r="B892">
        <v>693</v>
      </c>
      <c r="C892" t="s">
        <v>3958</v>
      </c>
      <c r="D892">
        <v>7.75</v>
      </c>
      <c r="E892">
        <v>5</v>
      </c>
      <c r="F892">
        <v>0</v>
      </c>
      <c r="G892">
        <v>12.75</v>
      </c>
      <c r="H892">
        <v>0</v>
      </c>
      <c r="I892">
        <v>12.75</v>
      </c>
      <c r="J892">
        <v>0</v>
      </c>
      <c r="K892" t="s">
        <v>47</v>
      </c>
      <c r="M892">
        <v>3133</v>
      </c>
      <c r="N892" t="s">
        <v>3959</v>
      </c>
      <c r="O892" t="s">
        <v>49</v>
      </c>
      <c r="Q892" t="s">
        <v>3960</v>
      </c>
      <c r="R892" s="2">
        <v>42879.595138888886</v>
      </c>
      <c r="S892" s="2">
        <v>42879.595833333333</v>
      </c>
      <c r="T892" t="s">
        <v>2959</v>
      </c>
      <c r="U892">
        <v>1</v>
      </c>
      <c r="V892" t="s">
        <v>3961</v>
      </c>
      <c r="W892" t="s">
        <v>61</v>
      </c>
      <c r="Y892">
        <v>1</v>
      </c>
      <c r="Z892">
        <v>0</v>
      </c>
      <c r="AA892">
        <v>0</v>
      </c>
      <c r="AB892" t="s">
        <v>54</v>
      </c>
      <c r="AC892">
        <v>0</v>
      </c>
      <c r="AD892" t="s">
        <v>55</v>
      </c>
      <c r="AF892" t="s">
        <v>62</v>
      </c>
      <c r="AI892" t="s">
        <v>56</v>
      </c>
      <c r="AJ892" t="s">
        <v>56</v>
      </c>
      <c r="AK892" t="s">
        <v>56</v>
      </c>
      <c r="AS892">
        <v>0</v>
      </c>
    </row>
    <row r="893" spans="1:45" x14ac:dyDescent="0.25">
      <c r="A893" s="1">
        <v>2.26073E+16</v>
      </c>
      <c r="B893">
        <v>2696</v>
      </c>
      <c r="C893" t="s">
        <v>3962</v>
      </c>
      <c r="D893">
        <v>58.4</v>
      </c>
      <c r="E893">
        <v>0</v>
      </c>
      <c r="F893">
        <v>0</v>
      </c>
      <c r="G893">
        <v>58.4</v>
      </c>
      <c r="H893">
        <v>0</v>
      </c>
      <c r="I893">
        <v>58.4</v>
      </c>
      <c r="J893">
        <v>0</v>
      </c>
      <c r="K893" t="s">
        <v>47</v>
      </c>
      <c r="M893">
        <v>1852</v>
      </c>
      <c r="N893" t="s">
        <v>3963</v>
      </c>
      <c r="O893" t="s">
        <v>49</v>
      </c>
      <c r="Q893" t="s">
        <v>3964</v>
      </c>
      <c r="R893" s="2">
        <v>42879.594444444447</v>
      </c>
      <c r="S893" s="2">
        <v>42879.594444444447</v>
      </c>
      <c r="T893" t="s">
        <v>3965</v>
      </c>
      <c r="U893">
        <v>2</v>
      </c>
      <c r="V893" t="s">
        <v>3966</v>
      </c>
      <c r="W893" t="s">
        <v>61</v>
      </c>
      <c r="Y893">
        <v>60</v>
      </c>
      <c r="Z893">
        <v>0</v>
      </c>
      <c r="AA893">
        <v>0</v>
      </c>
      <c r="AB893" t="s">
        <v>54</v>
      </c>
      <c r="AC893">
        <v>0</v>
      </c>
      <c r="AD893" t="s">
        <v>55</v>
      </c>
      <c r="AF893" t="s">
        <v>62</v>
      </c>
      <c r="AI893" t="s">
        <v>56</v>
      </c>
      <c r="AJ893" t="s">
        <v>56</v>
      </c>
      <c r="AK893" t="s">
        <v>56</v>
      </c>
      <c r="AS893">
        <v>0</v>
      </c>
    </row>
    <row r="894" spans="1:45" x14ac:dyDescent="0.25">
      <c r="A894" s="1">
        <v>2.25796E+16</v>
      </c>
      <c r="B894">
        <v>2810</v>
      </c>
      <c r="C894" t="s">
        <v>3967</v>
      </c>
      <c r="D894">
        <v>15.8</v>
      </c>
      <c r="E894">
        <v>5</v>
      </c>
      <c r="F894">
        <v>0</v>
      </c>
      <c r="G894">
        <v>20.8</v>
      </c>
      <c r="H894">
        <v>0</v>
      </c>
      <c r="I894">
        <v>20.8</v>
      </c>
      <c r="J894">
        <v>0</v>
      </c>
      <c r="K894" t="s">
        <v>47</v>
      </c>
      <c r="M894">
        <v>3271</v>
      </c>
      <c r="N894" t="s">
        <v>3968</v>
      </c>
      <c r="O894" t="s">
        <v>49</v>
      </c>
      <c r="Q894" t="s">
        <v>3969</v>
      </c>
      <c r="R894" s="2">
        <v>42879.59375</v>
      </c>
      <c r="S894" s="2">
        <v>42879.595138888886</v>
      </c>
      <c r="T894" t="s">
        <v>1710</v>
      </c>
      <c r="U894">
        <v>1</v>
      </c>
      <c r="V894" t="s">
        <v>3970</v>
      </c>
      <c r="W894" t="s">
        <v>61</v>
      </c>
      <c r="Y894">
        <v>2</v>
      </c>
      <c r="Z894">
        <v>0</v>
      </c>
      <c r="AA894">
        <v>0</v>
      </c>
      <c r="AB894" t="s">
        <v>54</v>
      </c>
      <c r="AC894">
        <v>0</v>
      </c>
      <c r="AD894" t="s">
        <v>55</v>
      </c>
      <c r="AF894" t="s">
        <v>62</v>
      </c>
      <c r="AI894" t="s">
        <v>56</v>
      </c>
      <c r="AJ894" t="s">
        <v>56</v>
      </c>
      <c r="AK894" t="s">
        <v>56</v>
      </c>
      <c r="AS894">
        <v>0</v>
      </c>
    </row>
    <row r="895" spans="1:45" x14ac:dyDescent="0.25">
      <c r="A895" s="1">
        <v>1.90301E+16</v>
      </c>
      <c r="B895">
        <v>772</v>
      </c>
      <c r="C895" t="s">
        <v>3971</v>
      </c>
      <c r="D895">
        <v>56.92</v>
      </c>
      <c r="E895">
        <v>0</v>
      </c>
      <c r="F895">
        <v>0</v>
      </c>
      <c r="G895">
        <v>56.92</v>
      </c>
      <c r="H895">
        <v>0</v>
      </c>
      <c r="I895">
        <v>56.92</v>
      </c>
      <c r="J895">
        <v>0</v>
      </c>
      <c r="K895" t="s">
        <v>47</v>
      </c>
      <c r="M895">
        <v>196</v>
      </c>
      <c r="N895" t="s">
        <v>3972</v>
      </c>
      <c r="O895" t="s">
        <v>49</v>
      </c>
      <c r="P895" t="s">
        <v>3973</v>
      </c>
      <c r="Q895" t="s">
        <v>3974</v>
      </c>
      <c r="R895" s="2">
        <v>42879.586805555555</v>
      </c>
      <c r="S895" s="2">
        <v>42879.586805555555</v>
      </c>
      <c r="T895" t="s">
        <v>3975</v>
      </c>
      <c r="U895">
        <v>5</v>
      </c>
      <c r="V895" t="s">
        <v>3976</v>
      </c>
      <c r="W895" t="s">
        <v>61</v>
      </c>
      <c r="Y895">
        <v>28</v>
      </c>
      <c r="Z895">
        <v>0</v>
      </c>
      <c r="AA895">
        <v>0</v>
      </c>
      <c r="AB895" t="s">
        <v>54</v>
      </c>
      <c r="AC895">
        <v>0</v>
      </c>
      <c r="AD895" t="s">
        <v>55</v>
      </c>
      <c r="AF895" t="s">
        <v>62</v>
      </c>
      <c r="AI895" t="s">
        <v>56</v>
      </c>
      <c r="AJ895" t="s">
        <v>56</v>
      </c>
      <c r="AK895" t="s">
        <v>56</v>
      </c>
      <c r="AS895">
        <v>0</v>
      </c>
    </row>
    <row r="896" spans="1:45" x14ac:dyDescent="0.25">
      <c r="A896" s="1">
        <v>1.90497E+16</v>
      </c>
      <c r="B896">
        <v>2491</v>
      </c>
      <c r="C896" t="s">
        <v>3977</v>
      </c>
      <c r="D896">
        <v>61.02</v>
      </c>
      <c r="E896">
        <v>0</v>
      </c>
      <c r="F896">
        <v>0</v>
      </c>
      <c r="G896">
        <v>61.02</v>
      </c>
      <c r="H896">
        <v>0</v>
      </c>
      <c r="I896">
        <v>61.02</v>
      </c>
      <c r="J896">
        <v>0</v>
      </c>
      <c r="K896" t="s">
        <v>47</v>
      </c>
      <c r="M896">
        <v>1504</v>
      </c>
      <c r="N896" t="s">
        <v>3978</v>
      </c>
      <c r="O896" t="s">
        <v>49</v>
      </c>
      <c r="Q896" t="s">
        <v>3977</v>
      </c>
      <c r="R896" s="2">
        <v>42879.578472222223</v>
      </c>
      <c r="S896" s="2">
        <v>42879.578472222223</v>
      </c>
      <c r="T896" t="s">
        <v>3979</v>
      </c>
      <c r="U896">
        <v>8</v>
      </c>
      <c r="V896" t="s">
        <v>3980</v>
      </c>
      <c r="W896" t="s">
        <v>53</v>
      </c>
      <c r="Y896">
        <v>8</v>
      </c>
      <c r="Z896">
        <v>0</v>
      </c>
      <c r="AA896">
        <v>0</v>
      </c>
      <c r="AB896" t="s">
        <v>54</v>
      </c>
      <c r="AC896">
        <v>0</v>
      </c>
      <c r="AD896" t="s">
        <v>55</v>
      </c>
      <c r="AF896" t="s">
        <v>62</v>
      </c>
      <c r="AI896" t="s">
        <v>56</v>
      </c>
      <c r="AJ896" t="s">
        <v>56</v>
      </c>
      <c r="AK896" t="s">
        <v>56</v>
      </c>
      <c r="AS896">
        <v>0</v>
      </c>
    </row>
    <row r="897" spans="1:45" x14ac:dyDescent="0.25">
      <c r="A897" s="1">
        <v>1.90227E+16</v>
      </c>
      <c r="B897">
        <v>2693</v>
      </c>
      <c r="C897" t="s">
        <v>3981</v>
      </c>
      <c r="D897">
        <v>156.86000000000001</v>
      </c>
      <c r="E897">
        <v>0</v>
      </c>
      <c r="F897">
        <v>0</v>
      </c>
      <c r="G897">
        <v>156.86000000000001</v>
      </c>
      <c r="H897">
        <v>0</v>
      </c>
      <c r="I897">
        <v>156.86000000000001</v>
      </c>
      <c r="J897">
        <v>0</v>
      </c>
      <c r="K897" t="s">
        <v>47</v>
      </c>
      <c r="M897">
        <v>1850</v>
      </c>
      <c r="N897" t="s">
        <v>3982</v>
      </c>
      <c r="O897" t="s">
        <v>49</v>
      </c>
      <c r="Q897" t="s">
        <v>3983</v>
      </c>
      <c r="R897" s="2">
        <v>42879.573611111111</v>
      </c>
      <c r="S897" s="2">
        <v>42879.574305555558</v>
      </c>
      <c r="T897" t="s">
        <v>66</v>
      </c>
      <c r="U897">
        <v>1</v>
      </c>
      <c r="V897" t="s">
        <v>3984</v>
      </c>
      <c r="W897" t="s">
        <v>53</v>
      </c>
      <c r="Y897">
        <v>20</v>
      </c>
      <c r="Z897">
        <v>0</v>
      </c>
      <c r="AA897">
        <v>0</v>
      </c>
      <c r="AB897" t="s">
        <v>54</v>
      </c>
      <c r="AC897">
        <v>0</v>
      </c>
      <c r="AD897" t="s">
        <v>55</v>
      </c>
      <c r="AF897" t="s">
        <v>62</v>
      </c>
      <c r="AI897" t="s">
        <v>56</v>
      </c>
      <c r="AJ897" t="s">
        <v>56</v>
      </c>
      <c r="AK897" t="s">
        <v>56</v>
      </c>
      <c r="AS897">
        <v>0</v>
      </c>
    </row>
    <row r="898" spans="1:45" x14ac:dyDescent="0.25">
      <c r="A898" s="1">
        <v>1.90452E+16</v>
      </c>
      <c r="B898">
        <v>1872</v>
      </c>
      <c r="C898" t="s">
        <v>3985</v>
      </c>
      <c r="D898">
        <v>32.4</v>
      </c>
      <c r="E898">
        <v>5</v>
      </c>
      <c r="F898">
        <v>0</v>
      </c>
      <c r="G898">
        <v>37.4</v>
      </c>
      <c r="H898">
        <v>0</v>
      </c>
      <c r="I898">
        <v>37.4</v>
      </c>
      <c r="J898">
        <v>0</v>
      </c>
      <c r="K898" t="s">
        <v>47</v>
      </c>
      <c r="M898">
        <v>680</v>
      </c>
      <c r="N898" t="s">
        <v>3986</v>
      </c>
      <c r="O898" t="s">
        <v>49</v>
      </c>
      <c r="Q898" t="s">
        <v>3987</v>
      </c>
      <c r="R898" s="2">
        <v>42879.563888888886</v>
      </c>
      <c r="S898" s="2">
        <v>42879.563888888886</v>
      </c>
      <c r="T898" t="s">
        <v>3988</v>
      </c>
      <c r="U898">
        <v>3</v>
      </c>
      <c r="V898" t="s">
        <v>3989</v>
      </c>
      <c r="W898" t="s">
        <v>61</v>
      </c>
      <c r="Y898">
        <v>6</v>
      </c>
      <c r="Z898">
        <v>0</v>
      </c>
      <c r="AA898">
        <v>0</v>
      </c>
      <c r="AB898" t="s">
        <v>54</v>
      </c>
      <c r="AC898">
        <v>0</v>
      </c>
      <c r="AD898" t="s">
        <v>55</v>
      </c>
      <c r="AF898" t="s">
        <v>62</v>
      </c>
      <c r="AI898" t="s">
        <v>56</v>
      </c>
      <c r="AJ898" t="s">
        <v>56</v>
      </c>
      <c r="AK898" t="s">
        <v>56</v>
      </c>
      <c r="AS898">
        <v>0</v>
      </c>
    </row>
    <row r="899" spans="1:45" x14ac:dyDescent="0.25">
      <c r="A899" s="1">
        <v>1.90173E+16</v>
      </c>
      <c r="B899">
        <v>1104</v>
      </c>
      <c r="C899" t="s">
        <v>3990</v>
      </c>
      <c r="D899">
        <v>33.799999999999997</v>
      </c>
      <c r="E899">
        <v>5</v>
      </c>
      <c r="F899">
        <v>0</v>
      </c>
      <c r="G899">
        <v>38.799999999999997</v>
      </c>
      <c r="H899">
        <v>0</v>
      </c>
      <c r="I899">
        <v>38.799999999999997</v>
      </c>
      <c r="J899">
        <v>0</v>
      </c>
      <c r="K899" t="s">
        <v>47</v>
      </c>
      <c r="M899">
        <v>2779</v>
      </c>
      <c r="N899" t="s">
        <v>3991</v>
      </c>
      <c r="O899" t="s">
        <v>49</v>
      </c>
      <c r="Q899" t="s">
        <v>3992</v>
      </c>
      <c r="R899" s="2">
        <v>42879.563194444447</v>
      </c>
      <c r="S899" s="2">
        <v>42879.563194444447</v>
      </c>
      <c r="T899" t="s">
        <v>3854</v>
      </c>
      <c r="U899">
        <v>1</v>
      </c>
      <c r="V899" t="s">
        <v>3993</v>
      </c>
      <c r="W899" t="s">
        <v>53</v>
      </c>
      <c r="Y899">
        <v>20</v>
      </c>
      <c r="Z899">
        <v>0</v>
      </c>
      <c r="AA899">
        <v>0</v>
      </c>
      <c r="AB899" t="s">
        <v>54</v>
      </c>
      <c r="AC899">
        <v>0</v>
      </c>
      <c r="AD899" t="s">
        <v>55</v>
      </c>
      <c r="AF899" t="s">
        <v>62</v>
      </c>
      <c r="AI899" t="s">
        <v>56</v>
      </c>
      <c r="AJ899" t="s">
        <v>56</v>
      </c>
      <c r="AK899" t="s">
        <v>56</v>
      </c>
      <c r="AS899">
        <v>0</v>
      </c>
    </row>
    <row r="900" spans="1:45" x14ac:dyDescent="0.25">
      <c r="A900" s="1">
        <v>2.26032E+16</v>
      </c>
      <c r="B900">
        <v>1118</v>
      </c>
      <c r="C900" t="s">
        <v>3994</v>
      </c>
      <c r="D900">
        <v>65.69</v>
      </c>
      <c r="E900">
        <v>0</v>
      </c>
      <c r="F900">
        <v>0</v>
      </c>
      <c r="G900">
        <v>65.69</v>
      </c>
      <c r="H900">
        <v>0</v>
      </c>
      <c r="I900">
        <v>65.69</v>
      </c>
      <c r="J900">
        <v>0</v>
      </c>
      <c r="K900" t="s">
        <v>47</v>
      </c>
      <c r="M900">
        <v>2587</v>
      </c>
      <c r="N900" t="s">
        <v>3995</v>
      </c>
      <c r="O900" t="s">
        <v>49</v>
      </c>
      <c r="Q900" t="s">
        <v>3996</v>
      </c>
      <c r="R900" s="2">
        <v>42879.559027777781</v>
      </c>
      <c r="S900" s="2">
        <v>42879.559027777781</v>
      </c>
      <c r="T900" t="s">
        <v>3997</v>
      </c>
      <c r="U900">
        <v>10</v>
      </c>
      <c r="V900" t="s">
        <v>3998</v>
      </c>
      <c r="W900" t="s">
        <v>53</v>
      </c>
      <c r="Y900">
        <v>17</v>
      </c>
      <c r="Z900">
        <v>0</v>
      </c>
      <c r="AA900">
        <v>0</v>
      </c>
      <c r="AB900" t="s">
        <v>54</v>
      </c>
      <c r="AC900">
        <v>0</v>
      </c>
      <c r="AD900" t="s">
        <v>55</v>
      </c>
      <c r="AF900" t="s">
        <v>62</v>
      </c>
      <c r="AI900" t="s">
        <v>56</v>
      </c>
      <c r="AJ900" t="s">
        <v>56</v>
      </c>
      <c r="AK900" t="s">
        <v>56</v>
      </c>
      <c r="AS900">
        <v>0</v>
      </c>
    </row>
    <row r="901" spans="1:45" x14ac:dyDescent="0.25">
      <c r="A901" s="1">
        <v>1.9043E+16</v>
      </c>
      <c r="B901">
        <v>1804</v>
      </c>
      <c r="C901" t="s">
        <v>3999</v>
      </c>
      <c r="D901">
        <v>27.63</v>
      </c>
      <c r="E901">
        <v>5</v>
      </c>
      <c r="F901">
        <v>0</v>
      </c>
      <c r="G901">
        <v>32.630000000000003</v>
      </c>
      <c r="H901">
        <v>0</v>
      </c>
      <c r="I901">
        <v>32.630000000000003</v>
      </c>
      <c r="J901">
        <v>0</v>
      </c>
      <c r="K901" t="s">
        <v>47</v>
      </c>
      <c r="M901">
        <v>3033</v>
      </c>
      <c r="N901" t="s">
        <v>4000</v>
      </c>
      <c r="O901" t="s">
        <v>49</v>
      </c>
      <c r="Q901" t="s">
        <v>4001</v>
      </c>
      <c r="R901" s="2">
        <v>42879.558333333334</v>
      </c>
      <c r="S901" s="2">
        <v>42879.55972222222</v>
      </c>
      <c r="T901" t="s">
        <v>4002</v>
      </c>
      <c r="U901">
        <v>3</v>
      </c>
      <c r="V901" t="s">
        <v>4003</v>
      </c>
      <c r="W901" t="s">
        <v>61</v>
      </c>
      <c r="Y901">
        <v>9</v>
      </c>
      <c r="Z901">
        <v>0</v>
      </c>
      <c r="AA901">
        <v>0</v>
      </c>
      <c r="AB901" t="s">
        <v>54</v>
      </c>
      <c r="AC901">
        <v>0</v>
      </c>
      <c r="AD901" t="s">
        <v>55</v>
      </c>
      <c r="AF901" t="s">
        <v>62</v>
      </c>
      <c r="AI901" t="s">
        <v>56</v>
      </c>
      <c r="AJ901" t="s">
        <v>56</v>
      </c>
      <c r="AK901" t="s">
        <v>56</v>
      </c>
      <c r="AS901">
        <v>0</v>
      </c>
    </row>
    <row r="902" spans="1:45" x14ac:dyDescent="0.25">
      <c r="A902" s="1">
        <v>1.9014E+16</v>
      </c>
      <c r="B902">
        <v>635</v>
      </c>
      <c r="C902" t="s">
        <v>4004</v>
      </c>
      <c r="D902">
        <v>57.72</v>
      </c>
      <c r="E902">
        <v>0</v>
      </c>
      <c r="F902">
        <v>0</v>
      </c>
      <c r="G902">
        <v>57.72</v>
      </c>
      <c r="H902">
        <v>0</v>
      </c>
      <c r="I902">
        <v>57.72</v>
      </c>
      <c r="J902">
        <v>0</v>
      </c>
      <c r="K902" t="s">
        <v>47</v>
      </c>
      <c r="M902">
        <v>3188</v>
      </c>
      <c r="N902" t="s">
        <v>4005</v>
      </c>
      <c r="O902" t="s">
        <v>49</v>
      </c>
      <c r="Q902" t="s">
        <v>4006</v>
      </c>
      <c r="R902" s="2">
        <v>42879.558333333334</v>
      </c>
      <c r="S902" s="2">
        <v>42879.558333333334</v>
      </c>
      <c r="T902" t="s">
        <v>4007</v>
      </c>
      <c r="U902">
        <v>4</v>
      </c>
      <c r="V902" t="s">
        <v>4008</v>
      </c>
      <c r="W902" t="s">
        <v>53</v>
      </c>
      <c r="Y902">
        <v>23</v>
      </c>
      <c r="Z902">
        <v>0</v>
      </c>
      <c r="AA902">
        <v>0</v>
      </c>
      <c r="AB902" t="s">
        <v>54</v>
      </c>
      <c r="AC902">
        <v>0</v>
      </c>
      <c r="AD902" t="s">
        <v>55</v>
      </c>
      <c r="AF902" t="s">
        <v>62</v>
      </c>
      <c r="AI902" t="s">
        <v>56</v>
      </c>
      <c r="AJ902" t="s">
        <v>56</v>
      </c>
      <c r="AK902" t="s">
        <v>56</v>
      </c>
      <c r="AS902">
        <v>0</v>
      </c>
    </row>
    <row r="903" spans="1:45" x14ac:dyDescent="0.25">
      <c r="A903" s="1">
        <v>1.90419E+16</v>
      </c>
      <c r="B903">
        <v>2739</v>
      </c>
      <c r="C903" t="s">
        <v>4009</v>
      </c>
      <c r="D903">
        <v>44.1</v>
      </c>
      <c r="E903">
        <v>5</v>
      </c>
      <c r="F903">
        <v>0</v>
      </c>
      <c r="G903">
        <v>49.1</v>
      </c>
      <c r="H903">
        <v>0</v>
      </c>
      <c r="I903">
        <v>49.1</v>
      </c>
      <c r="J903">
        <v>0</v>
      </c>
      <c r="K903" t="s">
        <v>47</v>
      </c>
      <c r="M903">
        <v>3083</v>
      </c>
      <c r="N903" t="s">
        <v>4010</v>
      </c>
      <c r="O903" t="s">
        <v>49</v>
      </c>
      <c r="Q903" t="s">
        <v>4009</v>
      </c>
      <c r="R903" s="2">
        <v>42879.556944444441</v>
      </c>
      <c r="S903" s="2">
        <v>42879.556944444441</v>
      </c>
      <c r="T903" t="s">
        <v>72</v>
      </c>
      <c r="U903">
        <v>1</v>
      </c>
      <c r="V903" t="s">
        <v>4011</v>
      </c>
      <c r="W903" t="s">
        <v>53</v>
      </c>
      <c r="Y903">
        <v>9</v>
      </c>
      <c r="Z903">
        <v>0</v>
      </c>
      <c r="AA903">
        <v>0</v>
      </c>
      <c r="AB903" t="s">
        <v>54</v>
      </c>
      <c r="AC903">
        <v>0</v>
      </c>
      <c r="AD903" t="s">
        <v>55</v>
      </c>
      <c r="AF903" t="s">
        <v>62</v>
      </c>
      <c r="AI903" t="s">
        <v>56</v>
      </c>
      <c r="AJ903" t="s">
        <v>56</v>
      </c>
      <c r="AK903" t="s">
        <v>56</v>
      </c>
      <c r="AS903">
        <v>0</v>
      </c>
    </row>
    <row r="904" spans="1:45" x14ac:dyDescent="0.25">
      <c r="A904" s="1">
        <v>2.26006E+16</v>
      </c>
      <c r="B904">
        <v>825</v>
      </c>
      <c r="C904" t="s">
        <v>4012</v>
      </c>
      <c r="D904">
        <v>9.9</v>
      </c>
      <c r="E904">
        <v>5</v>
      </c>
      <c r="F904">
        <v>0</v>
      </c>
      <c r="G904">
        <v>14.9</v>
      </c>
      <c r="H904">
        <v>0</v>
      </c>
      <c r="I904">
        <v>14.9</v>
      </c>
      <c r="J904">
        <v>0</v>
      </c>
      <c r="K904" t="s">
        <v>47</v>
      </c>
      <c r="L904" t="s">
        <v>4013</v>
      </c>
      <c r="M904">
        <v>2670</v>
      </c>
      <c r="N904" t="s">
        <v>4014</v>
      </c>
      <c r="O904" t="s">
        <v>49</v>
      </c>
      <c r="Q904" t="s">
        <v>4015</v>
      </c>
      <c r="R904" s="2">
        <v>42879.549305555556</v>
      </c>
      <c r="S904" s="2">
        <v>42879.549305555556</v>
      </c>
      <c r="T904" t="s">
        <v>463</v>
      </c>
      <c r="U904">
        <v>1</v>
      </c>
      <c r="V904" t="s">
        <v>4016</v>
      </c>
      <c r="W904" t="s">
        <v>61</v>
      </c>
      <c r="Y904">
        <v>1</v>
      </c>
      <c r="Z904">
        <v>0</v>
      </c>
      <c r="AA904">
        <v>0</v>
      </c>
      <c r="AB904" t="s">
        <v>54</v>
      </c>
      <c r="AC904">
        <v>0</v>
      </c>
      <c r="AD904" t="s">
        <v>55</v>
      </c>
      <c r="AF904" t="s">
        <v>62</v>
      </c>
      <c r="AI904" t="s">
        <v>56</v>
      </c>
      <c r="AJ904" t="s">
        <v>56</v>
      </c>
      <c r="AK904" t="s">
        <v>56</v>
      </c>
      <c r="AS904">
        <v>0</v>
      </c>
    </row>
    <row r="905" spans="1:45" x14ac:dyDescent="0.25">
      <c r="A905" s="1">
        <v>1.90363E+16</v>
      </c>
      <c r="B905">
        <v>2739</v>
      </c>
      <c r="C905" t="s">
        <v>4009</v>
      </c>
      <c r="D905">
        <v>49</v>
      </c>
      <c r="E905">
        <v>5</v>
      </c>
      <c r="F905">
        <v>0</v>
      </c>
      <c r="G905">
        <v>54</v>
      </c>
      <c r="H905">
        <v>0</v>
      </c>
      <c r="I905">
        <v>54</v>
      </c>
      <c r="J905">
        <v>0</v>
      </c>
      <c r="K905" t="s">
        <v>47</v>
      </c>
      <c r="M905">
        <v>3083</v>
      </c>
      <c r="N905" t="s">
        <v>4010</v>
      </c>
      <c r="O905" t="s">
        <v>49</v>
      </c>
      <c r="Q905" t="s">
        <v>4009</v>
      </c>
      <c r="R905" s="2">
        <v>42879.54791666667</v>
      </c>
      <c r="S905" s="2">
        <v>42879.54791666667</v>
      </c>
      <c r="T905" t="s">
        <v>72</v>
      </c>
      <c r="U905">
        <v>1</v>
      </c>
      <c r="V905" t="s">
        <v>4011</v>
      </c>
      <c r="W905" t="s">
        <v>53</v>
      </c>
      <c r="Y905">
        <v>10</v>
      </c>
      <c r="Z905">
        <v>0</v>
      </c>
      <c r="AA905">
        <v>0</v>
      </c>
      <c r="AB905" t="s">
        <v>54</v>
      </c>
      <c r="AC905">
        <v>0</v>
      </c>
      <c r="AD905" t="s">
        <v>55</v>
      </c>
      <c r="AF905" t="s">
        <v>62</v>
      </c>
      <c r="AI905" t="s">
        <v>56</v>
      </c>
      <c r="AJ905" t="s">
        <v>56</v>
      </c>
      <c r="AK905" t="s">
        <v>56</v>
      </c>
      <c r="AS905">
        <v>0</v>
      </c>
    </row>
    <row r="906" spans="1:45" x14ac:dyDescent="0.25">
      <c r="A906" s="1">
        <v>2.25985E+16</v>
      </c>
      <c r="B906">
        <v>2929</v>
      </c>
      <c r="C906" t="s">
        <v>4017</v>
      </c>
      <c r="D906">
        <v>288.39999999999998</v>
      </c>
      <c r="E906">
        <v>0</v>
      </c>
      <c r="F906">
        <v>0</v>
      </c>
      <c r="G906">
        <v>288.39999999999998</v>
      </c>
      <c r="H906">
        <v>0</v>
      </c>
      <c r="I906">
        <v>288.39999999999998</v>
      </c>
      <c r="J906">
        <v>0</v>
      </c>
      <c r="K906" t="s">
        <v>47</v>
      </c>
      <c r="L906" t="s">
        <v>4018</v>
      </c>
      <c r="M906">
        <v>3176</v>
      </c>
      <c r="N906" t="s">
        <v>4019</v>
      </c>
      <c r="O906" t="s">
        <v>49</v>
      </c>
      <c r="Q906" t="s">
        <v>4020</v>
      </c>
      <c r="R906" s="2">
        <v>42879.547222222223</v>
      </c>
      <c r="S906" s="2">
        <v>42879.547222222223</v>
      </c>
      <c r="T906" t="s">
        <v>4021</v>
      </c>
      <c r="U906">
        <v>6</v>
      </c>
      <c r="V906" t="s">
        <v>4022</v>
      </c>
      <c r="W906" t="s">
        <v>53</v>
      </c>
      <c r="Y906">
        <v>160</v>
      </c>
      <c r="Z906">
        <v>0</v>
      </c>
      <c r="AA906">
        <v>0</v>
      </c>
      <c r="AB906" t="s">
        <v>54</v>
      </c>
      <c r="AC906">
        <v>0</v>
      </c>
      <c r="AD906" t="s">
        <v>55</v>
      </c>
      <c r="AF906" t="s">
        <v>62</v>
      </c>
      <c r="AI906" t="s">
        <v>56</v>
      </c>
      <c r="AJ906" t="s">
        <v>56</v>
      </c>
      <c r="AK906" t="s">
        <v>56</v>
      </c>
      <c r="AS906">
        <v>0</v>
      </c>
    </row>
    <row r="907" spans="1:45" x14ac:dyDescent="0.25">
      <c r="A907" s="1">
        <v>2.25978E+16</v>
      </c>
      <c r="B907">
        <v>190</v>
      </c>
      <c r="C907" t="s">
        <v>4023</v>
      </c>
      <c r="D907">
        <v>7.9</v>
      </c>
      <c r="E907">
        <v>5</v>
      </c>
      <c r="F907">
        <v>0</v>
      </c>
      <c r="G907">
        <v>12.9</v>
      </c>
      <c r="H907">
        <v>0</v>
      </c>
      <c r="I907">
        <v>12.9</v>
      </c>
      <c r="J907">
        <v>0</v>
      </c>
      <c r="K907" t="s">
        <v>47</v>
      </c>
      <c r="M907">
        <v>2694</v>
      </c>
      <c r="N907" t="s">
        <v>4024</v>
      </c>
      <c r="O907" t="s">
        <v>49</v>
      </c>
      <c r="Q907" t="s">
        <v>4025</v>
      </c>
      <c r="R907" s="2">
        <v>42879.546527777777</v>
      </c>
      <c r="S907" s="2">
        <v>42879.566666666666</v>
      </c>
      <c r="T907" t="s">
        <v>167</v>
      </c>
      <c r="U907">
        <v>1</v>
      </c>
      <c r="V907" t="s">
        <v>4026</v>
      </c>
      <c r="W907" t="s">
        <v>61</v>
      </c>
      <c r="Y907">
        <v>1</v>
      </c>
      <c r="Z907">
        <v>0</v>
      </c>
      <c r="AA907">
        <v>0</v>
      </c>
      <c r="AB907" t="s">
        <v>54</v>
      </c>
      <c r="AC907">
        <v>0</v>
      </c>
      <c r="AD907" t="s">
        <v>55</v>
      </c>
      <c r="AF907" t="s">
        <v>62</v>
      </c>
      <c r="AI907" t="s">
        <v>56</v>
      </c>
      <c r="AJ907" t="s">
        <v>56</v>
      </c>
      <c r="AK907" t="s">
        <v>56</v>
      </c>
      <c r="AS907">
        <v>0</v>
      </c>
    </row>
    <row r="908" spans="1:45" x14ac:dyDescent="0.25">
      <c r="A908" s="1">
        <v>1.90011E+16</v>
      </c>
      <c r="B908">
        <v>3280</v>
      </c>
      <c r="C908" t="s">
        <v>4027</v>
      </c>
      <c r="D908">
        <v>170</v>
      </c>
      <c r="E908">
        <v>0</v>
      </c>
      <c r="F908">
        <v>0</v>
      </c>
      <c r="G908">
        <v>170</v>
      </c>
      <c r="H908">
        <v>0</v>
      </c>
      <c r="I908">
        <v>170</v>
      </c>
      <c r="J908">
        <v>0</v>
      </c>
      <c r="K908" t="s">
        <v>47</v>
      </c>
      <c r="M908">
        <v>653</v>
      </c>
      <c r="N908" t="s">
        <v>4028</v>
      </c>
      <c r="O908" t="s">
        <v>49</v>
      </c>
      <c r="Q908" t="s">
        <v>4027</v>
      </c>
      <c r="R908" s="2">
        <v>42879.538194444445</v>
      </c>
      <c r="S908" s="2">
        <v>42880.540972222225</v>
      </c>
      <c r="T908" t="s">
        <v>4029</v>
      </c>
      <c r="U908">
        <v>27</v>
      </c>
      <c r="V908" t="s">
        <v>4030</v>
      </c>
      <c r="W908" t="s">
        <v>53</v>
      </c>
      <c r="X908" t="s">
        <v>4031</v>
      </c>
      <c r="Y908">
        <v>47</v>
      </c>
      <c r="Z908">
        <v>0</v>
      </c>
      <c r="AA908">
        <v>0</v>
      </c>
      <c r="AB908" t="s">
        <v>54</v>
      </c>
      <c r="AC908">
        <v>0</v>
      </c>
      <c r="AD908" t="s">
        <v>55</v>
      </c>
      <c r="AF908" t="s">
        <v>62</v>
      </c>
      <c r="AI908" t="s">
        <v>56</v>
      </c>
      <c r="AJ908" t="s">
        <v>56</v>
      </c>
      <c r="AK908" t="s">
        <v>56</v>
      </c>
      <c r="AS908">
        <v>0</v>
      </c>
    </row>
    <row r="909" spans="1:45" x14ac:dyDescent="0.25">
      <c r="A909" s="1">
        <v>2.25823E+16</v>
      </c>
      <c r="B909">
        <v>2699</v>
      </c>
      <c r="C909" t="s">
        <v>2240</v>
      </c>
      <c r="D909">
        <v>165.88</v>
      </c>
      <c r="E909">
        <v>0</v>
      </c>
      <c r="F909">
        <v>0</v>
      </c>
      <c r="G909">
        <v>165.88</v>
      </c>
      <c r="H909">
        <v>0</v>
      </c>
      <c r="I909">
        <v>165.88</v>
      </c>
      <c r="J909">
        <v>0</v>
      </c>
      <c r="K909" t="s">
        <v>47</v>
      </c>
      <c r="M909">
        <v>681</v>
      </c>
      <c r="N909" t="s">
        <v>4032</v>
      </c>
      <c r="O909" t="s">
        <v>49</v>
      </c>
      <c r="Q909" t="s">
        <v>2242</v>
      </c>
      <c r="R909" s="2">
        <v>42879.537499999999</v>
      </c>
      <c r="S909" s="2">
        <v>42879.539583333331</v>
      </c>
      <c r="T909" t="s">
        <v>4033</v>
      </c>
      <c r="U909">
        <v>8</v>
      </c>
      <c r="V909" t="s">
        <v>4034</v>
      </c>
      <c r="W909" t="s">
        <v>53</v>
      </c>
      <c r="Y909">
        <v>95</v>
      </c>
      <c r="Z909">
        <v>0</v>
      </c>
      <c r="AA909">
        <v>0</v>
      </c>
      <c r="AB909" t="s">
        <v>54</v>
      </c>
      <c r="AC909">
        <v>0</v>
      </c>
      <c r="AD909" t="s">
        <v>55</v>
      </c>
      <c r="AF909" t="s">
        <v>62</v>
      </c>
      <c r="AI909" t="s">
        <v>56</v>
      </c>
      <c r="AJ909" t="s">
        <v>56</v>
      </c>
      <c r="AK909" t="s">
        <v>56</v>
      </c>
      <c r="AS909">
        <v>0</v>
      </c>
    </row>
    <row r="910" spans="1:45" x14ac:dyDescent="0.25">
      <c r="A910" s="1">
        <v>1.9027E+16</v>
      </c>
      <c r="B910">
        <v>1193</v>
      </c>
      <c r="C910" t="s">
        <v>4035</v>
      </c>
      <c r="D910">
        <v>386.2</v>
      </c>
      <c r="E910">
        <v>0</v>
      </c>
      <c r="F910">
        <v>0</v>
      </c>
      <c r="G910">
        <v>386.2</v>
      </c>
      <c r="H910">
        <v>0</v>
      </c>
      <c r="I910">
        <v>386.2</v>
      </c>
      <c r="J910">
        <v>0</v>
      </c>
      <c r="K910" t="s">
        <v>47</v>
      </c>
      <c r="M910">
        <v>2841</v>
      </c>
      <c r="N910" t="s">
        <v>4036</v>
      </c>
      <c r="O910" t="s">
        <v>49</v>
      </c>
      <c r="Q910" t="s">
        <v>4037</v>
      </c>
      <c r="R910" s="2">
        <v>42879.531944444447</v>
      </c>
      <c r="S910" s="2">
        <v>42879.531944444447</v>
      </c>
      <c r="T910" t="s">
        <v>4038</v>
      </c>
      <c r="U910">
        <v>14</v>
      </c>
      <c r="V910" t="s">
        <v>4039</v>
      </c>
      <c r="W910" t="s">
        <v>53</v>
      </c>
      <c r="Y910">
        <v>49</v>
      </c>
      <c r="Z910">
        <v>0</v>
      </c>
      <c r="AA910">
        <v>0</v>
      </c>
      <c r="AB910" t="s">
        <v>54</v>
      </c>
      <c r="AC910">
        <v>0</v>
      </c>
      <c r="AD910" t="s">
        <v>55</v>
      </c>
      <c r="AF910" t="s">
        <v>62</v>
      </c>
      <c r="AI910" t="s">
        <v>56</v>
      </c>
      <c r="AJ910" t="s">
        <v>56</v>
      </c>
      <c r="AK910" t="s">
        <v>56</v>
      </c>
      <c r="AS910">
        <v>0</v>
      </c>
    </row>
    <row r="911" spans="1:45" x14ac:dyDescent="0.25">
      <c r="A911" s="1">
        <v>1.90185E+16</v>
      </c>
      <c r="B911">
        <v>246</v>
      </c>
      <c r="C911" t="s">
        <v>4040</v>
      </c>
      <c r="D911">
        <v>92.57</v>
      </c>
      <c r="E911">
        <v>0</v>
      </c>
      <c r="F911">
        <v>0</v>
      </c>
      <c r="G911">
        <v>92.57</v>
      </c>
      <c r="H911">
        <v>0</v>
      </c>
      <c r="I911">
        <v>92.57</v>
      </c>
      <c r="J911">
        <v>0</v>
      </c>
      <c r="K911" t="s">
        <v>47</v>
      </c>
      <c r="M911">
        <v>1212</v>
      </c>
      <c r="N911" t="s">
        <v>4041</v>
      </c>
      <c r="O911" t="s">
        <v>49</v>
      </c>
      <c r="Q911" t="s">
        <v>4042</v>
      </c>
      <c r="R911" s="2">
        <v>42879.527083333334</v>
      </c>
      <c r="S911" s="2">
        <v>42879.527083333334</v>
      </c>
      <c r="T911" t="s">
        <v>4043</v>
      </c>
      <c r="U911">
        <v>6</v>
      </c>
      <c r="V911" t="s">
        <v>4044</v>
      </c>
      <c r="W911" t="s">
        <v>53</v>
      </c>
      <c r="Y911">
        <v>56</v>
      </c>
      <c r="Z911">
        <v>0</v>
      </c>
      <c r="AA911">
        <v>0</v>
      </c>
      <c r="AB911" t="s">
        <v>54</v>
      </c>
      <c r="AC911">
        <v>0</v>
      </c>
      <c r="AD911" t="s">
        <v>55</v>
      </c>
      <c r="AF911" t="s">
        <v>62</v>
      </c>
      <c r="AI911" t="s">
        <v>56</v>
      </c>
      <c r="AJ911" t="s">
        <v>56</v>
      </c>
      <c r="AK911" t="s">
        <v>56</v>
      </c>
      <c r="AS911">
        <v>0</v>
      </c>
    </row>
    <row r="912" spans="1:45" x14ac:dyDescent="0.25">
      <c r="A912" s="1">
        <v>1.89871E+16</v>
      </c>
      <c r="B912">
        <v>3330</v>
      </c>
      <c r="C912" t="s">
        <v>4045</v>
      </c>
      <c r="D912">
        <v>83.41</v>
      </c>
      <c r="E912">
        <v>0</v>
      </c>
      <c r="F912">
        <v>0</v>
      </c>
      <c r="G912">
        <v>83.41</v>
      </c>
      <c r="H912">
        <v>0</v>
      </c>
      <c r="I912">
        <v>83.41</v>
      </c>
      <c r="J912">
        <v>0</v>
      </c>
      <c r="K912" t="s">
        <v>47</v>
      </c>
      <c r="M912">
        <v>3107</v>
      </c>
      <c r="N912" t="s">
        <v>4046</v>
      </c>
      <c r="O912" t="s">
        <v>49</v>
      </c>
      <c r="Q912" t="s">
        <v>4047</v>
      </c>
      <c r="R912" s="2">
        <v>42879.515277777777</v>
      </c>
      <c r="S912" s="2">
        <v>42879.515277777777</v>
      </c>
      <c r="T912" t="s">
        <v>4048</v>
      </c>
      <c r="U912">
        <v>15</v>
      </c>
      <c r="V912" t="s">
        <v>4049</v>
      </c>
      <c r="W912" t="s">
        <v>53</v>
      </c>
      <c r="Y912">
        <v>15</v>
      </c>
      <c r="Z912">
        <v>0</v>
      </c>
      <c r="AA912">
        <v>0</v>
      </c>
      <c r="AB912" t="s">
        <v>54</v>
      </c>
      <c r="AC912">
        <v>0</v>
      </c>
      <c r="AD912" t="s">
        <v>55</v>
      </c>
      <c r="AF912" t="s">
        <v>62</v>
      </c>
      <c r="AI912" t="s">
        <v>56</v>
      </c>
      <c r="AJ912" t="s">
        <v>56</v>
      </c>
      <c r="AK912" t="s">
        <v>56</v>
      </c>
      <c r="AQ912">
        <v>712</v>
      </c>
      <c r="AS912">
        <v>0</v>
      </c>
    </row>
    <row r="913" spans="1:45" x14ac:dyDescent="0.25">
      <c r="A913" s="1">
        <v>2.25833E+16</v>
      </c>
      <c r="B913">
        <v>1621</v>
      </c>
      <c r="C913" t="s">
        <v>4050</v>
      </c>
      <c r="D913">
        <v>67.150000000000006</v>
      </c>
      <c r="E913">
        <v>0</v>
      </c>
      <c r="F913">
        <v>0</v>
      </c>
      <c r="G913">
        <v>67.150000000000006</v>
      </c>
      <c r="H913">
        <v>0</v>
      </c>
      <c r="I913">
        <v>67.150000000000006</v>
      </c>
      <c r="J913">
        <v>0</v>
      </c>
      <c r="K913" t="s">
        <v>47</v>
      </c>
      <c r="M913">
        <v>559</v>
      </c>
      <c r="N913" t="s">
        <v>4051</v>
      </c>
      <c r="O913" t="s">
        <v>49</v>
      </c>
      <c r="Q913" t="s">
        <v>4050</v>
      </c>
      <c r="R913" s="2">
        <v>42879.511111111111</v>
      </c>
      <c r="S913" s="2">
        <v>42879.511111111111</v>
      </c>
      <c r="T913" t="s">
        <v>4052</v>
      </c>
      <c r="U913">
        <v>14</v>
      </c>
      <c r="V913" t="s">
        <v>4053</v>
      </c>
      <c r="W913" t="s">
        <v>61</v>
      </c>
      <c r="X913" t="s">
        <v>4054</v>
      </c>
      <c r="Y913">
        <v>57</v>
      </c>
      <c r="Z913">
        <v>0</v>
      </c>
      <c r="AA913">
        <v>0</v>
      </c>
      <c r="AB913" t="s">
        <v>54</v>
      </c>
      <c r="AC913">
        <v>0</v>
      </c>
      <c r="AD913" t="s">
        <v>55</v>
      </c>
      <c r="AF913" t="s">
        <v>62</v>
      </c>
      <c r="AI913" t="s">
        <v>56</v>
      </c>
      <c r="AJ913" t="s">
        <v>56</v>
      </c>
      <c r="AK913" t="s">
        <v>56</v>
      </c>
      <c r="AS913">
        <v>0</v>
      </c>
    </row>
    <row r="914" spans="1:45" x14ac:dyDescent="0.25">
      <c r="A914" s="1">
        <v>1.901E+16</v>
      </c>
      <c r="B914">
        <v>792</v>
      </c>
      <c r="C914" t="s">
        <v>4055</v>
      </c>
      <c r="D914">
        <v>6.9</v>
      </c>
      <c r="E914">
        <v>5</v>
      </c>
      <c r="F914">
        <v>0</v>
      </c>
      <c r="G914">
        <v>11.9</v>
      </c>
      <c r="H914">
        <v>0</v>
      </c>
      <c r="I914">
        <v>11.9</v>
      </c>
      <c r="J914">
        <v>0</v>
      </c>
      <c r="K914" t="s">
        <v>47</v>
      </c>
      <c r="M914">
        <v>1562</v>
      </c>
      <c r="N914" t="s">
        <v>4056</v>
      </c>
      <c r="O914" t="s">
        <v>49</v>
      </c>
      <c r="Q914" t="s">
        <v>4057</v>
      </c>
      <c r="R914" s="2">
        <v>42879.50277777778</v>
      </c>
      <c r="S914" s="2">
        <v>42879.50277777778</v>
      </c>
      <c r="T914" t="s">
        <v>4058</v>
      </c>
      <c r="U914">
        <v>1</v>
      </c>
      <c r="V914" t="s">
        <v>4059</v>
      </c>
      <c r="W914" t="s">
        <v>61</v>
      </c>
      <c r="Y914">
        <v>1</v>
      </c>
      <c r="Z914">
        <v>0</v>
      </c>
      <c r="AA914">
        <v>0</v>
      </c>
      <c r="AB914" t="s">
        <v>54</v>
      </c>
      <c r="AC914">
        <v>0</v>
      </c>
      <c r="AD914" t="s">
        <v>55</v>
      </c>
      <c r="AF914" t="s">
        <v>62</v>
      </c>
      <c r="AI914" t="s">
        <v>56</v>
      </c>
      <c r="AJ914" t="s">
        <v>56</v>
      </c>
      <c r="AK914" t="s">
        <v>56</v>
      </c>
      <c r="AS914">
        <v>0</v>
      </c>
    </row>
    <row r="915" spans="1:45" x14ac:dyDescent="0.25">
      <c r="A915" s="1">
        <v>2.25639E+16</v>
      </c>
      <c r="B915">
        <v>675</v>
      </c>
      <c r="C915" t="s">
        <v>4060</v>
      </c>
      <c r="D915">
        <v>166.22</v>
      </c>
      <c r="E915">
        <v>0</v>
      </c>
      <c r="F915">
        <v>0</v>
      </c>
      <c r="G915">
        <v>166.22</v>
      </c>
      <c r="H915">
        <v>0</v>
      </c>
      <c r="I915">
        <v>166.22</v>
      </c>
      <c r="J915">
        <v>0</v>
      </c>
      <c r="K915" t="s">
        <v>47</v>
      </c>
      <c r="M915">
        <v>485</v>
      </c>
      <c r="N915" t="s">
        <v>4061</v>
      </c>
      <c r="O915" t="s">
        <v>49</v>
      </c>
      <c r="Q915" t="s">
        <v>4062</v>
      </c>
      <c r="R915" s="2">
        <v>42879.498611111114</v>
      </c>
      <c r="S915" s="2">
        <v>42879.498611111114</v>
      </c>
      <c r="T915" t="s">
        <v>4063</v>
      </c>
      <c r="U915">
        <v>11</v>
      </c>
      <c r="V915" t="s">
        <v>4064</v>
      </c>
      <c r="W915" t="s">
        <v>53</v>
      </c>
      <c r="Y915">
        <v>74</v>
      </c>
      <c r="Z915">
        <v>0</v>
      </c>
      <c r="AA915">
        <v>0</v>
      </c>
      <c r="AB915" t="s">
        <v>54</v>
      </c>
      <c r="AC915">
        <v>0</v>
      </c>
      <c r="AD915" t="s">
        <v>55</v>
      </c>
      <c r="AF915" t="s">
        <v>62</v>
      </c>
      <c r="AI915" t="s">
        <v>56</v>
      </c>
      <c r="AJ915" t="s">
        <v>56</v>
      </c>
      <c r="AK915" t="s">
        <v>56</v>
      </c>
      <c r="AS915">
        <v>0</v>
      </c>
    </row>
    <row r="916" spans="1:45" x14ac:dyDescent="0.25">
      <c r="A916" s="1">
        <v>2.25322E+16</v>
      </c>
      <c r="B916">
        <v>1006</v>
      </c>
      <c r="C916" t="s">
        <v>4065</v>
      </c>
      <c r="D916">
        <v>19.78</v>
      </c>
      <c r="E916">
        <v>5</v>
      </c>
      <c r="F916">
        <v>0</v>
      </c>
      <c r="G916">
        <v>24.78</v>
      </c>
      <c r="H916">
        <v>0</v>
      </c>
      <c r="I916">
        <v>24.78</v>
      </c>
      <c r="J916">
        <v>0</v>
      </c>
      <c r="K916" t="s">
        <v>47</v>
      </c>
      <c r="M916">
        <v>2117</v>
      </c>
      <c r="N916" t="s">
        <v>4066</v>
      </c>
      <c r="O916" t="s">
        <v>49</v>
      </c>
      <c r="Q916" t="s">
        <v>4065</v>
      </c>
      <c r="R916" s="2">
        <v>42879.480555555558</v>
      </c>
      <c r="S916" s="2">
        <v>42879.480555555558</v>
      </c>
      <c r="T916" t="s">
        <v>4067</v>
      </c>
      <c r="U916">
        <v>4</v>
      </c>
      <c r="V916" t="s">
        <v>4068</v>
      </c>
      <c r="W916" t="s">
        <v>61</v>
      </c>
      <c r="Y916">
        <v>5</v>
      </c>
      <c r="Z916">
        <v>0</v>
      </c>
      <c r="AA916">
        <v>0</v>
      </c>
      <c r="AB916" t="s">
        <v>54</v>
      </c>
      <c r="AC916">
        <v>0</v>
      </c>
      <c r="AD916" t="s">
        <v>55</v>
      </c>
      <c r="AF916" t="s">
        <v>62</v>
      </c>
      <c r="AI916" t="s">
        <v>56</v>
      </c>
      <c r="AJ916" t="s">
        <v>56</v>
      </c>
      <c r="AK916" t="s">
        <v>56</v>
      </c>
      <c r="AS916">
        <v>0</v>
      </c>
    </row>
    <row r="917" spans="1:45" x14ac:dyDescent="0.25">
      <c r="A917" s="1">
        <v>4955560000000000</v>
      </c>
      <c r="B917">
        <v>160</v>
      </c>
      <c r="C917" t="s">
        <v>4069</v>
      </c>
      <c r="D917">
        <v>95.74</v>
      </c>
      <c r="E917">
        <v>0</v>
      </c>
      <c r="F917">
        <v>0</v>
      </c>
      <c r="G917">
        <v>95.74</v>
      </c>
      <c r="H917">
        <v>0</v>
      </c>
      <c r="I917">
        <v>95.74</v>
      </c>
      <c r="J917">
        <v>0</v>
      </c>
      <c r="K917" t="s">
        <v>47</v>
      </c>
      <c r="M917">
        <v>1438</v>
      </c>
      <c r="N917" t="s">
        <v>4070</v>
      </c>
      <c r="O917" t="s">
        <v>49</v>
      </c>
      <c r="Q917" t="s">
        <v>4071</v>
      </c>
      <c r="R917" s="2">
        <v>42879.47152777778</v>
      </c>
      <c r="S917" s="2">
        <v>42879.47152777778</v>
      </c>
      <c r="T917" t="s">
        <v>4072</v>
      </c>
      <c r="U917">
        <v>9</v>
      </c>
      <c r="V917" t="s">
        <v>4073</v>
      </c>
      <c r="W917" t="s">
        <v>53</v>
      </c>
      <c r="Y917">
        <v>28</v>
      </c>
      <c r="Z917">
        <v>0</v>
      </c>
      <c r="AA917">
        <v>0</v>
      </c>
      <c r="AB917" t="s">
        <v>54</v>
      </c>
      <c r="AC917">
        <v>0</v>
      </c>
      <c r="AD917" t="s">
        <v>55</v>
      </c>
      <c r="AF917" t="s">
        <v>62</v>
      </c>
      <c r="AI917" t="s">
        <v>56</v>
      </c>
      <c r="AJ917" t="s">
        <v>56</v>
      </c>
      <c r="AK917" t="s">
        <v>56</v>
      </c>
      <c r="AS917">
        <v>0</v>
      </c>
    </row>
    <row r="918" spans="1:45" x14ac:dyDescent="0.25">
      <c r="A918" s="1">
        <v>1.89882E+16</v>
      </c>
      <c r="B918">
        <v>452</v>
      </c>
      <c r="C918" t="s">
        <v>4074</v>
      </c>
      <c r="D918">
        <v>83.36</v>
      </c>
      <c r="E918">
        <v>0</v>
      </c>
      <c r="F918">
        <v>0</v>
      </c>
      <c r="G918">
        <v>83.36</v>
      </c>
      <c r="H918">
        <v>0</v>
      </c>
      <c r="I918">
        <v>83.36</v>
      </c>
      <c r="J918">
        <v>0</v>
      </c>
      <c r="K918" t="s">
        <v>47</v>
      </c>
      <c r="M918">
        <v>3258</v>
      </c>
      <c r="N918" t="s">
        <v>4075</v>
      </c>
      <c r="O918" t="s">
        <v>49</v>
      </c>
      <c r="Q918" t="s">
        <v>4076</v>
      </c>
      <c r="R918" s="2">
        <v>42879.468055555553</v>
      </c>
      <c r="S918" s="2">
        <v>42879.46875</v>
      </c>
      <c r="T918" t="s">
        <v>4077</v>
      </c>
      <c r="U918">
        <v>5</v>
      </c>
      <c r="V918" t="s">
        <v>4078</v>
      </c>
      <c r="W918" t="s">
        <v>53</v>
      </c>
      <c r="Y918">
        <v>30</v>
      </c>
      <c r="Z918">
        <v>0</v>
      </c>
      <c r="AA918">
        <v>0</v>
      </c>
      <c r="AB918" t="s">
        <v>54</v>
      </c>
      <c r="AC918">
        <v>0</v>
      </c>
      <c r="AD918" t="s">
        <v>55</v>
      </c>
      <c r="AF918" t="s">
        <v>62</v>
      </c>
      <c r="AI918" t="s">
        <v>56</v>
      </c>
      <c r="AJ918" t="s">
        <v>56</v>
      </c>
      <c r="AK918" t="s">
        <v>56</v>
      </c>
      <c r="AS918">
        <v>0</v>
      </c>
    </row>
    <row r="919" spans="1:45" x14ac:dyDescent="0.25">
      <c r="A919" s="1">
        <v>2.25658E+16</v>
      </c>
      <c r="B919">
        <v>2145</v>
      </c>
      <c r="C919" t="s">
        <v>4079</v>
      </c>
      <c r="D919">
        <v>58.96</v>
      </c>
      <c r="E919">
        <v>0</v>
      </c>
      <c r="F919">
        <v>0</v>
      </c>
      <c r="G919">
        <v>58.96</v>
      </c>
      <c r="H919">
        <v>0</v>
      </c>
      <c r="I919">
        <v>58.96</v>
      </c>
      <c r="J919">
        <v>0</v>
      </c>
      <c r="K919" t="s">
        <v>47</v>
      </c>
      <c r="M919">
        <v>2772</v>
      </c>
      <c r="N919" t="s">
        <v>4080</v>
      </c>
      <c r="O919" t="s">
        <v>49</v>
      </c>
      <c r="Q919" t="s">
        <v>4081</v>
      </c>
      <c r="R919" s="2">
        <v>42879.467361111114</v>
      </c>
      <c r="S919" s="2">
        <v>42879.468055555553</v>
      </c>
      <c r="T919" t="s">
        <v>4082</v>
      </c>
      <c r="U919">
        <v>12</v>
      </c>
      <c r="V919" t="s">
        <v>4083</v>
      </c>
      <c r="W919" t="s">
        <v>61</v>
      </c>
      <c r="Y919">
        <v>15</v>
      </c>
      <c r="Z919">
        <v>0</v>
      </c>
      <c r="AA919">
        <v>0</v>
      </c>
      <c r="AB919" t="s">
        <v>54</v>
      </c>
      <c r="AC919">
        <v>0</v>
      </c>
      <c r="AD919" t="s">
        <v>55</v>
      </c>
      <c r="AF919" t="s">
        <v>62</v>
      </c>
      <c r="AI919" t="s">
        <v>56</v>
      </c>
      <c r="AJ919" t="s">
        <v>56</v>
      </c>
      <c r="AK919" t="s">
        <v>56</v>
      </c>
      <c r="AS919">
        <v>0</v>
      </c>
    </row>
    <row r="920" spans="1:45" x14ac:dyDescent="0.25">
      <c r="A920" s="1">
        <v>1.89825E+16</v>
      </c>
      <c r="B920">
        <v>1179</v>
      </c>
      <c r="C920" t="s">
        <v>4084</v>
      </c>
      <c r="D920">
        <v>34.799999999999997</v>
      </c>
      <c r="E920">
        <v>5</v>
      </c>
      <c r="F920">
        <v>0</v>
      </c>
      <c r="G920">
        <v>39.799999999999997</v>
      </c>
      <c r="H920">
        <v>0</v>
      </c>
      <c r="I920">
        <v>39.799999999999997</v>
      </c>
      <c r="J920">
        <v>0</v>
      </c>
      <c r="K920" t="s">
        <v>47</v>
      </c>
      <c r="M920">
        <v>239</v>
      </c>
      <c r="N920" t="s">
        <v>4085</v>
      </c>
      <c r="O920" t="s">
        <v>49</v>
      </c>
      <c r="Q920" t="s">
        <v>4086</v>
      </c>
      <c r="R920" s="2">
        <v>42879.467361111114</v>
      </c>
      <c r="S920" s="2">
        <v>42879.963888888888</v>
      </c>
      <c r="T920" t="s">
        <v>4087</v>
      </c>
      <c r="U920">
        <v>7</v>
      </c>
      <c r="V920" t="s">
        <v>4088</v>
      </c>
      <c r="W920" t="s">
        <v>61</v>
      </c>
      <c r="Y920">
        <v>13</v>
      </c>
      <c r="Z920">
        <v>0</v>
      </c>
      <c r="AA920">
        <v>0</v>
      </c>
      <c r="AB920" t="s">
        <v>54</v>
      </c>
      <c r="AC920">
        <v>0</v>
      </c>
      <c r="AD920" t="s">
        <v>55</v>
      </c>
      <c r="AF920" t="s">
        <v>62</v>
      </c>
      <c r="AI920" t="s">
        <v>56</v>
      </c>
      <c r="AJ920" t="s">
        <v>56</v>
      </c>
      <c r="AK920" t="s">
        <v>56</v>
      </c>
      <c r="AS920">
        <v>0</v>
      </c>
    </row>
    <row r="921" spans="1:45" x14ac:dyDescent="0.25">
      <c r="A921" s="1">
        <v>1.89585E+16</v>
      </c>
      <c r="B921">
        <v>1283</v>
      </c>
      <c r="C921" t="s">
        <v>4089</v>
      </c>
      <c r="D921">
        <v>310</v>
      </c>
      <c r="E921">
        <v>0</v>
      </c>
      <c r="F921">
        <v>0</v>
      </c>
      <c r="G921">
        <v>310</v>
      </c>
      <c r="H921">
        <v>0</v>
      </c>
      <c r="I921">
        <v>310</v>
      </c>
      <c r="J921">
        <v>0</v>
      </c>
      <c r="K921" t="s">
        <v>47</v>
      </c>
      <c r="M921">
        <v>110</v>
      </c>
      <c r="N921" t="s">
        <v>4090</v>
      </c>
      <c r="O921" t="s">
        <v>49</v>
      </c>
      <c r="P921" t="s">
        <v>4091</v>
      </c>
      <c r="Q921" t="s">
        <v>4092</v>
      </c>
      <c r="R921" s="2">
        <v>42879.466666666667</v>
      </c>
      <c r="S921" s="2">
        <v>42879.533333333333</v>
      </c>
      <c r="T921" t="s">
        <v>4093</v>
      </c>
      <c r="U921">
        <v>4</v>
      </c>
      <c r="V921" t="s">
        <v>4094</v>
      </c>
      <c r="W921" t="s">
        <v>53</v>
      </c>
      <c r="X921" t="s">
        <v>4095</v>
      </c>
      <c r="Y921">
        <v>330</v>
      </c>
      <c r="Z921">
        <v>0</v>
      </c>
      <c r="AA921">
        <v>0</v>
      </c>
      <c r="AB921" t="s">
        <v>54</v>
      </c>
      <c r="AC921">
        <v>0</v>
      </c>
      <c r="AD921" t="s">
        <v>55</v>
      </c>
      <c r="AI921" t="s">
        <v>56</v>
      </c>
      <c r="AJ921" t="s">
        <v>56</v>
      </c>
      <c r="AK921" t="s">
        <v>56</v>
      </c>
      <c r="AS921">
        <v>0</v>
      </c>
    </row>
    <row r="922" spans="1:45" x14ac:dyDescent="0.25">
      <c r="A922" s="1">
        <v>1.89549E+16</v>
      </c>
      <c r="B922">
        <v>1838</v>
      </c>
      <c r="C922" t="s">
        <v>4096</v>
      </c>
      <c r="D922">
        <v>148</v>
      </c>
      <c r="E922">
        <v>0</v>
      </c>
      <c r="F922">
        <v>0</v>
      </c>
      <c r="G922">
        <v>148</v>
      </c>
      <c r="H922">
        <v>0</v>
      </c>
      <c r="I922">
        <v>148</v>
      </c>
      <c r="J922">
        <v>0</v>
      </c>
      <c r="K922" t="s">
        <v>47</v>
      </c>
      <c r="M922">
        <v>598</v>
      </c>
      <c r="N922" t="s">
        <v>4097</v>
      </c>
      <c r="O922" t="s">
        <v>49</v>
      </c>
      <c r="Q922" t="s">
        <v>4098</v>
      </c>
      <c r="R922" s="2">
        <v>42879.462500000001</v>
      </c>
      <c r="S922" s="2">
        <v>42879.496527777781</v>
      </c>
      <c r="T922" t="s">
        <v>4099</v>
      </c>
      <c r="U922">
        <v>1</v>
      </c>
      <c r="V922" t="s">
        <v>4100</v>
      </c>
      <c r="W922" t="s">
        <v>53</v>
      </c>
      <c r="Y922">
        <v>20</v>
      </c>
      <c r="Z922">
        <v>0</v>
      </c>
      <c r="AA922">
        <v>0</v>
      </c>
      <c r="AB922" t="s">
        <v>54</v>
      </c>
      <c r="AC922">
        <v>0</v>
      </c>
      <c r="AD922" t="s">
        <v>55</v>
      </c>
      <c r="AF922" t="s">
        <v>62</v>
      </c>
      <c r="AI922" t="s">
        <v>56</v>
      </c>
      <c r="AJ922" t="s">
        <v>56</v>
      </c>
      <c r="AK922" t="s">
        <v>56</v>
      </c>
      <c r="AS922">
        <v>0</v>
      </c>
    </row>
    <row r="923" spans="1:45" x14ac:dyDescent="0.25">
      <c r="A923" s="1">
        <v>2.25497E+16</v>
      </c>
      <c r="B923">
        <v>184</v>
      </c>
      <c r="C923" t="s">
        <v>4101</v>
      </c>
      <c r="D923">
        <v>540</v>
      </c>
      <c r="E923">
        <v>0</v>
      </c>
      <c r="F923">
        <v>0</v>
      </c>
      <c r="G923">
        <v>540</v>
      </c>
      <c r="H923">
        <v>0</v>
      </c>
      <c r="I923">
        <v>540</v>
      </c>
      <c r="J923">
        <v>0</v>
      </c>
      <c r="K923" t="s">
        <v>47</v>
      </c>
      <c r="M923">
        <v>905</v>
      </c>
      <c r="N923" t="s">
        <v>4102</v>
      </c>
      <c r="O923" t="s">
        <v>49</v>
      </c>
      <c r="P923" t="s">
        <v>4103</v>
      </c>
      <c r="Q923" t="s">
        <v>4104</v>
      </c>
      <c r="R923" s="2">
        <v>42879.462500000001</v>
      </c>
      <c r="S923" s="2">
        <v>42879.623611111114</v>
      </c>
      <c r="T923" t="s">
        <v>4105</v>
      </c>
      <c r="U923">
        <v>3</v>
      </c>
      <c r="V923" t="s">
        <v>4106</v>
      </c>
      <c r="W923" t="s">
        <v>53</v>
      </c>
      <c r="Y923">
        <v>600</v>
      </c>
      <c r="Z923">
        <v>0</v>
      </c>
      <c r="AA923">
        <v>0</v>
      </c>
      <c r="AB923" t="s">
        <v>54</v>
      </c>
      <c r="AC923">
        <v>0</v>
      </c>
      <c r="AD923" t="s">
        <v>55</v>
      </c>
      <c r="AI923" t="s">
        <v>56</v>
      </c>
      <c r="AJ923" t="s">
        <v>56</v>
      </c>
      <c r="AK923" t="s">
        <v>56</v>
      </c>
      <c r="AS923">
        <v>0</v>
      </c>
    </row>
    <row r="924" spans="1:45" x14ac:dyDescent="0.25">
      <c r="A924" s="1">
        <v>1.89549E+16</v>
      </c>
      <c r="B924">
        <v>607</v>
      </c>
      <c r="C924" t="s">
        <v>4107</v>
      </c>
      <c r="D924">
        <v>281.58</v>
      </c>
      <c r="E924">
        <v>0</v>
      </c>
      <c r="F924">
        <v>0</v>
      </c>
      <c r="G924">
        <v>281.58</v>
      </c>
      <c r="H924">
        <v>0</v>
      </c>
      <c r="I924">
        <v>281.58</v>
      </c>
      <c r="J924">
        <v>0</v>
      </c>
      <c r="K924" t="s">
        <v>47</v>
      </c>
      <c r="M924">
        <v>383</v>
      </c>
      <c r="N924" t="s">
        <v>4108</v>
      </c>
      <c r="O924" t="s">
        <v>49</v>
      </c>
      <c r="Q924" t="s">
        <v>4109</v>
      </c>
      <c r="R924" s="2">
        <v>42879.461111111108</v>
      </c>
      <c r="S924" s="2">
        <v>42879.461111111108</v>
      </c>
      <c r="T924" t="s">
        <v>4110</v>
      </c>
      <c r="U924">
        <v>17</v>
      </c>
      <c r="V924" t="s">
        <v>4111</v>
      </c>
      <c r="W924" t="s">
        <v>53</v>
      </c>
      <c r="Y924">
        <v>177</v>
      </c>
      <c r="Z924">
        <v>0</v>
      </c>
      <c r="AA924">
        <v>0</v>
      </c>
      <c r="AB924" t="s">
        <v>54</v>
      </c>
      <c r="AC924">
        <v>0</v>
      </c>
      <c r="AD924" t="s">
        <v>55</v>
      </c>
      <c r="AF924" t="s">
        <v>62</v>
      </c>
      <c r="AI924" t="s">
        <v>56</v>
      </c>
      <c r="AJ924" t="s">
        <v>56</v>
      </c>
      <c r="AK924" t="s">
        <v>56</v>
      </c>
      <c r="AS924">
        <v>0</v>
      </c>
    </row>
    <row r="925" spans="1:45" x14ac:dyDescent="0.25">
      <c r="A925" s="1">
        <v>1.89814E+16</v>
      </c>
      <c r="B925">
        <v>149</v>
      </c>
      <c r="C925" t="s">
        <v>2090</v>
      </c>
      <c r="D925">
        <v>56.9</v>
      </c>
      <c r="E925">
        <v>0</v>
      </c>
      <c r="F925">
        <v>0</v>
      </c>
      <c r="G925">
        <v>56.9</v>
      </c>
      <c r="H925">
        <v>0</v>
      </c>
      <c r="I925">
        <v>56.9</v>
      </c>
      <c r="J925">
        <v>0</v>
      </c>
      <c r="K925" t="s">
        <v>47</v>
      </c>
      <c r="M925">
        <v>1918</v>
      </c>
      <c r="N925" t="s">
        <v>2091</v>
      </c>
      <c r="O925" t="s">
        <v>49</v>
      </c>
      <c r="Q925" t="s">
        <v>2090</v>
      </c>
      <c r="R925" s="2">
        <v>42879.458333333336</v>
      </c>
      <c r="S925" s="2">
        <v>42879.467361111114</v>
      </c>
      <c r="T925" t="s">
        <v>4112</v>
      </c>
      <c r="U925">
        <v>8</v>
      </c>
      <c r="V925" t="s">
        <v>4113</v>
      </c>
      <c r="W925" t="s">
        <v>53</v>
      </c>
      <c r="Y925">
        <v>15</v>
      </c>
      <c r="Z925">
        <v>0</v>
      </c>
      <c r="AA925">
        <v>0</v>
      </c>
      <c r="AB925" t="s">
        <v>54</v>
      </c>
      <c r="AC925">
        <v>0</v>
      </c>
      <c r="AD925" t="s">
        <v>55</v>
      </c>
      <c r="AF925" t="s">
        <v>62</v>
      </c>
      <c r="AI925" t="s">
        <v>56</v>
      </c>
      <c r="AJ925" t="s">
        <v>56</v>
      </c>
      <c r="AK925" t="s">
        <v>56</v>
      </c>
      <c r="AS925">
        <v>0</v>
      </c>
    </row>
    <row r="926" spans="1:45" x14ac:dyDescent="0.25">
      <c r="A926" s="1">
        <v>2.25456E+16</v>
      </c>
      <c r="B926">
        <v>1903</v>
      </c>
      <c r="C926" t="s">
        <v>4114</v>
      </c>
      <c r="D926">
        <v>193.04</v>
      </c>
      <c r="E926">
        <v>0</v>
      </c>
      <c r="F926">
        <v>0</v>
      </c>
      <c r="G926">
        <v>193.04</v>
      </c>
      <c r="H926">
        <v>0</v>
      </c>
      <c r="I926">
        <v>193.04</v>
      </c>
      <c r="J926">
        <v>0</v>
      </c>
      <c r="K926" t="s">
        <v>47</v>
      </c>
      <c r="M926">
        <v>3081</v>
      </c>
      <c r="N926" t="s">
        <v>4115</v>
      </c>
      <c r="O926" t="s">
        <v>49</v>
      </c>
      <c r="Q926" t="s">
        <v>4116</v>
      </c>
      <c r="R926" s="2">
        <v>42879.45416666667</v>
      </c>
      <c r="S926" s="2">
        <v>42879.454861111109</v>
      </c>
      <c r="T926" t="s">
        <v>4117</v>
      </c>
      <c r="U926">
        <v>18</v>
      </c>
      <c r="V926" t="s">
        <v>4118</v>
      </c>
      <c r="W926" t="s">
        <v>68</v>
      </c>
      <c r="X926" t="s">
        <v>771</v>
      </c>
      <c r="Y926">
        <v>57</v>
      </c>
      <c r="Z926">
        <v>0</v>
      </c>
      <c r="AA926">
        <v>0</v>
      </c>
      <c r="AB926" t="s">
        <v>54</v>
      </c>
      <c r="AC926">
        <v>0</v>
      </c>
      <c r="AD926" t="s">
        <v>55</v>
      </c>
      <c r="AF926" t="s">
        <v>62</v>
      </c>
      <c r="AI926" t="s">
        <v>56</v>
      </c>
      <c r="AJ926" t="s">
        <v>56</v>
      </c>
      <c r="AK926" t="s">
        <v>56</v>
      </c>
      <c r="AS926">
        <v>0</v>
      </c>
    </row>
    <row r="927" spans="1:45" x14ac:dyDescent="0.25">
      <c r="A927" s="1">
        <v>2.25197E+16</v>
      </c>
      <c r="B927">
        <v>1903</v>
      </c>
      <c r="C927" t="s">
        <v>4114</v>
      </c>
      <c r="D927">
        <v>184.74</v>
      </c>
      <c r="E927">
        <v>0</v>
      </c>
      <c r="F927">
        <v>0</v>
      </c>
      <c r="G927">
        <v>184.74</v>
      </c>
      <c r="H927">
        <v>0</v>
      </c>
      <c r="I927">
        <v>184.74</v>
      </c>
      <c r="J927">
        <v>0</v>
      </c>
      <c r="K927" t="s">
        <v>47</v>
      </c>
      <c r="L927" t="s">
        <v>375</v>
      </c>
      <c r="M927">
        <v>3081</v>
      </c>
      <c r="N927" t="s">
        <v>4115</v>
      </c>
      <c r="O927" t="s">
        <v>49</v>
      </c>
      <c r="Q927" t="s">
        <v>4116</v>
      </c>
      <c r="R927" s="2">
        <v>42879.45416666667</v>
      </c>
      <c r="S927" s="2">
        <v>42879.454861111109</v>
      </c>
      <c r="T927" t="s">
        <v>4119</v>
      </c>
      <c r="U927">
        <v>14</v>
      </c>
      <c r="V927" t="s">
        <v>4118</v>
      </c>
      <c r="W927" t="s">
        <v>68</v>
      </c>
      <c r="X927" t="s">
        <v>771</v>
      </c>
      <c r="Y927">
        <v>78</v>
      </c>
      <c r="Z927">
        <v>0</v>
      </c>
      <c r="AA927">
        <v>0</v>
      </c>
      <c r="AB927" t="s">
        <v>54</v>
      </c>
      <c r="AC927">
        <v>0</v>
      </c>
      <c r="AD927" t="s">
        <v>55</v>
      </c>
      <c r="AF927" t="s">
        <v>62</v>
      </c>
      <c r="AI927" t="s">
        <v>56</v>
      </c>
      <c r="AJ927" t="s">
        <v>56</v>
      </c>
      <c r="AK927" t="s">
        <v>56</v>
      </c>
      <c r="AS927">
        <v>0</v>
      </c>
    </row>
    <row r="928" spans="1:45" x14ac:dyDescent="0.25">
      <c r="A928" s="1">
        <v>1.89751E+16</v>
      </c>
      <c r="B928">
        <v>972</v>
      </c>
      <c r="C928" t="s">
        <v>4120</v>
      </c>
      <c r="D928">
        <v>49.8</v>
      </c>
      <c r="E928">
        <v>5</v>
      </c>
      <c r="F928">
        <v>0</v>
      </c>
      <c r="G928">
        <v>54.8</v>
      </c>
      <c r="H928">
        <v>0</v>
      </c>
      <c r="I928">
        <v>54.8</v>
      </c>
      <c r="J928">
        <v>0</v>
      </c>
      <c r="K928" t="s">
        <v>47</v>
      </c>
      <c r="M928">
        <v>771</v>
      </c>
      <c r="N928" t="s">
        <v>4121</v>
      </c>
      <c r="O928" t="s">
        <v>49</v>
      </c>
      <c r="Q928" t="s">
        <v>4120</v>
      </c>
      <c r="R928" s="2">
        <v>42879.447916666664</v>
      </c>
      <c r="S928" s="2">
        <v>42879.448611111111</v>
      </c>
      <c r="T928" t="s">
        <v>408</v>
      </c>
      <c r="U928">
        <v>1</v>
      </c>
      <c r="V928" t="s">
        <v>4122</v>
      </c>
      <c r="W928" t="s">
        <v>61</v>
      </c>
      <c r="Y928">
        <v>20</v>
      </c>
      <c r="Z928">
        <v>0</v>
      </c>
      <c r="AA928">
        <v>0</v>
      </c>
      <c r="AB928" t="s">
        <v>54</v>
      </c>
      <c r="AC928">
        <v>0</v>
      </c>
      <c r="AD928" t="s">
        <v>55</v>
      </c>
      <c r="AF928" t="s">
        <v>62</v>
      </c>
      <c r="AI928" t="s">
        <v>56</v>
      </c>
      <c r="AJ928" t="s">
        <v>56</v>
      </c>
      <c r="AK928" t="s">
        <v>56</v>
      </c>
      <c r="AS928">
        <v>0</v>
      </c>
    </row>
    <row r="929" spans="1:45" x14ac:dyDescent="0.25">
      <c r="A929" s="1">
        <v>4948280000000000</v>
      </c>
      <c r="B929">
        <v>1040</v>
      </c>
      <c r="C929" t="s">
        <v>4123</v>
      </c>
      <c r="D929">
        <v>349</v>
      </c>
      <c r="E929">
        <v>0</v>
      </c>
      <c r="F929">
        <v>0</v>
      </c>
      <c r="G929">
        <v>349</v>
      </c>
      <c r="H929">
        <v>0</v>
      </c>
      <c r="I929">
        <v>349</v>
      </c>
      <c r="J929">
        <v>0</v>
      </c>
      <c r="K929" t="s">
        <v>47</v>
      </c>
      <c r="M929">
        <v>2704</v>
      </c>
      <c r="N929" t="s">
        <v>4124</v>
      </c>
      <c r="O929" t="s">
        <v>49</v>
      </c>
      <c r="Q929" t="s">
        <v>4123</v>
      </c>
      <c r="R929" s="2">
        <v>42879.447222222225</v>
      </c>
      <c r="S929" s="2">
        <v>42879.447222222225</v>
      </c>
      <c r="T929" t="s">
        <v>4125</v>
      </c>
      <c r="U929">
        <v>6</v>
      </c>
      <c r="V929" t="s">
        <v>4126</v>
      </c>
      <c r="W929" t="s">
        <v>53</v>
      </c>
      <c r="X929" t="s">
        <v>1398</v>
      </c>
      <c r="Y929">
        <v>200</v>
      </c>
      <c r="Z929">
        <v>0</v>
      </c>
      <c r="AA929">
        <v>0</v>
      </c>
      <c r="AB929" t="s">
        <v>54</v>
      </c>
      <c r="AC929">
        <v>0</v>
      </c>
      <c r="AD929" t="s">
        <v>55</v>
      </c>
      <c r="AF929" t="s">
        <v>62</v>
      </c>
      <c r="AI929" t="s">
        <v>56</v>
      </c>
      <c r="AJ929" t="s">
        <v>56</v>
      </c>
      <c r="AK929" t="s">
        <v>56</v>
      </c>
      <c r="AS929">
        <v>0</v>
      </c>
    </row>
    <row r="930" spans="1:45" x14ac:dyDescent="0.25">
      <c r="A930" s="1">
        <v>2.25163E+16</v>
      </c>
      <c r="B930">
        <v>1353</v>
      </c>
      <c r="C930" t="s">
        <v>4127</v>
      </c>
      <c r="D930">
        <v>3.83</v>
      </c>
      <c r="E930">
        <v>0</v>
      </c>
      <c r="F930">
        <v>0</v>
      </c>
      <c r="G930">
        <v>3.83</v>
      </c>
      <c r="H930">
        <v>0</v>
      </c>
      <c r="I930">
        <v>3.83</v>
      </c>
      <c r="J930">
        <v>0</v>
      </c>
      <c r="K930" t="s">
        <v>47</v>
      </c>
      <c r="M930">
        <v>1383</v>
      </c>
      <c r="N930" t="s">
        <v>4128</v>
      </c>
      <c r="O930" t="s">
        <v>49</v>
      </c>
      <c r="Q930" t="s">
        <v>4129</v>
      </c>
      <c r="R930" s="2">
        <v>42879.445138888892</v>
      </c>
      <c r="S930" s="2">
        <v>42879.445833333331</v>
      </c>
      <c r="T930" t="s">
        <v>259</v>
      </c>
      <c r="U930">
        <v>1</v>
      </c>
      <c r="V930" t="s">
        <v>4130</v>
      </c>
      <c r="W930" t="s">
        <v>61</v>
      </c>
      <c r="Y930">
        <v>1</v>
      </c>
      <c r="Z930">
        <v>0</v>
      </c>
      <c r="AA930">
        <v>0</v>
      </c>
      <c r="AB930" t="s">
        <v>54</v>
      </c>
      <c r="AC930">
        <v>0</v>
      </c>
      <c r="AD930" t="s">
        <v>55</v>
      </c>
      <c r="AF930" t="s">
        <v>62</v>
      </c>
      <c r="AI930" t="s">
        <v>56</v>
      </c>
      <c r="AJ930" t="s">
        <v>56</v>
      </c>
      <c r="AK930" t="s">
        <v>56</v>
      </c>
      <c r="AS930">
        <v>0</v>
      </c>
    </row>
    <row r="931" spans="1:45" x14ac:dyDescent="0.25">
      <c r="A931" s="1">
        <v>2.25377E+16</v>
      </c>
      <c r="B931">
        <v>2892</v>
      </c>
      <c r="C931" t="s">
        <v>4131</v>
      </c>
      <c r="D931">
        <v>15</v>
      </c>
      <c r="E931">
        <v>5</v>
      </c>
      <c r="F931">
        <v>0</v>
      </c>
      <c r="G931">
        <v>20</v>
      </c>
      <c r="H931">
        <v>0</v>
      </c>
      <c r="I931">
        <v>20</v>
      </c>
      <c r="J931">
        <v>0</v>
      </c>
      <c r="K931" t="s">
        <v>47</v>
      </c>
      <c r="M931">
        <v>540</v>
      </c>
      <c r="N931" t="s">
        <v>4132</v>
      </c>
      <c r="O931" t="s">
        <v>49</v>
      </c>
      <c r="Q931" t="s">
        <v>4133</v>
      </c>
      <c r="R931" s="2">
        <v>42879.440972222219</v>
      </c>
      <c r="S931" s="2">
        <v>42879.490277777775</v>
      </c>
      <c r="T931" t="s">
        <v>4134</v>
      </c>
      <c r="U931">
        <v>2</v>
      </c>
      <c r="V931" t="s">
        <v>4135</v>
      </c>
      <c r="W931" t="s">
        <v>61</v>
      </c>
      <c r="Y931">
        <v>15</v>
      </c>
      <c r="Z931">
        <v>0</v>
      </c>
      <c r="AA931">
        <v>0</v>
      </c>
      <c r="AB931" t="s">
        <v>54</v>
      </c>
      <c r="AC931">
        <v>0</v>
      </c>
      <c r="AD931" t="s">
        <v>55</v>
      </c>
      <c r="AF931" t="s">
        <v>62</v>
      </c>
      <c r="AI931" t="s">
        <v>56</v>
      </c>
      <c r="AJ931" t="s">
        <v>56</v>
      </c>
      <c r="AK931" t="s">
        <v>56</v>
      </c>
      <c r="AS931">
        <v>0</v>
      </c>
    </row>
    <row r="932" spans="1:45" x14ac:dyDescent="0.25">
      <c r="A932" s="1">
        <v>1.89782E+16</v>
      </c>
      <c r="B932">
        <v>2400</v>
      </c>
      <c r="C932" t="s">
        <v>4136</v>
      </c>
      <c r="D932">
        <v>20</v>
      </c>
      <c r="E932">
        <v>5</v>
      </c>
      <c r="F932">
        <v>0</v>
      </c>
      <c r="G932">
        <v>25</v>
      </c>
      <c r="H932">
        <v>0</v>
      </c>
      <c r="I932">
        <v>25</v>
      </c>
      <c r="J932">
        <v>0</v>
      </c>
      <c r="K932" t="s">
        <v>47</v>
      </c>
      <c r="M932">
        <v>862</v>
      </c>
      <c r="N932" t="s">
        <v>4137</v>
      </c>
      <c r="O932" t="s">
        <v>49</v>
      </c>
      <c r="Q932" t="s">
        <v>4138</v>
      </c>
      <c r="R932" s="2">
        <v>42879.435416666667</v>
      </c>
      <c r="S932" s="2">
        <v>42879.477083333331</v>
      </c>
      <c r="T932" t="s">
        <v>1786</v>
      </c>
      <c r="U932">
        <v>1</v>
      </c>
      <c r="V932" t="s">
        <v>4139</v>
      </c>
      <c r="W932" t="s">
        <v>61</v>
      </c>
      <c r="X932" t="s">
        <v>2205</v>
      </c>
      <c r="Y932">
        <v>20</v>
      </c>
      <c r="Z932">
        <v>0</v>
      </c>
      <c r="AA932">
        <v>0</v>
      </c>
      <c r="AB932" t="s">
        <v>54</v>
      </c>
      <c r="AC932">
        <v>0</v>
      </c>
      <c r="AD932" t="s">
        <v>55</v>
      </c>
      <c r="AF932" t="s">
        <v>62</v>
      </c>
      <c r="AI932" t="s">
        <v>56</v>
      </c>
      <c r="AJ932" t="s">
        <v>56</v>
      </c>
      <c r="AK932" t="s">
        <v>56</v>
      </c>
      <c r="AS932">
        <v>0</v>
      </c>
    </row>
    <row r="933" spans="1:45" x14ac:dyDescent="0.25">
      <c r="A933" s="1">
        <v>1.89777E+16</v>
      </c>
      <c r="B933">
        <v>2400</v>
      </c>
      <c r="C933" t="s">
        <v>4136</v>
      </c>
      <c r="D933">
        <v>147</v>
      </c>
      <c r="E933">
        <v>0</v>
      </c>
      <c r="F933">
        <v>0</v>
      </c>
      <c r="G933">
        <v>147</v>
      </c>
      <c r="H933">
        <v>0</v>
      </c>
      <c r="I933">
        <v>147</v>
      </c>
      <c r="J933">
        <v>0</v>
      </c>
      <c r="K933" t="s">
        <v>47</v>
      </c>
      <c r="M933">
        <v>862</v>
      </c>
      <c r="N933" t="s">
        <v>4137</v>
      </c>
      <c r="O933" t="s">
        <v>49</v>
      </c>
      <c r="Q933" t="s">
        <v>4138</v>
      </c>
      <c r="R933" s="2">
        <v>42879.434027777781</v>
      </c>
      <c r="S933" s="2">
        <v>42879.477083333331</v>
      </c>
      <c r="T933" t="s">
        <v>289</v>
      </c>
      <c r="U933">
        <v>1</v>
      </c>
      <c r="V933" t="s">
        <v>4139</v>
      </c>
      <c r="W933" t="s">
        <v>61</v>
      </c>
      <c r="X933" t="s">
        <v>2205</v>
      </c>
      <c r="Y933">
        <v>30</v>
      </c>
      <c r="Z933">
        <v>0</v>
      </c>
      <c r="AA933">
        <v>0</v>
      </c>
      <c r="AB933" t="s">
        <v>54</v>
      </c>
      <c r="AC933">
        <v>0</v>
      </c>
      <c r="AD933" t="s">
        <v>55</v>
      </c>
      <c r="AF933" t="s">
        <v>62</v>
      </c>
      <c r="AI933" t="s">
        <v>56</v>
      </c>
      <c r="AJ933" t="s">
        <v>56</v>
      </c>
      <c r="AK933" t="s">
        <v>56</v>
      </c>
      <c r="AS933">
        <v>0</v>
      </c>
    </row>
    <row r="934" spans="1:45" x14ac:dyDescent="0.25">
      <c r="A934" s="1">
        <v>1.8959E+16</v>
      </c>
      <c r="B934">
        <v>2400</v>
      </c>
      <c r="C934" t="s">
        <v>4136</v>
      </c>
      <c r="D934">
        <v>78</v>
      </c>
      <c r="E934">
        <v>0</v>
      </c>
      <c r="F934">
        <v>0</v>
      </c>
      <c r="G934">
        <v>78</v>
      </c>
      <c r="H934">
        <v>0</v>
      </c>
      <c r="I934">
        <v>78</v>
      </c>
      <c r="J934">
        <v>0</v>
      </c>
      <c r="K934" t="s">
        <v>47</v>
      </c>
      <c r="M934">
        <v>862</v>
      </c>
      <c r="N934" t="s">
        <v>4137</v>
      </c>
      <c r="O934" t="s">
        <v>49</v>
      </c>
      <c r="Q934" t="s">
        <v>4138</v>
      </c>
      <c r="R934" s="2">
        <v>42879.433333333334</v>
      </c>
      <c r="S934" s="2">
        <v>42879.520138888889</v>
      </c>
      <c r="T934" t="s">
        <v>259</v>
      </c>
      <c r="U934">
        <v>1</v>
      </c>
      <c r="V934" t="s">
        <v>4139</v>
      </c>
      <c r="W934" t="s">
        <v>61</v>
      </c>
      <c r="Y934">
        <v>20</v>
      </c>
      <c r="Z934">
        <v>0</v>
      </c>
      <c r="AA934">
        <v>0</v>
      </c>
      <c r="AB934" t="s">
        <v>54</v>
      </c>
      <c r="AC934">
        <v>0</v>
      </c>
      <c r="AD934" t="s">
        <v>55</v>
      </c>
      <c r="AF934" t="s">
        <v>62</v>
      </c>
      <c r="AI934" t="s">
        <v>56</v>
      </c>
      <c r="AJ934" t="s">
        <v>56</v>
      </c>
      <c r="AK934" t="s">
        <v>56</v>
      </c>
      <c r="AS934">
        <v>0</v>
      </c>
    </row>
    <row r="935" spans="1:45" x14ac:dyDescent="0.25">
      <c r="A935" s="1">
        <v>1.89752E+16</v>
      </c>
      <c r="B935">
        <v>851</v>
      </c>
      <c r="C935" t="s">
        <v>4140</v>
      </c>
      <c r="D935">
        <v>18.45</v>
      </c>
      <c r="E935">
        <v>5</v>
      </c>
      <c r="F935">
        <v>0</v>
      </c>
      <c r="G935">
        <v>23.45</v>
      </c>
      <c r="H935">
        <v>0</v>
      </c>
      <c r="I935">
        <v>23.45</v>
      </c>
      <c r="J935">
        <v>0</v>
      </c>
      <c r="K935" t="s">
        <v>47</v>
      </c>
      <c r="M935">
        <v>1792</v>
      </c>
      <c r="N935" t="s">
        <v>4141</v>
      </c>
      <c r="O935" t="s">
        <v>49</v>
      </c>
      <c r="Q935" t="s">
        <v>4140</v>
      </c>
      <c r="R935" s="2">
        <v>42879.430555555555</v>
      </c>
      <c r="S935" s="2">
        <v>42879.431944444441</v>
      </c>
      <c r="T935" t="s">
        <v>4142</v>
      </c>
      <c r="U935">
        <v>7</v>
      </c>
      <c r="V935" t="s">
        <v>4143</v>
      </c>
      <c r="W935" t="s">
        <v>61</v>
      </c>
      <c r="Y935">
        <v>7</v>
      </c>
      <c r="Z935">
        <v>0</v>
      </c>
      <c r="AA935">
        <v>0</v>
      </c>
      <c r="AB935" t="s">
        <v>54</v>
      </c>
      <c r="AC935">
        <v>0</v>
      </c>
      <c r="AD935" t="s">
        <v>55</v>
      </c>
      <c r="AF935" t="s">
        <v>62</v>
      </c>
      <c r="AI935" t="s">
        <v>56</v>
      </c>
      <c r="AJ935" t="s">
        <v>56</v>
      </c>
      <c r="AK935" t="s">
        <v>56</v>
      </c>
      <c r="AS935">
        <v>0</v>
      </c>
    </row>
    <row r="936" spans="1:45" x14ac:dyDescent="0.25">
      <c r="A936" s="1">
        <v>2.25322E+16</v>
      </c>
      <c r="B936">
        <v>2092</v>
      </c>
      <c r="C936" t="s">
        <v>4144</v>
      </c>
      <c r="D936">
        <v>55.7</v>
      </c>
      <c r="E936">
        <v>0</v>
      </c>
      <c r="F936">
        <v>0</v>
      </c>
      <c r="G936">
        <v>55.7</v>
      </c>
      <c r="H936">
        <v>0</v>
      </c>
      <c r="I936">
        <v>55.7</v>
      </c>
      <c r="J936">
        <v>0</v>
      </c>
      <c r="K936" t="s">
        <v>47</v>
      </c>
      <c r="M936">
        <v>1807</v>
      </c>
      <c r="N936" t="s">
        <v>4145</v>
      </c>
      <c r="O936" t="s">
        <v>49</v>
      </c>
      <c r="Q936" t="s">
        <v>4146</v>
      </c>
      <c r="R936" s="2">
        <v>42879.429861111108</v>
      </c>
      <c r="S936" s="2">
        <v>42879.429861111108</v>
      </c>
      <c r="T936" t="s">
        <v>3216</v>
      </c>
      <c r="U936">
        <v>3</v>
      </c>
      <c r="V936" t="s">
        <v>4147</v>
      </c>
      <c r="W936" t="s">
        <v>53</v>
      </c>
      <c r="Y936">
        <v>30</v>
      </c>
      <c r="Z936">
        <v>0</v>
      </c>
      <c r="AA936">
        <v>0</v>
      </c>
      <c r="AB936" t="s">
        <v>54</v>
      </c>
      <c r="AC936">
        <v>0</v>
      </c>
      <c r="AD936" t="s">
        <v>55</v>
      </c>
      <c r="AF936" t="s">
        <v>62</v>
      </c>
      <c r="AI936" t="s">
        <v>56</v>
      </c>
      <c r="AJ936" t="s">
        <v>56</v>
      </c>
      <c r="AK936" t="s">
        <v>56</v>
      </c>
      <c r="AS936">
        <v>0</v>
      </c>
    </row>
    <row r="937" spans="1:45" x14ac:dyDescent="0.25">
      <c r="A937" s="1">
        <v>2.25328E+16</v>
      </c>
      <c r="B937">
        <v>1215</v>
      </c>
      <c r="C937" t="s">
        <v>4148</v>
      </c>
      <c r="D937">
        <v>92.2</v>
      </c>
      <c r="E937">
        <v>0</v>
      </c>
      <c r="F937">
        <v>0</v>
      </c>
      <c r="G937">
        <v>92.2</v>
      </c>
      <c r="H937">
        <v>0</v>
      </c>
      <c r="I937">
        <v>92.2</v>
      </c>
      <c r="J937">
        <v>0</v>
      </c>
      <c r="K937" t="s">
        <v>47</v>
      </c>
      <c r="M937">
        <v>246</v>
      </c>
      <c r="N937" t="s">
        <v>4149</v>
      </c>
      <c r="O937" t="s">
        <v>49</v>
      </c>
      <c r="Q937" t="s">
        <v>4150</v>
      </c>
      <c r="R937" s="2">
        <v>42879.429861111108</v>
      </c>
      <c r="S937" s="2">
        <v>42879.429861111108</v>
      </c>
      <c r="T937" t="s">
        <v>4151</v>
      </c>
      <c r="U937">
        <v>17</v>
      </c>
      <c r="V937" t="s">
        <v>4152</v>
      </c>
      <c r="W937" t="s">
        <v>53</v>
      </c>
      <c r="Y937">
        <v>20</v>
      </c>
      <c r="Z937">
        <v>0</v>
      </c>
      <c r="AA937">
        <v>0</v>
      </c>
      <c r="AB937" t="s">
        <v>54</v>
      </c>
      <c r="AC937">
        <v>0</v>
      </c>
      <c r="AD937" t="s">
        <v>55</v>
      </c>
      <c r="AF937" t="s">
        <v>62</v>
      </c>
      <c r="AI937" t="s">
        <v>56</v>
      </c>
      <c r="AJ937" t="s">
        <v>56</v>
      </c>
      <c r="AK937" t="s">
        <v>56</v>
      </c>
      <c r="AS937">
        <v>0</v>
      </c>
    </row>
    <row r="938" spans="1:45" x14ac:dyDescent="0.25">
      <c r="A938" s="1">
        <v>1.89346E+16</v>
      </c>
      <c r="B938">
        <v>1178</v>
      </c>
      <c r="C938" t="s">
        <v>4153</v>
      </c>
      <c r="D938">
        <v>25.87</v>
      </c>
      <c r="E938">
        <v>5</v>
      </c>
      <c r="F938">
        <v>0</v>
      </c>
      <c r="G938">
        <v>30.87</v>
      </c>
      <c r="H938">
        <v>0</v>
      </c>
      <c r="I938">
        <v>30.87</v>
      </c>
      <c r="J938">
        <v>0</v>
      </c>
      <c r="K938" t="s">
        <v>47</v>
      </c>
      <c r="M938">
        <v>368</v>
      </c>
      <c r="N938" t="s">
        <v>4154</v>
      </c>
      <c r="O938" t="s">
        <v>49</v>
      </c>
      <c r="Q938" t="s">
        <v>4155</v>
      </c>
      <c r="R938" s="2">
        <v>42879.429166666669</v>
      </c>
      <c r="S938" s="2">
        <v>42879.43472222222</v>
      </c>
      <c r="T938" t="s">
        <v>4156</v>
      </c>
      <c r="U938">
        <v>6</v>
      </c>
      <c r="V938" t="s">
        <v>4157</v>
      </c>
      <c r="W938" t="s">
        <v>61</v>
      </c>
      <c r="Y938">
        <v>6</v>
      </c>
      <c r="Z938">
        <v>0</v>
      </c>
      <c r="AA938">
        <v>0</v>
      </c>
      <c r="AB938" t="s">
        <v>54</v>
      </c>
      <c r="AC938">
        <v>0</v>
      </c>
      <c r="AD938" t="s">
        <v>55</v>
      </c>
      <c r="AF938" t="s">
        <v>62</v>
      </c>
      <c r="AI938" t="s">
        <v>56</v>
      </c>
      <c r="AJ938" t="s">
        <v>56</v>
      </c>
      <c r="AK938" t="s">
        <v>56</v>
      </c>
      <c r="AS938">
        <v>0</v>
      </c>
    </row>
    <row r="939" spans="1:45" x14ac:dyDescent="0.25">
      <c r="A939" s="1">
        <v>1.89325E+16</v>
      </c>
      <c r="B939">
        <v>815</v>
      </c>
      <c r="C939" t="s">
        <v>4158</v>
      </c>
      <c r="D939">
        <v>84.9</v>
      </c>
      <c r="E939">
        <v>0</v>
      </c>
      <c r="F939">
        <v>0</v>
      </c>
      <c r="G939">
        <v>84.9</v>
      </c>
      <c r="H939">
        <v>0</v>
      </c>
      <c r="I939">
        <v>84.9</v>
      </c>
      <c r="J939">
        <v>0</v>
      </c>
      <c r="K939" t="s">
        <v>47</v>
      </c>
      <c r="M939">
        <v>2932</v>
      </c>
      <c r="N939" t="s">
        <v>4159</v>
      </c>
      <c r="O939" t="s">
        <v>49</v>
      </c>
      <c r="Q939" t="s">
        <v>4160</v>
      </c>
      <c r="R939" s="2">
        <v>42879.426388888889</v>
      </c>
      <c r="S939" s="2">
        <v>42879.426388888889</v>
      </c>
      <c r="T939" t="s">
        <v>800</v>
      </c>
      <c r="U939">
        <v>1</v>
      </c>
      <c r="V939" t="s">
        <v>4161</v>
      </c>
      <c r="W939" t="s">
        <v>53</v>
      </c>
      <c r="Y939">
        <v>31</v>
      </c>
      <c r="Z939">
        <v>0</v>
      </c>
      <c r="AA939">
        <v>0</v>
      </c>
      <c r="AB939" t="s">
        <v>54</v>
      </c>
      <c r="AC939">
        <v>0</v>
      </c>
      <c r="AD939" t="s">
        <v>55</v>
      </c>
      <c r="AF939" t="s">
        <v>62</v>
      </c>
      <c r="AI939" t="s">
        <v>56</v>
      </c>
      <c r="AJ939" t="s">
        <v>56</v>
      </c>
      <c r="AK939" t="s">
        <v>56</v>
      </c>
      <c r="AS939">
        <v>0</v>
      </c>
    </row>
    <row r="940" spans="1:45" x14ac:dyDescent="0.25">
      <c r="A940" s="1">
        <v>1.89595E+16</v>
      </c>
      <c r="B940">
        <v>815</v>
      </c>
      <c r="C940" t="s">
        <v>4158</v>
      </c>
      <c r="D940">
        <v>161.6</v>
      </c>
      <c r="E940">
        <v>0</v>
      </c>
      <c r="F940">
        <v>0</v>
      </c>
      <c r="G940">
        <v>161.6</v>
      </c>
      <c r="H940">
        <v>0</v>
      </c>
      <c r="I940">
        <v>161.6</v>
      </c>
      <c r="J940">
        <v>0</v>
      </c>
      <c r="K940" t="s">
        <v>47</v>
      </c>
      <c r="M940">
        <v>2932</v>
      </c>
      <c r="N940" t="s">
        <v>4159</v>
      </c>
      <c r="O940" t="s">
        <v>49</v>
      </c>
      <c r="Q940" t="s">
        <v>4160</v>
      </c>
      <c r="R940" s="2">
        <v>42879.425000000003</v>
      </c>
      <c r="S940" s="2">
        <v>42879.425000000003</v>
      </c>
      <c r="T940" t="s">
        <v>800</v>
      </c>
      <c r="U940">
        <v>1</v>
      </c>
      <c r="V940" t="s">
        <v>4161</v>
      </c>
      <c r="W940" t="s">
        <v>53</v>
      </c>
      <c r="Y940">
        <v>44</v>
      </c>
      <c r="Z940">
        <v>0</v>
      </c>
      <c r="AA940">
        <v>0</v>
      </c>
      <c r="AB940" t="s">
        <v>54</v>
      </c>
      <c r="AC940">
        <v>0</v>
      </c>
      <c r="AD940" t="s">
        <v>55</v>
      </c>
      <c r="AF940" t="s">
        <v>62</v>
      </c>
      <c r="AI940" t="s">
        <v>56</v>
      </c>
      <c r="AJ940" t="s">
        <v>56</v>
      </c>
      <c r="AK940" t="s">
        <v>56</v>
      </c>
      <c r="AS940">
        <v>0</v>
      </c>
    </row>
    <row r="941" spans="1:45" x14ac:dyDescent="0.25">
      <c r="A941" s="1">
        <v>1.89318E+16</v>
      </c>
      <c r="B941">
        <v>815</v>
      </c>
      <c r="C941" t="s">
        <v>4158</v>
      </c>
      <c r="D941">
        <v>155</v>
      </c>
      <c r="E941">
        <v>0</v>
      </c>
      <c r="F941">
        <v>0</v>
      </c>
      <c r="G941">
        <v>155</v>
      </c>
      <c r="H941">
        <v>0</v>
      </c>
      <c r="I941">
        <v>155</v>
      </c>
      <c r="J941">
        <v>0</v>
      </c>
      <c r="K941" t="s">
        <v>47</v>
      </c>
      <c r="M941">
        <v>2932</v>
      </c>
      <c r="N941" t="s">
        <v>4159</v>
      </c>
      <c r="O941" t="s">
        <v>49</v>
      </c>
      <c r="Q941" t="s">
        <v>4160</v>
      </c>
      <c r="R941" s="2">
        <v>42879.423611111109</v>
      </c>
      <c r="S941" s="2">
        <v>42879.423611111109</v>
      </c>
      <c r="T941" t="s">
        <v>1416</v>
      </c>
      <c r="U941">
        <v>2</v>
      </c>
      <c r="V941" t="s">
        <v>4161</v>
      </c>
      <c r="W941" t="s">
        <v>53</v>
      </c>
      <c r="Y941">
        <v>50</v>
      </c>
      <c r="Z941">
        <v>0</v>
      </c>
      <c r="AA941">
        <v>0</v>
      </c>
      <c r="AB941" t="s">
        <v>54</v>
      </c>
      <c r="AC941">
        <v>0</v>
      </c>
      <c r="AD941" t="s">
        <v>55</v>
      </c>
      <c r="AF941" t="s">
        <v>62</v>
      </c>
      <c r="AI941" t="s">
        <v>56</v>
      </c>
      <c r="AJ941" t="s">
        <v>56</v>
      </c>
      <c r="AK941" t="s">
        <v>56</v>
      </c>
      <c r="AS941">
        <v>0</v>
      </c>
    </row>
    <row r="942" spans="1:45" x14ac:dyDescent="0.25">
      <c r="A942" s="1">
        <v>2.25298E+16</v>
      </c>
      <c r="B942">
        <v>1315</v>
      </c>
      <c r="C942" t="s">
        <v>4162</v>
      </c>
      <c r="D942">
        <v>97.01</v>
      </c>
      <c r="E942">
        <v>0</v>
      </c>
      <c r="F942">
        <v>0</v>
      </c>
      <c r="G942">
        <v>97.01</v>
      </c>
      <c r="H942">
        <v>0</v>
      </c>
      <c r="I942">
        <v>97.01</v>
      </c>
      <c r="J942">
        <v>0</v>
      </c>
      <c r="K942" t="s">
        <v>47</v>
      </c>
      <c r="M942">
        <v>2760</v>
      </c>
      <c r="N942" t="s">
        <v>4163</v>
      </c>
      <c r="O942" t="s">
        <v>49</v>
      </c>
      <c r="Q942" t="s">
        <v>4164</v>
      </c>
      <c r="R942" s="2">
        <v>42879.418749999997</v>
      </c>
      <c r="S942" s="2">
        <v>42879.419444444444</v>
      </c>
      <c r="T942" t="s">
        <v>4165</v>
      </c>
      <c r="U942">
        <v>13</v>
      </c>
      <c r="V942" t="s">
        <v>4166</v>
      </c>
      <c r="W942" t="s">
        <v>53</v>
      </c>
      <c r="Y942">
        <v>26</v>
      </c>
      <c r="Z942">
        <v>0</v>
      </c>
      <c r="AA942">
        <v>0</v>
      </c>
      <c r="AB942" t="s">
        <v>54</v>
      </c>
      <c r="AC942">
        <v>0</v>
      </c>
      <c r="AD942" t="s">
        <v>55</v>
      </c>
      <c r="AF942" t="s">
        <v>62</v>
      </c>
      <c r="AI942" t="s">
        <v>56</v>
      </c>
      <c r="AJ942" t="s">
        <v>56</v>
      </c>
      <c r="AK942" t="s">
        <v>56</v>
      </c>
      <c r="AS942">
        <v>0</v>
      </c>
    </row>
    <row r="943" spans="1:45" x14ac:dyDescent="0.25">
      <c r="A943" s="1">
        <v>2.25284E+16</v>
      </c>
      <c r="B943">
        <v>1521</v>
      </c>
      <c r="C943" t="s">
        <v>4167</v>
      </c>
      <c r="D943">
        <v>28.75</v>
      </c>
      <c r="E943">
        <v>5</v>
      </c>
      <c r="F943">
        <v>0</v>
      </c>
      <c r="G943">
        <v>33.75</v>
      </c>
      <c r="H943">
        <v>0</v>
      </c>
      <c r="I943">
        <v>33.75</v>
      </c>
      <c r="J943">
        <v>0</v>
      </c>
      <c r="K943" t="s">
        <v>47</v>
      </c>
      <c r="M943">
        <v>232</v>
      </c>
      <c r="N943" t="s">
        <v>4168</v>
      </c>
      <c r="O943" t="s">
        <v>49</v>
      </c>
      <c r="Q943" t="s">
        <v>4169</v>
      </c>
      <c r="R943" s="2">
        <v>42879.416666666664</v>
      </c>
      <c r="S943" s="2">
        <v>42879.416666666664</v>
      </c>
      <c r="T943" t="s">
        <v>4170</v>
      </c>
      <c r="U943">
        <v>9</v>
      </c>
      <c r="V943" t="s">
        <v>4171</v>
      </c>
      <c r="W943" t="s">
        <v>61</v>
      </c>
      <c r="Y943">
        <v>10</v>
      </c>
      <c r="Z943">
        <v>0</v>
      </c>
      <c r="AA943">
        <v>0</v>
      </c>
      <c r="AB943" t="s">
        <v>54</v>
      </c>
      <c r="AC943">
        <v>0</v>
      </c>
      <c r="AD943" t="s">
        <v>55</v>
      </c>
      <c r="AF943" t="s">
        <v>62</v>
      </c>
      <c r="AI943" t="s">
        <v>56</v>
      </c>
      <c r="AJ943" t="s">
        <v>56</v>
      </c>
      <c r="AK943" t="s">
        <v>56</v>
      </c>
      <c r="AS943">
        <v>0</v>
      </c>
    </row>
    <row r="944" spans="1:45" x14ac:dyDescent="0.25">
      <c r="A944" s="1">
        <v>1.89461E+16</v>
      </c>
      <c r="B944">
        <v>1704</v>
      </c>
      <c r="C944" t="s">
        <v>4172</v>
      </c>
      <c r="D944">
        <v>186.75</v>
      </c>
      <c r="E944">
        <v>0</v>
      </c>
      <c r="F944">
        <v>0</v>
      </c>
      <c r="G944">
        <v>186.75</v>
      </c>
      <c r="H944">
        <v>0</v>
      </c>
      <c r="I944">
        <v>186.75</v>
      </c>
      <c r="J944">
        <v>0</v>
      </c>
      <c r="K944" t="s">
        <v>47</v>
      </c>
      <c r="M944">
        <v>476</v>
      </c>
      <c r="N944" t="s">
        <v>4173</v>
      </c>
      <c r="O944" t="s">
        <v>49</v>
      </c>
      <c r="Q944" t="s">
        <v>4174</v>
      </c>
      <c r="R944" s="2">
        <v>42879.413888888892</v>
      </c>
      <c r="S944" s="2">
        <v>42879.413888888892</v>
      </c>
      <c r="T944" t="s">
        <v>408</v>
      </c>
      <c r="U944">
        <v>1</v>
      </c>
      <c r="V944" t="s">
        <v>4175</v>
      </c>
      <c r="W944" t="s">
        <v>53</v>
      </c>
      <c r="Y944">
        <v>75</v>
      </c>
      <c r="Z944">
        <v>0</v>
      </c>
      <c r="AA944">
        <v>0</v>
      </c>
      <c r="AB944" t="s">
        <v>54</v>
      </c>
      <c r="AC944">
        <v>0</v>
      </c>
      <c r="AD944" t="s">
        <v>55</v>
      </c>
      <c r="AF944" t="s">
        <v>62</v>
      </c>
      <c r="AI944" t="s">
        <v>56</v>
      </c>
      <c r="AJ944" t="s">
        <v>56</v>
      </c>
      <c r="AK944" t="s">
        <v>56</v>
      </c>
      <c r="AS944">
        <v>0</v>
      </c>
    </row>
    <row r="945" spans="1:45" x14ac:dyDescent="0.25">
      <c r="A945" s="1">
        <v>1.89515E+16</v>
      </c>
      <c r="B945">
        <v>2114</v>
      </c>
      <c r="C945" t="s">
        <v>4176</v>
      </c>
      <c r="D945">
        <v>171.69</v>
      </c>
      <c r="E945">
        <v>0</v>
      </c>
      <c r="F945">
        <v>0</v>
      </c>
      <c r="G945">
        <v>171.69</v>
      </c>
      <c r="H945">
        <v>0</v>
      </c>
      <c r="I945">
        <v>171.69</v>
      </c>
      <c r="J945">
        <v>0</v>
      </c>
      <c r="K945" t="s">
        <v>47</v>
      </c>
      <c r="M945">
        <v>2148</v>
      </c>
      <c r="N945" t="s">
        <v>4177</v>
      </c>
      <c r="O945" t="s">
        <v>49</v>
      </c>
      <c r="Q945" t="s">
        <v>4178</v>
      </c>
      <c r="R945" s="2">
        <v>42879.411805555559</v>
      </c>
      <c r="S945" s="2">
        <v>42879.412499999999</v>
      </c>
      <c r="T945" t="s">
        <v>4179</v>
      </c>
      <c r="U945">
        <v>9</v>
      </c>
      <c r="V945" t="s">
        <v>4180</v>
      </c>
      <c r="W945" t="s">
        <v>53</v>
      </c>
      <c r="Y945">
        <v>102</v>
      </c>
      <c r="Z945">
        <v>0</v>
      </c>
      <c r="AA945">
        <v>0</v>
      </c>
      <c r="AB945" t="s">
        <v>54</v>
      </c>
      <c r="AC945">
        <v>0</v>
      </c>
      <c r="AD945" t="s">
        <v>55</v>
      </c>
      <c r="AI945" t="s">
        <v>56</v>
      </c>
      <c r="AJ945" t="s">
        <v>56</v>
      </c>
      <c r="AK945" t="s">
        <v>56</v>
      </c>
      <c r="AS945">
        <v>0</v>
      </c>
    </row>
    <row r="946" spans="1:45" x14ac:dyDescent="0.25">
      <c r="A946" s="1">
        <v>2.25375E+16</v>
      </c>
      <c r="B946">
        <v>3240</v>
      </c>
      <c r="C946" t="s">
        <v>4181</v>
      </c>
      <c r="D946">
        <v>3.39</v>
      </c>
      <c r="E946">
        <v>4.93</v>
      </c>
      <c r="F946">
        <v>0</v>
      </c>
      <c r="G946">
        <v>8.32</v>
      </c>
      <c r="H946">
        <v>0</v>
      </c>
      <c r="I946">
        <v>8.32</v>
      </c>
      <c r="J946">
        <v>0</v>
      </c>
      <c r="K946" t="s">
        <v>47</v>
      </c>
      <c r="M946">
        <v>2860</v>
      </c>
      <c r="N946" t="s">
        <v>4182</v>
      </c>
      <c r="O946" t="s">
        <v>49</v>
      </c>
      <c r="Q946" t="s">
        <v>4183</v>
      </c>
      <c r="R946" s="2">
        <v>42879.40902777778</v>
      </c>
      <c r="S946" s="2">
        <v>42879.40902777778</v>
      </c>
      <c r="T946" t="s">
        <v>4184</v>
      </c>
      <c r="U946">
        <v>1</v>
      </c>
      <c r="V946" t="s">
        <v>4185</v>
      </c>
      <c r="W946" t="s">
        <v>61</v>
      </c>
      <c r="Y946">
        <v>1</v>
      </c>
      <c r="Z946">
        <v>0</v>
      </c>
      <c r="AA946">
        <v>0</v>
      </c>
      <c r="AB946" t="s">
        <v>54</v>
      </c>
      <c r="AC946">
        <v>0</v>
      </c>
      <c r="AD946" t="s">
        <v>55</v>
      </c>
      <c r="AF946" t="s">
        <v>62</v>
      </c>
      <c r="AI946" t="s">
        <v>56</v>
      </c>
      <c r="AJ946" t="s">
        <v>56</v>
      </c>
      <c r="AK946" t="s">
        <v>56</v>
      </c>
      <c r="AS946">
        <v>0</v>
      </c>
    </row>
    <row r="947" spans="1:45" x14ac:dyDescent="0.25">
      <c r="A947" s="1">
        <v>1.89429E+16</v>
      </c>
      <c r="B947">
        <v>1107</v>
      </c>
      <c r="C947" t="s">
        <v>4186</v>
      </c>
      <c r="D947">
        <v>55.11</v>
      </c>
      <c r="E947">
        <v>0</v>
      </c>
      <c r="F947">
        <v>0</v>
      </c>
      <c r="G947">
        <v>55.11</v>
      </c>
      <c r="H947">
        <v>0</v>
      </c>
      <c r="I947">
        <v>55.11</v>
      </c>
      <c r="J947">
        <v>0</v>
      </c>
      <c r="K947" t="s">
        <v>47</v>
      </c>
      <c r="M947">
        <v>2302</v>
      </c>
      <c r="N947" t="s">
        <v>4187</v>
      </c>
      <c r="O947" t="s">
        <v>49</v>
      </c>
      <c r="Q947" t="s">
        <v>4188</v>
      </c>
      <c r="R947" s="2">
        <v>42879.408333333333</v>
      </c>
      <c r="S947" s="2">
        <v>42879.408333333333</v>
      </c>
      <c r="T947" t="s">
        <v>4189</v>
      </c>
      <c r="U947">
        <v>7</v>
      </c>
      <c r="V947" t="s">
        <v>4190</v>
      </c>
      <c r="W947" t="s">
        <v>53</v>
      </c>
      <c r="Y947">
        <v>29</v>
      </c>
      <c r="Z947">
        <v>0</v>
      </c>
      <c r="AA947">
        <v>0</v>
      </c>
      <c r="AB947" t="s">
        <v>54</v>
      </c>
      <c r="AC947">
        <v>0</v>
      </c>
      <c r="AD947" t="s">
        <v>55</v>
      </c>
      <c r="AF947" t="s">
        <v>62</v>
      </c>
      <c r="AI947" t="s">
        <v>56</v>
      </c>
      <c r="AJ947" t="s">
        <v>56</v>
      </c>
      <c r="AK947" t="s">
        <v>56</v>
      </c>
      <c r="AS947">
        <v>0</v>
      </c>
    </row>
    <row r="948" spans="1:45" x14ac:dyDescent="0.25">
      <c r="A948" s="1">
        <v>1.89523E+16</v>
      </c>
      <c r="B948">
        <v>1878</v>
      </c>
      <c r="C948" t="s">
        <v>4191</v>
      </c>
      <c r="D948">
        <v>14.5</v>
      </c>
      <c r="E948">
        <v>5</v>
      </c>
      <c r="F948">
        <v>0</v>
      </c>
      <c r="G948">
        <v>19.5</v>
      </c>
      <c r="H948">
        <v>0</v>
      </c>
      <c r="I948">
        <v>19.5</v>
      </c>
      <c r="J948">
        <v>0</v>
      </c>
      <c r="K948" t="s">
        <v>47</v>
      </c>
      <c r="M948">
        <v>1525</v>
      </c>
      <c r="N948" t="s">
        <v>4192</v>
      </c>
      <c r="O948" t="s">
        <v>49</v>
      </c>
      <c r="Q948" t="s">
        <v>4193</v>
      </c>
      <c r="R948" s="2">
        <v>42879.39166666667</v>
      </c>
      <c r="S948" s="2">
        <v>42879.40625</v>
      </c>
      <c r="T948" t="s">
        <v>4194</v>
      </c>
      <c r="U948">
        <v>1</v>
      </c>
      <c r="V948" t="s">
        <v>4195</v>
      </c>
      <c r="W948" t="s">
        <v>61</v>
      </c>
      <c r="Y948">
        <v>5</v>
      </c>
      <c r="Z948">
        <v>0</v>
      </c>
      <c r="AA948">
        <v>0</v>
      </c>
      <c r="AB948" t="s">
        <v>54</v>
      </c>
      <c r="AC948">
        <v>0</v>
      </c>
      <c r="AD948" t="s">
        <v>55</v>
      </c>
      <c r="AF948" t="s">
        <v>62</v>
      </c>
      <c r="AI948" t="s">
        <v>56</v>
      </c>
      <c r="AJ948" t="s">
        <v>56</v>
      </c>
      <c r="AK948" t="s">
        <v>56</v>
      </c>
      <c r="AS948">
        <v>0</v>
      </c>
    </row>
    <row r="949" spans="1:45" x14ac:dyDescent="0.25">
      <c r="A949" s="1">
        <v>2.2516E+16</v>
      </c>
      <c r="B949">
        <v>3201</v>
      </c>
      <c r="C949" t="s">
        <v>4196</v>
      </c>
      <c r="D949">
        <v>84.21</v>
      </c>
      <c r="E949">
        <v>0</v>
      </c>
      <c r="F949">
        <v>0</v>
      </c>
      <c r="G949">
        <v>84.21</v>
      </c>
      <c r="H949">
        <v>0</v>
      </c>
      <c r="I949">
        <v>84.21</v>
      </c>
      <c r="J949">
        <v>0</v>
      </c>
      <c r="K949" t="s">
        <v>47</v>
      </c>
      <c r="M949">
        <v>3039</v>
      </c>
      <c r="N949" t="s">
        <v>4197</v>
      </c>
      <c r="O949" t="s">
        <v>49</v>
      </c>
      <c r="Q949" t="s">
        <v>4198</v>
      </c>
      <c r="R949" s="2">
        <v>42879.385416666664</v>
      </c>
      <c r="S949" s="2">
        <v>42879.385416666664</v>
      </c>
      <c r="T949" t="s">
        <v>98</v>
      </c>
      <c r="U949">
        <v>1</v>
      </c>
      <c r="V949" t="s">
        <v>4199</v>
      </c>
      <c r="W949" t="s">
        <v>53</v>
      </c>
      <c r="Y949">
        <v>48</v>
      </c>
      <c r="Z949">
        <v>0</v>
      </c>
      <c r="AA949">
        <v>0</v>
      </c>
      <c r="AB949" t="s">
        <v>54</v>
      </c>
      <c r="AC949">
        <v>0</v>
      </c>
      <c r="AD949" t="s">
        <v>55</v>
      </c>
      <c r="AF949" t="s">
        <v>62</v>
      </c>
      <c r="AI949" t="s">
        <v>56</v>
      </c>
      <c r="AJ949" t="s">
        <v>56</v>
      </c>
      <c r="AK949" t="s">
        <v>56</v>
      </c>
      <c r="AS949">
        <v>0</v>
      </c>
    </row>
    <row r="950" spans="1:45" x14ac:dyDescent="0.25">
      <c r="A950" s="1">
        <v>1.89357E+16</v>
      </c>
      <c r="B950">
        <v>407</v>
      </c>
      <c r="C950" t="s">
        <v>3254</v>
      </c>
      <c r="D950">
        <v>94.16</v>
      </c>
      <c r="E950">
        <v>0</v>
      </c>
      <c r="F950">
        <v>0</v>
      </c>
      <c r="G950">
        <v>94.16</v>
      </c>
      <c r="H950">
        <v>0</v>
      </c>
      <c r="I950">
        <v>94.16</v>
      </c>
      <c r="J950">
        <v>0</v>
      </c>
      <c r="K950" t="s">
        <v>47</v>
      </c>
      <c r="M950">
        <v>2331</v>
      </c>
      <c r="N950" t="s">
        <v>3255</v>
      </c>
      <c r="O950" t="s">
        <v>49</v>
      </c>
      <c r="Q950" t="s">
        <v>3256</v>
      </c>
      <c r="R950" s="2">
        <v>42879.381249999999</v>
      </c>
      <c r="S950" s="2">
        <v>42879.395833333336</v>
      </c>
      <c r="T950" t="s">
        <v>4200</v>
      </c>
      <c r="U950">
        <v>9</v>
      </c>
      <c r="V950" t="s">
        <v>4201</v>
      </c>
      <c r="W950" t="s">
        <v>53</v>
      </c>
      <c r="Y950">
        <v>20</v>
      </c>
      <c r="Z950">
        <v>0</v>
      </c>
      <c r="AA950">
        <v>0</v>
      </c>
      <c r="AB950" t="s">
        <v>54</v>
      </c>
      <c r="AC950">
        <v>0</v>
      </c>
      <c r="AD950" t="s">
        <v>55</v>
      </c>
      <c r="AF950" t="s">
        <v>62</v>
      </c>
      <c r="AI950" t="s">
        <v>56</v>
      </c>
      <c r="AJ950" t="s">
        <v>56</v>
      </c>
      <c r="AK950" t="s">
        <v>56</v>
      </c>
      <c r="AS950">
        <v>0</v>
      </c>
    </row>
    <row r="951" spans="1:45" x14ac:dyDescent="0.25">
      <c r="A951" s="1">
        <v>2.25277E+16</v>
      </c>
      <c r="B951">
        <v>51</v>
      </c>
      <c r="C951" t="s">
        <v>4202</v>
      </c>
      <c r="D951">
        <v>680</v>
      </c>
      <c r="E951">
        <v>0</v>
      </c>
      <c r="F951">
        <v>0</v>
      </c>
      <c r="G951">
        <v>680</v>
      </c>
      <c r="H951">
        <v>0</v>
      </c>
      <c r="I951">
        <v>680</v>
      </c>
      <c r="J951">
        <v>0</v>
      </c>
      <c r="K951" t="s">
        <v>47</v>
      </c>
      <c r="M951">
        <v>171</v>
      </c>
      <c r="N951" t="s">
        <v>4203</v>
      </c>
      <c r="O951" t="s">
        <v>49</v>
      </c>
      <c r="Q951" t="s">
        <v>4204</v>
      </c>
      <c r="R951" s="2">
        <v>42879.375</v>
      </c>
      <c r="S951" s="2">
        <v>42879.865972222222</v>
      </c>
      <c r="T951" t="s">
        <v>4205</v>
      </c>
      <c r="U951">
        <v>38</v>
      </c>
      <c r="V951" t="s">
        <v>4206</v>
      </c>
      <c r="W951" t="s">
        <v>53</v>
      </c>
      <c r="Y951">
        <v>188</v>
      </c>
      <c r="Z951">
        <v>0</v>
      </c>
      <c r="AA951">
        <v>0</v>
      </c>
      <c r="AB951" t="s">
        <v>54</v>
      </c>
      <c r="AC951">
        <v>0</v>
      </c>
      <c r="AD951" t="s">
        <v>55</v>
      </c>
      <c r="AF951" t="s">
        <v>62</v>
      </c>
      <c r="AI951" t="s">
        <v>56</v>
      </c>
      <c r="AJ951" t="s">
        <v>56</v>
      </c>
      <c r="AK951" t="s">
        <v>56</v>
      </c>
      <c r="AS951">
        <v>0</v>
      </c>
    </row>
    <row r="952" spans="1:45" x14ac:dyDescent="0.25">
      <c r="A952" s="1">
        <v>1.89054E+16</v>
      </c>
      <c r="B952">
        <v>2121</v>
      </c>
      <c r="C952" t="s">
        <v>4207</v>
      </c>
      <c r="D952">
        <v>55.44</v>
      </c>
      <c r="E952">
        <v>0</v>
      </c>
      <c r="F952">
        <v>0</v>
      </c>
      <c r="G952">
        <v>55.44</v>
      </c>
      <c r="H952">
        <v>0</v>
      </c>
      <c r="I952">
        <v>55.44</v>
      </c>
      <c r="J952">
        <v>0</v>
      </c>
      <c r="K952" t="s">
        <v>47</v>
      </c>
      <c r="L952" t="s">
        <v>3111</v>
      </c>
      <c r="M952">
        <v>2406</v>
      </c>
      <c r="N952" t="s">
        <v>4208</v>
      </c>
      <c r="O952" t="s">
        <v>49</v>
      </c>
      <c r="P952" t="s">
        <v>4209</v>
      </c>
      <c r="Q952" t="s">
        <v>4210</v>
      </c>
      <c r="R952" s="2">
        <v>42879.375</v>
      </c>
      <c r="S952" s="2">
        <v>42879.375</v>
      </c>
      <c r="T952" t="s">
        <v>4211</v>
      </c>
      <c r="U952">
        <v>15</v>
      </c>
      <c r="V952" t="s">
        <v>4212</v>
      </c>
      <c r="W952" t="s">
        <v>68</v>
      </c>
      <c r="Y952">
        <v>23</v>
      </c>
      <c r="Z952">
        <v>0</v>
      </c>
      <c r="AA952">
        <v>0</v>
      </c>
      <c r="AB952" t="s">
        <v>54</v>
      </c>
      <c r="AC952">
        <v>0</v>
      </c>
      <c r="AD952" t="s">
        <v>55</v>
      </c>
      <c r="AF952" t="s">
        <v>62</v>
      </c>
      <c r="AI952" t="s">
        <v>56</v>
      </c>
      <c r="AJ952" t="s">
        <v>56</v>
      </c>
      <c r="AK952" t="s">
        <v>56</v>
      </c>
      <c r="AS952">
        <v>0</v>
      </c>
    </row>
    <row r="953" spans="1:45" x14ac:dyDescent="0.25">
      <c r="A953" s="1">
        <v>4944120000000000</v>
      </c>
      <c r="B953">
        <v>2270</v>
      </c>
      <c r="C953" t="s">
        <v>4213</v>
      </c>
      <c r="D953">
        <v>15.9</v>
      </c>
      <c r="E953">
        <v>5</v>
      </c>
      <c r="F953">
        <v>0</v>
      </c>
      <c r="G953">
        <v>20.9</v>
      </c>
      <c r="H953">
        <v>0</v>
      </c>
      <c r="I953">
        <v>20.9</v>
      </c>
      <c r="J953">
        <v>0</v>
      </c>
      <c r="K953" t="s">
        <v>47</v>
      </c>
      <c r="M953">
        <v>1394</v>
      </c>
      <c r="N953" t="s">
        <v>4214</v>
      </c>
      <c r="O953" t="s">
        <v>49</v>
      </c>
      <c r="Q953" t="s">
        <v>4213</v>
      </c>
      <c r="R953" s="2">
        <v>42879.365277777775</v>
      </c>
      <c r="S953" s="2">
        <v>42879.365277777775</v>
      </c>
      <c r="T953" t="s">
        <v>549</v>
      </c>
      <c r="U953">
        <v>1</v>
      </c>
      <c r="V953" t="s">
        <v>4215</v>
      </c>
      <c r="W953" t="s">
        <v>53</v>
      </c>
      <c r="Y953">
        <v>1</v>
      </c>
      <c r="Z953">
        <v>0</v>
      </c>
      <c r="AA953">
        <v>0</v>
      </c>
      <c r="AB953" t="s">
        <v>54</v>
      </c>
      <c r="AC953">
        <v>0</v>
      </c>
      <c r="AD953" t="s">
        <v>55</v>
      </c>
      <c r="AF953" t="s">
        <v>62</v>
      </c>
      <c r="AI953" t="s">
        <v>56</v>
      </c>
      <c r="AJ953" t="s">
        <v>56</v>
      </c>
      <c r="AK953" t="s">
        <v>56</v>
      </c>
      <c r="AS953">
        <v>0</v>
      </c>
    </row>
    <row r="954" spans="1:45" x14ac:dyDescent="0.25">
      <c r="A954" s="1">
        <v>2.25221E+16</v>
      </c>
      <c r="B954">
        <v>353</v>
      </c>
      <c r="C954" t="s">
        <v>4216</v>
      </c>
      <c r="D954">
        <v>13.04</v>
      </c>
      <c r="E954">
        <v>0</v>
      </c>
      <c r="F954">
        <v>0</v>
      </c>
      <c r="G954">
        <v>13.04</v>
      </c>
      <c r="H954">
        <v>0</v>
      </c>
      <c r="I954">
        <v>13.04</v>
      </c>
      <c r="J954">
        <v>0</v>
      </c>
      <c r="K954" t="s">
        <v>47</v>
      </c>
      <c r="M954">
        <v>202</v>
      </c>
      <c r="N954" t="s">
        <v>4217</v>
      </c>
      <c r="O954" t="s">
        <v>49</v>
      </c>
      <c r="Q954" t="s">
        <v>4218</v>
      </c>
      <c r="R954" s="2">
        <v>42879.357638888891</v>
      </c>
      <c r="S954" s="2">
        <v>42879.359722222223</v>
      </c>
      <c r="T954" t="s">
        <v>4219</v>
      </c>
      <c r="U954">
        <v>6</v>
      </c>
      <c r="V954" t="s">
        <v>4220</v>
      </c>
      <c r="W954" t="s">
        <v>61</v>
      </c>
      <c r="Y954">
        <v>6</v>
      </c>
      <c r="Z954">
        <v>0</v>
      </c>
      <c r="AA954">
        <v>0</v>
      </c>
      <c r="AB954" t="s">
        <v>54</v>
      </c>
      <c r="AC954">
        <v>0</v>
      </c>
      <c r="AD954" t="s">
        <v>55</v>
      </c>
      <c r="AF954" t="s">
        <v>62</v>
      </c>
      <c r="AI954" t="s">
        <v>56</v>
      </c>
      <c r="AJ954" t="s">
        <v>56</v>
      </c>
      <c r="AK954" t="s">
        <v>56</v>
      </c>
      <c r="AS954">
        <v>0</v>
      </c>
    </row>
    <row r="955" spans="1:45" x14ac:dyDescent="0.25">
      <c r="A955" s="1">
        <v>2.25036E+16</v>
      </c>
      <c r="B955">
        <v>353</v>
      </c>
      <c r="C955" t="s">
        <v>4216</v>
      </c>
      <c r="D955">
        <v>6.27</v>
      </c>
      <c r="E955">
        <v>5</v>
      </c>
      <c r="F955">
        <v>0</v>
      </c>
      <c r="G955">
        <v>11.27</v>
      </c>
      <c r="H955">
        <v>0</v>
      </c>
      <c r="I955">
        <v>11.27</v>
      </c>
      <c r="J955">
        <v>0</v>
      </c>
      <c r="K955" t="s">
        <v>47</v>
      </c>
      <c r="M955">
        <v>202</v>
      </c>
      <c r="N955" t="s">
        <v>4217</v>
      </c>
      <c r="O955" t="s">
        <v>49</v>
      </c>
      <c r="Q955" t="s">
        <v>4218</v>
      </c>
      <c r="R955" s="2">
        <v>42879.348611111112</v>
      </c>
      <c r="S955" s="2">
        <v>42879.351388888892</v>
      </c>
      <c r="T955" t="s">
        <v>1506</v>
      </c>
      <c r="U955">
        <v>3</v>
      </c>
      <c r="V955" t="s">
        <v>4220</v>
      </c>
      <c r="W955" t="s">
        <v>61</v>
      </c>
      <c r="Y955">
        <v>3</v>
      </c>
      <c r="Z955">
        <v>0</v>
      </c>
      <c r="AA955">
        <v>0</v>
      </c>
      <c r="AB955" t="s">
        <v>54</v>
      </c>
      <c r="AC955">
        <v>0</v>
      </c>
      <c r="AD955" t="s">
        <v>55</v>
      </c>
      <c r="AF955" t="s">
        <v>62</v>
      </c>
      <c r="AI955" t="s">
        <v>56</v>
      </c>
      <c r="AJ955" t="s">
        <v>56</v>
      </c>
      <c r="AK955" t="s">
        <v>56</v>
      </c>
      <c r="AS955">
        <v>0</v>
      </c>
    </row>
    <row r="956" spans="1:45" x14ac:dyDescent="0.25">
      <c r="A956" s="1">
        <v>2.25046E+16</v>
      </c>
      <c r="B956">
        <v>1081</v>
      </c>
      <c r="C956" t="s">
        <v>4221</v>
      </c>
      <c r="D956">
        <v>84.25</v>
      </c>
      <c r="E956">
        <v>0</v>
      </c>
      <c r="F956">
        <v>0</v>
      </c>
      <c r="G956">
        <v>84.25</v>
      </c>
      <c r="H956">
        <v>0</v>
      </c>
      <c r="I956">
        <v>84.25</v>
      </c>
      <c r="J956">
        <v>0</v>
      </c>
      <c r="K956" t="s">
        <v>47</v>
      </c>
      <c r="M956">
        <v>2104</v>
      </c>
      <c r="N956" t="s">
        <v>4222</v>
      </c>
      <c r="O956" t="s">
        <v>49</v>
      </c>
      <c r="Q956" t="s">
        <v>4223</v>
      </c>
      <c r="R956" s="2">
        <v>42879.336805555555</v>
      </c>
      <c r="S956" s="2">
        <v>42879.337500000001</v>
      </c>
      <c r="T956" t="s">
        <v>4224</v>
      </c>
      <c r="U956">
        <v>6</v>
      </c>
      <c r="V956" t="s">
        <v>4225</v>
      </c>
      <c r="W956" t="s">
        <v>53</v>
      </c>
      <c r="Y956">
        <v>48</v>
      </c>
      <c r="Z956">
        <v>0</v>
      </c>
      <c r="AA956">
        <v>0</v>
      </c>
      <c r="AB956" t="s">
        <v>54</v>
      </c>
      <c r="AC956">
        <v>0</v>
      </c>
      <c r="AD956" t="s">
        <v>55</v>
      </c>
      <c r="AF956" t="s">
        <v>62</v>
      </c>
      <c r="AI956" t="s">
        <v>56</v>
      </c>
      <c r="AJ956" t="s">
        <v>56</v>
      </c>
      <c r="AK956" t="s">
        <v>56</v>
      </c>
      <c r="AS956">
        <v>0</v>
      </c>
    </row>
    <row r="957" spans="1:45" x14ac:dyDescent="0.25">
      <c r="A957" s="1">
        <v>1.89176E+16</v>
      </c>
      <c r="B957">
        <v>1860</v>
      </c>
      <c r="C957" t="s">
        <v>4226</v>
      </c>
      <c r="D957">
        <v>19.36</v>
      </c>
      <c r="E957">
        <v>5</v>
      </c>
      <c r="F957">
        <v>0</v>
      </c>
      <c r="G957">
        <v>24.36</v>
      </c>
      <c r="H957">
        <v>0</v>
      </c>
      <c r="I957">
        <v>24.36</v>
      </c>
      <c r="J957">
        <v>0</v>
      </c>
      <c r="K957" t="s">
        <v>47</v>
      </c>
      <c r="M957">
        <v>962</v>
      </c>
      <c r="N957" t="s">
        <v>4227</v>
      </c>
      <c r="O957" t="s">
        <v>49</v>
      </c>
      <c r="Q957" t="s">
        <v>4228</v>
      </c>
      <c r="R957" s="2">
        <v>42879.318055555559</v>
      </c>
      <c r="S957" s="2">
        <v>42879.318749999999</v>
      </c>
      <c r="T957" t="s">
        <v>4229</v>
      </c>
      <c r="U957">
        <v>13</v>
      </c>
      <c r="V957" t="s">
        <v>4230</v>
      </c>
      <c r="W957" t="s">
        <v>61</v>
      </c>
      <c r="Y957">
        <v>14</v>
      </c>
      <c r="Z957">
        <v>0</v>
      </c>
      <c r="AA957">
        <v>0</v>
      </c>
      <c r="AB957" t="s">
        <v>54</v>
      </c>
      <c r="AC957">
        <v>0</v>
      </c>
      <c r="AD957" t="s">
        <v>55</v>
      </c>
      <c r="AF957" t="s">
        <v>62</v>
      </c>
      <c r="AI957" t="s">
        <v>56</v>
      </c>
      <c r="AJ957" t="s">
        <v>56</v>
      </c>
      <c r="AK957" t="s">
        <v>56</v>
      </c>
      <c r="AS957">
        <v>0</v>
      </c>
    </row>
    <row r="958" spans="1:45" x14ac:dyDescent="0.25">
      <c r="A958" s="1">
        <v>1.89041E+16</v>
      </c>
      <c r="B958">
        <v>1777</v>
      </c>
      <c r="C958" t="s">
        <v>4231</v>
      </c>
      <c r="D958">
        <v>31.6</v>
      </c>
      <c r="E958">
        <v>5</v>
      </c>
      <c r="F958">
        <v>0</v>
      </c>
      <c r="G958">
        <v>36.6</v>
      </c>
      <c r="H958">
        <v>0</v>
      </c>
      <c r="I958">
        <v>36.6</v>
      </c>
      <c r="J958">
        <v>0</v>
      </c>
      <c r="K958" t="s">
        <v>47</v>
      </c>
      <c r="M958">
        <v>2777</v>
      </c>
      <c r="N958" t="s">
        <v>4232</v>
      </c>
      <c r="O958" t="s">
        <v>49</v>
      </c>
      <c r="Q958" t="s">
        <v>4233</v>
      </c>
      <c r="R958" s="2">
        <v>42879.265277777777</v>
      </c>
      <c r="S958" s="2">
        <v>42880.422222222223</v>
      </c>
      <c r="T958" t="s">
        <v>4234</v>
      </c>
      <c r="U958">
        <v>2</v>
      </c>
      <c r="V958" t="s">
        <v>4235</v>
      </c>
      <c r="W958" t="s">
        <v>53</v>
      </c>
      <c r="Y958">
        <v>4</v>
      </c>
      <c r="Z958">
        <v>0</v>
      </c>
      <c r="AA958">
        <v>0</v>
      </c>
      <c r="AB958" t="s">
        <v>54</v>
      </c>
      <c r="AC958">
        <v>0</v>
      </c>
      <c r="AD958" t="s">
        <v>55</v>
      </c>
      <c r="AF958" t="s">
        <v>62</v>
      </c>
      <c r="AI958" t="s">
        <v>56</v>
      </c>
      <c r="AJ958" t="s">
        <v>56</v>
      </c>
      <c r="AK958" t="s">
        <v>56</v>
      </c>
      <c r="AS958">
        <v>0</v>
      </c>
    </row>
    <row r="959" spans="1:45" x14ac:dyDescent="0.25">
      <c r="A959" s="1">
        <v>1.89045E+16</v>
      </c>
      <c r="B959">
        <v>13</v>
      </c>
      <c r="C959" t="s">
        <v>4236</v>
      </c>
      <c r="D959">
        <v>25.9</v>
      </c>
      <c r="E959">
        <v>5</v>
      </c>
      <c r="F959">
        <v>0</v>
      </c>
      <c r="G959">
        <v>30.9</v>
      </c>
      <c r="H959">
        <v>0</v>
      </c>
      <c r="I959">
        <v>30.9</v>
      </c>
      <c r="J959">
        <v>0</v>
      </c>
      <c r="K959" t="s">
        <v>47</v>
      </c>
      <c r="M959">
        <v>1861</v>
      </c>
      <c r="N959" t="s">
        <v>4237</v>
      </c>
      <c r="O959" t="s">
        <v>49</v>
      </c>
      <c r="Q959" t="s">
        <v>4236</v>
      </c>
      <c r="R959" s="2">
        <v>42879.152083333334</v>
      </c>
      <c r="S959" s="2">
        <v>42879.152777777781</v>
      </c>
      <c r="T959" t="s">
        <v>4238</v>
      </c>
      <c r="U959">
        <v>1</v>
      </c>
      <c r="V959" t="s">
        <v>4239</v>
      </c>
      <c r="W959" t="s">
        <v>68</v>
      </c>
      <c r="Y959">
        <v>1</v>
      </c>
      <c r="Z959">
        <v>0</v>
      </c>
      <c r="AA959">
        <v>0</v>
      </c>
      <c r="AB959" t="s">
        <v>54</v>
      </c>
      <c r="AC959">
        <v>0</v>
      </c>
      <c r="AD959" t="s">
        <v>55</v>
      </c>
      <c r="AF959" t="s">
        <v>62</v>
      </c>
      <c r="AI959" t="s">
        <v>56</v>
      </c>
      <c r="AJ959" t="s">
        <v>56</v>
      </c>
      <c r="AK959" t="s">
        <v>56</v>
      </c>
      <c r="AS959">
        <v>0</v>
      </c>
    </row>
    <row r="960" spans="1:45" x14ac:dyDescent="0.25">
      <c r="A960" s="1">
        <v>1.89007E+16</v>
      </c>
      <c r="B960">
        <v>2607</v>
      </c>
      <c r="C960" t="s">
        <v>4240</v>
      </c>
      <c r="D960">
        <v>59.01</v>
      </c>
      <c r="E960">
        <v>0</v>
      </c>
      <c r="F960">
        <v>0</v>
      </c>
      <c r="G960">
        <v>59.01</v>
      </c>
      <c r="H960">
        <v>0</v>
      </c>
      <c r="I960">
        <v>59.01</v>
      </c>
      <c r="J960">
        <v>0</v>
      </c>
      <c r="K960" t="s">
        <v>47</v>
      </c>
      <c r="M960">
        <v>1829</v>
      </c>
      <c r="N960" t="s">
        <v>4241</v>
      </c>
      <c r="O960" t="s">
        <v>49</v>
      </c>
      <c r="Q960" t="s">
        <v>4242</v>
      </c>
      <c r="R960" s="2">
        <v>42879.074305555558</v>
      </c>
      <c r="S960" s="2">
        <v>42879.074305555558</v>
      </c>
      <c r="T960" t="s">
        <v>4243</v>
      </c>
      <c r="U960">
        <v>10</v>
      </c>
      <c r="V960" t="s">
        <v>4244</v>
      </c>
      <c r="W960" t="s">
        <v>61</v>
      </c>
      <c r="Y960">
        <v>13</v>
      </c>
      <c r="Z960">
        <v>0</v>
      </c>
      <c r="AA960">
        <v>0</v>
      </c>
      <c r="AB960" t="s">
        <v>54</v>
      </c>
      <c r="AC960">
        <v>0</v>
      </c>
      <c r="AD960" t="s">
        <v>55</v>
      </c>
      <c r="AF960" t="s">
        <v>62</v>
      </c>
      <c r="AI960" t="s">
        <v>56</v>
      </c>
      <c r="AJ960" t="s">
        <v>56</v>
      </c>
      <c r="AK960" t="s">
        <v>56</v>
      </c>
      <c r="AS960">
        <v>0</v>
      </c>
    </row>
    <row r="961" spans="1:45" x14ac:dyDescent="0.25">
      <c r="A961" s="1">
        <v>1.89109E+16</v>
      </c>
      <c r="B961">
        <v>986</v>
      </c>
      <c r="C961" t="s">
        <v>4245</v>
      </c>
      <c r="D961">
        <v>56.92</v>
      </c>
      <c r="E961">
        <v>0</v>
      </c>
      <c r="F961">
        <v>0</v>
      </c>
      <c r="G961">
        <v>56.92</v>
      </c>
      <c r="H961">
        <v>0</v>
      </c>
      <c r="I961">
        <v>56.92</v>
      </c>
      <c r="J961">
        <v>0</v>
      </c>
      <c r="K961" t="s">
        <v>47</v>
      </c>
      <c r="M961">
        <v>2194</v>
      </c>
      <c r="N961" t="s">
        <v>4246</v>
      </c>
      <c r="O961" t="s">
        <v>49</v>
      </c>
      <c r="Q961" t="s">
        <v>4247</v>
      </c>
      <c r="R961" s="2">
        <v>42879.070833333331</v>
      </c>
      <c r="S961" s="2">
        <v>42879.070833333331</v>
      </c>
      <c r="T961" t="s">
        <v>4248</v>
      </c>
      <c r="U961">
        <v>6</v>
      </c>
      <c r="V961" t="s">
        <v>4249</v>
      </c>
      <c r="W961" t="s">
        <v>53</v>
      </c>
      <c r="Y961">
        <v>12</v>
      </c>
      <c r="Z961">
        <v>0</v>
      </c>
      <c r="AA961">
        <v>0</v>
      </c>
      <c r="AB961" t="s">
        <v>54</v>
      </c>
      <c r="AC961">
        <v>0</v>
      </c>
      <c r="AD961" t="s">
        <v>55</v>
      </c>
      <c r="AF961" t="s">
        <v>62</v>
      </c>
      <c r="AI961" t="s">
        <v>56</v>
      </c>
      <c r="AJ961" t="s">
        <v>56</v>
      </c>
      <c r="AK961" t="s">
        <v>56</v>
      </c>
      <c r="AS961">
        <v>0</v>
      </c>
    </row>
    <row r="962" spans="1:45" x14ac:dyDescent="0.25">
      <c r="A962" s="1">
        <v>1.89092E+16</v>
      </c>
      <c r="B962">
        <v>1169</v>
      </c>
      <c r="C962" t="s">
        <v>4250</v>
      </c>
      <c r="D962">
        <v>38.78</v>
      </c>
      <c r="E962">
        <v>5</v>
      </c>
      <c r="F962">
        <v>0</v>
      </c>
      <c r="G962">
        <v>43.78</v>
      </c>
      <c r="H962">
        <v>0</v>
      </c>
      <c r="I962">
        <v>43.78</v>
      </c>
      <c r="J962">
        <v>0</v>
      </c>
      <c r="K962" t="s">
        <v>47</v>
      </c>
      <c r="M962">
        <v>1647</v>
      </c>
      <c r="N962" t="s">
        <v>4251</v>
      </c>
      <c r="O962" t="s">
        <v>49</v>
      </c>
      <c r="Q962" t="s">
        <v>4252</v>
      </c>
      <c r="R962" s="2">
        <v>42879.051388888889</v>
      </c>
      <c r="S962" s="2">
        <v>42879.051388888889</v>
      </c>
      <c r="T962" t="s">
        <v>4253</v>
      </c>
      <c r="U962">
        <v>7</v>
      </c>
      <c r="V962" t="s">
        <v>4254</v>
      </c>
      <c r="W962" t="s">
        <v>61</v>
      </c>
      <c r="Y962">
        <v>10</v>
      </c>
      <c r="Z962">
        <v>0</v>
      </c>
      <c r="AA962">
        <v>0</v>
      </c>
      <c r="AB962" t="s">
        <v>54</v>
      </c>
      <c r="AC962">
        <v>0</v>
      </c>
      <c r="AD962" t="s">
        <v>55</v>
      </c>
      <c r="AF962" t="s">
        <v>62</v>
      </c>
      <c r="AI962" t="s">
        <v>56</v>
      </c>
      <c r="AJ962" t="s">
        <v>56</v>
      </c>
      <c r="AK962" t="s">
        <v>56</v>
      </c>
      <c r="AS962">
        <v>0</v>
      </c>
    </row>
    <row r="963" spans="1:45" x14ac:dyDescent="0.25">
      <c r="A963" s="1">
        <v>4955680000000000</v>
      </c>
      <c r="B963">
        <v>3263</v>
      </c>
      <c r="C963" t="s">
        <v>4255</v>
      </c>
      <c r="D963">
        <v>26.83</v>
      </c>
      <c r="E963">
        <v>5</v>
      </c>
      <c r="F963">
        <v>0</v>
      </c>
      <c r="G963">
        <v>31.83</v>
      </c>
      <c r="H963">
        <v>0</v>
      </c>
      <c r="I963">
        <v>31.83</v>
      </c>
      <c r="J963">
        <v>0</v>
      </c>
      <c r="K963" t="s">
        <v>47</v>
      </c>
      <c r="M963">
        <v>3048</v>
      </c>
      <c r="N963" t="s">
        <v>4256</v>
      </c>
      <c r="O963" t="s">
        <v>49</v>
      </c>
      <c r="Q963" t="s">
        <v>4255</v>
      </c>
      <c r="R963" s="2">
        <v>42879.037499999999</v>
      </c>
      <c r="S963" s="2">
        <v>42879.038194444445</v>
      </c>
      <c r="T963" t="s">
        <v>4257</v>
      </c>
      <c r="U963">
        <v>5</v>
      </c>
      <c r="V963" t="s">
        <v>4258</v>
      </c>
      <c r="W963" t="s">
        <v>61</v>
      </c>
      <c r="Y963">
        <v>5</v>
      </c>
      <c r="Z963">
        <v>0</v>
      </c>
      <c r="AA963">
        <v>0</v>
      </c>
      <c r="AB963" t="s">
        <v>54</v>
      </c>
      <c r="AC963">
        <v>0</v>
      </c>
      <c r="AD963" t="s">
        <v>55</v>
      </c>
      <c r="AF963" t="s">
        <v>62</v>
      </c>
      <c r="AI963" t="s">
        <v>56</v>
      </c>
      <c r="AJ963" t="s">
        <v>56</v>
      </c>
      <c r="AK963" t="s">
        <v>56</v>
      </c>
      <c r="AS963">
        <v>0</v>
      </c>
    </row>
    <row r="964" spans="1:45" x14ac:dyDescent="0.25">
      <c r="A964" s="1">
        <v>2.24969E+16</v>
      </c>
      <c r="B964">
        <v>1086</v>
      </c>
      <c r="C964" t="s">
        <v>4259</v>
      </c>
      <c r="D964">
        <v>76.95</v>
      </c>
      <c r="E964">
        <v>0</v>
      </c>
      <c r="F964">
        <v>0</v>
      </c>
      <c r="G964">
        <v>76.95</v>
      </c>
      <c r="H964">
        <v>0</v>
      </c>
      <c r="I964">
        <v>76.95</v>
      </c>
      <c r="J964">
        <v>0</v>
      </c>
      <c r="K964" t="s">
        <v>47</v>
      </c>
      <c r="M964">
        <v>2588</v>
      </c>
      <c r="N964" t="s">
        <v>4260</v>
      </c>
      <c r="O964" t="s">
        <v>49</v>
      </c>
      <c r="Q964" t="s">
        <v>4261</v>
      </c>
      <c r="R964" s="2">
        <v>42879.020833333336</v>
      </c>
      <c r="S964" s="2">
        <v>42879.020833333336</v>
      </c>
      <c r="T964" t="s">
        <v>4262</v>
      </c>
      <c r="U964">
        <v>5</v>
      </c>
      <c r="V964" t="s">
        <v>4263</v>
      </c>
      <c r="W964" t="s">
        <v>53</v>
      </c>
      <c r="Y964">
        <v>5</v>
      </c>
      <c r="Z964">
        <v>0</v>
      </c>
      <c r="AA964">
        <v>0</v>
      </c>
      <c r="AB964" t="s">
        <v>54</v>
      </c>
      <c r="AC964">
        <v>0</v>
      </c>
      <c r="AD964" t="s">
        <v>55</v>
      </c>
      <c r="AF964" t="s">
        <v>62</v>
      </c>
      <c r="AI964" t="s">
        <v>56</v>
      </c>
      <c r="AJ964" t="s">
        <v>56</v>
      </c>
      <c r="AK964" t="s">
        <v>56</v>
      </c>
      <c r="AS964">
        <v>0</v>
      </c>
    </row>
    <row r="965" spans="1:45" x14ac:dyDescent="0.25">
      <c r="A965" s="1">
        <v>4959900000000000</v>
      </c>
      <c r="B965">
        <v>534</v>
      </c>
      <c r="C965" t="s">
        <v>4264</v>
      </c>
      <c r="D965">
        <v>61.55</v>
      </c>
      <c r="E965">
        <v>0</v>
      </c>
      <c r="F965">
        <v>0</v>
      </c>
      <c r="G965">
        <v>61.55</v>
      </c>
      <c r="H965">
        <v>0</v>
      </c>
      <c r="I965">
        <v>61.55</v>
      </c>
      <c r="J965">
        <v>0</v>
      </c>
      <c r="K965" t="s">
        <v>47</v>
      </c>
      <c r="L965" t="s">
        <v>4265</v>
      </c>
      <c r="M965">
        <v>429</v>
      </c>
      <c r="N965" t="s">
        <v>4266</v>
      </c>
      <c r="O965" t="s">
        <v>49</v>
      </c>
      <c r="Q965" t="s">
        <v>4267</v>
      </c>
      <c r="R965" s="2">
        <v>42878.974999999999</v>
      </c>
      <c r="S965" s="2">
        <v>42878.975694444445</v>
      </c>
      <c r="T965" t="s">
        <v>4268</v>
      </c>
      <c r="U965">
        <v>17</v>
      </c>
      <c r="V965" t="s">
        <v>4269</v>
      </c>
      <c r="W965" t="s">
        <v>53</v>
      </c>
      <c r="Y965">
        <v>19</v>
      </c>
      <c r="Z965">
        <v>0</v>
      </c>
      <c r="AA965">
        <v>0</v>
      </c>
      <c r="AB965" t="s">
        <v>54</v>
      </c>
      <c r="AC965">
        <v>0</v>
      </c>
      <c r="AD965" t="s">
        <v>55</v>
      </c>
      <c r="AF965" t="s">
        <v>62</v>
      </c>
      <c r="AI965" t="s">
        <v>56</v>
      </c>
      <c r="AJ965" t="s">
        <v>56</v>
      </c>
      <c r="AK965" t="s">
        <v>56</v>
      </c>
      <c r="AS965">
        <v>0</v>
      </c>
    </row>
    <row r="966" spans="1:45" x14ac:dyDescent="0.25">
      <c r="A966" s="1">
        <v>2.24755E+16</v>
      </c>
      <c r="B966">
        <v>1033</v>
      </c>
      <c r="C966" t="s">
        <v>4270</v>
      </c>
      <c r="D966">
        <v>61.5</v>
      </c>
      <c r="E966">
        <v>0</v>
      </c>
      <c r="F966">
        <v>0</v>
      </c>
      <c r="G966">
        <v>61.5</v>
      </c>
      <c r="H966">
        <v>0</v>
      </c>
      <c r="I966">
        <v>61.5</v>
      </c>
      <c r="J966">
        <v>0</v>
      </c>
      <c r="K966" t="s">
        <v>47</v>
      </c>
      <c r="M966">
        <v>160</v>
      </c>
      <c r="N966" t="s">
        <v>4271</v>
      </c>
      <c r="O966" t="s">
        <v>49</v>
      </c>
      <c r="Q966" t="s">
        <v>4272</v>
      </c>
      <c r="R966" s="2">
        <v>42878.974999999999</v>
      </c>
      <c r="S966" s="2">
        <v>42878.975694444445</v>
      </c>
      <c r="T966" t="s">
        <v>4273</v>
      </c>
      <c r="U966">
        <v>1</v>
      </c>
      <c r="V966" t="s">
        <v>4274</v>
      </c>
      <c r="W966" t="s">
        <v>68</v>
      </c>
      <c r="Y966">
        <v>50</v>
      </c>
      <c r="Z966">
        <v>0</v>
      </c>
      <c r="AA966">
        <v>0</v>
      </c>
      <c r="AB966" t="s">
        <v>54</v>
      </c>
      <c r="AC966">
        <v>0</v>
      </c>
      <c r="AD966" t="s">
        <v>55</v>
      </c>
      <c r="AF966" t="s">
        <v>62</v>
      </c>
      <c r="AI966" t="s">
        <v>56</v>
      </c>
      <c r="AJ966" t="s">
        <v>56</v>
      </c>
      <c r="AK966" t="s">
        <v>56</v>
      </c>
      <c r="AS966">
        <v>0</v>
      </c>
    </row>
    <row r="967" spans="1:45" x14ac:dyDescent="0.25">
      <c r="A967" s="1">
        <v>4938600000000000</v>
      </c>
      <c r="B967">
        <v>1908</v>
      </c>
      <c r="C967" t="s">
        <v>4275</v>
      </c>
      <c r="D967">
        <v>50.09</v>
      </c>
      <c r="E967">
        <v>5</v>
      </c>
      <c r="F967">
        <v>0</v>
      </c>
      <c r="G967">
        <v>55.09</v>
      </c>
      <c r="H967">
        <v>0</v>
      </c>
      <c r="I967">
        <v>55.09</v>
      </c>
      <c r="J967">
        <v>0</v>
      </c>
      <c r="K967" t="s">
        <v>47</v>
      </c>
      <c r="M967">
        <v>2501</v>
      </c>
      <c r="N967" t="s">
        <v>4276</v>
      </c>
      <c r="O967" t="s">
        <v>49</v>
      </c>
      <c r="Q967" t="s">
        <v>4277</v>
      </c>
      <c r="R967" s="2">
        <v>42878.966666666667</v>
      </c>
      <c r="S967" s="2">
        <v>42878.966666666667</v>
      </c>
      <c r="T967" t="s">
        <v>4278</v>
      </c>
      <c r="U967">
        <v>7</v>
      </c>
      <c r="V967" t="s">
        <v>4279</v>
      </c>
      <c r="W967" t="s">
        <v>61</v>
      </c>
      <c r="Y967">
        <v>7</v>
      </c>
      <c r="Z967">
        <v>0</v>
      </c>
      <c r="AA967">
        <v>0</v>
      </c>
      <c r="AB967" t="s">
        <v>54</v>
      </c>
      <c r="AC967">
        <v>0</v>
      </c>
      <c r="AD967" t="s">
        <v>55</v>
      </c>
      <c r="AF967" t="s">
        <v>62</v>
      </c>
      <c r="AI967" t="s">
        <v>56</v>
      </c>
      <c r="AJ967" t="s">
        <v>56</v>
      </c>
      <c r="AK967" t="s">
        <v>56</v>
      </c>
      <c r="AS967">
        <v>0</v>
      </c>
    </row>
    <row r="968" spans="1:45" x14ac:dyDescent="0.25">
      <c r="A968" s="1">
        <v>1.8846E+16</v>
      </c>
      <c r="B968">
        <v>718</v>
      </c>
      <c r="C968" t="s">
        <v>4280</v>
      </c>
      <c r="D968">
        <v>7.75</v>
      </c>
      <c r="E968">
        <v>5</v>
      </c>
      <c r="F968">
        <v>0</v>
      </c>
      <c r="G968">
        <v>12.75</v>
      </c>
      <c r="H968">
        <v>0</v>
      </c>
      <c r="I968">
        <v>12.75</v>
      </c>
      <c r="J968">
        <v>0</v>
      </c>
      <c r="K968" t="s">
        <v>47</v>
      </c>
      <c r="M968">
        <v>1401</v>
      </c>
      <c r="N968" t="s">
        <v>4281</v>
      </c>
      <c r="O968" t="s">
        <v>49</v>
      </c>
      <c r="Q968" t="s">
        <v>4282</v>
      </c>
      <c r="R968" s="2">
        <v>42878.96597222222</v>
      </c>
      <c r="S968" s="2">
        <v>42878.96597222222</v>
      </c>
      <c r="T968" t="s">
        <v>1710</v>
      </c>
      <c r="U968">
        <v>1</v>
      </c>
      <c r="V968" t="s">
        <v>4283</v>
      </c>
      <c r="W968" t="s">
        <v>61</v>
      </c>
      <c r="Y968">
        <v>1</v>
      </c>
      <c r="Z968">
        <v>0</v>
      </c>
      <c r="AA968">
        <v>0</v>
      </c>
      <c r="AB968" t="s">
        <v>54</v>
      </c>
      <c r="AC968">
        <v>0</v>
      </c>
      <c r="AD968" t="s">
        <v>55</v>
      </c>
      <c r="AF968" t="s">
        <v>62</v>
      </c>
      <c r="AI968" t="s">
        <v>56</v>
      </c>
      <c r="AJ968" t="s">
        <v>56</v>
      </c>
      <c r="AK968" t="s">
        <v>56</v>
      </c>
      <c r="AS968">
        <v>0</v>
      </c>
    </row>
    <row r="969" spans="1:45" x14ac:dyDescent="0.25">
      <c r="A969" s="1">
        <v>2.24479E+16</v>
      </c>
      <c r="B969">
        <v>2067</v>
      </c>
      <c r="C969" t="s">
        <v>4284</v>
      </c>
      <c r="D969">
        <v>83.26</v>
      </c>
      <c r="E969">
        <v>0</v>
      </c>
      <c r="F969">
        <v>0</v>
      </c>
      <c r="G969">
        <v>83.26</v>
      </c>
      <c r="H969">
        <v>0</v>
      </c>
      <c r="I969">
        <v>83.26</v>
      </c>
      <c r="J969">
        <v>0</v>
      </c>
      <c r="K969" t="s">
        <v>47</v>
      </c>
      <c r="M969">
        <v>1908</v>
      </c>
      <c r="N969" t="s">
        <v>4285</v>
      </c>
      <c r="O969" t="s">
        <v>49</v>
      </c>
      <c r="Q969" t="s">
        <v>4284</v>
      </c>
      <c r="R969" s="2">
        <v>42878.960416666669</v>
      </c>
      <c r="S969" s="2">
        <v>42878.960416666669</v>
      </c>
      <c r="T969" t="s">
        <v>4286</v>
      </c>
      <c r="U969">
        <v>8</v>
      </c>
      <c r="V969" t="s">
        <v>4287</v>
      </c>
      <c r="W969" t="s">
        <v>53</v>
      </c>
      <c r="Y969">
        <v>38</v>
      </c>
      <c r="Z969">
        <v>0</v>
      </c>
      <c r="AA969">
        <v>0</v>
      </c>
      <c r="AB969" t="s">
        <v>54</v>
      </c>
      <c r="AC969">
        <v>0</v>
      </c>
      <c r="AD969" t="s">
        <v>55</v>
      </c>
      <c r="AF969" t="s">
        <v>62</v>
      </c>
      <c r="AI969" t="s">
        <v>56</v>
      </c>
      <c r="AJ969" t="s">
        <v>56</v>
      </c>
      <c r="AK969" t="s">
        <v>56</v>
      </c>
      <c r="AS969">
        <v>0</v>
      </c>
    </row>
    <row r="970" spans="1:45" x14ac:dyDescent="0.25">
      <c r="A970" s="1">
        <v>1.88659E+16</v>
      </c>
      <c r="B970">
        <v>2884</v>
      </c>
      <c r="C970" t="s">
        <v>4288</v>
      </c>
      <c r="D970">
        <v>11.86</v>
      </c>
      <c r="E970">
        <v>5</v>
      </c>
      <c r="F970">
        <v>0</v>
      </c>
      <c r="G970">
        <v>16.86</v>
      </c>
      <c r="H970">
        <v>0</v>
      </c>
      <c r="I970">
        <v>16.86</v>
      </c>
      <c r="J970">
        <v>0</v>
      </c>
      <c r="K970" t="s">
        <v>47</v>
      </c>
      <c r="M970">
        <v>2203</v>
      </c>
      <c r="N970" t="s">
        <v>4289</v>
      </c>
      <c r="O970" t="s">
        <v>49</v>
      </c>
      <c r="Q970" t="s">
        <v>4288</v>
      </c>
      <c r="R970" s="2">
        <v>42878.95208333333</v>
      </c>
      <c r="S970" s="2">
        <v>42878.953472222223</v>
      </c>
      <c r="T970" t="s">
        <v>4290</v>
      </c>
      <c r="U970">
        <v>3</v>
      </c>
      <c r="V970" t="s">
        <v>4291</v>
      </c>
      <c r="W970" t="s">
        <v>68</v>
      </c>
      <c r="Y970">
        <v>5</v>
      </c>
      <c r="Z970">
        <v>0</v>
      </c>
      <c r="AA970">
        <v>0</v>
      </c>
      <c r="AB970" t="s">
        <v>54</v>
      </c>
      <c r="AC970">
        <v>0</v>
      </c>
      <c r="AD970" t="s">
        <v>55</v>
      </c>
      <c r="AI970" t="s">
        <v>56</v>
      </c>
      <c r="AJ970" t="s">
        <v>56</v>
      </c>
      <c r="AK970" t="s">
        <v>56</v>
      </c>
      <c r="AS970">
        <v>0</v>
      </c>
    </row>
    <row r="971" spans="1:45" x14ac:dyDescent="0.25">
      <c r="A971" s="1">
        <v>2.24791E+16</v>
      </c>
      <c r="B971">
        <v>1669</v>
      </c>
      <c r="C971" t="s">
        <v>4292</v>
      </c>
      <c r="D971">
        <v>56.78</v>
      </c>
      <c r="E971">
        <v>0</v>
      </c>
      <c r="F971">
        <v>0</v>
      </c>
      <c r="G971">
        <v>56.78</v>
      </c>
      <c r="H971">
        <v>0</v>
      </c>
      <c r="I971">
        <v>56.78</v>
      </c>
      <c r="J971">
        <v>0</v>
      </c>
      <c r="K971" t="s">
        <v>47</v>
      </c>
      <c r="M971">
        <v>1809</v>
      </c>
      <c r="N971" t="s">
        <v>4293</v>
      </c>
      <c r="O971" t="s">
        <v>49</v>
      </c>
      <c r="Q971" t="s">
        <v>4294</v>
      </c>
      <c r="R971" s="2">
        <v>42878.951388888891</v>
      </c>
      <c r="S971" s="2">
        <v>42878.951388888891</v>
      </c>
      <c r="T971" t="s">
        <v>4295</v>
      </c>
      <c r="U971">
        <v>19</v>
      </c>
      <c r="V971" t="s">
        <v>4296</v>
      </c>
      <c r="W971" t="s">
        <v>53</v>
      </c>
      <c r="Y971">
        <v>19</v>
      </c>
      <c r="Z971">
        <v>0</v>
      </c>
      <c r="AA971">
        <v>0</v>
      </c>
      <c r="AB971" t="s">
        <v>54</v>
      </c>
      <c r="AC971">
        <v>0</v>
      </c>
      <c r="AD971" t="s">
        <v>55</v>
      </c>
      <c r="AF971" t="s">
        <v>62</v>
      </c>
      <c r="AI971" t="s">
        <v>56</v>
      </c>
      <c r="AJ971" t="s">
        <v>56</v>
      </c>
      <c r="AK971" t="s">
        <v>56</v>
      </c>
      <c r="AS971">
        <v>0</v>
      </c>
    </row>
    <row r="972" spans="1:45" x14ac:dyDescent="0.25">
      <c r="A972" s="1">
        <v>2.24332E+16</v>
      </c>
      <c r="B972">
        <v>2653</v>
      </c>
      <c r="C972" t="s">
        <v>4297</v>
      </c>
      <c r="D972">
        <v>22.32</v>
      </c>
      <c r="E972">
        <v>5</v>
      </c>
      <c r="F972">
        <v>0</v>
      </c>
      <c r="G972">
        <v>27.32</v>
      </c>
      <c r="H972">
        <v>0</v>
      </c>
      <c r="I972">
        <v>27.32</v>
      </c>
      <c r="J972">
        <v>0</v>
      </c>
      <c r="K972" t="s">
        <v>47</v>
      </c>
      <c r="M972">
        <v>2218</v>
      </c>
      <c r="N972" t="s">
        <v>4298</v>
      </c>
      <c r="O972" t="s">
        <v>49</v>
      </c>
      <c r="Q972" t="s">
        <v>4299</v>
      </c>
      <c r="R972" s="2">
        <v>42878.92291666667</v>
      </c>
      <c r="S972" s="2">
        <v>42878.923611111109</v>
      </c>
      <c r="T972" t="s">
        <v>4300</v>
      </c>
      <c r="U972">
        <v>5</v>
      </c>
      <c r="V972" t="s">
        <v>4301</v>
      </c>
      <c r="W972" t="s">
        <v>61</v>
      </c>
      <c r="Y972">
        <v>9</v>
      </c>
      <c r="Z972">
        <v>0</v>
      </c>
      <c r="AA972">
        <v>0</v>
      </c>
      <c r="AB972" t="s">
        <v>54</v>
      </c>
      <c r="AC972">
        <v>0</v>
      </c>
      <c r="AD972" t="s">
        <v>55</v>
      </c>
      <c r="AF972" t="s">
        <v>62</v>
      </c>
      <c r="AI972" t="s">
        <v>56</v>
      </c>
      <c r="AJ972" t="s">
        <v>56</v>
      </c>
      <c r="AK972" t="s">
        <v>56</v>
      </c>
      <c r="AS972">
        <v>0</v>
      </c>
    </row>
    <row r="973" spans="1:45" x14ac:dyDescent="0.25">
      <c r="A973" s="1">
        <v>4943060000000000</v>
      </c>
      <c r="B973">
        <v>2270</v>
      </c>
      <c r="C973" t="s">
        <v>4213</v>
      </c>
      <c r="D973">
        <v>14.9</v>
      </c>
      <c r="E973">
        <v>5</v>
      </c>
      <c r="F973">
        <v>0</v>
      </c>
      <c r="G973">
        <v>19.899999999999999</v>
      </c>
      <c r="H973">
        <v>0</v>
      </c>
      <c r="I973">
        <v>19.899999999999999</v>
      </c>
      <c r="J973">
        <v>0</v>
      </c>
      <c r="K973" t="s">
        <v>47</v>
      </c>
      <c r="M973">
        <v>1394</v>
      </c>
      <c r="N973" t="s">
        <v>4214</v>
      </c>
      <c r="O973" t="s">
        <v>49</v>
      </c>
      <c r="Q973" t="s">
        <v>4213</v>
      </c>
      <c r="R973" s="2">
        <v>42878.921527777777</v>
      </c>
      <c r="S973" s="2">
        <v>42878.921527777777</v>
      </c>
      <c r="T973" t="s">
        <v>4302</v>
      </c>
      <c r="U973">
        <v>1</v>
      </c>
      <c r="V973" t="s">
        <v>4215</v>
      </c>
      <c r="W973" t="s">
        <v>53</v>
      </c>
      <c r="Y973">
        <v>1</v>
      </c>
      <c r="Z973">
        <v>0</v>
      </c>
      <c r="AA973">
        <v>0</v>
      </c>
      <c r="AB973" t="s">
        <v>54</v>
      </c>
      <c r="AC973">
        <v>0</v>
      </c>
      <c r="AD973" t="s">
        <v>55</v>
      </c>
      <c r="AF973" t="s">
        <v>62</v>
      </c>
      <c r="AI973" t="s">
        <v>56</v>
      </c>
      <c r="AJ973" t="s">
        <v>56</v>
      </c>
      <c r="AK973" t="s">
        <v>56</v>
      </c>
      <c r="AS973">
        <v>0</v>
      </c>
    </row>
    <row r="974" spans="1:45" x14ac:dyDescent="0.25">
      <c r="A974" s="1">
        <v>1.88533E+16</v>
      </c>
      <c r="B974">
        <v>2057</v>
      </c>
      <c r="C974" t="s">
        <v>4303</v>
      </c>
      <c r="D974">
        <v>144.80000000000001</v>
      </c>
      <c r="E974">
        <v>0</v>
      </c>
      <c r="F974">
        <v>0</v>
      </c>
      <c r="G974">
        <v>144.80000000000001</v>
      </c>
      <c r="H974">
        <v>0</v>
      </c>
      <c r="I974">
        <v>144.80000000000001</v>
      </c>
      <c r="J974">
        <v>0</v>
      </c>
      <c r="K974" t="s">
        <v>47</v>
      </c>
      <c r="M974">
        <v>1746</v>
      </c>
      <c r="N974" t="s">
        <v>4304</v>
      </c>
      <c r="O974" t="s">
        <v>49</v>
      </c>
      <c r="Q974" t="s">
        <v>4305</v>
      </c>
      <c r="R974" s="2">
        <v>42878.914583333331</v>
      </c>
      <c r="S974" s="2">
        <v>42878.914583333331</v>
      </c>
      <c r="T974" t="s">
        <v>4306</v>
      </c>
      <c r="U974">
        <v>5</v>
      </c>
      <c r="V974" t="s">
        <v>4307</v>
      </c>
      <c r="W974" t="s">
        <v>53</v>
      </c>
      <c r="Y974">
        <v>90</v>
      </c>
      <c r="Z974">
        <v>0</v>
      </c>
      <c r="AA974">
        <v>0</v>
      </c>
      <c r="AB974" t="s">
        <v>54</v>
      </c>
      <c r="AC974">
        <v>0</v>
      </c>
      <c r="AD974" t="s">
        <v>55</v>
      </c>
      <c r="AF974" t="s">
        <v>62</v>
      </c>
      <c r="AI974" t="s">
        <v>56</v>
      </c>
      <c r="AJ974" t="s">
        <v>56</v>
      </c>
      <c r="AK974" t="s">
        <v>56</v>
      </c>
      <c r="AS974">
        <v>0</v>
      </c>
    </row>
    <row r="975" spans="1:45" x14ac:dyDescent="0.25">
      <c r="A975" s="1">
        <v>2.24638E+16</v>
      </c>
      <c r="B975">
        <v>3148</v>
      </c>
      <c r="C975" t="s">
        <v>4308</v>
      </c>
      <c r="D975">
        <v>55.77</v>
      </c>
      <c r="E975">
        <v>0</v>
      </c>
      <c r="F975">
        <v>0</v>
      </c>
      <c r="G975">
        <v>55.77</v>
      </c>
      <c r="H975">
        <v>0</v>
      </c>
      <c r="I975">
        <v>55.77</v>
      </c>
      <c r="J975">
        <v>0</v>
      </c>
      <c r="K975" t="s">
        <v>47</v>
      </c>
      <c r="M975">
        <v>522</v>
      </c>
      <c r="N975" t="s">
        <v>4309</v>
      </c>
      <c r="O975" t="s">
        <v>49</v>
      </c>
      <c r="Q975" t="s">
        <v>4310</v>
      </c>
      <c r="R975" s="2">
        <v>42878.913194444445</v>
      </c>
      <c r="S975" s="2">
        <v>42878.913194444445</v>
      </c>
      <c r="T975" t="s">
        <v>4311</v>
      </c>
      <c r="U975">
        <v>7</v>
      </c>
      <c r="V975" t="s">
        <v>4312</v>
      </c>
      <c r="W975" t="s">
        <v>68</v>
      </c>
      <c r="Y975">
        <v>7</v>
      </c>
      <c r="Z975">
        <v>0</v>
      </c>
      <c r="AA975">
        <v>0</v>
      </c>
      <c r="AB975" t="s">
        <v>54</v>
      </c>
      <c r="AC975">
        <v>0</v>
      </c>
      <c r="AD975" t="s">
        <v>55</v>
      </c>
      <c r="AF975" t="s">
        <v>62</v>
      </c>
      <c r="AI975" t="s">
        <v>56</v>
      </c>
      <c r="AJ975" t="s">
        <v>56</v>
      </c>
      <c r="AK975" t="s">
        <v>56</v>
      </c>
      <c r="AS975">
        <v>0</v>
      </c>
    </row>
    <row r="976" spans="1:45" x14ac:dyDescent="0.25">
      <c r="A976" s="1">
        <v>1.88523E+16</v>
      </c>
      <c r="B976">
        <v>3142</v>
      </c>
      <c r="C976" t="s">
        <v>4313</v>
      </c>
      <c r="D976">
        <v>200</v>
      </c>
      <c r="E976">
        <v>0</v>
      </c>
      <c r="F976">
        <v>0</v>
      </c>
      <c r="G976">
        <v>200</v>
      </c>
      <c r="H976">
        <v>0</v>
      </c>
      <c r="I976">
        <v>200</v>
      </c>
      <c r="J976">
        <v>0</v>
      </c>
      <c r="K976" t="s">
        <v>47</v>
      </c>
      <c r="M976">
        <v>1974</v>
      </c>
      <c r="N976" t="s">
        <v>4314</v>
      </c>
      <c r="O976" t="s">
        <v>49</v>
      </c>
      <c r="Q976" t="s">
        <v>4315</v>
      </c>
      <c r="R976" s="2">
        <v>42878.912499999999</v>
      </c>
      <c r="S976" s="2">
        <v>42878.916666666664</v>
      </c>
      <c r="T976" t="s">
        <v>4316</v>
      </c>
      <c r="U976">
        <v>23</v>
      </c>
      <c r="V976" t="s">
        <v>4317</v>
      </c>
      <c r="W976" t="s">
        <v>53</v>
      </c>
      <c r="Y976">
        <v>39</v>
      </c>
      <c r="Z976">
        <v>0</v>
      </c>
      <c r="AA976">
        <v>0</v>
      </c>
      <c r="AB976" t="s">
        <v>54</v>
      </c>
      <c r="AC976">
        <v>0</v>
      </c>
      <c r="AD976" t="s">
        <v>55</v>
      </c>
      <c r="AF976" t="s">
        <v>62</v>
      </c>
      <c r="AI976" t="s">
        <v>56</v>
      </c>
      <c r="AJ976" t="s">
        <v>56</v>
      </c>
      <c r="AK976" t="s">
        <v>56</v>
      </c>
      <c r="AS976">
        <v>0</v>
      </c>
    </row>
    <row r="977" spans="1:45" x14ac:dyDescent="0.25">
      <c r="A977" s="1">
        <v>2.24627E+16</v>
      </c>
      <c r="B977">
        <v>1760</v>
      </c>
      <c r="C977" t="s">
        <v>4318</v>
      </c>
      <c r="D977">
        <v>11.7</v>
      </c>
      <c r="E977">
        <v>5</v>
      </c>
      <c r="F977">
        <v>0</v>
      </c>
      <c r="G977">
        <v>16.7</v>
      </c>
      <c r="H977">
        <v>0</v>
      </c>
      <c r="I977">
        <v>16.7</v>
      </c>
      <c r="J977">
        <v>0</v>
      </c>
      <c r="K977" t="s">
        <v>47</v>
      </c>
      <c r="M977">
        <v>927</v>
      </c>
      <c r="N977" t="s">
        <v>4319</v>
      </c>
      <c r="O977" t="s">
        <v>49</v>
      </c>
      <c r="Q977" t="s">
        <v>4320</v>
      </c>
      <c r="R977" s="2">
        <v>42878.911805555559</v>
      </c>
      <c r="S977" s="2">
        <v>42878.912499999999</v>
      </c>
      <c r="T977" t="s">
        <v>259</v>
      </c>
      <c r="U977">
        <v>1</v>
      </c>
      <c r="V977" t="s">
        <v>4321</v>
      </c>
      <c r="W977" t="s">
        <v>61</v>
      </c>
      <c r="Y977">
        <v>3</v>
      </c>
      <c r="Z977">
        <v>0</v>
      </c>
      <c r="AA977">
        <v>0</v>
      </c>
      <c r="AB977" t="s">
        <v>54</v>
      </c>
      <c r="AC977">
        <v>0</v>
      </c>
      <c r="AD977" t="s">
        <v>55</v>
      </c>
      <c r="AF977" t="s">
        <v>62</v>
      </c>
      <c r="AI977" t="s">
        <v>56</v>
      </c>
      <c r="AJ977" t="s">
        <v>56</v>
      </c>
      <c r="AK977" t="s">
        <v>56</v>
      </c>
      <c r="AS977">
        <v>0</v>
      </c>
    </row>
    <row r="978" spans="1:45" x14ac:dyDescent="0.25">
      <c r="A978" s="1">
        <v>2.2425E+16</v>
      </c>
      <c r="B978">
        <v>1760</v>
      </c>
      <c r="C978" t="s">
        <v>4318</v>
      </c>
      <c r="D978">
        <v>29.4</v>
      </c>
      <c r="E978">
        <v>5</v>
      </c>
      <c r="F978">
        <v>0</v>
      </c>
      <c r="G978">
        <v>34.4</v>
      </c>
      <c r="H978">
        <v>0</v>
      </c>
      <c r="I978">
        <v>34.4</v>
      </c>
      <c r="J978">
        <v>0</v>
      </c>
      <c r="K978" t="s">
        <v>47</v>
      </c>
      <c r="M978">
        <v>927</v>
      </c>
      <c r="N978" t="s">
        <v>4319</v>
      </c>
      <c r="O978" t="s">
        <v>49</v>
      </c>
      <c r="Q978" t="s">
        <v>4320</v>
      </c>
      <c r="R978" s="2">
        <v>42878.908333333333</v>
      </c>
      <c r="S978" s="2">
        <v>42878.90902777778</v>
      </c>
      <c r="T978" t="s">
        <v>72</v>
      </c>
      <c r="U978">
        <v>1</v>
      </c>
      <c r="V978" t="s">
        <v>4321</v>
      </c>
      <c r="W978" t="s">
        <v>61</v>
      </c>
      <c r="Y978">
        <v>6</v>
      </c>
      <c r="Z978">
        <v>0</v>
      </c>
      <c r="AA978">
        <v>0</v>
      </c>
      <c r="AB978" t="s">
        <v>54</v>
      </c>
      <c r="AC978">
        <v>0</v>
      </c>
      <c r="AD978" t="s">
        <v>55</v>
      </c>
      <c r="AF978" t="s">
        <v>62</v>
      </c>
      <c r="AI978" t="s">
        <v>56</v>
      </c>
      <c r="AJ978" t="s">
        <v>56</v>
      </c>
      <c r="AK978" t="s">
        <v>56</v>
      </c>
      <c r="AS978">
        <v>0</v>
      </c>
    </row>
    <row r="979" spans="1:45" x14ac:dyDescent="0.25">
      <c r="A979" s="1">
        <v>1.88454E+16</v>
      </c>
      <c r="B979">
        <v>3405</v>
      </c>
      <c r="C979" t="s">
        <v>4322</v>
      </c>
      <c r="D979">
        <v>374.53</v>
      </c>
      <c r="E979">
        <v>0</v>
      </c>
      <c r="F979">
        <v>0</v>
      </c>
      <c r="G979">
        <v>374.53</v>
      </c>
      <c r="H979">
        <v>0</v>
      </c>
      <c r="I979">
        <v>374.53</v>
      </c>
      <c r="J979">
        <v>0</v>
      </c>
      <c r="K979" t="s">
        <v>47</v>
      </c>
      <c r="M979">
        <v>2986</v>
      </c>
      <c r="N979" t="s">
        <v>4323</v>
      </c>
      <c r="O979" t="s">
        <v>49</v>
      </c>
      <c r="Q979" t="s">
        <v>4322</v>
      </c>
      <c r="R979" s="2">
        <v>42878.902083333334</v>
      </c>
      <c r="S979" s="2">
        <v>42878.902083333334</v>
      </c>
      <c r="T979" t="s">
        <v>624</v>
      </c>
      <c r="U979">
        <v>1</v>
      </c>
      <c r="V979" t="s">
        <v>4324</v>
      </c>
      <c r="W979" t="s">
        <v>53</v>
      </c>
      <c r="Y979">
        <v>67</v>
      </c>
      <c r="Z979">
        <v>0</v>
      </c>
      <c r="AA979">
        <v>0</v>
      </c>
      <c r="AB979" t="s">
        <v>54</v>
      </c>
      <c r="AC979">
        <v>0</v>
      </c>
      <c r="AD979" t="s">
        <v>55</v>
      </c>
      <c r="AF979" t="s">
        <v>62</v>
      </c>
      <c r="AI979" t="s">
        <v>56</v>
      </c>
      <c r="AJ979" t="s">
        <v>56</v>
      </c>
      <c r="AK979" t="s">
        <v>56</v>
      </c>
      <c r="AS979">
        <v>0</v>
      </c>
    </row>
    <row r="980" spans="1:45" x14ac:dyDescent="0.25">
      <c r="A980" s="1">
        <v>1.88443E+16</v>
      </c>
      <c r="B980">
        <v>1022</v>
      </c>
      <c r="C980" t="s">
        <v>4325</v>
      </c>
      <c r="D980">
        <v>131.55000000000001</v>
      </c>
      <c r="E980">
        <v>0</v>
      </c>
      <c r="F980">
        <v>0</v>
      </c>
      <c r="G980">
        <v>131.55000000000001</v>
      </c>
      <c r="H980">
        <v>0</v>
      </c>
      <c r="I980">
        <v>131.55000000000001</v>
      </c>
      <c r="J980">
        <v>0</v>
      </c>
      <c r="K980" t="s">
        <v>47</v>
      </c>
      <c r="M980">
        <v>1999</v>
      </c>
      <c r="N980" t="s">
        <v>4326</v>
      </c>
      <c r="O980" t="s">
        <v>49</v>
      </c>
      <c r="Q980" t="s">
        <v>4327</v>
      </c>
      <c r="R980" s="2">
        <v>42878.899305555555</v>
      </c>
      <c r="S980" s="2">
        <v>42878.9</v>
      </c>
      <c r="T980" t="s">
        <v>4328</v>
      </c>
      <c r="U980">
        <v>2</v>
      </c>
      <c r="V980" t="s">
        <v>4329</v>
      </c>
      <c r="W980" t="s">
        <v>53</v>
      </c>
      <c r="Y980">
        <v>45</v>
      </c>
      <c r="Z980">
        <v>0</v>
      </c>
      <c r="AA980">
        <v>0</v>
      </c>
      <c r="AB980" t="s">
        <v>54</v>
      </c>
      <c r="AC980">
        <v>0</v>
      </c>
      <c r="AD980" t="s">
        <v>55</v>
      </c>
      <c r="AF980" t="s">
        <v>62</v>
      </c>
      <c r="AI980" t="s">
        <v>56</v>
      </c>
      <c r="AJ980" t="s">
        <v>56</v>
      </c>
      <c r="AK980" t="s">
        <v>56</v>
      </c>
      <c r="AS980">
        <v>0</v>
      </c>
    </row>
    <row r="981" spans="1:45" x14ac:dyDescent="0.25">
      <c r="A981" s="1">
        <v>2.24409E+16</v>
      </c>
      <c r="B981">
        <v>937</v>
      </c>
      <c r="C981" t="s">
        <v>4330</v>
      </c>
      <c r="D981">
        <v>19.600000000000001</v>
      </c>
      <c r="E981">
        <v>5</v>
      </c>
      <c r="F981">
        <v>0</v>
      </c>
      <c r="G981">
        <v>24.6</v>
      </c>
      <c r="H981">
        <v>0</v>
      </c>
      <c r="I981">
        <v>24.6</v>
      </c>
      <c r="J981">
        <v>0</v>
      </c>
      <c r="K981" t="s">
        <v>47</v>
      </c>
      <c r="M981">
        <v>550</v>
      </c>
      <c r="N981" t="s">
        <v>4331</v>
      </c>
      <c r="O981" t="s">
        <v>49</v>
      </c>
      <c r="Q981" t="s">
        <v>4332</v>
      </c>
      <c r="R981" s="2">
        <v>42878.898611111108</v>
      </c>
      <c r="S981" s="2">
        <v>42878.898611111108</v>
      </c>
      <c r="T981" t="s">
        <v>4333</v>
      </c>
      <c r="U981">
        <v>4</v>
      </c>
      <c r="V981" t="s">
        <v>4334</v>
      </c>
      <c r="W981" t="s">
        <v>61</v>
      </c>
      <c r="Y981">
        <v>4</v>
      </c>
      <c r="Z981">
        <v>0</v>
      </c>
      <c r="AA981">
        <v>0</v>
      </c>
      <c r="AB981" t="s">
        <v>54</v>
      </c>
      <c r="AC981">
        <v>0</v>
      </c>
      <c r="AD981" t="s">
        <v>55</v>
      </c>
      <c r="AF981" t="s">
        <v>62</v>
      </c>
      <c r="AI981" t="s">
        <v>56</v>
      </c>
      <c r="AJ981" t="s">
        <v>56</v>
      </c>
      <c r="AK981" t="s">
        <v>56</v>
      </c>
      <c r="AS981">
        <v>0</v>
      </c>
    </row>
    <row r="982" spans="1:45" x14ac:dyDescent="0.25">
      <c r="A982" s="1">
        <v>1.88429E+16</v>
      </c>
      <c r="B982">
        <v>3193</v>
      </c>
      <c r="C982" t="s">
        <v>4335</v>
      </c>
      <c r="D982">
        <v>19.12</v>
      </c>
      <c r="E982">
        <v>5</v>
      </c>
      <c r="F982">
        <v>0</v>
      </c>
      <c r="G982">
        <v>24.12</v>
      </c>
      <c r="H982">
        <v>0</v>
      </c>
      <c r="I982">
        <v>24.12</v>
      </c>
      <c r="J982">
        <v>0</v>
      </c>
      <c r="K982" t="s">
        <v>47</v>
      </c>
      <c r="M982">
        <v>2758</v>
      </c>
      <c r="N982" t="s">
        <v>4336</v>
      </c>
      <c r="O982" t="s">
        <v>49</v>
      </c>
      <c r="Q982" t="s">
        <v>4337</v>
      </c>
      <c r="R982" s="2">
        <v>42878.897222222222</v>
      </c>
      <c r="S982" s="2">
        <v>42878.897916666669</v>
      </c>
      <c r="T982" t="s">
        <v>4338</v>
      </c>
      <c r="U982">
        <v>1</v>
      </c>
      <c r="V982" t="s">
        <v>4339</v>
      </c>
      <c r="W982" t="s">
        <v>68</v>
      </c>
      <c r="Y982">
        <v>8</v>
      </c>
      <c r="Z982">
        <v>0</v>
      </c>
      <c r="AA982">
        <v>0</v>
      </c>
      <c r="AB982" t="s">
        <v>54</v>
      </c>
      <c r="AC982">
        <v>0</v>
      </c>
      <c r="AD982" t="s">
        <v>55</v>
      </c>
      <c r="AF982" t="s">
        <v>62</v>
      </c>
      <c r="AI982" t="s">
        <v>56</v>
      </c>
      <c r="AJ982" t="s">
        <v>56</v>
      </c>
      <c r="AK982" t="s">
        <v>56</v>
      </c>
      <c r="AS982">
        <v>0</v>
      </c>
    </row>
    <row r="983" spans="1:45" x14ac:dyDescent="0.25">
      <c r="A983" s="1">
        <v>1.88037E+16</v>
      </c>
      <c r="B983">
        <v>1414</v>
      </c>
      <c r="C983" t="s">
        <v>4340</v>
      </c>
      <c r="D983">
        <v>8.9</v>
      </c>
      <c r="E983">
        <v>5</v>
      </c>
      <c r="F983">
        <v>0</v>
      </c>
      <c r="G983">
        <v>13.9</v>
      </c>
      <c r="H983">
        <v>0</v>
      </c>
      <c r="I983">
        <v>13.9</v>
      </c>
      <c r="J983">
        <v>0</v>
      </c>
      <c r="K983" t="s">
        <v>47</v>
      </c>
      <c r="M983">
        <v>206</v>
      </c>
      <c r="N983" t="s">
        <v>4341</v>
      </c>
      <c r="O983" t="s">
        <v>49</v>
      </c>
      <c r="Q983" t="s">
        <v>4340</v>
      </c>
      <c r="R983" s="2">
        <v>42878.890277777777</v>
      </c>
      <c r="S983" s="2">
        <v>42878.938888888886</v>
      </c>
      <c r="T983" t="s">
        <v>1672</v>
      </c>
      <c r="U983">
        <v>1</v>
      </c>
      <c r="V983" t="s">
        <v>4342</v>
      </c>
      <c r="W983" t="s">
        <v>68</v>
      </c>
      <c r="Y983">
        <v>1</v>
      </c>
      <c r="Z983">
        <v>0</v>
      </c>
      <c r="AA983">
        <v>0</v>
      </c>
      <c r="AB983" t="s">
        <v>54</v>
      </c>
      <c r="AC983">
        <v>0</v>
      </c>
      <c r="AD983" t="s">
        <v>55</v>
      </c>
      <c r="AF983" t="s">
        <v>62</v>
      </c>
      <c r="AI983" t="s">
        <v>56</v>
      </c>
      <c r="AJ983" t="s">
        <v>56</v>
      </c>
      <c r="AK983" t="s">
        <v>56</v>
      </c>
      <c r="AS983">
        <v>0</v>
      </c>
    </row>
    <row r="984" spans="1:45" x14ac:dyDescent="0.25">
      <c r="A984" s="1">
        <v>2.24367E+16</v>
      </c>
      <c r="B984">
        <v>92</v>
      </c>
      <c r="C984" t="s">
        <v>4343</v>
      </c>
      <c r="D984">
        <v>12.8</v>
      </c>
      <c r="E984">
        <v>5</v>
      </c>
      <c r="F984">
        <v>0</v>
      </c>
      <c r="G984">
        <v>17.8</v>
      </c>
      <c r="H984">
        <v>0</v>
      </c>
      <c r="I984">
        <v>17.8</v>
      </c>
      <c r="J984">
        <v>0</v>
      </c>
      <c r="K984" t="s">
        <v>47</v>
      </c>
      <c r="L984" t="s">
        <v>4344</v>
      </c>
      <c r="M984">
        <v>3274</v>
      </c>
      <c r="N984" t="s">
        <v>4345</v>
      </c>
      <c r="O984" t="s">
        <v>49</v>
      </c>
      <c r="Q984" t="s">
        <v>4346</v>
      </c>
      <c r="R984" s="2">
        <v>42878.888194444444</v>
      </c>
      <c r="S984" s="2">
        <v>42878.888194444444</v>
      </c>
      <c r="T984" t="s">
        <v>4347</v>
      </c>
      <c r="U984">
        <v>2</v>
      </c>
      <c r="V984" t="s">
        <v>4348</v>
      </c>
      <c r="W984" t="s">
        <v>68</v>
      </c>
      <c r="X984" t="s">
        <v>1003</v>
      </c>
      <c r="Y984">
        <v>2</v>
      </c>
      <c r="Z984">
        <v>0</v>
      </c>
      <c r="AA984">
        <v>0</v>
      </c>
      <c r="AB984" t="s">
        <v>54</v>
      </c>
      <c r="AC984">
        <v>0</v>
      </c>
      <c r="AD984" t="s">
        <v>55</v>
      </c>
      <c r="AF984" t="s">
        <v>62</v>
      </c>
      <c r="AI984" t="s">
        <v>56</v>
      </c>
      <c r="AJ984" t="s">
        <v>56</v>
      </c>
      <c r="AK984" t="s">
        <v>56</v>
      </c>
      <c r="AS984">
        <v>0</v>
      </c>
    </row>
    <row r="985" spans="1:45" x14ac:dyDescent="0.25">
      <c r="A985" s="1">
        <v>1.88275E+16</v>
      </c>
      <c r="B985">
        <v>1059</v>
      </c>
      <c r="C985" t="s">
        <v>4349</v>
      </c>
      <c r="D985">
        <v>83.63</v>
      </c>
      <c r="E985">
        <v>0</v>
      </c>
      <c r="F985">
        <v>0</v>
      </c>
      <c r="G985">
        <v>83.63</v>
      </c>
      <c r="H985">
        <v>0</v>
      </c>
      <c r="I985">
        <v>83.63</v>
      </c>
      <c r="J985">
        <v>0</v>
      </c>
      <c r="K985" t="s">
        <v>47</v>
      </c>
      <c r="M985">
        <v>3211</v>
      </c>
      <c r="N985" t="s">
        <v>4350</v>
      </c>
      <c r="O985" t="s">
        <v>49</v>
      </c>
      <c r="Q985" t="s">
        <v>4351</v>
      </c>
      <c r="R985" s="2">
        <v>42878.887499999997</v>
      </c>
      <c r="S985" s="2">
        <v>42879.370138888888</v>
      </c>
      <c r="T985" t="s">
        <v>4352</v>
      </c>
      <c r="U985">
        <v>13</v>
      </c>
      <c r="V985" t="s">
        <v>4353</v>
      </c>
      <c r="W985" t="s">
        <v>61</v>
      </c>
      <c r="X985" t="s">
        <v>4354</v>
      </c>
      <c r="Y985">
        <v>31</v>
      </c>
      <c r="Z985">
        <v>0</v>
      </c>
      <c r="AA985">
        <v>0</v>
      </c>
      <c r="AB985" t="s">
        <v>54</v>
      </c>
      <c r="AC985">
        <v>0</v>
      </c>
      <c r="AD985" t="s">
        <v>55</v>
      </c>
      <c r="AF985" t="s">
        <v>62</v>
      </c>
      <c r="AI985" t="s">
        <v>56</v>
      </c>
      <c r="AJ985" t="s">
        <v>56</v>
      </c>
      <c r="AK985" t="s">
        <v>56</v>
      </c>
      <c r="AS985">
        <v>0</v>
      </c>
    </row>
    <row r="986" spans="1:45" x14ac:dyDescent="0.25">
      <c r="A986" s="1">
        <v>2.24357E+16</v>
      </c>
      <c r="B986">
        <v>2495</v>
      </c>
      <c r="C986" t="s">
        <v>4355</v>
      </c>
      <c r="D986">
        <v>7.9</v>
      </c>
      <c r="E986">
        <v>5</v>
      </c>
      <c r="F986">
        <v>0</v>
      </c>
      <c r="G986">
        <v>12.9</v>
      </c>
      <c r="H986">
        <v>0</v>
      </c>
      <c r="I986">
        <v>12.9</v>
      </c>
      <c r="J986">
        <v>0</v>
      </c>
      <c r="K986" t="s">
        <v>47</v>
      </c>
      <c r="M986">
        <v>957</v>
      </c>
      <c r="N986" t="s">
        <v>4356</v>
      </c>
      <c r="O986" t="s">
        <v>49</v>
      </c>
      <c r="Q986" t="s">
        <v>4357</v>
      </c>
      <c r="R986" s="2">
        <v>42878.886111111111</v>
      </c>
      <c r="S986" s="2">
        <v>42878.886805555558</v>
      </c>
      <c r="T986" t="s">
        <v>66</v>
      </c>
      <c r="U986">
        <v>1</v>
      </c>
      <c r="V986" t="s">
        <v>4358</v>
      </c>
      <c r="W986" t="s">
        <v>61</v>
      </c>
      <c r="Y986">
        <v>1</v>
      </c>
      <c r="Z986">
        <v>0</v>
      </c>
      <c r="AA986">
        <v>0</v>
      </c>
      <c r="AB986" t="s">
        <v>54</v>
      </c>
      <c r="AC986">
        <v>0</v>
      </c>
      <c r="AD986" t="s">
        <v>55</v>
      </c>
      <c r="AF986" t="s">
        <v>62</v>
      </c>
      <c r="AI986" t="s">
        <v>56</v>
      </c>
      <c r="AJ986" t="s">
        <v>56</v>
      </c>
      <c r="AK986" t="s">
        <v>56</v>
      </c>
      <c r="AS986">
        <v>0</v>
      </c>
    </row>
    <row r="987" spans="1:45" x14ac:dyDescent="0.25">
      <c r="A987" s="1">
        <v>1.88256E+16</v>
      </c>
      <c r="B987">
        <v>649</v>
      </c>
      <c r="C987" t="s">
        <v>4359</v>
      </c>
      <c r="D987">
        <v>58.86</v>
      </c>
      <c r="E987">
        <v>0</v>
      </c>
      <c r="F987">
        <v>0</v>
      </c>
      <c r="G987">
        <v>58.86</v>
      </c>
      <c r="H987">
        <v>0</v>
      </c>
      <c r="I987">
        <v>58.86</v>
      </c>
      <c r="J987">
        <v>0</v>
      </c>
      <c r="K987" t="s">
        <v>47</v>
      </c>
      <c r="M987">
        <v>1556</v>
      </c>
      <c r="N987" t="s">
        <v>4360</v>
      </c>
      <c r="O987" t="s">
        <v>49</v>
      </c>
      <c r="P987" t="s">
        <v>4361</v>
      </c>
      <c r="Q987" t="s">
        <v>4362</v>
      </c>
      <c r="R987" s="2">
        <v>42878.883333333331</v>
      </c>
      <c r="S987" s="2">
        <v>42878.884027777778</v>
      </c>
      <c r="T987" t="s">
        <v>4363</v>
      </c>
      <c r="U987">
        <v>2</v>
      </c>
      <c r="V987" t="s">
        <v>4364</v>
      </c>
      <c r="W987" t="s">
        <v>53</v>
      </c>
      <c r="Y987">
        <v>34</v>
      </c>
      <c r="Z987">
        <v>0</v>
      </c>
      <c r="AA987">
        <v>0</v>
      </c>
      <c r="AB987" t="s">
        <v>54</v>
      </c>
      <c r="AC987">
        <v>0</v>
      </c>
      <c r="AD987" t="s">
        <v>55</v>
      </c>
      <c r="AI987" t="s">
        <v>56</v>
      </c>
      <c r="AJ987" t="s">
        <v>56</v>
      </c>
      <c r="AK987" t="s">
        <v>56</v>
      </c>
      <c r="AS987">
        <v>0</v>
      </c>
    </row>
    <row r="988" spans="1:45" x14ac:dyDescent="0.25">
      <c r="A988" s="1">
        <v>2.24335E+16</v>
      </c>
      <c r="B988">
        <v>148</v>
      </c>
      <c r="C988" t="s">
        <v>4365</v>
      </c>
      <c r="D988">
        <v>6.9</v>
      </c>
      <c r="E988">
        <v>5</v>
      </c>
      <c r="F988">
        <v>0</v>
      </c>
      <c r="G988">
        <v>11.9</v>
      </c>
      <c r="H988">
        <v>0</v>
      </c>
      <c r="I988">
        <v>11.9</v>
      </c>
      <c r="J988">
        <v>0</v>
      </c>
      <c r="K988" t="s">
        <v>47</v>
      </c>
      <c r="M988">
        <v>825</v>
      </c>
      <c r="N988" t="s">
        <v>4366</v>
      </c>
      <c r="O988" t="s">
        <v>49</v>
      </c>
      <c r="Q988" t="s">
        <v>4367</v>
      </c>
      <c r="R988" s="2">
        <v>42878.881944444445</v>
      </c>
      <c r="S988" s="2">
        <v>42878.882638888892</v>
      </c>
      <c r="T988" t="s">
        <v>4368</v>
      </c>
      <c r="U988">
        <v>1</v>
      </c>
      <c r="V988" t="s">
        <v>4369</v>
      </c>
      <c r="W988" t="s">
        <v>61</v>
      </c>
      <c r="Y988">
        <v>1</v>
      </c>
      <c r="Z988">
        <v>0</v>
      </c>
      <c r="AA988">
        <v>0</v>
      </c>
      <c r="AB988" t="s">
        <v>54</v>
      </c>
      <c r="AC988">
        <v>0</v>
      </c>
      <c r="AD988" t="s">
        <v>55</v>
      </c>
      <c r="AF988" t="s">
        <v>62</v>
      </c>
      <c r="AI988" t="s">
        <v>56</v>
      </c>
      <c r="AJ988" t="s">
        <v>56</v>
      </c>
      <c r="AK988" t="s">
        <v>56</v>
      </c>
      <c r="AS988">
        <v>0</v>
      </c>
    </row>
    <row r="989" spans="1:45" x14ac:dyDescent="0.25">
      <c r="A989" s="1">
        <v>2.24138E+16</v>
      </c>
      <c r="B989">
        <v>3056</v>
      </c>
      <c r="C989" t="s">
        <v>4370</v>
      </c>
      <c r="D989">
        <v>67</v>
      </c>
      <c r="E989">
        <v>0</v>
      </c>
      <c r="F989">
        <v>0</v>
      </c>
      <c r="G989">
        <v>67</v>
      </c>
      <c r="H989">
        <v>0</v>
      </c>
      <c r="I989">
        <v>67</v>
      </c>
      <c r="J989">
        <v>0</v>
      </c>
      <c r="K989" t="s">
        <v>47</v>
      </c>
      <c r="M989">
        <v>2426</v>
      </c>
      <c r="N989" t="s">
        <v>4371</v>
      </c>
      <c r="O989" t="s">
        <v>49</v>
      </c>
      <c r="Q989" t="s">
        <v>4370</v>
      </c>
      <c r="R989" s="2">
        <v>42878.879166666666</v>
      </c>
      <c r="S989" s="2">
        <v>42878.970833333333</v>
      </c>
      <c r="T989" t="s">
        <v>4372</v>
      </c>
      <c r="U989">
        <v>7</v>
      </c>
      <c r="V989" t="s">
        <v>4373</v>
      </c>
      <c r="W989" t="s">
        <v>61</v>
      </c>
      <c r="X989" t="s">
        <v>974</v>
      </c>
      <c r="Y989">
        <v>11</v>
      </c>
      <c r="Z989">
        <v>0</v>
      </c>
      <c r="AA989">
        <v>0</v>
      </c>
      <c r="AB989" t="s">
        <v>54</v>
      </c>
      <c r="AC989">
        <v>0</v>
      </c>
      <c r="AD989" t="s">
        <v>55</v>
      </c>
      <c r="AF989" t="s">
        <v>62</v>
      </c>
      <c r="AI989" t="s">
        <v>56</v>
      </c>
      <c r="AJ989" t="s">
        <v>56</v>
      </c>
      <c r="AK989" t="s">
        <v>56</v>
      </c>
      <c r="AS989">
        <v>0</v>
      </c>
    </row>
    <row r="990" spans="1:45" x14ac:dyDescent="0.25">
      <c r="A990" s="1">
        <v>2.2413E+16</v>
      </c>
      <c r="B990">
        <v>2647</v>
      </c>
      <c r="C990" t="s">
        <v>4374</v>
      </c>
      <c r="D990">
        <v>17.8</v>
      </c>
      <c r="E990">
        <v>5</v>
      </c>
      <c r="F990">
        <v>0</v>
      </c>
      <c r="G990">
        <v>22.8</v>
      </c>
      <c r="H990">
        <v>0</v>
      </c>
      <c r="I990">
        <v>22.8</v>
      </c>
      <c r="J990">
        <v>0</v>
      </c>
      <c r="K990" t="s">
        <v>47</v>
      </c>
      <c r="M990">
        <v>783</v>
      </c>
      <c r="N990" t="s">
        <v>4375</v>
      </c>
      <c r="O990" t="s">
        <v>49</v>
      </c>
      <c r="Q990" t="s">
        <v>4376</v>
      </c>
      <c r="R990" s="2">
        <v>42878.875694444447</v>
      </c>
      <c r="S990" s="2">
        <v>42878.876388888886</v>
      </c>
      <c r="T990" t="s">
        <v>2488</v>
      </c>
      <c r="U990">
        <v>1</v>
      </c>
      <c r="V990" t="s">
        <v>4377</v>
      </c>
      <c r="W990" t="s">
        <v>61</v>
      </c>
      <c r="Y990">
        <v>2</v>
      </c>
      <c r="Z990">
        <v>0</v>
      </c>
      <c r="AA990">
        <v>0</v>
      </c>
      <c r="AB990" t="s">
        <v>54</v>
      </c>
      <c r="AC990">
        <v>0</v>
      </c>
      <c r="AD990" t="s">
        <v>55</v>
      </c>
      <c r="AF990" t="s">
        <v>62</v>
      </c>
      <c r="AI990" t="s">
        <v>56</v>
      </c>
      <c r="AJ990" t="s">
        <v>56</v>
      </c>
      <c r="AK990" t="s">
        <v>56</v>
      </c>
      <c r="AS990">
        <v>0</v>
      </c>
    </row>
    <row r="991" spans="1:45" x14ac:dyDescent="0.25">
      <c r="A991" s="1">
        <v>1.88148E+16</v>
      </c>
      <c r="B991">
        <v>1906</v>
      </c>
      <c r="C991" t="s">
        <v>4378</v>
      </c>
      <c r="D991">
        <v>24.5</v>
      </c>
      <c r="E991">
        <v>5</v>
      </c>
      <c r="F991">
        <v>0</v>
      </c>
      <c r="G991">
        <v>29.5</v>
      </c>
      <c r="H991">
        <v>0</v>
      </c>
      <c r="I991">
        <v>29.5</v>
      </c>
      <c r="J991">
        <v>0</v>
      </c>
      <c r="K991" t="s">
        <v>47</v>
      </c>
      <c r="M991">
        <v>263</v>
      </c>
      <c r="N991" t="s">
        <v>4379</v>
      </c>
      <c r="O991" t="s">
        <v>49</v>
      </c>
      <c r="Q991" t="s">
        <v>4380</v>
      </c>
      <c r="R991" s="2">
        <v>42878.868055555555</v>
      </c>
      <c r="S991" s="2">
        <v>42878.874305555553</v>
      </c>
      <c r="T991" t="s">
        <v>72</v>
      </c>
      <c r="U991">
        <v>1</v>
      </c>
      <c r="V991" t="s">
        <v>4381</v>
      </c>
      <c r="W991" t="s">
        <v>61</v>
      </c>
      <c r="Y991">
        <v>5</v>
      </c>
      <c r="Z991">
        <v>0</v>
      </c>
      <c r="AA991">
        <v>0</v>
      </c>
      <c r="AB991" t="s">
        <v>54</v>
      </c>
      <c r="AC991">
        <v>0</v>
      </c>
      <c r="AD991" t="s">
        <v>55</v>
      </c>
      <c r="AF991" t="s">
        <v>62</v>
      </c>
      <c r="AI991" t="s">
        <v>56</v>
      </c>
      <c r="AJ991" t="s">
        <v>56</v>
      </c>
      <c r="AK991" t="s">
        <v>56</v>
      </c>
      <c r="AS991">
        <v>0</v>
      </c>
    </row>
    <row r="992" spans="1:45" x14ac:dyDescent="0.25">
      <c r="A992" s="1">
        <v>1.88169E+16</v>
      </c>
      <c r="B992">
        <v>2190</v>
      </c>
      <c r="C992" t="s">
        <v>4382</v>
      </c>
      <c r="D992">
        <v>85.72</v>
      </c>
      <c r="E992">
        <v>0</v>
      </c>
      <c r="F992">
        <v>0</v>
      </c>
      <c r="G992">
        <v>85.72</v>
      </c>
      <c r="H992">
        <v>0</v>
      </c>
      <c r="I992">
        <v>85.72</v>
      </c>
      <c r="J992">
        <v>0</v>
      </c>
      <c r="K992" t="s">
        <v>47</v>
      </c>
      <c r="M992">
        <v>641</v>
      </c>
      <c r="N992" t="s">
        <v>4383</v>
      </c>
      <c r="O992" t="s">
        <v>49</v>
      </c>
      <c r="Q992" t="s">
        <v>4384</v>
      </c>
      <c r="R992" s="2">
        <v>42878.867361111108</v>
      </c>
      <c r="S992" s="2">
        <v>42878.870833333334</v>
      </c>
      <c r="T992" t="s">
        <v>4385</v>
      </c>
      <c r="U992">
        <v>4</v>
      </c>
      <c r="V992" t="s">
        <v>4386</v>
      </c>
      <c r="W992" t="s">
        <v>53</v>
      </c>
      <c r="Y992">
        <v>48</v>
      </c>
      <c r="Z992">
        <v>0</v>
      </c>
      <c r="AA992">
        <v>0</v>
      </c>
      <c r="AB992" t="s">
        <v>54</v>
      </c>
      <c r="AC992">
        <v>0</v>
      </c>
      <c r="AD992" t="s">
        <v>55</v>
      </c>
      <c r="AF992" t="s">
        <v>62</v>
      </c>
      <c r="AI992" t="s">
        <v>56</v>
      </c>
      <c r="AJ992" t="s">
        <v>56</v>
      </c>
      <c r="AK992" t="s">
        <v>56</v>
      </c>
      <c r="AS992">
        <v>0</v>
      </c>
    </row>
    <row r="993" spans="1:45" x14ac:dyDescent="0.25">
      <c r="A993" s="1">
        <v>1.88108E+16</v>
      </c>
      <c r="B993">
        <v>1380</v>
      </c>
      <c r="C993" t="s">
        <v>4387</v>
      </c>
      <c r="D993">
        <v>395</v>
      </c>
      <c r="E993">
        <v>0</v>
      </c>
      <c r="F993">
        <v>0</v>
      </c>
      <c r="G993">
        <v>395</v>
      </c>
      <c r="H993">
        <v>0</v>
      </c>
      <c r="I993">
        <v>395</v>
      </c>
      <c r="J993">
        <v>0</v>
      </c>
      <c r="K993" t="s">
        <v>47</v>
      </c>
      <c r="M993">
        <v>1177</v>
      </c>
      <c r="N993" t="s">
        <v>4388</v>
      </c>
      <c r="O993" t="s">
        <v>49</v>
      </c>
      <c r="Q993" t="s">
        <v>4389</v>
      </c>
      <c r="R993" s="2">
        <v>42878.862500000003</v>
      </c>
      <c r="S993" s="2">
        <v>42878.862500000003</v>
      </c>
      <c r="T993" t="s">
        <v>66</v>
      </c>
      <c r="U993">
        <v>1</v>
      </c>
      <c r="V993" t="s">
        <v>4390</v>
      </c>
      <c r="W993" t="s">
        <v>53</v>
      </c>
      <c r="Y993">
        <v>50</v>
      </c>
      <c r="Z993">
        <v>0</v>
      </c>
      <c r="AA993">
        <v>0</v>
      </c>
      <c r="AB993" t="s">
        <v>54</v>
      </c>
      <c r="AC993">
        <v>0</v>
      </c>
      <c r="AD993" t="s">
        <v>55</v>
      </c>
      <c r="AF993" t="s">
        <v>62</v>
      </c>
      <c r="AI993" t="s">
        <v>56</v>
      </c>
      <c r="AJ993" t="s">
        <v>56</v>
      </c>
      <c r="AK993" t="s">
        <v>56</v>
      </c>
      <c r="AS993">
        <v>0</v>
      </c>
    </row>
    <row r="994" spans="1:45" x14ac:dyDescent="0.25">
      <c r="A994" s="1">
        <v>1.88084E+16</v>
      </c>
      <c r="B994">
        <v>953</v>
      </c>
      <c r="C994" t="s">
        <v>4391</v>
      </c>
      <c r="D994">
        <v>468.4</v>
      </c>
      <c r="E994">
        <v>0</v>
      </c>
      <c r="F994">
        <v>0</v>
      </c>
      <c r="G994">
        <v>468.4</v>
      </c>
      <c r="H994">
        <v>0</v>
      </c>
      <c r="I994">
        <v>468.4</v>
      </c>
      <c r="J994">
        <v>0</v>
      </c>
      <c r="K994" t="s">
        <v>47</v>
      </c>
      <c r="M994">
        <v>1533</v>
      </c>
      <c r="N994" t="s">
        <v>4392</v>
      </c>
      <c r="O994" t="s">
        <v>49</v>
      </c>
      <c r="Q994" t="s">
        <v>4391</v>
      </c>
      <c r="R994" s="2">
        <v>42878.859027777777</v>
      </c>
      <c r="S994" s="2">
        <v>42878.859027777777</v>
      </c>
      <c r="T994" t="s">
        <v>4393</v>
      </c>
      <c r="U994">
        <v>13</v>
      </c>
      <c r="V994" t="s">
        <v>4394</v>
      </c>
      <c r="W994" t="s">
        <v>53</v>
      </c>
      <c r="Y994">
        <v>83</v>
      </c>
      <c r="Z994">
        <v>0</v>
      </c>
      <c r="AA994">
        <v>0</v>
      </c>
      <c r="AB994" t="s">
        <v>54</v>
      </c>
      <c r="AC994">
        <v>0</v>
      </c>
      <c r="AD994" t="s">
        <v>55</v>
      </c>
      <c r="AF994" t="s">
        <v>62</v>
      </c>
      <c r="AI994" t="s">
        <v>56</v>
      </c>
      <c r="AJ994" t="s">
        <v>56</v>
      </c>
      <c r="AK994" t="s">
        <v>56</v>
      </c>
      <c r="AS994">
        <v>0</v>
      </c>
    </row>
    <row r="995" spans="1:45" x14ac:dyDescent="0.25">
      <c r="A995" s="1">
        <v>2.24231E+16</v>
      </c>
      <c r="B995">
        <v>3410</v>
      </c>
      <c r="C995" t="s">
        <v>4395</v>
      </c>
      <c r="D995">
        <v>25.01</v>
      </c>
      <c r="E995">
        <v>5</v>
      </c>
      <c r="F995">
        <v>0</v>
      </c>
      <c r="G995">
        <v>30.01</v>
      </c>
      <c r="H995">
        <v>0</v>
      </c>
      <c r="I995">
        <v>30.01</v>
      </c>
      <c r="J995">
        <v>0</v>
      </c>
      <c r="K995" t="s">
        <v>47</v>
      </c>
      <c r="M995">
        <v>1188</v>
      </c>
      <c r="N995" t="s">
        <v>4396</v>
      </c>
      <c r="O995" t="s">
        <v>49</v>
      </c>
      <c r="Q995" t="s">
        <v>4397</v>
      </c>
      <c r="R995" s="2">
        <v>42878.856944444444</v>
      </c>
      <c r="S995" s="2">
        <v>42878.856944444444</v>
      </c>
      <c r="T995" t="s">
        <v>4398</v>
      </c>
      <c r="U995">
        <v>5</v>
      </c>
      <c r="V995" t="s">
        <v>4399</v>
      </c>
      <c r="W995" t="s">
        <v>61</v>
      </c>
      <c r="Y995">
        <v>5</v>
      </c>
      <c r="Z995">
        <v>0</v>
      </c>
      <c r="AA995">
        <v>0</v>
      </c>
      <c r="AB995" t="s">
        <v>54</v>
      </c>
      <c r="AC995">
        <v>0</v>
      </c>
      <c r="AD995" t="s">
        <v>55</v>
      </c>
      <c r="AF995" t="s">
        <v>62</v>
      </c>
      <c r="AI995" t="s">
        <v>56</v>
      </c>
      <c r="AJ995" t="s">
        <v>56</v>
      </c>
      <c r="AK995" t="s">
        <v>56</v>
      </c>
      <c r="AQ995">
        <v>103</v>
      </c>
      <c r="AS995">
        <v>0</v>
      </c>
    </row>
    <row r="996" spans="1:45" x14ac:dyDescent="0.25">
      <c r="A996" s="1">
        <v>2.24408E+16</v>
      </c>
      <c r="B996">
        <v>389</v>
      </c>
      <c r="C996" t="s">
        <v>4400</v>
      </c>
      <c r="D996">
        <v>58.39</v>
      </c>
      <c r="E996">
        <v>0</v>
      </c>
      <c r="F996">
        <v>0</v>
      </c>
      <c r="G996">
        <v>58.39</v>
      </c>
      <c r="H996">
        <v>0</v>
      </c>
      <c r="I996">
        <v>58.39</v>
      </c>
      <c r="J996">
        <v>0</v>
      </c>
      <c r="K996" t="s">
        <v>47</v>
      </c>
      <c r="L996" t="s">
        <v>4401</v>
      </c>
      <c r="M996">
        <v>3115</v>
      </c>
      <c r="N996" t="s">
        <v>4402</v>
      </c>
      <c r="O996" t="s">
        <v>49</v>
      </c>
      <c r="Q996" t="s">
        <v>4403</v>
      </c>
      <c r="R996" s="2">
        <v>42878.855555555558</v>
      </c>
      <c r="S996" s="2">
        <v>42878.855555555558</v>
      </c>
      <c r="T996" t="s">
        <v>4404</v>
      </c>
      <c r="U996">
        <v>7</v>
      </c>
      <c r="V996" t="s">
        <v>4405</v>
      </c>
      <c r="W996" t="s">
        <v>68</v>
      </c>
      <c r="Y996">
        <v>28</v>
      </c>
      <c r="Z996">
        <v>0</v>
      </c>
      <c r="AA996">
        <v>0</v>
      </c>
      <c r="AB996" t="s">
        <v>54</v>
      </c>
      <c r="AC996">
        <v>0</v>
      </c>
      <c r="AD996" t="s">
        <v>55</v>
      </c>
      <c r="AF996" t="s">
        <v>62</v>
      </c>
      <c r="AI996" t="s">
        <v>56</v>
      </c>
      <c r="AJ996" t="s">
        <v>56</v>
      </c>
      <c r="AK996" t="s">
        <v>56</v>
      </c>
      <c r="AS996">
        <v>0</v>
      </c>
    </row>
    <row r="997" spans="1:45" x14ac:dyDescent="0.25">
      <c r="A997" s="1">
        <v>2.24234E+16</v>
      </c>
      <c r="B997">
        <v>2506</v>
      </c>
      <c r="C997" t="s">
        <v>4406</v>
      </c>
      <c r="D997">
        <v>7.9</v>
      </c>
      <c r="E997">
        <v>5</v>
      </c>
      <c r="F997">
        <v>0</v>
      </c>
      <c r="G997">
        <v>12.9</v>
      </c>
      <c r="H997">
        <v>0</v>
      </c>
      <c r="I997">
        <v>12.9</v>
      </c>
      <c r="J997">
        <v>0</v>
      </c>
      <c r="K997" t="s">
        <v>47</v>
      </c>
      <c r="M997">
        <v>3178</v>
      </c>
      <c r="N997" t="s">
        <v>4407</v>
      </c>
      <c r="O997" t="s">
        <v>49</v>
      </c>
      <c r="Q997" t="s">
        <v>4408</v>
      </c>
      <c r="R997" s="2">
        <v>42878.855555555558</v>
      </c>
      <c r="S997" s="2">
        <v>42880.408333333333</v>
      </c>
      <c r="T997" t="s">
        <v>66</v>
      </c>
      <c r="U997">
        <v>1</v>
      </c>
      <c r="V997" t="s">
        <v>4409</v>
      </c>
      <c r="W997" t="s">
        <v>68</v>
      </c>
      <c r="Y997">
        <v>1</v>
      </c>
      <c r="Z997">
        <v>0</v>
      </c>
      <c r="AA997">
        <v>0</v>
      </c>
      <c r="AB997" t="s">
        <v>54</v>
      </c>
      <c r="AC997">
        <v>0</v>
      </c>
      <c r="AD997" t="s">
        <v>55</v>
      </c>
      <c r="AF997" t="s">
        <v>62</v>
      </c>
      <c r="AI997" t="s">
        <v>56</v>
      </c>
      <c r="AJ997" t="s">
        <v>56</v>
      </c>
      <c r="AK997" t="s">
        <v>56</v>
      </c>
      <c r="AS997">
        <v>0</v>
      </c>
    </row>
    <row r="998" spans="1:45" x14ac:dyDescent="0.25">
      <c r="A998" s="1">
        <v>1.87818E+16</v>
      </c>
      <c r="B998">
        <v>1808</v>
      </c>
      <c r="C998" t="s">
        <v>4410</v>
      </c>
      <c r="D998">
        <v>8.9</v>
      </c>
      <c r="E998">
        <v>5</v>
      </c>
      <c r="F998">
        <v>0</v>
      </c>
      <c r="G998">
        <v>13.9</v>
      </c>
      <c r="H998">
        <v>0</v>
      </c>
      <c r="I998">
        <v>13.9</v>
      </c>
      <c r="J998">
        <v>0</v>
      </c>
      <c r="K998" t="s">
        <v>47</v>
      </c>
      <c r="M998">
        <v>473</v>
      </c>
      <c r="N998" t="s">
        <v>4411</v>
      </c>
      <c r="O998" t="s">
        <v>49</v>
      </c>
      <c r="Q998" t="s">
        <v>4412</v>
      </c>
      <c r="R998" s="2">
        <v>42878.852777777778</v>
      </c>
      <c r="S998" s="2">
        <v>42878.852777777778</v>
      </c>
      <c r="T998" t="s">
        <v>2488</v>
      </c>
      <c r="U998">
        <v>1</v>
      </c>
      <c r="V998" t="s">
        <v>4413</v>
      </c>
      <c r="W998" t="s">
        <v>61</v>
      </c>
      <c r="Y998">
        <v>1</v>
      </c>
      <c r="Z998">
        <v>0</v>
      </c>
      <c r="AA998">
        <v>0</v>
      </c>
      <c r="AB998" t="s">
        <v>54</v>
      </c>
      <c r="AC998">
        <v>0</v>
      </c>
      <c r="AD998" t="s">
        <v>55</v>
      </c>
      <c r="AF998" t="s">
        <v>62</v>
      </c>
      <c r="AI998" t="s">
        <v>56</v>
      </c>
      <c r="AJ998" t="s">
        <v>56</v>
      </c>
      <c r="AK998" t="s">
        <v>56</v>
      </c>
      <c r="AS998">
        <v>0</v>
      </c>
    </row>
    <row r="999" spans="1:45" x14ac:dyDescent="0.25">
      <c r="A999" s="1">
        <v>4948180000000000</v>
      </c>
      <c r="B999">
        <v>2270</v>
      </c>
      <c r="C999" t="s">
        <v>4213</v>
      </c>
      <c r="D999">
        <v>12.45</v>
      </c>
      <c r="E999">
        <v>5</v>
      </c>
      <c r="F999">
        <v>0</v>
      </c>
      <c r="G999">
        <v>17.45</v>
      </c>
      <c r="H999">
        <v>0</v>
      </c>
      <c r="I999">
        <v>17.45</v>
      </c>
      <c r="J999">
        <v>0</v>
      </c>
      <c r="K999" t="s">
        <v>47</v>
      </c>
      <c r="M999">
        <v>1394</v>
      </c>
      <c r="N999" t="s">
        <v>4214</v>
      </c>
      <c r="O999" t="s">
        <v>49</v>
      </c>
      <c r="Q999" t="s">
        <v>4213</v>
      </c>
      <c r="R999" s="2">
        <v>42878.850694444445</v>
      </c>
      <c r="S999" s="2">
        <v>42878.851388888892</v>
      </c>
      <c r="T999" t="s">
        <v>408</v>
      </c>
      <c r="U999">
        <v>1</v>
      </c>
      <c r="V999" t="s">
        <v>4215</v>
      </c>
      <c r="W999" t="s">
        <v>53</v>
      </c>
      <c r="Y999">
        <v>5</v>
      </c>
      <c r="Z999">
        <v>0</v>
      </c>
      <c r="AA999">
        <v>0</v>
      </c>
      <c r="AB999" t="s">
        <v>54</v>
      </c>
      <c r="AC999">
        <v>0</v>
      </c>
      <c r="AD999" t="s">
        <v>55</v>
      </c>
      <c r="AF999" t="s">
        <v>62</v>
      </c>
      <c r="AI999" t="s">
        <v>56</v>
      </c>
      <c r="AJ999" t="s">
        <v>56</v>
      </c>
      <c r="AK999" t="s">
        <v>56</v>
      </c>
      <c r="AS999">
        <v>0</v>
      </c>
    </row>
    <row r="1000" spans="1:45" x14ac:dyDescent="0.25">
      <c r="A1000" s="1">
        <v>4948140000000000</v>
      </c>
      <c r="B1000">
        <v>2270</v>
      </c>
      <c r="C1000" t="s">
        <v>4213</v>
      </c>
      <c r="D1000">
        <v>7.9</v>
      </c>
      <c r="E1000">
        <v>5</v>
      </c>
      <c r="F1000">
        <v>0</v>
      </c>
      <c r="G1000">
        <v>12.9</v>
      </c>
      <c r="H1000">
        <v>0</v>
      </c>
      <c r="I1000">
        <v>12.9</v>
      </c>
      <c r="J1000">
        <v>0</v>
      </c>
      <c r="K1000" t="s">
        <v>47</v>
      </c>
      <c r="M1000">
        <v>1394</v>
      </c>
      <c r="N1000" t="s">
        <v>4214</v>
      </c>
      <c r="O1000" t="s">
        <v>49</v>
      </c>
      <c r="Q1000" t="s">
        <v>4213</v>
      </c>
      <c r="R1000" s="2">
        <v>42878.844444444447</v>
      </c>
      <c r="S1000" s="2">
        <v>42878.844444444447</v>
      </c>
      <c r="T1000" t="s">
        <v>123</v>
      </c>
      <c r="U1000">
        <v>1</v>
      </c>
      <c r="V1000" t="s">
        <v>4215</v>
      </c>
      <c r="W1000" t="s">
        <v>53</v>
      </c>
      <c r="Y1000">
        <v>1</v>
      </c>
      <c r="Z1000">
        <v>0</v>
      </c>
      <c r="AA1000">
        <v>0</v>
      </c>
      <c r="AB1000" t="s">
        <v>54</v>
      </c>
      <c r="AC1000">
        <v>0</v>
      </c>
      <c r="AD1000" t="s">
        <v>55</v>
      </c>
      <c r="AF1000" t="s">
        <v>62</v>
      </c>
      <c r="AI1000" t="s">
        <v>56</v>
      </c>
      <c r="AJ1000" t="s">
        <v>56</v>
      </c>
      <c r="AK1000" t="s">
        <v>56</v>
      </c>
      <c r="AS1000">
        <v>0</v>
      </c>
    </row>
    <row r="1001" spans="1:45" x14ac:dyDescent="0.25">
      <c r="A1001" s="1">
        <v>1.87747E+16</v>
      </c>
      <c r="B1001">
        <v>3376</v>
      </c>
      <c r="C1001" t="s">
        <v>4414</v>
      </c>
      <c r="D1001">
        <v>7.21</v>
      </c>
      <c r="E1001">
        <v>5</v>
      </c>
      <c r="F1001">
        <v>0</v>
      </c>
      <c r="G1001">
        <v>12.21</v>
      </c>
      <c r="H1001">
        <v>0</v>
      </c>
      <c r="I1001">
        <v>12.21</v>
      </c>
      <c r="J1001">
        <v>0</v>
      </c>
      <c r="K1001" t="s">
        <v>47</v>
      </c>
      <c r="M1001">
        <v>1679</v>
      </c>
      <c r="N1001" t="s">
        <v>4415</v>
      </c>
      <c r="O1001" t="s">
        <v>49</v>
      </c>
      <c r="Q1001" t="s">
        <v>4416</v>
      </c>
      <c r="R1001" s="2">
        <v>42878.840277777781</v>
      </c>
      <c r="S1001" s="2">
        <v>42878.84097222222</v>
      </c>
      <c r="T1001" t="s">
        <v>4417</v>
      </c>
      <c r="U1001">
        <v>1</v>
      </c>
      <c r="V1001" t="s">
        <v>4418</v>
      </c>
      <c r="W1001" t="s">
        <v>68</v>
      </c>
      <c r="Y1001">
        <v>1</v>
      </c>
      <c r="Z1001">
        <v>0</v>
      </c>
      <c r="AA1001">
        <v>0</v>
      </c>
      <c r="AB1001" t="s">
        <v>54</v>
      </c>
      <c r="AC1001">
        <v>0</v>
      </c>
      <c r="AD1001" t="s">
        <v>55</v>
      </c>
      <c r="AF1001" t="s">
        <v>62</v>
      </c>
      <c r="AI1001" t="s">
        <v>56</v>
      </c>
      <c r="AJ1001" t="s">
        <v>56</v>
      </c>
      <c r="AK1001" t="s">
        <v>56</v>
      </c>
      <c r="AS1001">
        <v>0</v>
      </c>
    </row>
    <row r="1002" spans="1:45" x14ac:dyDescent="0.25">
      <c r="A1002" s="1">
        <v>2.24153E+16</v>
      </c>
      <c r="B1002">
        <v>798</v>
      </c>
      <c r="C1002" t="s">
        <v>4419</v>
      </c>
      <c r="D1002">
        <v>8.9</v>
      </c>
      <c r="E1002">
        <v>5</v>
      </c>
      <c r="F1002">
        <v>0</v>
      </c>
      <c r="G1002">
        <v>13.9</v>
      </c>
      <c r="H1002">
        <v>0</v>
      </c>
      <c r="I1002">
        <v>13.9</v>
      </c>
      <c r="J1002">
        <v>0</v>
      </c>
      <c r="K1002" t="s">
        <v>47</v>
      </c>
      <c r="M1002">
        <v>2182</v>
      </c>
      <c r="N1002" t="s">
        <v>4420</v>
      </c>
      <c r="O1002" t="s">
        <v>49</v>
      </c>
      <c r="Q1002" t="s">
        <v>4419</v>
      </c>
      <c r="R1002" s="2">
        <v>42878.836805555555</v>
      </c>
      <c r="S1002" s="2">
        <v>42878.837500000001</v>
      </c>
      <c r="T1002" t="s">
        <v>1672</v>
      </c>
      <c r="U1002">
        <v>1</v>
      </c>
      <c r="V1002" t="s">
        <v>4421</v>
      </c>
      <c r="W1002" t="s">
        <v>61</v>
      </c>
      <c r="Y1002">
        <v>1</v>
      </c>
      <c r="Z1002">
        <v>0</v>
      </c>
      <c r="AA1002">
        <v>0</v>
      </c>
      <c r="AB1002" t="s">
        <v>54</v>
      </c>
      <c r="AC1002">
        <v>0</v>
      </c>
      <c r="AD1002" t="s">
        <v>55</v>
      </c>
      <c r="AF1002" t="s">
        <v>62</v>
      </c>
      <c r="AI1002" t="s">
        <v>56</v>
      </c>
      <c r="AJ1002" t="s">
        <v>56</v>
      </c>
      <c r="AK1002" t="s">
        <v>56</v>
      </c>
      <c r="AS1002">
        <v>0</v>
      </c>
    </row>
    <row r="1003" spans="1:45" x14ac:dyDescent="0.25">
      <c r="A1003" s="1">
        <v>2.24316E+16</v>
      </c>
      <c r="B1003">
        <v>2368</v>
      </c>
      <c r="C1003" t="s">
        <v>4422</v>
      </c>
      <c r="D1003">
        <v>174.44</v>
      </c>
      <c r="E1003">
        <v>0</v>
      </c>
      <c r="F1003">
        <v>0</v>
      </c>
      <c r="G1003">
        <v>174.44</v>
      </c>
      <c r="H1003">
        <v>0</v>
      </c>
      <c r="I1003">
        <v>174.44</v>
      </c>
      <c r="J1003">
        <v>0</v>
      </c>
      <c r="K1003" t="s">
        <v>47</v>
      </c>
      <c r="M1003">
        <v>975</v>
      </c>
      <c r="N1003" t="s">
        <v>4423</v>
      </c>
      <c r="O1003" t="s">
        <v>49</v>
      </c>
      <c r="Q1003" t="s">
        <v>4424</v>
      </c>
      <c r="R1003" s="2">
        <v>42878.833333333336</v>
      </c>
      <c r="S1003" s="2">
        <v>42878.833333333336</v>
      </c>
      <c r="T1003" t="s">
        <v>4425</v>
      </c>
      <c r="U1003">
        <v>12</v>
      </c>
      <c r="V1003" t="s">
        <v>4426</v>
      </c>
      <c r="W1003" t="s">
        <v>53</v>
      </c>
      <c r="Y1003">
        <v>74</v>
      </c>
      <c r="Z1003">
        <v>0</v>
      </c>
      <c r="AA1003">
        <v>0</v>
      </c>
      <c r="AB1003" t="s">
        <v>54</v>
      </c>
      <c r="AC1003">
        <v>0</v>
      </c>
      <c r="AD1003" t="s">
        <v>55</v>
      </c>
      <c r="AF1003" t="s">
        <v>62</v>
      </c>
      <c r="AI1003" t="s">
        <v>56</v>
      </c>
      <c r="AJ1003" t="s">
        <v>56</v>
      </c>
      <c r="AK1003" t="s">
        <v>56</v>
      </c>
      <c r="AS1003">
        <v>0</v>
      </c>
    </row>
    <row r="1004" spans="1:45" x14ac:dyDescent="0.25">
      <c r="A1004" s="1">
        <v>1.87988E+16</v>
      </c>
      <c r="B1004">
        <v>1183</v>
      </c>
      <c r="C1004" t="s">
        <v>4427</v>
      </c>
      <c r="D1004">
        <v>54.99</v>
      </c>
      <c r="E1004">
        <v>0</v>
      </c>
      <c r="F1004">
        <v>0</v>
      </c>
      <c r="G1004">
        <v>54.99</v>
      </c>
      <c r="H1004">
        <v>0</v>
      </c>
      <c r="I1004">
        <v>54.99</v>
      </c>
      <c r="J1004">
        <v>0</v>
      </c>
      <c r="K1004" t="s">
        <v>47</v>
      </c>
      <c r="M1004">
        <v>2472</v>
      </c>
      <c r="N1004" t="s">
        <v>4428</v>
      </c>
      <c r="O1004" t="s">
        <v>49</v>
      </c>
      <c r="Q1004" t="s">
        <v>4429</v>
      </c>
      <c r="R1004" s="2">
        <v>42878.831250000003</v>
      </c>
      <c r="S1004" s="2">
        <v>42878.831944444442</v>
      </c>
      <c r="T1004" t="s">
        <v>4430</v>
      </c>
      <c r="U1004">
        <v>9</v>
      </c>
      <c r="V1004" t="s">
        <v>4431</v>
      </c>
      <c r="W1004" t="s">
        <v>61</v>
      </c>
      <c r="Y1004">
        <v>9</v>
      </c>
      <c r="Z1004">
        <v>0</v>
      </c>
      <c r="AA1004">
        <v>0</v>
      </c>
      <c r="AB1004" t="s">
        <v>54</v>
      </c>
      <c r="AC1004">
        <v>0</v>
      </c>
      <c r="AD1004" t="s">
        <v>55</v>
      </c>
      <c r="AF1004" t="s">
        <v>62</v>
      </c>
      <c r="AI1004" t="s">
        <v>56</v>
      </c>
      <c r="AJ1004" t="s">
        <v>56</v>
      </c>
      <c r="AK1004" t="s">
        <v>56</v>
      </c>
      <c r="AS1004">
        <v>0</v>
      </c>
    </row>
    <row r="1005" spans="1:45" x14ac:dyDescent="0.25">
      <c r="A1005" s="1">
        <v>1.87911E+16</v>
      </c>
      <c r="B1005">
        <v>2703</v>
      </c>
      <c r="C1005" t="s">
        <v>4432</v>
      </c>
      <c r="D1005">
        <v>17.649999999999999</v>
      </c>
      <c r="E1005">
        <v>5</v>
      </c>
      <c r="F1005">
        <v>0</v>
      </c>
      <c r="G1005">
        <v>22.65</v>
      </c>
      <c r="H1005">
        <v>0</v>
      </c>
      <c r="I1005">
        <v>22.65</v>
      </c>
      <c r="J1005">
        <v>0</v>
      </c>
      <c r="K1005" t="s">
        <v>47</v>
      </c>
      <c r="M1005">
        <v>2456</v>
      </c>
      <c r="N1005" t="s">
        <v>4433</v>
      </c>
      <c r="O1005" t="s">
        <v>49</v>
      </c>
      <c r="Q1005" t="s">
        <v>4434</v>
      </c>
      <c r="R1005" s="2">
        <v>42878.824305555558</v>
      </c>
      <c r="S1005" s="2">
        <v>42878.825694444444</v>
      </c>
      <c r="T1005" t="s">
        <v>4435</v>
      </c>
      <c r="U1005">
        <v>3</v>
      </c>
      <c r="V1005" t="s">
        <v>4436</v>
      </c>
      <c r="W1005" t="s">
        <v>61</v>
      </c>
      <c r="Y1005">
        <v>4</v>
      </c>
      <c r="Z1005">
        <v>0</v>
      </c>
      <c r="AA1005">
        <v>0</v>
      </c>
      <c r="AB1005" t="s">
        <v>54</v>
      </c>
      <c r="AC1005">
        <v>0</v>
      </c>
      <c r="AD1005" t="s">
        <v>55</v>
      </c>
      <c r="AF1005" t="s">
        <v>62</v>
      </c>
      <c r="AI1005" t="s">
        <v>56</v>
      </c>
      <c r="AJ1005" t="s">
        <v>56</v>
      </c>
      <c r="AK1005" t="s">
        <v>56</v>
      </c>
      <c r="AS1005">
        <v>0</v>
      </c>
    </row>
    <row r="1006" spans="1:45" x14ac:dyDescent="0.25">
      <c r="A1006" s="1">
        <v>2.24096E+16</v>
      </c>
      <c r="B1006">
        <v>271</v>
      </c>
      <c r="C1006" t="s">
        <v>4437</v>
      </c>
      <c r="D1006">
        <v>370.7</v>
      </c>
      <c r="E1006">
        <v>0</v>
      </c>
      <c r="F1006">
        <v>0</v>
      </c>
      <c r="G1006">
        <v>370.7</v>
      </c>
      <c r="H1006">
        <v>0</v>
      </c>
      <c r="I1006">
        <v>370.7</v>
      </c>
      <c r="J1006">
        <v>0</v>
      </c>
      <c r="K1006" t="s">
        <v>47</v>
      </c>
      <c r="M1006">
        <v>2996</v>
      </c>
      <c r="N1006" t="s">
        <v>4438</v>
      </c>
      <c r="O1006" t="s">
        <v>49</v>
      </c>
      <c r="Q1006" t="s">
        <v>4439</v>
      </c>
      <c r="R1006" s="2">
        <v>42878.821527777778</v>
      </c>
      <c r="S1006" s="2">
        <v>42878.822222222225</v>
      </c>
      <c r="T1006" t="s">
        <v>1667</v>
      </c>
      <c r="U1006">
        <v>2</v>
      </c>
      <c r="V1006" t="s">
        <v>4440</v>
      </c>
      <c r="W1006" t="s">
        <v>53</v>
      </c>
      <c r="Y1006">
        <v>60</v>
      </c>
      <c r="Z1006">
        <v>0</v>
      </c>
      <c r="AA1006">
        <v>0</v>
      </c>
      <c r="AB1006" t="s">
        <v>54</v>
      </c>
      <c r="AC1006">
        <v>0</v>
      </c>
      <c r="AD1006" t="s">
        <v>55</v>
      </c>
      <c r="AI1006" t="s">
        <v>56</v>
      </c>
      <c r="AJ1006" t="s">
        <v>56</v>
      </c>
      <c r="AK1006" t="s">
        <v>56</v>
      </c>
      <c r="AS1006">
        <v>0</v>
      </c>
    </row>
    <row r="1007" spans="1:45" x14ac:dyDescent="0.25">
      <c r="A1007" s="1">
        <v>1.87644E+16</v>
      </c>
      <c r="B1007">
        <v>1424</v>
      </c>
      <c r="C1007" t="s">
        <v>4441</v>
      </c>
      <c r="D1007">
        <v>39.799999999999997</v>
      </c>
      <c r="E1007">
        <v>5</v>
      </c>
      <c r="F1007">
        <v>0</v>
      </c>
      <c r="G1007">
        <v>44.8</v>
      </c>
      <c r="H1007">
        <v>0</v>
      </c>
      <c r="I1007">
        <v>44.8</v>
      </c>
      <c r="J1007">
        <v>0</v>
      </c>
      <c r="K1007" t="s">
        <v>47</v>
      </c>
      <c r="M1007">
        <v>645</v>
      </c>
      <c r="N1007" t="s">
        <v>4442</v>
      </c>
      <c r="O1007" t="s">
        <v>49</v>
      </c>
      <c r="Q1007" t="s">
        <v>4443</v>
      </c>
      <c r="R1007" s="2">
        <v>42878.818055555559</v>
      </c>
      <c r="S1007" s="2">
        <v>42878.820138888892</v>
      </c>
      <c r="T1007" t="s">
        <v>1050</v>
      </c>
      <c r="U1007">
        <v>1</v>
      </c>
      <c r="V1007" t="s">
        <v>4444</v>
      </c>
      <c r="W1007" t="s">
        <v>61</v>
      </c>
      <c r="Y1007">
        <v>2</v>
      </c>
      <c r="Z1007">
        <v>0</v>
      </c>
      <c r="AA1007">
        <v>0</v>
      </c>
      <c r="AB1007" t="s">
        <v>54</v>
      </c>
      <c r="AC1007">
        <v>0</v>
      </c>
      <c r="AD1007" t="s">
        <v>55</v>
      </c>
      <c r="AF1007" t="s">
        <v>62</v>
      </c>
      <c r="AI1007" t="s">
        <v>56</v>
      </c>
      <c r="AJ1007" t="s">
        <v>56</v>
      </c>
      <c r="AK1007" t="s">
        <v>56</v>
      </c>
      <c r="AS1007">
        <v>0</v>
      </c>
    </row>
    <row r="1008" spans="1:45" x14ac:dyDescent="0.25">
      <c r="A1008" s="1">
        <v>2.23909E+16</v>
      </c>
      <c r="B1008">
        <v>1301</v>
      </c>
      <c r="C1008" t="s">
        <v>4445</v>
      </c>
      <c r="D1008">
        <v>55.07</v>
      </c>
      <c r="E1008">
        <v>0</v>
      </c>
      <c r="F1008">
        <v>0</v>
      </c>
      <c r="G1008">
        <v>55.07</v>
      </c>
      <c r="H1008">
        <v>0</v>
      </c>
      <c r="I1008">
        <v>55.07</v>
      </c>
      <c r="J1008">
        <v>0</v>
      </c>
      <c r="K1008" t="s">
        <v>47</v>
      </c>
      <c r="M1008">
        <v>128</v>
      </c>
      <c r="N1008" t="s">
        <v>4446</v>
      </c>
      <c r="O1008" t="s">
        <v>49</v>
      </c>
      <c r="P1008" t="s">
        <v>4447</v>
      </c>
      <c r="Q1008" t="s">
        <v>4448</v>
      </c>
      <c r="R1008" s="2">
        <v>42878.818055555559</v>
      </c>
      <c r="S1008" s="2">
        <v>42878.822222222225</v>
      </c>
      <c r="T1008" t="s">
        <v>4449</v>
      </c>
      <c r="U1008">
        <v>9</v>
      </c>
      <c r="V1008" t="s">
        <v>4450</v>
      </c>
      <c r="W1008" t="s">
        <v>61</v>
      </c>
      <c r="Y1008">
        <v>9</v>
      </c>
      <c r="Z1008">
        <v>0</v>
      </c>
      <c r="AA1008">
        <v>0</v>
      </c>
      <c r="AB1008" t="s">
        <v>54</v>
      </c>
      <c r="AC1008">
        <v>0</v>
      </c>
      <c r="AD1008" t="s">
        <v>55</v>
      </c>
      <c r="AF1008" t="s">
        <v>62</v>
      </c>
      <c r="AI1008" t="s">
        <v>56</v>
      </c>
      <c r="AJ1008" t="s">
        <v>56</v>
      </c>
      <c r="AK1008" t="s">
        <v>56</v>
      </c>
      <c r="AS1008">
        <v>0</v>
      </c>
    </row>
    <row r="1009" spans="1:45" x14ac:dyDescent="0.25">
      <c r="A1009" s="1">
        <v>4946400000000000</v>
      </c>
      <c r="B1009">
        <v>2521</v>
      </c>
      <c r="D1009">
        <v>382.69</v>
      </c>
      <c r="E1009">
        <v>0</v>
      </c>
      <c r="F1009">
        <v>0</v>
      </c>
      <c r="G1009">
        <v>382.69</v>
      </c>
      <c r="H1009">
        <v>0</v>
      </c>
      <c r="I1009">
        <v>382.69</v>
      </c>
      <c r="J1009">
        <v>0</v>
      </c>
      <c r="K1009" t="s">
        <v>47</v>
      </c>
      <c r="M1009">
        <v>405</v>
      </c>
      <c r="N1009" t="s">
        <v>4451</v>
      </c>
      <c r="O1009" t="s">
        <v>49</v>
      </c>
      <c r="Q1009" t="s">
        <v>4452</v>
      </c>
      <c r="R1009" s="2">
        <v>42878.814583333333</v>
      </c>
      <c r="S1009" s="2">
        <v>42880.541666666664</v>
      </c>
      <c r="T1009" t="s">
        <v>4453</v>
      </c>
      <c r="U1009">
        <v>10</v>
      </c>
      <c r="V1009" t="s">
        <v>4454</v>
      </c>
      <c r="W1009" t="s">
        <v>53</v>
      </c>
      <c r="Y1009">
        <v>64</v>
      </c>
      <c r="Z1009">
        <v>0</v>
      </c>
      <c r="AA1009">
        <v>0</v>
      </c>
      <c r="AB1009" t="s">
        <v>54</v>
      </c>
      <c r="AC1009">
        <v>0</v>
      </c>
      <c r="AD1009" t="s">
        <v>55</v>
      </c>
      <c r="AF1009" t="s">
        <v>62</v>
      </c>
      <c r="AI1009" t="s">
        <v>56</v>
      </c>
      <c r="AJ1009" t="s">
        <v>56</v>
      </c>
      <c r="AK1009" t="s">
        <v>56</v>
      </c>
      <c r="AS1009">
        <v>0</v>
      </c>
    </row>
    <row r="1010" spans="1:45" x14ac:dyDescent="0.25">
      <c r="A1010" s="1">
        <v>4937900000000000</v>
      </c>
      <c r="B1010">
        <v>2270</v>
      </c>
      <c r="C1010" t="s">
        <v>4213</v>
      </c>
      <c r="D1010">
        <v>8.6999999999999993</v>
      </c>
      <c r="E1010">
        <v>5</v>
      </c>
      <c r="F1010">
        <v>0</v>
      </c>
      <c r="G1010">
        <v>13.7</v>
      </c>
      <c r="H1010">
        <v>0</v>
      </c>
      <c r="I1010">
        <v>13.7</v>
      </c>
      <c r="J1010">
        <v>0</v>
      </c>
      <c r="K1010" t="s">
        <v>47</v>
      </c>
      <c r="M1010">
        <v>1394</v>
      </c>
      <c r="N1010" t="s">
        <v>4214</v>
      </c>
      <c r="O1010" t="s">
        <v>49</v>
      </c>
      <c r="Q1010" t="s">
        <v>4213</v>
      </c>
      <c r="R1010" s="2">
        <v>42878.810416666667</v>
      </c>
      <c r="S1010" s="2">
        <v>42878.82708333333</v>
      </c>
      <c r="T1010" t="s">
        <v>800</v>
      </c>
      <c r="U1010">
        <v>1</v>
      </c>
      <c r="V1010" t="s">
        <v>4215</v>
      </c>
      <c r="W1010" t="s">
        <v>53</v>
      </c>
      <c r="Y1010">
        <v>3</v>
      </c>
      <c r="Z1010">
        <v>0</v>
      </c>
      <c r="AA1010">
        <v>0</v>
      </c>
      <c r="AB1010" t="s">
        <v>54</v>
      </c>
      <c r="AC1010">
        <v>0</v>
      </c>
      <c r="AD1010" t="s">
        <v>55</v>
      </c>
      <c r="AF1010" t="s">
        <v>62</v>
      </c>
      <c r="AI1010" t="s">
        <v>56</v>
      </c>
      <c r="AJ1010" t="s">
        <v>56</v>
      </c>
      <c r="AK1010" t="s">
        <v>56</v>
      </c>
      <c r="AS1010">
        <v>0</v>
      </c>
    </row>
    <row r="1011" spans="1:45" x14ac:dyDescent="0.25">
      <c r="A1011" s="1">
        <v>1.87795E+16</v>
      </c>
      <c r="B1011">
        <v>185</v>
      </c>
      <c r="C1011" t="s">
        <v>4455</v>
      </c>
      <c r="D1011">
        <v>12.65</v>
      </c>
      <c r="E1011">
        <v>5</v>
      </c>
      <c r="F1011">
        <v>0</v>
      </c>
      <c r="G1011">
        <v>17.649999999999999</v>
      </c>
      <c r="H1011">
        <v>0</v>
      </c>
      <c r="I1011">
        <v>17.649999999999999</v>
      </c>
      <c r="J1011">
        <v>0</v>
      </c>
      <c r="K1011" t="s">
        <v>47</v>
      </c>
      <c r="M1011">
        <v>394</v>
      </c>
      <c r="N1011" t="s">
        <v>4456</v>
      </c>
      <c r="O1011" t="s">
        <v>49</v>
      </c>
      <c r="Q1011" t="s">
        <v>4457</v>
      </c>
      <c r="R1011" s="2">
        <v>42878.801388888889</v>
      </c>
      <c r="S1011" s="2">
        <v>42878.801388888889</v>
      </c>
      <c r="T1011" t="s">
        <v>4458</v>
      </c>
      <c r="U1011">
        <v>1</v>
      </c>
      <c r="V1011" t="s">
        <v>4459</v>
      </c>
      <c r="W1011" t="s">
        <v>61</v>
      </c>
      <c r="Y1011">
        <v>1</v>
      </c>
      <c r="Z1011">
        <v>0</v>
      </c>
      <c r="AA1011">
        <v>0</v>
      </c>
      <c r="AB1011" t="s">
        <v>54</v>
      </c>
      <c r="AC1011">
        <v>0</v>
      </c>
      <c r="AD1011" t="s">
        <v>55</v>
      </c>
      <c r="AF1011" t="s">
        <v>62</v>
      </c>
      <c r="AI1011" t="s">
        <v>56</v>
      </c>
      <c r="AJ1011" t="s">
        <v>56</v>
      </c>
      <c r="AK1011" t="s">
        <v>56</v>
      </c>
      <c r="AS1011">
        <v>0</v>
      </c>
    </row>
    <row r="1012" spans="1:45" x14ac:dyDescent="0.25">
      <c r="A1012" s="1">
        <v>1.87778E+16</v>
      </c>
      <c r="B1012">
        <v>2727</v>
      </c>
      <c r="C1012" t="s">
        <v>4460</v>
      </c>
      <c r="D1012">
        <v>35.57</v>
      </c>
      <c r="E1012">
        <v>5</v>
      </c>
      <c r="F1012">
        <v>0</v>
      </c>
      <c r="G1012">
        <v>40.57</v>
      </c>
      <c r="H1012">
        <v>0</v>
      </c>
      <c r="I1012">
        <v>40.57</v>
      </c>
      <c r="J1012">
        <v>0</v>
      </c>
      <c r="K1012" t="s">
        <v>47</v>
      </c>
      <c r="M1012">
        <v>781</v>
      </c>
      <c r="N1012" t="s">
        <v>4461</v>
      </c>
      <c r="O1012" t="s">
        <v>49</v>
      </c>
      <c r="Q1012" t="s">
        <v>4462</v>
      </c>
      <c r="R1012" s="2">
        <v>42878.787499999999</v>
      </c>
      <c r="S1012" s="2">
        <v>42878.788194444445</v>
      </c>
      <c r="T1012" t="s">
        <v>4463</v>
      </c>
      <c r="U1012">
        <v>7</v>
      </c>
      <c r="V1012" t="s">
        <v>4464</v>
      </c>
      <c r="W1012" t="s">
        <v>61</v>
      </c>
      <c r="Y1012">
        <v>7</v>
      </c>
      <c r="Z1012">
        <v>0</v>
      </c>
      <c r="AA1012">
        <v>0</v>
      </c>
      <c r="AB1012" t="s">
        <v>54</v>
      </c>
      <c r="AC1012">
        <v>0</v>
      </c>
      <c r="AD1012" t="s">
        <v>55</v>
      </c>
      <c r="AF1012" t="s">
        <v>62</v>
      </c>
      <c r="AI1012" t="s">
        <v>56</v>
      </c>
      <c r="AJ1012" t="s">
        <v>56</v>
      </c>
      <c r="AK1012" t="s">
        <v>56</v>
      </c>
      <c r="AS1012">
        <v>0</v>
      </c>
    </row>
    <row r="1013" spans="1:45" x14ac:dyDescent="0.25">
      <c r="A1013" s="1">
        <v>1.87764E+16</v>
      </c>
      <c r="B1013">
        <v>1917</v>
      </c>
      <c r="C1013" t="s">
        <v>4465</v>
      </c>
      <c r="D1013">
        <v>60.73</v>
      </c>
      <c r="E1013">
        <v>0</v>
      </c>
      <c r="F1013">
        <v>0</v>
      </c>
      <c r="G1013">
        <v>60.73</v>
      </c>
      <c r="H1013">
        <v>0</v>
      </c>
      <c r="I1013">
        <v>60.73</v>
      </c>
      <c r="J1013">
        <v>0</v>
      </c>
      <c r="K1013" t="s">
        <v>47</v>
      </c>
      <c r="M1013">
        <v>3141</v>
      </c>
      <c r="N1013" t="s">
        <v>4466</v>
      </c>
      <c r="O1013" t="s">
        <v>49</v>
      </c>
      <c r="Q1013" t="s">
        <v>4467</v>
      </c>
      <c r="R1013" s="2">
        <v>42878.783333333333</v>
      </c>
      <c r="S1013" s="2">
        <v>42878.783333333333</v>
      </c>
      <c r="T1013" t="s">
        <v>4468</v>
      </c>
      <c r="U1013">
        <v>13</v>
      </c>
      <c r="V1013" t="s">
        <v>4469</v>
      </c>
      <c r="W1013" t="s">
        <v>61</v>
      </c>
      <c r="Y1013">
        <v>14</v>
      </c>
      <c r="Z1013">
        <v>0</v>
      </c>
      <c r="AA1013">
        <v>0</v>
      </c>
      <c r="AB1013" t="s">
        <v>54</v>
      </c>
      <c r="AC1013">
        <v>0</v>
      </c>
      <c r="AD1013" t="s">
        <v>55</v>
      </c>
      <c r="AF1013" t="s">
        <v>62</v>
      </c>
      <c r="AI1013" t="s">
        <v>56</v>
      </c>
      <c r="AJ1013" t="s">
        <v>56</v>
      </c>
      <c r="AK1013" t="s">
        <v>56</v>
      </c>
      <c r="AS1013">
        <v>0</v>
      </c>
    </row>
    <row r="1014" spans="1:45" x14ac:dyDescent="0.25">
      <c r="A1014" s="1">
        <v>2.23945E+16</v>
      </c>
      <c r="B1014">
        <v>328</v>
      </c>
      <c r="C1014" t="s">
        <v>4470</v>
      </c>
      <c r="D1014">
        <v>59.87</v>
      </c>
      <c r="E1014">
        <v>0</v>
      </c>
      <c r="F1014">
        <v>0</v>
      </c>
      <c r="G1014">
        <v>59.87</v>
      </c>
      <c r="H1014">
        <v>0</v>
      </c>
      <c r="I1014">
        <v>59.87</v>
      </c>
      <c r="J1014">
        <v>0</v>
      </c>
      <c r="K1014" t="s">
        <v>47</v>
      </c>
      <c r="M1014">
        <v>1741</v>
      </c>
      <c r="N1014" t="s">
        <v>4471</v>
      </c>
      <c r="O1014" t="s">
        <v>49</v>
      </c>
      <c r="Q1014" t="s">
        <v>4472</v>
      </c>
      <c r="R1014" s="2">
        <v>42878.770833333336</v>
      </c>
      <c r="S1014" s="2">
        <v>42878.770833333336</v>
      </c>
      <c r="T1014" t="s">
        <v>4473</v>
      </c>
      <c r="U1014">
        <v>4</v>
      </c>
      <c r="V1014" t="s">
        <v>4474</v>
      </c>
      <c r="W1014" t="s">
        <v>53</v>
      </c>
      <c r="Y1014">
        <v>8</v>
      </c>
      <c r="Z1014">
        <v>0</v>
      </c>
      <c r="AA1014">
        <v>0</v>
      </c>
      <c r="AB1014" t="s">
        <v>54</v>
      </c>
      <c r="AC1014">
        <v>0</v>
      </c>
      <c r="AD1014" t="s">
        <v>55</v>
      </c>
      <c r="AF1014" t="s">
        <v>62</v>
      </c>
      <c r="AI1014" t="s">
        <v>56</v>
      </c>
      <c r="AJ1014" t="s">
        <v>56</v>
      </c>
      <c r="AK1014" t="s">
        <v>56</v>
      </c>
      <c r="AS1014">
        <v>0</v>
      </c>
    </row>
    <row r="1015" spans="1:45" x14ac:dyDescent="0.25">
      <c r="A1015" s="1">
        <v>1.87659E+16</v>
      </c>
      <c r="B1015">
        <v>1390</v>
      </c>
      <c r="C1015" t="s">
        <v>4475</v>
      </c>
      <c r="D1015">
        <v>7.9</v>
      </c>
      <c r="E1015">
        <v>5</v>
      </c>
      <c r="F1015">
        <v>0</v>
      </c>
      <c r="G1015">
        <v>12.9</v>
      </c>
      <c r="H1015">
        <v>0</v>
      </c>
      <c r="I1015">
        <v>12.9</v>
      </c>
      <c r="J1015">
        <v>0</v>
      </c>
      <c r="K1015" t="s">
        <v>47</v>
      </c>
      <c r="M1015">
        <v>2335</v>
      </c>
      <c r="N1015" t="s">
        <v>4476</v>
      </c>
      <c r="O1015" t="s">
        <v>49</v>
      </c>
      <c r="Q1015" t="s">
        <v>4477</v>
      </c>
      <c r="R1015" s="2">
        <v>42878.762499999997</v>
      </c>
      <c r="S1015" s="2">
        <v>42878.762499999997</v>
      </c>
      <c r="T1015" t="s">
        <v>1710</v>
      </c>
      <c r="U1015">
        <v>1</v>
      </c>
      <c r="V1015" t="s">
        <v>4478</v>
      </c>
      <c r="W1015" t="s">
        <v>61</v>
      </c>
      <c r="Y1015">
        <v>1</v>
      </c>
      <c r="Z1015">
        <v>0</v>
      </c>
      <c r="AA1015">
        <v>0</v>
      </c>
      <c r="AB1015" t="s">
        <v>54</v>
      </c>
      <c r="AC1015">
        <v>0</v>
      </c>
      <c r="AD1015" t="s">
        <v>55</v>
      </c>
      <c r="AF1015" t="s">
        <v>62</v>
      </c>
      <c r="AI1015" t="s">
        <v>56</v>
      </c>
      <c r="AJ1015" t="s">
        <v>56</v>
      </c>
      <c r="AK1015" t="s">
        <v>56</v>
      </c>
      <c r="AS1015">
        <v>0</v>
      </c>
    </row>
    <row r="1016" spans="1:45" x14ac:dyDescent="0.25">
      <c r="A1016" s="1">
        <v>1.87654E+16</v>
      </c>
      <c r="B1016">
        <v>2762</v>
      </c>
      <c r="C1016" t="s">
        <v>4479</v>
      </c>
      <c r="D1016">
        <v>42.74</v>
      </c>
      <c r="E1016">
        <v>5</v>
      </c>
      <c r="F1016">
        <v>0</v>
      </c>
      <c r="G1016">
        <v>47.74</v>
      </c>
      <c r="H1016">
        <v>0</v>
      </c>
      <c r="I1016">
        <v>47.74</v>
      </c>
      <c r="J1016">
        <v>0</v>
      </c>
      <c r="K1016" t="s">
        <v>47</v>
      </c>
      <c r="M1016">
        <v>2058</v>
      </c>
      <c r="N1016" t="s">
        <v>4480</v>
      </c>
      <c r="O1016" t="s">
        <v>49</v>
      </c>
      <c r="Q1016" t="s">
        <v>4481</v>
      </c>
      <c r="R1016" s="2">
        <v>42878.743055555555</v>
      </c>
      <c r="S1016" s="2">
        <v>42878.743055555555</v>
      </c>
      <c r="T1016" t="s">
        <v>4482</v>
      </c>
      <c r="U1016">
        <v>6</v>
      </c>
      <c r="V1016" t="s">
        <v>4483</v>
      </c>
      <c r="W1016" t="s">
        <v>61</v>
      </c>
      <c r="Y1016">
        <v>7</v>
      </c>
      <c r="Z1016">
        <v>0</v>
      </c>
      <c r="AA1016">
        <v>0</v>
      </c>
      <c r="AB1016" t="s">
        <v>54</v>
      </c>
      <c r="AC1016">
        <v>0</v>
      </c>
      <c r="AD1016" t="s">
        <v>55</v>
      </c>
      <c r="AF1016" t="s">
        <v>62</v>
      </c>
      <c r="AI1016" t="s">
        <v>56</v>
      </c>
      <c r="AJ1016" t="s">
        <v>56</v>
      </c>
      <c r="AK1016" t="s">
        <v>56</v>
      </c>
      <c r="AS1016">
        <v>0</v>
      </c>
    </row>
    <row r="1017" spans="1:45" x14ac:dyDescent="0.25">
      <c r="A1017" s="1">
        <v>2.23986E+16</v>
      </c>
      <c r="B1017">
        <v>634</v>
      </c>
      <c r="C1017" t="s">
        <v>4484</v>
      </c>
      <c r="D1017">
        <v>15.9</v>
      </c>
      <c r="E1017">
        <v>5</v>
      </c>
      <c r="F1017">
        <v>0</v>
      </c>
      <c r="G1017">
        <v>20.9</v>
      </c>
      <c r="H1017">
        <v>0</v>
      </c>
      <c r="I1017">
        <v>20.9</v>
      </c>
      <c r="J1017">
        <v>0</v>
      </c>
      <c r="K1017" t="s">
        <v>47</v>
      </c>
      <c r="M1017">
        <v>3161</v>
      </c>
      <c r="N1017" t="s">
        <v>4485</v>
      </c>
      <c r="O1017" t="s">
        <v>49</v>
      </c>
      <c r="Q1017" t="s">
        <v>4484</v>
      </c>
      <c r="R1017" s="2">
        <v>42878.737500000003</v>
      </c>
      <c r="S1017" s="2">
        <v>42878.737500000003</v>
      </c>
      <c r="T1017" t="s">
        <v>549</v>
      </c>
      <c r="U1017">
        <v>1</v>
      </c>
      <c r="V1017" t="s">
        <v>4486</v>
      </c>
      <c r="W1017" t="s">
        <v>61</v>
      </c>
      <c r="Y1017">
        <v>1</v>
      </c>
      <c r="Z1017">
        <v>0</v>
      </c>
      <c r="AA1017">
        <v>0</v>
      </c>
      <c r="AB1017" t="s">
        <v>54</v>
      </c>
      <c r="AC1017">
        <v>0</v>
      </c>
      <c r="AD1017" t="s">
        <v>55</v>
      </c>
      <c r="AF1017" t="s">
        <v>62</v>
      </c>
      <c r="AI1017" t="s">
        <v>56</v>
      </c>
      <c r="AJ1017" t="s">
        <v>56</v>
      </c>
      <c r="AK1017" t="s">
        <v>56</v>
      </c>
      <c r="AS1017">
        <v>0</v>
      </c>
    </row>
    <row r="1018" spans="1:45" x14ac:dyDescent="0.25">
      <c r="A1018" s="1">
        <v>1.87602E+16</v>
      </c>
      <c r="B1018">
        <v>2573</v>
      </c>
      <c r="C1018" t="s">
        <v>4487</v>
      </c>
      <c r="D1018">
        <v>9.7899999999999991</v>
      </c>
      <c r="E1018">
        <v>5</v>
      </c>
      <c r="F1018">
        <v>0</v>
      </c>
      <c r="G1018">
        <v>14.79</v>
      </c>
      <c r="H1018">
        <v>0</v>
      </c>
      <c r="I1018">
        <v>14.79</v>
      </c>
      <c r="J1018">
        <v>0</v>
      </c>
      <c r="K1018" t="s">
        <v>47</v>
      </c>
      <c r="M1018">
        <v>64</v>
      </c>
      <c r="N1018" t="s">
        <v>4488</v>
      </c>
      <c r="O1018" t="s">
        <v>49</v>
      </c>
      <c r="Q1018" t="s">
        <v>4489</v>
      </c>
      <c r="R1018" s="2">
        <v>42878.73333333333</v>
      </c>
      <c r="S1018" s="2">
        <v>42878.73333333333</v>
      </c>
      <c r="T1018" t="s">
        <v>397</v>
      </c>
      <c r="U1018">
        <v>1</v>
      </c>
      <c r="V1018" t="s">
        <v>4490</v>
      </c>
      <c r="W1018" t="s">
        <v>61</v>
      </c>
      <c r="X1018" t="s">
        <v>4491</v>
      </c>
      <c r="Y1018">
        <v>1</v>
      </c>
      <c r="Z1018">
        <v>0</v>
      </c>
      <c r="AA1018">
        <v>0</v>
      </c>
      <c r="AB1018" t="s">
        <v>54</v>
      </c>
      <c r="AC1018">
        <v>0</v>
      </c>
      <c r="AD1018" t="s">
        <v>55</v>
      </c>
      <c r="AF1018" t="s">
        <v>62</v>
      </c>
      <c r="AI1018" t="s">
        <v>56</v>
      </c>
      <c r="AJ1018" t="s">
        <v>56</v>
      </c>
      <c r="AK1018" t="s">
        <v>56</v>
      </c>
      <c r="AS1018">
        <v>0</v>
      </c>
    </row>
    <row r="1019" spans="1:45" x14ac:dyDescent="0.25">
      <c r="A1019" s="1">
        <v>1.87529E+16</v>
      </c>
      <c r="B1019">
        <v>585</v>
      </c>
      <c r="C1019" t="s">
        <v>4492</v>
      </c>
      <c r="D1019">
        <v>19.36</v>
      </c>
      <c r="E1019">
        <v>5</v>
      </c>
      <c r="F1019">
        <v>0</v>
      </c>
      <c r="G1019">
        <v>24.36</v>
      </c>
      <c r="H1019">
        <v>0</v>
      </c>
      <c r="I1019">
        <v>24.36</v>
      </c>
      <c r="J1019">
        <v>0</v>
      </c>
      <c r="K1019" t="s">
        <v>47</v>
      </c>
      <c r="M1019">
        <v>1797</v>
      </c>
      <c r="N1019" t="s">
        <v>4493</v>
      </c>
      <c r="O1019" t="s">
        <v>49</v>
      </c>
      <c r="Q1019" t="s">
        <v>4492</v>
      </c>
      <c r="R1019" s="2">
        <v>42878.718055555553</v>
      </c>
      <c r="S1019" s="2">
        <v>42878.71875</v>
      </c>
      <c r="T1019" t="s">
        <v>4494</v>
      </c>
      <c r="U1019">
        <v>6</v>
      </c>
      <c r="V1019" t="s">
        <v>4495</v>
      </c>
      <c r="W1019" t="s">
        <v>61</v>
      </c>
      <c r="Y1019">
        <v>6</v>
      </c>
      <c r="Z1019">
        <v>0</v>
      </c>
      <c r="AA1019">
        <v>0</v>
      </c>
      <c r="AB1019" t="s">
        <v>54</v>
      </c>
      <c r="AC1019">
        <v>0</v>
      </c>
      <c r="AD1019" t="s">
        <v>55</v>
      </c>
      <c r="AF1019" t="s">
        <v>62</v>
      </c>
      <c r="AI1019" t="s">
        <v>56</v>
      </c>
      <c r="AJ1019" t="s">
        <v>56</v>
      </c>
      <c r="AK1019" t="s">
        <v>56</v>
      </c>
      <c r="AS1019">
        <v>0</v>
      </c>
    </row>
    <row r="1020" spans="1:45" x14ac:dyDescent="0.25">
      <c r="A1020" s="1">
        <v>1.87441E+16</v>
      </c>
      <c r="B1020">
        <v>1880</v>
      </c>
      <c r="C1020" t="s">
        <v>4496</v>
      </c>
      <c r="D1020">
        <v>117.51</v>
      </c>
      <c r="E1020">
        <v>0</v>
      </c>
      <c r="F1020">
        <v>0</v>
      </c>
      <c r="G1020">
        <v>117.51</v>
      </c>
      <c r="H1020">
        <v>0</v>
      </c>
      <c r="I1020">
        <v>117.51</v>
      </c>
      <c r="J1020">
        <v>0</v>
      </c>
      <c r="K1020" t="s">
        <v>47</v>
      </c>
      <c r="M1020">
        <v>767</v>
      </c>
      <c r="N1020" t="s">
        <v>4497</v>
      </c>
      <c r="O1020" t="s">
        <v>49</v>
      </c>
      <c r="Q1020" t="s">
        <v>4498</v>
      </c>
      <c r="R1020" s="2">
        <v>42878.717361111114</v>
      </c>
      <c r="S1020" s="2">
        <v>42878.718055555553</v>
      </c>
      <c r="T1020" t="s">
        <v>4499</v>
      </c>
      <c r="U1020">
        <v>8</v>
      </c>
      <c r="V1020" t="s">
        <v>4500</v>
      </c>
      <c r="W1020" t="s">
        <v>53</v>
      </c>
      <c r="Y1020">
        <v>40</v>
      </c>
      <c r="Z1020">
        <v>0</v>
      </c>
      <c r="AA1020">
        <v>0</v>
      </c>
      <c r="AB1020" t="s">
        <v>54</v>
      </c>
      <c r="AC1020">
        <v>0</v>
      </c>
      <c r="AD1020" t="s">
        <v>55</v>
      </c>
      <c r="AF1020" t="s">
        <v>62</v>
      </c>
      <c r="AI1020" t="s">
        <v>56</v>
      </c>
      <c r="AJ1020" t="s">
        <v>56</v>
      </c>
      <c r="AK1020" t="s">
        <v>56</v>
      </c>
      <c r="AS1020">
        <v>0</v>
      </c>
    </row>
    <row r="1021" spans="1:45" x14ac:dyDescent="0.25">
      <c r="A1021" s="1">
        <v>2.23913E+16</v>
      </c>
      <c r="B1021">
        <v>2826</v>
      </c>
      <c r="C1021" t="s">
        <v>4501</v>
      </c>
      <c r="D1021">
        <v>258</v>
      </c>
      <c r="E1021">
        <v>0</v>
      </c>
      <c r="F1021">
        <v>0</v>
      </c>
      <c r="G1021">
        <v>258</v>
      </c>
      <c r="H1021">
        <v>0</v>
      </c>
      <c r="I1021">
        <v>258</v>
      </c>
      <c r="J1021">
        <v>0</v>
      </c>
      <c r="K1021" t="s">
        <v>47</v>
      </c>
      <c r="M1021">
        <v>1752</v>
      </c>
      <c r="N1021" t="s">
        <v>4502</v>
      </c>
      <c r="O1021" t="s">
        <v>49</v>
      </c>
      <c r="Q1021" t="s">
        <v>4503</v>
      </c>
      <c r="R1021" s="2">
        <v>42878.715277777781</v>
      </c>
      <c r="S1021" s="2">
        <v>42878.725694444445</v>
      </c>
      <c r="T1021" t="s">
        <v>4504</v>
      </c>
      <c r="U1021">
        <v>3</v>
      </c>
      <c r="V1021" t="s">
        <v>4505</v>
      </c>
      <c r="W1021" t="s">
        <v>53</v>
      </c>
      <c r="X1021" t="s">
        <v>4506</v>
      </c>
      <c r="Y1021">
        <v>150</v>
      </c>
      <c r="Z1021">
        <v>0</v>
      </c>
      <c r="AA1021">
        <v>0</v>
      </c>
      <c r="AB1021" t="s">
        <v>54</v>
      </c>
      <c r="AC1021">
        <v>0</v>
      </c>
      <c r="AD1021" t="s">
        <v>55</v>
      </c>
      <c r="AF1021" t="s">
        <v>62</v>
      </c>
      <c r="AI1021" t="s">
        <v>56</v>
      </c>
      <c r="AJ1021" t="s">
        <v>56</v>
      </c>
      <c r="AK1021" t="s">
        <v>56</v>
      </c>
      <c r="AS1021">
        <v>0</v>
      </c>
    </row>
    <row r="1022" spans="1:45" x14ac:dyDescent="0.25">
      <c r="A1022" s="1">
        <v>2.23775E+16</v>
      </c>
      <c r="B1022">
        <v>502</v>
      </c>
      <c r="C1022" t="s">
        <v>4507</v>
      </c>
      <c r="D1022">
        <v>38.72</v>
      </c>
      <c r="E1022">
        <v>5</v>
      </c>
      <c r="F1022">
        <v>0</v>
      </c>
      <c r="G1022">
        <v>43.72</v>
      </c>
      <c r="H1022">
        <v>0</v>
      </c>
      <c r="I1022">
        <v>43.72</v>
      </c>
      <c r="J1022">
        <v>0</v>
      </c>
      <c r="K1022" t="s">
        <v>47</v>
      </c>
      <c r="M1022">
        <v>2987</v>
      </c>
      <c r="N1022" t="s">
        <v>4508</v>
      </c>
      <c r="O1022" t="s">
        <v>49</v>
      </c>
      <c r="Q1022" t="s">
        <v>4509</v>
      </c>
      <c r="R1022" s="2">
        <v>42878.710416666669</v>
      </c>
      <c r="S1022" s="2">
        <v>42878.711111111108</v>
      </c>
      <c r="T1022" t="s">
        <v>4510</v>
      </c>
      <c r="U1022">
        <v>4</v>
      </c>
      <c r="V1022" t="s">
        <v>4511</v>
      </c>
      <c r="W1022" t="s">
        <v>61</v>
      </c>
      <c r="Y1022">
        <v>4</v>
      </c>
      <c r="Z1022">
        <v>0</v>
      </c>
      <c r="AA1022">
        <v>0</v>
      </c>
      <c r="AB1022" t="s">
        <v>54</v>
      </c>
      <c r="AC1022">
        <v>0</v>
      </c>
      <c r="AD1022" t="s">
        <v>55</v>
      </c>
      <c r="AF1022" t="s">
        <v>62</v>
      </c>
      <c r="AI1022" t="s">
        <v>56</v>
      </c>
      <c r="AJ1022" t="s">
        <v>56</v>
      </c>
      <c r="AK1022" t="s">
        <v>56</v>
      </c>
      <c r="AS1022">
        <v>0</v>
      </c>
    </row>
    <row r="1023" spans="1:45" x14ac:dyDescent="0.25">
      <c r="A1023" s="1">
        <v>2.23881E+16</v>
      </c>
      <c r="B1023">
        <v>3177</v>
      </c>
      <c r="C1023" t="s">
        <v>4512</v>
      </c>
      <c r="D1023">
        <v>15.8</v>
      </c>
      <c r="E1023">
        <v>5</v>
      </c>
      <c r="F1023">
        <v>0</v>
      </c>
      <c r="G1023">
        <v>20.8</v>
      </c>
      <c r="H1023">
        <v>0</v>
      </c>
      <c r="I1023">
        <v>20.8</v>
      </c>
      <c r="J1023">
        <v>0</v>
      </c>
      <c r="K1023" t="s">
        <v>47</v>
      </c>
      <c r="M1023">
        <v>2682</v>
      </c>
      <c r="N1023" t="s">
        <v>4513</v>
      </c>
      <c r="O1023" t="s">
        <v>49</v>
      </c>
      <c r="Q1023" t="s">
        <v>4514</v>
      </c>
      <c r="R1023" s="2">
        <v>42878.708333333336</v>
      </c>
      <c r="S1023" s="2">
        <v>42878.709027777775</v>
      </c>
      <c r="T1023" t="s">
        <v>66</v>
      </c>
      <c r="U1023">
        <v>1</v>
      </c>
      <c r="V1023" t="s">
        <v>4515</v>
      </c>
      <c r="W1023" t="s">
        <v>61</v>
      </c>
      <c r="Y1023">
        <v>2</v>
      </c>
      <c r="Z1023">
        <v>0</v>
      </c>
      <c r="AA1023">
        <v>0</v>
      </c>
      <c r="AB1023" t="s">
        <v>54</v>
      </c>
      <c r="AC1023">
        <v>0</v>
      </c>
      <c r="AD1023" t="s">
        <v>55</v>
      </c>
      <c r="AF1023" t="s">
        <v>62</v>
      </c>
      <c r="AI1023" t="s">
        <v>56</v>
      </c>
      <c r="AJ1023" t="s">
        <v>56</v>
      </c>
      <c r="AK1023" t="s">
        <v>56</v>
      </c>
      <c r="AS1023">
        <v>0</v>
      </c>
    </row>
    <row r="1024" spans="1:45" x14ac:dyDescent="0.25">
      <c r="A1024" s="1">
        <v>1.87354E+16</v>
      </c>
      <c r="B1024">
        <v>415</v>
      </c>
      <c r="C1024" t="s">
        <v>4516</v>
      </c>
      <c r="D1024">
        <v>13.9</v>
      </c>
      <c r="E1024">
        <v>5</v>
      </c>
      <c r="F1024">
        <v>0</v>
      </c>
      <c r="G1024">
        <v>18.899999999999999</v>
      </c>
      <c r="H1024">
        <v>0</v>
      </c>
      <c r="I1024">
        <v>18.899999999999999</v>
      </c>
      <c r="J1024">
        <v>0</v>
      </c>
      <c r="K1024" t="s">
        <v>47</v>
      </c>
      <c r="M1024">
        <v>3103</v>
      </c>
      <c r="N1024" t="s">
        <v>4517</v>
      </c>
      <c r="O1024" t="s">
        <v>49</v>
      </c>
      <c r="Q1024" t="s">
        <v>4518</v>
      </c>
      <c r="R1024" s="2">
        <v>42878.70208333333</v>
      </c>
      <c r="S1024" s="2">
        <v>42878.702777777777</v>
      </c>
      <c r="T1024" t="s">
        <v>1253</v>
      </c>
      <c r="U1024">
        <v>1</v>
      </c>
      <c r="V1024" t="s">
        <v>4519</v>
      </c>
      <c r="W1024" t="s">
        <v>61</v>
      </c>
      <c r="Y1024">
        <v>1</v>
      </c>
      <c r="Z1024">
        <v>0</v>
      </c>
      <c r="AA1024">
        <v>0</v>
      </c>
      <c r="AB1024" t="s">
        <v>54</v>
      </c>
      <c r="AC1024">
        <v>0</v>
      </c>
      <c r="AD1024" t="s">
        <v>55</v>
      </c>
      <c r="AF1024" t="s">
        <v>62</v>
      </c>
      <c r="AI1024" t="s">
        <v>56</v>
      </c>
      <c r="AJ1024" t="s">
        <v>56</v>
      </c>
      <c r="AK1024" t="s">
        <v>56</v>
      </c>
      <c r="AS1024">
        <v>0</v>
      </c>
    </row>
    <row r="1025" spans="1:45" x14ac:dyDescent="0.25">
      <c r="A1025" s="1">
        <v>2.23848E+16</v>
      </c>
      <c r="B1025">
        <v>1409</v>
      </c>
      <c r="C1025" t="s">
        <v>4520</v>
      </c>
      <c r="D1025">
        <v>21.7</v>
      </c>
      <c r="E1025">
        <v>5</v>
      </c>
      <c r="F1025">
        <v>0</v>
      </c>
      <c r="G1025">
        <v>26.7</v>
      </c>
      <c r="H1025">
        <v>0</v>
      </c>
      <c r="I1025">
        <v>26.7</v>
      </c>
      <c r="J1025">
        <v>0</v>
      </c>
      <c r="K1025" t="s">
        <v>47</v>
      </c>
      <c r="M1025">
        <v>7</v>
      </c>
      <c r="N1025" t="s">
        <v>4521</v>
      </c>
      <c r="O1025" t="s">
        <v>49</v>
      </c>
      <c r="P1025" t="s">
        <v>4522</v>
      </c>
      <c r="Q1025" t="s">
        <v>4523</v>
      </c>
      <c r="R1025" s="2">
        <v>42878.701388888891</v>
      </c>
      <c r="S1025" s="2">
        <v>42878.70208333333</v>
      </c>
      <c r="T1025" t="s">
        <v>4524</v>
      </c>
      <c r="U1025">
        <v>3</v>
      </c>
      <c r="V1025" t="s">
        <v>4525</v>
      </c>
      <c r="W1025" t="s">
        <v>61</v>
      </c>
      <c r="Y1025">
        <v>3</v>
      </c>
      <c r="Z1025">
        <v>0</v>
      </c>
      <c r="AA1025">
        <v>0</v>
      </c>
      <c r="AB1025" t="s">
        <v>54</v>
      </c>
      <c r="AC1025">
        <v>0</v>
      </c>
      <c r="AD1025" t="s">
        <v>55</v>
      </c>
      <c r="AI1025" t="s">
        <v>56</v>
      </c>
      <c r="AJ1025" t="s">
        <v>56</v>
      </c>
      <c r="AK1025" t="s">
        <v>56</v>
      </c>
      <c r="AS1025">
        <v>0</v>
      </c>
    </row>
    <row r="1026" spans="1:45" x14ac:dyDescent="0.25">
      <c r="A1026" s="1">
        <v>4941420000000000</v>
      </c>
      <c r="B1026">
        <v>1940</v>
      </c>
      <c r="C1026" t="s">
        <v>4526</v>
      </c>
      <c r="D1026">
        <v>56</v>
      </c>
      <c r="E1026">
        <v>0</v>
      </c>
      <c r="F1026">
        <v>0</v>
      </c>
      <c r="G1026">
        <v>56</v>
      </c>
      <c r="H1026">
        <v>0</v>
      </c>
      <c r="I1026">
        <v>56</v>
      </c>
      <c r="J1026">
        <v>0</v>
      </c>
      <c r="K1026" t="s">
        <v>47</v>
      </c>
      <c r="M1026">
        <v>3146</v>
      </c>
      <c r="N1026" t="s">
        <v>4527</v>
      </c>
      <c r="O1026" t="s">
        <v>49</v>
      </c>
      <c r="Q1026" t="s">
        <v>4526</v>
      </c>
      <c r="R1026" s="2">
        <v>42878.7</v>
      </c>
      <c r="S1026" s="2">
        <v>42878.7</v>
      </c>
      <c r="T1026" t="s">
        <v>4528</v>
      </c>
      <c r="U1026">
        <v>2</v>
      </c>
      <c r="V1026" t="s">
        <v>4529</v>
      </c>
      <c r="W1026" t="s">
        <v>61</v>
      </c>
      <c r="Y1026">
        <v>100</v>
      </c>
      <c r="Z1026">
        <v>0</v>
      </c>
      <c r="AA1026">
        <v>0</v>
      </c>
      <c r="AB1026" t="s">
        <v>54</v>
      </c>
      <c r="AC1026">
        <v>0</v>
      </c>
      <c r="AD1026" t="s">
        <v>55</v>
      </c>
      <c r="AF1026" t="s">
        <v>62</v>
      </c>
      <c r="AI1026" t="s">
        <v>56</v>
      </c>
      <c r="AJ1026" t="s">
        <v>56</v>
      </c>
      <c r="AK1026" t="s">
        <v>56</v>
      </c>
      <c r="AS1026">
        <v>0</v>
      </c>
    </row>
    <row r="1027" spans="1:45" x14ac:dyDescent="0.25">
      <c r="A1027" s="1">
        <v>1.87326E+16</v>
      </c>
      <c r="B1027">
        <v>2635</v>
      </c>
      <c r="C1027" t="s">
        <v>4530</v>
      </c>
      <c r="D1027">
        <v>19.78</v>
      </c>
      <c r="E1027">
        <v>5</v>
      </c>
      <c r="F1027">
        <v>0</v>
      </c>
      <c r="G1027">
        <v>24.78</v>
      </c>
      <c r="H1027">
        <v>0</v>
      </c>
      <c r="I1027">
        <v>24.78</v>
      </c>
      <c r="J1027">
        <v>0</v>
      </c>
      <c r="K1027" t="s">
        <v>47</v>
      </c>
      <c r="M1027">
        <v>1819</v>
      </c>
      <c r="N1027" t="s">
        <v>4531</v>
      </c>
      <c r="O1027" t="s">
        <v>49</v>
      </c>
      <c r="Q1027" t="s">
        <v>4532</v>
      </c>
      <c r="R1027" s="2">
        <v>42878.697222222225</v>
      </c>
      <c r="S1027" s="2">
        <v>42878.697916666664</v>
      </c>
      <c r="T1027" t="s">
        <v>4533</v>
      </c>
      <c r="U1027">
        <v>3</v>
      </c>
      <c r="V1027" t="s">
        <v>4534</v>
      </c>
      <c r="W1027" t="s">
        <v>61</v>
      </c>
      <c r="Y1027">
        <v>4</v>
      </c>
      <c r="Z1027">
        <v>0</v>
      </c>
      <c r="AA1027">
        <v>0</v>
      </c>
      <c r="AB1027" t="s">
        <v>54</v>
      </c>
      <c r="AC1027">
        <v>0</v>
      </c>
      <c r="AD1027" t="s">
        <v>55</v>
      </c>
      <c r="AF1027" t="s">
        <v>62</v>
      </c>
      <c r="AI1027" t="s">
        <v>56</v>
      </c>
      <c r="AJ1027" t="s">
        <v>56</v>
      </c>
      <c r="AK1027" t="s">
        <v>56</v>
      </c>
      <c r="AS1027">
        <v>0</v>
      </c>
    </row>
    <row r="1028" spans="1:45" x14ac:dyDescent="0.25">
      <c r="A1028" s="1">
        <v>1.87381E+16</v>
      </c>
      <c r="B1028">
        <v>2246</v>
      </c>
      <c r="C1028" t="s">
        <v>4535</v>
      </c>
      <c r="D1028">
        <v>201.3</v>
      </c>
      <c r="E1028">
        <v>0</v>
      </c>
      <c r="F1028">
        <v>0</v>
      </c>
      <c r="G1028">
        <v>201.3</v>
      </c>
      <c r="H1028">
        <v>0</v>
      </c>
      <c r="I1028">
        <v>201.3</v>
      </c>
      <c r="J1028">
        <v>0</v>
      </c>
      <c r="K1028" t="s">
        <v>47</v>
      </c>
      <c r="M1028">
        <v>1329</v>
      </c>
      <c r="N1028" t="s">
        <v>4536</v>
      </c>
      <c r="O1028" t="s">
        <v>49</v>
      </c>
      <c r="Q1028" t="s">
        <v>4535</v>
      </c>
      <c r="R1028" s="2">
        <v>42878.692361111112</v>
      </c>
      <c r="S1028" s="2">
        <v>42878.692361111112</v>
      </c>
      <c r="T1028" t="s">
        <v>4537</v>
      </c>
      <c r="U1028">
        <v>7</v>
      </c>
      <c r="V1028" t="s">
        <v>4538</v>
      </c>
      <c r="W1028" t="s">
        <v>53</v>
      </c>
      <c r="Y1028">
        <v>37</v>
      </c>
      <c r="Z1028">
        <v>0</v>
      </c>
      <c r="AA1028">
        <v>0</v>
      </c>
      <c r="AB1028" t="s">
        <v>54</v>
      </c>
      <c r="AC1028">
        <v>0</v>
      </c>
      <c r="AD1028" t="s">
        <v>55</v>
      </c>
      <c r="AF1028" t="s">
        <v>62</v>
      </c>
      <c r="AI1028" t="s">
        <v>56</v>
      </c>
      <c r="AJ1028" t="s">
        <v>56</v>
      </c>
      <c r="AK1028" t="s">
        <v>56</v>
      </c>
      <c r="AS1028">
        <v>0</v>
      </c>
    </row>
    <row r="1029" spans="1:45" x14ac:dyDescent="0.25">
      <c r="A1029" s="1">
        <v>1.87377E+16</v>
      </c>
      <c r="B1029">
        <v>2370</v>
      </c>
      <c r="C1029" t="s">
        <v>4539</v>
      </c>
      <c r="D1029">
        <v>137.30000000000001</v>
      </c>
      <c r="E1029">
        <v>0</v>
      </c>
      <c r="F1029">
        <v>0</v>
      </c>
      <c r="G1029">
        <v>137.30000000000001</v>
      </c>
      <c r="H1029">
        <v>0</v>
      </c>
      <c r="I1029">
        <v>137.30000000000001</v>
      </c>
      <c r="J1029">
        <v>0</v>
      </c>
      <c r="K1029" t="s">
        <v>47</v>
      </c>
      <c r="M1029">
        <v>277</v>
      </c>
      <c r="N1029" t="s">
        <v>4540</v>
      </c>
      <c r="O1029" t="s">
        <v>49</v>
      </c>
      <c r="Q1029" t="s">
        <v>4539</v>
      </c>
      <c r="R1029" s="2">
        <v>42878.690972222219</v>
      </c>
      <c r="S1029" s="2">
        <v>42878.690972222219</v>
      </c>
      <c r="T1029" t="s">
        <v>4541</v>
      </c>
      <c r="U1029">
        <v>5</v>
      </c>
      <c r="V1029" t="s">
        <v>4542</v>
      </c>
      <c r="W1029" t="s">
        <v>53</v>
      </c>
      <c r="Y1029">
        <v>100</v>
      </c>
      <c r="Z1029">
        <v>0</v>
      </c>
      <c r="AA1029">
        <v>0</v>
      </c>
      <c r="AB1029" t="s">
        <v>54</v>
      </c>
      <c r="AC1029">
        <v>0</v>
      </c>
      <c r="AD1029" t="s">
        <v>55</v>
      </c>
      <c r="AF1029" t="s">
        <v>62</v>
      </c>
      <c r="AI1029" t="s">
        <v>56</v>
      </c>
      <c r="AJ1029" t="s">
        <v>56</v>
      </c>
      <c r="AK1029" t="s">
        <v>56</v>
      </c>
      <c r="AS1029">
        <v>0</v>
      </c>
    </row>
    <row r="1030" spans="1:45" x14ac:dyDescent="0.25">
      <c r="A1030" s="1">
        <v>2.23813E+16</v>
      </c>
      <c r="B1030">
        <v>631</v>
      </c>
      <c r="C1030" t="s">
        <v>4543</v>
      </c>
      <c r="D1030">
        <v>120.77</v>
      </c>
      <c r="E1030">
        <v>0</v>
      </c>
      <c r="F1030">
        <v>0</v>
      </c>
      <c r="G1030">
        <v>120.77</v>
      </c>
      <c r="H1030">
        <v>0</v>
      </c>
      <c r="I1030">
        <v>120.77</v>
      </c>
      <c r="J1030">
        <v>0</v>
      </c>
      <c r="K1030" t="s">
        <v>47</v>
      </c>
      <c r="M1030">
        <v>1689</v>
      </c>
      <c r="N1030" t="s">
        <v>4544</v>
      </c>
      <c r="O1030" t="s">
        <v>49</v>
      </c>
      <c r="Q1030" t="s">
        <v>4545</v>
      </c>
      <c r="R1030" s="2">
        <v>42878.688888888886</v>
      </c>
      <c r="S1030" s="2">
        <v>42878.72152777778</v>
      </c>
      <c r="T1030" t="s">
        <v>4546</v>
      </c>
      <c r="U1030">
        <v>7</v>
      </c>
      <c r="V1030" t="s">
        <v>4547</v>
      </c>
      <c r="W1030" t="s">
        <v>53</v>
      </c>
      <c r="Y1030">
        <v>49</v>
      </c>
      <c r="Z1030">
        <v>0</v>
      </c>
      <c r="AA1030">
        <v>0</v>
      </c>
      <c r="AB1030" t="s">
        <v>54</v>
      </c>
      <c r="AC1030">
        <v>0</v>
      </c>
      <c r="AD1030" t="s">
        <v>55</v>
      </c>
      <c r="AF1030" t="s">
        <v>62</v>
      </c>
      <c r="AI1030" t="s">
        <v>56</v>
      </c>
      <c r="AJ1030" t="s">
        <v>56</v>
      </c>
      <c r="AK1030" t="s">
        <v>56</v>
      </c>
      <c r="AS1030">
        <v>0</v>
      </c>
    </row>
    <row r="1031" spans="1:45" x14ac:dyDescent="0.25">
      <c r="A1031" s="1">
        <v>1.87006E+16</v>
      </c>
      <c r="B1031">
        <v>2174</v>
      </c>
      <c r="C1031" t="s">
        <v>1160</v>
      </c>
      <c r="D1031">
        <v>460</v>
      </c>
      <c r="E1031">
        <v>0</v>
      </c>
      <c r="F1031">
        <v>0</v>
      </c>
      <c r="G1031">
        <v>460</v>
      </c>
      <c r="H1031">
        <v>0</v>
      </c>
      <c r="I1031">
        <v>460</v>
      </c>
      <c r="J1031">
        <v>0</v>
      </c>
      <c r="K1031" t="s">
        <v>47</v>
      </c>
      <c r="L1031" t="s">
        <v>4548</v>
      </c>
      <c r="M1031">
        <v>440</v>
      </c>
      <c r="N1031" t="s">
        <v>1162</v>
      </c>
      <c r="O1031" t="s">
        <v>49</v>
      </c>
      <c r="Q1031" t="s">
        <v>1163</v>
      </c>
      <c r="R1031" s="2">
        <v>42878.688194444447</v>
      </c>
      <c r="S1031" s="2">
        <v>42878.697222222225</v>
      </c>
      <c r="T1031" t="s">
        <v>4549</v>
      </c>
      <c r="U1031">
        <v>2</v>
      </c>
      <c r="V1031" t="s">
        <v>4550</v>
      </c>
      <c r="W1031" t="s">
        <v>53</v>
      </c>
      <c r="X1031" t="s">
        <v>4551</v>
      </c>
      <c r="Y1031">
        <v>200</v>
      </c>
      <c r="Z1031">
        <v>0</v>
      </c>
      <c r="AA1031">
        <v>0</v>
      </c>
      <c r="AB1031" t="s">
        <v>54</v>
      </c>
      <c r="AC1031">
        <v>0</v>
      </c>
      <c r="AD1031" t="s">
        <v>55</v>
      </c>
      <c r="AF1031" t="s">
        <v>62</v>
      </c>
      <c r="AI1031" t="s">
        <v>56</v>
      </c>
      <c r="AJ1031" t="s">
        <v>56</v>
      </c>
      <c r="AK1031" t="s">
        <v>56</v>
      </c>
      <c r="AS1031">
        <v>0</v>
      </c>
    </row>
    <row r="1032" spans="1:45" x14ac:dyDescent="0.25">
      <c r="A1032" s="1">
        <v>2.23662E+16</v>
      </c>
      <c r="B1032">
        <v>3239</v>
      </c>
      <c r="C1032" t="s">
        <v>4552</v>
      </c>
      <c r="D1032">
        <v>7.58</v>
      </c>
      <c r="E1032">
        <v>5</v>
      </c>
      <c r="F1032">
        <v>0</v>
      </c>
      <c r="G1032">
        <v>12.58</v>
      </c>
      <c r="H1032">
        <v>0</v>
      </c>
      <c r="I1032">
        <v>12.58</v>
      </c>
      <c r="J1032">
        <v>0</v>
      </c>
      <c r="K1032" t="s">
        <v>47</v>
      </c>
      <c r="L1032" t="s">
        <v>4553</v>
      </c>
      <c r="M1032">
        <v>768</v>
      </c>
      <c r="N1032" t="s">
        <v>4554</v>
      </c>
      <c r="O1032" t="s">
        <v>49</v>
      </c>
      <c r="Q1032" t="s">
        <v>4555</v>
      </c>
      <c r="R1032" s="2">
        <v>42878.685416666667</v>
      </c>
      <c r="S1032" s="2">
        <v>42878.685416666667</v>
      </c>
      <c r="T1032" t="s">
        <v>514</v>
      </c>
      <c r="U1032">
        <v>1</v>
      </c>
      <c r="V1032" t="s">
        <v>4556</v>
      </c>
      <c r="W1032" t="s">
        <v>61</v>
      </c>
      <c r="Y1032">
        <v>2</v>
      </c>
      <c r="Z1032">
        <v>0</v>
      </c>
      <c r="AA1032">
        <v>0</v>
      </c>
      <c r="AB1032" t="s">
        <v>54</v>
      </c>
      <c r="AC1032">
        <v>0</v>
      </c>
      <c r="AD1032" t="s">
        <v>55</v>
      </c>
      <c r="AF1032" t="s">
        <v>62</v>
      </c>
      <c r="AI1032" t="s">
        <v>56</v>
      </c>
      <c r="AJ1032" t="s">
        <v>56</v>
      </c>
      <c r="AK1032" t="s">
        <v>56</v>
      </c>
      <c r="AS1032">
        <v>0</v>
      </c>
    </row>
    <row r="1033" spans="1:45" x14ac:dyDescent="0.25">
      <c r="A1033" s="1">
        <v>1.87275E+16</v>
      </c>
      <c r="B1033">
        <v>3219</v>
      </c>
      <c r="C1033" t="s">
        <v>4557</v>
      </c>
      <c r="D1033">
        <v>11.58</v>
      </c>
      <c r="E1033">
        <v>5</v>
      </c>
      <c r="F1033">
        <v>0</v>
      </c>
      <c r="G1033">
        <v>16.579999999999998</v>
      </c>
      <c r="H1033">
        <v>0</v>
      </c>
      <c r="I1033">
        <v>16.579999999999998</v>
      </c>
      <c r="J1033">
        <v>0</v>
      </c>
      <c r="K1033" t="s">
        <v>47</v>
      </c>
      <c r="M1033">
        <v>3036</v>
      </c>
      <c r="N1033" t="s">
        <v>4558</v>
      </c>
      <c r="O1033" t="s">
        <v>49</v>
      </c>
      <c r="Q1033" t="s">
        <v>4557</v>
      </c>
      <c r="R1033" s="2">
        <v>42878.673611111109</v>
      </c>
      <c r="S1033" s="2">
        <v>42878.673611111109</v>
      </c>
      <c r="T1033" t="s">
        <v>1873</v>
      </c>
      <c r="U1033">
        <v>2</v>
      </c>
      <c r="V1033" t="s">
        <v>4559</v>
      </c>
      <c r="W1033" t="s">
        <v>61</v>
      </c>
      <c r="Y1033">
        <v>2</v>
      </c>
      <c r="Z1033">
        <v>0</v>
      </c>
      <c r="AA1033">
        <v>0</v>
      </c>
      <c r="AB1033" t="s">
        <v>54</v>
      </c>
      <c r="AC1033">
        <v>0</v>
      </c>
      <c r="AD1033" t="s">
        <v>55</v>
      </c>
      <c r="AF1033" t="s">
        <v>62</v>
      </c>
      <c r="AI1033" t="s">
        <v>56</v>
      </c>
      <c r="AJ1033" t="s">
        <v>56</v>
      </c>
      <c r="AK1033" t="s">
        <v>56</v>
      </c>
      <c r="AS1033">
        <v>0</v>
      </c>
    </row>
    <row r="1034" spans="1:45" x14ac:dyDescent="0.25">
      <c r="A1034" s="1">
        <v>1.87165E+16</v>
      </c>
      <c r="B1034">
        <v>3336</v>
      </c>
      <c r="C1034" t="s">
        <v>4560</v>
      </c>
      <c r="D1034">
        <v>159</v>
      </c>
      <c r="E1034">
        <v>0</v>
      </c>
      <c r="F1034">
        <v>0</v>
      </c>
      <c r="G1034">
        <v>159</v>
      </c>
      <c r="H1034">
        <v>0</v>
      </c>
      <c r="I1034">
        <v>159</v>
      </c>
      <c r="J1034">
        <v>0</v>
      </c>
      <c r="K1034" t="s">
        <v>47</v>
      </c>
      <c r="M1034">
        <v>500</v>
      </c>
      <c r="N1034" t="s">
        <v>4561</v>
      </c>
      <c r="O1034" t="s">
        <v>49</v>
      </c>
      <c r="Q1034" t="s">
        <v>4562</v>
      </c>
      <c r="R1034" s="2">
        <v>42878.668749999997</v>
      </c>
      <c r="S1034" s="2">
        <v>42878.668749999997</v>
      </c>
      <c r="T1034" t="s">
        <v>3854</v>
      </c>
      <c r="U1034">
        <v>1</v>
      </c>
      <c r="V1034" t="s">
        <v>4563</v>
      </c>
      <c r="W1034" t="s">
        <v>61</v>
      </c>
      <c r="X1034" t="s">
        <v>4564</v>
      </c>
      <c r="Y1034">
        <v>100</v>
      </c>
      <c r="Z1034">
        <v>0</v>
      </c>
      <c r="AA1034">
        <v>0</v>
      </c>
      <c r="AB1034" t="s">
        <v>54</v>
      </c>
      <c r="AC1034">
        <v>0</v>
      </c>
      <c r="AD1034" t="s">
        <v>55</v>
      </c>
      <c r="AF1034" t="s">
        <v>62</v>
      </c>
      <c r="AI1034" t="s">
        <v>56</v>
      </c>
      <c r="AJ1034" t="s">
        <v>56</v>
      </c>
      <c r="AK1034" t="s">
        <v>56</v>
      </c>
      <c r="AS1034">
        <v>0</v>
      </c>
    </row>
    <row r="1035" spans="1:45" x14ac:dyDescent="0.25">
      <c r="A1035" s="1">
        <v>1.86878E+16</v>
      </c>
      <c r="B1035">
        <v>2306</v>
      </c>
      <c r="C1035" t="s">
        <v>4565</v>
      </c>
      <c r="D1035">
        <v>25.29</v>
      </c>
      <c r="E1035">
        <v>5</v>
      </c>
      <c r="F1035">
        <v>0</v>
      </c>
      <c r="G1035">
        <v>30.29</v>
      </c>
      <c r="H1035">
        <v>0</v>
      </c>
      <c r="I1035">
        <v>30.29</v>
      </c>
      <c r="J1035">
        <v>0</v>
      </c>
      <c r="K1035" t="s">
        <v>47</v>
      </c>
      <c r="L1035" t="s">
        <v>4566</v>
      </c>
      <c r="M1035">
        <v>687</v>
      </c>
      <c r="N1035" t="s">
        <v>4567</v>
      </c>
      <c r="O1035" t="s">
        <v>49</v>
      </c>
      <c r="Q1035" t="s">
        <v>4565</v>
      </c>
      <c r="R1035" s="2">
        <v>42878.665972222225</v>
      </c>
      <c r="S1035" s="2">
        <v>42878.670138888891</v>
      </c>
      <c r="T1035" t="s">
        <v>4568</v>
      </c>
      <c r="U1035">
        <v>6</v>
      </c>
      <c r="V1035" t="s">
        <v>4569</v>
      </c>
      <c r="W1035" t="s">
        <v>61</v>
      </c>
      <c r="Y1035">
        <v>8</v>
      </c>
      <c r="Z1035">
        <v>0</v>
      </c>
      <c r="AA1035">
        <v>0</v>
      </c>
      <c r="AB1035" t="s">
        <v>54</v>
      </c>
      <c r="AC1035">
        <v>0</v>
      </c>
      <c r="AD1035" t="s">
        <v>55</v>
      </c>
      <c r="AF1035" t="s">
        <v>62</v>
      </c>
      <c r="AI1035" t="s">
        <v>56</v>
      </c>
      <c r="AJ1035" t="s">
        <v>56</v>
      </c>
      <c r="AK1035" t="s">
        <v>56</v>
      </c>
      <c r="AS1035">
        <v>0</v>
      </c>
    </row>
    <row r="1036" spans="1:45" x14ac:dyDescent="0.25">
      <c r="A1036" s="1">
        <v>1.87082E+16</v>
      </c>
      <c r="B1036">
        <v>1531</v>
      </c>
      <c r="C1036" t="s">
        <v>4570</v>
      </c>
      <c r="D1036">
        <v>9.9</v>
      </c>
      <c r="E1036">
        <v>5</v>
      </c>
      <c r="F1036">
        <v>0</v>
      </c>
      <c r="G1036">
        <v>14.9</v>
      </c>
      <c r="H1036">
        <v>0</v>
      </c>
      <c r="I1036">
        <v>14.9</v>
      </c>
      <c r="J1036">
        <v>0</v>
      </c>
      <c r="K1036" t="s">
        <v>47</v>
      </c>
      <c r="M1036">
        <v>639</v>
      </c>
      <c r="N1036" t="s">
        <v>4571</v>
      </c>
      <c r="O1036" t="s">
        <v>49</v>
      </c>
      <c r="Q1036" t="s">
        <v>4570</v>
      </c>
      <c r="R1036" s="2">
        <v>42878.663888888892</v>
      </c>
      <c r="S1036" s="2">
        <v>42879.427777777775</v>
      </c>
      <c r="T1036" t="s">
        <v>4572</v>
      </c>
      <c r="U1036">
        <v>1</v>
      </c>
      <c r="V1036" t="s">
        <v>4573</v>
      </c>
      <c r="W1036" t="s">
        <v>61</v>
      </c>
      <c r="Y1036">
        <v>1</v>
      </c>
      <c r="Z1036">
        <v>0</v>
      </c>
      <c r="AA1036">
        <v>0</v>
      </c>
      <c r="AB1036" t="s">
        <v>54</v>
      </c>
      <c r="AC1036">
        <v>0</v>
      </c>
      <c r="AD1036" t="s">
        <v>55</v>
      </c>
      <c r="AF1036" t="s">
        <v>62</v>
      </c>
      <c r="AI1036" t="s">
        <v>56</v>
      </c>
      <c r="AJ1036" t="s">
        <v>56</v>
      </c>
      <c r="AK1036" t="s">
        <v>56</v>
      </c>
      <c r="AS1036">
        <v>0</v>
      </c>
    </row>
    <row r="1037" spans="1:45" x14ac:dyDescent="0.25">
      <c r="A1037" s="1">
        <v>1.87078E+16</v>
      </c>
      <c r="B1037">
        <v>2535</v>
      </c>
      <c r="C1037" t="s">
        <v>4574</v>
      </c>
      <c r="D1037">
        <v>57.44</v>
      </c>
      <c r="E1037">
        <v>0</v>
      </c>
      <c r="F1037">
        <v>0</v>
      </c>
      <c r="G1037">
        <v>57.44</v>
      </c>
      <c r="H1037">
        <v>0</v>
      </c>
      <c r="I1037">
        <v>57.44</v>
      </c>
      <c r="J1037">
        <v>0</v>
      </c>
      <c r="K1037" t="s">
        <v>47</v>
      </c>
      <c r="L1037" t="s">
        <v>4575</v>
      </c>
      <c r="M1037">
        <v>1660</v>
      </c>
      <c r="N1037" t="s">
        <v>4576</v>
      </c>
      <c r="O1037" t="s">
        <v>49</v>
      </c>
      <c r="Q1037" t="s">
        <v>4574</v>
      </c>
      <c r="R1037" s="2">
        <v>42878.663194444445</v>
      </c>
      <c r="S1037" s="2">
        <v>42878.663888888892</v>
      </c>
      <c r="T1037" t="s">
        <v>127</v>
      </c>
      <c r="U1037">
        <v>2</v>
      </c>
      <c r="V1037" t="s">
        <v>4577</v>
      </c>
      <c r="W1037" t="s">
        <v>53</v>
      </c>
      <c r="X1037" t="s">
        <v>246</v>
      </c>
      <c r="Y1037">
        <v>14</v>
      </c>
      <c r="Z1037">
        <v>0</v>
      </c>
      <c r="AA1037">
        <v>0</v>
      </c>
      <c r="AB1037" t="s">
        <v>54</v>
      </c>
      <c r="AC1037">
        <v>0</v>
      </c>
      <c r="AD1037" t="s">
        <v>55</v>
      </c>
      <c r="AF1037" t="s">
        <v>62</v>
      </c>
      <c r="AI1037" t="s">
        <v>56</v>
      </c>
      <c r="AJ1037" t="s">
        <v>56</v>
      </c>
      <c r="AK1037" t="s">
        <v>56</v>
      </c>
      <c r="AS1037">
        <v>0</v>
      </c>
    </row>
    <row r="1038" spans="1:45" x14ac:dyDescent="0.25">
      <c r="A1038" s="1">
        <v>2.23531E+16</v>
      </c>
      <c r="B1038">
        <v>2150</v>
      </c>
      <c r="C1038" t="s">
        <v>4578</v>
      </c>
      <c r="D1038">
        <v>80.64</v>
      </c>
      <c r="E1038">
        <v>0</v>
      </c>
      <c r="F1038">
        <v>0</v>
      </c>
      <c r="G1038">
        <v>80.64</v>
      </c>
      <c r="H1038">
        <v>0</v>
      </c>
      <c r="I1038">
        <v>80.64</v>
      </c>
      <c r="J1038">
        <v>0</v>
      </c>
      <c r="K1038" t="s">
        <v>47</v>
      </c>
      <c r="M1038">
        <v>2054</v>
      </c>
      <c r="N1038" t="s">
        <v>4579</v>
      </c>
      <c r="O1038" t="s">
        <v>49</v>
      </c>
      <c r="Q1038" t="s">
        <v>4580</v>
      </c>
      <c r="R1038" s="2">
        <v>42878.661805555559</v>
      </c>
      <c r="S1038" s="2">
        <v>42878.663194444445</v>
      </c>
      <c r="T1038" t="s">
        <v>4581</v>
      </c>
      <c r="U1038">
        <v>8</v>
      </c>
      <c r="V1038" t="s">
        <v>4582</v>
      </c>
      <c r="W1038" t="s">
        <v>53</v>
      </c>
      <c r="Y1038">
        <v>12</v>
      </c>
      <c r="Z1038">
        <v>0</v>
      </c>
      <c r="AA1038">
        <v>0</v>
      </c>
      <c r="AB1038" t="s">
        <v>54</v>
      </c>
      <c r="AC1038">
        <v>0</v>
      </c>
      <c r="AD1038" t="s">
        <v>55</v>
      </c>
      <c r="AF1038" t="s">
        <v>62</v>
      </c>
      <c r="AI1038" t="s">
        <v>56</v>
      </c>
      <c r="AJ1038" t="s">
        <v>56</v>
      </c>
      <c r="AK1038" t="s">
        <v>56</v>
      </c>
      <c r="AS1038">
        <v>0</v>
      </c>
    </row>
    <row r="1039" spans="1:45" x14ac:dyDescent="0.25">
      <c r="A1039" s="1">
        <v>1.8718E+16</v>
      </c>
      <c r="B1039">
        <v>1942</v>
      </c>
      <c r="C1039" t="s">
        <v>1140</v>
      </c>
      <c r="D1039">
        <v>85.41</v>
      </c>
      <c r="E1039">
        <v>0</v>
      </c>
      <c r="F1039">
        <v>0</v>
      </c>
      <c r="G1039">
        <v>85.41</v>
      </c>
      <c r="H1039">
        <v>0</v>
      </c>
      <c r="I1039">
        <v>85.41</v>
      </c>
      <c r="J1039">
        <v>0</v>
      </c>
      <c r="K1039" t="s">
        <v>47</v>
      </c>
      <c r="M1039">
        <v>2630</v>
      </c>
      <c r="N1039" t="s">
        <v>1141</v>
      </c>
      <c r="O1039" t="s">
        <v>49</v>
      </c>
      <c r="Q1039" t="s">
        <v>1142</v>
      </c>
      <c r="R1039" s="2">
        <v>42878.657638888886</v>
      </c>
      <c r="S1039" s="2">
        <v>42878.657638888886</v>
      </c>
      <c r="T1039" t="s">
        <v>4583</v>
      </c>
      <c r="U1039">
        <v>12</v>
      </c>
      <c r="V1039" t="s">
        <v>4584</v>
      </c>
      <c r="W1039" t="s">
        <v>53</v>
      </c>
      <c r="Y1039">
        <v>43</v>
      </c>
      <c r="Z1039">
        <v>0</v>
      </c>
      <c r="AA1039">
        <v>0</v>
      </c>
      <c r="AB1039" t="s">
        <v>54</v>
      </c>
      <c r="AC1039">
        <v>0</v>
      </c>
      <c r="AD1039" t="s">
        <v>55</v>
      </c>
      <c r="AF1039" t="s">
        <v>62</v>
      </c>
      <c r="AI1039" t="s">
        <v>56</v>
      </c>
      <c r="AJ1039" t="s">
        <v>56</v>
      </c>
      <c r="AK1039" t="s">
        <v>56</v>
      </c>
      <c r="AS1039">
        <v>0</v>
      </c>
    </row>
    <row r="1040" spans="1:45" x14ac:dyDescent="0.25">
      <c r="A1040" s="1">
        <v>4938960000000000</v>
      </c>
      <c r="B1040">
        <v>1727</v>
      </c>
      <c r="C1040" t="s">
        <v>4585</v>
      </c>
      <c r="D1040">
        <v>62.72</v>
      </c>
      <c r="E1040">
        <v>0</v>
      </c>
      <c r="F1040">
        <v>0</v>
      </c>
      <c r="G1040">
        <v>62.72</v>
      </c>
      <c r="H1040">
        <v>0</v>
      </c>
      <c r="I1040">
        <v>62.72</v>
      </c>
      <c r="J1040">
        <v>0</v>
      </c>
      <c r="K1040" t="s">
        <v>47</v>
      </c>
      <c r="M1040">
        <v>17</v>
      </c>
      <c r="N1040" t="s">
        <v>4586</v>
      </c>
      <c r="O1040" t="s">
        <v>49</v>
      </c>
      <c r="Q1040" t="s">
        <v>4587</v>
      </c>
      <c r="R1040" s="2">
        <v>42878.655555555553</v>
      </c>
      <c r="S1040" s="2">
        <v>42878.655555555553</v>
      </c>
      <c r="T1040" t="s">
        <v>4588</v>
      </c>
      <c r="U1040">
        <v>11</v>
      </c>
      <c r="V1040" t="s">
        <v>4589</v>
      </c>
      <c r="W1040" t="s">
        <v>53</v>
      </c>
      <c r="Y1040">
        <v>14</v>
      </c>
      <c r="Z1040">
        <v>0</v>
      </c>
      <c r="AA1040">
        <v>0</v>
      </c>
      <c r="AB1040" t="s">
        <v>54</v>
      </c>
      <c r="AC1040">
        <v>0</v>
      </c>
      <c r="AD1040" t="s">
        <v>55</v>
      </c>
      <c r="AF1040" t="s">
        <v>62</v>
      </c>
      <c r="AI1040" t="s">
        <v>56</v>
      </c>
      <c r="AJ1040" t="s">
        <v>56</v>
      </c>
      <c r="AK1040" t="s">
        <v>56</v>
      </c>
      <c r="AS1040">
        <v>0</v>
      </c>
    </row>
    <row r="1041" spans="1:45" x14ac:dyDescent="0.25">
      <c r="A1041" s="1">
        <v>2.23312E+16</v>
      </c>
      <c r="B1041">
        <v>2465</v>
      </c>
      <c r="C1041" t="s">
        <v>3316</v>
      </c>
      <c r="D1041">
        <v>71.400000000000006</v>
      </c>
      <c r="E1041">
        <v>0</v>
      </c>
      <c r="F1041">
        <v>0</v>
      </c>
      <c r="G1041">
        <v>71.400000000000006</v>
      </c>
      <c r="H1041">
        <v>0</v>
      </c>
      <c r="I1041">
        <v>71.400000000000006</v>
      </c>
      <c r="J1041">
        <v>0</v>
      </c>
      <c r="K1041" t="s">
        <v>47</v>
      </c>
      <c r="M1041">
        <v>1409</v>
      </c>
      <c r="N1041" t="s">
        <v>3317</v>
      </c>
      <c r="O1041" t="s">
        <v>49</v>
      </c>
      <c r="Q1041" t="s">
        <v>3318</v>
      </c>
      <c r="R1041" s="2">
        <v>42878.652083333334</v>
      </c>
      <c r="S1041" s="2">
        <v>42878.652083333334</v>
      </c>
      <c r="T1041" t="s">
        <v>4590</v>
      </c>
      <c r="U1041">
        <v>3</v>
      </c>
      <c r="V1041" t="s">
        <v>4591</v>
      </c>
      <c r="W1041" t="s">
        <v>53</v>
      </c>
      <c r="Y1041">
        <v>25</v>
      </c>
      <c r="Z1041">
        <v>0</v>
      </c>
      <c r="AA1041">
        <v>0</v>
      </c>
      <c r="AB1041" t="s">
        <v>54</v>
      </c>
      <c r="AC1041">
        <v>0</v>
      </c>
      <c r="AD1041" t="s">
        <v>55</v>
      </c>
      <c r="AF1041" t="s">
        <v>62</v>
      </c>
      <c r="AI1041" t="s">
        <v>56</v>
      </c>
      <c r="AJ1041" t="s">
        <v>56</v>
      </c>
      <c r="AK1041" t="s">
        <v>56</v>
      </c>
      <c r="AS1041">
        <v>0</v>
      </c>
    </row>
    <row r="1042" spans="1:45" x14ac:dyDescent="0.25">
      <c r="A1042" s="1">
        <v>2.23518E+16</v>
      </c>
      <c r="B1042">
        <v>1334</v>
      </c>
      <c r="C1042" t="s">
        <v>4592</v>
      </c>
      <c r="D1042">
        <v>58.87</v>
      </c>
      <c r="E1042">
        <v>0</v>
      </c>
      <c r="F1042">
        <v>0</v>
      </c>
      <c r="G1042">
        <v>58.87</v>
      </c>
      <c r="H1042">
        <v>0</v>
      </c>
      <c r="I1042">
        <v>58.87</v>
      </c>
      <c r="J1042">
        <v>0</v>
      </c>
      <c r="K1042" t="s">
        <v>47</v>
      </c>
      <c r="M1042">
        <v>3126</v>
      </c>
      <c r="N1042" t="s">
        <v>4593</v>
      </c>
      <c r="O1042" t="s">
        <v>49</v>
      </c>
      <c r="Q1042" t="s">
        <v>4594</v>
      </c>
      <c r="R1042" s="2">
        <v>42878.65</v>
      </c>
      <c r="S1042" s="2">
        <v>42878.65</v>
      </c>
      <c r="T1042" t="s">
        <v>4595</v>
      </c>
      <c r="U1042">
        <v>7</v>
      </c>
      <c r="V1042" t="s">
        <v>4596</v>
      </c>
      <c r="W1042" t="s">
        <v>61</v>
      </c>
      <c r="Y1042">
        <v>8</v>
      </c>
      <c r="Z1042">
        <v>0</v>
      </c>
      <c r="AA1042">
        <v>0</v>
      </c>
      <c r="AB1042" t="s">
        <v>54</v>
      </c>
      <c r="AC1042">
        <v>0</v>
      </c>
      <c r="AD1042" t="s">
        <v>55</v>
      </c>
      <c r="AF1042" t="s">
        <v>62</v>
      </c>
      <c r="AI1042" t="s">
        <v>56</v>
      </c>
      <c r="AJ1042" t="s">
        <v>56</v>
      </c>
      <c r="AK1042" t="s">
        <v>56</v>
      </c>
      <c r="AS1042">
        <v>0</v>
      </c>
    </row>
    <row r="1043" spans="1:45" x14ac:dyDescent="0.25">
      <c r="A1043" s="1">
        <v>1.87115E+16</v>
      </c>
      <c r="B1043">
        <v>2472</v>
      </c>
      <c r="C1043" t="s">
        <v>4597</v>
      </c>
      <c r="D1043">
        <v>84.5</v>
      </c>
      <c r="E1043">
        <v>0</v>
      </c>
      <c r="F1043">
        <v>0</v>
      </c>
      <c r="G1043">
        <v>84.5</v>
      </c>
      <c r="H1043">
        <v>0</v>
      </c>
      <c r="I1043">
        <v>84.5</v>
      </c>
      <c r="J1043">
        <v>0</v>
      </c>
      <c r="K1043" t="s">
        <v>47</v>
      </c>
      <c r="M1043">
        <v>2372</v>
      </c>
      <c r="N1043" t="s">
        <v>4598</v>
      </c>
      <c r="O1043" t="s">
        <v>49</v>
      </c>
      <c r="Q1043" t="s">
        <v>4599</v>
      </c>
      <c r="R1043" s="2">
        <v>42878.646527777775</v>
      </c>
      <c r="S1043" s="2">
        <v>42878.647916666669</v>
      </c>
      <c r="T1043" t="s">
        <v>4600</v>
      </c>
      <c r="U1043">
        <v>1</v>
      </c>
      <c r="V1043" t="s">
        <v>4601</v>
      </c>
      <c r="W1043" t="s">
        <v>53</v>
      </c>
      <c r="Y1043">
        <v>50</v>
      </c>
      <c r="Z1043">
        <v>0</v>
      </c>
      <c r="AA1043">
        <v>0</v>
      </c>
      <c r="AB1043" t="s">
        <v>54</v>
      </c>
      <c r="AC1043">
        <v>0</v>
      </c>
      <c r="AD1043" t="s">
        <v>55</v>
      </c>
      <c r="AI1043" t="s">
        <v>56</v>
      </c>
      <c r="AJ1043" t="s">
        <v>56</v>
      </c>
      <c r="AK1043" t="s">
        <v>56</v>
      </c>
      <c r="AS1043">
        <v>0</v>
      </c>
    </row>
    <row r="1044" spans="1:45" x14ac:dyDescent="0.25">
      <c r="A1044" s="1">
        <v>1.87085E+16</v>
      </c>
      <c r="B1044">
        <v>2148</v>
      </c>
      <c r="C1044" t="s">
        <v>4602</v>
      </c>
      <c r="D1044">
        <v>119.4</v>
      </c>
      <c r="E1044">
        <v>0</v>
      </c>
      <c r="F1044">
        <v>0</v>
      </c>
      <c r="G1044">
        <v>119.4</v>
      </c>
      <c r="H1044">
        <v>0</v>
      </c>
      <c r="I1044">
        <v>119.4</v>
      </c>
      <c r="J1044">
        <v>0</v>
      </c>
      <c r="K1044" t="s">
        <v>47</v>
      </c>
      <c r="M1044">
        <v>52</v>
      </c>
      <c r="N1044" t="s">
        <v>4603</v>
      </c>
      <c r="O1044" t="s">
        <v>49</v>
      </c>
      <c r="Q1044" t="s">
        <v>4604</v>
      </c>
      <c r="R1044" s="2">
        <v>42878.642361111109</v>
      </c>
      <c r="S1044" s="2">
        <v>42878.642361111109</v>
      </c>
      <c r="T1044" t="s">
        <v>4605</v>
      </c>
      <c r="U1044">
        <v>1</v>
      </c>
      <c r="V1044" t="s">
        <v>4606</v>
      </c>
      <c r="W1044" t="s">
        <v>53</v>
      </c>
      <c r="Y1044">
        <v>6</v>
      </c>
      <c r="Z1044">
        <v>0</v>
      </c>
      <c r="AA1044">
        <v>0</v>
      </c>
      <c r="AB1044" t="s">
        <v>54</v>
      </c>
      <c r="AC1044">
        <v>0</v>
      </c>
      <c r="AD1044" t="s">
        <v>55</v>
      </c>
      <c r="AF1044" t="s">
        <v>62</v>
      </c>
      <c r="AI1044" t="s">
        <v>56</v>
      </c>
      <c r="AJ1044" t="s">
        <v>56</v>
      </c>
      <c r="AK1044" t="s">
        <v>56</v>
      </c>
      <c r="AS1044">
        <v>0</v>
      </c>
    </row>
    <row r="1045" spans="1:45" x14ac:dyDescent="0.25">
      <c r="A1045" s="1">
        <v>1.86942E+16</v>
      </c>
      <c r="B1045">
        <v>2148</v>
      </c>
      <c r="C1045" t="s">
        <v>4602</v>
      </c>
      <c r="D1045">
        <v>76.319999999999993</v>
      </c>
      <c r="E1045">
        <v>0</v>
      </c>
      <c r="F1045">
        <v>0</v>
      </c>
      <c r="G1045">
        <v>76.319999999999993</v>
      </c>
      <c r="H1045">
        <v>0</v>
      </c>
      <c r="I1045">
        <v>76.319999999999993</v>
      </c>
      <c r="J1045">
        <v>0</v>
      </c>
      <c r="K1045" t="s">
        <v>47</v>
      </c>
      <c r="M1045">
        <v>52</v>
      </c>
      <c r="N1045" t="s">
        <v>4603</v>
      </c>
      <c r="O1045" t="s">
        <v>49</v>
      </c>
      <c r="Q1045" t="s">
        <v>4604</v>
      </c>
      <c r="R1045" s="2">
        <v>42878.640277777777</v>
      </c>
      <c r="S1045" s="2">
        <v>42878.640277777777</v>
      </c>
      <c r="T1045" t="s">
        <v>98</v>
      </c>
      <c r="U1045">
        <v>1</v>
      </c>
      <c r="V1045" t="s">
        <v>4606</v>
      </c>
      <c r="W1045" t="s">
        <v>53</v>
      </c>
      <c r="Y1045">
        <v>48</v>
      </c>
      <c r="Z1045">
        <v>0</v>
      </c>
      <c r="AA1045">
        <v>0</v>
      </c>
      <c r="AB1045" t="s">
        <v>54</v>
      </c>
      <c r="AC1045">
        <v>0</v>
      </c>
      <c r="AD1045" t="s">
        <v>55</v>
      </c>
      <c r="AF1045" t="s">
        <v>62</v>
      </c>
      <c r="AI1045" t="s">
        <v>56</v>
      </c>
      <c r="AJ1045" t="s">
        <v>56</v>
      </c>
      <c r="AK1045" t="s">
        <v>56</v>
      </c>
      <c r="AS1045">
        <v>0</v>
      </c>
    </row>
    <row r="1046" spans="1:45" x14ac:dyDescent="0.25">
      <c r="A1046" s="1">
        <v>2.236E+16</v>
      </c>
      <c r="B1046">
        <v>557</v>
      </c>
      <c r="C1046" t="s">
        <v>4607</v>
      </c>
      <c r="D1046">
        <v>7.9</v>
      </c>
      <c r="E1046">
        <v>5</v>
      </c>
      <c r="F1046">
        <v>0</v>
      </c>
      <c r="G1046">
        <v>12.9</v>
      </c>
      <c r="H1046">
        <v>0</v>
      </c>
      <c r="I1046">
        <v>12.9</v>
      </c>
      <c r="J1046">
        <v>0</v>
      </c>
      <c r="K1046" t="s">
        <v>47</v>
      </c>
      <c r="M1046">
        <v>1509</v>
      </c>
      <c r="N1046" t="s">
        <v>4608</v>
      </c>
      <c r="O1046" t="s">
        <v>49</v>
      </c>
      <c r="Q1046" t="s">
        <v>4609</v>
      </c>
      <c r="R1046" s="2">
        <v>42878.636805555558</v>
      </c>
      <c r="S1046" s="2">
        <v>42878.636805555558</v>
      </c>
      <c r="T1046" t="s">
        <v>944</v>
      </c>
      <c r="U1046">
        <v>1</v>
      </c>
      <c r="V1046" t="s">
        <v>4610</v>
      </c>
      <c r="W1046" t="s">
        <v>61</v>
      </c>
      <c r="Y1046">
        <v>1</v>
      </c>
      <c r="Z1046">
        <v>0</v>
      </c>
      <c r="AA1046">
        <v>0</v>
      </c>
      <c r="AB1046" t="s">
        <v>54</v>
      </c>
      <c r="AC1046">
        <v>0</v>
      </c>
      <c r="AD1046" t="s">
        <v>55</v>
      </c>
      <c r="AF1046" t="s">
        <v>62</v>
      </c>
      <c r="AI1046" t="s">
        <v>56</v>
      </c>
      <c r="AJ1046" t="s">
        <v>56</v>
      </c>
      <c r="AK1046" t="s">
        <v>56</v>
      </c>
      <c r="AS1046">
        <v>0</v>
      </c>
    </row>
    <row r="1047" spans="1:45" x14ac:dyDescent="0.25">
      <c r="A1047" s="1">
        <v>1.87044E+16</v>
      </c>
      <c r="B1047">
        <v>351</v>
      </c>
      <c r="C1047" t="s">
        <v>4611</v>
      </c>
      <c r="D1047">
        <v>57.6</v>
      </c>
      <c r="E1047">
        <v>0</v>
      </c>
      <c r="F1047">
        <v>0</v>
      </c>
      <c r="G1047">
        <v>57.6</v>
      </c>
      <c r="H1047">
        <v>0</v>
      </c>
      <c r="I1047">
        <v>57.6</v>
      </c>
      <c r="J1047">
        <v>0</v>
      </c>
      <c r="K1047" t="s">
        <v>47</v>
      </c>
      <c r="M1047">
        <v>942</v>
      </c>
      <c r="N1047" t="s">
        <v>4612</v>
      </c>
      <c r="O1047" t="s">
        <v>49</v>
      </c>
      <c r="Q1047" t="s">
        <v>4613</v>
      </c>
      <c r="R1047" s="2">
        <v>42878.634722222225</v>
      </c>
      <c r="S1047" s="2">
        <v>42878.635416666664</v>
      </c>
      <c r="T1047" t="s">
        <v>4614</v>
      </c>
      <c r="U1047">
        <v>3</v>
      </c>
      <c r="V1047" t="s">
        <v>4615</v>
      </c>
      <c r="W1047" t="s">
        <v>53</v>
      </c>
      <c r="Y1047">
        <v>22</v>
      </c>
      <c r="Z1047">
        <v>0</v>
      </c>
      <c r="AA1047">
        <v>0</v>
      </c>
      <c r="AB1047" t="s">
        <v>54</v>
      </c>
      <c r="AC1047">
        <v>0</v>
      </c>
      <c r="AD1047" t="s">
        <v>55</v>
      </c>
      <c r="AF1047" t="s">
        <v>62</v>
      </c>
      <c r="AI1047" t="s">
        <v>56</v>
      </c>
      <c r="AJ1047" t="s">
        <v>56</v>
      </c>
      <c r="AK1047" t="s">
        <v>56</v>
      </c>
      <c r="AS1047">
        <v>0</v>
      </c>
    </row>
    <row r="1048" spans="1:45" x14ac:dyDescent="0.25">
      <c r="A1048" s="1">
        <v>2.23241E+16</v>
      </c>
      <c r="B1048">
        <v>806</v>
      </c>
      <c r="C1048" t="s">
        <v>4616</v>
      </c>
      <c r="D1048">
        <v>17.8</v>
      </c>
      <c r="E1048">
        <v>0</v>
      </c>
      <c r="F1048">
        <v>0</v>
      </c>
      <c r="G1048">
        <v>17.8</v>
      </c>
      <c r="H1048">
        <v>0</v>
      </c>
      <c r="I1048">
        <v>17.8</v>
      </c>
      <c r="J1048">
        <v>0</v>
      </c>
      <c r="K1048" t="s">
        <v>47</v>
      </c>
      <c r="M1048">
        <v>1013</v>
      </c>
      <c r="N1048" t="s">
        <v>4617</v>
      </c>
      <c r="O1048" t="s">
        <v>49</v>
      </c>
      <c r="Q1048" t="s">
        <v>4618</v>
      </c>
      <c r="R1048" s="2">
        <v>42878.634027777778</v>
      </c>
      <c r="S1048" s="2">
        <v>42878.634027777778</v>
      </c>
      <c r="T1048" t="s">
        <v>2488</v>
      </c>
      <c r="U1048">
        <v>1</v>
      </c>
      <c r="V1048" t="s">
        <v>4619</v>
      </c>
      <c r="W1048" t="s">
        <v>61</v>
      </c>
      <c r="Y1048">
        <v>2</v>
      </c>
      <c r="Z1048">
        <v>0</v>
      </c>
      <c r="AA1048">
        <v>0</v>
      </c>
      <c r="AB1048" t="s">
        <v>54</v>
      </c>
      <c r="AC1048">
        <v>0</v>
      </c>
      <c r="AD1048" t="s">
        <v>55</v>
      </c>
      <c r="AF1048" t="s">
        <v>62</v>
      </c>
      <c r="AI1048" t="s">
        <v>56</v>
      </c>
      <c r="AJ1048" t="s">
        <v>56</v>
      </c>
      <c r="AK1048" t="s">
        <v>56</v>
      </c>
      <c r="AS1048">
        <v>0</v>
      </c>
    </row>
    <row r="1049" spans="1:45" x14ac:dyDescent="0.25">
      <c r="A1049" s="1">
        <v>2.23573E+16</v>
      </c>
      <c r="B1049">
        <v>200</v>
      </c>
      <c r="C1049" t="s">
        <v>4620</v>
      </c>
      <c r="D1049">
        <v>7.65</v>
      </c>
      <c r="E1049">
        <v>5</v>
      </c>
      <c r="F1049">
        <v>0</v>
      </c>
      <c r="G1049">
        <v>12.65</v>
      </c>
      <c r="H1049">
        <v>0</v>
      </c>
      <c r="I1049">
        <v>12.65</v>
      </c>
      <c r="J1049">
        <v>0</v>
      </c>
      <c r="K1049" t="s">
        <v>47</v>
      </c>
      <c r="M1049">
        <v>842</v>
      </c>
      <c r="N1049" t="s">
        <v>4621</v>
      </c>
      <c r="O1049" t="s">
        <v>49</v>
      </c>
      <c r="Q1049" t="s">
        <v>4622</v>
      </c>
      <c r="R1049" s="2">
        <v>42878.630555555559</v>
      </c>
      <c r="S1049" s="2">
        <v>42878.631944444445</v>
      </c>
      <c r="T1049" t="s">
        <v>4623</v>
      </c>
      <c r="U1049">
        <v>2</v>
      </c>
      <c r="V1049" t="s">
        <v>4624</v>
      </c>
      <c r="W1049" t="s">
        <v>61</v>
      </c>
      <c r="Y1049">
        <v>2</v>
      </c>
      <c r="Z1049">
        <v>0</v>
      </c>
      <c r="AA1049">
        <v>0</v>
      </c>
      <c r="AB1049" t="s">
        <v>54</v>
      </c>
      <c r="AC1049">
        <v>0</v>
      </c>
      <c r="AD1049" t="s">
        <v>55</v>
      </c>
      <c r="AF1049" t="s">
        <v>62</v>
      </c>
      <c r="AI1049" t="s">
        <v>56</v>
      </c>
      <c r="AJ1049" t="s">
        <v>56</v>
      </c>
      <c r="AK1049" t="s">
        <v>56</v>
      </c>
      <c r="AS1049">
        <v>0</v>
      </c>
    </row>
    <row r="1050" spans="1:45" x14ac:dyDescent="0.25">
      <c r="A1050" s="1">
        <v>2.23416E+16</v>
      </c>
      <c r="B1050">
        <v>2381</v>
      </c>
      <c r="C1050" t="s">
        <v>4625</v>
      </c>
      <c r="D1050">
        <v>7.9</v>
      </c>
      <c r="E1050">
        <v>5</v>
      </c>
      <c r="F1050">
        <v>0</v>
      </c>
      <c r="G1050">
        <v>12.9</v>
      </c>
      <c r="H1050">
        <v>0</v>
      </c>
      <c r="I1050">
        <v>12.9</v>
      </c>
      <c r="J1050">
        <v>0</v>
      </c>
      <c r="K1050" t="s">
        <v>47</v>
      </c>
      <c r="M1050">
        <v>2743</v>
      </c>
      <c r="N1050" t="s">
        <v>4626</v>
      </c>
      <c r="O1050" t="s">
        <v>49</v>
      </c>
      <c r="Q1050" t="s">
        <v>4627</v>
      </c>
      <c r="R1050" s="2">
        <v>42878.624305555553</v>
      </c>
      <c r="S1050" s="2">
        <v>42878.625</v>
      </c>
      <c r="T1050" t="s">
        <v>66</v>
      </c>
      <c r="U1050">
        <v>1</v>
      </c>
      <c r="V1050" t="s">
        <v>4628</v>
      </c>
      <c r="W1050" t="s">
        <v>61</v>
      </c>
      <c r="Y1050">
        <v>1</v>
      </c>
      <c r="Z1050">
        <v>0</v>
      </c>
      <c r="AA1050">
        <v>0</v>
      </c>
      <c r="AB1050" t="s">
        <v>54</v>
      </c>
      <c r="AC1050">
        <v>0</v>
      </c>
      <c r="AD1050" t="s">
        <v>55</v>
      </c>
      <c r="AF1050" t="s">
        <v>62</v>
      </c>
      <c r="AI1050" t="s">
        <v>56</v>
      </c>
      <c r="AJ1050" t="s">
        <v>56</v>
      </c>
      <c r="AK1050" t="s">
        <v>56</v>
      </c>
      <c r="AS1050">
        <v>0</v>
      </c>
    </row>
    <row r="1051" spans="1:45" x14ac:dyDescent="0.25">
      <c r="A1051" s="1">
        <v>1.86848E+16</v>
      </c>
      <c r="B1051">
        <v>2292</v>
      </c>
      <c r="C1051" t="s">
        <v>4629</v>
      </c>
      <c r="D1051">
        <v>23.64</v>
      </c>
      <c r="E1051">
        <v>5</v>
      </c>
      <c r="F1051">
        <v>0</v>
      </c>
      <c r="G1051">
        <v>28.64</v>
      </c>
      <c r="H1051">
        <v>0</v>
      </c>
      <c r="I1051">
        <v>28.64</v>
      </c>
      <c r="J1051">
        <v>0</v>
      </c>
      <c r="K1051" t="s">
        <v>47</v>
      </c>
      <c r="M1051">
        <v>183</v>
      </c>
      <c r="N1051" t="s">
        <v>4630</v>
      </c>
      <c r="O1051" t="s">
        <v>49</v>
      </c>
      <c r="Q1051" t="s">
        <v>4631</v>
      </c>
      <c r="R1051" s="2">
        <v>42878.618055555555</v>
      </c>
      <c r="S1051" s="2">
        <v>42878.618055555555</v>
      </c>
      <c r="T1051" t="s">
        <v>4632</v>
      </c>
      <c r="U1051">
        <v>8</v>
      </c>
      <c r="V1051" t="s">
        <v>4633</v>
      </c>
      <c r="W1051" t="s">
        <v>61</v>
      </c>
      <c r="Y1051">
        <v>8</v>
      </c>
      <c r="Z1051">
        <v>0</v>
      </c>
      <c r="AA1051">
        <v>0</v>
      </c>
      <c r="AB1051" t="s">
        <v>54</v>
      </c>
      <c r="AC1051">
        <v>0</v>
      </c>
      <c r="AD1051" t="s">
        <v>55</v>
      </c>
      <c r="AF1051" t="s">
        <v>62</v>
      </c>
      <c r="AI1051" t="s">
        <v>56</v>
      </c>
      <c r="AJ1051" t="s">
        <v>56</v>
      </c>
      <c r="AK1051" t="s">
        <v>56</v>
      </c>
      <c r="AS1051">
        <v>0</v>
      </c>
    </row>
    <row r="1052" spans="1:45" x14ac:dyDescent="0.25">
      <c r="A1052" s="1">
        <v>2.2338E+16</v>
      </c>
      <c r="B1052">
        <v>3315</v>
      </c>
      <c r="C1052" t="s">
        <v>4634</v>
      </c>
      <c r="D1052">
        <v>37.32</v>
      </c>
      <c r="E1052">
        <v>5</v>
      </c>
      <c r="F1052">
        <v>0</v>
      </c>
      <c r="G1052">
        <v>42.32</v>
      </c>
      <c r="H1052">
        <v>0</v>
      </c>
      <c r="I1052">
        <v>42.32</v>
      </c>
      <c r="J1052">
        <v>0</v>
      </c>
      <c r="K1052" t="s">
        <v>47</v>
      </c>
      <c r="M1052">
        <v>3013</v>
      </c>
      <c r="N1052" t="s">
        <v>4635</v>
      </c>
      <c r="O1052" t="s">
        <v>49</v>
      </c>
      <c r="Q1052" t="s">
        <v>4636</v>
      </c>
      <c r="R1052" s="2">
        <v>42878.617361111108</v>
      </c>
      <c r="S1052" s="2">
        <v>42878.617361111108</v>
      </c>
      <c r="T1052" t="s">
        <v>4637</v>
      </c>
      <c r="U1052">
        <v>9</v>
      </c>
      <c r="V1052" t="s">
        <v>4638</v>
      </c>
      <c r="W1052" t="s">
        <v>61</v>
      </c>
      <c r="Y1052">
        <v>10</v>
      </c>
      <c r="Z1052">
        <v>0</v>
      </c>
      <c r="AA1052">
        <v>0</v>
      </c>
      <c r="AB1052" t="s">
        <v>54</v>
      </c>
      <c r="AC1052">
        <v>0</v>
      </c>
      <c r="AD1052" t="s">
        <v>55</v>
      </c>
      <c r="AF1052" t="s">
        <v>62</v>
      </c>
      <c r="AI1052" t="s">
        <v>56</v>
      </c>
      <c r="AJ1052" t="s">
        <v>56</v>
      </c>
      <c r="AK1052" t="s">
        <v>56</v>
      </c>
      <c r="AS1052">
        <v>0</v>
      </c>
    </row>
    <row r="1053" spans="1:45" x14ac:dyDescent="0.25">
      <c r="A1053" s="1">
        <v>1.86587E+16</v>
      </c>
      <c r="B1053">
        <v>2819</v>
      </c>
      <c r="C1053" t="s">
        <v>1943</v>
      </c>
      <c r="D1053">
        <v>60.45</v>
      </c>
      <c r="E1053">
        <v>0</v>
      </c>
      <c r="F1053">
        <v>0</v>
      </c>
      <c r="G1053">
        <v>60.45</v>
      </c>
      <c r="H1053">
        <v>0</v>
      </c>
      <c r="I1053">
        <v>60.45</v>
      </c>
      <c r="J1053">
        <v>0</v>
      </c>
      <c r="K1053" t="s">
        <v>47</v>
      </c>
      <c r="L1053" t="s">
        <v>1944</v>
      </c>
      <c r="M1053">
        <v>1148</v>
      </c>
      <c r="N1053" t="s">
        <v>1945</v>
      </c>
      <c r="O1053" t="s">
        <v>49</v>
      </c>
      <c r="Q1053" t="s">
        <v>1946</v>
      </c>
      <c r="R1053" s="2">
        <v>42878.616666666669</v>
      </c>
      <c r="S1053" s="2">
        <v>42878.616666666669</v>
      </c>
      <c r="T1053" t="s">
        <v>4639</v>
      </c>
      <c r="U1053">
        <v>3</v>
      </c>
      <c r="V1053" t="s">
        <v>4640</v>
      </c>
      <c r="W1053" t="s">
        <v>61</v>
      </c>
      <c r="Y1053">
        <v>10</v>
      </c>
      <c r="Z1053">
        <v>0</v>
      </c>
      <c r="AA1053">
        <v>0</v>
      </c>
      <c r="AB1053" t="s">
        <v>54</v>
      </c>
      <c r="AC1053">
        <v>0</v>
      </c>
      <c r="AD1053" t="s">
        <v>55</v>
      </c>
      <c r="AI1053" t="s">
        <v>56</v>
      </c>
      <c r="AJ1053" t="s">
        <v>56</v>
      </c>
      <c r="AK1053" t="s">
        <v>56</v>
      </c>
      <c r="AS1053">
        <v>0</v>
      </c>
    </row>
    <row r="1054" spans="1:45" x14ac:dyDescent="0.25">
      <c r="A1054" s="1">
        <v>2.23094E+16</v>
      </c>
      <c r="B1054">
        <v>2872</v>
      </c>
      <c r="C1054" t="s">
        <v>4641</v>
      </c>
      <c r="D1054">
        <v>6.9</v>
      </c>
      <c r="E1054">
        <v>5</v>
      </c>
      <c r="F1054">
        <v>0</v>
      </c>
      <c r="G1054">
        <v>11.9</v>
      </c>
      <c r="H1054">
        <v>0</v>
      </c>
      <c r="I1054">
        <v>11.9</v>
      </c>
      <c r="J1054">
        <v>0</v>
      </c>
      <c r="K1054" t="s">
        <v>47</v>
      </c>
      <c r="M1054">
        <v>1215</v>
      </c>
      <c r="N1054" t="s">
        <v>4642</v>
      </c>
      <c r="O1054" t="s">
        <v>49</v>
      </c>
      <c r="Q1054" t="s">
        <v>4643</v>
      </c>
      <c r="R1054" s="2">
        <v>42878.598611111112</v>
      </c>
      <c r="S1054" s="2">
        <v>42878.599305555559</v>
      </c>
      <c r="T1054" t="s">
        <v>443</v>
      </c>
      <c r="U1054">
        <v>1</v>
      </c>
      <c r="V1054" t="s">
        <v>4644</v>
      </c>
      <c r="W1054" t="s">
        <v>61</v>
      </c>
      <c r="Y1054">
        <v>1</v>
      </c>
      <c r="Z1054">
        <v>0</v>
      </c>
      <c r="AA1054">
        <v>0</v>
      </c>
      <c r="AB1054" t="s">
        <v>54</v>
      </c>
      <c r="AC1054">
        <v>0</v>
      </c>
      <c r="AD1054" t="s">
        <v>55</v>
      </c>
      <c r="AF1054" t="s">
        <v>62</v>
      </c>
      <c r="AI1054" t="s">
        <v>56</v>
      </c>
      <c r="AJ1054" t="s">
        <v>56</v>
      </c>
      <c r="AK1054" t="s">
        <v>56</v>
      </c>
      <c r="AS1054">
        <v>0</v>
      </c>
    </row>
    <row r="1055" spans="1:45" x14ac:dyDescent="0.25">
      <c r="A1055" s="1">
        <v>1.86734E+16</v>
      </c>
      <c r="B1055">
        <v>763</v>
      </c>
      <c r="C1055" t="s">
        <v>4645</v>
      </c>
      <c r="D1055">
        <v>7.8</v>
      </c>
      <c r="E1055">
        <v>5</v>
      </c>
      <c r="F1055">
        <v>0</v>
      </c>
      <c r="G1055">
        <v>12.8</v>
      </c>
      <c r="H1055">
        <v>0</v>
      </c>
      <c r="I1055">
        <v>12.8</v>
      </c>
      <c r="J1055">
        <v>0</v>
      </c>
      <c r="K1055" t="s">
        <v>47</v>
      </c>
      <c r="M1055">
        <v>256</v>
      </c>
      <c r="N1055" t="s">
        <v>4646</v>
      </c>
      <c r="O1055" t="s">
        <v>49</v>
      </c>
      <c r="Q1055" t="s">
        <v>4645</v>
      </c>
      <c r="R1055" s="2">
        <v>42878.597916666666</v>
      </c>
      <c r="S1055" s="2">
        <v>42878.597916666666</v>
      </c>
      <c r="T1055" t="s">
        <v>2304</v>
      </c>
      <c r="U1055">
        <v>1</v>
      </c>
      <c r="V1055" t="s">
        <v>4647</v>
      </c>
      <c r="W1055" t="s">
        <v>61</v>
      </c>
      <c r="Y1055">
        <v>2</v>
      </c>
      <c r="Z1055">
        <v>0</v>
      </c>
      <c r="AA1055">
        <v>0</v>
      </c>
      <c r="AB1055" t="s">
        <v>54</v>
      </c>
      <c r="AC1055">
        <v>0</v>
      </c>
      <c r="AD1055" t="s">
        <v>55</v>
      </c>
      <c r="AF1055" t="s">
        <v>62</v>
      </c>
      <c r="AI1055" t="s">
        <v>56</v>
      </c>
      <c r="AJ1055" t="s">
        <v>56</v>
      </c>
      <c r="AK1055" t="s">
        <v>56</v>
      </c>
      <c r="AS1055">
        <v>0</v>
      </c>
    </row>
    <row r="1056" spans="1:45" x14ac:dyDescent="0.25">
      <c r="A1056" s="1">
        <v>1.86727E+16</v>
      </c>
      <c r="B1056">
        <v>2280</v>
      </c>
      <c r="C1056" t="s">
        <v>4648</v>
      </c>
      <c r="D1056">
        <v>58</v>
      </c>
      <c r="E1056">
        <v>0</v>
      </c>
      <c r="F1056">
        <v>0</v>
      </c>
      <c r="G1056">
        <v>58</v>
      </c>
      <c r="H1056">
        <v>0</v>
      </c>
      <c r="I1056">
        <v>58</v>
      </c>
      <c r="J1056">
        <v>0</v>
      </c>
      <c r="K1056" t="s">
        <v>47</v>
      </c>
      <c r="M1056">
        <v>2940</v>
      </c>
      <c r="N1056" t="s">
        <v>4649</v>
      </c>
      <c r="O1056" t="s">
        <v>49</v>
      </c>
      <c r="Q1056" t="s">
        <v>4648</v>
      </c>
      <c r="R1056" s="2">
        <v>42878.597222222219</v>
      </c>
      <c r="S1056" s="2">
        <v>42878.597222222219</v>
      </c>
      <c r="T1056" t="s">
        <v>2586</v>
      </c>
      <c r="U1056">
        <v>1</v>
      </c>
      <c r="V1056" t="s">
        <v>4650</v>
      </c>
      <c r="W1056" t="s">
        <v>61</v>
      </c>
      <c r="Y1056">
        <v>20</v>
      </c>
      <c r="Z1056">
        <v>0</v>
      </c>
      <c r="AA1056">
        <v>0</v>
      </c>
      <c r="AB1056" t="s">
        <v>54</v>
      </c>
      <c r="AC1056">
        <v>0</v>
      </c>
      <c r="AD1056" t="s">
        <v>55</v>
      </c>
      <c r="AF1056" t="s">
        <v>62</v>
      </c>
      <c r="AI1056" t="s">
        <v>56</v>
      </c>
      <c r="AJ1056" t="s">
        <v>56</v>
      </c>
      <c r="AK1056" t="s">
        <v>56</v>
      </c>
      <c r="AS1056">
        <v>0</v>
      </c>
    </row>
    <row r="1057" spans="1:45" x14ac:dyDescent="0.25">
      <c r="A1057" s="1">
        <v>2.23302E+16</v>
      </c>
      <c r="B1057">
        <v>2808</v>
      </c>
      <c r="C1057" t="s">
        <v>4651</v>
      </c>
      <c r="D1057">
        <v>76.56</v>
      </c>
      <c r="E1057">
        <v>0</v>
      </c>
      <c r="F1057">
        <v>0</v>
      </c>
      <c r="G1057">
        <v>76.56</v>
      </c>
      <c r="H1057">
        <v>0</v>
      </c>
      <c r="I1057">
        <v>76.56</v>
      </c>
      <c r="J1057">
        <v>0</v>
      </c>
      <c r="K1057" t="s">
        <v>47</v>
      </c>
      <c r="M1057">
        <v>2100</v>
      </c>
      <c r="N1057" t="s">
        <v>4652</v>
      </c>
      <c r="O1057" t="s">
        <v>49</v>
      </c>
      <c r="Q1057" t="s">
        <v>4653</v>
      </c>
      <c r="R1057" s="2">
        <v>42878.595138888886</v>
      </c>
      <c r="S1057" s="2">
        <v>42878.595138888886</v>
      </c>
      <c r="T1057" t="s">
        <v>4654</v>
      </c>
      <c r="U1057">
        <v>3</v>
      </c>
      <c r="V1057" t="s">
        <v>4655</v>
      </c>
      <c r="W1057" t="s">
        <v>61</v>
      </c>
      <c r="Y1057">
        <v>14</v>
      </c>
      <c r="Z1057">
        <v>0</v>
      </c>
      <c r="AA1057">
        <v>0</v>
      </c>
      <c r="AB1057" t="s">
        <v>54</v>
      </c>
      <c r="AC1057">
        <v>0</v>
      </c>
      <c r="AD1057" t="s">
        <v>55</v>
      </c>
      <c r="AF1057" t="s">
        <v>62</v>
      </c>
      <c r="AI1057" t="s">
        <v>56</v>
      </c>
      <c r="AJ1057" t="s">
        <v>56</v>
      </c>
      <c r="AK1057" t="s">
        <v>56</v>
      </c>
      <c r="AS1057">
        <v>0</v>
      </c>
    </row>
    <row r="1058" spans="1:45" x14ac:dyDescent="0.25">
      <c r="A1058" s="1">
        <v>1.8668E+16</v>
      </c>
      <c r="B1058">
        <v>1103</v>
      </c>
      <c r="C1058" t="s">
        <v>4656</v>
      </c>
      <c r="D1058">
        <v>56.04</v>
      </c>
      <c r="E1058">
        <v>0</v>
      </c>
      <c r="F1058">
        <v>0</v>
      </c>
      <c r="G1058">
        <v>56.04</v>
      </c>
      <c r="H1058">
        <v>0</v>
      </c>
      <c r="I1058">
        <v>56.04</v>
      </c>
      <c r="J1058">
        <v>0</v>
      </c>
      <c r="K1058" t="s">
        <v>47</v>
      </c>
      <c r="M1058">
        <v>800</v>
      </c>
      <c r="N1058" t="s">
        <v>4657</v>
      </c>
      <c r="O1058" t="s">
        <v>49</v>
      </c>
      <c r="Q1058" t="s">
        <v>4658</v>
      </c>
      <c r="R1058" s="2">
        <v>42878.594444444447</v>
      </c>
      <c r="S1058" s="2">
        <v>42878.59652777778</v>
      </c>
      <c r="T1058" t="s">
        <v>431</v>
      </c>
      <c r="U1058">
        <v>1</v>
      </c>
      <c r="V1058" t="s">
        <v>4659</v>
      </c>
      <c r="W1058" t="s">
        <v>61</v>
      </c>
      <c r="Y1058">
        <v>16</v>
      </c>
      <c r="Z1058">
        <v>0</v>
      </c>
      <c r="AA1058">
        <v>0</v>
      </c>
      <c r="AB1058" t="s">
        <v>54</v>
      </c>
      <c r="AC1058">
        <v>0</v>
      </c>
      <c r="AD1058" t="s">
        <v>55</v>
      </c>
      <c r="AF1058" t="s">
        <v>62</v>
      </c>
      <c r="AI1058" t="s">
        <v>56</v>
      </c>
      <c r="AJ1058" t="s">
        <v>56</v>
      </c>
      <c r="AK1058" t="s">
        <v>56</v>
      </c>
      <c r="AS1058">
        <v>0</v>
      </c>
    </row>
    <row r="1059" spans="1:45" x14ac:dyDescent="0.25">
      <c r="A1059" s="1">
        <v>1.86629E+16</v>
      </c>
      <c r="B1059">
        <v>1165</v>
      </c>
      <c r="C1059" t="s">
        <v>4660</v>
      </c>
      <c r="D1059">
        <v>31.6</v>
      </c>
      <c r="E1059">
        <v>5</v>
      </c>
      <c r="F1059">
        <v>0</v>
      </c>
      <c r="G1059">
        <v>36.6</v>
      </c>
      <c r="H1059">
        <v>0</v>
      </c>
      <c r="I1059">
        <v>36.6</v>
      </c>
      <c r="J1059">
        <v>0</v>
      </c>
      <c r="K1059" t="s">
        <v>47</v>
      </c>
      <c r="M1059">
        <v>2445</v>
      </c>
      <c r="N1059" t="s">
        <v>4661</v>
      </c>
      <c r="O1059" t="s">
        <v>49</v>
      </c>
      <c r="Q1059" t="s">
        <v>4662</v>
      </c>
      <c r="R1059" s="2">
        <v>42878.586111111108</v>
      </c>
      <c r="S1059" s="2">
        <v>42878.600694444445</v>
      </c>
      <c r="T1059" t="s">
        <v>123</v>
      </c>
      <c r="U1059">
        <v>1</v>
      </c>
      <c r="V1059" t="s">
        <v>4663</v>
      </c>
      <c r="W1059" t="s">
        <v>53</v>
      </c>
      <c r="Y1059">
        <v>4</v>
      </c>
      <c r="Z1059">
        <v>0</v>
      </c>
      <c r="AA1059">
        <v>0</v>
      </c>
      <c r="AB1059" t="s">
        <v>54</v>
      </c>
      <c r="AC1059">
        <v>0</v>
      </c>
      <c r="AD1059" t="s">
        <v>55</v>
      </c>
      <c r="AF1059" t="s">
        <v>62</v>
      </c>
      <c r="AI1059" t="s">
        <v>56</v>
      </c>
      <c r="AJ1059" t="s">
        <v>56</v>
      </c>
      <c r="AK1059" t="s">
        <v>56</v>
      </c>
      <c r="AS1059">
        <v>0</v>
      </c>
    </row>
    <row r="1060" spans="1:45" x14ac:dyDescent="0.25">
      <c r="A1060" s="1">
        <v>1.86662E+16</v>
      </c>
      <c r="B1060">
        <v>3019</v>
      </c>
      <c r="C1060" t="s">
        <v>4664</v>
      </c>
      <c r="D1060">
        <v>73.27</v>
      </c>
      <c r="E1060">
        <v>0</v>
      </c>
      <c r="F1060">
        <v>0</v>
      </c>
      <c r="G1060">
        <v>73.27</v>
      </c>
      <c r="H1060">
        <v>0</v>
      </c>
      <c r="I1060">
        <v>73.27</v>
      </c>
      <c r="J1060">
        <v>0</v>
      </c>
      <c r="K1060" t="s">
        <v>47</v>
      </c>
      <c r="L1060" t="s">
        <v>4665</v>
      </c>
      <c r="M1060">
        <v>274</v>
      </c>
      <c r="N1060" t="s">
        <v>4666</v>
      </c>
      <c r="O1060" t="s">
        <v>49</v>
      </c>
      <c r="Q1060" t="s">
        <v>4667</v>
      </c>
      <c r="R1060" s="2">
        <v>42878.585416666669</v>
      </c>
      <c r="S1060" s="2">
        <v>42878.586805555555</v>
      </c>
      <c r="T1060" t="s">
        <v>4668</v>
      </c>
      <c r="U1060">
        <v>5</v>
      </c>
      <c r="V1060" t="s">
        <v>4669</v>
      </c>
      <c r="W1060" t="s">
        <v>61</v>
      </c>
      <c r="Y1060">
        <v>26</v>
      </c>
      <c r="Z1060">
        <v>0</v>
      </c>
      <c r="AA1060">
        <v>0</v>
      </c>
      <c r="AB1060" t="s">
        <v>54</v>
      </c>
      <c r="AC1060">
        <v>0</v>
      </c>
      <c r="AD1060" t="s">
        <v>55</v>
      </c>
      <c r="AF1060" t="s">
        <v>62</v>
      </c>
      <c r="AI1060" t="s">
        <v>56</v>
      </c>
      <c r="AJ1060" t="s">
        <v>56</v>
      </c>
      <c r="AK1060" t="s">
        <v>56</v>
      </c>
      <c r="AS1060">
        <v>0</v>
      </c>
    </row>
    <row r="1061" spans="1:45" x14ac:dyDescent="0.25">
      <c r="A1061" s="1">
        <v>1.86376E+16</v>
      </c>
      <c r="B1061">
        <v>1864</v>
      </c>
      <c r="C1061" t="s">
        <v>4670</v>
      </c>
      <c r="D1061">
        <v>6.9</v>
      </c>
      <c r="E1061">
        <v>5</v>
      </c>
      <c r="F1061">
        <v>0</v>
      </c>
      <c r="G1061">
        <v>11.9</v>
      </c>
      <c r="H1061">
        <v>0</v>
      </c>
      <c r="I1061">
        <v>11.9</v>
      </c>
      <c r="J1061">
        <v>0</v>
      </c>
      <c r="K1061" t="s">
        <v>47</v>
      </c>
      <c r="M1061">
        <v>1758</v>
      </c>
      <c r="N1061" t="s">
        <v>4671</v>
      </c>
      <c r="O1061" t="s">
        <v>49</v>
      </c>
      <c r="Q1061" t="s">
        <v>4672</v>
      </c>
      <c r="R1061" s="2">
        <v>42878.584027777775</v>
      </c>
      <c r="S1061" s="2">
        <v>42878.584027777775</v>
      </c>
      <c r="T1061" t="s">
        <v>443</v>
      </c>
      <c r="U1061">
        <v>1</v>
      </c>
      <c r="V1061" t="s">
        <v>4673</v>
      </c>
      <c r="W1061" t="s">
        <v>61</v>
      </c>
      <c r="Y1061">
        <v>1</v>
      </c>
      <c r="Z1061">
        <v>0</v>
      </c>
      <c r="AA1061">
        <v>0</v>
      </c>
      <c r="AB1061" t="s">
        <v>54</v>
      </c>
      <c r="AC1061">
        <v>0</v>
      </c>
      <c r="AD1061" t="s">
        <v>55</v>
      </c>
      <c r="AF1061" t="s">
        <v>62</v>
      </c>
      <c r="AI1061" t="s">
        <v>56</v>
      </c>
      <c r="AJ1061" t="s">
        <v>56</v>
      </c>
      <c r="AK1061" t="s">
        <v>56</v>
      </c>
      <c r="AS1061">
        <v>0</v>
      </c>
    </row>
    <row r="1062" spans="1:45" x14ac:dyDescent="0.25">
      <c r="A1062" s="1">
        <v>1.86703E+16</v>
      </c>
      <c r="B1062">
        <v>709</v>
      </c>
      <c r="C1062" t="s">
        <v>4674</v>
      </c>
      <c r="D1062">
        <v>31.46</v>
      </c>
      <c r="E1062">
        <v>5</v>
      </c>
      <c r="F1062">
        <v>0</v>
      </c>
      <c r="G1062">
        <v>36.46</v>
      </c>
      <c r="H1062">
        <v>0</v>
      </c>
      <c r="I1062">
        <v>36.46</v>
      </c>
      <c r="J1062">
        <v>0</v>
      </c>
      <c r="K1062" t="s">
        <v>47</v>
      </c>
      <c r="M1062">
        <v>25</v>
      </c>
      <c r="N1062" t="s">
        <v>4675</v>
      </c>
      <c r="O1062" t="s">
        <v>49</v>
      </c>
      <c r="Q1062" t="s">
        <v>4674</v>
      </c>
      <c r="R1062" s="2">
        <v>42878.57708333333</v>
      </c>
      <c r="S1062" s="2">
        <v>42878.577777777777</v>
      </c>
      <c r="T1062" t="s">
        <v>4676</v>
      </c>
      <c r="U1062">
        <v>7</v>
      </c>
      <c r="V1062" t="s">
        <v>4677</v>
      </c>
      <c r="W1062" t="s">
        <v>61</v>
      </c>
      <c r="Y1062">
        <v>7</v>
      </c>
      <c r="Z1062">
        <v>0</v>
      </c>
      <c r="AA1062">
        <v>0</v>
      </c>
      <c r="AB1062" t="s">
        <v>54</v>
      </c>
      <c r="AC1062">
        <v>0</v>
      </c>
      <c r="AD1062" t="s">
        <v>55</v>
      </c>
      <c r="AF1062" t="s">
        <v>62</v>
      </c>
      <c r="AI1062" t="s">
        <v>56</v>
      </c>
      <c r="AJ1062" t="s">
        <v>56</v>
      </c>
      <c r="AK1062" t="s">
        <v>56</v>
      </c>
      <c r="AS1062">
        <v>0</v>
      </c>
    </row>
    <row r="1063" spans="1:45" x14ac:dyDescent="0.25">
      <c r="A1063" s="1">
        <v>2.23132E+16</v>
      </c>
      <c r="B1063">
        <v>1149</v>
      </c>
      <c r="C1063" t="s">
        <v>4678</v>
      </c>
      <c r="D1063">
        <v>163.80000000000001</v>
      </c>
      <c r="E1063">
        <v>0</v>
      </c>
      <c r="F1063">
        <v>0</v>
      </c>
      <c r="G1063">
        <v>163.80000000000001</v>
      </c>
      <c r="H1063">
        <v>0</v>
      </c>
      <c r="I1063">
        <v>163.80000000000001</v>
      </c>
      <c r="J1063">
        <v>0</v>
      </c>
      <c r="K1063" t="s">
        <v>47</v>
      </c>
      <c r="M1063">
        <v>1234</v>
      </c>
      <c r="N1063" t="s">
        <v>4679</v>
      </c>
      <c r="O1063" t="s">
        <v>49</v>
      </c>
      <c r="Q1063" t="s">
        <v>4680</v>
      </c>
      <c r="R1063" s="2">
        <v>42878.568749999999</v>
      </c>
      <c r="S1063" s="2">
        <v>42878.568749999999</v>
      </c>
      <c r="T1063" t="s">
        <v>1191</v>
      </c>
      <c r="U1063">
        <v>1</v>
      </c>
      <c r="V1063" t="s">
        <v>4681</v>
      </c>
      <c r="W1063" t="s">
        <v>53</v>
      </c>
      <c r="Y1063">
        <v>22</v>
      </c>
      <c r="Z1063">
        <v>0</v>
      </c>
      <c r="AA1063">
        <v>0</v>
      </c>
      <c r="AB1063" t="s">
        <v>54</v>
      </c>
      <c r="AC1063">
        <v>0</v>
      </c>
      <c r="AD1063" t="s">
        <v>55</v>
      </c>
      <c r="AF1063" t="s">
        <v>62</v>
      </c>
      <c r="AI1063" t="s">
        <v>56</v>
      </c>
      <c r="AJ1063" t="s">
        <v>56</v>
      </c>
      <c r="AK1063" t="s">
        <v>56</v>
      </c>
      <c r="AS1063">
        <v>0</v>
      </c>
    </row>
    <row r="1064" spans="1:45" x14ac:dyDescent="0.25">
      <c r="A1064" s="1">
        <v>2.2317E+16</v>
      </c>
      <c r="B1064">
        <v>216</v>
      </c>
      <c r="C1064" t="s">
        <v>4682</v>
      </c>
      <c r="D1064">
        <v>7.9</v>
      </c>
      <c r="E1064">
        <v>5</v>
      </c>
      <c r="F1064">
        <v>0</v>
      </c>
      <c r="G1064">
        <v>12.9</v>
      </c>
      <c r="H1064">
        <v>0</v>
      </c>
      <c r="I1064">
        <v>12.9</v>
      </c>
      <c r="J1064">
        <v>0</v>
      </c>
      <c r="K1064" t="s">
        <v>47</v>
      </c>
      <c r="M1064">
        <v>3128</v>
      </c>
      <c r="N1064" t="s">
        <v>4683</v>
      </c>
      <c r="O1064" t="s">
        <v>49</v>
      </c>
      <c r="Q1064" t="s">
        <v>4684</v>
      </c>
      <c r="R1064" s="2">
        <v>42878.564583333333</v>
      </c>
      <c r="S1064" s="2">
        <v>42878.56527777778</v>
      </c>
      <c r="T1064" t="s">
        <v>66</v>
      </c>
      <c r="U1064">
        <v>1</v>
      </c>
      <c r="V1064" t="s">
        <v>4685</v>
      </c>
      <c r="W1064" t="s">
        <v>61</v>
      </c>
      <c r="Y1064">
        <v>1</v>
      </c>
      <c r="Z1064">
        <v>0</v>
      </c>
      <c r="AA1064">
        <v>0</v>
      </c>
      <c r="AB1064" t="s">
        <v>54</v>
      </c>
      <c r="AC1064">
        <v>0</v>
      </c>
      <c r="AD1064" t="s">
        <v>55</v>
      </c>
      <c r="AF1064" t="s">
        <v>62</v>
      </c>
      <c r="AI1064" t="s">
        <v>56</v>
      </c>
      <c r="AJ1064" t="s">
        <v>56</v>
      </c>
      <c r="AK1064" t="s">
        <v>56</v>
      </c>
      <c r="AS1064">
        <v>0</v>
      </c>
    </row>
    <row r="1065" spans="1:45" x14ac:dyDescent="0.25">
      <c r="A1065" s="1">
        <v>1.8623E+16</v>
      </c>
      <c r="B1065">
        <v>2621</v>
      </c>
      <c r="C1065" t="s">
        <v>4686</v>
      </c>
      <c r="D1065">
        <v>29.31</v>
      </c>
      <c r="E1065">
        <v>5</v>
      </c>
      <c r="F1065">
        <v>0</v>
      </c>
      <c r="G1065">
        <v>34.31</v>
      </c>
      <c r="H1065">
        <v>0</v>
      </c>
      <c r="I1065">
        <v>34.31</v>
      </c>
      <c r="J1065">
        <v>0</v>
      </c>
      <c r="K1065" t="s">
        <v>47</v>
      </c>
      <c r="M1065">
        <v>2512</v>
      </c>
      <c r="N1065" t="s">
        <v>4687</v>
      </c>
      <c r="O1065" t="s">
        <v>49</v>
      </c>
      <c r="Q1065" t="s">
        <v>4686</v>
      </c>
      <c r="R1065" s="2">
        <v>42878.561805555553</v>
      </c>
      <c r="S1065" s="2">
        <v>42878.579861111109</v>
      </c>
      <c r="T1065" t="s">
        <v>4688</v>
      </c>
      <c r="U1065">
        <v>7</v>
      </c>
      <c r="V1065" t="s">
        <v>4689</v>
      </c>
      <c r="W1065" t="s">
        <v>61</v>
      </c>
      <c r="Y1065">
        <v>7</v>
      </c>
      <c r="Z1065">
        <v>0</v>
      </c>
      <c r="AA1065">
        <v>0</v>
      </c>
      <c r="AB1065" t="s">
        <v>54</v>
      </c>
      <c r="AC1065">
        <v>0</v>
      </c>
      <c r="AD1065" t="s">
        <v>55</v>
      </c>
      <c r="AF1065" t="s">
        <v>62</v>
      </c>
      <c r="AI1065" t="s">
        <v>56</v>
      </c>
      <c r="AJ1065" t="s">
        <v>56</v>
      </c>
      <c r="AK1065" t="s">
        <v>56</v>
      </c>
      <c r="AS1065">
        <v>0</v>
      </c>
    </row>
    <row r="1066" spans="1:45" x14ac:dyDescent="0.25">
      <c r="A1066" s="1">
        <v>1.8659E+16</v>
      </c>
      <c r="B1066">
        <v>153</v>
      </c>
      <c r="C1066" t="s">
        <v>4690</v>
      </c>
      <c r="D1066">
        <v>73.72</v>
      </c>
      <c r="E1066">
        <v>0</v>
      </c>
      <c r="F1066">
        <v>0</v>
      </c>
      <c r="G1066">
        <v>73.72</v>
      </c>
      <c r="H1066">
        <v>0</v>
      </c>
      <c r="I1066">
        <v>73.72</v>
      </c>
      <c r="J1066">
        <v>0</v>
      </c>
      <c r="K1066" t="s">
        <v>47</v>
      </c>
      <c r="M1066">
        <v>840</v>
      </c>
      <c r="N1066" t="s">
        <v>4691</v>
      </c>
      <c r="O1066" t="s">
        <v>49</v>
      </c>
      <c r="Q1066" t="s">
        <v>4692</v>
      </c>
      <c r="R1066" s="2">
        <v>42878.559027777781</v>
      </c>
      <c r="S1066" s="2">
        <v>42878.559027777781</v>
      </c>
      <c r="T1066" t="s">
        <v>4693</v>
      </c>
      <c r="U1066">
        <v>13</v>
      </c>
      <c r="V1066" t="s">
        <v>4694</v>
      </c>
      <c r="W1066" t="s">
        <v>53</v>
      </c>
      <c r="Y1066">
        <v>40</v>
      </c>
      <c r="Z1066">
        <v>0</v>
      </c>
      <c r="AA1066">
        <v>0</v>
      </c>
      <c r="AB1066" t="s">
        <v>54</v>
      </c>
      <c r="AC1066">
        <v>0</v>
      </c>
      <c r="AD1066" t="s">
        <v>55</v>
      </c>
      <c r="AF1066" t="s">
        <v>62</v>
      </c>
      <c r="AI1066" t="s">
        <v>56</v>
      </c>
      <c r="AJ1066" t="s">
        <v>56</v>
      </c>
      <c r="AK1066" t="s">
        <v>56</v>
      </c>
      <c r="AS1066">
        <v>0</v>
      </c>
    </row>
    <row r="1067" spans="1:45" x14ac:dyDescent="0.25">
      <c r="A1067" s="1">
        <v>1.86556E+16</v>
      </c>
      <c r="B1067">
        <v>2686</v>
      </c>
      <c r="C1067" t="s">
        <v>4695</v>
      </c>
      <c r="D1067">
        <v>68.599999999999994</v>
      </c>
      <c r="E1067">
        <v>0</v>
      </c>
      <c r="F1067">
        <v>0</v>
      </c>
      <c r="G1067">
        <v>68.599999999999994</v>
      </c>
      <c r="H1067">
        <v>0</v>
      </c>
      <c r="I1067">
        <v>68.599999999999994</v>
      </c>
      <c r="J1067">
        <v>0</v>
      </c>
      <c r="K1067" t="s">
        <v>47</v>
      </c>
      <c r="M1067">
        <v>331</v>
      </c>
      <c r="N1067" t="s">
        <v>4696</v>
      </c>
      <c r="O1067" t="s">
        <v>49</v>
      </c>
      <c r="Q1067" t="s">
        <v>4697</v>
      </c>
      <c r="R1067" s="2">
        <v>42878.554166666669</v>
      </c>
      <c r="S1067" s="2">
        <v>42878.554861111108</v>
      </c>
      <c r="T1067" t="s">
        <v>4698</v>
      </c>
      <c r="U1067">
        <v>1</v>
      </c>
      <c r="V1067" t="s">
        <v>4699</v>
      </c>
      <c r="W1067" t="s">
        <v>53</v>
      </c>
      <c r="Y1067">
        <v>40</v>
      </c>
      <c r="Z1067">
        <v>0</v>
      </c>
      <c r="AA1067">
        <v>0</v>
      </c>
      <c r="AB1067" t="s">
        <v>54</v>
      </c>
      <c r="AC1067">
        <v>0</v>
      </c>
      <c r="AD1067" t="s">
        <v>55</v>
      </c>
      <c r="AI1067" t="s">
        <v>56</v>
      </c>
      <c r="AJ1067" t="s">
        <v>56</v>
      </c>
      <c r="AK1067" t="s">
        <v>56</v>
      </c>
      <c r="AS1067">
        <v>0</v>
      </c>
    </row>
    <row r="1068" spans="1:45" x14ac:dyDescent="0.25">
      <c r="A1068" s="1">
        <v>1.86556E+16</v>
      </c>
      <c r="B1068">
        <v>2099</v>
      </c>
      <c r="C1068" t="s">
        <v>4700</v>
      </c>
      <c r="D1068">
        <v>16.8</v>
      </c>
      <c r="E1068">
        <v>5</v>
      </c>
      <c r="F1068">
        <v>0</v>
      </c>
      <c r="G1068">
        <v>21.8</v>
      </c>
      <c r="H1068">
        <v>0</v>
      </c>
      <c r="I1068">
        <v>21.8</v>
      </c>
      <c r="J1068">
        <v>0</v>
      </c>
      <c r="K1068" t="s">
        <v>47</v>
      </c>
      <c r="M1068">
        <v>1073</v>
      </c>
      <c r="N1068" t="s">
        <v>4701</v>
      </c>
      <c r="O1068" t="s">
        <v>49</v>
      </c>
      <c r="Q1068" t="s">
        <v>4700</v>
      </c>
      <c r="R1068" s="2">
        <v>42878.553472222222</v>
      </c>
      <c r="S1068" s="2">
        <v>42878.554166666669</v>
      </c>
      <c r="T1068" t="s">
        <v>4702</v>
      </c>
      <c r="U1068">
        <v>2</v>
      </c>
      <c r="V1068" t="s">
        <v>4703</v>
      </c>
      <c r="W1068" t="s">
        <v>61</v>
      </c>
      <c r="Y1068">
        <v>2</v>
      </c>
      <c r="Z1068">
        <v>0</v>
      </c>
      <c r="AA1068">
        <v>0</v>
      </c>
      <c r="AB1068" t="s">
        <v>54</v>
      </c>
      <c r="AC1068">
        <v>0</v>
      </c>
      <c r="AD1068" t="s">
        <v>55</v>
      </c>
      <c r="AF1068" t="s">
        <v>62</v>
      </c>
      <c r="AI1068" t="s">
        <v>56</v>
      </c>
      <c r="AJ1068" t="s">
        <v>56</v>
      </c>
      <c r="AK1068" t="s">
        <v>56</v>
      </c>
      <c r="AS1068">
        <v>0</v>
      </c>
    </row>
    <row r="1069" spans="1:45" x14ac:dyDescent="0.25">
      <c r="A1069" s="1">
        <v>1.86418E+16</v>
      </c>
      <c r="B1069">
        <v>410</v>
      </c>
      <c r="C1069" t="s">
        <v>4704</v>
      </c>
      <c r="D1069">
        <v>13.8</v>
      </c>
      <c r="E1069">
        <v>5</v>
      </c>
      <c r="F1069">
        <v>0</v>
      </c>
      <c r="G1069">
        <v>18.8</v>
      </c>
      <c r="H1069">
        <v>0</v>
      </c>
      <c r="I1069">
        <v>18.8</v>
      </c>
      <c r="J1069">
        <v>0</v>
      </c>
      <c r="K1069" t="s">
        <v>47</v>
      </c>
      <c r="L1069" t="s">
        <v>4705</v>
      </c>
      <c r="M1069">
        <v>2029</v>
      </c>
      <c r="N1069" t="s">
        <v>4706</v>
      </c>
      <c r="O1069" t="s">
        <v>49</v>
      </c>
      <c r="Q1069" t="s">
        <v>4707</v>
      </c>
      <c r="R1069" s="2">
        <v>42878.552777777775</v>
      </c>
      <c r="S1069" s="2">
        <v>42878.561805555553</v>
      </c>
      <c r="T1069" t="s">
        <v>345</v>
      </c>
      <c r="U1069">
        <v>2</v>
      </c>
      <c r="V1069" t="s">
        <v>4708</v>
      </c>
      <c r="W1069" t="s">
        <v>53</v>
      </c>
      <c r="X1069" t="s">
        <v>4709</v>
      </c>
      <c r="Y1069">
        <v>2</v>
      </c>
      <c r="Z1069">
        <v>0</v>
      </c>
      <c r="AA1069">
        <v>0</v>
      </c>
      <c r="AB1069" t="s">
        <v>54</v>
      </c>
      <c r="AC1069">
        <v>0</v>
      </c>
      <c r="AD1069" t="s">
        <v>55</v>
      </c>
      <c r="AF1069" t="s">
        <v>62</v>
      </c>
      <c r="AI1069" t="s">
        <v>56</v>
      </c>
      <c r="AJ1069" t="s">
        <v>56</v>
      </c>
      <c r="AK1069" t="s">
        <v>56</v>
      </c>
      <c r="AS1069">
        <v>0</v>
      </c>
    </row>
    <row r="1070" spans="1:45" x14ac:dyDescent="0.25">
      <c r="A1070" s="1">
        <v>2.23119E+16</v>
      </c>
      <c r="B1070">
        <v>2560</v>
      </c>
      <c r="C1070" t="s">
        <v>1903</v>
      </c>
      <c r="D1070">
        <v>57.34</v>
      </c>
      <c r="E1070">
        <v>0</v>
      </c>
      <c r="F1070">
        <v>0</v>
      </c>
      <c r="G1070">
        <v>57.34</v>
      </c>
      <c r="H1070">
        <v>0</v>
      </c>
      <c r="I1070">
        <v>57.34</v>
      </c>
      <c r="J1070">
        <v>0</v>
      </c>
      <c r="K1070" t="s">
        <v>47</v>
      </c>
      <c r="M1070">
        <v>310</v>
      </c>
      <c r="N1070" t="s">
        <v>1904</v>
      </c>
      <c r="O1070" t="s">
        <v>49</v>
      </c>
      <c r="Q1070" t="s">
        <v>1905</v>
      </c>
      <c r="R1070" s="2">
        <v>42878.550694444442</v>
      </c>
      <c r="S1070" s="2">
        <v>42878.569444444445</v>
      </c>
      <c r="T1070" t="s">
        <v>4710</v>
      </c>
      <c r="U1070">
        <v>8</v>
      </c>
      <c r="V1070" t="s">
        <v>4711</v>
      </c>
      <c r="W1070" t="s">
        <v>53</v>
      </c>
      <c r="X1070" t="s">
        <v>4712</v>
      </c>
      <c r="Y1070">
        <v>24</v>
      </c>
      <c r="Z1070">
        <v>0</v>
      </c>
      <c r="AA1070">
        <v>0</v>
      </c>
      <c r="AB1070" t="s">
        <v>54</v>
      </c>
      <c r="AC1070">
        <v>0</v>
      </c>
      <c r="AD1070" t="s">
        <v>55</v>
      </c>
      <c r="AF1070" t="s">
        <v>62</v>
      </c>
      <c r="AI1070" t="s">
        <v>56</v>
      </c>
      <c r="AJ1070" t="s">
        <v>56</v>
      </c>
      <c r="AK1070" t="s">
        <v>56</v>
      </c>
      <c r="AS1070">
        <v>0</v>
      </c>
    </row>
    <row r="1071" spans="1:45" x14ac:dyDescent="0.25">
      <c r="A1071" s="1">
        <v>2.23115E+16</v>
      </c>
      <c r="B1071">
        <v>2626</v>
      </c>
      <c r="C1071" t="s">
        <v>4713</v>
      </c>
      <c r="D1071">
        <v>60.54</v>
      </c>
      <c r="E1071">
        <v>0</v>
      </c>
      <c r="F1071">
        <v>0</v>
      </c>
      <c r="G1071">
        <v>60.54</v>
      </c>
      <c r="H1071">
        <v>0</v>
      </c>
      <c r="I1071">
        <v>60.54</v>
      </c>
      <c r="J1071">
        <v>0</v>
      </c>
      <c r="K1071" t="s">
        <v>47</v>
      </c>
      <c r="M1071">
        <v>1666</v>
      </c>
      <c r="N1071" t="s">
        <v>4714</v>
      </c>
      <c r="O1071" t="s">
        <v>49</v>
      </c>
      <c r="Q1071" t="s">
        <v>4715</v>
      </c>
      <c r="R1071" s="2">
        <v>42878.547222222223</v>
      </c>
      <c r="S1071" s="2">
        <v>42878.54791666667</v>
      </c>
      <c r="T1071" t="s">
        <v>4716</v>
      </c>
      <c r="U1071">
        <v>12</v>
      </c>
      <c r="V1071" t="s">
        <v>4717</v>
      </c>
      <c r="W1071" t="s">
        <v>61</v>
      </c>
      <c r="Y1071">
        <v>16</v>
      </c>
      <c r="Z1071">
        <v>0</v>
      </c>
      <c r="AA1071">
        <v>0</v>
      </c>
      <c r="AB1071" t="s">
        <v>54</v>
      </c>
      <c r="AC1071">
        <v>0</v>
      </c>
      <c r="AD1071" t="s">
        <v>55</v>
      </c>
      <c r="AF1071" t="s">
        <v>62</v>
      </c>
      <c r="AI1071" t="s">
        <v>56</v>
      </c>
      <c r="AJ1071" t="s">
        <v>56</v>
      </c>
      <c r="AK1071" t="s">
        <v>56</v>
      </c>
      <c r="AS1071">
        <v>0</v>
      </c>
    </row>
    <row r="1072" spans="1:45" x14ac:dyDescent="0.25">
      <c r="A1072" s="1">
        <v>1.86465E+16</v>
      </c>
      <c r="B1072">
        <v>2458</v>
      </c>
      <c r="C1072" t="s">
        <v>4718</v>
      </c>
      <c r="D1072">
        <v>13.63</v>
      </c>
      <c r="E1072">
        <v>5</v>
      </c>
      <c r="F1072">
        <v>0</v>
      </c>
      <c r="G1072">
        <v>18.63</v>
      </c>
      <c r="H1072">
        <v>0</v>
      </c>
      <c r="I1072">
        <v>18.63</v>
      </c>
      <c r="J1072">
        <v>0</v>
      </c>
      <c r="K1072" t="s">
        <v>47</v>
      </c>
      <c r="M1072">
        <v>2862</v>
      </c>
      <c r="N1072" t="s">
        <v>4719</v>
      </c>
      <c r="O1072" t="s">
        <v>49</v>
      </c>
      <c r="Q1072" t="s">
        <v>4720</v>
      </c>
      <c r="R1072" s="2">
        <v>42878.541666666664</v>
      </c>
      <c r="S1072" s="2">
        <v>42878.541666666664</v>
      </c>
      <c r="T1072" t="s">
        <v>1253</v>
      </c>
      <c r="U1072">
        <v>1</v>
      </c>
      <c r="V1072" t="s">
        <v>4721</v>
      </c>
      <c r="W1072" t="s">
        <v>53</v>
      </c>
      <c r="Y1072">
        <v>1</v>
      </c>
      <c r="Z1072">
        <v>0</v>
      </c>
      <c r="AA1072">
        <v>0</v>
      </c>
      <c r="AB1072" t="s">
        <v>54</v>
      </c>
      <c r="AC1072">
        <v>0</v>
      </c>
      <c r="AD1072" t="s">
        <v>55</v>
      </c>
      <c r="AF1072" t="s">
        <v>62</v>
      </c>
      <c r="AI1072" t="s">
        <v>56</v>
      </c>
      <c r="AJ1072" t="s">
        <v>56</v>
      </c>
      <c r="AK1072" t="s">
        <v>56</v>
      </c>
      <c r="AS1072">
        <v>0</v>
      </c>
    </row>
    <row r="1073" spans="1:45" x14ac:dyDescent="0.25">
      <c r="A1073" s="1">
        <v>2.23016E+16</v>
      </c>
      <c r="B1073">
        <v>2876</v>
      </c>
      <c r="C1073" t="s">
        <v>4722</v>
      </c>
      <c r="D1073">
        <v>112.76</v>
      </c>
      <c r="E1073">
        <v>0</v>
      </c>
      <c r="F1073">
        <v>0</v>
      </c>
      <c r="G1073">
        <v>112.76</v>
      </c>
      <c r="H1073">
        <v>0</v>
      </c>
      <c r="I1073">
        <v>112.76</v>
      </c>
      <c r="J1073">
        <v>0</v>
      </c>
      <c r="K1073" t="s">
        <v>47</v>
      </c>
      <c r="L1073" t="s">
        <v>4723</v>
      </c>
      <c r="M1073">
        <v>2547</v>
      </c>
      <c r="N1073" t="s">
        <v>4724</v>
      </c>
      <c r="O1073" t="s">
        <v>49</v>
      </c>
      <c r="Q1073" t="s">
        <v>4725</v>
      </c>
      <c r="R1073" s="2">
        <v>42878.538888888892</v>
      </c>
      <c r="S1073" s="2">
        <v>42878.538888888892</v>
      </c>
      <c r="T1073" t="s">
        <v>4726</v>
      </c>
      <c r="U1073">
        <v>9</v>
      </c>
      <c r="V1073" t="s">
        <v>4727</v>
      </c>
      <c r="W1073" t="s">
        <v>61</v>
      </c>
      <c r="Y1073">
        <v>29</v>
      </c>
      <c r="Z1073">
        <v>0</v>
      </c>
      <c r="AA1073">
        <v>0</v>
      </c>
      <c r="AB1073" t="s">
        <v>54</v>
      </c>
      <c r="AC1073">
        <v>0</v>
      </c>
      <c r="AD1073" t="s">
        <v>55</v>
      </c>
      <c r="AF1073" t="s">
        <v>62</v>
      </c>
      <c r="AI1073" t="s">
        <v>56</v>
      </c>
      <c r="AJ1073" t="s">
        <v>56</v>
      </c>
      <c r="AK1073" t="s">
        <v>56</v>
      </c>
      <c r="AS1073">
        <v>0</v>
      </c>
    </row>
    <row r="1074" spans="1:45" x14ac:dyDescent="0.25">
      <c r="A1074" s="1">
        <v>1.8644E+16</v>
      </c>
      <c r="B1074">
        <v>2598</v>
      </c>
      <c r="C1074" t="s">
        <v>4728</v>
      </c>
      <c r="D1074">
        <v>31.8</v>
      </c>
      <c r="E1074">
        <v>5</v>
      </c>
      <c r="F1074">
        <v>0</v>
      </c>
      <c r="G1074">
        <v>36.799999999999997</v>
      </c>
      <c r="H1074">
        <v>0</v>
      </c>
      <c r="I1074">
        <v>35.21</v>
      </c>
      <c r="J1074">
        <v>0</v>
      </c>
      <c r="K1074" t="s">
        <v>47</v>
      </c>
      <c r="M1074">
        <v>490</v>
      </c>
      <c r="N1074" t="s">
        <v>4729</v>
      </c>
      <c r="O1074" t="s">
        <v>49</v>
      </c>
      <c r="P1074" t="s">
        <v>4730</v>
      </c>
      <c r="Q1074" t="s">
        <v>4731</v>
      </c>
      <c r="R1074" s="2">
        <v>42878.537499999999</v>
      </c>
      <c r="S1074" s="2">
        <v>42878.540277777778</v>
      </c>
      <c r="T1074" t="s">
        <v>4698</v>
      </c>
      <c r="U1074">
        <v>1</v>
      </c>
      <c r="V1074" t="s">
        <v>4732</v>
      </c>
      <c r="W1074" t="s">
        <v>61</v>
      </c>
      <c r="Y1074">
        <v>20</v>
      </c>
      <c r="Z1074">
        <v>0</v>
      </c>
      <c r="AA1074">
        <v>0</v>
      </c>
      <c r="AB1074" t="s">
        <v>54</v>
      </c>
      <c r="AC1074">
        <v>0</v>
      </c>
      <c r="AD1074" t="s">
        <v>55</v>
      </c>
      <c r="AI1074" t="s">
        <v>56</v>
      </c>
      <c r="AJ1074" t="s">
        <v>56</v>
      </c>
      <c r="AK1074" t="s">
        <v>56</v>
      </c>
      <c r="AS1074">
        <v>1.59</v>
      </c>
    </row>
    <row r="1075" spans="1:45" x14ac:dyDescent="0.25">
      <c r="A1075" s="1">
        <v>2.23122E+16</v>
      </c>
      <c r="B1075">
        <v>1820</v>
      </c>
      <c r="C1075" t="s">
        <v>607</v>
      </c>
      <c r="D1075">
        <v>156.13</v>
      </c>
      <c r="E1075">
        <v>0</v>
      </c>
      <c r="F1075">
        <v>0</v>
      </c>
      <c r="G1075">
        <v>156.13</v>
      </c>
      <c r="H1075">
        <v>0</v>
      </c>
      <c r="I1075">
        <v>156.13</v>
      </c>
      <c r="J1075">
        <v>0</v>
      </c>
      <c r="K1075" t="s">
        <v>47</v>
      </c>
      <c r="M1075">
        <v>488</v>
      </c>
      <c r="N1075" t="s">
        <v>608</v>
      </c>
      <c r="O1075" t="s">
        <v>49</v>
      </c>
      <c r="Q1075" t="s">
        <v>609</v>
      </c>
      <c r="R1075" s="2">
        <v>42878.53125</v>
      </c>
      <c r="S1075" s="2">
        <v>42878.531944444447</v>
      </c>
      <c r="T1075" t="s">
        <v>4733</v>
      </c>
      <c r="U1075">
        <v>15</v>
      </c>
      <c r="V1075" t="s">
        <v>4734</v>
      </c>
      <c r="W1075" t="s">
        <v>53</v>
      </c>
      <c r="Y1075">
        <v>58</v>
      </c>
      <c r="Z1075">
        <v>0</v>
      </c>
      <c r="AA1075">
        <v>0</v>
      </c>
      <c r="AB1075" t="s">
        <v>54</v>
      </c>
      <c r="AC1075">
        <v>0</v>
      </c>
      <c r="AD1075" t="s">
        <v>55</v>
      </c>
      <c r="AF1075" t="s">
        <v>62</v>
      </c>
      <c r="AI1075" t="s">
        <v>56</v>
      </c>
      <c r="AJ1075" t="s">
        <v>56</v>
      </c>
      <c r="AK1075" t="s">
        <v>56</v>
      </c>
      <c r="AS1075">
        <v>0</v>
      </c>
    </row>
    <row r="1076" spans="1:45" x14ac:dyDescent="0.25">
      <c r="A1076" s="1">
        <v>1.86305E+16</v>
      </c>
      <c r="B1076">
        <v>1322</v>
      </c>
      <c r="C1076" t="s">
        <v>4735</v>
      </c>
      <c r="D1076">
        <v>63.58</v>
      </c>
      <c r="E1076">
        <v>0</v>
      </c>
      <c r="F1076">
        <v>0</v>
      </c>
      <c r="G1076">
        <v>63.58</v>
      </c>
      <c r="H1076">
        <v>0</v>
      </c>
      <c r="I1076">
        <v>63.58</v>
      </c>
      <c r="J1076">
        <v>0</v>
      </c>
      <c r="K1076" t="s">
        <v>47</v>
      </c>
      <c r="M1076">
        <v>1674</v>
      </c>
      <c r="N1076" t="s">
        <v>4736</v>
      </c>
      <c r="O1076" t="s">
        <v>49</v>
      </c>
      <c r="Q1076" t="s">
        <v>4737</v>
      </c>
      <c r="R1076" s="2">
        <v>42878.530555555553</v>
      </c>
      <c r="S1076" s="2">
        <v>42878.530555555553</v>
      </c>
      <c r="T1076" t="s">
        <v>4738</v>
      </c>
      <c r="U1076">
        <v>13</v>
      </c>
      <c r="V1076" t="s">
        <v>4739</v>
      </c>
      <c r="W1076" t="s">
        <v>61</v>
      </c>
      <c r="Y1076">
        <v>13</v>
      </c>
      <c r="Z1076">
        <v>0</v>
      </c>
      <c r="AA1076">
        <v>0</v>
      </c>
      <c r="AB1076" t="s">
        <v>54</v>
      </c>
      <c r="AC1076">
        <v>0</v>
      </c>
      <c r="AD1076" t="s">
        <v>55</v>
      </c>
      <c r="AF1076" t="s">
        <v>62</v>
      </c>
      <c r="AI1076" t="s">
        <v>56</v>
      </c>
      <c r="AJ1076" t="s">
        <v>56</v>
      </c>
      <c r="AK1076" t="s">
        <v>56</v>
      </c>
      <c r="AS1076">
        <v>0</v>
      </c>
    </row>
    <row r="1077" spans="1:45" x14ac:dyDescent="0.25">
      <c r="A1077" s="1">
        <v>1.86291E+16</v>
      </c>
      <c r="B1077">
        <v>361</v>
      </c>
      <c r="C1077" t="s">
        <v>4740</v>
      </c>
      <c r="D1077">
        <v>62.39</v>
      </c>
      <c r="E1077">
        <v>0</v>
      </c>
      <c r="F1077">
        <v>0</v>
      </c>
      <c r="G1077">
        <v>62.39</v>
      </c>
      <c r="H1077">
        <v>0</v>
      </c>
      <c r="I1077">
        <v>62.39</v>
      </c>
      <c r="J1077">
        <v>0</v>
      </c>
      <c r="K1077" t="s">
        <v>47</v>
      </c>
      <c r="M1077">
        <v>523</v>
      </c>
      <c r="N1077" t="s">
        <v>4741</v>
      </c>
      <c r="O1077" t="s">
        <v>49</v>
      </c>
      <c r="Q1077" t="s">
        <v>4740</v>
      </c>
      <c r="R1077" s="2">
        <v>42878.52847222222</v>
      </c>
      <c r="S1077" s="2">
        <v>42878.52847222222</v>
      </c>
      <c r="T1077" t="s">
        <v>4742</v>
      </c>
      <c r="U1077">
        <v>5</v>
      </c>
      <c r="V1077" t="s">
        <v>4743</v>
      </c>
      <c r="W1077" t="s">
        <v>53</v>
      </c>
      <c r="Y1077">
        <v>5</v>
      </c>
      <c r="Z1077">
        <v>0</v>
      </c>
      <c r="AA1077">
        <v>0</v>
      </c>
      <c r="AB1077" t="s">
        <v>54</v>
      </c>
      <c r="AC1077">
        <v>0</v>
      </c>
      <c r="AD1077" t="s">
        <v>55</v>
      </c>
      <c r="AF1077" t="s">
        <v>62</v>
      </c>
      <c r="AI1077" t="s">
        <v>56</v>
      </c>
      <c r="AJ1077" t="s">
        <v>56</v>
      </c>
      <c r="AK1077" t="s">
        <v>56</v>
      </c>
      <c r="AS1077">
        <v>0</v>
      </c>
    </row>
    <row r="1078" spans="1:45" x14ac:dyDescent="0.25">
      <c r="A1078" s="1">
        <v>1.86287E+16</v>
      </c>
      <c r="B1078">
        <v>1046</v>
      </c>
      <c r="C1078" t="s">
        <v>4744</v>
      </c>
      <c r="D1078">
        <v>29.9</v>
      </c>
      <c r="E1078">
        <v>5</v>
      </c>
      <c r="F1078">
        <v>0</v>
      </c>
      <c r="G1078">
        <v>34.9</v>
      </c>
      <c r="H1078">
        <v>0</v>
      </c>
      <c r="I1078">
        <v>34.9</v>
      </c>
      <c r="J1078">
        <v>0</v>
      </c>
      <c r="K1078" t="s">
        <v>47</v>
      </c>
      <c r="M1078">
        <v>918</v>
      </c>
      <c r="N1078" t="s">
        <v>4745</v>
      </c>
      <c r="O1078" t="s">
        <v>49</v>
      </c>
      <c r="Q1078" t="s">
        <v>4746</v>
      </c>
      <c r="R1078" s="2">
        <v>42878.527777777781</v>
      </c>
      <c r="S1078" s="2">
        <v>42878.52847222222</v>
      </c>
      <c r="T1078" t="s">
        <v>1273</v>
      </c>
      <c r="U1078">
        <v>1</v>
      </c>
      <c r="V1078" t="s">
        <v>4747</v>
      </c>
      <c r="W1078" t="s">
        <v>61</v>
      </c>
      <c r="Y1078">
        <v>1</v>
      </c>
      <c r="Z1078">
        <v>0</v>
      </c>
      <c r="AA1078">
        <v>0</v>
      </c>
      <c r="AB1078" t="s">
        <v>54</v>
      </c>
      <c r="AC1078">
        <v>0</v>
      </c>
      <c r="AD1078" t="s">
        <v>55</v>
      </c>
      <c r="AF1078" t="s">
        <v>62</v>
      </c>
      <c r="AI1078" t="s">
        <v>56</v>
      </c>
      <c r="AJ1078" t="s">
        <v>56</v>
      </c>
      <c r="AK1078" t="s">
        <v>56</v>
      </c>
      <c r="AS1078">
        <v>0</v>
      </c>
    </row>
    <row r="1079" spans="1:45" x14ac:dyDescent="0.25">
      <c r="A1079" s="1">
        <v>2.23008E+16</v>
      </c>
      <c r="B1079">
        <v>1721</v>
      </c>
      <c r="C1079" t="s">
        <v>4748</v>
      </c>
      <c r="D1079">
        <v>7.8</v>
      </c>
      <c r="E1079">
        <v>5</v>
      </c>
      <c r="F1079">
        <v>0</v>
      </c>
      <c r="G1079">
        <v>12.8</v>
      </c>
      <c r="H1079">
        <v>0</v>
      </c>
      <c r="I1079">
        <v>12.8</v>
      </c>
      <c r="J1079">
        <v>0</v>
      </c>
      <c r="K1079" t="s">
        <v>47</v>
      </c>
      <c r="M1079">
        <v>237</v>
      </c>
      <c r="N1079" t="s">
        <v>4749</v>
      </c>
      <c r="O1079" t="s">
        <v>49</v>
      </c>
      <c r="Q1079" t="s">
        <v>4750</v>
      </c>
      <c r="R1079" s="2">
        <v>42878.526388888888</v>
      </c>
      <c r="S1079" s="2">
        <v>42878.538888888892</v>
      </c>
      <c r="T1079" t="s">
        <v>259</v>
      </c>
      <c r="U1079">
        <v>1</v>
      </c>
      <c r="V1079" t="s">
        <v>4751</v>
      </c>
      <c r="W1079" t="s">
        <v>61</v>
      </c>
      <c r="X1079" t="s">
        <v>4752</v>
      </c>
      <c r="Y1079">
        <v>2</v>
      </c>
      <c r="Z1079">
        <v>0</v>
      </c>
      <c r="AA1079">
        <v>0</v>
      </c>
      <c r="AB1079" t="s">
        <v>54</v>
      </c>
      <c r="AC1079">
        <v>0</v>
      </c>
      <c r="AD1079" t="s">
        <v>55</v>
      </c>
      <c r="AF1079" t="s">
        <v>62</v>
      </c>
      <c r="AI1079" t="s">
        <v>56</v>
      </c>
      <c r="AJ1079" t="s">
        <v>56</v>
      </c>
      <c r="AK1079" t="s">
        <v>56</v>
      </c>
      <c r="AS1079">
        <v>0</v>
      </c>
    </row>
    <row r="1080" spans="1:45" x14ac:dyDescent="0.25">
      <c r="A1080" s="1">
        <v>1.86353E+16</v>
      </c>
      <c r="B1080">
        <v>72</v>
      </c>
      <c r="C1080" t="s">
        <v>4753</v>
      </c>
      <c r="D1080">
        <v>19.8</v>
      </c>
      <c r="E1080">
        <v>5</v>
      </c>
      <c r="F1080">
        <v>0</v>
      </c>
      <c r="G1080">
        <v>24.8</v>
      </c>
      <c r="H1080">
        <v>0</v>
      </c>
      <c r="I1080">
        <v>24.8</v>
      </c>
      <c r="J1080">
        <v>0</v>
      </c>
      <c r="K1080" t="s">
        <v>47</v>
      </c>
      <c r="M1080">
        <v>1641</v>
      </c>
      <c r="N1080" t="s">
        <v>4754</v>
      </c>
      <c r="O1080" t="s">
        <v>49</v>
      </c>
      <c r="Q1080" t="s">
        <v>4755</v>
      </c>
      <c r="R1080" s="2">
        <v>42878.526388888888</v>
      </c>
      <c r="S1080" s="2">
        <v>42878.526388888888</v>
      </c>
      <c r="T1080" t="s">
        <v>949</v>
      </c>
      <c r="U1080">
        <v>1</v>
      </c>
      <c r="V1080" t="s">
        <v>4756</v>
      </c>
      <c r="W1080" t="s">
        <v>61</v>
      </c>
      <c r="Y1080">
        <v>20</v>
      </c>
      <c r="Z1080">
        <v>0</v>
      </c>
      <c r="AA1080">
        <v>0</v>
      </c>
      <c r="AB1080" t="s">
        <v>54</v>
      </c>
      <c r="AC1080">
        <v>0</v>
      </c>
      <c r="AD1080" t="s">
        <v>55</v>
      </c>
      <c r="AF1080" t="s">
        <v>62</v>
      </c>
      <c r="AI1080" t="s">
        <v>56</v>
      </c>
      <c r="AJ1080" t="s">
        <v>56</v>
      </c>
      <c r="AK1080" t="s">
        <v>56</v>
      </c>
      <c r="AS1080">
        <v>0</v>
      </c>
    </row>
    <row r="1081" spans="1:45" x14ac:dyDescent="0.25">
      <c r="A1081" s="1">
        <v>1.85946E+16</v>
      </c>
      <c r="B1081">
        <v>2204</v>
      </c>
      <c r="C1081" t="s">
        <v>4757</v>
      </c>
      <c r="D1081">
        <v>6.36</v>
      </c>
      <c r="E1081">
        <v>5</v>
      </c>
      <c r="F1081">
        <v>0</v>
      </c>
      <c r="G1081">
        <v>11.36</v>
      </c>
      <c r="H1081">
        <v>0</v>
      </c>
      <c r="I1081">
        <v>11.36</v>
      </c>
      <c r="J1081">
        <v>0</v>
      </c>
      <c r="K1081" t="s">
        <v>47</v>
      </c>
      <c r="M1081">
        <v>1036</v>
      </c>
      <c r="N1081" t="s">
        <v>4758</v>
      </c>
      <c r="O1081" t="s">
        <v>49</v>
      </c>
      <c r="Q1081" t="s">
        <v>4757</v>
      </c>
      <c r="R1081" s="2">
        <v>42878.521527777775</v>
      </c>
      <c r="S1081" s="2">
        <v>42878.521527777775</v>
      </c>
      <c r="T1081" t="s">
        <v>98</v>
      </c>
      <c r="U1081">
        <v>1</v>
      </c>
      <c r="V1081" t="s">
        <v>4759</v>
      </c>
      <c r="W1081" t="s">
        <v>61</v>
      </c>
      <c r="Y1081">
        <v>4</v>
      </c>
      <c r="Z1081">
        <v>0</v>
      </c>
      <c r="AA1081">
        <v>0</v>
      </c>
      <c r="AB1081" t="s">
        <v>54</v>
      </c>
      <c r="AC1081">
        <v>0</v>
      </c>
      <c r="AD1081" t="s">
        <v>55</v>
      </c>
      <c r="AF1081" t="s">
        <v>62</v>
      </c>
      <c r="AI1081" t="s">
        <v>56</v>
      </c>
      <c r="AJ1081" t="s">
        <v>56</v>
      </c>
      <c r="AK1081" t="s">
        <v>56</v>
      </c>
      <c r="AS1081">
        <v>0</v>
      </c>
    </row>
    <row r="1082" spans="1:45" x14ac:dyDescent="0.25">
      <c r="A1082" s="1">
        <v>1.8615E+16</v>
      </c>
      <c r="B1082">
        <v>2228</v>
      </c>
      <c r="C1082" t="s">
        <v>4760</v>
      </c>
      <c r="D1082">
        <v>9.9</v>
      </c>
      <c r="E1082">
        <v>5</v>
      </c>
      <c r="F1082">
        <v>0</v>
      </c>
      <c r="G1082">
        <v>14.9</v>
      </c>
      <c r="H1082">
        <v>0</v>
      </c>
      <c r="I1082">
        <v>14.9</v>
      </c>
      <c r="J1082">
        <v>0</v>
      </c>
      <c r="K1082" t="s">
        <v>47</v>
      </c>
      <c r="M1082">
        <v>1113</v>
      </c>
      <c r="N1082" t="s">
        <v>4761</v>
      </c>
      <c r="O1082" t="s">
        <v>49</v>
      </c>
      <c r="P1082" t="s">
        <v>4762</v>
      </c>
      <c r="Q1082" t="s">
        <v>4763</v>
      </c>
      <c r="R1082" s="2">
        <v>42878.495138888888</v>
      </c>
      <c r="S1082" s="2">
        <v>42878.495138888888</v>
      </c>
      <c r="T1082" t="s">
        <v>215</v>
      </c>
      <c r="U1082">
        <v>1</v>
      </c>
      <c r="V1082" t="s">
        <v>4764</v>
      </c>
      <c r="W1082" t="s">
        <v>61</v>
      </c>
      <c r="Y1082">
        <v>1</v>
      </c>
      <c r="Z1082">
        <v>0</v>
      </c>
      <c r="AA1082">
        <v>0</v>
      </c>
      <c r="AB1082" t="s">
        <v>54</v>
      </c>
      <c r="AC1082">
        <v>0</v>
      </c>
      <c r="AD1082" t="s">
        <v>55</v>
      </c>
      <c r="AF1082" t="s">
        <v>62</v>
      </c>
      <c r="AI1082" t="s">
        <v>56</v>
      </c>
      <c r="AJ1082" t="s">
        <v>56</v>
      </c>
      <c r="AK1082" t="s">
        <v>56</v>
      </c>
      <c r="AS1082">
        <v>0</v>
      </c>
    </row>
    <row r="1083" spans="1:45" x14ac:dyDescent="0.25">
      <c r="A1083" s="1">
        <v>2.22879E+16</v>
      </c>
      <c r="B1083">
        <v>2717</v>
      </c>
      <c r="C1083" t="s">
        <v>4765</v>
      </c>
      <c r="D1083">
        <v>231.68</v>
      </c>
      <c r="E1083">
        <v>0</v>
      </c>
      <c r="F1083">
        <v>0</v>
      </c>
      <c r="G1083">
        <v>231.68</v>
      </c>
      <c r="H1083">
        <v>0</v>
      </c>
      <c r="I1083">
        <v>231.68</v>
      </c>
      <c r="J1083">
        <v>0</v>
      </c>
      <c r="K1083" t="s">
        <v>47</v>
      </c>
      <c r="M1083">
        <v>2403</v>
      </c>
      <c r="N1083" t="s">
        <v>4766</v>
      </c>
      <c r="O1083" t="s">
        <v>49</v>
      </c>
      <c r="Q1083" t="s">
        <v>4767</v>
      </c>
      <c r="R1083" s="2">
        <v>42878.494444444441</v>
      </c>
      <c r="S1083" s="2">
        <v>42879.39166666667</v>
      </c>
      <c r="T1083" t="s">
        <v>4768</v>
      </c>
      <c r="U1083">
        <v>15</v>
      </c>
      <c r="V1083" t="s">
        <v>4769</v>
      </c>
      <c r="W1083" t="s">
        <v>53</v>
      </c>
      <c r="Y1083">
        <v>87</v>
      </c>
      <c r="Z1083">
        <v>0</v>
      </c>
      <c r="AA1083">
        <v>0</v>
      </c>
      <c r="AB1083" t="s">
        <v>54</v>
      </c>
      <c r="AC1083">
        <v>0</v>
      </c>
      <c r="AD1083" t="s">
        <v>55</v>
      </c>
      <c r="AF1083" t="s">
        <v>62</v>
      </c>
      <c r="AI1083" t="s">
        <v>56</v>
      </c>
      <c r="AJ1083" t="s">
        <v>56</v>
      </c>
      <c r="AK1083" t="s">
        <v>56</v>
      </c>
      <c r="AS1083">
        <v>0</v>
      </c>
    </row>
    <row r="1084" spans="1:45" x14ac:dyDescent="0.25">
      <c r="A1084" s="1">
        <v>1.86019E+16</v>
      </c>
      <c r="B1084">
        <v>1176</v>
      </c>
      <c r="C1084" t="s">
        <v>4770</v>
      </c>
      <c r="D1084">
        <v>63.9</v>
      </c>
      <c r="E1084">
        <v>0</v>
      </c>
      <c r="F1084">
        <v>0</v>
      </c>
      <c r="G1084">
        <v>63.9</v>
      </c>
      <c r="H1084">
        <v>0</v>
      </c>
      <c r="I1084">
        <v>63.9</v>
      </c>
      <c r="J1084">
        <v>0</v>
      </c>
      <c r="K1084" t="s">
        <v>47</v>
      </c>
      <c r="M1084">
        <v>824</v>
      </c>
      <c r="N1084" t="s">
        <v>4771</v>
      </c>
      <c r="O1084" t="s">
        <v>49</v>
      </c>
      <c r="P1084" t="s">
        <v>4772</v>
      </c>
      <c r="Q1084" t="s">
        <v>4773</v>
      </c>
      <c r="R1084" s="2">
        <v>42878.488194444442</v>
      </c>
      <c r="S1084" s="2">
        <v>42878.488194444442</v>
      </c>
      <c r="T1084" t="s">
        <v>4774</v>
      </c>
      <c r="U1084">
        <v>17</v>
      </c>
      <c r="V1084" t="s">
        <v>4775</v>
      </c>
      <c r="W1084" t="s">
        <v>61</v>
      </c>
      <c r="Y1084">
        <v>17</v>
      </c>
      <c r="Z1084">
        <v>0</v>
      </c>
      <c r="AA1084">
        <v>0</v>
      </c>
      <c r="AB1084" t="s">
        <v>54</v>
      </c>
      <c r="AC1084">
        <v>0</v>
      </c>
      <c r="AD1084" t="s">
        <v>55</v>
      </c>
      <c r="AF1084" t="s">
        <v>62</v>
      </c>
      <c r="AI1084" t="s">
        <v>56</v>
      </c>
      <c r="AJ1084" t="s">
        <v>56</v>
      </c>
      <c r="AK1084" t="s">
        <v>56</v>
      </c>
      <c r="AS1084">
        <v>0</v>
      </c>
    </row>
    <row r="1085" spans="1:45" x14ac:dyDescent="0.25">
      <c r="A1085" s="1">
        <v>2.22938E+16</v>
      </c>
      <c r="B1085">
        <v>1054</v>
      </c>
      <c r="C1085" t="s">
        <v>4776</v>
      </c>
      <c r="D1085">
        <v>292.2</v>
      </c>
      <c r="E1085">
        <v>0</v>
      </c>
      <c r="F1085">
        <v>0</v>
      </c>
      <c r="G1085">
        <v>292.2</v>
      </c>
      <c r="H1085">
        <v>0</v>
      </c>
      <c r="I1085">
        <v>292.2</v>
      </c>
      <c r="J1085">
        <v>0</v>
      </c>
      <c r="K1085" t="s">
        <v>47</v>
      </c>
      <c r="L1085" t="s">
        <v>4777</v>
      </c>
      <c r="M1085">
        <v>408</v>
      </c>
      <c r="N1085" t="s">
        <v>4778</v>
      </c>
      <c r="O1085" t="s">
        <v>49</v>
      </c>
      <c r="Q1085" t="s">
        <v>4776</v>
      </c>
      <c r="R1085" s="2">
        <v>42878.48541666667</v>
      </c>
      <c r="S1085" s="2">
        <v>42878.486111111109</v>
      </c>
      <c r="T1085" t="s">
        <v>4779</v>
      </c>
      <c r="U1085">
        <v>2</v>
      </c>
      <c r="V1085" t="s">
        <v>4780</v>
      </c>
      <c r="W1085" t="s">
        <v>53</v>
      </c>
      <c r="Y1085">
        <v>180</v>
      </c>
      <c r="Z1085">
        <v>0</v>
      </c>
      <c r="AA1085">
        <v>0</v>
      </c>
      <c r="AB1085" t="s">
        <v>54</v>
      </c>
      <c r="AC1085">
        <v>0</v>
      </c>
      <c r="AD1085" t="s">
        <v>55</v>
      </c>
      <c r="AI1085" t="s">
        <v>56</v>
      </c>
      <c r="AJ1085" t="s">
        <v>56</v>
      </c>
      <c r="AK1085" t="s">
        <v>56</v>
      </c>
      <c r="AS1085">
        <v>0</v>
      </c>
    </row>
    <row r="1086" spans="1:45" x14ac:dyDescent="0.25">
      <c r="A1086" s="1">
        <v>1.86076E+16</v>
      </c>
      <c r="B1086">
        <v>2013</v>
      </c>
      <c r="C1086" t="s">
        <v>4781</v>
      </c>
      <c r="D1086">
        <v>57.89</v>
      </c>
      <c r="E1086">
        <v>0</v>
      </c>
      <c r="F1086">
        <v>0</v>
      </c>
      <c r="G1086">
        <v>57.89</v>
      </c>
      <c r="H1086">
        <v>0</v>
      </c>
      <c r="I1086">
        <v>57.89</v>
      </c>
      <c r="J1086">
        <v>0</v>
      </c>
      <c r="K1086" t="s">
        <v>47</v>
      </c>
      <c r="M1086">
        <v>248</v>
      </c>
      <c r="N1086" t="s">
        <v>4782</v>
      </c>
      <c r="O1086" t="s">
        <v>49</v>
      </c>
      <c r="Q1086" t="s">
        <v>4783</v>
      </c>
      <c r="R1086" s="2">
        <v>42878.48333333333</v>
      </c>
      <c r="S1086" s="2">
        <v>42878.484027777777</v>
      </c>
      <c r="T1086" t="s">
        <v>98</v>
      </c>
      <c r="U1086">
        <v>1</v>
      </c>
      <c r="V1086" t="s">
        <v>4784</v>
      </c>
      <c r="W1086" t="s">
        <v>53</v>
      </c>
      <c r="Y1086">
        <v>33</v>
      </c>
      <c r="Z1086">
        <v>0</v>
      </c>
      <c r="AA1086">
        <v>0</v>
      </c>
      <c r="AB1086" t="s">
        <v>54</v>
      </c>
      <c r="AC1086">
        <v>0</v>
      </c>
      <c r="AD1086" t="s">
        <v>55</v>
      </c>
      <c r="AF1086" t="s">
        <v>62</v>
      </c>
      <c r="AI1086" t="s">
        <v>56</v>
      </c>
      <c r="AJ1086" t="s">
        <v>56</v>
      </c>
      <c r="AK1086" t="s">
        <v>56</v>
      </c>
      <c r="AS1086">
        <v>0</v>
      </c>
    </row>
    <row r="1087" spans="1:45" x14ac:dyDescent="0.25">
      <c r="A1087" s="1">
        <v>1.8594E+16</v>
      </c>
      <c r="B1087">
        <v>729</v>
      </c>
      <c r="C1087" t="s">
        <v>4785</v>
      </c>
      <c r="D1087">
        <v>20.190000000000001</v>
      </c>
      <c r="E1087">
        <v>5</v>
      </c>
      <c r="F1087">
        <v>0</v>
      </c>
      <c r="G1087">
        <v>25.19</v>
      </c>
      <c r="H1087">
        <v>0</v>
      </c>
      <c r="I1087">
        <v>25.19</v>
      </c>
      <c r="J1087">
        <v>0</v>
      </c>
      <c r="K1087" t="s">
        <v>47</v>
      </c>
      <c r="M1087">
        <v>2721</v>
      </c>
      <c r="N1087" t="s">
        <v>4786</v>
      </c>
      <c r="O1087" t="s">
        <v>49</v>
      </c>
      <c r="Q1087" t="s">
        <v>4787</v>
      </c>
      <c r="R1087" s="2">
        <v>42878.482638888891</v>
      </c>
      <c r="S1087" s="2">
        <v>42878.48333333333</v>
      </c>
      <c r="T1087" t="s">
        <v>4788</v>
      </c>
      <c r="U1087">
        <v>5</v>
      </c>
      <c r="V1087" t="s">
        <v>4789</v>
      </c>
      <c r="W1087" t="s">
        <v>61</v>
      </c>
      <c r="Y1087">
        <v>9</v>
      </c>
      <c r="Z1087">
        <v>0</v>
      </c>
      <c r="AA1087">
        <v>0</v>
      </c>
      <c r="AB1087" t="s">
        <v>54</v>
      </c>
      <c r="AC1087">
        <v>0</v>
      </c>
      <c r="AD1087" t="s">
        <v>55</v>
      </c>
      <c r="AF1087" t="s">
        <v>62</v>
      </c>
      <c r="AI1087" t="s">
        <v>56</v>
      </c>
      <c r="AJ1087" t="s">
        <v>56</v>
      </c>
      <c r="AK1087" t="s">
        <v>56</v>
      </c>
      <c r="AS1087">
        <v>0</v>
      </c>
    </row>
    <row r="1088" spans="1:45" x14ac:dyDescent="0.25">
      <c r="A1088" s="1">
        <v>1.86056E+16</v>
      </c>
      <c r="B1088">
        <v>1329</v>
      </c>
      <c r="C1088" t="s">
        <v>4790</v>
      </c>
      <c r="D1088">
        <v>25.7</v>
      </c>
      <c r="E1088">
        <v>5</v>
      </c>
      <c r="F1088">
        <v>0</v>
      </c>
      <c r="G1088">
        <v>30.7</v>
      </c>
      <c r="H1088">
        <v>0</v>
      </c>
      <c r="I1088">
        <v>30.7</v>
      </c>
      <c r="J1088">
        <v>0</v>
      </c>
      <c r="K1088" t="s">
        <v>47</v>
      </c>
      <c r="L1088" t="s">
        <v>1325</v>
      </c>
      <c r="M1088">
        <v>1158</v>
      </c>
      <c r="N1088" t="s">
        <v>4791</v>
      </c>
      <c r="O1088" t="s">
        <v>49</v>
      </c>
      <c r="Q1088" t="s">
        <v>4792</v>
      </c>
      <c r="R1088" s="2">
        <v>42878.479861111111</v>
      </c>
      <c r="S1088" s="2">
        <v>42878.481944444444</v>
      </c>
      <c r="T1088" t="s">
        <v>4793</v>
      </c>
      <c r="U1088">
        <v>3</v>
      </c>
      <c r="V1088" t="s">
        <v>4794</v>
      </c>
      <c r="W1088" t="s">
        <v>53</v>
      </c>
      <c r="X1088" t="s">
        <v>246</v>
      </c>
      <c r="Y1088">
        <v>4</v>
      </c>
      <c r="Z1088">
        <v>0</v>
      </c>
      <c r="AA1088">
        <v>0</v>
      </c>
      <c r="AB1088" t="s">
        <v>54</v>
      </c>
      <c r="AC1088">
        <v>0</v>
      </c>
      <c r="AD1088" t="s">
        <v>55</v>
      </c>
      <c r="AF1088" t="s">
        <v>62</v>
      </c>
      <c r="AI1088" t="s">
        <v>56</v>
      </c>
      <c r="AJ1088" t="s">
        <v>56</v>
      </c>
      <c r="AK1088" t="s">
        <v>56</v>
      </c>
      <c r="AS1088">
        <v>0</v>
      </c>
    </row>
    <row r="1089" spans="1:45" x14ac:dyDescent="0.25">
      <c r="A1089" s="1">
        <v>2.22728E+16</v>
      </c>
      <c r="B1089">
        <v>1298</v>
      </c>
      <c r="C1089" t="s">
        <v>4795</v>
      </c>
      <c r="D1089">
        <v>31.6</v>
      </c>
      <c r="E1089">
        <v>5</v>
      </c>
      <c r="F1089">
        <v>0</v>
      </c>
      <c r="G1089">
        <v>36.6</v>
      </c>
      <c r="H1089">
        <v>0</v>
      </c>
      <c r="I1089">
        <v>36.6</v>
      </c>
      <c r="J1089">
        <v>0</v>
      </c>
      <c r="K1089" t="s">
        <v>47</v>
      </c>
      <c r="M1089">
        <v>3199</v>
      </c>
      <c r="N1089" t="s">
        <v>4796</v>
      </c>
      <c r="O1089" t="s">
        <v>49</v>
      </c>
      <c r="Q1089" t="s">
        <v>4797</v>
      </c>
      <c r="R1089" s="2">
        <v>42878.473611111112</v>
      </c>
      <c r="S1089" s="2">
        <v>42878.473611111112</v>
      </c>
      <c r="T1089" t="s">
        <v>4798</v>
      </c>
      <c r="U1089">
        <v>4</v>
      </c>
      <c r="V1089" t="s">
        <v>4799</v>
      </c>
      <c r="W1089" t="s">
        <v>61</v>
      </c>
      <c r="Y1089">
        <v>4</v>
      </c>
      <c r="Z1089">
        <v>0</v>
      </c>
      <c r="AA1089">
        <v>0</v>
      </c>
      <c r="AB1089" t="s">
        <v>54</v>
      </c>
      <c r="AC1089">
        <v>0</v>
      </c>
      <c r="AD1089" t="s">
        <v>55</v>
      </c>
      <c r="AF1089" t="s">
        <v>62</v>
      </c>
      <c r="AI1089" t="s">
        <v>56</v>
      </c>
      <c r="AJ1089" t="s">
        <v>56</v>
      </c>
      <c r="AK1089" t="s">
        <v>56</v>
      </c>
      <c r="AS1089">
        <v>0</v>
      </c>
    </row>
    <row r="1090" spans="1:45" x14ac:dyDescent="0.25">
      <c r="A1090" s="1">
        <v>2.22731E+16</v>
      </c>
      <c r="B1090">
        <v>1254</v>
      </c>
      <c r="C1090" t="s">
        <v>4800</v>
      </c>
      <c r="D1090">
        <v>334.04</v>
      </c>
      <c r="E1090">
        <v>85</v>
      </c>
      <c r="F1090">
        <v>0</v>
      </c>
      <c r="G1090">
        <v>419.04</v>
      </c>
      <c r="H1090">
        <v>0</v>
      </c>
      <c r="I1090">
        <v>419.04</v>
      </c>
      <c r="J1090">
        <v>0</v>
      </c>
      <c r="K1090" t="s">
        <v>47</v>
      </c>
      <c r="M1090">
        <v>2068</v>
      </c>
      <c r="N1090" t="s">
        <v>4801</v>
      </c>
      <c r="O1090" t="s">
        <v>49</v>
      </c>
      <c r="Q1090" t="s">
        <v>4802</v>
      </c>
      <c r="R1090" s="2">
        <v>42878.472916666666</v>
      </c>
      <c r="S1090" s="2">
        <v>42878.472916666666</v>
      </c>
      <c r="T1090" t="s">
        <v>4803</v>
      </c>
      <c r="U1090">
        <v>41</v>
      </c>
      <c r="V1090" t="s">
        <v>4804</v>
      </c>
      <c r="W1090" t="s">
        <v>68</v>
      </c>
      <c r="Y1090">
        <v>42</v>
      </c>
      <c r="Z1090">
        <v>0</v>
      </c>
      <c r="AA1090">
        <v>0</v>
      </c>
      <c r="AB1090" t="s">
        <v>54</v>
      </c>
      <c r="AC1090">
        <v>0</v>
      </c>
      <c r="AD1090" t="s">
        <v>55</v>
      </c>
      <c r="AF1090" t="s">
        <v>62</v>
      </c>
      <c r="AI1090" t="s">
        <v>56</v>
      </c>
      <c r="AJ1090" t="s">
        <v>56</v>
      </c>
      <c r="AK1090" t="s">
        <v>56</v>
      </c>
      <c r="AS1090">
        <v>0</v>
      </c>
    </row>
    <row r="1091" spans="1:45" x14ac:dyDescent="0.25">
      <c r="A1091" s="1">
        <v>2.2273E+16</v>
      </c>
      <c r="B1091">
        <v>1254</v>
      </c>
      <c r="C1091" t="s">
        <v>4800</v>
      </c>
      <c r="D1091">
        <v>185.16</v>
      </c>
      <c r="E1091">
        <v>75</v>
      </c>
      <c r="F1091">
        <v>0</v>
      </c>
      <c r="G1091">
        <v>260.16000000000003</v>
      </c>
      <c r="H1091">
        <v>0</v>
      </c>
      <c r="I1091">
        <v>260.16000000000003</v>
      </c>
      <c r="J1091">
        <v>0</v>
      </c>
      <c r="K1091" t="s">
        <v>47</v>
      </c>
      <c r="M1091">
        <v>2068</v>
      </c>
      <c r="N1091" t="s">
        <v>4801</v>
      </c>
      <c r="O1091" t="s">
        <v>49</v>
      </c>
      <c r="Q1091" t="s">
        <v>4802</v>
      </c>
      <c r="R1091" s="2">
        <v>42878.472916666666</v>
      </c>
      <c r="S1091" s="2">
        <v>42878.472916666666</v>
      </c>
      <c r="T1091" t="s">
        <v>4805</v>
      </c>
      <c r="U1091">
        <v>50</v>
      </c>
      <c r="V1091" t="s">
        <v>4804</v>
      </c>
      <c r="W1091" t="s">
        <v>68</v>
      </c>
      <c r="Y1091">
        <v>51</v>
      </c>
      <c r="Z1091">
        <v>0</v>
      </c>
      <c r="AA1091">
        <v>0</v>
      </c>
      <c r="AB1091" t="s">
        <v>54</v>
      </c>
      <c r="AC1091">
        <v>0</v>
      </c>
      <c r="AD1091" t="s">
        <v>55</v>
      </c>
      <c r="AF1091" t="s">
        <v>62</v>
      </c>
      <c r="AI1091" t="s">
        <v>56</v>
      </c>
      <c r="AJ1091" t="s">
        <v>56</v>
      </c>
      <c r="AK1091" t="s">
        <v>56</v>
      </c>
      <c r="AS1091">
        <v>0</v>
      </c>
    </row>
    <row r="1092" spans="1:45" x14ac:dyDescent="0.25">
      <c r="A1092" s="1">
        <v>1.856E+16</v>
      </c>
      <c r="B1092">
        <v>522</v>
      </c>
      <c r="C1092" t="s">
        <v>183</v>
      </c>
      <c r="D1092">
        <v>151.51</v>
      </c>
      <c r="E1092">
        <v>0</v>
      </c>
      <c r="F1092">
        <v>0</v>
      </c>
      <c r="G1092">
        <v>151.51</v>
      </c>
      <c r="H1092">
        <v>0</v>
      </c>
      <c r="I1092">
        <v>151.51</v>
      </c>
      <c r="J1092">
        <v>0</v>
      </c>
      <c r="K1092" t="s">
        <v>47</v>
      </c>
      <c r="M1092">
        <v>742</v>
      </c>
      <c r="N1092" t="s">
        <v>184</v>
      </c>
      <c r="O1092" t="s">
        <v>49</v>
      </c>
      <c r="Q1092" t="s">
        <v>185</v>
      </c>
      <c r="R1092" s="2">
        <v>42878.472222222219</v>
      </c>
      <c r="S1092" s="2">
        <v>42878.472222222219</v>
      </c>
      <c r="T1092" t="s">
        <v>4806</v>
      </c>
      <c r="U1092">
        <v>11</v>
      </c>
      <c r="V1092" t="s">
        <v>4807</v>
      </c>
      <c r="W1092" t="s">
        <v>53</v>
      </c>
      <c r="X1092" t="s">
        <v>4808</v>
      </c>
      <c r="Y1092">
        <v>68</v>
      </c>
      <c r="Z1092">
        <v>0</v>
      </c>
      <c r="AA1092">
        <v>0</v>
      </c>
      <c r="AB1092" t="s">
        <v>54</v>
      </c>
      <c r="AC1092">
        <v>0</v>
      </c>
      <c r="AD1092" t="s">
        <v>55</v>
      </c>
      <c r="AF1092" t="s">
        <v>62</v>
      </c>
      <c r="AI1092" t="s">
        <v>56</v>
      </c>
      <c r="AJ1092" t="s">
        <v>56</v>
      </c>
      <c r="AK1092" t="s">
        <v>56</v>
      </c>
      <c r="AS1092">
        <v>0</v>
      </c>
    </row>
    <row r="1093" spans="1:45" x14ac:dyDescent="0.25">
      <c r="A1093" s="1">
        <v>2.22757E+16</v>
      </c>
      <c r="B1093">
        <v>2244</v>
      </c>
      <c r="C1093" t="s">
        <v>4809</v>
      </c>
      <c r="D1093">
        <v>35.700000000000003</v>
      </c>
      <c r="E1093">
        <v>5</v>
      </c>
      <c r="F1093">
        <v>0</v>
      </c>
      <c r="G1093">
        <v>40.700000000000003</v>
      </c>
      <c r="H1093">
        <v>0</v>
      </c>
      <c r="I1093">
        <v>40.700000000000003</v>
      </c>
      <c r="J1093">
        <v>0</v>
      </c>
      <c r="K1093" t="s">
        <v>47</v>
      </c>
      <c r="M1093">
        <v>1146</v>
      </c>
      <c r="N1093" t="s">
        <v>4810</v>
      </c>
      <c r="O1093" t="s">
        <v>49</v>
      </c>
      <c r="Q1093" t="s">
        <v>4811</v>
      </c>
      <c r="R1093" s="2">
        <v>42878.46597222222</v>
      </c>
      <c r="S1093" s="2">
        <v>42879.501388888886</v>
      </c>
      <c r="T1093" t="s">
        <v>4812</v>
      </c>
      <c r="U1093">
        <v>3</v>
      </c>
      <c r="V1093" t="s">
        <v>4813</v>
      </c>
      <c r="W1093" t="s">
        <v>61</v>
      </c>
      <c r="Y1093">
        <v>3</v>
      </c>
      <c r="Z1093">
        <v>0</v>
      </c>
      <c r="AA1093">
        <v>0</v>
      </c>
      <c r="AB1093" t="s">
        <v>54</v>
      </c>
      <c r="AC1093">
        <v>0</v>
      </c>
      <c r="AD1093" t="s">
        <v>55</v>
      </c>
      <c r="AF1093" t="s">
        <v>62</v>
      </c>
      <c r="AI1093" t="s">
        <v>56</v>
      </c>
      <c r="AJ1093" t="s">
        <v>56</v>
      </c>
      <c r="AK1093" t="s">
        <v>56</v>
      </c>
      <c r="AS1093">
        <v>0</v>
      </c>
    </row>
    <row r="1094" spans="1:45" x14ac:dyDescent="0.25">
      <c r="A1094" s="1">
        <v>2.22686E+16</v>
      </c>
      <c r="B1094">
        <v>1885</v>
      </c>
      <c r="C1094" t="s">
        <v>4814</v>
      </c>
      <c r="D1094">
        <v>11.8</v>
      </c>
      <c r="E1094">
        <v>5</v>
      </c>
      <c r="F1094">
        <v>0</v>
      </c>
      <c r="G1094">
        <v>16.8</v>
      </c>
      <c r="H1094">
        <v>0</v>
      </c>
      <c r="I1094">
        <v>16.8</v>
      </c>
      <c r="J1094">
        <v>0</v>
      </c>
      <c r="K1094" t="s">
        <v>47</v>
      </c>
      <c r="M1094">
        <v>1584</v>
      </c>
      <c r="N1094" t="s">
        <v>4815</v>
      </c>
      <c r="O1094" t="s">
        <v>49</v>
      </c>
      <c r="Q1094" t="s">
        <v>4816</v>
      </c>
      <c r="R1094" s="2">
        <v>42878.465277777781</v>
      </c>
      <c r="S1094" s="2">
        <v>42878.489583333336</v>
      </c>
      <c r="T1094" t="s">
        <v>289</v>
      </c>
      <c r="U1094">
        <v>1</v>
      </c>
      <c r="V1094" t="s">
        <v>4817</v>
      </c>
      <c r="W1094" t="s">
        <v>61</v>
      </c>
      <c r="Y1094">
        <v>2</v>
      </c>
      <c r="Z1094">
        <v>0</v>
      </c>
      <c r="AA1094">
        <v>0</v>
      </c>
      <c r="AB1094" t="s">
        <v>54</v>
      </c>
      <c r="AC1094">
        <v>0</v>
      </c>
      <c r="AD1094" t="s">
        <v>55</v>
      </c>
      <c r="AF1094" t="s">
        <v>62</v>
      </c>
      <c r="AI1094" t="s">
        <v>56</v>
      </c>
      <c r="AJ1094" t="s">
        <v>56</v>
      </c>
      <c r="AK1094" t="s">
        <v>56</v>
      </c>
      <c r="AS1094">
        <v>0</v>
      </c>
    </row>
    <row r="1095" spans="1:45" x14ac:dyDescent="0.25">
      <c r="A1095" s="1">
        <v>2.22715E+16</v>
      </c>
      <c r="B1095">
        <v>2127</v>
      </c>
      <c r="C1095" t="s">
        <v>4818</v>
      </c>
      <c r="D1095">
        <v>98.83</v>
      </c>
      <c r="E1095">
        <v>0</v>
      </c>
      <c r="F1095">
        <v>0</v>
      </c>
      <c r="G1095">
        <v>98.83</v>
      </c>
      <c r="H1095">
        <v>0</v>
      </c>
      <c r="I1095">
        <v>98.83</v>
      </c>
      <c r="J1095">
        <v>0</v>
      </c>
      <c r="K1095" t="s">
        <v>47</v>
      </c>
      <c r="M1095">
        <v>3155</v>
      </c>
      <c r="N1095" t="s">
        <v>4819</v>
      </c>
      <c r="O1095" t="s">
        <v>49</v>
      </c>
      <c r="Q1095" t="s">
        <v>4820</v>
      </c>
      <c r="R1095" s="2">
        <v>42878.459027777775</v>
      </c>
      <c r="S1095" s="2">
        <v>42878.459027777775</v>
      </c>
      <c r="T1095" t="s">
        <v>4821</v>
      </c>
      <c r="U1095">
        <v>11</v>
      </c>
      <c r="V1095" t="s">
        <v>4822</v>
      </c>
      <c r="W1095" t="s">
        <v>53</v>
      </c>
      <c r="X1095" t="s">
        <v>1398</v>
      </c>
      <c r="Y1095">
        <v>44</v>
      </c>
      <c r="Z1095">
        <v>0</v>
      </c>
      <c r="AA1095">
        <v>0</v>
      </c>
      <c r="AB1095" t="s">
        <v>54</v>
      </c>
      <c r="AC1095">
        <v>0</v>
      </c>
      <c r="AD1095" t="s">
        <v>55</v>
      </c>
      <c r="AF1095" t="s">
        <v>62</v>
      </c>
      <c r="AI1095" t="s">
        <v>56</v>
      </c>
      <c r="AJ1095" t="s">
        <v>56</v>
      </c>
      <c r="AK1095" t="s">
        <v>56</v>
      </c>
      <c r="AS1095">
        <v>0</v>
      </c>
    </row>
    <row r="1096" spans="1:45" x14ac:dyDescent="0.25">
      <c r="A1096" s="1">
        <v>1.85757E+16</v>
      </c>
      <c r="B1096">
        <v>613</v>
      </c>
      <c r="C1096" t="s">
        <v>4823</v>
      </c>
      <c r="D1096">
        <v>44.5</v>
      </c>
      <c r="E1096">
        <v>5</v>
      </c>
      <c r="F1096">
        <v>0</v>
      </c>
      <c r="G1096">
        <v>49.5</v>
      </c>
      <c r="H1096">
        <v>0</v>
      </c>
      <c r="I1096">
        <v>49.5</v>
      </c>
      <c r="J1096">
        <v>0</v>
      </c>
      <c r="K1096" t="s">
        <v>47</v>
      </c>
      <c r="L1096" t="s">
        <v>4824</v>
      </c>
      <c r="M1096">
        <v>3061</v>
      </c>
      <c r="N1096" t="s">
        <v>4825</v>
      </c>
      <c r="O1096" t="s">
        <v>49</v>
      </c>
      <c r="P1096" t="s">
        <v>4826</v>
      </c>
      <c r="Q1096" t="s">
        <v>4827</v>
      </c>
      <c r="R1096" s="2">
        <v>42878.456250000003</v>
      </c>
      <c r="S1096" s="2">
        <v>42878.456250000003</v>
      </c>
      <c r="T1096" t="s">
        <v>1501</v>
      </c>
      <c r="U1096">
        <v>2</v>
      </c>
      <c r="V1096" t="s">
        <v>4828</v>
      </c>
      <c r="W1096" t="s">
        <v>61</v>
      </c>
      <c r="X1096" t="s">
        <v>4829</v>
      </c>
      <c r="Y1096">
        <v>5</v>
      </c>
      <c r="Z1096">
        <v>0</v>
      </c>
      <c r="AA1096">
        <v>0</v>
      </c>
      <c r="AB1096" t="s">
        <v>54</v>
      </c>
      <c r="AC1096">
        <v>0</v>
      </c>
      <c r="AD1096" t="s">
        <v>55</v>
      </c>
      <c r="AF1096" t="s">
        <v>62</v>
      </c>
      <c r="AI1096" t="s">
        <v>56</v>
      </c>
      <c r="AJ1096" t="s">
        <v>56</v>
      </c>
      <c r="AK1096" t="s">
        <v>56</v>
      </c>
      <c r="AS1096">
        <v>0</v>
      </c>
    </row>
    <row r="1097" spans="1:45" x14ac:dyDescent="0.25">
      <c r="A1097" s="1">
        <v>2.22451E+16</v>
      </c>
      <c r="B1097">
        <v>3047</v>
      </c>
      <c r="C1097" t="s">
        <v>4830</v>
      </c>
      <c r="D1097">
        <v>59.35</v>
      </c>
      <c r="E1097">
        <v>0</v>
      </c>
      <c r="F1097">
        <v>0</v>
      </c>
      <c r="G1097">
        <v>59.35</v>
      </c>
      <c r="H1097">
        <v>0</v>
      </c>
      <c r="I1097">
        <v>59.35</v>
      </c>
      <c r="J1097">
        <v>0</v>
      </c>
      <c r="K1097" t="s">
        <v>47</v>
      </c>
      <c r="M1097">
        <v>1812</v>
      </c>
      <c r="N1097" t="s">
        <v>4831</v>
      </c>
      <c r="O1097" t="s">
        <v>49</v>
      </c>
      <c r="Q1097" t="s">
        <v>4832</v>
      </c>
      <c r="R1097" s="2">
        <v>42878.454861111109</v>
      </c>
      <c r="S1097" s="2">
        <v>42878.454861111109</v>
      </c>
      <c r="T1097" t="s">
        <v>4833</v>
      </c>
      <c r="U1097">
        <v>7</v>
      </c>
      <c r="V1097" t="s">
        <v>4834</v>
      </c>
      <c r="W1097" t="s">
        <v>61</v>
      </c>
      <c r="Y1097">
        <v>9</v>
      </c>
      <c r="Z1097">
        <v>0</v>
      </c>
      <c r="AA1097">
        <v>0</v>
      </c>
      <c r="AB1097" t="s">
        <v>54</v>
      </c>
      <c r="AC1097">
        <v>0</v>
      </c>
      <c r="AD1097" t="s">
        <v>55</v>
      </c>
      <c r="AF1097" t="s">
        <v>62</v>
      </c>
      <c r="AI1097" t="s">
        <v>56</v>
      </c>
      <c r="AJ1097" t="s">
        <v>56</v>
      </c>
      <c r="AK1097" t="s">
        <v>56</v>
      </c>
      <c r="AS1097">
        <v>0</v>
      </c>
    </row>
    <row r="1098" spans="1:45" x14ac:dyDescent="0.25">
      <c r="A1098" s="1">
        <v>1.85463E+16</v>
      </c>
      <c r="B1098">
        <v>3350</v>
      </c>
      <c r="C1098" t="s">
        <v>4835</v>
      </c>
      <c r="D1098">
        <v>56.75</v>
      </c>
      <c r="E1098">
        <v>0</v>
      </c>
      <c r="F1098">
        <v>0</v>
      </c>
      <c r="G1098">
        <v>56.75</v>
      </c>
      <c r="H1098">
        <v>0</v>
      </c>
      <c r="I1098">
        <v>56.75</v>
      </c>
      <c r="J1098">
        <v>0</v>
      </c>
      <c r="K1098" t="s">
        <v>47</v>
      </c>
      <c r="M1098">
        <v>414</v>
      </c>
      <c r="N1098" t="s">
        <v>4836</v>
      </c>
      <c r="O1098" t="s">
        <v>49</v>
      </c>
      <c r="Q1098" t="s">
        <v>4837</v>
      </c>
      <c r="R1098" s="2">
        <v>42878.453472222223</v>
      </c>
      <c r="S1098" s="2">
        <v>42878.453472222223</v>
      </c>
      <c r="T1098" t="s">
        <v>4838</v>
      </c>
      <c r="U1098">
        <v>16</v>
      </c>
      <c r="V1098" t="s">
        <v>4839</v>
      </c>
      <c r="W1098" t="s">
        <v>61</v>
      </c>
      <c r="X1098" t="s">
        <v>2205</v>
      </c>
      <c r="Y1098">
        <v>31</v>
      </c>
      <c r="Z1098">
        <v>0</v>
      </c>
      <c r="AA1098">
        <v>0</v>
      </c>
      <c r="AB1098" t="s">
        <v>54</v>
      </c>
      <c r="AC1098">
        <v>0</v>
      </c>
      <c r="AD1098" t="s">
        <v>55</v>
      </c>
      <c r="AF1098" t="s">
        <v>62</v>
      </c>
      <c r="AI1098" t="s">
        <v>56</v>
      </c>
      <c r="AJ1098" t="s">
        <v>56</v>
      </c>
      <c r="AK1098" t="s">
        <v>56</v>
      </c>
      <c r="AS1098">
        <v>0</v>
      </c>
    </row>
    <row r="1099" spans="1:45" x14ac:dyDescent="0.25">
      <c r="A1099" s="1">
        <v>1.85826E+16</v>
      </c>
      <c r="B1099">
        <v>3232</v>
      </c>
      <c r="C1099" t="s">
        <v>4840</v>
      </c>
      <c r="D1099">
        <v>30.19</v>
      </c>
      <c r="E1099">
        <v>5</v>
      </c>
      <c r="F1099">
        <v>0</v>
      </c>
      <c r="G1099">
        <v>35.19</v>
      </c>
      <c r="H1099">
        <v>0</v>
      </c>
      <c r="I1099">
        <v>35.19</v>
      </c>
      <c r="J1099">
        <v>0</v>
      </c>
      <c r="K1099" t="s">
        <v>47</v>
      </c>
      <c r="M1099">
        <v>969</v>
      </c>
      <c r="N1099" t="s">
        <v>4841</v>
      </c>
      <c r="O1099" t="s">
        <v>49</v>
      </c>
      <c r="Q1099" t="s">
        <v>4842</v>
      </c>
      <c r="R1099" s="2">
        <v>42878.451388888891</v>
      </c>
      <c r="S1099" s="2">
        <v>42878.681944444441</v>
      </c>
      <c r="T1099" t="s">
        <v>4843</v>
      </c>
      <c r="U1099">
        <v>12</v>
      </c>
      <c r="V1099" t="s">
        <v>4844</v>
      </c>
      <c r="W1099" t="s">
        <v>61</v>
      </c>
      <c r="Y1099">
        <v>14</v>
      </c>
      <c r="Z1099">
        <v>0</v>
      </c>
      <c r="AA1099">
        <v>0</v>
      </c>
      <c r="AB1099" t="s">
        <v>54</v>
      </c>
      <c r="AC1099">
        <v>0</v>
      </c>
      <c r="AD1099" t="s">
        <v>55</v>
      </c>
      <c r="AF1099" t="s">
        <v>62</v>
      </c>
      <c r="AI1099" t="s">
        <v>56</v>
      </c>
      <c r="AJ1099" t="s">
        <v>56</v>
      </c>
      <c r="AK1099" t="s">
        <v>56</v>
      </c>
      <c r="AS1099">
        <v>0</v>
      </c>
    </row>
    <row r="1100" spans="1:45" x14ac:dyDescent="0.25">
      <c r="A1100" s="1">
        <v>1.85418E+16</v>
      </c>
      <c r="B1100">
        <v>2744</v>
      </c>
      <c r="C1100" t="s">
        <v>4845</v>
      </c>
      <c r="D1100">
        <v>53.9</v>
      </c>
      <c r="E1100">
        <v>0</v>
      </c>
      <c r="F1100">
        <v>0</v>
      </c>
      <c r="G1100">
        <v>53.9</v>
      </c>
      <c r="H1100">
        <v>0</v>
      </c>
      <c r="I1100">
        <v>53.9</v>
      </c>
      <c r="J1100">
        <v>0</v>
      </c>
      <c r="K1100" t="s">
        <v>47</v>
      </c>
      <c r="M1100">
        <v>2211</v>
      </c>
      <c r="N1100" t="s">
        <v>4846</v>
      </c>
      <c r="O1100" t="s">
        <v>49</v>
      </c>
      <c r="Q1100" t="s">
        <v>4847</v>
      </c>
      <c r="R1100" s="2">
        <v>42878.448611111111</v>
      </c>
      <c r="S1100" s="2">
        <v>42878.448611111111</v>
      </c>
      <c r="T1100" t="s">
        <v>1478</v>
      </c>
      <c r="U1100">
        <v>1</v>
      </c>
      <c r="V1100" t="s">
        <v>4848</v>
      </c>
      <c r="W1100" t="s">
        <v>53</v>
      </c>
      <c r="Y1100">
        <v>20</v>
      </c>
      <c r="Z1100">
        <v>0</v>
      </c>
      <c r="AA1100">
        <v>0</v>
      </c>
      <c r="AB1100" t="s">
        <v>54</v>
      </c>
      <c r="AC1100">
        <v>0</v>
      </c>
      <c r="AD1100" t="s">
        <v>55</v>
      </c>
      <c r="AF1100" t="s">
        <v>62</v>
      </c>
      <c r="AI1100" t="s">
        <v>56</v>
      </c>
      <c r="AJ1100" t="s">
        <v>56</v>
      </c>
      <c r="AK1100" t="s">
        <v>56</v>
      </c>
      <c r="AS1100">
        <v>0</v>
      </c>
    </row>
    <row r="1101" spans="1:45" x14ac:dyDescent="0.25">
      <c r="A1101" s="1">
        <v>2.22644E+16</v>
      </c>
      <c r="B1101">
        <v>1177</v>
      </c>
      <c r="C1101" t="s">
        <v>4849</v>
      </c>
      <c r="D1101">
        <v>21.67</v>
      </c>
      <c r="E1101">
        <v>5</v>
      </c>
      <c r="F1101">
        <v>0</v>
      </c>
      <c r="G1101">
        <v>26.67</v>
      </c>
      <c r="H1101">
        <v>0</v>
      </c>
      <c r="I1101">
        <v>26.67</v>
      </c>
      <c r="J1101">
        <v>0</v>
      </c>
      <c r="K1101" t="s">
        <v>47</v>
      </c>
      <c r="M1101">
        <v>701</v>
      </c>
      <c r="N1101" t="s">
        <v>4850</v>
      </c>
      <c r="O1101" t="s">
        <v>49</v>
      </c>
      <c r="Q1101" t="s">
        <v>4851</v>
      </c>
      <c r="R1101" s="2">
        <v>42878.442361111112</v>
      </c>
      <c r="S1101" s="2">
        <v>42878.474305555559</v>
      </c>
      <c r="T1101" t="s">
        <v>4852</v>
      </c>
      <c r="U1101">
        <v>4</v>
      </c>
      <c r="V1101" t="s">
        <v>4853</v>
      </c>
      <c r="W1101" t="s">
        <v>61</v>
      </c>
      <c r="Y1101">
        <v>5</v>
      </c>
      <c r="Z1101">
        <v>0</v>
      </c>
      <c r="AA1101">
        <v>0</v>
      </c>
      <c r="AB1101" t="s">
        <v>54</v>
      </c>
      <c r="AC1101">
        <v>0</v>
      </c>
      <c r="AD1101" t="s">
        <v>55</v>
      </c>
      <c r="AF1101" t="s">
        <v>62</v>
      </c>
      <c r="AI1101" t="s">
        <v>56</v>
      </c>
      <c r="AJ1101" t="s">
        <v>56</v>
      </c>
      <c r="AK1101" t="s">
        <v>56</v>
      </c>
      <c r="AS1101">
        <v>0</v>
      </c>
    </row>
    <row r="1102" spans="1:45" x14ac:dyDescent="0.25">
      <c r="A1102" s="1">
        <v>1.85673E+16</v>
      </c>
      <c r="B1102">
        <v>2136</v>
      </c>
      <c r="C1102" t="s">
        <v>4854</v>
      </c>
      <c r="D1102">
        <v>65.3</v>
      </c>
      <c r="E1102">
        <v>0</v>
      </c>
      <c r="F1102">
        <v>0</v>
      </c>
      <c r="G1102">
        <v>65.3</v>
      </c>
      <c r="H1102">
        <v>0</v>
      </c>
      <c r="I1102">
        <v>65.3</v>
      </c>
      <c r="J1102">
        <v>0</v>
      </c>
      <c r="K1102" t="s">
        <v>47</v>
      </c>
      <c r="M1102">
        <v>1703</v>
      </c>
      <c r="N1102" t="s">
        <v>4855</v>
      </c>
      <c r="O1102" t="s">
        <v>49</v>
      </c>
      <c r="Q1102" t="s">
        <v>4854</v>
      </c>
      <c r="R1102" s="2">
        <v>42878.440972222219</v>
      </c>
      <c r="S1102" s="2">
        <v>42878.472222222219</v>
      </c>
      <c r="T1102" t="s">
        <v>4856</v>
      </c>
      <c r="U1102">
        <v>2</v>
      </c>
      <c r="V1102" t="s">
        <v>4857</v>
      </c>
      <c r="W1102" t="s">
        <v>53</v>
      </c>
      <c r="Y1102">
        <v>7</v>
      </c>
      <c r="Z1102">
        <v>0</v>
      </c>
      <c r="AA1102">
        <v>0</v>
      </c>
      <c r="AB1102" t="s">
        <v>54</v>
      </c>
      <c r="AC1102">
        <v>0</v>
      </c>
      <c r="AD1102" t="s">
        <v>55</v>
      </c>
      <c r="AF1102" t="s">
        <v>62</v>
      </c>
      <c r="AI1102" t="s">
        <v>56</v>
      </c>
      <c r="AJ1102" t="s">
        <v>56</v>
      </c>
      <c r="AK1102" t="s">
        <v>56</v>
      </c>
      <c r="AS1102">
        <v>0</v>
      </c>
    </row>
    <row r="1103" spans="1:45" x14ac:dyDescent="0.25">
      <c r="A1103" s="1">
        <v>2.22658E+16</v>
      </c>
      <c r="B1103">
        <v>1665</v>
      </c>
      <c r="C1103" t="s">
        <v>4858</v>
      </c>
      <c r="D1103">
        <v>15.7</v>
      </c>
      <c r="E1103">
        <v>5</v>
      </c>
      <c r="F1103">
        <v>0</v>
      </c>
      <c r="G1103">
        <v>20.7</v>
      </c>
      <c r="H1103">
        <v>0</v>
      </c>
      <c r="I1103">
        <v>20.7</v>
      </c>
      <c r="J1103">
        <v>0</v>
      </c>
      <c r="K1103" t="s">
        <v>47</v>
      </c>
      <c r="M1103">
        <v>159</v>
      </c>
      <c r="N1103" t="s">
        <v>4859</v>
      </c>
      <c r="O1103" t="s">
        <v>49</v>
      </c>
      <c r="Q1103" t="s">
        <v>4860</v>
      </c>
      <c r="R1103" s="2">
        <v>42878.428472222222</v>
      </c>
      <c r="S1103" s="2">
        <v>42878.429166666669</v>
      </c>
      <c r="T1103" t="s">
        <v>59</v>
      </c>
      <c r="U1103">
        <v>2</v>
      </c>
      <c r="V1103" t="s">
        <v>4861</v>
      </c>
      <c r="W1103" t="s">
        <v>61</v>
      </c>
      <c r="Y1103">
        <v>2</v>
      </c>
      <c r="Z1103">
        <v>0</v>
      </c>
      <c r="AA1103">
        <v>0</v>
      </c>
      <c r="AB1103" t="s">
        <v>54</v>
      </c>
      <c r="AC1103">
        <v>0</v>
      </c>
      <c r="AD1103" t="s">
        <v>55</v>
      </c>
      <c r="AF1103" t="s">
        <v>62</v>
      </c>
      <c r="AI1103" t="s">
        <v>56</v>
      </c>
      <c r="AJ1103" t="s">
        <v>56</v>
      </c>
      <c r="AK1103" t="s">
        <v>56</v>
      </c>
      <c r="AS1103">
        <v>0</v>
      </c>
    </row>
    <row r="1104" spans="1:45" x14ac:dyDescent="0.25">
      <c r="A1104" s="1">
        <v>1.85543E+16</v>
      </c>
      <c r="B1104">
        <v>812</v>
      </c>
      <c r="C1104" t="s">
        <v>4862</v>
      </c>
      <c r="D1104">
        <v>84.8</v>
      </c>
      <c r="E1104">
        <v>0</v>
      </c>
      <c r="F1104">
        <v>0</v>
      </c>
      <c r="G1104">
        <v>84.8</v>
      </c>
      <c r="H1104">
        <v>0</v>
      </c>
      <c r="I1104">
        <v>84.8</v>
      </c>
      <c r="J1104">
        <v>0</v>
      </c>
      <c r="K1104" t="s">
        <v>47</v>
      </c>
      <c r="M1104">
        <v>2531</v>
      </c>
      <c r="N1104" t="s">
        <v>4863</v>
      </c>
      <c r="O1104" t="s">
        <v>49</v>
      </c>
      <c r="P1104" t="s">
        <v>4864</v>
      </c>
      <c r="Q1104" t="s">
        <v>4865</v>
      </c>
      <c r="R1104" s="2">
        <v>42878.427777777775</v>
      </c>
      <c r="S1104" s="2">
        <v>42878.432638888888</v>
      </c>
      <c r="T1104" t="s">
        <v>4866</v>
      </c>
      <c r="U1104">
        <v>4</v>
      </c>
      <c r="V1104" t="s">
        <v>4867</v>
      </c>
      <c r="W1104" t="s">
        <v>53</v>
      </c>
      <c r="Y1104">
        <v>32</v>
      </c>
      <c r="Z1104">
        <v>0</v>
      </c>
      <c r="AA1104">
        <v>0</v>
      </c>
      <c r="AB1104" t="s">
        <v>54</v>
      </c>
      <c r="AC1104">
        <v>0</v>
      </c>
      <c r="AD1104" t="s">
        <v>55</v>
      </c>
      <c r="AI1104" t="s">
        <v>56</v>
      </c>
      <c r="AJ1104" t="s">
        <v>56</v>
      </c>
      <c r="AK1104" t="s">
        <v>56</v>
      </c>
      <c r="AS1104">
        <v>0</v>
      </c>
    </row>
    <row r="1105" spans="1:45" x14ac:dyDescent="0.25">
      <c r="A1105" s="1">
        <v>1.85491E+16</v>
      </c>
      <c r="B1105">
        <v>2692</v>
      </c>
      <c r="C1105" t="s">
        <v>4868</v>
      </c>
      <c r="D1105">
        <v>134.33000000000001</v>
      </c>
      <c r="E1105">
        <v>0</v>
      </c>
      <c r="F1105">
        <v>0</v>
      </c>
      <c r="G1105">
        <v>134.33000000000001</v>
      </c>
      <c r="H1105">
        <v>0</v>
      </c>
      <c r="I1105">
        <v>134.33000000000001</v>
      </c>
      <c r="J1105">
        <v>0</v>
      </c>
      <c r="K1105" t="s">
        <v>47</v>
      </c>
      <c r="M1105">
        <v>352</v>
      </c>
      <c r="N1105" t="s">
        <v>4869</v>
      </c>
      <c r="O1105" t="s">
        <v>49</v>
      </c>
      <c r="Q1105" t="s">
        <v>4868</v>
      </c>
      <c r="R1105" s="2">
        <v>42878.422222222223</v>
      </c>
      <c r="S1105" s="2">
        <v>42878.422222222223</v>
      </c>
      <c r="T1105" t="s">
        <v>4870</v>
      </c>
      <c r="U1105">
        <v>13</v>
      </c>
      <c r="V1105" t="s">
        <v>4871</v>
      </c>
      <c r="W1105" t="s">
        <v>53</v>
      </c>
      <c r="Y1105">
        <v>25</v>
      </c>
      <c r="Z1105">
        <v>0</v>
      </c>
      <c r="AA1105">
        <v>0</v>
      </c>
      <c r="AB1105" t="s">
        <v>54</v>
      </c>
      <c r="AC1105">
        <v>0</v>
      </c>
      <c r="AD1105" t="s">
        <v>55</v>
      </c>
      <c r="AF1105" t="s">
        <v>62</v>
      </c>
      <c r="AI1105" t="s">
        <v>56</v>
      </c>
      <c r="AJ1105" t="s">
        <v>56</v>
      </c>
      <c r="AK1105" t="s">
        <v>56</v>
      </c>
      <c r="AS1105">
        <v>0</v>
      </c>
    </row>
    <row r="1106" spans="1:45" x14ac:dyDescent="0.25">
      <c r="A1106" s="1">
        <v>1.85464E+16</v>
      </c>
      <c r="B1106">
        <v>3291</v>
      </c>
      <c r="C1106" t="s">
        <v>4872</v>
      </c>
      <c r="D1106">
        <v>90</v>
      </c>
      <c r="E1106">
        <v>0</v>
      </c>
      <c r="F1106">
        <v>0</v>
      </c>
      <c r="G1106">
        <v>90</v>
      </c>
      <c r="H1106">
        <v>0</v>
      </c>
      <c r="I1106">
        <v>90</v>
      </c>
      <c r="J1106">
        <v>0</v>
      </c>
      <c r="K1106" t="s">
        <v>47</v>
      </c>
      <c r="M1106">
        <v>2023</v>
      </c>
      <c r="N1106" t="s">
        <v>4873</v>
      </c>
      <c r="O1106" t="s">
        <v>49</v>
      </c>
      <c r="Q1106" t="s">
        <v>4872</v>
      </c>
      <c r="R1106" s="2">
        <v>42878.418749999997</v>
      </c>
      <c r="S1106" s="2">
        <v>42878.419444444444</v>
      </c>
      <c r="T1106" t="s">
        <v>98</v>
      </c>
      <c r="U1106">
        <v>1</v>
      </c>
      <c r="V1106" t="s">
        <v>4874</v>
      </c>
      <c r="W1106" t="s">
        <v>53</v>
      </c>
      <c r="Y1106">
        <v>50</v>
      </c>
      <c r="Z1106">
        <v>0</v>
      </c>
      <c r="AA1106">
        <v>0</v>
      </c>
      <c r="AB1106" t="s">
        <v>54</v>
      </c>
      <c r="AC1106">
        <v>0</v>
      </c>
      <c r="AD1106" t="s">
        <v>55</v>
      </c>
      <c r="AF1106" t="s">
        <v>62</v>
      </c>
      <c r="AI1106" t="s">
        <v>56</v>
      </c>
      <c r="AJ1106" t="s">
        <v>56</v>
      </c>
      <c r="AK1106" t="s">
        <v>56</v>
      </c>
      <c r="AS1106">
        <v>0</v>
      </c>
    </row>
    <row r="1107" spans="1:45" x14ac:dyDescent="0.25">
      <c r="A1107" s="1">
        <v>2.22578E+16</v>
      </c>
      <c r="B1107">
        <v>1384</v>
      </c>
      <c r="C1107" t="s">
        <v>4875</v>
      </c>
      <c r="D1107">
        <v>49.31</v>
      </c>
      <c r="E1107">
        <v>5</v>
      </c>
      <c r="F1107">
        <v>0</v>
      </c>
      <c r="G1107">
        <v>54.31</v>
      </c>
      <c r="H1107">
        <v>0</v>
      </c>
      <c r="I1107">
        <v>54.31</v>
      </c>
      <c r="J1107">
        <v>0</v>
      </c>
      <c r="K1107" t="s">
        <v>47</v>
      </c>
      <c r="M1107">
        <v>907</v>
      </c>
      <c r="N1107" t="s">
        <v>4876</v>
      </c>
      <c r="O1107" t="s">
        <v>49</v>
      </c>
      <c r="Q1107" t="s">
        <v>4877</v>
      </c>
      <c r="R1107" s="2">
        <v>42878.411111111112</v>
      </c>
      <c r="S1107" s="2">
        <v>42878.411111111112</v>
      </c>
      <c r="T1107" t="s">
        <v>4878</v>
      </c>
      <c r="U1107">
        <v>6</v>
      </c>
      <c r="V1107" t="s">
        <v>4879</v>
      </c>
      <c r="W1107" t="s">
        <v>61</v>
      </c>
      <c r="Y1107">
        <v>14</v>
      </c>
      <c r="Z1107">
        <v>0</v>
      </c>
      <c r="AA1107">
        <v>0</v>
      </c>
      <c r="AB1107" t="s">
        <v>54</v>
      </c>
      <c r="AC1107">
        <v>0</v>
      </c>
      <c r="AD1107" t="s">
        <v>55</v>
      </c>
      <c r="AF1107" t="s">
        <v>62</v>
      </c>
      <c r="AI1107" t="s">
        <v>56</v>
      </c>
      <c r="AJ1107" t="s">
        <v>56</v>
      </c>
      <c r="AK1107" t="s">
        <v>56</v>
      </c>
      <c r="AS1107">
        <v>0</v>
      </c>
    </row>
    <row r="1108" spans="1:45" x14ac:dyDescent="0.25">
      <c r="A1108" s="1">
        <v>2.22562E+16</v>
      </c>
      <c r="B1108">
        <v>3242</v>
      </c>
      <c r="C1108" t="s">
        <v>4880</v>
      </c>
      <c r="D1108">
        <v>34.299999999999997</v>
      </c>
      <c r="E1108">
        <v>0</v>
      </c>
      <c r="F1108">
        <v>0</v>
      </c>
      <c r="G1108">
        <v>34.299999999999997</v>
      </c>
      <c r="H1108">
        <v>0</v>
      </c>
      <c r="I1108">
        <v>34.299999999999997</v>
      </c>
      <c r="J1108">
        <v>0</v>
      </c>
      <c r="K1108" t="s">
        <v>47</v>
      </c>
      <c r="M1108">
        <v>1395</v>
      </c>
      <c r="N1108" t="s">
        <v>4881</v>
      </c>
      <c r="O1108" t="s">
        <v>49</v>
      </c>
      <c r="Q1108" t="s">
        <v>4880</v>
      </c>
      <c r="R1108" s="2">
        <v>42878.411111111112</v>
      </c>
      <c r="S1108" s="2">
        <v>42878.420138888891</v>
      </c>
      <c r="T1108" t="s">
        <v>4882</v>
      </c>
      <c r="U1108">
        <v>5</v>
      </c>
      <c r="V1108" t="s">
        <v>4883</v>
      </c>
      <c r="W1108" t="s">
        <v>53</v>
      </c>
      <c r="Y1108">
        <v>20</v>
      </c>
      <c r="Z1108">
        <v>0</v>
      </c>
      <c r="AA1108">
        <v>0</v>
      </c>
      <c r="AB1108" t="s">
        <v>54</v>
      </c>
      <c r="AC1108">
        <v>0</v>
      </c>
      <c r="AD1108" t="s">
        <v>55</v>
      </c>
      <c r="AF1108" t="s">
        <v>62</v>
      </c>
      <c r="AI1108" t="s">
        <v>56</v>
      </c>
      <c r="AJ1108" t="s">
        <v>56</v>
      </c>
      <c r="AK1108" t="s">
        <v>56</v>
      </c>
      <c r="AS1108">
        <v>0</v>
      </c>
    </row>
    <row r="1109" spans="1:45" x14ac:dyDescent="0.25">
      <c r="A1109" s="1">
        <v>2.2256E+16</v>
      </c>
      <c r="B1109">
        <v>540</v>
      </c>
      <c r="C1109" t="s">
        <v>4884</v>
      </c>
      <c r="D1109">
        <v>59.65</v>
      </c>
      <c r="E1109">
        <v>0</v>
      </c>
      <c r="F1109">
        <v>0</v>
      </c>
      <c r="G1109">
        <v>59.65</v>
      </c>
      <c r="H1109">
        <v>0</v>
      </c>
      <c r="I1109">
        <v>59.65</v>
      </c>
      <c r="J1109">
        <v>0</v>
      </c>
      <c r="K1109" t="s">
        <v>47</v>
      </c>
      <c r="M1109">
        <v>1682</v>
      </c>
      <c r="N1109" t="s">
        <v>4885</v>
      </c>
      <c r="O1109" t="s">
        <v>49</v>
      </c>
      <c r="Q1109" t="s">
        <v>4884</v>
      </c>
      <c r="R1109" s="2">
        <v>42878.410416666666</v>
      </c>
      <c r="S1109" s="2">
        <v>42878.410416666666</v>
      </c>
      <c r="T1109" t="s">
        <v>98</v>
      </c>
      <c r="U1109">
        <v>1</v>
      </c>
      <c r="V1109" t="s">
        <v>4886</v>
      </c>
      <c r="W1109" t="s">
        <v>53</v>
      </c>
      <c r="Y1109">
        <v>35</v>
      </c>
      <c r="Z1109">
        <v>0</v>
      </c>
      <c r="AA1109">
        <v>0</v>
      </c>
      <c r="AB1109" t="s">
        <v>54</v>
      </c>
      <c r="AC1109">
        <v>0</v>
      </c>
      <c r="AD1109" t="s">
        <v>55</v>
      </c>
      <c r="AF1109" t="s">
        <v>62</v>
      </c>
      <c r="AI1109" t="s">
        <v>56</v>
      </c>
      <c r="AJ1109" t="s">
        <v>56</v>
      </c>
      <c r="AK1109" t="s">
        <v>56</v>
      </c>
      <c r="AS1109">
        <v>0</v>
      </c>
    </row>
    <row r="1110" spans="1:45" x14ac:dyDescent="0.25">
      <c r="A1110" s="1">
        <v>1.85527E+16</v>
      </c>
      <c r="B1110">
        <v>694</v>
      </c>
      <c r="C1110" t="s">
        <v>4887</v>
      </c>
      <c r="D1110">
        <v>15.02</v>
      </c>
      <c r="E1110">
        <v>5</v>
      </c>
      <c r="F1110">
        <v>0</v>
      </c>
      <c r="G1110">
        <v>20.02</v>
      </c>
      <c r="H1110">
        <v>0</v>
      </c>
      <c r="I1110">
        <v>20.02</v>
      </c>
      <c r="J1110">
        <v>0</v>
      </c>
      <c r="K1110" t="s">
        <v>47</v>
      </c>
      <c r="M1110">
        <v>1608</v>
      </c>
      <c r="N1110" t="s">
        <v>4888</v>
      </c>
      <c r="O1110" t="s">
        <v>49</v>
      </c>
      <c r="Q1110" t="s">
        <v>4889</v>
      </c>
      <c r="R1110" s="2">
        <v>42878.409722222219</v>
      </c>
      <c r="S1110" s="2">
        <v>42878.468055555553</v>
      </c>
      <c r="T1110" t="s">
        <v>4890</v>
      </c>
      <c r="U1110">
        <v>9</v>
      </c>
      <c r="V1110" t="s">
        <v>4891</v>
      </c>
      <c r="W1110" t="s">
        <v>61</v>
      </c>
      <c r="Y1110">
        <v>9</v>
      </c>
      <c r="Z1110">
        <v>0</v>
      </c>
      <c r="AA1110">
        <v>0</v>
      </c>
      <c r="AB1110" t="s">
        <v>54</v>
      </c>
      <c r="AC1110">
        <v>0</v>
      </c>
      <c r="AD1110" t="s">
        <v>55</v>
      </c>
      <c r="AF1110" t="s">
        <v>62</v>
      </c>
      <c r="AI1110" t="s">
        <v>56</v>
      </c>
      <c r="AJ1110" t="s">
        <v>56</v>
      </c>
      <c r="AK1110" t="s">
        <v>56</v>
      </c>
      <c r="AS1110">
        <v>0</v>
      </c>
    </row>
    <row r="1111" spans="1:45" x14ac:dyDescent="0.25">
      <c r="A1111" s="1">
        <v>1.85134E+16</v>
      </c>
      <c r="B1111">
        <v>1734</v>
      </c>
      <c r="C1111" t="s">
        <v>4892</v>
      </c>
      <c r="D1111">
        <v>17.47</v>
      </c>
      <c r="E1111">
        <v>5</v>
      </c>
      <c r="F1111">
        <v>0</v>
      </c>
      <c r="G1111">
        <v>22.47</v>
      </c>
      <c r="H1111">
        <v>0</v>
      </c>
      <c r="I1111">
        <v>22.47</v>
      </c>
      <c r="J1111">
        <v>0</v>
      </c>
      <c r="K1111" t="s">
        <v>47</v>
      </c>
      <c r="M1111">
        <v>284</v>
      </c>
      <c r="N1111" t="s">
        <v>4893</v>
      </c>
      <c r="O1111" t="s">
        <v>49</v>
      </c>
      <c r="Q1111" t="s">
        <v>4894</v>
      </c>
      <c r="R1111" s="2">
        <v>42878.409722222219</v>
      </c>
      <c r="S1111" s="2">
        <v>42878.410416666666</v>
      </c>
      <c r="T1111" t="s">
        <v>4895</v>
      </c>
      <c r="U1111">
        <v>5</v>
      </c>
      <c r="V1111" t="s">
        <v>4896</v>
      </c>
      <c r="W1111" t="s">
        <v>61</v>
      </c>
      <c r="Y1111">
        <v>5</v>
      </c>
      <c r="Z1111">
        <v>0</v>
      </c>
      <c r="AA1111">
        <v>0</v>
      </c>
      <c r="AB1111" t="s">
        <v>54</v>
      </c>
      <c r="AC1111">
        <v>0</v>
      </c>
      <c r="AD1111" t="s">
        <v>55</v>
      </c>
      <c r="AF1111" t="s">
        <v>62</v>
      </c>
      <c r="AI1111" t="s">
        <v>56</v>
      </c>
      <c r="AJ1111" t="s">
        <v>56</v>
      </c>
      <c r="AK1111" t="s">
        <v>56</v>
      </c>
      <c r="AS1111">
        <v>0</v>
      </c>
    </row>
    <row r="1112" spans="1:45" x14ac:dyDescent="0.25">
      <c r="A1112" s="1">
        <v>2.22391E+16</v>
      </c>
      <c r="B1112">
        <v>3242</v>
      </c>
      <c r="C1112" t="s">
        <v>4880</v>
      </c>
      <c r="D1112">
        <v>42.96</v>
      </c>
      <c r="E1112">
        <v>0</v>
      </c>
      <c r="F1112">
        <v>0</v>
      </c>
      <c r="G1112">
        <v>42.96</v>
      </c>
      <c r="H1112">
        <v>0</v>
      </c>
      <c r="I1112">
        <v>42.96</v>
      </c>
      <c r="J1112">
        <v>0</v>
      </c>
      <c r="K1112" t="s">
        <v>47</v>
      </c>
      <c r="M1112">
        <v>1395</v>
      </c>
      <c r="N1112" t="s">
        <v>4881</v>
      </c>
      <c r="O1112" t="s">
        <v>49</v>
      </c>
      <c r="Q1112" t="s">
        <v>4880</v>
      </c>
      <c r="R1112" s="2">
        <v>42878.401388888888</v>
      </c>
      <c r="S1112" s="2">
        <v>42878.420138888891</v>
      </c>
      <c r="T1112" t="s">
        <v>98</v>
      </c>
      <c r="U1112">
        <v>1</v>
      </c>
      <c r="V1112" t="s">
        <v>4883</v>
      </c>
      <c r="W1112" t="s">
        <v>53</v>
      </c>
      <c r="X1112" t="s">
        <v>4897</v>
      </c>
      <c r="Y1112">
        <v>24</v>
      </c>
      <c r="Z1112">
        <v>0</v>
      </c>
      <c r="AA1112">
        <v>0</v>
      </c>
      <c r="AB1112" t="s">
        <v>54</v>
      </c>
      <c r="AC1112">
        <v>0</v>
      </c>
      <c r="AD1112" t="s">
        <v>55</v>
      </c>
      <c r="AF1112" t="s">
        <v>62</v>
      </c>
      <c r="AI1112" t="s">
        <v>56</v>
      </c>
      <c r="AJ1112" t="s">
        <v>56</v>
      </c>
      <c r="AK1112" t="s">
        <v>56</v>
      </c>
      <c r="AS1112">
        <v>0</v>
      </c>
    </row>
    <row r="1113" spans="1:45" x14ac:dyDescent="0.25">
      <c r="A1113" s="1">
        <v>1.85086E+16</v>
      </c>
      <c r="B1113">
        <v>2128</v>
      </c>
      <c r="C1113" t="s">
        <v>4898</v>
      </c>
      <c r="D1113">
        <v>1245</v>
      </c>
      <c r="E1113">
        <v>0</v>
      </c>
      <c r="F1113">
        <v>0</v>
      </c>
      <c r="G1113">
        <v>1245</v>
      </c>
      <c r="H1113">
        <v>0</v>
      </c>
      <c r="I1113">
        <v>1245</v>
      </c>
      <c r="J1113">
        <v>0</v>
      </c>
      <c r="K1113" t="s">
        <v>47</v>
      </c>
      <c r="M1113">
        <v>850</v>
      </c>
      <c r="N1113" t="s">
        <v>4899</v>
      </c>
      <c r="O1113" t="s">
        <v>49</v>
      </c>
      <c r="Q1113" t="s">
        <v>4898</v>
      </c>
      <c r="R1113" s="2">
        <v>42878.401388888888</v>
      </c>
      <c r="S1113" s="2">
        <v>42878.401388888888</v>
      </c>
      <c r="T1113" t="s">
        <v>408</v>
      </c>
      <c r="U1113">
        <v>1</v>
      </c>
      <c r="V1113" t="s">
        <v>4900</v>
      </c>
      <c r="W1113" t="s">
        <v>53</v>
      </c>
      <c r="Y1113">
        <v>500</v>
      </c>
      <c r="Z1113">
        <v>0</v>
      </c>
      <c r="AA1113">
        <v>0</v>
      </c>
      <c r="AB1113" t="s">
        <v>54</v>
      </c>
      <c r="AC1113">
        <v>0</v>
      </c>
      <c r="AD1113" t="s">
        <v>55</v>
      </c>
      <c r="AF1113" t="s">
        <v>62</v>
      </c>
      <c r="AI1113" t="s">
        <v>56</v>
      </c>
      <c r="AJ1113" t="s">
        <v>56</v>
      </c>
      <c r="AK1113" t="s">
        <v>56</v>
      </c>
      <c r="AS1113">
        <v>0</v>
      </c>
    </row>
    <row r="1114" spans="1:45" x14ac:dyDescent="0.25">
      <c r="A1114" s="1">
        <v>1.8507E+16</v>
      </c>
      <c r="B1114">
        <v>1397</v>
      </c>
      <c r="C1114" t="s">
        <v>4901</v>
      </c>
      <c r="D1114">
        <v>13.8</v>
      </c>
      <c r="E1114">
        <v>5</v>
      </c>
      <c r="F1114">
        <v>0</v>
      </c>
      <c r="G1114">
        <v>18.8</v>
      </c>
      <c r="H1114">
        <v>0</v>
      </c>
      <c r="I1114">
        <v>18.8</v>
      </c>
      <c r="J1114">
        <v>0</v>
      </c>
      <c r="K1114" t="s">
        <v>47</v>
      </c>
      <c r="M1114">
        <v>3301</v>
      </c>
      <c r="N1114" t="s">
        <v>4902</v>
      </c>
      <c r="O1114" t="s">
        <v>49</v>
      </c>
      <c r="Q1114" t="s">
        <v>4903</v>
      </c>
      <c r="R1114" s="2">
        <v>42878.400000000001</v>
      </c>
      <c r="S1114" s="2">
        <v>42878.400000000001</v>
      </c>
      <c r="T1114" t="s">
        <v>1706</v>
      </c>
      <c r="U1114">
        <v>1</v>
      </c>
      <c r="V1114" t="s">
        <v>4904</v>
      </c>
      <c r="W1114" t="s">
        <v>61</v>
      </c>
      <c r="Y1114">
        <v>2</v>
      </c>
      <c r="Z1114">
        <v>0</v>
      </c>
      <c r="AA1114">
        <v>0</v>
      </c>
      <c r="AB1114" t="s">
        <v>54</v>
      </c>
      <c r="AC1114">
        <v>0</v>
      </c>
      <c r="AD1114" t="s">
        <v>55</v>
      </c>
      <c r="AF1114" t="s">
        <v>62</v>
      </c>
      <c r="AI1114" t="s">
        <v>56</v>
      </c>
      <c r="AJ1114" t="s">
        <v>56</v>
      </c>
      <c r="AK1114" t="s">
        <v>56</v>
      </c>
      <c r="AS1114">
        <v>0</v>
      </c>
    </row>
    <row r="1115" spans="1:45" x14ac:dyDescent="0.25">
      <c r="A1115" s="1">
        <v>1.85469E+16</v>
      </c>
      <c r="B1115">
        <v>740</v>
      </c>
      <c r="C1115" t="s">
        <v>4905</v>
      </c>
      <c r="D1115">
        <v>23.23</v>
      </c>
      <c r="E1115">
        <v>5</v>
      </c>
      <c r="F1115">
        <v>0</v>
      </c>
      <c r="G1115">
        <v>28.23</v>
      </c>
      <c r="H1115">
        <v>0</v>
      </c>
      <c r="I1115">
        <v>28.23</v>
      </c>
      <c r="J1115">
        <v>0</v>
      </c>
      <c r="K1115" t="s">
        <v>47</v>
      </c>
      <c r="M1115">
        <v>3119</v>
      </c>
      <c r="N1115" t="s">
        <v>4906</v>
      </c>
      <c r="O1115" t="s">
        <v>49</v>
      </c>
      <c r="Q1115" t="s">
        <v>4907</v>
      </c>
      <c r="R1115" s="2">
        <v>42878.398611111108</v>
      </c>
      <c r="S1115" s="2">
        <v>42878.399305555555</v>
      </c>
      <c r="T1115" t="s">
        <v>504</v>
      </c>
      <c r="U1115">
        <v>1</v>
      </c>
      <c r="V1115" t="s">
        <v>4908</v>
      </c>
      <c r="W1115" t="s">
        <v>61</v>
      </c>
      <c r="Y1115">
        <v>3</v>
      </c>
      <c r="Z1115">
        <v>0</v>
      </c>
      <c r="AA1115">
        <v>0</v>
      </c>
      <c r="AB1115" t="s">
        <v>54</v>
      </c>
      <c r="AC1115">
        <v>0</v>
      </c>
      <c r="AD1115" t="s">
        <v>55</v>
      </c>
      <c r="AF1115" t="s">
        <v>62</v>
      </c>
      <c r="AI1115" t="s">
        <v>56</v>
      </c>
      <c r="AJ1115" t="s">
        <v>56</v>
      </c>
      <c r="AK1115" t="s">
        <v>56</v>
      </c>
      <c r="AS1115">
        <v>0</v>
      </c>
    </row>
    <row r="1116" spans="1:45" x14ac:dyDescent="0.25">
      <c r="A1116" s="1">
        <v>1.85383E+16</v>
      </c>
      <c r="B1116">
        <v>526</v>
      </c>
      <c r="C1116" t="s">
        <v>4909</v>
      </c>
      <c r="D1116">
        <v>228.67</v>
      </c>
      <c r="E1116">
        <v>0</v>
      </c>
      <c r="F1116">
        <v>0</v>
      </c>
      <c r="G1116">
        <v>228.67</v>
      </c>
      <c r="H1116">
        <v>0</v>
      </c>
      <c r="I1116">
        <v>228.67</v>
      </c>
      <c r="J1116">
        <v>0</v>
      </c>
      <c r="K1116" t="s">
        <v>47</v>
      </c>
      <c r="M1116">
        <v>571</v>
      </c>
      <c r="N1116" t="s">
        <v>4910</v>
      </c>
      <c r="O1116" t="s">
        <v>49</v>
      </c>
      <c r="Q1116" t="s">
        <v>4909</v>
      </c>
      <c r="R1116" s="2">
        <v>42878.398611111108</v>
      </c>
      <c r="S1116" s="2">
        <v>42878.399305555555</v>
      </c>
      <c r="T1116" t="s">
        <v>4911</v>
      </c>
      <c r="U1116">
        <v>16</v>
      </c>
      <c r="V1116" t="s">
        <v>4912</v>
      </c>
      <c r="W1116" t="s">
        <v>53</v>
      </c>
      <c r="Y1116">
        <v>59</v>
      </c>
      <c r="Z1116">
        <v>0</v>
      </c>
      <c r="AA1116">
        <v>0</v>
      </c>
      <c r="AB1116" t="s">
        <v>54</v>
      </c>
      <c r="AC1116">
        <v>0</v>
      </c>
      <c r="AD1116" t="s">
        <v>55</v>
      </c>
      <c r="AF1116" t="s">
        <v>62</v>
      </c>
      <c r="AI1116" t="s">
        <v>56</v>
      </c>
      <c r="AJ1116" t="s">
        <v>56</v>
      </c>
      <c r="AK1116" t="s">
        <v>56</v>
      </c>
      <c r="AS1116">
        <v>0</v>
      </c>
    </row>
    <row r="1117" spans="1:45" x14ac:dyDescent="0.25">
      <c r="A1117" s="1">
        <v>1.85441E+16</v>
      </c>
      <c r="B1117">
        <v>180</v>
      </c>
      <c r="C1117" t="s">
        <v>4913</v>
      </c>
      <c r="D1117">
        <v>59.25</v>
      </c>
      <c r="E1117">
        <v>0</v>
      </c>
      <c r="F1117">
        <v>0</v>
      </c>
      <c r="G1117">
        <v>59.25</v>
      </c>
      <c r="H1117">
        <v>0</v>
      </c>
      <c r="I1117">
        <v>59.25</v>
      </c>
      <c r="J1117">
        <v>0</v>
      </c>
      <c r="K1117" t="s">
        <v>47</v>
      </c>
      <c r="M1117">
        <v>1349</v>
      </c>
      <c r="N1117" t="s">
        <v>4914</v>
      </c>
      <c r="O1117" t="s">
        <v>49</v>
      </c>
      <c r="Q1117" t="s">
        <v>4915</v>
      </c>
      <c r="R1117" s="2">
        <v>42878.393750000003</v>
      </c>
      <c r="S1117" s="2">
        <v>42878.393750000003</v>
      </c>
      <c r="T1117" t="s">
        <v>4916</v>
      </c>
      <c r="U1117">
        <v>10</v>
      </c>
      <c r="V1117" t="s">
        <v>4917</v>
      </c>
      <c r="W1117" t="s">
        <v>53</v>
      </c>
      <c r="X1117" t="s">
        <v>246</v>
      </c>
      <c r="Y1117">
        <v>10</v>
      </c>
      <c r="Z1117">
        <v>0</v>
      </c>
      <c r="AA1117">
        <v>0</v>
      </c>
      <c r="AB1117" t="s">
        <v>54</v>
      </c>
      <c r="AC1117">
        <v>0</v>
      </c>
      <c r="AD1117" t="s">
        <v>55</v>
      </c>
      <c r="AF1117" t="s">
        <v>62</v>
      </c>
      <c r="AI1117" t="s">
        <v>56</v>
      </c>
      <c r="AJ1117" t="s">
        <v>56</v>
      </c>
      <c r="AK1117" t="s">
        <v>56</v>
      </c>
      <c r="AS1117">
        <v>0</v>
      </c>
    </row>
    <row r="1118" spans="1:45" x14ac:dyDescent="0.25">
      <c r="A1118" s="1">
        <v>2.22317E+16</v>
      </c>
      <c r="B1118">
        <v>208</v>
      </c>
      <c r="C1118" t="s">
        <v>4918</v>
      </c>
      <c r="D1118">
        <v>53.9</v>
      </c>
      <c r="E1118">
        <v>0</v>
      </c>
      <c r="F1118">
        <v>0</v>
      </c>
      <c r="G1118">
        <v>53.9</v>
      </c>
      <c r="H1118">
        <v>0</v>
      </c>
      <c r="I1118">
        <v>53.9</v>
      </c>
      <c r="J1118">
        <v>0</v>
      </c>
      <c r="K1118" t="s">
        <v>47</v>
      </c>
      <c r="L1118" t="s">
        <v>4919</v>
      </c>
      <c r="M1118">
        <v>2382</v>
      </c>
      <c r="N1118" t="s">
        <v>4920</v>
      </c>
      <c r="O1118" t="s">
        <v>49</v>
      </c>
      <c r="Q1118" t="s">
        <v>4921</v>
      </c>
      <c r="R1118" s="2">
        <v>42878.379861111112</v>
      </c>
      <c r="S1118" s="2">
        <v>42878.381249999999</v>
      </c>
      <c r="T1118" t="s">
        <v>72</v>
      </c>
      <c r="U1118">
        <v>1</v>
      </c>
      <c r="V1118" t="s">
        <v>4922</v>
      </c>
      <c r="W1118" t="s">
        <v>61</v>
      </c>
      <c r="X1118" t="s">
        <v>4923</v>
      </c>
      <c r="Y1118">
        <v>11</v>
      </c>
      <c r="Z1118">
        <v>0</v>
      </c>
      <c r="AA1118">
        <v>0</v>
      </c>
      <c r="AB1118" t="s">
        <v>54</v>
      </c>
      <c r="AC1118">
        <v>0</v>
      </c>
      <c r="AD1118" t="s">
        <v>55</v>
      </c>
      <c r="AI1118" t="s">
        <v>56</v>
      </c>
      <c r="AJ1118" t="s">
        <v>56</v>
      </c>
      <c r="AK1118" t="s">
        <v>56</v>
      </c>
      <c r="AS1118">
        <v>0</v>
      </c>
    </row>
    <row r="1119" spans="1:45" x14ac:dyDescent="0.25">
      <c r="A1119" s="1">
        <v>1.84934E+16</v>
      </c>
      <c r="B1119">
        <v>2597</v>
      </c>
      <c r="C1119" t="s">
        <v>4924</v>
      </c>
      <c r="D1119">
        <v>85.65</v>
      </c>
      <c r="E1119">
        <v>0</v>
      </c>
      <c r="F1119">
        <v>0</v>
      </c>
      <c r="G1119">
        <v>85.65</v>
      </c>
      <c r="H1119">
        <v>0</v>
      </c>
      <c r="I1119">
        <v>85.65</v>
      </c>
      <c r="J1119">
        <v>0</v>
      </c>
      <c r="K1119" t="s">
        <v>47</v>
      </c>
      <c r="M1119">
        <v>1832</v>
      </c>
      <c r="N1119" t="s">
        <v>4925</v>
      </c>
      <c r="O1119" t="s">
        <v>49</v>
      </c>
      <c r="Q1119" t="s">
        <v>4926</v>
      </c>
      <c r="R1119" s="2">
        <v>42878.371527777781</v>
      </c>
      <c r="S1119" s="2">
        <v>42878.37222222222</v>
      </c>
      <c r="T1119" t="s">
        <v>4927</v>
      </c>
      <c r="U1119">
        <v>5</v>
      </c>
      <c r="V1119" t="s">
        <v>4928</v>
      </c>
      <c r="W1119" t="s">
        <v>53</v>
      </c>
      <c r="Y1119">
        <v>23</v>
      </c>
      <c r="Z1119">
        <v>0</v>
      </c>
      <c r="AA1119">
        <v>0</v>
      </c>
      <c r="AB1119" t="s">
        <v>54</v>
      </c>
      <c r="AC1119">
        <v>0</v>
      </c>
      <c r="AD1119" t="s">
        <v>55</v>
      </c>
      <c r="AF1119" t="s">
        <v>62</v>
      </c>
      <c r="AI1119" t="s">
        <v>56</v>
      </c>
      <c r="AJ1119" t="s">
        <v>56</v>
      </c>
      <c r="AK1119" t="s">
        <v>56</v>
      </c>
      <c r="AS1119">
        <v>0</v>
      </c>
    </row>
    <row r="1120" spans="1:45" x14ac:dyDescent="0.25">
      <c r="A1120" s="1">
        <v>1.85327E+16</v>
      </c>
      <c r="B1120">
        <v>3066</v>
      </c>
      <c r="C1120" t="s">
        <v>4929</v>
      </c>
      <c r="D1120">
        <v>26.07</v>
      </c>
      <c r="E1120">
        <v>5</v>
      </c>
      <c r="F1120">
        <v>0</v>
      </c>
      <c r="G1120">
        <v>31.07</v>
      </c>
      <c r="H1120">
        <v>0</v>
      </c>
      <c r="I1120">
        <v>31.07</v>
      </c>
      <c r="J1120">
        <v>0</v>
      </c>
      <c r="K1120" t="s">
        <v>47</v>
      </c>
      <c r="M1120">
        <v>605</v>
      </c>
      <c r="N1120" t="s">
        <v>4930</v>
      </c>
      <c r="O1120" t="s">
        <v>49</v>
      </c>
      <c r="Q1120" t="s">
        <v>4929</v>
      </c>
      <c r="R1120" s="2">
        <v>42878.370833333334</v>
      </c>
      <c r="S1120" s="2">
        <v>42878.370833333334</v>
      </c>
      <c r="T1120" t="s">
        <v>4931</v>
      </c>
      <c r="U1120">
        <v>6</v>
      </c>
      <c r="V1120" t="s">
        <v>4932</v>
      </c>
      <c r="W1120" t="s">
        <v>61</v>
      </c>
      <c r="Y1120">
        <v>6</v>
      </c>
      <c r="Z1120">
        <v>0</v>
      </c>
      <c r="AA1120">
        <v>0</v>
      </c>
      <c r="AB1120" t="s">
        <v>54</v>
      </c>
      <c r="AC1120">
        <v>0</v>
      </c>
      <c r="AD1120" t="s">
        <v>55</v>
      </c>
      <c r="AF1120" t="s">
        <v>62</v>
      </c>
      <c r="AI1120" t="s">
        <v>56</v>
      </c>
      <c r="AJ1120" t="s">
        <v>56</v>
      </c>
      <c r="AK1120" t="s">
        <v>56</v>
      </c>
      <c r="AS1120">
        <v>0</v>
      </c>
    </row>
    <row r="1121" spans="1:45" x14ac:dyDescent="0.25">
      <c r="A1121" s="1">
        <v>1.85235E+16</v>
      </c>
      <c r="B1121">
        <v>3113</v>
      </c>
      <c r="C1121" t="s">
        <v>4933</v>
      </c>
      <c r="D1121">
        <v>70.319999999999993</v>
      </c>
      <c r="E1121">
        <v>0</v>
      </c>
      <c r="F1121">
        <v>0</v>
      </c>
      <c r="G1121">
        <v>70.319999999999993</v>
      </c>
      <c r="H1121">
        <v>0</v>
      </c>
      <c r="I1121">
        <v>70.319999999999993</v>
      </c>
      <c r="J1121">
        <v>0</v>
      </c>
      <c r="K1121" t="s">
        <v>47</v>
      </c>
      <c r="M1121">
        <v>1798</v>
      </c>
      <c r="N1121" t="s">
        <v>4934</v>
      </c>
      <c r="O1121" t="s">
        <v>49</v>
      </c>
      <c r="P1121" t="s">
        <v>4935</v>
      </c>
      <c r="Q1121" t="s">
        <v>4936</v>
      </c>
      <c r="R1121" s="2">
        <v>42878.370833333334</v>
      </c>
      <c r="S1121" s="2">
        <v>42878.370833333334</v>
      </c>
      <c r="T1121" t="s">
        <v>4937</v>
      </c>
      <c r="U1121">
        <v>15</v>
      </c>
      <c r="V1121" t="s">
        <v>4938</v>
      </c>
      <c r="W1121" t="s">
        <v>53</v>
      </c>
      <c r="Y1121">
        <v>23</v>
      </c>
      <c r="Z1121">
        <v>0</v>
      </c>
      <c r="AA1121">
        <v>0</v>
      </c>
      <c r="AB1121" t="s">
        <v>54</v>
      </c>
      <c r="AC1121">
        <v>0</v>
      </c>
      <c r="AD1121" t="s">
        <v>55</v>
      </c>
      <c r="AF1121" t="s">
        <v>62</v>
      </c>
      <c r="AI1121" t="s">
        <v>56</v>
      </c>
      <c r="AJ1121" t="s">
        <v>56</v>
      </c>
      <c r="AK1121" t="s">
        <v>56</v>
      </c>
      <c r="AS1121">
        <v>0</v>
      </c>
    </row>
    <row r="1122" spans="1:45" x14ac:dyDescent="0.25">
      <c r="A1122" s="1">
        <v>1.8532E+16</v>
      </c>
      <c r="B1122">
        <v>2237</v>
      </c>
      <c r="C1122" t="s">
        <v>4939</v>
      </c>
      <c r="D1122">
        <v>110</v>
      </c>
      <c r="E1122">
        <v>0</v>
      </c>
      <c r="F1122">
        <v>0</v>
      </c>
      <c r="G1122">
        <v>110</v>
      </c>
      <c r="H1122">
        <v>0</v>
      </c>
      <c r="I1122">
        <v>110</v>
      </c>
      <c r="J1122">
        <v>0</v>
      </c>
      <c r="K1122" t="s">
        <v>47</v>
      </c>
      <c r="M1122">
        <v>2200</v>
      </c>
      <c r="N1122" t="s">
        <v>4940</v>
      </c>
      <c r="O1122" t="s">
        <v>49</v>
      </c>
      <c r="Q1122" t="s">
        <v>4941</v>
      </c>
      <c r="R1122" s="2">
        <v>42878.368055555555</v>
      </c>
      <c r="S1122" s="2">
        <v>42878.563888888886</v>
      </c>
      <c r="T1122" t="s">
        <v>4942</v>
      </c>
      <c r="U1122">
        <v>13</v>
      </c>
      <c r="V1122" t="s">
        <v>4943</v>
      </c>
      <c r="W1122" t="s">
        <v>53</v>
      </c>
      <c r="X1122" t="s">
        <v>4944</v>
      </c>
      <c r="Y1122">
        <v>23</v>
      </c>
      <c r="Z1122">
        <v>0</v>
      </c>
      <c r="AA1122">
        <v>0</v>
      </c>
      <c r="AB1122" t="s">
        <v>54</v>
      </c>
      <c r="AC1122">
        <v>0</v>
      </c>
      <c r="AD1122" t="s">
        <v>55</v>
      </c>
      <c r="AF1122" t="s">
        <v>62</v>
      </c>
      <c r="AI1122" t="s">
        <v>56</v>
      </c>
      <c r="AJ1122" t="s">
        <v>56</v>
      </c>
      <c r="AK1122" t="s">
        <v>56</v>
      </c>
      <c r="AS1122">
        <v>0</v>
      </c>
    </row>
    <row r="1123" spans="1:45" x14ac:dyDescent="0.25">
      <c r="A1123" s="1">
        <v>2.22091E+16</v>
      </c>
      <c r="B1123">
        <v>2101</v>
      </c>
      <c r="C1123" t="s">
        <v>4945</v>
      </c>
      <c r="D1123">
        <v>19.52</v>
      </c>
      <c r="E1123">
        <v>5</v>
      </c>
      <c r="F1123">
        <v>0</v>
      </c>
      <c r="G1123">
        <v>24.52</v>
      </c>
      <c r="H1123">
        <v>0</v>
      </c>
      <c r="I1123">
        <v>24.52</v>
      </c>
      <c r="J1123">
        <v>0</v>
      </c>
      <c r="K1123" t="s">
        <v>47</v>
      </c>
      <c r="M1123">
        <v>2417</v>
      </c>
      <c r="N1123" t="s">
        <v>4946</v>
      </c>
      <c r="O1123" t="s">
        <v>49</v>
      </c>
      <c r="Q1123" t="s">
        <v>4947</v>
      </c>
      <c r="R1123" s="2">
        <v>42878.365277777775</v>
      </c>
      <c r="S1123" s="2">
        <v>42878.365972222222</v>
      </c>
      <c r="T1123" t="s">
        <v>4948</v>
      </c>
      <c r="U1123">
        <v>7</v>
      </c>
      <c r="V1123" t="s">
        <v>4949</v>
      </c>
      <c r="W1123" t="s">
        <v>61</v>
      </c>
      <c r="Y1123">
        <v>10</v>
      </c>
      <c r="Z1123">
        <v>0</v>
      </c>
      <c r="AA1123">
        <v>0</v>
      </c>
      <c r="AB1123" t="s">
        <v>54</v>
      </c>
      <c r="AC1123">
        <v>0</v>
      </c>
      <c r="AD1123" t="s">
        <v>55</v>
      </c>
      <c r="AF1123" t="s">
        <v>62</v>
      </c>
      <c r="AI1123" t="s">
        <v>56</v>
      </c>
      <c r="AJ1123" t="s">
        <v>56</v>
      </c>
      <c r="AK1123" t="s">
        <v>56</v>
      </c>
      <c r="AS1123">
        <v>0</v>
      </c>
    </row>
    <row r="1124" spans="1:45" x14ac:dyDescent="0.25">
      <c r="A1124" s="1">
        <v>2.22326E+16</v>
      </c>
      <c r="B1124">
        <v>1110</v>
      </c>
      <c r="C1124" t="s">
        <v>4950</v>
      </c>
      <c r="D1124">
        <v>23.7</v>
      </c>
      <c r="E1124">
        <v>5</v>
      </c>
      <c r="F1124">
        <v>0</v>
      </c>
      <c r="G1124">
        <v>28.7</v>
      </c>
      <c r="H1124">
        <v>0</v>
      </c>
      <c r="I1124">
        <v>28.7</v>
      </c>
      <c r="J1124">
        <v>0</v>
      </c>
      <c r="K1124" t="s">
        <v>47</v>
      </c>
      <c r="M1124">
        <v>2246</v>
      </c>
      <c r="N1124" t="s">
        <v>4951</v>
      </c>
      <c r="O1124" t="s">
        <v>49</v>
      </c>
      <c r="Q1124" t="s">
        <v>4950</v>
      </c>
      <c r="R1124" s="2">
        <v>42878.352777777778</v>
      </c>
      <c r="S1124" s="2">
        <v>42878.390277777777</v>
      </c>
      <c r="T1124" t="s">
        <v>504</v>
      </c>
      <c r="U1124">
        <v>1</v>
      </c>
      <c r="V1124" t="s">
        <v>4952</v>
      </c>
      <c r="W1124" t="s">
        <v>61</v>
      </c>
      <c r="Y1124">
        <v>3</v>
      </c>
      <c r="Z1124">
        <v>0</v>
      </c>
      <c r="AA1124">
        <v>0</v>
      </c>
      <c r="AB1124" t="s">
        <v>54</v>
      </c>
      <c r="AC1124">
        <v>0</v>
      </c>
      <c r="AD1124" t="s">
        <v>55</v>
      </c>
      <c r="AF1124" t="s">
        <v>62</v>
      </c>
      <c r="AI1124" t="s">
        <v>56</v>
      </c>
      <c r="AJ1124" t="s">
        <v>56</v>
      </c>
      <c r="AK1124" t="s">
        <v>56</v>
      </c>
      <c r="AS1124">
        <v>0</v>
      </c>
    </row>
    <row r="1125" spans="1:45" x14ac:dyDescent="0.25">
      <c r="A1125" s="1">
        <v>2.22222E+16</v>
      </c>
      <c r="B1125">
        <v>162</v>
      </c>
      <c r="C1125" t="s">
        <v>4953</v>
      </c>
      <c r="D1125">
        <v>99</v>
      </c>
      <c r="E1125">
        <v>0</v>
      </c>
      <c r="F1125">
        <v>0</v>
      </c>
      <c r="G1125">
        <v>99</v>
      </c>
      <c r="H1125">
        <v>0</v>
      </c>
      <c r="I1125">
        <v>99</v>
      </c>
      <c r="J1125">
        <v>0</v>
      </c>
      <c r="K1125" t="s">
        <v>47</v>
      </c>
      <c r="M1125">
        <v>1505</v>
      </c>
      <c r="N1125" t="s">
        <v>4954</v>
      </c>
      <c r="O1125" t="s">
        <v>49</v>
      </c>
      <c r="Q1125" t="s">
        <v>4953</v>
      </c>
      <c r="R1125" s="2">
        <v>42878.335416666669</v>
      </c>
      <c r="S1125" s="2">
        <v>42878.336111111108</v>
      </c>
      <c r="T1125" t="s">
        <v>4572</v>
      </c>
      <c r="U1125">
        <v>1</v>
      </c>
      <c r="V1125" t="s">
        <v>4955</v>
      </c>
      <c r="W1125" t="s">
        <v>53</v>
      </c>
      <c r="Y1125">
        <v>10</v>
      </c>
      <c r="Z1125">
        <v>0</v>
      </c>
      <c r="AA1125">
        <v>0</v>
      </c>
      <c r="AB1125" t="s">
        <v>54</v>
      </c>
      <c r="AC1125">
        <v>0</v>
      </c>
      <c r="AD1125" t="s">
        <v>55</v>
      </c>
      <c r="AF1125" t="s">
        <v>62</v>
      </c>
      <c r="AI1125" t="s">
        <v>56</v>
      </c>
      <c r="AJ1125" t="s">
        <v>56</v>
      </c>
      <c r="AK1125" t="s">
        <v>56</v>
      </c>
      <c r="AS1125">
        <v>0</v>
      </c>
    </row>
    <row r="1126" spans="1:45" x14ac:dyDescent="0.25">
      <c r="A1126" s="1">
        <v>2.22338E+16</v>
      </c>
      <c r="B1126">
        <v>170</v>
      </c>
      <c r="C1126" t="s">
        <v>4956</v>
      </c>
      <c r="D1126">
        <v>37.869999999999997</v>
      </c>
      <c r="E1126">
        <v>5</v>
      </c>
      <c r="F1126">
        <v>0</v>
      </c>
      <c r="G1126">
        <v>42.87</v>
      </c>
      <c r="H1126">
        <v>0</v>
      </c>
      <c r="I1126">
        <v>42.87</v>
      </c>
      <c r="J1126">
        <v>0</v>
      </c>
      <c r="K1126" t="s">
        <v>47</v>
      </c>
      <c r="M1126">
        <v>359</v>
      </c>
      <c r="N1126" t="s">
        <v>4957</v>
      </c>
      <c r="O1126" t="s">
        <v>49</v>
      </c>
      <c r="Q1126" t="s">
        <v>4958</v>
      </c>
      <c r="R1126" s="2">
        <v>42878.322222222225</v>
      </c>
      <c r="S1126" s="2">
        <v>42878.322916666664</v>
      </c>
      <c r="T1126" t="s">
        <v>4959</v>
      </c>
      <c r="U1126">
        <v>7</v>
      </c>
      <c r="V1126" t="s">
        <v>4960</v>
      </c>
      <c r="W1126" t="s">
        <v>53</v>
      </c>
      <c r="Y1126">
        <v>7</v>
      </c>
      <c r="Z1126">
        <v>0</v>
      </c>
      <c r="AA1126">
        <v>0</v>
      </c>
      <c r="AB1126" t="s">
        <v>54</v>
      </c>
      <c r="AC1126">
        <v>0</v>
      </c>
      <c r="AD1126" t="s">
        <v>55</v>
      </c>
      <c r="AF1126" t="s">
        <v>62</v>
      </c>
      <c r="AI1126" t="s">
        <v>56</v>
      </c>
      <c r="AJ1126" t="s">
        <v>56</v>
      </c>
      <c r="AK1126" t="s">
        <v>56</v>
      </c>
      <c r="AS1126">
        <v>0</v>
      </c>
    </row>
    <row r="1127" spans="1:45" x14ac:dyDescent="0.25">
      <c r="A1127" s="1">
        <v>2.22169E+16</v>
      </c>
      <c r="B1127">
        <v>1265</v>
      </c>
      <c r="C1127" t="s">
        <v>4961</v>
      </c>
      <c r="D1127">
        <v>70.11</v>
      </c>
      <c r="E1127">
        <v>0</v>
      </c>
      <c r="F1127">
        <v>0</v>
      </c>
      <c r="G1127">
        <v>70.11</v>
      </c>
      <c r="H1127">
        <v>0</v>
      </c>
      <c r="I1127">
        <v>70.11</v>
      </c>
      <c r="J1127">
        <v>0</v>
      </c>
      <c r="K1127" t="s">
        <v>47</v>
      </c>
      <c r="M1127">
        <v>26</v>
      </c>
      <c r="N1127" t="s">
        <v>4962</v>
      </c>
      <c r="O1127" t="s">
        <v>49</v>
      </c>
      <c r="Q1127" t="s">
        <v>4963</v>
      </c>
      <c r="R1127" s="2">
        <v>42878.303472222222</v>
      </c>
      <c r="S1127" s="2">
        <v>42878.303472222222</v>
      </c>
      <c r="T1127" t="s">
        <v>4964</v>
      </c>
      <c r="U1127">
        <v>7</v>
      </c>
      <c r="V1127" t="s">
        <v>4965</v>
      </c>
      <c r="W1127" t="s">
        <v>61</v>
      </c>
      <c r="Y1127">
        <v>8</v>
      </c>
      <c r="Z1127">
        <v>0</v>
      </c>
      <c r="AA1127">
        <v>0</v>
      </c>
      <c r="AB1127" t="s">
        <v>54</v>
      </c>
      <c r="AC1127">
        <v>0</v>
      </c>
      <c r="AD1127" t="s">
        <v>55</v>
      </c>
      <c r="AF1127" t="s">
        <v>62</v>
      </c>
      <c r="AI1127" t="s">
        <v>56</v>
      </c>
      <c r="AJ1127" t="s">
        <v>56</v>
      </c>
      <c r="AK1127" t="s">
        <v>56</v>
      </c>
      <c r="AS1127">
        <v>0</v>
      </c>
    </row>
    <row r="1128" spans="1:45" x14ac:dyDescent="0.25">
      <c r="A1128" s="1">
        <v>1.85139E+16</v>
      </c>
      <c r="B1128">
        <v>3211</v>
      </c>
      <c r="C1128" t="s">
        <v>4966</v>
      </c>
      <c r="D1128">
        <v>11.8</v>
      </c>
      <c r="E1128">
        <v>5</v>
      </c>
      <c r="F1128">
        <v>0</v>
      </c>
      <c r="G1128">
        <v>16.8</v>
      </c>
      <c r="H1128">
        <v>0</v>
      </c>
      <c r="I1128">
        <v>16.8</v>
      </c>
      <c r="J1128">
        <v>0</v>
      </c>
      <c r="K1128" t="s">
        <v>47</v>
      </c>
      <c r="M1128">
        <v>3248</v>
      </c>
      <c r="N1128" t="s">
        <v>4967</v>
      </c>
      <c r="O1128" t="s">
        <v>49</v>
      </c>
      <c r="P1128" t="s">
        <v>4968</v>
      </c>
      <c r="Q1128" t="s">
        <v>4969</v>
      </c>
      <c r="R1128" s="2">
        <v>42878.301388888889</v>
      </c>
      <c r="S1128" s="2">
        <v>42878.302083333336</v>
      </c>
      <c r="T1128" t="s">
        <v>1873</v>
      </c>
      <c r="U1128">
        <v>2</v>
      </c>
      <c r="V1128" t="s">
        <v>4970</v>
      </c>
      <c r="W1128" t="s">
        <v>61</v>
      </c>
      <c r="Y1128">
        <v>2</v>
      </c>
      <c r="Z1128">
        <v>0</v>
      </c>
      <c r="AA1128">
        <v>0</v>
      </c>
      <c r="AB1128" t="s">
        <v>54</v>
      </c>
      <c r="AC1128">
        <v>0</v>
      </c>
      <c r="AD1128" t="s">
        <v>55</v>
      </c>
      <c r="AF1128" t="s">
        <v>62</v>
      </c>
      <c r="AI1128" t="s">
        <v>56</v>
      </c>
      <c r="AJ1128" t="s">
        <v>56</v>
      </c>
      <c r="AK1128" t="s">
        <v>56</v>
      </c>
      <c r="AS1128">
        <v>0</v>
      </c>
    </row>
    <row r="1129" spans="1:45" x14ac:dyDescent="0.25">
      <c r="A1129" s="1">
        <v>2.22254E+16</v>
      </c>
      <c r="B1129">
        <v>2077</v>
      </c>
      <c r="C1129" t="s">
        <v>2250</v>
      </c>
      <c r="D1129">
        <v>58.51</v>
      </c>
      <c r="E1129">
        <v>0</v>
      </c>
      <c r="F1129">
        <v>0</v>
      </c>
      <c r="G1129">
        <v>58.51</v>
      </c>
      <c r="H1129">
        <v>0</v>
      </c>
      <c r="I1129">
        <v>58.51</v>
      </c>
      <c r="J1129">
        <v>0</v>
      </c>
      <c r="K1129" t="s">
        <v>47</v>
      </c>
      <c r="M1129">
        <v>747</v>
      </c>
      <c r="N1129" t="s">
        <v>2251</v>
      </c>
      <c r="O1129" t="s">
        <v>49</v>
      </c>
      <c r="Q1129" t="s">
        <v>2250</v>
      </c>
      <c r="R1129" s="2">
        <v>42878.253472222219</v>
      </c>
      <c r="S1129" s="2">
        <v>42878.253472222219</v>
      </c>
      <c r="T1129" t="s">
        <v>4971</v>
      </c>
      <c r="U1129">
        <v>6</v>
      </c>
      <c r="V1129" t="s">
        <v>4972</v>
      </c>
      <c r="W1129" t="s">
        <v>61</v>
      </c>
      <c r="Y1129">
        <v>15</v>
      </c>
      <c r="Z1129">
        <v>0</v>
      </c>
      <c r="AA1129">
        <v>0</v>
      </c>
      <c r="AB1129" t="s">
        <v>54</v>
      </c>
      <c r="AC1129">
        <v>0</v>
      </c>
      <c r="AD1129" t="s">
        <v>55</v>
      </c>
      <c r="AF1129" t="s">
        <v>62</v>
      </c>
      <c r="AI1129" t="s">
        <v>56</v>
      </c>
      <c r="AJ1129" t="s">
        <v>56</v>
      </c>
      <c r="AK1129" t="s">
        <v>56</v>
      </c>
      <c r="AS1129">
        <v>0</v>
      </c>
    </row>
    <row r="1130" spans="1:45" x14ac:dyDescent="0.25">
      <c r="A1130" s="1">
        <v>4940840000000000</v>
      </c>
      <c r="B1130">
        <v>1976</v>
      </c>
      <c r="C1130" t="s">
        <v>4973</v>
      </c>
      <c r="D1130">
        <v>13.8</v>
      </c>
      <c r="E1130">
        <v>5</v>
      </c>
      <c r="F1130">
        <v>0</v>
      </c>
      <c r="G1130">
        <v>18.8</v>
      </c>
      <c r="H1130">
        <v>0</v>
      </c>
      <c r="I1130">
        <v>18.8</v>
      </c>
      <c r="J1130">
        <v>0</v>
      </c>
      <c r="K1130" t="s">
        <v>47</v>
      </c>
      <c r="M1130">
        <v>153</v>
      </c>
      <c r="N1130" t="s">
        <v>4974</v>
      </c>
      <c r="O1130" t="s">
        <v>49</v>
      </c>
      <c r="P1130" t="s">
        <v>4975</v>
      </c>
      <c r="Q1130" t="s">
        <v>4976</v>
      </c>
      <c r="R1130" s="2">
        <v>42878.21875</v>
      </c>
      <c r="S1130" s="2">
        <v>42878.219444444447</v>
      </c>
      <c r="T1130" t="s">
        <v>1706</v>
      </c>
      <c r="U1130">
        <v>1</v>
      </c>
      <c r="V1130" t="s">
        <v>4977</v>
      </c>
      <c r="W1130" t="s">
        <v>61</v>
      </c>
      <c r="Y1130">
        <v>2</v>
      </c>
      <c r="Z1130">
        <v>0</v>
      </c>
      <c r="AA1130">
        <v>0</v>
      </c>
      <c r="AB1130" t="s">
        <v>54</v>
      </c>
      <c r="AC1130">
        <v>0</v>
      </c>
      <c r="AD1130" t="s">
        <v>55</v>
      </c>
      <c r="AF1130" t="s">
        <v>62</v>
      </c>
      <c r="AI1130" t="s">
        <v>56</v>
      </c>
      <c r="AJ1130" t="s">
        <v>56</v>
      </c>
      <c r="AK1130" t="s">
        <v>56</v>
      </c>
      <c r="AS1130">
        <v>0</v>
      </c>
    </row>
    <row r="1131" spans="1:45" x14ac:dyDescent="0.25">
      <c r="A1131" s="1">
        <v>2.22077E+16</v>
      </c>
      <c r="B1131">
        <v>3077</v>
      </c>
      <c r="C1131" t="s">
        <v>4978</v>
      </c>
      <c r="D1131">
        <v>59.61</v>
      </c>
      <c r="E1131">
        <v>0</v>
      </c>
      <c r="F1131">
        <v>0</v>
      </c>
      <c r="G1131">
        <v>59.61</v>
      </c>
      <c r="H1131">
        <v>0</v>
      </c>
      <c r="I1131">
        <v>59.61</v>
      </c>
      <c r="J1131">
        <v>0</v>
      </c>
      <c r="K1131" t="s">
        <v>47</v>
      </c>
      <c r="M1131">
        <v>2466</v>
      </c>
      <c r="N1131" t="s">
        <v>4979</v>
      </c>
      <c r="O1131" t="s">
        <v>49</v>
      </c>
      <c r="Q1131" t="s">
        <v>4978</v>
      </c>
      <c r="R1131" s="2">
        <v>42878.09375</v>
      </c>
      <c r="S1131" s="2">
        <v>42878.09375</v>
      </c>
      <c r="T1131" t="s">
        <v>4980</v>
      </c>
      <c r="U1131">
        <v>14</v>
      </c>
      <c r="V1131" t="s">
        <v>4981</v>
      </c>
      <c r="W1131" t="s">
        <v>61</v>
      </c>
      <c r="Y1131">
        <v>14</v>
      </c>
      <c r="Z1131">
        <v>0</v>
      </c>
      <c r="AA1131">
        <v>0</v>
      </c>
      <c r="AB1131" t="s">
        <v>54</v>
      </c>
      <c r="AC1131">
        <v>0</v>
      </c>
      <c r="AD1131" t="s">
        <v>55</v>
      </c>
      <c r="AF1131" t="s">
        <v>62</v>
      </c>
      <c r="AI1131" t="s">
        <v>56</v>
      </c>
      <c r="AJ1131" t="s">
        <v>56</v>
      </c>
      <c r="AK1131" t="s">
        <v>56</v>
      </c>
      <c r="AS1131">
        <v>0</v>
      </c>
    </row>
    <row r="1132" spans="1:45" x14ac:dyDescent="0.25">
      <c r="A1132" s="1">
        <v>1.85028E+16</v>
      </c>
      <c r="B1132">
        <v>465</v>
      </c>
      <c r="C1132" t="s">
        <v>4982</v>
      </c>
      <c r="D1132">
        <v>17.899999999999999</v>
      </c>
      <c r="E1132">
        <v>5</v>
      </c>
      <c r="F1132">
        <v>0</v>
      </c>
      <c r="G1132">
        <v>22.9</v>
      </c>
      <c r="H1132">
        <v>0</v>
      </c>
      <c r="I1132">
        <v>22.9</v>
      </c>
      <c r="J1132">
        <v>0</v>
      </c>
      <c r="K1132" t="s">
        <v>47</v>
      </c>
      <c r="M1132">
        <v>1484</v>
      </c>
      <c r="N1132" t="s">
        <v>4983</v>
      </c>
      <c r="O1132" t="s">
        <v>49</v>
      </c>
      <c r="Q1132" t="s">
        <v>4982</v>
      </c>
      <c r="R1132" s="2">
        <v>42878.085416666669</v>
      </c>
      <c r="S1132" s="2">
        <v>42878.085416666669</v>
      </c>
      <c r="T1132" t="s">
        <v>4698</v>
      </c>
      <c r="U1132">
        <v>1</v>
      </c>
      <c r="V1132" t="s">
        <v>4984</v>
      </c>
      <c r="W1132" t="s">
        <v>61</v>
      </c>
      <c r="Y1132">
        <v>10</v>
      </c>
      <c r="Z1132">
        <v>0</v>
      </c>
      <c r="AA1132">
        <v>0</v>
      </c>
      <c r="AB1132" t="s">
        <v>54</v>
      </c>
      <c r="AC1132">
        <v>0</v>
      </c>
      <c r="AD1132" t="s">
        <v>55</v>
      </c>
      <c r="AF1132" t="s">
        <v>62</v>
      </c>
      <c r="AI1132" t="s">
        <v>56</v>
      </c>
      <c r="AJ1132" t="s">
        <v>56</v>
      </c>
      <c r="AK1132" t="s">
        <v>56</v>
      </c>
      <c r="AS1132">
        <v>0</v>
      </c>
    </row>
    <row r="1133" spans="1:45" x14ac:dyDescent="0.25">
      <c r="A1133" s="1">
        <v>1.85016E+16</v>
      </c>
      <c r="B1133">
        <v>2838</v>
      </c>
      <c r="C1133" t="s">
        <v>4985</v>
      </c>
      <c r="D1133">
        <v>60.64</v>
      </c>
      <c r="E1133">
        <v>0</v>
      </c>
      <c r="F1133">
        <v>0</v>
      </c>
      <c r="G1133">
        <v>60.64</v>
      </c>
      <c r="H1133">
        <v>0</v>
      </c>
      <c r="I1133">
        <v>60.64</v>
      </c>
      <c r="J1133">
        <v>0</v>
      </c>
      <c r="K1133" t="s">
        <v>47</v>
      </c>
      <c r="M1133">
        <v>650</v>
      </c>
      <c r="N1133" t="s">
        <v>4986</v>
      </c>
      <c r="O1133" t="s">
        <v>49</v>
      </c>
      <c r="Q1133" t="s">
        <v>4987</v>
      </c>
      <c r="R1133" s="2">
        <v>42878.072916666664</v>
      </c>
      <c r="S1133" s="2">
        <v>42878.073611111111</v>
      </c>
      <c r="T1133" t="s">
        <v>4988</v>
      </c>
      <c r="U1133">
        <v>10</v>
      </c>
      <c r="V1133" t="s">
        <v>4989</v>
      </c>
      <c r="W1133" t="s">
        <v>53</v>
      </c>
      <c r="Y1133">
        <v>20</v>
      </c>
      <c r="Z1133">
        <v>0</v>
      </c>
      <c r="AA1133">
        <v>0</v>
      </c>
      <c r="AB1133" t="s">
        <v>54</v>
      </c>
      <c r="AC1133">
        <v>0</v>
      </c>
      <c r="AD1133" t="s">
        <v>55</v>
      </c>
      <c r="AI1133" t="s">
        <v>56</v>
      </c>
      <c r="AJ1133" t="s">
        <v>56</v>
      </c>
      <c r="AK1133" t="s">
        <v>56</v>
      </c>
      <c r="AS1133">
        <v>0</v>
      </c>
    </row>
    <row r="1134" spans="1:45" x14ac:dyDescent="0.25">
      <c r="A1134" s="1">
        <v>4931300000000000</v>
      </c>
      <c r="B1134">
        <v>409</v>
      </c>
      <c r="C1134" t="s">
        <v>4990</v>
      </c>
      <c r="D1134">
        <v>30.31</v>
      </c>
      <c r="E1134">
        <v>5</v>
      </c>
      <c r="F1134">
        <v>0</v>
      </c>
      <c r="G1134">
        <v>35.31</v>
      </c>
      <c r="H1134">
        <v>0</v>
      </c>
      <c r="I1134">
        <v>35.31</v>
      </c>
      <c r="J1134">
        <v>0</v>
      </c>
      <c r="K1134" t="s">
        <v>47</v>
      </c>
      <c r="M1134">
        <v>1938</v>
      </c>
      <c r="N1134" t="s">
        <v>4991</v>
      </c>
      <c r="O1134" t="s">
        <v>49</v>
      </c>
      <c r="Q1134" t="s">
        <v>4992</v>
      </c>
      <c r="R1134" s="2">
        <v>42878.061111111114</v>
      </c>
      <c r="S1134" s="2">
        <v>42878.539583333331</v>
      </c>
      <c r="T1134" t="s">
        <v>4993</v>
      </c>
      <c r="U1134">
        <v>8</v>
      </c>
      <c r="V1134" t="s">
        <v>4994</v>
      </c>
      <c r="W1134" t="s">
        <v>61</v>
      </c>
      <c r="Y1134">
        <v>11</v>
      </c>
      <c r="Z1134">
        <v>0</v>
      </c>
      <c r="AA1134">
        <v>0</v>
      </c>
      <c r="AB1134" t="s">
        <v>54</v>
      </c>
      <c r="AC1134">
        <v>0</v>
      </c>
      <c r="AD1134" t="s">
        <v>55</v>
      </c>
      <c r="AF1134" t="s">
        <v>62</v>
      </c>
      <c r="AI1134" t="s">
        <v>56</v>
      </c>
      <c r="AJ1134" t="s">
        <v>56</v>
      </c>
      <c r="AK1134" t="s">
        <v>56</v>
      </c>
      <c r="AS1134">
        <v>0</v>
      </c>
    </row>
    <row r="1135" spans="1:45" x14ac:dyDescent="0.25">
      <c r="A1135" s="1">
        <v>1.84808E+16</v>
      </c>
      <c r="B1135">
        <v>2818</v>
      </c>
      <c r="C1135" t="s">
        <v>4995</v>
      </c>
      <c r="D1135">
        <v>16.93</v>
      </c>
      <c r="E1135">
        <v>5</v>
      </c>
      <c r="F1135">
        <v>0</v>
      </c>
      <c r="G1135">
        <v>21.93</v>
      </c>
      <c r="H1135">
        <v>0</v>
      </c>
      <c r="I1135">
        <v>21.93</v>
      </c>
      <c r="J1135">
        <v>0</v>
      </c>
      <c r="K1135" t="s">
        <v>47</v>
      </c>
      <c r="M1135">
        <v>289</v>
      </c>
      <c r="N1135" t="s">
        <v>4996</v>
      </c>
      <c r="O1135" t="s">
        <v>49</v>
      </c>
      <c r="Q1135" t="s">
        <v>4997</v>
      </c>
      <c r="R1135" s="2">
        <v>42878.011805555558</v>
      </c>
      <c r="S1135" s="2">
        <v>42878.011805555558</v>
      </c>
      <c r="T1135" t="s">
        <v>4998</v>
      </c>
      <c r="U1135">
        <v>7</v>
      </c>
      <c r="V1135" t="s">
        <v>4999</v>
      </c>
      <c r="W1135" t="s">
        <v>61</v>
      </c>
      <c r="Y1135">
        <v>8</v>
      </c>
      <c r="Z1135">
        <v>0</v>
      </c>
      <c r="AA1135">
        <v>0</v>
      </c>
      <c r="AB1135" t="s">
        <v>54</v>
      </c>
      <c r="AC1135">
        <v>0</v>
      </c>
      <c r="AD1135" t="s">
        <v>55</v>
      </c>
      <c r="AF1135" t="s">
        <v>62</v>
      </c>
      <c r="AI1135" t="s">
        <v>56</v>
      </c>
      <c r="AJ1135" t="s">
        <v>56</v>
      </c>
      <c r="AK1135" t="s">
        <v>56</v>
      </c>
      <c r="AS1135">
        <v>0</v>
      </c>
    </row>
    <row r="1136" spans="1:45" x14ac:dyDescent="0.25">
      <c r="A1136" s="1">
        <v>2.22126E+16</v>
      </c>
      <c r="B1136">
        <v>278</v>
      </c>
      <c r="C1136" t="s">
        <v>5000</v>
      </c>
      <c r="D1136">
        <v>87.94</v>
      </c>
      <c r="E1136">
        <v>0</v>
      </c>
      <c r="F1136">
        <v>0</v>
      </c>
      <c r="G1136">
        <v>87.94</v>
      </c>
      <c r="H1136">
        <v>0</v>
      </c>
      <c r="I1136">
        <v>87.94</v>
      </c>
      <c r="J1136">
        <v>0</v>
      </c>
      <c r="K1136" t="s">
        <v>47</v>
      </c>
      <c r="M1136">
        <v>2430</v>
      </c>
      <c r="N1136" t="s">
        <v>5001</v>
      </c>
      <c r="O1136" t="s">
        <v>49</v>
      </c>
      <c r="Q1136" t="s">
        <v>5002</v>
      </c>
      <c r="R1136" s="2">
        <v>42878.009722222225</v>
      </c>
      <c r="S1136" s="2">
        <v>42878.010416666664</v>
      </c>
      <c r="T1136" t="s">
        <v>5003</v>
      </c>
      <c r="U1136">
        <v>20</v>
      </c>
      <c r="V1136" t="s">
        <v>5004</v>
      </c>
      <c r="W1136" t="s">
        <v>53</v>
      </c>
      <c r="Y1136">
        <v>20</v>
      </c>
      <c r="Z1136">
        <v>0</v>
      </c>
      <c r="AA1136">
        <v>0</v>
      </c>
      <c r="AB1136" t="s">
        <v>54</v>
      </c>
      <c r="AC1136">
        <v>0</v>
      </c>
      <c r="AD1136" t="s">
        <v>55</v>
      </c>
      <c r="AF1136" t="s">
        <v>62</v>
      </c>
      <c r="AI1136" t="s">
        <v>56</v>
      </c>
      <c r="AJ1136" t="s">
        <v>56</v>
      </c>
      <c r="AK1136" t="s">
        <v>56</v>
      </c>
      <c r="AS1136">
        <v>0</v>
      </c>
    </row>
    <row r="1137" spans="1:45" x14ac:dyDescent="0.25">
      <c r="A1137" s="1">
        <v>1.84473E+16</v>
      </c>
      <c r="B1137">
        <v>1043</v>
      </c>
      <c r="C1137" t="s">
        <v>5005</v>
      </c>
      <c r="D1137">
        <v>577.04999999999995</v>
      </c>
      <c r="E1137">
        <v>0</v>
      </c>
      <c r="F1137">
        <v>0</v>
      </c>
      <c r="G1137">
        <v>577.04999999999995</v>
      </c>
      <c r="H1137">
        <v>0</v>
      </c>
      <c r="I1137">
        <v>577.04999999999995</v>
      </c>
      <c r="J1137">
        <v>0</v>
      </c>
      <c r="K1137" t="s">
        <v>47</v>
      </c>
      <c r="M1137">
        <v>1565</v>
      </c>
      <c r="N1137" t="s">
        <v>5006</v>
      </c>
      <c r="O1137" t="s">
        <v>49</v>
      </c>
      <c r="Q1137" t="s">
        <v>5007</v>
      </c>
      <c r="R1137" s="2">
        <v>42877.994444444441</v>
      </c>
      <c r="S1137" s="2">
        <v>42877.994444444441</v>
      </c>
      <c r="T1137" t="s">
        <v>5008</v>
      </c>
      <c r="U1137">
        <v>14</v>
      </c>
      <c r="V1137" t="s">
        <v>5009</v>
      </c>
      <c r="W1137" t="s">
        <v>53</v>
      </c>
      <c r="Y1137">
        <v>265</v>
      </c>
      <c r="Z1137">
        <v>0</v>
      </c>
      <c r="AA1137">
        <v>0</v>
      </c>
      <c r="AB1137" t="s">
        <v>54</v>
      </c>
      <c r="AC1137">
        <v>0</v>
      </c>
      <c r="AD1137" t="s">
        <v>55</v>
      </c>
      <c r="AF1137" t="s">
        <v>62</v>
      </c>
      <c r="AI1137" t="s">
        <v>56</v>
      </c>
      <c r="AJ1137" t="s">
        <v>56</v>
      </c>
      <c r="AK1137" t="s">
        <v>56</v>
      </c>
      <c r="AS1137">
        <v>0</v>
      </c>
    </row>
    <row r="1138" spans="1:45" x14ac:dyDescent="0.25">
      <c r="A1138" s="1">
        <v>1.84711E+16</v>
      </c>
      <c r="B1138">
        <v>451</v>
      </c>
      <c r="C1138" t="s">
        <v>5010</v>
      </c>
      <c r="D1138">
        <v>68.3</v>
      </c>
      <c r="E1138">
        <v>0</v>
      </c>
      <c r="F1138">
        <v>0</v>
      </c>
      <c r="G1138">
        <v>68.3</v>
      </c>
      <c r="H1138">
        <v>0</v>
      </c>
      <c r="I1138">
        <v>68.3</v>
      </c>
      <c r="J1138">
        <v>0</v>
      </c>
      <c r="K1138" t="s">
        <v>47</v>
      </c>
      <c r="L1138" t="s">
        <v>2426</v>
      </c>
      <c r="M1138">
        <v>3234</v>
      </c>
      <c r="N1138" t="s">
        <v>5011</v>
      </c>
      <c r="O1138" t="s">
        <v>49</v>
      </c>
      <c r="Q1138" t="s">
        <v>5012</v>
      </c>
      <c r="R1138" s="2">
        <v>42877.988194444442</v>
      </c>
      <c r="S1138" s="2">
        <v>42878.491666666669</v>
      </c>
      <c r="T1138" t="s">
        <v>5013</v>
      </c>
      <c r="U1138">
        <v>3</v>
      </c>
      <c r="V1138" t="s">
        <v>5014</v>
      </c>
      <c r="W1138" t="s">
        <v>53</v>
      </c>
      <c r="X1138" t="s">
        <v>246</v>
      </c>
      <c r="Y1138">
        <v>25</v>
      </c>
      <c r="Z1138">
        <v>0</v>
      </c>
      <c r="AA1138">
        <v>0</v>
      </c>
      <c r="AB1138" t="s">
        <v>54</v>
      </c>
      <c r="AC1138">
        <v>0</v>
      </c>
      <c r="AD1138" t="s">
        <v>55</v>
      </c>
      <c r="AF1138" t="s">
        <v>62</v>
      </c>
      <c r="AI1138" t="s">
        <v>56</v>
      </c>
      <c r="AJ1138" t="s">
        <v>56</v>
      </c>
      <c r="AK1138" t="s">
        <v>56</v>
      </c>
      <c r="AS1138">
        <v>0</v>
      </c>
    </row>
    <row r="1139" spans="1:45" x14ac:dyDescent="0.25">
      <c r="A1139" s="1">
        <v>1.84678E+16</v>
      </c>
      <c r="B1139">
        <v>1746</v>
      </c>
      <c r="C1139" t="s">
        <v>5015</v>
      </c>
      <c r="D1139">
        <v>53.01</v>
      </c>
      <c r="E1139">
        <v>0</v>
      </c>
      <c r="F1139">
        <v>0</v>
      </c>
      <c r="G1139">
        <v>53.01</v>
      </c>
      <c r="H1139">
        <v>0</v>
      </c>
      <c r="I1139">
        <v>53.01</v>
      </c>
      <c r="J1139">
        <v>0</v>
      </c>
      <c r="K1139" t="s">
        <v>47</v>
      </c>
      <c r="M1139">
        <v>349</v>
      </c>
      <c r="N1139" t="s">
        <v>5016</v>
      </c>
      <c r="O1139" t="s">
        <v>49</v>
      </c>
      <c r="Q1139" t="s">
        <v>5015</v>
      </c>
      <c r="R1139" s="2">
        <v>42877.980555555558</v>
      </c>
      <c r="S1139" s="2">
        <v>42877.981249999997</v>
      </c>
      <c r="T1139" t="s">
        <v>5017</v>
      </c>
      <c r="U1139">
        <v>5</v>
      </c>
      <c r="V1139" t="s">
        <v>5018</v>
      </c>
      <c r="W1139" t="s">
        <v>53</v>
      </c>
      <c r="Y1139">
        <v>15</v>
      </c>
      <c r="Z1139">
        <v>0</v>
      </c>
      <c r="AA1139">
        <v>0</v>
      </c>
      <c r="AB1139" t="s">
        <v>54</v>
      </c>
      <c r="AC1139">
        <v>0</v>
      </c>
      <c r="AD1139" t="s">
        <v>55</v>
      </c>
      <c r="AF1139" t="s">
        <v>62</v>
      </c>
      <c r="AI1139" t="s">
        <v>56</v>
      </c>
      <c r="AJ1139" t="s">
        <v>56</v>
      </c>
      <c r="AK1139" t="s">
        <v>56</v>
      </c>
      <c r="AS1139">
        <v>0</v>
      </c>
    </row>
    <row r="1140" spans="1:45" x14ac:dyDescent="0.25">
      <c r="A1140" s="1">
        <v>1.84643E+16</v>
      </c>
      <c r="B1140">
        <v>875</v>
      </c>
      <c r="C1140" t="s">
        <v>5019</v>
      </c>
      <c r="D1140">
        <v>59.7</v>
      </c>
      <c r="E1140">
        <v>0</v>
      </c>
      <c r="F1140">
        <v>0</v>
      </c>
      <c r="G1140">
        <v>59.7</v>
      </c>
      <c r="H1140">
        <v>0</v>
      </c>
      <c r="I1140">
        <v>59.7</v>
      </c>
      <c r="J1140">
        <v>0</v>
      </c>
      <c r="K1140" t="s">
        <v>47</v>
      </c>
      <c r="M1140">
        <v>570</v>
      </c>
      <c r="N1140" t="s">
        <v>5020</v>
      </c>
      <c r="O1140" t="s">
        <v>49</v>
      </c>
      <c r="Q1140" t="s">
        <v>5019</v>
      </c>
      <c r="R1140" s="2">
        <v>42877.970138888886</v>
      </c>
      <c r="S1140" s="2">
        <v>42877.970833333333</v>
      </c>
      <c r="T1140" t="s">
        <v>5021</v>
      </c>
      <c r="U1140">
        <v>1</v>
      </c>
      <c r="V1140" t="s">
        <v>5022</v>
      </c>
      <c r="W1140" t="s">
        <v>53</v>
      </c>
      <c r="Y1140">
        <v>30</v>
      </c>
      <c r="Z1140">
        <v>0</v>
      </c>
      <c r="AA1140">
        <v>0</v>
      </c>
      <c r="AB1140" t="s">
        <v>54</v>
      </c>
      <c r="AC1140">
        <v>0</v>
      </c>
      <c r="AD1140" t="s">
        <v>55</v>
      </c>
      <c r="AF1140" t="s">
        <v>62</v>
      </c>
      <c r="AI1140" t="s">
        <v>56</v>
      </c>
      <c r="AJ1140" t="s">
        <v>56</v>
      </c>
      <c r="AK1140" t="s">
        <v>56</v>
      </c>
      <c r="AS1140">
        <v>0</v>
      </c>
    </row>
    <row r="1141" spans="1:45" x14ac:dyDescent="0.25">
      <c r="A1141" s="1">
        <v>1.84333E+16</v>
      </c>
      <c r="B1141">
        <v>2143</v>
      </c>
      <c r="C1141" t="s">
        <v>5023</v>
      </c>
      <c r="D1141">
        <v>55.88</v>
      </c>
      <c r="E1141">
        <v>0</v>
      </c>
      <c r="F1141">
        <v>0</v>
      </c>
      <c r="G1141">
        <v>55.88</v>
      </c>
      <c r="H1141">
        <v>0</v>
      </c>
      <c r="I1141">
        <v>55.88</v>
      </c>
      <c r="J1141">
        <v>0</v>
      </c>
      <c r="K1141" t="s">
        <v>47</v>
      </c>
      <c r="L1141" t="s">
        <v>5024</v>
      </c>
      <c r="M1141">
        <v>1704</v>
      </c>
      <c r="N1141" t="s">
        <v>5025</v>
      </c>
      <c r="O1141" t="s">
        <v>49</v>
      </c>
      <c r="Q1141" t="s">
        <v>5026</v>
      </c>
      <c r="R1141" s="2">
        <v>42877.963888888888</v>
      </c>
      <c r="S1141" s="2">
        <v>42877.963888888888</v>
      </c>
      <c r="T1141" t="s">
        <v>5027</v>
      </c>
      <c r="U1141">
        <v>9</v>
      </c>
      <c r="V1141" t="s">
        <v>5028</v>
      </c>
      <c r="W1141" t="s">
        <v>68</v>
      </c>
      <c r="X1141" t="s">
        <v>1003</v>
      </c>
      <c r="Y1141">
        <v>14</v>
      </c>
      <c r="Z1141">
        <v>0</v>
      </c>
      <c r="AA1141">
        <v>0</v>
      </c>
      <c r="AB1141" t="s">
        <v>54</v>
      </c>
      <c r="AC1141">
        <v>0</v>
      </c>
      <c r="AD1141" t="s">
        <v>55</v>
      </c>
      <c r="AF1141" t="s">
        <v>62</v>
      </c>
      <c r="AI1141" t="s">
        <v>56</v>
      </c>
      <c r="AJ1141" t="s">
        <v>56</v>
      </c>
      <c r="AK1141" t="s">
        <v>56</v>
      </c>
      <c r="AS1141">
        <v>0</v>
      </c>
    </row>
    <row r="1142" spans="1:45" x14ac:dyDescent="0.25">
      <c r="A1142" s="1">
        <v>1.84586E+16</v>
      </c>
      <c r="B1142">
        <v>661</v>
      </c>
      <c r="C1142" t="s">
        <v>5029</v>
      </c>
      <c r="D1142">
        <v>97.84</v>
      </c>
      <c r="E1142">
        <v>0</v>
      </c>
      <c r="F1142">
        <v>0</v>
      </c>
      <c r="G1142">
        <v>97.84</v>
      </c>
      <c r="H1142">
        <v>0</v>
      </c>
      <c r="I1142">
        <v>97.84</v>
      </c>
      <c r="J1142">
        <v>0</v>
      </c>
      <c r="K1142" t="s">
        <v>47</v>
      </c>
      <c r="M1142">
        <v>1109</v>
      </c>
      <c r="N1142" t="s">
        <v>5030</v>
      </c>
      <c r="O1142" t="s">
        <v>49</v>
      </c>
      <c r="Q1142" t="s">
        <v>5029</v>
      </c>
      <c r="R1142" s="2">
        <v>42877.960416666669</v>
      </c>
      <c r="S1142" s="2">
        <v>42878.586111111108</v>
      </c>
      <c r="T1142" t="s">
        <v>5031</v>
      </c>
      <c r="U1142">
        <v>9</v>
      </c>
      <c r="V1142" t="s">
        <v>5032</v>
      </c>
      <c r="W1142" t="s">
        <v>53</v>
      </c>
      <c r="Y1142">
        <v>11</v>
      </c>
      <c r="Z1142">
        <v>0</v>
      </c>
      <c r="AA1142">
        <v>0</v>
      </c>
      <c r="AB1142" t="s">
        <v>54</v>
      </c>
      <c r="AC1142">
        <v>0</v>
      </c>
      <c r="AD1142" t="s">
        <v>55</v>
      </c>
      <c r="AF1142" t="s">
        <v>62</v>
      </c>
      <c r="AI1142" t="s">
        <v>56</v>
      </c>
      <c r="AJ1142" t="s">
        <v>56</v>
      </c>
      <c r="AK1142" t="s">
        <v>56</v>
      </c>
      <c r="AS1142">
        <v>0</v>
      </c>
    </row>
    <row r="1143" spans="1:45" x14ac:dyDescent="0.25">
      <c r="A1143" s="1">
        <v>1.84579E+16</v>
      </c>
      <c r="B1143">
        <v>3407</v>
      </c>
      <c r="C1143" t="s">
        <v>5033</v>
      </c>
      <c r="D1143">
        <v>16.690000000000001</v>
      </c>
      <c r="E1143">
        <v>5</v>
      </c>
      <c r="F1143">
        <v>0</v>
      </c>
      <c r="G1143">
        <v>21.69</v>
      </c>
      <c r="H1143">
        <v>0</v>
      </c>
      <c r="I1143">
        <v>21.69</v>
      </c>
      <c r="J1143">
        <v>0</v>
      </c>
      <c r="K1143" t="s">
        <v>47</v>
      </c>
      <c r="M1143">
        <v>364</v>
      </c>
      <c r="N1143" t="s">
        <v>5034</v>
      </c>
      <c r="O1143" t="s">
        <v>49</v>
      </c>
      <c r="Q1143" t="s">
        <v>5035</v>
      </c>
      <c r="R1143" s="2">
        <v>42877.959027777775</v>
      </c>
      <c r="S1143" s="2">
        <v>42877.959027777775</v>
      </c>
      <c r="T1143" t="s">
        <v>3489</v>
      </c>
      <c r="U1143">
        <v>2</v>
      </c>
      <c r="V1143" t="s">
        <v>5036</v>
      </c>
      <c r="W1143" t="s">
        <v>61</v>
      </c>
      <c r="Y1143">
        <v>2</v>
      </c>
      <c r="Z1143">
        <v>0</v>
      </c>
      <c r="AA1143">
        <v>0</v>
      </c>
      <c r="AB1143" t="s">
        <v>54</v>
      </c>
      <c r="AC1143">
        <v>0</v>
      </c>
      <c r="AD1143" t="s">
        <v>55</v>
      </c>
      <c r="AF1143" t="s">
        <v>62</v>
      </c>
      <c r="AI1143" t="s">
        <v>56</v>
      </c>
      <c r="AJ1143" t="s">
        <v>56</v>
      </c>
      <c r="AK1143" t="s">
        <v>56</v>
      </c>
      <c r="AS1143">
        <v>0</v>
      </c>
    </row>
    <row r="1144" spans="1:45" x14ac:dyDescent="0.25">
      <c r="A1144" s="1">
        <v>2.21629E+16</v>
      </c>
      <c r="B1144">
        <v>2842</v>
      </c>
      <c r="C1144" t="s">
        <v>5037</v>
      </c>
      <c r="D1144">
        <v>7.21</v>
      </c>
      <c r="E1144">
        <v>5</v>
      </c>
      <c r="F1144">
        <v>0</v>
      </c>
      <c r="G1144">
        <v>12.21</v>
      </c>
      <c r="H1144">
        <v>0</v>
      </c>
      <c r="I1144">
        <v>12.21</v>
      </c>
      <c r="J1144">
        <v>0</v>
      </c>
      <c r="K1144" t="s">
        <v>47</v>
      </c>
      <c r="M1144">
        <v>3216</v>
      </c>
      <c r="N1144" t="s">
        <v>5038</v>
      </c>
      <c r="O1144" t="s">
        <v>49</v>
      </c>
      <c r="Q1144" t="s">
        <v>5039</v>
      </c>
      <c r="R1144" s="2">
        <v>42877.953472222223</v>
      </c>
      <c r="S1144" s="2">
        <v>42877.95416666667</v>
      </c>
      <c r="T1144" t="s">
        <v>4417</v>
      </c>
      <c r="U1144">
        <v>1</v>
      </c>
      <c r="V1144" t="s">
        <v>5040</v>
      </c>
      <c r="W1144" t="s">
        <v>68</v>
      </c>
      <c r="Y1144">
        <v>1</v>
      </c>
      <c r="Z1144">
        <v>0</v>
      </c>
      <c r="AA1144">
        <v>0</v>
      </c>
      <c r="AB1144" t="s">
        <v>54</v>
      </c>
      <c r="AC1144">
        <v>0</v>
      </c>
      <c r="AD1144" t="s">
        <v>55</v>
      </c>
      <c r="AF1144" t="s">
        <v>62</v>
      </c>
      <c r="AI1144" t="s">
        <v>56</v>
      </c>
      <c r="AJ1144" t="s">
        <v>56</v>
      </c>
      <c r="AK1144" t="s">
        <v>56</v>
      </c>
      <c r="AS1144">
        <v>0</v>
      </c>
    </row>
    <row r="1145" spans="1:45" x14ac:dyDescent="0.25">
      <c r="A1145" s="1">
        <v>2.21885E+16</v>
      </c>
      <c r="B1145">
        <v>1492</v>
      </c>
      <c r="C1145" t="s">
        <v>5041</v>
      </c>
      <c r="D1145">
        <v>17.559999999999999</v>
      </c>
      <c r="E1145">
        <v>5</v>
      </c>
      <c r="F1145">
        <v>0</v>
      </c>
      <c r="G1145">
        <v>22.56</v>
      </c>
      <c r="H1145">
        <v>0</v>
      </c>
      <c r="I1145">
        <v>22.56</v>
      </c>
      <c r="J1145">
        <v>0</v>
      </c>
      <c r="K1145" t="s">
        <v>47</v>
      </c>
      <c r="M1145">
        <v>1222</v>
      </c>
      <c r="N1145" t="s">
        <v>5042</v>
      </c>
      <c r="O1145" t="s">
        <v>49</v>
      </c>
      <c r="Q1145" t="s">
        <v>5043</v>
      </c>
      <c r="R1145" s="2">
        <v>42877.950694444444</v>
      </c>
      <c r="S1145" s="2">
        <v>42877.95208333333</v>
      </c>
      <c r="T1145" t="s">
        <v>220</v>
      </c>
      <c r="U1145">
        <v>4</v>
      </c>
      <c r="V1145" t="s">
        <v>5044</v>
      </c>
      <c r="W1145" t="s">
        <v>61</v>
      </c>
      <c r="Y1145">
        <v>4</v>
      </c>
      <c r="Z1145">
        <v>0</v>
      </c>
      <c r="AA1145">
        <v>0</v>
      </c>
      <c r="AB1145" t="s">
        <v>54</v>
      </c>
      <c r="AC1145">
        <v>0</v>
      </c>
      <c r="AD1145" t="s">
        <v>55</v>
      </c>
      <c r="AF1145" t="s">
        <v>62</v>
      </c>
      <c r="AI1145" t="s">
        <v>56</v>
      </c>
      <c r="AJ1145" t="s">
        <v>56</v>
      </c>
      <c r="AK1145" t="s">
        <v>56</v>
      </c>
      <c r="AS1145">
        <v>0</v>
      </c>
    </row>
    <row r="1146" spans="1:45" x14ac:dyDescent="0.25">
      <c r="A1146" s="1">
        <v>1.84521E+16</v>
      </c>
      <c r="B1146">
        <v>627</v>
      </c>
      <c r="C1146" t="s">
        <v>5045</v>
      </c>
      <c r="D1146">
        <v>844.24</v>
      </c>
      <c r="E1146">
        <v>0</v>
      </c>
      <c r="F1146">
        <v>0</v>
      </c>
      <c r="G1146">
        <v>844.24</v>
      </c>
      <c r="H1146">
        <v>0</v>
      </c>
      <c r="I1146">
        <v>844.24</v>
      </c>
      <c r="J1146">
        <v>0</v>
      </c>
      <c r="K1146" t="s">
        <v>47</v>
      </c>
      <c r="M1146">
        <v>393</v>
      </c>
      <c r="N1146" t="s">
        <v>5046</v>
      </c>
      <c r="O1146" t="s">
        <v>49</v>
      </c>
      <c r="P1146" t="s">
        <v>5047</v>
      </c>
      <c r="Q1146" t="s">
        <v>5048</v>
      </c>
      <c r="R1146" s="2">
        <v>42877.95</v>
      </c>
      <c r="S1146" s="2">
        <v>42877.952777777777</v>
      </c>
      <c r="T1146" t="s">
        <v>5049</v>
      </c>
      <c r="U1146">
        <v>40</v>
      </c>
      <c r="V1146" t="s">
        <v>5050</v>
      </c>
      <c r="W1146" t="s">
        <v>53</v>
      </c>
      <c r="Y1146">
        <v>171</v>
      </c>
      <c r="Z1146">
        <v>0</v>
      </c>
      <c r="AA1146">
        <v>0</v>
      </c>
      <c r="AB1146" t="s">
        <v>54</v>
      </c>
      <c r="AC1146">
        <v>0</v>
      </c>
      <c r="AD1146" t="s">
        <v>55</v>
      </c>
      <c r="AI1146" t="s">
        <v>56</v>
      </c>
      <c r="AJ1146" t="s">
        <v>56</v>
      </c>
      <c r="AK1146" t="s">
        <v>56</v>
      </c>
      <c r="AS1146">
        <v>0</v>
      </c>
    </row>
    <row r="1147" spans="1:45" x14ac:dyDescent="0.25">
      <c r="A1147" s="1">
        <v>1.8459E+16</v>
      </c>
      <c r="B1147">
        <v>1784</v>
      </c>
      <c r="C1147" t="s">
        <v>5051</v>
      </c>
      <c r="D1147">
        <v>7.45</v>
      </c>
      <c r="E1147">
        <v>5</v>
      </c>
      <c r="F1147">
        <v>0</v>
      </c>
      <c r="G1147">
        <v>12.45</v>
      </c>
      <c r="H1147">
        <v>0</v>
      </c>
      <c r="I1147">
        <v>12.45</v>
      </c>
      <c r="J1147">
        <v>0</v>
      </c>
      <c r="K1147" t="s">
        <v>47</v>
      </c>
      <c r="M1147">
        <v>2582</v>
      </c>
      <c r="N1147" t="s">
        <v>5052</v>
      </c>
      <c r="O1147" t="s">
        <v>49</v>
      </c>
      <c r="Q1147" t="s">
        <v>5053</v>
      </c>
      <c r="R1147" s="2">
        <v>42877.941666666666</v>
      </c>
      <c r="S1147" s="2">
        <v>42877.949305555558</v>
      </c>
      <c r="T1147" t="s">
        <v>1448</v>
      </c>
      <c r="U1147">
        <v>1</v>
      </c>
      <c r="V1147" t="s">
        <v>5054</v>
      </c>
      <c r="W1147" t="s">
        <v>68</v>
      </c>
      <c r="Y1147">
        <v>5</v>
      </c>
      <c r="Z1147">
        <v>0</v>
      </c>
      <c r="AA1147">
        <v>0</v>
      </c>
      <c r="AB1147" t="s">
        <v>54</v>
      </c>
      <c r="AC1147">
        <v>0</v>
      </c>
      <c r="AD1147" t="s">
        <v>55</v>
      </c>
      <c r="AF1147" t="s">
        <v>62</v>
      </c>
      <c r="AI1147" t="s">
        <v>56</v>
      </c>
      <c r="AJ1147" t="s">
        <v>56</v>
      </c>
      <c r="AK1147" t="s">
        <v>56</v>
      </c>
      <c r="AS1147">
        <v>0</v>
      </c>
    </row>
    <row r="1148" spans="1:45" x14ac:dyDescent="0.25">
      <c r="A1148" s="1">
        <v>1.84418E+16</v>
      </c>
      <c r="B1148">
        <v>450</v>
      </c>
      <c r="C1148" t="s">
        <v>5055</v>
      </c>
      <c r="D1148">
        <v>9.9</v>
      </c>
      <c r="E1148">
        <v>5</v>
      </c>
      <c r="F1148">
        <v>0</v>
      </c>
      <c r="G1148">
        <v>14.9</v>
      </c>
      <c r="H1148">
        <v>0</v>
      </c>
      <c r="I1148">
        <v>14.9</v>
      </c>
      <c r="J1148">
        <v>0</v>
      </c>
      <c r="K1148" t="s">
        <v>47</v>
      </c>
      <c r="M1148">
        <v>1743</v>
      </c>
      <c r="N1148" t="s">
        <v>5056</v>
      </c>
      <c r="O1148" t="s">
        <v>49</v>
      </c>
      <c r="P1148" t="s">
        <v>5057</v>
      </c>
      <c r="Q1148" t="s">
        <v>5058</v>
      </c>
      <c r="R1148" s="2">
        <v>42877.932638888888</v>
      </c>
      <c r="S1148" s="2">
        <v>42877.934027777781</v>
      </c>
      <c r="T1148" t="s">
        <v>215</v>
      </c>
      <c r="U1148">
        <v>1</v>
      </c>
      <c r="V1148" t="s">
        <v>5059</v>
      </c>
      <c r="W1148" t="s">
        <v>53</v>
      </c>
      <c r="Y1148">
        <v>1</v>
      </c>
      <c r="Z1148">
        <v>0</v>
      </c>
      <c r="AA1148">
        <v>0</v>
      </c>
      <c r="AB1148" t="s">
        <v>54</v>
      </c>
      <c r="AC1148">
        <v>0</v>
      </c>
      <c r="AD1148" t="s">
        <v>55</v>
      </c>
      <c r="AF1148" t="s">
        <v>62</v>
      </c>
      <c r="AI1148" t="s">
        <v>56</v>
      </c>
      <c r="AJ1148" t="s">
        <v>56</v>
      </c>
      <c r="AK1148" t="s">
        <v>56</v>
      </c>
      <c r="AS1148">
        <v>0</v>
      </c>
    </row>
    <row r="1149" spans="1:45" x14ac:dyDescent="0.25">
      <c r="A1149" s="1">
        <v>2.21761E+16</v>
      </c>
      <c r="B1149">
        <v>2886</v>
      </c>
      <c r="C1149" t="s">
        <v>5060</v>
      </c>
      <c r="D1149">
        <v>54.39</v>
      </c>
      <c r="E1149">
        <v>0</v>
      </c>
      <c r="F1149">
        <v>0</v>
      </c>
      <c r="G1149">
        <v>54.39</v>
      </c>
      <c r="H1149">
        <v>0</v>
      </c>
      <c r="I1149">
        <v>54.39</v>
      </c>
      <c r="J1149">
        <v>0</v>
      </c>
      <c r="K1149" t="s">
        <v>47</v>
      </c>
      <c r="L1149" t="s">
        <v>5061</v>
      </c>
      <c r="M1149">
        <v>1934</v>
      </c>
      <c r="N1149" t="s">
        <v>5062</v>
      </c>
      <c r="O1149" t="s">
        <v>49</v>
      </c>
      <c r="Q1149" t="s">
        <v>5063</v>
      </c>
      <c r="R1149" s="2">
        <v>42877.924305555556</v>
      </c>
      <c r="S1149" s="2">
        <v>42877.924305555556</v>
      </c>
      <c r="T1149" t="s">
        <v>72</v>
      </c>
      <c r="U1149">
        <v>1</v>
      </c>
      <c r="V1149" t="s">
        <v>5064</v>
      </c>
      <c r="W1149" t="s">
        <v>61</v>
      </c>
      <c r="Y1149">
        <v>15</v>
      </c>
      <c r="Z1149">
        <v>0</v>
      </c>
      <c r="AA1149">
        <v>0</v>
      </c>
      <c r="AB1149" t="s">
        <v>54</v>
      </c>
      <c r="AC1149">
        <v>0</v>
      </c>
      <c r="AD1149" t="s">
        <v>55</v>
      </c>
      <c r="AF1149" t="s">
        <v>62</v>
      </c>
      <c r="AI1149" t="s">
        <v>56</v>
      </c>
      <c r="AJ1149" t="s">
        <v>56</v>
      </c>
      <c r="AK1149" t="s">
        <v>56</v>
      </c>
      <c r="AS1149">
        <v>0</v>
      </c>
    </row>
    <row r="1150" spans="1:45" x14ac:dyDescent="0.25">
      <c r="A1150" s="1">
        <v>2.21481E+16</v>
      </c>
      <c r="B1150">
        <v>860</v>
      </c>
      <c r="C1150" t="s">
        <v>5065</v>
      </c>
      <c r="D1150">
        <v>89.7</v>
      </c>
      <c r="E1150">
        <v>0</v>
      </c>
      <c r="F1150">
        <v>0</v>
      </c>
      <c r="G1150">
        <v>89.7</v>
      </c>
      <c r="H1150">
        <v>0</v>
      </c>
      <c r="I1150">
        <v>89.7</v>
      </c>
      <c r="J1150">
        <v>0</v>
      </c>
      <c r="K1150" t="s">
        <v>47</v>
      </c>
      <c r="M1150">
        <v>2639</v>
      </c>
      <c r="N1150" t="s">
        <v>5066</v>
      </c>
      <c r="O1150" t="s">
        <v>49</v>
      </c>
      <c r="Q1150" t="s">
        <v>5067</v>
      </c>
      <c r="R1150" s="2">
        <v>42877.920138888891</v>
      </c>
      <c r="S1150" s="2">
        <v>42877.920138888891</v>
      </c>
      <c r="T1150" t="s">
        <v>77</v>
      </c>
      <c r="U1150">
        <v>1</v>
      </c>
      <c r="V1150" t="s">
        <v>5068</v>
      </c>
      <c r="W1150" t="s">
        <v>53</v>
      </c>
      <c r="Y1150">
        <v>30</v>
      </c>
      <c r="Z1150">
        <v>0</v>
      </c>
      <c r="AA1150">
        <v>0</v>
      </c>
      <c r="AB1150" t="s">
        <v>54</v>
      </c>
      <c r="AC1150">
        <v>0</v>
      </c>
      <c r="AD1150" t="s">
        <v>55</v>
      </c>
      <c r="AI1150" t="s">
        <v>56</v>
      </c>
      <c r="AJ1150" t="s">
        <v>56</v>
      </c>
      <c r="AK1150" t="s">
        <v>56</v>
      </c>
      <c r="AS1150">
        <v>0</v>
      </c>
    </row>
    <row r="1151" spans="1:45" x14ac:dyDescent="0.25">
      <c r="A1151" s="1">
        <v>2.21695E+16</v>
      </c>
      <c r="B1151">
        <v>224</v>
      </c>
      <c r="C1151" t="s">
        <v>5069</v>
      </c>
      <c r="D1151">
        <v>283.37</v>
      </c>
      <c r="E1151">
        <v>0</v>
      </c>
      <c r="F1151">
        <v>0</v>
      </c>
      <c r="G1151">
        <v>283.37</v>
      </c>
      <c r="H1151">
        <v>0</v>
      </c>
      <c r="I1151">
        <v>283.37</v>
      </c>
      <c r="J1151">
        <v>0</v>
      </c>
      <c r="K1151" t="s">
        <v>47</v>
      </c>
      <c r="M1151">
        <v>345</v>
      </c>
      <c r="N1151" t="s">
        <v>5070</v>
      </c>
      <c r="O1151" t="s">
        <v>49</v>
      </c>
      <c r="Q1151" t="s">
        <v>5071</v>
      </c>
      <c r="R1151" s="2">
        <v>42877.912499999999</v>
      </c>
      <c r="S1151" s="2">
        <v>42877.912499999999</v>
      </c>
      <c r="T1151" t="s">
        <v>5072</v>
      </c>
      <c r="U1151">
        <v>16</v>
      </c>
      <c r="V1151" t="s">
        <v>5073</v>
      </c>
      <c r="W1151" t="s">
        <v>53</v>
      </c>
      <c r="Y1151">
        <v>49</v>
      </c>
      <c r="Z1151">
        <v>0</v>
      </c>
      <c r="AA1151">
        <v>0</v>
      </c>
      <c r="AB1151" t="s">
        <v>54</v>
      </c>
      <c r="AC1151">
        <v>0</v>
      </c>
      <c r="AD1151" t="s">
        <v>55</v>
      </c>
      <c r="AF1151" t="s">
        <v>62</v>
      </c>
      <c r="AI1151" t="s">
        <v>56</v>
      </c>
      <c r="AJ1151" t="s">
        <v>56</v>
      </c>
      <c r="AK1151" t="s">
        <v>56</v>
      </c>
      <c r="AS1151">
        <v>0</v>
      </c>
    </row>
    <row r="1152" spans="1:45" x14ac:dyDescent="0.25">
      <c r="A1152" s="1">
        <v>2.21697E+16</v>
      </c>
      <c r="B1152">
        <v>2808</v>
      </c>
      <c r="C1152" t="s">
        <v>4651</v>
      </c>
      <c r="D1152">
        <v>19.5</v>
      </c>
      <c r="E1152">
        <v>5</v>
      </c>
      <c r="F1152">
        <v>0</v>
      </c>
      <c r="G1152">
        <v>24.5</v>
      </c>
      <c r="H1152">
        <v>0</v>
      </c>
      <c r="I1152">
        <v>24.5</v>
      </c>
      <c r="J1152">
        <v>0</v>
      </c>
      <c r="K1152" t="s">
        <v>47</v>
      </c>
      <c r="M1152">
        <v>2100</v>
      </c>
      <c r="N1152" t="s">
        <v>4652</v>
      </c>
      <c r="O1152" t="s">
        <v>49</v>
      </c>
      <c r="Q1152" t="s">
        <v>4653</v>
      </c>
      <c r="R1152" s="2">
        <v>42877.912499999999</v>
      </c>
      <c r="S1152" s="2">
        <v>42877.912499999999</v>
      </c>
      <c r="T1152" t="s">
        <v>800</v>
      </c>
      <c r="U1152">
        <v>1</v>
      </c>
      <c r="V1152" t="s">
        <v>5074</v>
      </c>
      <c r="W1152" t="s">
        <v>68</v>
      </c>
      <c r="Y1152">
        <v>5</v>
      </c>
      <c r="Z1152">
        <v>0</v>
      </c>
      <c r="AA1152">
        <v>0</v>
      </c>
      <c r="AB1152" t="s">
        <v>54</v>
      </c>
      <c r="AC1152">
        <v>0</v>
      </c>
      <c r="AD1152" t="s">
        <v>55</v>
      </c>
      <c r="AF1152" t="s">
        <v>62</v>
      </c>
      <c r="AI1152" t="s">
        <v>56</v>
      </c>
      <c r="AJ1152" t="s">
        <v>56</v>
      </c>
      <c r="AK1152" t="s">
        <v>56</v>
      </c>
      <c r="AS1152">
        <v>0</v>
      </c>
    </row>
    <row r="1153" spans="1:45" x14ac:dyDescent="0.25">
      <c r="A1153" s="1">
        <v>2.21627E+16</v>
      </c>
      <c r="B1153">
        <v>705</v>
      </c>
      <c r="C1153" t="s">
        <v>5075</v>
      </c>
      <c r="D1153">
        <v>87.8</v>
      </c>
      <c r="E1153">
        <v>0</v>
      </c>
      <c r="F1153">
        <v>0</v>
      </c>
      <c r="G1153">
        <v>87.8</v>
      </c>
      <c r="H1153">
        <v>0</v>
      </c>
      <c r="I1153">
        <v>87.8</v>
      </c>
      <c r="J1153">
        <v>0</v>
      </c>
      <c r="K1153" t="s">
        <v>47</v>
      </c>
      <c r="M1153">
        <v>2212</v>
      </c>
      <c r="N1153" t="s">
        <v>5076</v>
      </c>
      <c r="O1153" t="s">
        <v>49</v>
      </c>
      <c r="Q1153" t="s">
        <v>5077</v>
      </c>
      <c r="R1153" s="2">
        <v>42877.911805555559</v>
      </c>
      <c r="S1153" s="2">
        <v>42877.912499999999</v>
      </c>
      <c r="T1153" t="s">
        <v>196</v>
      </c>
      <c r="U1153">
        <v>2</v>
      </c>
      <c r="V1153" t="s">
        <v>5078</v>
      </c>
      <c r="W1153" t="s">
        <v>61</v>
      </c>
      <c r="Y1153">
        <v>20</v>
      </c>
      <c r="Z1153">
        <v>0</v>
      </c>
      <c r="AA1153">
        <v>0</v>
      </c>
      <c r="AB1153" t="s">
        <v>54</v>
      </c>
      <c r="AC1153">
        <v>0</v>
      </c>
      <c r="AD1153" t="s">
        <v>55</v>
      </c>
      <c r="AF1153" t="s">
        <v>62</v>
      </c>
      <c r="AI1153" t="s">
        <v>56</v>
      </c>
      <c r="AJ1153" t="s">
        <v>56</v>
      </c>
      <c r="AK1153" t="s">
        <v>56</v>
      </c>
      <c r="AS1153">
        <v>0</v>
      </c>
    </row>
    <row r="1154" spans="1:45" x14ac:dyDescent="0.25">
      <c r="A1154" s="1">
        <v>1.84008E+16</v>
      </c>
      <c r="B1154">
        <v>599</v>
      </c>
      <c r="C1154" t="s">
        <v>5079</v>
      </c>
      <c r="D1154">
        <v>29.9</v>
      </c>
      <c r="E1154">
        <v>5</v>
      </c>
      <c r="F1154">
        <v>0</v>
      </c>
      <c r="G1154">
        <v>34.9</v>
      </c>
      <c r="H1154">
        <v>0</v>
      </c>
      <c r="I1154">
        <v>34.9</v>
      </c>
      <c r="J1154">
        <v>0</v>
      </c>
      <c r="K1154" t="s">
        <v>47</v>
      </c>
      <c r="M1154">
        <v>1912</v>
      </c>
      <c r="N1154" t="s">
        <v>5080</v>
      </c>
      <c r="O1154" t="s">
        <v>49</v>
      </c>
      <c r="Q1154" t="s">
        <v>5081</v>
      </c>
      <c r="R1154" s="2">
        <v>42877.911805555559</v>
      </c>
      <c r="S1154" s="2">
        <v>42877.911805555559</v>
      </c>
      <c r="T1154" t="s">
        <v>1273</v>
      </c>
      <c r="U1154">
        <v>1</v>
      </c>
      <c r="V1154" t="s">
        <v>5082</v>
      </c>
      <c r="W1154" t="s">
        <v>68</v>
      </c>
      <c r="Y1154">
        <v>1</v>
      </c>
      <c r="Z1154">
        <v>0</v>
      </c>
      <c r="AA1154">
        <v>0</v>
      </c>
      <c r="AB1154" t="s">
        <v>54</v>
      </c>
      <c r="AC1154">
        <v>0</v>
      </c>
      <c r="AD1154" t="s">
        <v>55</v>
      </c>
      <c r="AF1154" t="s">
        <v>62</v>
      </c>
      <c r="AI1154" t="s">
        <v>56</v>
      </c>
      <c r="AJ1154" t="s">
        <v>56</v>
      </c>
      <c r="AK1154" t="s">
        <v>56</v>
      </c>
      <c r="AS1154">
        <v>0</v>
      </c>
    </row>
    <row r="1155" spans="1:45" x14ac:dyDescent="0.25">
      <c r="A1155" s="1">
        <v>2.21426E+16</v>
      </c>
      <c r="B1155">
        <v>748</v>
      </c>
      <c r="C1155" t="s">
        <v>1433</v>
      </c>
      <c r="D1155">
        <v>54.2</v>
      </c>
      <c r="E1155">
        <v>0</v>
      </c>
      <c r="F1155">
        <v>0</v>
      </c>
      <c r="G1155">
        <v>54.2</v>
      </c>
      <c r="H1155">
        <v>0</v>
      </c>
      <c r="I1155">
        <v>54.2</v>
      </c>
      <c r="J1155">
        <v>0</v>
      </c>
      <c r="K1155" t="s">
        <v>47</v>
      </c>
      <c r="M1155">
        <v>1872</v>
      </c>
      <c r="N1155" t="s">
        <v>1434</v>
      </c>
      <c r="O1155" t="s">
        <v>49</v>
      </c>
      <c r="Q1155" t="s">
        <v>1435</v>
      </c>
      <c r="R1155" s="2">
        <v>42877.90902777778</v>
      </c>
      <c r="S1155" s="2">
        <v>42877.90902777778</v>
      </c>
      <c r="T1155" t="s">
        <v>5083</v>
      </c>
      <c r="U1155">
        <v>6</v>
      </c>
      <c r="V1155" t="s">
        <v>5084</v>
      </c>
      <c r="W1155" t="s">
        <v>53</v>
      </c>
      <c r="Y1155">
        <v>11</v>
      </c>
      <c r="Z1155">
        <v>0</v>
      </c>
      <c r="AA1155">
        <v>0</v>
      </c>
      <c r="AB1155" t="s">
        <v>54</v>
      </c>
      <c r="AC1155">
        <v>0</v>
      </c>
      <c r="AD1155" t="s">
        <v>55</v>
      </c>
      <c r="AF1155" t="s">
        <v>62</v>
      </c>
      <c r="AI1155" t="s">
        <v>56</v>
      </c>
      <c r="AJ1155" t="s">
        <v>56</v>
      </c>
      <c r="AK1155" t="s">
        <v>56</v>
      </c>
      <c r="AS1155">
        <v>0</v>
      </c>
    </row>
    <row r="1156" spans="1:45" x14ac:dyDescent="0.25">
      <c r="A1156" s="1">
        <v>1.83968E+16</v>
      </c>
      <c r="B1156">
        <v>3288</v>
      </c>
      <c r="C1156" t="s">
        <v>5085</v>
      </c>
      <c r="D1156">
        <v>15.9</v>
      </c>
      <c r="E1156">
        <v>5</v>
      </c>
      <c r="F1156">
        <v>0</v>
      </c>
      <c r="G1156">
        <v>20.9</v>
      </c>
      <c r="H1156">
        <v>0</v>
      </c>
      <c r="I1156">
        <v>20.9</v>
      </c>
      <c r="J1156">
        <v>0</v>
      </c>
      <c r="K1156" t="s">
        <v>47</v>
      </c>
      <c r="M1156">
        <v>291</v>
      </c>
      <c r="N1156" t="s">
        <v>5086</v>
      </c>
      <c r="O1156" t="s">
        <v>49</v>
      </c>
      <c r="Q1156" t="s">
        <v>5087</v>
      </c>
      <c r="R1156" s="2">
        <v>42877.905555555553</v>
      </c>
      <c r="S1156" s="2">
        <v>42877.905555555553</v>
      </c>
      <c r="T1156" t="s">
        <v>549</v>
      </c>
      <c r="U1156">
        <v>1</v>
      </c>
      <c r="V1156" t="s">
        <v>5088</v>
      </c>
      <c r="W1156" t="s">
        <v>61</v>
      </c>
      <c r="Y1156">
        <v>1</v>
      </c>
      <c r="Z1156">
        <v>0</v>
      </c>
      <c r="AA1156">
        <v>0</v>
      </c>
      <c r="AB1156" t="s">
        <v>54</v>
      </c>
      <c r="AC1156">
        <v>0</v>
      </c>
      <c r="AD1156" t="s">
        <v>55</v>
      </c>
      <c r="AF1156" t="s">
        <v>62</v>
      </c>
      <c r="AI1156" t="s">
        <v>56</v>
      </c>
      <c r="AJ1156" t="s">
        <v>56</v>
      </c>
      <c r="AK1156" t="s">
        <v>56</v>
      </c>
      <c r="AS1156">
        <v>0</v>
      </c>
    </row>
    <row r="1157" spans="1:45" x14ac:dyDescent="0.25">
      <c r="A1157" s="1">
        <v>1.84317E+16</v>
      </c>
      <c r="B1157">
        <v>1460</v>
      </c>
      <c r="C1157" t="s">
        <v>5089</v>
      </c>
      <c r="D1157">
        <v>15.54</v>
      </c>
      <c r="E1157">
        <v>0</v>
      </c>
      <c r="F1157">
        <v>0</v>
      </c>
      <c r="G1157">
        <v>15.54</v>
      </c>
      <c r="H1157">
        <v>0</v>
      </c>
      <c r="I1157">
        <v>15.54</v>
      </c>
      <c r="J1157">
        <v>0</v>
      </c>
      <c r="K1157" t="s">
        <v>47</v>
      </c>
      <c r="M1157">
        <v>3278</v>
      </c>
      <c r="N1157" t="s">
        <v>5090</v>
      </c>
      <c r="O1157" t="s">
        <v>49</v>
      </c>
      <c r="Q1157" t="s">
        <v>5089</v>
      </c>
      <c r="R1157" s="2">
        <v>42877.901388888888</v>
      </c>
      <c r="S1157" s="2">
        <v>42877.902083333334</v>
      </c>
      <c r="T1157" t="s">
        <v>5091</v>
      </c>
      <c r="U1157">
        <v>1</v>
      </c>
      <c r="V1157" t="s">
        <v>5092</v>
      </c>
      <c r="W1157" t="s">
        <v>61</v>
      </c>
      <c r="Y1157">
        <v>6</v>
      </c>
      <c r="Z1157">
        <v>0</v>
      </c>
      <c r="AA1157">
        <v>0</v>
      </c>
      <c r="AB1157" t="s">
        <v>54</v>
      </c>
      <c r="AC1157">
        <v>0</v>
      </c>
      <c r="AD1157" t="s">
        <v>55</v>
      </c>
      <c r="AF1157" t="s">
        <v>62</v>
      </c>
      <c r="AI1157" t="s">
        <v>56</v>
      </c>
      <c r="AJ1157" t="s">
        <v>56</v>
      </c>
      <c r="AK1157" t="s">
        <v>56</v>
      </c>
      <c r="AS1157">
        <v>0</v>
      </c>
    </row>
    <row r="1158" spans="1:45" x14ac:dyDescent="0.25">
      <c r="A1158" s="1">
        <v>1.83905E+16</v>
      </c>
      <c r="B1158">
        <v>734</v>
      </c>
      <c r="C1158" t="s">
        <v>5093</v>
      </c>
      <c r="D1158">
        <v>14.25</v>
      </c>
      <c r="E1158">
        <v>5</v>
      </c>
      <c r="F1158">
        <v>0</v>
      </c>
      <c r="G1158">
        <v>19.25</v>
      </c>
      <c r="H1158">
        <v>0</v>
      </c>
      <c r="I1158">
        <v>19.25</v>
      </c>
      <c r="J1158">
        <v>0</v>
      </c>
      <c r="K1158" t="s">
        <v>47</v>
      </c>
      <c r="M1158">
        <v>1512</v>
      </c>
      <c r="N1158" t="s">
        <v>5094</v>
      </c>
      <c r="O1158" t="s">
        <v>49</v>
      </c>
      <c r="Q1158" t="s">
        <v>5095</v>
      </c>
      <c r="R1158" s="2">
        <v>42877.896527777775</v>
      </c>
      <c r="S1158" s="2">
        <v>42877.898611111108</v>
      </c>
      <c r="T1158" t="s">
        <v>5096</v>
      </c>
      <c r="U1158">
        <v>2</v>
      </c>
      <c r="V1158" t="s">
        <v>5097</v>
      </c>
      <c r="W1158" t="s">
        <v>68</v>
      </c>
      <c r="Y1158">
        <v>2</v>
      </c>
      <c r="Z1158">
        <v>0</v>
      </c>
      <c r="AA1158">
        <v>0</v>
      </c>
      <c r="AB1158" t="s">
        <v>54</v>
      </c>
      <c r="AC1158">
        <v>0</v>
      </c>
      <c r="AD1158" t="s">
        <v>55</v>
      </c>
      <c r="AI1158" t="s">
        <v>56</v>
      </c>
      <c r="AJ1158" t="s">
        <v>56</v>
      </c>
      <c r="AK1158" t="s">
        <v>56</v>
      </c>
      <c r="AS1158">
        <v>0</v>
      </c>
    </row>
    <row r="1159" spans="1:45" x14ac:dyDescent="0.25">
      <c r="A1159" s="1">
        <v>1.83896E+16</v>
      </c>
      <c r="B1159">
        <v>842</v>
      </c>
      <c r="C1159" t="s">
        <v>5098</v>
      </c>
      <c r="D1159">
        <v>58</v>
      </c>
      <c r="E1159">
        <v>0</v>
      </c>
      <c r="F1159">
        <v>0</v>
      </c>
      <c r="G1159">
        <v>58</v>
      </c>
      <c r="H1159">
        <v>0</v>
      </c>
      <c r="I1159">
        <v>58</v>
      </c>
      <c r="J1159">
        <v>0</v>
      </c>
      <c r="K1159" t="s">
        <v>47</v>
      </c>
      <c r="M1159">
        <v>2134</v>
      </c>
      <c r="N1159" t="s">
        <v>5099</v>
      </c>
      <c r="O1159" t="s">
        <v>49</v>
      </c>
      <c r="Q1159" t="s">
        <v>5100</v>
      </c>
      <c r="R1159" s="2">
        <v>42877.895833333336</v>
      </c>
      <c r="S1159" s="2">
        <v>42877.896527777775</v>
      </c>
      <c r="T1159" t="s">
        <v>2586</v>
      </c>
      <c r="U1159">
        <v>1</v>
      </c>
      <c r="V1159" t="s">
        <v>5101</v>
      </c>
      <c r="W1159" t="s">
        <v>68</v>
      </c>
      <c r="Y1159">
        <v>20</v>
      </c>
      <c r="Z1159">
        <v>0</v>
      </c>
      <c r="AA1159">
        <v>0</v>
      </c>
      <c r="AB1159" t="s">
        <v>54</v>
      </c>
      <c r="AC1159">
        <v>0</v>
      </c>
      <c r="AD1159" t="s">
        <v>55</v>
      </c>
      <c r="AF1159" t="s">
        <v>62</v>
      </c>
      <c r="AI1159" t="s">
        <v>56</v>
      </c>
      <c r="AJ1159" t="s">
        <v>56</v>
      </c>
      <c r="AK1159" t="s">
        <v>56</v>
      </c>
      <c r="AS1159">
        <v>0</v>
      </c>
    </row>
    <row r="1160" spans="1:45" x14ac:dyDescent="0.25">
      <c r="A1160" s="1">
        <v>1.84108E+16</v>
      </c>
      <c r="B1160">
        <v>3377</v>
      </c>
      <c r="C1160" t="s">
        <v>5102</v>
      </c>
      <c r="D1160">
        <v>107.4</v>
      </c>
      <c r="E1160">
        <v>0</v>
      </c>
      <c r="F1160">
        <v>0</v>
      </c>
      <c r="G1160">
        <v>107.4</v>
      </c>
      <c r="H1160">
        <v>0</v>
      </c>
      <c r="I1160">
        <v>107.4</v>
      </c>
      <c r="J1160">
        <v>0</v>
      </c>
      <c r="K1160" t="s">
        <v>47</v>
      </c>
      <c r="M1160">
        <v>3245</v>
      </c>
      <c r="N1160" t="s">
        <v>5103</v>
      </c>
      <c r="O1160" t="s">
        <v>49</v>
      </c>
      <c r="Q1160" t="s">
        <v>5104</v>
      </c>
      <c r="R1160" s="2">
        <v>42877.890277777777</v>
      </c>
      <c r="S1160" s="2">
        <v>42877.890277777777</v>
      </c>
      <c r="T1160" t="s">
        <v>98</v>
      </c>
      <c r="U1160">
        <v>1</v>
      </c>
      <c r="V1160" t="s">
        <v>5105</v>
      </c>
      <c r="W1160" t="s">
        <v>53</v>
      </c>
      <c r="Y1160">
        <v>60</v>
      </c>
      <c r="Z1160">
        <v>0</v>
      </c>
      <c r="AA1160">
        <v>0</v>
      </c>
      <c r="AB1160" t="s">
        <v>54</v>
      </c>
      <c r="AC1160">
        <v>0</v>
      </c>
      <c r="AD1160" t="s">
        <v>55</v>
      </c>
      <c r="AF1160" t="s">
        <v>62</v>
      </c>
      <c r="AI1160" t="s">
        <v>56</v>
      </c>
      <c r="AJ1160" t="s">
        <v>56</v>
      </c>
      <c r="AK1160" t="s">
        <v>56</v>
      </c>
      <c r="AS1160">
        <v>0</v>
      </c>
    </row>
    <row r="1161" spans="1:45" x14ac:dyDescent="0.25">
      <c r="A1161" s="1">
        <v>1.84112E+16</v>
      </c>
      <c r="B1161">
        <v>47</v>
      </c>
      <c r="C1161" t="s">
        <v>5106</v>
      </c>
      <c r="D1161">
        <v>11.7</v>
      </c>
      <c r="E1161">
        <v>5</v>
      </c>
      <c r="F1161">
        <v>0</v>
      </c>
      <c r="G1161">
        <v>16.7</v>
      </c>
      <c r="H1161">
        <v>0</v>
      </c>
      <c r="I1161">
        <v>16.7</v>
      </c>
      <c r="J1161">
        <v>0</v>
      </c>
      <c r="K1161" t="s">
        <v>47</v>
      </c>
      <c r="M1161">
        <v>740</v>
      </c>
      <c r="N1161" t="s">
        <v>5107</v>
      </c>
      <c r="O1161" t="s">
        <v>49</v>
      </c>
      <c r="Q1161" t="s">
        <v>5106</v>
      </c>
      <c r="R1161" s="2">
        <v>42877.888888888891</v>
      </c>
      <c r="S1161" s="2">
        <v>42878.068749999999</v>
      </c>
      <c r="T1161" t="s">
        <v>259</v>
      </c>
      <c r="U1161">
        <v>1</v>
      </c>
      <c r="V1161" t="s">
        <v>5108</v>
      </c>
      <c r="W1161" t="s">
        <v>68</v>
      </c>
      <c r="Y1161">
        <v>3</v>
      </c>
      <c r="Z1161">
        <v>0</v>
      </c>
      <c r="AA1161">
        <v>0</v>
      </c>
      <c r="AB1161" t="s">
        <v>54</v>
      </c>
      <c r="AC1161">
        <v>0</v>
      </c>
      <c r="AD1161" t="s">
        <v>55</v>
      </c>
      <c r="AF1161" t="s">
        <v>62</v>
      </c>
      <c r="AI1161" t="s">
        <v>56</v>
      </c>
      <c r="AJ1161" t="s">
        <v>56</v>
      </c>
      <c r="AK1161" t="s">
        <v>56</v>
      </c>
      <c r="AS1161">
        <v>0</v>
      </c>
    </row>
    <row r="1162" spans="1:45" x14ac:dyDescent="0.25">
      <c r="A1162" s="1">
        <v>2.21486E+16</v>
      </c>
      <c r="B1162">
        <v>2589</v>
      </c>
      <c r="C1162" t="s">
        <v>5109</v>
      </c>
      <c r="D1162">
        <v>44.38</v>
      </c>
      <c r="E1162">
        <v>5</v>
      </c>
      <c r="F1162">
        <v>0</v>
      </c>
      <c r="G1162">
        <v>49.38</v>
      </c>
      <c r="H1162">
        <v>0</v>
      </c>
      <c r="I1162">
        <v>49.38</v>
      </c>
      <c r="J1162">
        <v>0</v>
      </c>
      <c r="K1162" t="s">
        <v>47</v>
      </c>
      <c r="M1162">
        <v>373</v>
      </c>
      <c r="N1162" t="s">
        <v>5110</v>
      </c>
      <c r="O1162" t="s">
        <v>49</v>
      </c>
      <c r="Q1162" t="s">
        <v>5111</v>
      </c>
      <c r="R1162" s="2">
        <v>42877.883333333331</v>
      </c>
      <c r="S1162" s="2">
        <v>42877.884027777778</v>
      </c>
      <c r="T1162" t="s">
        <v>5112</v>
      </c>
      <c r="U1162">
        <v>6</v>
      </c>
      <c r="V1162" t="s">
        <v>5113</v>
      </c>
      <c r="W1162" t="s">
        <v>61</v>
      </c>
      <c r="Y1162">
        <v>8</v>
      </c>
      <c r="Z1162">
        <v>0</v>
      </c>
      <c r="AA1162">
        <v>0</v>
      </c>
      <c r="AB1162" t="s">
        <v>54</v>
      </c>
      <c r="AC1162">
        <v>0</v>
      </c>
      <c r="AD1162" t="s">
        <v>55</v>
      </c>
      <c r="AF1162" t="s">
        <v>62</v>
      </c>
      <c r="AI1162" t="s">
        <v>56</v>
      </c>
      <c r="AJ1162" t="s">
        <v>56</v>
      </c>
      <c r="AK1162" t="s">
        <v>56</v>
      </c>
      <c r="AS1162">
        <v>0</v>
      </c>
    </row>
    <row r="1163" spans="1:45" x14ac:dyDescent="0.25">
      <c r="A1163" s="1">
        <v>1.84012E+16</v>
      </c>
      <c r="B1163">
        <v>1517</v>
      </c>
      <c r="C1163" t="s">
        <v>5114</v>
      </c>
      <c r="D1163">
        <v>59.29</v>
      </c>
      <c r="E1163">
        <v>0</v>
      </c>
      <c r="F1163">
        <v>0</v>
      </c>
      <c r="G1163">
        <v>59.29</v>
      </c>
      <c r="H1163">
        <v>0</v>
      </c>
      <c r="I1163">
        <v>59.29</v>
      </c>
      <c r="J1163">
        <v>0</v>
      </c>
      <c r="K1163" t="s">
        <v>47</v>
      </c>
      <c r="M1163">
        <v>32</v>
      </c>
      <c r="N1163" t="s">
        <v>5115</v>
      </c>
      <c r="O1163" t="s">
        <v>49</v>
      </c>
      <c r="Q1163" t="s">
        <v>5114</v>
      </c>
      <c r="R1163" s="2">
        <v>42877.874305555553</v>
      </c>
      <c r="S1163" s="2">
        <v>42877.874305555553</v>
      </c>
      <c r="T1163" t="s">
        <v>5116</v>
      </c>
      <c r="U1163">
        <v>13</v>
      </c>
      <c r="V1163" t="s">
        <v>5117</v>
      </c>
      <c r="W1163" t="s">
        <v>61</v>
      </c>
      <c r="Y1163">
        <v>14</v>
      </c>
      <c r="Z1163">
        <v>0</v>
      </c>
      <c r="AA1163">
        <v>0</v>
      </c>
      <c r="AB1163" t="s">
        <v>54</v>
      </c>
      <c r="AC1163">
        <v>0</v>
      </c>
      <c r="AD1163" t="s">
        <v>55</v>
      </c>
      <c r="AF1163" t="s">
        <v>62</v>
      </c>
      <c r="AI1163" t="s">
        <v>56</v>
      </c>
      <c r="AJ1163" t="s">
        <v>56</v>
      </c>
      <c r="AK1163" t="s">
        <v>56</v>
      </c>
      <c r="AS1163">
        <v>0</v>
      </c>
    </row>
    <row r="1164" spans="1:45" x14ac:dyDescent="0.25">
      <c r="A1164" s="1">
        <v>1.83708E+16</v>
      </c>
      <c r="B1164">
        <v>1675</v>
      </c>
      <c r="C1164" t="s">
        <v>5118</v>
      </c>
      <c r="D1164">
        <v>74.48</v>
      </c>
      <c r="E1164">
        <v>0</v>
      </c>
      <c r="F1164">
        <v>0</v>
      </c>
      <c r="G1164">
        <v>74.48</v>
      </c>
      <c r="H1164">
        <v>0</v>
      </c>
      <c r="I1164">
        <v>74.48</v>
      </c>
      <c r="J1164">
        <v>0</v>
      </c>
      <c r="K1164" t="s">
        <v>47</v>
      </c>
      <c r="M1164">
        <v>3127</v>
      </c>
      <c r="N1164" t="s">
        <v>5119</v>
      </c>
      <c r="O1164" t="s">
        <v>49</v>
      </c>
      <c r="Q1164" t="s">
        <v>5120</v>
      </c>
      <c r="R1164" s="2">
        <v>42877.868055555555</v>
      </c>
      <c r="S1164" s="2">
        <v>42877.868055555555</v>
      </c>
      <c r="T1164" t="s">
        <v>484</v>
      </c>
      <c r="U1164">
        <v>1</v>
      </c>
      <c r="V1164" t="s">
        <v>5121</v>
      </c>
      <c r="W1164" t="s">
        <v>53</v>
      </c>
      <c r="Y1164">
        <v>40</v>
      </c>
      <c r="Z1164">
        <v>0</v>
      </c>
      <c r="AA1164">
        <v>0</v>
      </c>
      <c r="AB1164" t="s">
        <v>54</v>
      </c>
      <c r="AC1164">
        <v>0</v>
      </c>
      <c r="AD1164" t="s">
        <v>55</v>
      </c>
      <c r="AF1164" t="s">
        <v>62</v>
      </c>
      <c r="AI1164" t="s">
        <v>56</v>
      </c>
      <c r="AJ1164" t="s">
        <v>56</v>
      </c>
      <c r="AK1164" t="s">
        <v>56</v>
      </c>
      <c r="AS1164">
        <v>0</v>
      </c>
    </row>
    <row r="1165" spans="1:45" x14ac:dyDescent="0.25">
      <c r="A1165" s="1">
        <v>1.83943E+16</v>
      </c>
      <c r="B1165">
        <v>1186</v>
      </c>
      <c r="C1165" t="s">
        <v>5122</v>
      </c>
      <c r="D1165">
        <v>65.78</v>
      </c>
      <c r="E1165">
        <v>0</v>
      </c>
      <c r="F1165">
        <v>0</v>
      </c>
      <c r="G1165">
        <v>65.78</v>
      </c>
      <c r="H1165">
        <v>0</v>
      </c>
      <c r="I1165">
        <v>65.78</v>
      </c>
      <c r="J1165">
        <v>0</v>
      </c>
      <c r="K1165" t="s">
        <v>47</v>
      </c>
      <c r="M1165">
        <v>507</v>
      </c>
      <c r="N1165" t="s">
        <v>5123</v>
      </c>
      <c r="O1165" t="s">
        <v>49</v>
      </c>
      <c r="P1165" t="s">
        <v>5124</v>
      </c>
      <c r="Q1165" t="s">
        <v>5125</v>
      </c>
      <c r="R1165" s="2">
        <v>42877.865972222222</v>
      </c>
      <c r="S1165" s="2">
        <v>42877.871527777781</v>
      </c>
      <c r="T1165" t="s">
        <v>2938</v>
      </c>
      <c r="U1165">
        <v>1</v>
      </c>
      <c r="V1165" t="s">
        <v>5126</v>
      </c>
      <c r="W1165" t="s">
        <v>61</v>
      </c>
      <c r="X1165" t="s">
        <v>5127</v>
      </c>
      <c r="Y1165">
        <v>22</v>
      </c>
      <c r="Z1165">
        <v>0</v>
      </c>
      <c r="AA1165">
        <v>0</v>
      </c>
      <c r="AB1165" t="s">
        <v>54</v>
      </c>
      <c r="AC1165">
        <v>0</v>
      </c>
      <c r="AD1165" t="s">
        <v>55</v>
      </c>
      <c r="AF1165" t="s">
        <v>62</v>
      </c>
      <c r="AI1165" t="s">
        <v>56</v>
      </c>
      <c r="AJ1165" t="s">
        <v>56</v>
      </c>
      <c r="AK1165" t="s">
        <v>56</v>
      </c>
      <c r="AS1165">
        <v>0</v>
      </c>
    </row>
    <row r="1166" spans="1:45" x14ac:dyDescent="0.25">
      <c r="A1166" s="1">
        <v>1.83903E+16</v>
      </c>
      <c r="B1166">
        <v>1854</v>
      </c>
      <c r="C1166" t="s">
        <v>5128</v>
      </c>
      <c r="D1166">
        <v>39.35</v>
      </c>
      <c r="E1166">
        <v>5</v>
      </c>
      <c r="F1166">
        <v>0</v>
      </c>
      <c r="G1166">
        <v>44.35</v>
      </c>
      <c r="H1166">
        <v>0</v>
      </c>
      <c r="I1166">
        <v>44.35</v>
      </c>
      <c r="J1166">
        <v>0</v>
      </c>
      <c r="K1166" t="s">
        <v>47</v>
      </c>
      <c r="M1166">
        <v>2487</v>
      </c>
      <c r="N1166" t="s">
        <v>5129</v>
      </c>
      <c r="O1166" t="s">
        <v>49</v>
      </c>
      <c r="Q1166" t="s">
        <v>5130</v>
      </c>
      <c r="R1166" s="2">
        <v>42877.854861111111</v>
      </c>
      <c r="S1166" s="2">
        <v>42877.854861111111</v>
      </c>
      <c r="T1166" t="s">
        <v>5131</v>
      </c>
      <c r="U1166">
        <v>5</v>
      </c>
      <c r="V1166" t="s">
        <v>5132</v>
      </c>
      <c r="W1166" t="s">
        <v>53</v>
      </c>
      <c r="Y1166">
        <v>15</v>
      </c>
      <c r="Z1166">
        <v>0</v>
      </c>
      <c r="AA1166">
        <v>0</v>
      </c>
      <c r="AB1166" t="s">
        <v>54</v>
      </c>
      <c r="AC1166">
        <v>0</v>
      </c>
      <c r="AD1166" t="s">
        <v>55</v>
      </c>
      <c r="AF1166" t="s">
        <v>62</v>
      </c>
      <c r="AI1166" t="s">
        <v>56</v>
      </c>
      <c r="AJ1166" t="s">
        <v>56</v>
      </c>
      <c r="AK1166" t="s">
        <v>56</v>
      </c>
      <c r="AS1166">
        <v>0</v>
      </c>
    </row>
    <row r="1167" spans="1:45" x14ac:dyDescent="0.25">
      <c r="A1167" s="1">
        <v>2.21382E+16</v>
      </c>
      <c r="B1167">
        <v>639</v>
      </c>
      <c r="C1167" t="s">
        <v>5133</v>
      </c>
      <c r="D1167">
        <v>189</v>
      </c>
      <c r="E1167">
        <v>0</v>
      </c>
      <c r="F1167">
        <v>0</v>
      </c>
      <c r="G1167">
        <v>189</v>
      </c>
      <c r="H1167">
        <v>0</v>
      </c>
      <c r="I1167">
        <v>189</v>
      </c>
      <c r="J1167">
        <v>0</v>
      </c>
      <c r="K1167" t="s">
        <v>47</v>
      </c>
      <c r="M1167">
        <v>1331</v>
      </c>
      <c r="N1167" t="s">
        <v>5134</v>
      </c>
      <c r="O1167" t="s">
        <v>49</v>
      </c>
      <c r="Q1167" t="s">
        <v>5135</v>
      </c>
      <c r="R1167" s="2">
        <v>42877.854166666664</v>
      </c>
      <c r="S1167" s="2">
        <v>42877.854166666664</v>
      </c>
      <c r="T1167" t="s">
        <v>5136</v>
      </c>
      <c r="U1167">
        <v>1</v>
      </c>
      <c r="V1167" t="s">
        <v>5137</v>
      </c>
      <c r="W1167" t="s">
        <v>53</v>
      </c>
      <c r="Y1167">
        <v>210</v>
      </c>
      <c r="Z1167">
        <v>0</v>
      </c>
      <c r="AA1167">
        <v>0</v>
      </c>
      <c r="AB1167" t="s">
        <v>54</v>
      </c>
      <c r="AC1167">
        <v>0</v>
      </c>
      <c r="AD1167" t="s">
        <v>55</v>
      </c>
      <c r="AF1167" t="s">
        <v>62</v>
      </c>
      <c r="AI1167" t="s">
        <v>56</v>
      </c>
      <c r="AJ1167" t="s">
        <v>56</v>
      </c>
      <c r="AK1167" t="s">
        <v>56</v>
      </c>
      <c r="AS1167">
        <v>0</v>
      </c>
    </row>
    <row r="1168" spans="1:45" x14ac:dyDescent="0.25">
      <c r="A1168" s="1">
        <v>2.21358E+16</v>
      </c>
      <c r="B1168">
        <v>722</v>
      </c>
      <c r="C1168" t="s">
        <v>5138</v>
      </c>
      <c r="D1168">
        <v>155.44999999999999</v>
      </c>
      <c r="E1168">
        <v>0</v>
      </c>
      <c r="F1168">
        <v>0</v>
      </c>
      <c r="G1168">
        <v>155.44999999999999</v>
      </c>
      <c r="H1168">
        <v>0</v>
      </c>
      <c r="I1168">
        <v>155.44999999999999</v>
      </c>
      <c r="J1168">
        <v>0</v>
      </c>
      <c r="K1168" t="s">
        <v>47</v>
      </c>
      <c r="M1168">
        <v>3165</v>
      </c>
      <c r="N1168" t="s">
        <v>5139</v>
      </c>
      <c r="O1168" t="s">
        <v>49</v>
      </c>
      <c r="Q1168" t="s">
        <v>5140</v>
      </c>
      <c r="R1168" s="2">
        <v>42877.85</v>
      </c>
      <c r="S1168" s="2">
        <v>42877.85</v>
      </c>
      <c r="T1168" t="s">
        <v>5141</v>
      </c>
      <c r="U1168">
        <v>9</v>
      </c>
      <c r="V1168" t="s">
        <v>5142</v>
      </c>
      <c r="W1168" t="s">
        <v>53</v>
      </c>
      <c r="Y1168">
        <v>26</v>
      </c>
      <c r="Z1168">
        <v>0</v>
      </c>
      <c r="AA1168">
        <v>0</v>
      </c>
      <c r="AB1168" t="s">
        <v>54</v>
      </c>
      <c r="AC1168">
        <v>0</v>
      </c>
      <c r="AD1168" t="s">
        <v>55</v>
      </c>
      <c r="AF1168" t="s">
        <v>62</v>
      </c>
      <c r="AI1168" t="s">
        <v>56</v>
      </c>
      <c r="AJ1168" t="s">
        <v>56</v>
      </c>
      <c r="AK1168" t="s">
        <v>56</v>
      </c>
      <c r="AS1168">
        <v>0</v>
      </c>
    </row>
    <row r="1169" spans="1:45" x14ac:dyDescent="0.25">
      <c r="A1169" s="1">
        <v>2.21336E+16</v>
      </c>
      <c r="B1169">
        <v>2320</v>
      </c>
      <c r="C1169" t="s">
        <v>5143</v>
      </c>
      <c r="D1169">
        <v>19.899999999999999</v>
      </c>
      <c r="E1169">
        <v>5</v>
      </c>
      <c r="F1169">
        <v>0</v>
      </c>
      <c r="G1169">
        <v>24.9</v>
      </c>
      <c r="H1169">
        <v>0</v>
      </c>
      <c r="I1169">
        <v>24.9</v>
      </c>
      <c r="J1169">
        <v>0</v>
      </c>
      <c r="K1169" t="s">
        <v>47</v>
      </c>
      <c r="M1169">
        <v>2564</v>
      </c>
      <c r="N1169" t="s">
        <v>5144</v>
      </c>
      <c r="O1169" t="s">
        <v>49</v>
      </c>
      <c r="Q1169" t="s">
        <v>5143</v>
      </c>
      <c r="R1169" s="2">
        <v>42877.84097222222</v>
      </c>
      <c r="S1169" s="2">
        <v>42877.84097222222</v>
      </c>
      <c r="T1169" t="s">
        <v>1050</v>
      </c>
      <c r="U1169">
        <v>1</v>
      </c>
      <c r="V1169" t="s">
        <v>5145</v>
      </c>
      <c r="W1169" t="s">
        <v>61</v>
      </c>
      <c r="Y1169">
        <v>1</v>
      </c>
      <c r="Z1169">
        <v>0</v>
      </c>
      <c r="AA1169">
        <v>0</v>
      </c>
      <c r="AB1169" t="s">
        <v>54</v>
      </c>
      <c r="AC1169">
        <v>0</v>
      </c>
      <c r="AD1169" t="s">
        <v>55</v>
      </c>
      <c r="AF1169" t="s">
        <v>62</v>
      </c>
      <c r="AI1169" t="s">
        <v>56</v>
      </c>
      <c r="AJ1169" t="s">
        <v>56</v>
      </c>
      <c r="AK1169" t="s">
        <v>56</v>
      </c>
      <c r="AS1169">
        <v>0</v>
      </c>
    </row>
    <row r="1170" spans="1:45" x14ac:dyDescent="0.25">
      <c r="A1170" s="1">
        <v>1.83792E+16</v>
      </c>
      <c r="B1170">
        <v>1647</v>
      </c>
      <c r="C1170" t="s">
        <v>5146</v>
      </c>
      <c r="D1170">
        <v>64.36</v>
      </c>
      <c r="E1170">
        <v>0</v>
      </c>
      <c r="F1170">
        <v>0</v>
      </c>
      <c r="G1170">
        <v>64.36</v>
      </c>
      <c r="H1170">
        <v>0</v>
      </c>
      <c r="I1170">
        <v>64.36</v>
      </c>
      <c r="J1170">
        <v>0</v>
      </c>
      <c r="K1170" t="s">
        <v>47</v>
      </c>
      <c r="L1170" t="s">
        <v>1984</v>
      </c>
      <c r="M1170">
        <v>2624</v>
      </c>
      <c r="N1170" t="s">
        <v>5147</v>
      </c>
      <c r="O1170" t="s">
        <v>49</v>
      </c>
      <c r="Q1170" t="s">
        <v>5146</v>
      </c>
      <c r="R1170" s="2">
        <v>42877.832638888889</v>
      </c>
      <c r="S1170" s="2">
        <v>42877.833333333336</v>
      </c>
      <c r="T1170" t="s">
        <v>5148</v>
      </c>
      <c r="U1170">
        <v>8</v>
      </c>
      <c r="V1170" t="s">
        <v>5149</v>
      </c>
      <c r="W1170" t="s">
        <v>61</v>
      </c>
      <c r="Y1170">
        <v>31</v>
      </c>
      <c r="Z1170">
        <v>0</v>
      </c>
      <c r="AA1170">
        <v>0</v>
      </c>
      <c r="AB1170" t="s">
        <v>54</v>
      </c>
      <c r="AC1170">
        <v>0</v>
      </c>
      <c r="AD1170" t="s">
        <v>55</v>
      </c>
      <c r="AF1170" t="s">
        <v>62</v>
      </c>
      <c r="AI1170" t="s">
        <v>56</v>
      </c>
      <c r="AJ1170" t="s">
        <v>56</v>
      </c>
      <c r="AK1170" t="s">
        <v>56</v>
      </c>
      <c r="AS1170">
        <v>0</v>
      </c>
    </row>
    <row r="1171" spans="1:45" x14ac:dyDescent="0.25">
      <c r="A1171" s="1">
        <v>1.83532E+16</v>
      </c>
      <c r="B1171">
        <v>575</v>
      </c>
      <c r="C1171" t="s">
        <v>5150</v>
      </c>
      <c r="D1171">
        <v>35.36</v>
      </c>
      <c r="E1171">
        <v>5</v>
      </c>
      <c r="F1171">
        <v>0</v>
      </c>
      <c r="G1171">
        <v>40.36</v>
      </c>
      <c r="H1171">
        <v>0</v>
      </c>
      <c r="I1171">
        <v>40.36</v>
      </c>
      <c r="J1171">
        <v>0</v>
      </c>
      <c r="K1171" t="s">
        <v>47</v>
      </c>
      <c r="L1171" t="s">
        <v>5151</v>
      </c>
      <c r="M1171">
        <v>1500</v>
      </c>
      <c r="N1171" t="s">
        <v>5152</v>
      </c>
      <c r="O1171" t="s">
        <v>49</v>
      </c>
      <c r="Q1171" t="s">
        <v>5153</v>
      </c>
      <c r="R1171" s="2">
        <v>42877.831944444442</v>
      </c>
      <c r="S1171" s="2">
        <v>42878.423611111109</v>
      </c>
      <c r="T1171" t="s">
        <v>5154</v>
      </c>
      <c r="U1171">
        <v>5</v>
      </c>
      <c r="V1171" t="s">
        <v>5155</v>
      </c>
      <c r="W1171" t="s">
        <v>61</v>
      </c>
      <c r="Y1171">
        <v>5</v>
      </c>
      <c r="Z1171">
        <v>0</v>
      </c>
      <c r="AA1171">
        <v>0</v>
      </c>
      <c r="AB1171" t="s">
        <v>54</v>
      </c>
      <c r="AC1171">
        <v>0</v>
      </c>
      <c r="AD1171" t="s">
        <v>55</v>
      </c>
      <c r="AF1171" t="s">
        <v>62</v>
      </c>
      <c r="AI1171" t="s">
        <v>56</v>
      </c>
      <c r="AJ1171" t="s">
        <v>56</v>
      </c>
      <c r="AK1171" t="s">
        <v>56</v>
      </c>
      <c r="AS1171">
        <v>0</v>
      </c>
    </row>
    <row r="1172" spans="1:45" x14ac:dyDescent="0.25">
      <c r="A1172" s="1">
        <v>1.83889E+16</v>
      </c>
      <c r="B1172">
        <v>572</v>
      </c>
      <c r="C1172" t="s">
        <v>5156</v>
      </c>
      <c r="D1172">
        <v>20.76</v>
      </c>
      <c r="E1172">
        <v>5</v>
      </c>
      <c r="F1172">
        <v>0</v>
      </c>
      <c r="G1172">
        <v>25.76</v>
      </c>
      <c r="H1172">
        <v>0</v>
      </c>
      <c r="I1172">
        <v>25.76</v>
      </c>
      <c r="J1172">
        <v>0</v>
      </c>
      <c r="K1172" t="s">
        <v>47</v>
      </c>
      <c r="L1172" t="s">
        <v>5157</v>
      </c>
      <c r="M1172">
        <v>154</v>
      </c>
      <c r="N1172" t="s">
        <v>5158</v>
      </c>
      <c r="O1172" t="s">
        <v>49</v>
      </c>
      <c r="Q1172" t="s">
        <v>5159</v>
      </c>
      <c r="R1172" s="2">
        <v>42877.829861111109</v>
      </c>
      <c r="S1172" s="2">
        <v>42877.841666666667</v>
      </c>
      <c r="T1172" t="s">
        <v>5160</v>
      </c>
      <c r="U1172">
        <v>5</v>
      </c>
      <c r="V1172" t="s">
        <v>5161</v>
      </c>
      <c r="W1172" t="s">
        <v>53</v>
      </c>
      <c r="X1172" t="s">
        <v>404</v>
      </c>
      <c r="Y1172">
        <v>5</v>
      </c>
      <c r="Z1172">
        <v>0</v>
      </c>
      <c r="AA1172">
        <v>0</v>
      </c>
      <c r="AB1172" t="s">
        <v>54</v>
      </c>
      <c r="AC1172">
        <v>0</v>
      </c>
      <c r="AD1172" t="s">
        <v>55</v>
      </c>
      <c r="AF1172" t="s">
        <v>62</v>
      </c>
      <c r="AI1172" t="s">
        <v>56</v>
      </c>
      <c r="AJ1172" t="s">
        <v>56</v>
      </c>
      <c r="AK1172" t="s">
        <v>56</v>
      </c>
      <c r="AS1172">
        <v>0</v>
      </c>
    </row>
    <row r="1173" spans="1:45" x14ac:dyDescent="0.25">
      <c r="A1173" s="1">
        <v>2.2132E+16</v>
      </c>
      <c r="B1173">
        <v>618</v>
      </c>
      <c r="C1173" t="s">
        <v>5162</v>
      </c>
      <c r="D1173">
        <v>21.13</v>
      </c>
      <c r="E1173">
        <v>5</v>
      </c>
      <c r="F1173">
        <v>0</v>
      </c>
      <c r="G1173">
        <v>26.13</v>
      </c>
      <c r="H1173">
        <v>0</v>
      </c>
      <c r="I1173">
        <v>26.13</v>
      </c>
      <c r="J1173">
        <v>0</v>
      </c>
      <c r="K1173" t="s">
        <v>47</v>
      </c>
      <c r="M1173">
        <v>255</v>
      </c>
      <c r="N1173" t="s">
        <v>5163</v>
      </c>
      <c r="O1173" t="s">
        <v>49</v>
      </c>
      <c r="Q1173" t="s">
        <v>5164</v>
      </c>
      <c r="R1173" s="2">
        <v>42877.819444444445</v>
      </c>
      <c r="S1173" s="2">
        <v>42877.819444444445</v>
      </c>
      <c r="T1173" t="s">
        <v>5165</v>
      </c>
      <c r="U1173">
        <v>8</v>
      </c>
      <c r="V1173" t="s">
        <v>5166</v>
      </c>
      <c r="W1173" t="s">
        <v>61</v>
      </c>
      <c r="Y1173">
        <v>8</v>
      </c>
      <c r="Z1173">
        <v>0</v>
      </c>
      <c r="AA1173">
        <v>0</v>
      </c>
      <c r="AB1173" t="s">
        <v>54</v>
      </c>
      <c r="AC1173">
        <v>0</v>
      </c>
      <c r="AD1173" t="s">
        <v>55</v>
      </c>
      <c r="AF1173" t="s">
        <v>62</v>
      </c>
      <c r="AI1173" t="s">
        <v>56</v>
      </c>
      <c r="AJ1173" t="s">
        <v>56</v>
      </c>
      <c r="AK1173" t="s">
        <v>56</v>
      </c>
      <c r="AS1173">
        <v>0</v>
      </c>
    </row>
    <row r="1174" spans="1:45" x14ac:dyDescent="0.25">
      <c r="A1174" s="1">
        <v>2.21305E+16</v>
      </c>
      <c r="B1174">
        <v>3313</v>
      </c>
      <c r="C1174" t="s">
        <v>5167</v>
      </c>
      <c r="D1174">
        <v>58.7</v>
      </c>
      <c r="E1174">
        <v>0</v>
      </c>
      <c r="F1174">
        <v>0</v>
      </c>
      <c r="G1174">
        <v>58.7</v>
      </c>
      <c r="H1174">
        <v>0</v>
      </c>
      <c r="I1174">
        <v>58.7</v>
      </c>
      <c r="J1174">
        <v>0</v>
      </c>
      <c r="K1174" t="s">
        <v>47</v>
      </c>
      <c r="M1174">
        <v>3072</v>
      </c>
      <c r="N1174" t="s">
        <v>5168</v>
      </c>
      <c r="O1174" t="s">
        <v>49</v>
      </c>
      <c r="Q1174" t="s">
        <v>5169</v>
      </c>
      <c r="R1174" s="2">
        <v>42877.817361111112</v>
      </c>
      <c r="S1174" s="2">
        <v>42877.817361111112</v>
      </c>
      <c r="T1174" t="s">
        <v>5170</v>
      </c>
      <c r="U1174">
        <v>12</v>
      </c>
      <c r="V1174" t="s">
        <v>5171</v>
      </c>
      <c r="W1174" t="s">
        <v>61</v>
      </c>
      <c r="Y1174">
        <v>16</v>
      </c>
      <c r="Z1174">
        <v>0</v>
      </c>
      <c r="AA1174">
        <v>0</v>
      </c>
      <c r="AB1174" t="s">
        <v>54</v>
      </c>
      <c r="AC1174">
        <v>0</v>
      </c>
      <c r="AD1174" t="s">
        <v>55</v>
      </c>
      <c r="AF1174" t="s">
        <v>62</v>
      </c>
      <c r="AI1174" t="s">
        <v>56</v>
      </c>
      <c r="AJ1174" t="s">
        <v>56</v>
      </c>
      <c r="AK1174" t="s">
        <v>56</v>
      </c>
      <c r="AS1174">
        <v>0</v>
      </c>
    </row>
    <row r="1175" spans="1:45" x14ac:dyDescent="0.25">
      <c r="A1175" s="1">
        <v>1.83684E+16</v>
      </c>
      <c r="B1175">
        <v>2520</v>
      </c>
      <c r="C1175" t="s">
        <v>5172</v>
      </c>
      <c r="D1175">
        <v>62.3</v>
      </c>
      <c r="E1175">
        <v>0</v>
      </c>
      <c r="F1175">
        <v>0</v>
      </c>
      <c r="G1175">
        <v>62.3</v>
      </c>
      <c r="H1175">
        <v>0</v>
      </c>
      <c r="I1175">
        <v>62.3</v>
      </c>
      <c r="J1175">
        <v>0</v>
      </c>
      <c r="K1175" t="s">
        <v>47</v>
      </c>
      <c r="M1175">
        <v>1588</v>
      </c>
      <c r="N1175" t="s">
        <v>5173</v>
      </c>
      <c r="O1175" t="s">
        <v>49</v>
      </c>
      <c r="Q1175" t="s">
        <v>5172</v>
      </c>
      <c r="R1175" s="2">
        <v>42877.811805555553</v>
      </c>
      <c r="S1175" s="2">
        <v>42877.811805555553</v>
      </c>
      <c r="T1175" t="s">
        <v>5174</v>
      </c>
      <c r="U1175">
        <v>1</v>
      </c>
      <c r="V1175" t="s">
        <v>5175</v>
      </c>
      <c r="W1175" t="s">
        <v>53</v>
      </c>
      <c r="Y1175">
        <v>70</v>
      </c>
      <c r="Z1175">
        <v>0</v>
      </c>
      <c r="AA1175">
        <v>0</v>
      </c>
      <c r="AB1175" t="s">
        <v>54</v>
      </c>
      <c r="AC1175">
        <v>0</v>
      </c>
      <c r="AD1175" t="s">
        <v>55</v>
      </c>
      <c r="AF1175" t="s">
        <v>62</v>
      </c>
      <c r="AI1175" t="s">
        <v>56</v>
      </c>
      <c r="AJ1175" t="s">
        <v>56</v>
      </c>
      <c r="AK1175" t="s">
        <v>56</v>
      </c>
      <c r="AS1175">
        <v>0</v>
      </c>
    </row>
    <row r="1176" spans="1:45" x14ac:dyDescent="0.25">
      <c r="A1176" s="1">
        <v>1.83521E+16</v>
      </c>
      <c r="B1176">
        <v>2006</v>
      </c>
      <c r="C1176" t="s">
        <v>5176</v>
      </c>
      <c r="D1176">
        <v>29.9</v>
      </c>
      <c r="E1176">
        <v>5</v>
      </c>
      <c r="F1176">
        <v>0</v>
      </c>
      <c r="G1176">
        <v>34.9</v>
      </c>
      <c r="H1176">
        <v>0</v>
      </c>
      <c r="I1176">
        <v>34.9</v>
      </c>
      <c r="J1176">
        <v>0</v>
      </c>
      <c r="K1176" t="s">
        <v>47</v>
      </c>
      <c r="M1176">
        <v>776</v>
      </c>
      <c r="N1176" t="s">
        <v>5177</v>
      </c>
      <c r="O1176" t="s">
        <v>49</v>
      </c>
      <c r="Q1176" t="s">
        <v>5178</v>
      </c>
      <c r="R1176" s="2">
        <v>42877.780555555553</v>
      </c>
      <c r="S1176" s="2">
        <v>42877.781944444447</v>
      </c>
      <c r="T1176" t="s">
        <v>121</v>
      </c>
      <c r="U1176">
        <v>1</v>
      </c>
      <c r="V1176" t="s">
        <v>5179</v>
      </c>
      <c r="W1176" t="s">
        <v>61</v>
      </c>
      <c r="Y1176">
        <v>1</v>
      </c>
      <c r="Z1176">
        <v>0</v>
      </c>
      <c r="AA1176">
        <v>0</v>
      </c>
      <c r="AB1176" t="s">
        <v>54</v>
      </c>
      <c r="AC1176">
        <v>0</v>
      </c>
      <c r="AD1176" t="s">
        <v>55</v>
      </c>
      <c r="AF1176" t="s">
        <v>62</v>
      </c>
      <c r="AI1176" t="s">
        <v>56</v>
      </c>
      <c r="AJ1176" t="s">
        <v>56</v>
      </c>
      <c r="AK1176" t="s">
        <v>56</v>
      </c>
      <c r="AS1176">
        <v>0</v>
      </c>
    </row>
    <row r="1177" spans="1:45" x14ac:dyDescent="0.25">
      <c r="A1177" s="1">
        <v>2.2111E+16</v>
      </c>
      <c r="B1177">
        <v>29</v>
      </c>
      <c r="C1177" t="s">
        <v>5180</v>
      </c>
      <c r="D1177">
        <v>29.08</v>
      </c>
      <c r="E1177">
        <v>5</v>
      </c>
      <c r="F1177">
        <v>0</v>
      </c>
      <c r="G1177">
        <v>34.08</v>
      </c>
      <c r="H1177">
        <v>0</v>
      </c>
      <c r="I1177">
        <v>34.08</v>
      </c>
      <c r="J1177">
        <v>0</v>
      </c>
      <c r="K1177" t="s">
        <v>47</v>
      </c>
      <c r="L1177" t="s">
        <v>5181</v>
      </c>
      <c r="M1177">
        <v>2592</v>
      </c>
      <c r="N1177" t="s">
        <v>5182</v>
      </c>
      <c r="O1177" t="s">
        <v>49</v>
      </c>
      <c r="Q1177" t="s">
        <v>5183</v>
      </c>
      <c r="R1177" s="2">
        <v>42877.779166666667</v>
      </c>
      <c r="S1177" s="2">
        <v>42877.779166666667</v>
      </c>
      <c r="T1177" t="s">
        <v>5184</v>
      </c>
      <c r="U1177">
        <v>4</v>
      </c>
      <c r="V1177" t="s">
        <v>5185</v>
      </c>
      <c r="W1177" t="s">
        <v>61</v>
      </c>
      <c r="Y1177">
        <v>4</v>
      </c>
      <c r="Z1177">
        <v>0</v>
      </c>
      <c r="AA1177">
        <v>0</v>
      </c>
      <c r="AB1177" t="s">
        <v>54</v>
      </c>
      <c r="AC1177">
        <v>0</v>
      </c>
      <c r="AD1177" t="s">
        <v>55</v>
      </c>
      <c r="AF1177" t="s">
        <v>62</v>
      </c>
      <c r="AI1177" t="s">
        <v>56</v>
      </c>
      <c r="AJ1177" t="s">
        <v>56</v>
      </c>
      <c r="AK1177" t="s">
        <v>56</v>
      </c>
      <c r="AS1177">
        <v>0</v>
      </c>
    </row>
    <row r="1178" spans="1:45" x14ac:dyDescent="0.25">
      <c r="A1178" s="1">
        <v>2.21165E+16</v>
      </c>
      <c r="B1178">
        <v>1997</v>
      </c>
      <c r="C1178" t="s">
        <v>5186</v>
      </c>
      <c r="D1178">
        <v>370</v>
      </c>
      <c r="E1178">
        <v>0</v>
      </c>
      <c r="F1178">
        <v>0</v>
      </c>
      <c r="G1178">
        <v>370</v>
      </c>
      <c r="H1178">
        <v>0</v>
      </c>
      <c r="I1178">
        <v>370</v>
      </c>
      <c r="J1178">
        <v>0</v>
      </c>
      <c r="K1178" t="s">
        <v>47</v>
      </c>
      <c r="L1178" t="s">
        <v>5187</v>
      </c>
      <c r="M1178">
        <v>2040</v>
      </c>
      <c r="N1178" t="s">
        <v>5188</v>
      </c>
      <c r="O1178" t="s">
        <v>49</v>
      </c>
      <c r="Q1178" t="s">
        <v>5186</v>
      </c>
      <c r="R1178" s="2">
        <v>42877.775000000001</v>
      </c>
      <c r="S1178" s="2">
        <v>42877.788888888892</v>
      </c>
      <c r="T1178" t="s">
        <v>5189</v>
      </c>
      <c r="U1178">
        <v>19</v>
      </c>
      <c r="V1178" t="s">
        <v>5190</v>
      </c>
      <c r="W1178" t="s">
        <v>53</v>
      </c>
      <c r="Y1178">
        <v>152</v>
      </c>
      <c r="Z1178">
        <v>0</v>
      </c>
      <c r="AA1178">
        <v>0</v>
      </c>
      <c r="AB1178" t="s">
        <v>54</v>
      </c>
      <c r="AC1178">
        <v>0</v>
      </c>
      <c r="AD1178" t="s">
        <v>55</v>
      </c>
      <c r="AI1178" t="s">
        <v>56</v>
      </c>
      <c r="AJ1178" t="s">
        <v>56</v>
      </c>
      <c r="AK1178" t="s">
        <v>56</v>
      </c>
      <c r="AS1178">
        <v>0</v>
      </c>
    </row>
    <row r="1179" spans="1:45" x14ac:dyDescent="0.25">
      <c r="A1179" s="1">
        <v>1.834E+16</v>
      </c>
      <c r="B1179">
        <v>3409</v>
      </c>
      <c r="C1179" t="s">
        <v>5191</v>
      </c>
      <c r="D1179">
        <v>31</v>
      </c>
      <c r="E1179">
        <v>5</v>
      </c>
      <c r="F1179">
        <v>0</v>
      </c>
      <c r="G1179">
        <v>36</v>
      </c>
      <c r="H1179">
        <v>0</v>
      </c>
      <c r="I1179">
        <v>36</v>
      </c>
      <c r="J1179">
        <v>0</v>
      </c>
      <c r="K1179" t="s">
        <v>47</v>
      </c>
      <c r="L1179" t="s">
        <v>5192</v>
      </c>
      <c r="M1179">
        <v>1101</v>
      </c>
      <c r="N1179" t="s">
        <v>5193</v>
      </c>
      <c r="O1179" t="s">
        <v>49</v>
      </c>
      <c r="Q1179" t="s">
        <v>5194</v>
      </c>
      <c r="R1179" s="2">
        <v>42877.759722222225</v>
      </c>
      <c r="S1179" s="2">
        <v>42877.76458333333</v>
      </c>
      <c r="T1179" t="s">
        <v>5195</v>
      </c>
      <c r="U1179">
        <v>4</v>
      </c>
      <c r="V1179" t="s">
        <v>5196</v>
      </c>
      <c r="W1179" t="s">
        <v>61</v>
      </c>
      <c r="X1179" t="s">
        <v>5197</v>
      </c>
      <c r="Y1179">
        <v>4</v>
      </c>
      <c r="Z1179">
        <v>0</v>
      </c>
      <c r="AA1179">
        <v>0</v>
      </c>
      <c r="AB1179" t="s">
        <v>54</v>
      </c>
      <c r="AC1179">
        <v>0</v>
      </c>
      <c r="AD1179" t="s">
        <v>55</v>
      </c>
      <c r="AF1179" t="s">
        <v>62</v>
      </c>
      <c r="AI1179" t="s">
        <v>56</v>
      </c>
      <c r="AJ1179" t="s">
        <v>56</v>
      </c>
      <c r="AK1179" t="s">
        <v>56</v>
      </c>
      <c r="AS1179">
        <v>0</v>
      </c>
    </row>
    <row r="1180" spans="1:45" x14ac:dyDescent="0.25">
      <c r="A1180" s="1">
        <v>1.83142E+16</v>
      </c>
      <c r="B1180">
        <v>899</v>
      </c>
      <c r="C1180" t="s">
        <v>3695</v>
      </c>
      <c r="D1180">
        <v>62.04</v>
      </c>
      <c r="E1180">
        <v>0</v>
      </c>
      <c r="F1180">
        <v>0</v>
      </c>
      <c r="G1180">
        <v>62.04</v>
      </c>
      <c r="H1180">
        <v>0</v>
      </c>
      <c r="I1180">
        <v>62.04</v>
      </c>
      <c r="J1180">
        <v>0</v>
      </c>
      <c r="K1180" t="s">
        <v>47</v>
      </c>
      <c r="M1180">
        <v>936</v>
      </c>
      <c r="N1180" t="s">
        <v>3696</v>
      </c>
      <c r="O1180" t="s">
        <v>49</v>
      </c>
      <c r="Q1180" t="s">
        <v>3695</v>
      </c>
      <c r="R1180" s="2">
        <v>42877.756944444445</v>
      </c>
      <c r="S1180" s="2">
        <v>42877.757638888892</v>
      </c>
      <c r="T1180" t="s">
        <v>5198</v>
      </c>
      <c r="U1180">
        <v>6</v>
      </c>
      <c r="V1180" t="s">
        <v>5199</v>
      </c>
      <c r="W1180" t="s">
        <v>61</v>
      </c>
      <c r="Y1180">
        <v>19</v>
      </c>
      <c r="Z1180">
        <v>0</v>
      </c>
      <c r="AA1180">
        <v>0</v>
      </c>
      <c r="AB1180" t="s">
        <v>54</v>
      </c>
      <c r="AC1180">
        <v>0</v>
      </c>
      <c r="AD1180" t="s">
        <v>55</v>
      </c>
      <c r="AF1180" t="s">
        <v>62</v>
      </c>
      <c r="AI1180" t="s">
        <v>56</v>
      </c>
      <c r="AJ1180" t="s">
        <v>56</v>
      </c>
      <c r="AK1180" t="s">
        <v>56</v>
      </c>
      <c r="AS1180">
        <v>0</v>
      </c>
    </row>
    <row r="1181" spans="1:45" x14ac:dyDescent="0.25">
      <c r="A1181" s="1">
        <v>1.83347E+16</v>
      </c>
      <c r="B1181">
        <v>2193</v>
      </c>
      <c r="C1181" t="s">
        <v>5200</v>
      </c>
      <c r="D1181">
        <v>56.44</v>
      </c>
      <c r="E1181">
        <v>0</v>
      </c>
      <c r="F1181">
        <v>0</v>
      </c>
      <c r="G1181">
        <v>56.44</v>
      </c>
      <c r="H1181">
        <v>0</v>
      </c>
      <c r="I1181">
        <v>56.44</v>
      </c>
      <c r="J1181">
        <v>0</v>
      </c>
      <c r="K1181" t="s">
        <v>47</v>
      </c>
      <c r="M1181">
        <v>1446</v>
      </c>
      <c r="N1181" t="s">
        <v>5201</v>
      </c>
      <c r="O1181" t="s">
        <v>49</v>
      </c>
      <c r="Q1181" t="s">
        <v>5202</v>
      </c>
      <c r="R1181" s="2">
        <v>42877.749305555553</v>
      </c>
      <c r="S1181" s="2">
        <v>42877.756249999999</v>
      </c>
      <c r="T1181" t="s">
        <v>5203</v>
      </c>
      <c r="U1181">
        <v>5</v>
      </c>
      <c r="V1181" t="s">
        <v>5204</v>
      </c>
      <c r="W1181" t="s">
        <v>53</v>
      </c>
      <c r="X1181" t="s">
        <v>326</v>
      </c>
      <c r="Y1181">
        <v>26</v>
      </c>
      <c r="Z1181">
        <v>0</v>
      </c>
      <c r="AA1181">
        <v>0</v>
      </c>
      <c r="AB1181" t="s">
        <v>54</v>
      </c>
      <c r="AC1181">
        <v>0</v>
      </c>
      <c r="AD1181" t="s">
        <v>55</v>
      </c>
      <c r="AF1181" t="s">
        <v>62</v>
      </c>
      <c r="AI1181" t="s">
        <v>56</v>
      </c>
      <c r="AJ1181" t="s">
        <v>56</v>
      </c>
      <c r="AK1181" t="s">
        <v>56</v>
      </c>
      <c r="AS1181">
        <v>0</v>
      </c>
    </row>
    <row r="1182" spans="1:45" x14ac:dyDescent="0.25">
      <c r="A1182" s="1">
        <v>1.83285E+16</v>
      </c>
      <c r="B1182">
        <v>651</v>
      </c>
      <c r="C1182" t="s">
        <v>5205</v>
      </c>
      <c r="D1182">
        <v>48.57</v>
      </c>
      <c r="E1182">
        <v>5</v>
      </c>
      <c r="F1182">
        <v>0</v>
      </c>
      <c r="G1182">
        <v>53.57</v>
      </c>
      <c r="H1182">
        <v>0</v>
      </c>
      <c r="I1182">
        <v>53.57</v>
      </c>
      <c r="J1182">
        <v>0</v>
      </c>
      <c r="K1182" t="s">
        <v>47</v>
      </c>
      <c r="M1182">
        <v>1063</v>
      </c>
      <c r="N1182" t="s">
        <v>5206</v>
      </c>
      <c r="O1182" t="s">
        <v>49</v>
      </c>
      <c r="Q1182" t="s">
        <v>5207</v>
      </c>
      <c r="R1182" s="2">
        <v>42877.739583333336</v>
      </c>
      <c r="S1182" s="2">
        <v>42877.740972222222</v>
      </c>
      <c r="T1182" t="s">
        <v>5208</v>
      </c>
      <c r="U1182">
        <v>8</v>
      </c>
      <c r="V1182" t="s">
        <v>5209</v>
      </c>
      <c r="W1182" t="s">
        <v>61</v>
      </c>
      <c r="Y1182">
        <v>9</v>
      </c>
      <c r="Z1182">
        <v>0</v>
      </c>
      <c r="AA1182">
        <v>0</v>
      </c>
      <c r="AB1182" t="s">
        <v>54</v>
      </c>
      <c r="AC1182">
        <v>0</v>
      </c>
      <c r="AD1182" t="s">
        <v>55</v>
      </c>
      <c r="AF1182" t="s">
        <v>62</v>
      </c>
      <c r="AI1182" t="s">
        <v>56</v>
      </c>
      <c r="AJ1182" t="s">
        <v>56</v>
      </c>
      <c r="AK1182" t="s">
        <v>56</v>
      </c>
      <c r="AS1182">
        <v>0</v>
      </c>
    </row>
    <row r="1183" spans="1:45" x14ac:dyDescent="0.25">
      <c r="A1183" s="1">
        <v>2.20719E+16</v>
      </c>
      <c r="B1183">
        <v>3149</v>
      </c>
      <c r="C1183" t="s">
        <v>5210</v>
      </c>
      <c r="D1183">
        <v>35.53</v>
      </c>
      <c r="E1183">
        <v>5</v>
      </c>
      <c r="F1183">
        <v>0</v>
      </c>
      <c r="G1183">
        <v>40.53</v>
      </c>
      <c r="H1183">
        <v>0</v>
      </c>
      <c r="I1183">
        <v>40.53</v>
      </c>
      <c r="J1183">
        <v>0</v>
      </c>
      <c r="K1183" t="s">
        <v>47</v>
      </c>
      <c r="M1183">
        <v>2185</v>
      </c>
      <c r="N1183" t="s">
        <v>5211</v>
      </c>
      <c r="O1183" t="s">
        <v>49</v>
      </c>
      <c r="Q1183" t="s">
        <v>5210</v>
      </c>
      <c r="R1183" s="2">
        <v>42877.728472222225</v>
      </c>
      <c r="S1183" s="2">
        <v>42877.730555555558</v>
      </c>
      <c r="T1183" t="s">
        <v>5212</v>
      </c>
      <c r="U1183">
        <v>11</v>
      </c>
      <c r="V1183" t="s">
        <v>5213</v>
      </c>
      <c r="W1183" t="s">
        <v>68</v>
      </c>
      <c r="X1183" t="s">
        <v>5214</v>
      </c>
      <c r="Y1183">
        <v>12</v>
      </c>
      <c r="Z1183">
        <v>0</v>
      </c>
      <c r="AA1183">
        <v>0</v>
      </c>
      <c r="AB1183" t="s">
        <v>54</v>
      </c>
      <c r="AC1183">
        <v>0</v>
      </c>
      <c r="AD1183" t="s">
        <v>55</v>
      </c>
      <c r="AF1183" t="s">
        <v>62</v>
      </c>
      <c r="AI1183" t="s">
        <v>56</v>
      </c>
      <c r="AJ1183" t="s">
        <v>56</v>
      </c>
      <c r="AK1183" t="s">
        <v>56</v>
      </c>
      <c r="AS1183">
        <v>0</v>
      </c>
    </row>
    <row r="1184" spans="1:45" x14ac:dyDescent="0.25">
      <c r="A1184" s="1">
        <v>1.82974E+16</v>
      </c>
      <c r="B1184">
        <v>3316</v>
      </c>
      <c r="C1184" t="s">
        <v>5215</v>
      </c>
      <c r="D1184">
        <v>15.59</v>
      </c>
      <c r="E1184">
        <v>5</v>
      </c>
      <c r="F1184">
        <v>0</v>
      </c>
      <c r="G1184">
        <v>20.59</v>
      </c>
      <c r="H1184">
        <v>0</v>
      </c>
      <c r="I1184">
        <v>20.59</v>
      </c>
      <c r="J1184">
        <v>0</v>
      </c>
      <c r="K1184" t="s">
        <v>47</v>
      </c>
      <c r="M1184">
        <v>3079</v>
      </c>
      <c r="N1184" t="s">
        <v>5216</v>
      </c>
      <c r="O1184" t="s">
        <v>49</v>
      </c>
      <c r="Q1184" t="s">
        <v>5215</v>
      </c>
      <c r="R1184" s="2">
        <v>42877.727777777778</v>
      </c>
      <c r="S1184" s="2">
        <v>42877.727777777778</v>
      </c>
      <c r="T1184" t="s">
        <v>549</v>
      </c>
      <c r="U1184">
        <v>1</v>
      </c>
      <c r="V1184" t="s">
        <v>5217</v>
      </c>
      <c r="W1184" t="s">
        <v>68</v>
      </c>
      <c r="X1184" t="s">
        <v>5218</v>
      </c>
      <c r="Y1184">
        <v>1</v>
      </c>
      <c r="Z1184">
        <v>0</v>
      </c>
      <c r="AA1184">
        <v>0</v>
      </c>
      <c r="AB1184" t="s">
        <v>54</v>
      </c>
      <c r="AC1184">
        <v>0</v>
      </c>
      <c r="AD1184" t="s">
        <v>55</v>
      </c>
      <c r="AF1184" t="s">
        <v>62</v>
      </c>
      <c r="AI1184" t="s">
        <v>56</v>
      </c>
      <c r="AJ1184" t="s">
        <v>56</v>
      </c>
      <c r="AK1184" t="s">
        <v>56</v>
      </c>
      <c r="AS1184">
        <v>0</v>
      </c>
    </row>
    <row r="1185" spans="1:45" x14ac:dyDescent="0.25">
      <c r="A1185" s="1">
        <v>2.20907E+16</v>
      </c>
      <c r="B1185">
        <v>2592</v>
      </c>
      <c r="C1185" t="s">
        <v>5219</v>
      </c>
      <c r="D1185">
        <v>34.61</v>
      </c>
      <c r="E1185">
        <v>5</v>
      </c>
      <c r="F1185">
        <v>0</v>
      </c>
      <c r="G1185">
        <v>39.61</v>
      </c>
      <c r="H1185">
        <v>0</v>
      </c>
      <c r="I1185">
        <v>39.61</v>
      </c>
      <c r="J1185">
        <v>0</v>
      </c>
      <c r="K1185" t="s">
        <v>47</v>
      </c>
      <c r="L1185" t="s">
        <v>4344</v>
      </c>
      <c r="M1185">
        <v>2938</v>
      </c>
      <c r="N1185" t="s">
        <v>5220</v>
      </c>
      <c r="O1185" t="s">
        <v>49</v>
      </c>
      <c r="Q1185" t="s">
        <v>5221</v>
      </c>
      <c r="R1185" s="2">
        <v>42877.726388888892</v>
      </c>
      <c r="S1185" s="2">
        <v>42877.726388888892</v>
      </c>
      <c r="T1185" t="s">
        <v>5222</v>
      </c>
      <c r="U1185">
        <v>7</v>
      </c>
      <c r="V1185" t="s">
        <v>5223</v>
      </c>
      <c r="W1185" t="s">
        <v>68</v>
      </c>
      <c r="Y1185">
        <v>14</v>
      </c>
      <c r="Z1185">
        <v>0</v>
      </c>
      <c r="AA1185">
        <v>0</v>
      </c>
      <c r="AB1185" t="s">
        <v>54</v>
      </c>
      <c r="AC1185">
        <v>0</v>
      </c>
      <c r="AD1185" t="s">
        <v>55</v>
      </c>
      <c r="AF1185" t="s">
        <v>62</v>
      </c>
      <c r="AI1185" t="s">
        <v>56</v>
      </c>
      <c r="AJ1185" t="s">
        <v>56</v>
      </c>
      <c r="AK1185" t="s">
        <v>56</v>
      </c>
      <c r="AS1185">
        <v>0</v>
      </c>
    </row>
    <row r="1186" spans="1:45" x14ac:dyDescent="0.25">
      <c r="A1186" s="1">
        <v>1.82928E+16</v>
      </c>
      <c r="B1186">
        <v>735</v>
      </c>
      <c r="C1186" t="s">
        <v>5224</v>
      </c>
      <c r="D1186">
        <v>27.7</v>
      </c>
      <c r="E1186">
        <v>5</v>
      </c>
      <c r="F1186">
        <v>0</v>
      </c>
      <c r="G1186">
        <v>32.700000000000003</v>
      </c>
      <c r="H1186">
        <v>0</v>
      </c>
      <c r="I1186">
        <v>32.700000000000003</v>
      </c>
      <c r="J1186">
        <v>0</v>
      </c>
      <c r="K1186" t="s">
        <v>47</v>
      </c>
      <c r="M1186">
        <v>191</v>
      </c>
      <c r="N1186" t="s">
        <v>5225</v>
      </c>
      <c r="O1186" t="s">
        <v>49</v>
      </c>
      <c r="Q1186" t="s">
        <v>5226</v>
      </c>
      <c r="R1186" s="2">
        <v>42877.719444444447</v>
      </c>
      <c r="S1186" s="2">
        <v>42877.719444444447</v>
      </c>
      <c r="T1186" t="s">
        <v>5227</v>
      </c>
      <c r="U1186">
        <v>3</v>
      </c>
      <c r="V1186" t="s">
        <v>5228</v>
      </c>
      <c r="W1186" t="s">
        <v>53</v>
      </c>
      <c r="Y1186">
        <v>3</v>
      </c>
      <c r="Z1186">
        <v>0</v>
      </c>
      <c r="AA1186">
        <v>0</v>
      </c>
      <c r="AB1186" t="s">
        <v>54</v>
      </c>
      <c r="AC1186">
        <v>0</v>
      </c>
      <c r="AD1186" t="s">
        <v>55</v>
      </c>
      <c r="AF1186" t="s">
        <v>62</v>
      </c>
      <c r="AI1186" t="s">
        <v>56</v>
      </c>
      <c r="AJ1186" t="s">
        <v>56</v>
      </c>
      <c r="AK1186" t="s">
        <v>56</v>
      </c>
      <c r="AS1186">
        <v>0</v>
      </c>
    </row>
    <row r="1187" spans="1:45" x14ac:dyDescent="0.25">
      <c r="A1187" s="1">
        <v>1.83161E+16</v>
      </c>
      <c r="B1187">
        <v>3318</v>
      </c>
      <c r="C1187" t="s">
        <v>5229</v>
      </c>
      <c r="D1187">
        <v>55</v>
      </c>
      <c r="E1187">
        <v>0</v>
      </c>
      <c r="F1187">
        <v>0</v>
      </c>
      <c r="G1187">
        <v>55</v>
      </c>
      <c r="H1187">
        <v>0</v>
      </c>
      <c r="I1187">
        <v>55</v>
      </c>
      <c r="J1187">
        <v>0</v>
      </c>
      <c r="K1187" t="s">
        <v>47</v>
      </c>
      <c r="M1187">
        <v>3089</v>
      </c>
      <c r="N1187" t="s">
        <v>5230</v>
      </c>
      <c r="O1187" t="s">
        <v>49</v>
      </c>
      <c r="Q1187" t="s">
        <v>5231</v>
      </c>
      <c r="R1187" s="2">
        <v>42877.719444444447</v>
      </c>
      <c r="S1187" s="2">
        <v>42877.720833333333</v>
      </c>
      <c r="T1187" t="s">
        <v>5232</v>
      </c>
      <c r="U1187">
        <v>3</v>
      </c>
      <c r="V1187" t="s">
        <v>5233</v>
      </c>
      <c r="W1187" t="s">
        <v>61</v>
      </c>
      <c r="Y1187">
        <v>18</v>
      </c>
      <c r="Z1187">
        <v>0</v>
      </c>
      <c r="AA1187">
        <v>0</v>
      </c>
      <c r="AB1187" t="s">
        <v>54</v>
      </c>
      <c r="AC1187">
        <v>0</v>
      </c>
      <c r="AD1187" t="s">
        <v>55</v>
      </c>
      <c r="AF1187" t="s">
        <v>62</v>
      </c>
      <c r="AI1187" t="s">
        <v>56</v>
      </c>
      <c r="AJ1187" t="s">
        <v>56</v>
      </c>
      <c r="AK1187" t="s">
        <v>56</v>
      </c>
      <c r="AS1187">
        <v>0</v>
      </c>
    </row>
    <row r="1188" spans="1:45" x14ac:dyDescent="0.25">
      <c r="A1188" s="1">
        <v>2.21004E+16</v>
      </c>
      <c r="B1188">
        <v>32</v>
      </c>
      <c r="C1188" t="s">
        <v>5234</v>
      </c>
      <c r="D1188">
        <v>8.16</v>
      </c>
      <c r="E1188">
        <v>5</v>
      </c>
      <c r="F1188">
        <v>0</v>
      </c>
      <c r="G1188">
        <v>13.16</v>
      </c>
      <c r="H1188">
        <v>0</v>
      </c>
      <c r="I1188">
        <v>13.16</v>
      </c>
      <c r="J1188">
        <v>0</v>
      </c>
      <c r="K1188" t="s">
        <v>47</v>
      </c>
      <c r="M1188">
        <v>351</v>
      </c>
      <c r="N1188" t="s">
        <v>5235</v>
      </c>
      <c r="O1188" t="s">
        <v>49</v>
      </c>
      <c r="Q1188" t="s">
        <v>5236</v>
      </c>
      <c r="R1188" s="2">
        <v>42877.719444444447</v>
      </c>
      <c r="S1188" s="2">
        <v>42877.763194444444</v>
      </c>
      <c r="T1188" t="s">
        <v>5237</v>
      </c>
      <c r="U1188">
        <v>4</v>
      </c>
      <c r="V1188" t="s">
        <v>5238</v>
      </c>
      <c r="W1188" t="s">
        <v>61</v>
      </c>
      <c r="Y1188">
        <v>4</v>
      </c>
      <c r="Z1188">
        <v>0</v>
      </c>
      <c r="AA1188">
        <v>0</v>
      </c>
      <c r="AB1188" t="s">
        <v>54</v>
      </c>
      <c r="AC1188">
        <v>0</v>
      </c>
      <c r="AD1188" t="s">
        <v>55</v>
      </c>
      <c r="AF1188" t="s">
        <v>62</v>
      </c>
      <c r="AI1188" t="s">
        <v>56</v>
      </c>
      <c r="AJ1188" t="s">
        <v>56</v>
      </c>
      <c r="AK1188" t="s">
        <v>56</v>
      </c>
      <c r="AS1188">
        <v>0</v>
      </c>
    </row>
    <row r="1189" spans="1:45" x14ac:dyDescent="0.25">
      <c r="A1189" s="1">
        <v>1.82917E+16</v>
      </c>
      <c r="B1189">
        <v>2329</v>
      </c>
      <c r="C1189" t="s">
        <v>5239</v>
      </c>
      <c r="D1189">
        <v>85.42</v>
      </c>
      <c r="E1189">
        <v>0</v>
      </c>
      <c r="F1189">
        <v>0</v>
      </c>
      <c r="G1189">
        <v>85.42</v>
      </c>
      <c r="H1189">
        <v>0</v>
      </c>
      <c r="I1189">
        <v>85.42</v>
      </c>
      <c r="J1189">
        <v>0</v>
      </c>
      <c r="K1189" t="s">
        <v>47</v>
      </c>
      <c r="L1189" t="s">
        <v>5240</v>
      </c>
      <c r="M1189">
        <v>2362</v>
      </c>
      <c r="N1189" t="s">
        <v>5241</v>
      </c>
      <c r="O1189" t="s">
        <v>49</v>
      </c>
      <c r="Q1189" t="s">
        <v>5239</v>
      </c>
      <c r="R1189" s="2">
        <v>42877.718055555553</v>
      </c>
      <c r="S1189" s="2">
        <v>42877.71875</v>
      </c>
      <c r="T1189" t="s">
        <v>5242</v>
      </c>
      <c r="U1189">
        <v>4</v>
      </c>
      <c r="V1189" t="s">
        <v>5243</v>
      </c>
      <c r="W1189" t="s">
        <v>61</v>
      </c>
      <c r="Y1189">
        <v>5</v>
      </c>
      <c r="Z1189">
        <v>0</v>
      </c>
      <c r="AA1189">
        <v>0</v>
      </c>
      <c r="AB1189" t="s">
        <v>54</v>
      </c>
      <c r="AC1189">
        <v>0</v>
      </c>
      <c r="AD1189" t="s">
        <v>55</v>
      </c>
      <c r="AF1189" t="s">
        <v>62</v>
      </c>
      <c r="AI1189" t="s">
        <v>56</v>
      </c>
      <c r="AJ1189" t="s">
        <v>56</v>
      </c>
      <c r="AK1189" t="s">
        <v>56</v>
      </c>
      <c r="AS1189">
        <v>0</v>
      </c>
    </row>
    <row r="1190" spans="1:45" x14ac:dyDescent="0.25">
      <c r="A1190" s="1">
        <v>1.8319E+16</v>
      </c>
      <c r="B1190">
        <v>2257</v>
      </c>
      <c r="C1190" t="s">
        <v>5244</v>
      </c>
      <c r="D1190">
        <v>62.48</v>
      </c>
      <c r="E1190">
        <v>0</v>
      </c>
      <c r="F1190">
        <v>0</v>
      </c>
      <c r="G1190">
        <v>62.48</v>
      </c>
      <c r="H1190">
        <v>0</v>
      </c>
      <c r="I1190">
        <v>62.48</v>
      </c>
      <c r="J1190">
        <v>0</v>
      </c>
      <c r="K1190" t="s">
        <v>47</v>
      </c>
      <c r="M1190">
        <v>2332</v>
      </c>
      <c r="N1190" t="s">
        <v>5245</v>
      </c>
      <c r="O1190" t="s">
        <v>49</v>
      </c>
      <c r="Q1190" t="s">
        <v>5246</v>
      </c>
      <c r="R1190" s="2">
        <v>42877.704861111109</v>
      </c>
      <c r="S1190" s="2">
        <v>42877.704861111109</v>
      </c>
      <c r="T1190" t="s">
        <v>5247</v>
      </c>
      <c r="U1190">
        <v>15</v>
      </c>
      <c r="V1190" t="s">
        <v>5248</v>
      </c>
      <c r="W1190" t="s">
        <v>53</v>
      </c>
      <c r="Y1190">
        <v>16</v>
      </c>
      <c r="Z1190">
        <v>0</v>
      </c>
      <c r="AA1190">
        <v>0</v>
      </c>
      <c r="AB1190" t="s">
        <v>54</v>
      </c>
      <c r="AC1190">
        <v>0</v>
      </c>
      <c r="AD1190" t="s">
        <v>55</v>
      </c>
      <c r="AF1190" t="s">
        <v>62</v>
      </c>
      <c r="AI1190" t="s">
        <v>56</v>
      </c>
      <c r="AJ1190" t="s">
        <v>56</v>
      </c>
      <c r="AK1190" t="s">
        <v>56</v>
      </c>
      <c r="AS1190">
        <v>0</v>
      </c>
    </row>
    <row r="1191" spans="1:45" x14ac:dyDescent="0.25">
      <c r="A1191" s="1">
        <v>2.20901E+16</v>
      </c>
      <c r="B1191">
        <v>2442</v>
      </c>
      <c r="C1191" t="s">
        <v>5249</v>
      </c>
      <c r="D1191">
        <v>195</v>
      </c>
      <c r="E1191">
        <v>0</v>
      </c>
      <c r="F1191">
        <v>0</v>
      </c>
      <c r="G1191">
        <v>195</v>
      </c>
      <c r="H1191">
        <v>0</v>
      </c>
      <c r="I1191">
        <v>195</v>
      </c>
      <c r="J1191">
        <v>0</v>
      </c>
      <c r="K1191" t="s">
        <v>47</v>
      </c>
      <c r="M1191">
        <v>1176</v>
      </c>
      <c r="N1191" t="s">
        <v>5250</v>
      </c>
      <c r="O1191" t="s">
        <v>49</v>
      </c>
      <c r="Q1191" t="s">
        <v>5251</v>
      </c>
      <c r="R1191" s="2">
        <v>42877.70416666667</v>
      </c>
      <c r="S1191" s="2">
        <v>42878.56527777778</v>
      </c>
      <c r="T1191" t="s">
        <v>5252</v>
      </c>
      <c r="U1191">
        <v>38</v>
      </c>
      <c r="V1191" t="s">
        <v>5253</v>
      </c>
      <c r="W1191" t="s">
        <v>53</v>
      </c>
      <c r="X1191" t="s">
        <v>5254</v>
      </c>
      <c r="Y1191">
        <v>94</v>
      </c>
      <c r="Z1191">
        <v>0</v>
      </c>
      <c r="AA1191">
        <v>0</v>
      </c>
      <c r="AB1191" t="s">
        <v>54</v>
      </c>
      <c r="AC1191">
        <v>0</v>
      </c>
      <c r="AD1191" t="s">
        <v>55</v>
      </c>
      <c r="AF1191" t="s">
        <v>62</v>
      </c>
      <c r="AI1191" t="s">
        <v>56</v>
      </c>
      <c r="AJ1191" t="s">
        <v>56</v>
      </c>
      <c r="AK1191" t="s">
        <v>56</v>
      </c>
      <c r="AS1191">
        <v>0</v>
      </c>
    </row>
    <row r="1192" spans="1:45" x14ac:dyDescent="0.25">
      <c r="A1192" s="1">
        <v>1.82791E+16</v>
      </c>
      <c r="B1192">
        <v>2278</v>
      </c>
      <c r="C1192" t="s">
        <v>5255</v>
      </c>
      <c r="D1192">
        <v>270</v>
      </c>
      <c r="E1192">
        <v>5</v>
      </c>
      <c r="F1192">
        <v>0</v>
      </c>
      <c r="G1192">
        <v>275</v>
      </c>
      <c r="H1192">
        <v>0</v>
      </c>
      <c r="I1192">
        <v>275</v>
      </c>
      <c r="J1192">
        <v>0</v>
      </c>
      <c r="K1192" t="s">
        <v>47</v>
      </c>
      <c r="M1192">
        <v>1316</v>
      </c>
      <c r="N1192" t="s">
        <v>5256</v>
      </c>
      <c r="O1192" t="s">
        <v>49</v>
      </c>
      <c r="Q1192" t="s">
        <v>5257</v>
      </c>
      <c r="R1192" s="2">
        <v>42877.697916666664</v>
      </c>
      <c r="S1192" s="2">
        <v>42877.743055555555</v>
      </c>
      <c r="T1192" t="s">
        <v>5258</v>
      </c>
      <c r="U1192">
        <v>8</v>
      </c>
      <c r="V1192" t="s">
        <v>5259</v>
      </c>
      <c r="W1192" t="s">
        <v>53</v>
      </c>
      <c r="X1192" t="s">
        <v>5260</v>
      </c>
      <c r="Y1192">
        <v>37</v>
      </c>
      <c r="Z1192">
        <v>0</v>
      </c>
      <c r="AA1192">
        <v>0</v>
      </c>
      <c r="AB1192" t="s">
        <v>54</v>
      </c>
      <c r="AC1192">
        <v>0</v>
      </c>
      <c r="AD1192" t="s">
        <v>55</v>
      </c>
      <c r="AF1192" t="s">
        <v>62</v>
      </c>
      <c r="AI1192" t="s">
        <v>56</v>
      </c>
      <c r="AJ1192" t="s">
        <v>56</v>
      </c>
      <c r="AK1192" t="s">
        <v>56</v>
      </c>
      <c r="AS1192">
        <v>0</v>
      </c>
    </row>
    <row r="1193" spans="1:45" x14ac:dyDescent="0.25">
      <c r="A1193" s="1">
        <v>1.82987E+16</v>
      </c>
      <c r="B1193">
        <v>1326</v>
      </c>
      <c r="C1193" t="s">
        <v>5261</v>
      </c>
      <c r="D1193">
        <v>73</v>
      </c>
      <c r="E1193">
        <v>0</v>
      </c>
      <c r="F1193">
        <v>0</v>
      </c>
      <c r="G1193">
        <v>73</v>
      </c>
      <c r="H1193">
        <v>0</v>
      </c>
      <c r="I1193">
        <v>73</v>
      </c>
      <c r="J1193">
        <v>0</v>
      </c>
      <c r="K1193" t="s">
        <v>47</v>
      </c>
      <c r="M1193">
        <v>2499</v>
      </c>
      <c r="N1193" t="s">
        <v>5262</v>
      </c>
      <c r="O1193" t="s">
        <v>49</v>
      </c>
      <c r="Q1193" t="s">
        <v>5263</v>
      </c>
      <c r="R1193" s="2">
        <v>42877.693055555559</v>
      </c>
      <c r="S1193" s="2">
        <v>42877.693055555559</v>
      </c>
      <c r="T1193" t="s">
        <v>484</v>
      </c>
      <c r="U1193">
        <v>1</v>
      </c>
      <c r="V1193" t="s">
        <v>5264</v>
      </c>
      <c r="W1193" t="s">
        <v>53</v>
      </c>
      <c r="Y1193">
        <v>40</v>
      </c>
      <c r="Z1193">
        <v>0</v>
      </c>
      <c r="AA1193">
        <v>0</v>
      </c>
      <c r="AB1193" t="s">
        <v>54</v>
      </c>
      <c r="AC1193">
        <v>0</v>
      </c>
      <c r="AD1193" t="s">
        <v>55</v>
      </c>
      <c r="AF1193" t="s">
        <v>62</v>
      </c>
      <c r="AI1193" t="s">
        <v>56</v>
      </c>
      <c r="AJ1193" t="s">
        <v>56</v>
      </c>
      <c r="AK1193" t="s">
        <v>56</v>
      </c>
      <c r="AS1193">
        <v>0</v>
      </c>
    </row>
    <row r="1194" spans="1:45" x14ac:dyDescent="0.25">
      <c r="A1194" s="1">
        <v>1.82989E+16</v>
      </c>
      <c r="B1194">
        <v>2120</v>
      </c>
      <c r="C1194" t="s">
        <v>5265</v>
      </c>
      <c r="D1194">
        <v>37.64</v>
      </c>
      <c r="E1194">
        <v>5</v>
      </c>
      <c r="F1194">
        <v>0</v>
      </c>
      <c r="G1194">
        <v>42.64</v>
      </c>
      <c r="H1194">
        <v>0</v>
      </c>
      <c r="I1194">
        <v>42.64</v>
      </c>
      <c r="J1194">
        <v>0</v>
      </c>
      <c r="K1194" t="s">
        <v>47</v>
      </c>
      <c r="M1194">
        <v>2404</v>
      </c>
      <c r="N1194" t="s">
        <v>5266</v>
      </c>
      <c r="O1194" t="s">
        <v>49</v>
      </c>
      <c r="Q1194" t="s">
        <v>5267</v>
      </c>
      <c r="R1194" s="2">
        <v>42877.691666666666</v>
      </c>
      <c r="S1194" s="2">
        <v>42877.691666666666</v>
      </c>
      <c r="T1194" t="s">
        <v>5268</v>
      </c>
      <c r="U1194">
        <v>3</v>
      </c>
      <c r="V1194" t="s">
        <v>5269</v>
      </c>
      <c r="W1194" t="s">
        <v>53</v>
      </c>
      <c r="X1194" t="s">
        <v>246</v>
      </c>
      <c r="Y1194">
        <v>5</v>
      </c>
      <c r="Z1194">
        <v>0</v>
      </c>
      <c r="AA1194">
        <v>0</v>
      </c>
      <c r="AB1194" t="s">
        <v>54</v>
      </c>
      <c r="AC1194">
        <v>0</v>
      </c>
      <c r="AD1194" t="s">
        <v>55</v>
      </c>
      <c r="AF1194" t="s">
        <v>62</v>
      </c>
      <c r="AI1194" t="s">
        <v>56</v>
      </c>
      <c r="AJ1194" t="s">
        <v>56</v>
      </c>
      <c r="AK1194" t="s">
        <v>56</v>
      </c>
      <c r="AS1194">
        <v>0</v>
      </c>
    </row>
    <row r="1195" spans="1:45" x14ac:dyDescent="0.25">
      <c r="A1195" s="1">
        <v>1.82951E+16</v>
      </c>
      <c r="B1195">
        <v>2021</v>
      </c>
      <c r="C1195" t="s">
        <v>5270</v>
      </c>
      <c r="D1195">
        <v>110</v>
      </c>
      <c r="E1195">
        <v>0</v>
      </c>
      <c r="F1195">
        <v>0</v>
      </c>
      <c r="G1195">
        <v>110</v>
      </c>
      <c r="H1195">
        <v>0</v>
      </c>
      <c r="I1195">
        <v>110</v>
      </c>
      <c r="J1195">
        <v>0</v>
      </c>
      <c r="K1195" t="s">
        <v>47</v>
      </c>
      <c r="M1195">
        <v>2412</v>
      </c>
      <c r="N1195" t="s">
        <v>5271</v>
      </c>
      <c r="O1195" t="s">
        <v>49</v>
      </c>
      <c r="Q1195" t="s">
        <v>5272</v>
      </c>
      <c r="R1195" s="2">
        <v>42877.686111111114</v>
      </c>
      <c r="S1195" s="2">
        <v>42877.688194444447</v>
      </c>
      <c r="T1195" t="s">
        <v>5273</v>
      </c>
      <c r="U1195">
        <v>2</v>
      </c>
      <c r="V1195" t="s">
        <v>5274</v>
      </c>
      <c r="W1195" t="s">
        <v>53</v>
      </c>
      <c r="Y1195">
        <v>65</v>
      </c>
      <c r="Z1195">
        <v>0</v>
      </c>
      <c r="AA1195">
        <v>0</v>
      </c>
      <c r="AB1195" t="s">
        <v>54</v>
      </c>
      <c r="AC1195">
        <v>0</v>
      </c>
      <c r="AD1195" t="s">
        <v>55</v>
      </c>
      <c r="AF1195" t="s">
        <v>62</v>
      </c>
      <c r="AI1195" t="s">
        <v>56</v>
      </c>
      <c r="AJ1195" t="s">
        <v>56</v>
      </c>
      <c r="AK1195" t="s">
        <v>56</v>
      </c>
      <c r="AS1195">
        <v>0</v>
      </c>
    </row>
    <row r="1196" spans="1:45" x14ac:dyDescent="0.25">
      <c r="A1196" s="1">
        <v>2.20734E+16</v>
      </c>
      <c r="B1196">
        <v>769</v>
      </c>
      <c r="C1196" t="s">
        <v>5275</v>
      </c>
      <c r="D1196">
        <v>29.5</v>
      </c>
      <c r="E1196">
        <v>5</v>
      </c>
      <c r="F1196">
        <v>0</v>
      </c>
      <c r="G1196">
        <v>34.5</v>
      </c>
      <c r="H1196">
        <v>0</v>
      </c>
      <c r="I1196">
        <v>34.5</v>
      </c>
      <c r="J1196">
        <v>0</v>
      </c>
      <c r="K1196" t="s">
        <v>47</v>
      </c>
      <c r="M1196">
        <v>1626</v>
      </c>
      <c r="N1196" t="s">
        <v>5276</v>
      </c>
      <c r="O1196" t="s">
        <v>49</v>
      </c>
      <c r="Q1196" t="s">
        <v>5277</v>
      </c>
      <c r="R1196" s="2">
        <v>42877.686111111114</v>
      </c>
      <c r="S1196" s="2">
        <v>42877.689583333333</v>
      </c>
      <c r="T1196" t="s">
        <v>1277</v>
      </c>
      <c r="U1196">
        <v>1</v>
      </c>
      <c r="V1196" t="s">
        <v>5278</v>
      </c>
      <c r="W1196" t="s">
        <v>61</v>
      </c>
      <c r="Y1196">
        <v>50</v>
      </c>
      <c r="Z1196">
        <v>0</v>
      </c>
      <c r="AA1196">
        <v>0</v>
      </c>
      <c r="AB1196" t="s">
        <v>54</v>
      </c>
      <c r="AC1196">
        <v>0</v>
      </c>
      <c r="AD1196" t="s">
        <v>55</v>
      </c>
      <c r="AF1196" t="s">
        <v>62</v>
      </c>
      <c r="AI1196" t="s">
        <v>56</v>
      </c>
      <c r="AJ1196" t="s">
        <v>56</v>
      </c>
      <c r="AK1196" t="s">
        <v>56</v>
      </c>
      <c r="AS1196">
        <v>0</v>
      </c>
    </row>
    <row r="1197" spans="1:45" x14ac:dyDescent="0.25">
      <c r="A1197" s="1">
        <v>2.20873E+16</v>
      </c>
      <c r="B1197">
        <v>715</v>
      </c>
      <c r="C1197" t="s">
        <v>5279</v>
      </c>
      <c r="D1197">
        <v>16.899999999999999</v>
      </c>
      <c r="E1197">
        <v>5</v>
      </c>
      <c r="F1197">
        <v>0</v>
      </c>
      <c r="G1197">
        <v>21.9</v>
      </c>
      <c r="H1197">
        <v>0</v>
      </c>
      <c r="I1197">
        <v>21.9</v>
      </c>
      <c r="J1197">
        <v>0</v>
      </c>
      <c r="K1197" t="s">
        <v>47</v>
      </c>
      <c r="M1197">
        <v>2341</v>
      </c>
      <c r="N1197" t="s">
        <v>5280</v>
      </c>
      <c r="O1197" t="s">
        <v>49</v>
      </c>
      <c r="Q1197" t="s">
        <v>5281</v>
      </c>
      <c r="R1197" s="2">
        <v>42877.685416666667</v>
      </c>
      <c r="S1197" s="2">
        <v>42877.685416666667</v>
      </c>
      <c r="T1197" t="s">
        <v>629</v>
      </c>
      <c r="U1197">
        <v>1</v>
      </c>
      <c r="V1197" t="s">
        <v>5282</v>
      </c>
      <c r="W1197" t="s">
        <v>53</v>
      </c>
      <c r="Y1197">
        <v>1</v>
      </c>
      <c r="Z1197">
        <v>0</v>
      </c>
      <c r="AA1197">
        <v>0</v>
      </c>
      <c r="AB1197" t="s">
        <v>54</v>
      </c>
      <c r="AC1197">
        <v>0</v>
      </c>
      <c r="AD1197" t="s">
        <v>55</v>
      </c>
      <c r="AF1197" t="s">
        <v>62</v>
      </c>
      <c r="AI1197" t="s">
        <v>56</v>
      </c>
      <c r="AJ1197" t="s">
        <v>56</v>
      </c>
      <c r="AK1197" t="s">
        <v>56</v>
      </c>
      <c r="AS1197">
        <v>0</v>
      </c>
    </row>
    <row r="1198" spans="1:45" x14ac:dyDescent="0.25">
      <c r="A1198" s="1">
        <v>1.82941E+16</v>
      </c>
      <c r="B1198">
        <v>2340</v>
      </c>
      <c r="C1198" t="s">
        <v>5283</v>
      </c>
      <c r="D1198">
        <v>19.8</v>
      </c>
      <c r="E1198">
        <v>5</v>
      </c>
      <c r="F1198">
        <v>0</v>
      </c>
      <c r="G1198">
        <v>24.8</v>
      </c>
      <c r="H1198">
        <v>0</v>
      </c>
      <c r="I1198">
        <v>24.8</v>
      </c>
      <c r="J1198">
        <v>0</v>
      </c>
      <c r="K1198" t="s">
        <v>47</v>
      </c>
      <c r="M1198">
        <v>2726</v>
      </c>
      <c r="N1198" t="s">
        <v>5284</v>
      </c>
      <c r="O1198" t="s">
        <v>49</v>
      </c>
      <c r="Q1198" t="s">
        <v>5283</v>
      </c>
      <c r="R1198" s="2">
        <v>42877.68472222222</v>
      </c>
      <c r="S1198" s="2">
        <v>42877.68472222222</v>
      </c>
      <c r="T1198" t="s">
        <v>4572</v>
      </c>
      <c r="U1198">
        <v>1</v>
      </c>
      <c r="V1198" t="s">
        <v>5285</v>
      </c>
      <c r="W1198" t="s">
        <v>68</v>
      </c>
      <c r="Y1198">
        <v>2</v>
      </c>
      <c r="Z1198">
        <v>0</v>
      </c>
      <c r="AA1198">
        <v>0</v>
      </c>
      <c r="AB1198" t="s">
        <v>54</v>
      </c>
      <c r="AC1198">
        <v>0</v>
      </c>
      <c r="AD1198" t="s">
        <v>55</v>
      </c>
      <c r="AF1198" t="s">
        <v>62</v>
      </c>
      <c r="AI1198" t="s">
        <v>56</v>
      </c>
      <c r="AJ1198" t="s">
        <v>56</v>
      </c>
      <c r="AK1198" t="s">
        <v>56</v>
      </c>
      <c r="AS1198">
        <v>0</v>
      </c>
    </row>
    <row r="1199" spans="1:45" x14ac:dyDescent="0.25">
      <c r="A1199" s="1">
        <v>2.20801E+16</v>
      </c>
      <c r="B1199">
        <v>1112</v>
      </c>
      <c r="C1199" t="s">
        <v>5286</v>
      </c>
      <c r="D1199">
        <v>22.77</v>
      </c>
      <c r="E1199">
        <v>5</v>
      </c>
      <c r="F1199">
        <v>0</v>
      </c>
      <c r="G1199">
        <v>27.77</v>
      </c>
      <c r="H1199">
        <v>0</v>
      </c>
      <c r="I1199">
        <v>27.77</v>
      </c>
      <c r="J1199">
        <v>0</v>
      </c>
      <c r="K1199" t="s">
        <v>47</v>
      </c>
      <c r="M1199">
        <v>970</v>
      </c>
      <c r="N1199" t="s">
        <v>5287</v>
      </c>
      <c r="O1199" t="s">
        <v>49</v>
      </c>
      <c r="Q1199" t="s">
        <v>5286</v>
      </c>
      <c r="R1199" s="2">
        <v>42877.681944444441</v>
      </c>
      <c r="S1199" s="2">
        <v>42877.803472222222</v>
      </c>
      <c r="T1199" t="s">
        <v>5288</v>
      </c>
      <c r="U1199">
        <v>6</v>
      </c>
      <c r="V1199" t="s">
        <v>5289</v>
      </c>
      <c r="W1199" t="s">
        <v>61</v>
      </c>
      <c r="Y1199">
        <v>6</v>
      </c>
      <c r="Z1199">
        <v>0</v>
      </c>
      <c r="AA1199">
        <v>0</v>
      </c>
      <c r="AB1199" t="s">
        <v>54</v>
      </c>
      <c r="AC1199">
        <v>0</v>
      </c>
      <c r="AD1199" t="s">
        <v>55</v>
      </c>
      <c r="AF1199" t="s">
        <v>62</v>
      </c>
      <c r="AI1199" t="s">
        <v>56</v>
      </c>
      <c r="AJ1199" t="s">
        <v>56</v>
      </c>
      <c r="AK1199" t="s">
        <v>56</v>
      </c>
      <c r="AS1199">
        <v>0</v>
      </c>
    </row>
    <row r="1200" spans="1:45" x14ac:dyDescent="0.25">
      <c r="A1200" s="1">
        <v>2.20711E+16</v>
      </c>
      <c r="B1200">
        <v>1958</v>
      </c>
      <c r="C1200" t="s">
        <v>5290</v>
      </c>
      <c r="D1200">
        <v>63.5</v>
      </c>
      <c r="E1200">
        <v>0</v>
      </c>
      <c r="F1200">
        <v>0</v>
      </c>
      <c r="G1200">
        <v>63.5</v>
      </c>
      <c r="H1200">
        <v>0</v>
      </c>
      <c r="I1200">
        <v>63.5</v>
      </c>
      <c r="J1200">
        <v>0</v>
      </c>
      <c r="K1200" t="s">
        <v>47</v>
      </c>
      <c r="M1200">
        <v>2227</v>
      </c>
      <c r="N1200" t="s">
        <v>5291</v>
      </c>
      <c r="O1200" t="s">
        <v>49</v>
      </c>
      <c r="Q1200" t="s">
        <v>5292</v>
      </c>
      <c r="R1200" s="2">
        <v>42877.681250000001</v>
      </c>
      <c r="S1200" s="2">
        <v>42877.681250000001</v>
      </c>
      <c r="T1200" t="s">
        <v>5293</v>
      </c>
      <c r="U1200">
        <v>7</v>
      </c>
      <c r="V1200" t="s">
        <v>5294</v>
      </c>
      <c r="W1200" t="s">
        <v>53</v>
      </c>
      <c r="Y1200">
        <v>11</v>
      </c>
      <c r="Z1200">
        <v>0</v>
      </c>
      <c r="AA1200">
        <v>0</v>
      </c>
      <c r="AB1200" t="s">
        <v>54</v>
      </c>
      <c r="AC1200">
        <v>0</v>
      </c>
      <c r="AD1200" t="s">
        <v>55</v>
      </c>
      <c r="AF1200" t="s">
        <v>62</v>
      </c>
      <c r="AI1200" t="s">
        <v>56</v>
      </c>
      <c r="AJ1200" t="s">
        <v>56</v>
      </c>
      <c r="AK1200" t="s">
        <v>56</v>
      </c>
      <c r="AN1200" t="s">
        <v>5295</v>
      </c>
      <c r="AS1200">
        <v>0</v>
      </c>
    </row>
    <row r="1201" spans="1:45" x14ac:dyDescent="0.25">
      <c r="A1201" s="1">
        <v>2.20837E+16</v>
      </c>
      <c r="B1201">
        <v>269</v>
      </c>
      <c r="C1201" t="s">
        <v>5296</v>
      </c>
      <c r="D1201">
        <v>8.9</v>
      </c>
      <c r="E1201">
        <v>5</v>
      </c>
      <c r="F1201">
        <v>0</v>
      </c>
      <c r="G1201">
        <v>13.9</v>
      </c>
      <c r="H1201">
        <v>0</v>
      </c>
      <c r="I1201">
        <v>13.9</v>
      </c>
      <c r="J1201">
        <v>0</v>
      </c>
      <c r="K1201" t="s">
        <v>47</v>
      </c>
      <c r="M1201">
        <v>1292</v>
      </c>
      <c r="N1201" t="s">
        <v>5297</v>
      </c>
      <c r="O1201" t="s">
        <v>49</v>
      </c>
      <c r="Q1201" t="s">
        <v>5298</v>
      </c>
      <c r="R1201" s="2">
        <v>42877.679166666669</v>
      </c>
      <c r="S1201" s="2">
        <v>42879.52847222222</v>
      </c>
      <c r="T1201" t="s">
        <v>5299</v>
      </c>
      <c r="U1201">
        <v>1</v>
      </c>
      <c r="V1201" t="s">
        <v>5300</v>
      </c>
      <c r="W1201" t="s">
        <v>61</v>
      </c>
      <c r="Y1201">
        <v>1</v>
      </c>
      <c r="Z1201">
        <v>0</v>
      </c>
      <c r="AA1201">
        <v>0</v>
      </c>
      <c r="AB1201" t="s">
        <v>54</v>
      </c>
      <c r="AC1201">
        <v>0</v>
      </c>
      <c r="AD1201" t="s">
        <v>55</v>
      </c>
      <c r="AF1201" t="s">
        <v>62</v>
      </c>
      <c r="AI1201" t="s">
        <v>56</v>
      </c>
      <c r="AJ1201" t="s">
        <v>56</v>
      </c>
      <c r="AK1201" t="s">
        <v>56</v>
      </c>
      <c r="AS1201">
        <v>0</v>
      </c>
    </row>
    <row r="1202" spans="1:45" x14ac:dyDescent="0.25">
      <c r="A1202" s="1">
        <v>2.20784E+16</v>
      </c>
      <c r="B1202">
        <v>2444</v>
      </c>
      <c r="C1202" t="s">
        <v>5301</v>
      </c>
      <c r="D1202">
        <v>12.97</v>
      </c>
      <c r="E1202">
        <v>5</v>
      </c>
      <c r="F1202">
        <v>0</v>
      </c>
      <c r="G1202">
        <v>17.97</v>
      </c>
      <c r="H1202">
        <v>0</v>
      </c>
      <c r="I1202">
        <v>17.97</v>
      </c>
      <c r="J1202">
        <v>0</v>
      </c>
      <c r="K1202" t="s">
        <v>47</v>
      </c>
      <c r="M1202">
        <v>1183</v>
      </c>
      <c r="N1202" t="s">
        <v>5302</v>
      </c>
      <c r="O1202" t="s">
        <v>49</v>
      </c>
      <c r="Q1202" t="s">
        <v>5301</v>
      </c>
      <c r="R1202" s="2">
        <v>42877.677777777775</v>
      </c>
      <c r="S1202" s="2">
        <v>42877.677777777775</v>
      </c>
      <c r="T1202" t="s">
        <v>5303</v>
      </c>
      <c r="U1202">
        <v>5</v>
      </c>
      <c r="V1202" t="s">
        <v>5304</v>
      </c>
      <c r="W1202" t="s">
        <v>61</v>
      </c>
      <c r="Y1202">
        <v>5</v>
      </c>
      <c r="Z1202">
        <v>0</v>
      </c>
      <c r="AA1202">
        <v>0</v>
      </c>
      <c r="AB1202" t="s">
        <v>54</v>
      </c>
      <c r="AC1202">
        <v>0</v>
      </c>
      <c r="AD1202" t="s">
        <v>55</v>
      </c>
      <c r="AI1202" t="s">
        <v>56</v>
      </c>
      <c r="AJ1202" t="s">
        <v>56</v>
      </c>
      <c r="AK1202" t="s">
        <v>56</v>
      </c>
      <c r="AS1202">
        <v>0</v>
      </c>
    </row>
    <row r="1203" spans="1:45" x14ac:dyDescent="0.25">
      <c r="A1203" s="1">
        <v>2.20821E+16</v>
      </c>
      <c r="B1203">
        <v>1388</v>
      </c>
      <c r="C1203" t="s">
        <v>5305</v>
      </c>
      <c r="D1203">
        <v>61.44</v>
      </c>
      <c r="E1203">
        <v>0</v>
      </c>
      <c r="F1203">
        <v>0</v>
      </c>
      <c r="G1203">
        <v>61.44</v>
      </c>
      <c r="H1203">
        <v>0</v>
      </c>
      <c r="I1203">
        <v>61.44</v>
      </c>
      <c r="J1203">
        <v>0</v>
      </c>
      <c r="K1203" t="s">
        <v>47</v>
      </c>
      <c r="M1203">
        <v>1169</v>
      </c>
      <c r="N1203" t="s">
        <v>5306</v>
      </c>
      <c r="O1203" t="s">
        <v>49</v>
      </c>
      <c r="Q1203" t="s">
        <v>5305</v>
      </c>
      <c r="R1203" s="2">
        <v>42877.677083333336</v>
      </c>
      <c r="S1203" s="2">
        <v>42877.677083333336</v>
      </c>
      <c r="T1203" t="s">
        <v>98</v>
      </c>
      <c r="U1203">
        <v>1</v>
      </c>
      <c r="V1203" t="s">
        <v>5307</v>
      </c>
      <c r="W1203" t="s">
        <v>53</v>
      </c>
      <c r="Y1203">
        <v>36</v>
      </c>
      <c r="Z1203">
        <v>0</v>
      </c>
      <c r="AA1203">
        <v>0</v>
      </c>
      <c r="AB1203" t="s">
        <v>54</v>
      </c>
      <c r="AC1203">
        <v>0</v>
      </c>
      <c r="AD1203" t="s">
        <v>55</v>
      </c>
      <c r="AI1203" t="s">
        <v>56</v>
      </c>
      <c r="AJ1203" t="s">
        <v>56</v>
      </c>
      <c r="AK1203" t="s">
        <v>56</v>
      </c>
      <c r="AS1203">
        <v>0</v>
      </c>
    </row>
    <row r="1204" spans="1:45" x14ac:dyDescent="0.25">
      <c r="A1204" s="1">
        <v>2.20786E+16</v>
      </c>
      <c r="B1204">
        <v>2281</v>
      </c>
      <c r="C1204" t="s">
        <v>5308</v>
      </c>
      <c r="D1204">
        <v>39.29</v>
      </c>
      <c r="E1204">
        <v>5</v>
      </c>
      <c r="F1204">
        <v>0</v>
      </c>
      <c r="G1204">
        <v>44.29</v>
      </c>
      <c r="H1204">
        <v>0</v>
      </c>
      <c r="I1204">
        <v>44.29</v>
      </c>
      <c r="J1204">
        <v>0</v>
      </c>
      <c r="K1204" t="s">
        <v>47</v>
      </c>
      <c r="M1204">
        <v>107</v>
      </c>
      <c r="N1204" t="s">
        <v>5309</v>
      </c>
      <c r="O1204" t="s">
        <v>49</v>
      </c>
      <c r="Q1204" t="s">
        <v>5308</v>
      </c>
      <c r="R1204" s="2">
        <v>42877.676388888889</v>
      </c>
      <c r="S1204" s="2">
        <v>42877.677083333336</v>
      </c>
      <c r="T1204" t="s">
        <v>5310</v>
      </c>
      <c r="U1204">
        <v>5</v>
      </c>
      <c r="V1204" t="s">
        <v>5311</v>
      </c>
      <c r="W1204" t="s">
        <v>61</v>
      </c>
      <c r="X1204" t="s">
        <v>5218</v>
      </c>
      <c r="Y1204">
        <v>5</v>
      </c>
      <c r="Z1204">
        <v>0</v>
      </c>
      <c r="AA1204">
        <v>0</v>
      </c>
      <c r="AB1204" t="s">
        <v>54</v>
      </c>
      <c r="AC1204">
        <v>0</v>
      </c>
      <c r="AD1204" t="s">
        <v>55</v>
      </c>
      <c r="AF1204" t="s">
        <v>62</v>
      </c>
      <c r="AI1204" t="s">
        <v>56</v>
      </c>
      <c r="AJ1204" t="s">
        <v>56</v>
      </c>
      <c r="AK1204" t="s">
        <v>56</v>
      </c>
      <c r="AS1204">
        <v>0</v>
      </c>
    </row>
    <row r="1205" spans="1:45" x14ac:dyDescent="0.25">
      <c r="A1205" s="1">
        <v>1.82828E+16</v>
      </c>
      <c r="B1205">
        <v>154</v>
      </c>
      <c r="C1205" t="s">
        <v>5312</v>
      </c>
      <c r="D1205">
        <v>105.85</v>
      </c>
      <c r="E1205">
        <v>0</v>
      </c>
      <c r="F1205">
        <v>0</v>
      </c>
      <c r="G1205">
        <v>105.85</v>
      </c>
      <c r="H1205">
        <v>0</v>
      </c>
      <c r="I1205">
        <v>105.85</v>
      </c>
      <c r="J1205">
        <v>0</v>
      </c>
      <c r="K1205" t="s">
        <v>47</v>
      </c>
      <c r="M1205">
        <v>1933</v>
      </c>
      <c r="N1205" t="s">
        <v>5313</v>
      </c>
      <c r="O1205" t="s">
        <v>49</v>
      </c>
      <c r="Q1205" t="s">
        <v>5314</v>
      </c>
      <c r="R1205" s="2">
        <v>42877.670138888891</v>
      </c>
      <c r="S1205" s="2">
        <v>42877.670138888891</v>
      </c>
      <c r="T1205" t="s">
        <v>5315</v>
      </c>
      <c r="U1205">
        <v>7</v>
      </c>
      <c r="V1205" t="s">
        <v>5316</v>
      </c>
      <c r="W1205" t="s">
        <v>53</v>
      </c>
      <c r="Y1205">
        <v>65</v>
      </c>
      <c r="Z1205">
        <v>0</v>
      </c>
      <c r="AA1205">
        <v>0</v>
      </c>
      <c r="AB1205" t="s">
        <v>54</v>
      </c>
      <c r="AC1205">
        <v>0</v>
      </c>
      <c r="AD1205" t="s">
        <v>55</v>
      </c>
      <c r="AF1205" t="s">
        <v>62</v>
      </c>
      <c r="AI1205" t="s">
        <v>56</v>
      </c>
      <c r="AJ1205" t="s">
        <v>56</v>
      </c>
      <c r="AK1205" t="s">
        <v>56</v>
      </c>
      <c r="AS1205">
        <v>0</v>
      </c>
    </row>
    <row r="1206" spans="1:45" x14ac:dyDescent="0.25">
      <c r="A1206" s="1">
        <v>1.82831E+16</v>
      </c>
      <c r="B1206">
        <v>1777</v>
      </c>
      <c r="C1206" t="s">
        <v>4231</v>
      </c>
      <c r="D1206">
        <v>47.2</v>
      </c>
      <c r="E1206">
        <v>5</v>
      </c>
      <c r="F1206">
        <v>0</v>
      </c>
      <c r="G1206">
        <v>52.2</v>
      </c>
      <c r="H1206">
        <v>0</v>
      </c>
      <c r="I1206">
        <v>52.2</v>
      </c>
      <c r="J1206">
        <v>0</v>
      </c>
      <c r="K1206" t="s">
        <v>47</v>
      </c>
      <c r="M1206">
        <v>2777</v>
      </c>
      <c r="N1206" t="s">
        <v>4232</v>
      </c>
      <c r="O1206" t="s">
        <v>49</v>
      </c>
      <c r="Q1206" t="s">
        <v>4233</v>
      </c>
      <c r="R1206" s="2">
        <v>42877.670138888891</v>
      </c>
      <c r="S1206" s="2">
        <v>42880.422222222223</v>
      </c>
      <c r="T1206" t="s">
        <v>5317</v>
      </c>
      <c r="U1206">
        <v>3</v>
      </c>
      <c r="V1206" t="s">
        <v>4235</v>
      </c>
      <c r="W1206" t="s">
        <v>53</v>
      </c>
      <c r="Y1206">
        <v>6</v>
      </c>
      <c r="Z1206">
        <v>0</v>
      </c>
      <c r="AA1206">
        <v>0</v>
      </c>
      <c r="AB1206" t="s">
        <v>54</v>
      </c>
      <c r="AC1206">
        <v>0</v>
      </c>
      <c r="AD1206" t="s">
        <v>55</v>
      </c>
      <c r="AF1206" t="s">
        <v>62</v>
      </c>
      <c r="AI1206" t="s">
        <v>56</v>
      </c>
      <c r="AJ1206" t="s">
        <v>56</v>
      </c>
      <c r="AK1206" t="s">
        <v>56</v>
      </c>
      <c r="AS1206">
        <v>0</v>
      </c>
    </row>
    <row r="1207" spans="1:45" x14ac:dyDescent="0.25">
      <c r="A1207" s="1">
        <v>2.20642E+16</v>
      </c>
      <c r="B1207">
        <v>1914</v>
      </c>
      <c r="C1207" t="s">
        <v>5318</v>
      </c>
      <c r="D1207">
        <v>28.87</v>
      </c>
      <c r="E1207">
        <v>5</v>
      </c>
      <c r="F1207">
        <v>0</v>
      </c>
      <c r="G1207">
        <v>33.869999999999997</v>
      </c>
      <c r="H1207">
        <v>0</v>
      </c>
      <c r="I1207">
        <v>33.869999999999997</v>
      </c>
      <c r="J1207">
        <v>0</v>
      </c>
      <c r="K1207" t="s">
        <v>47</v>
      </c>
      <c r="M1207">
        <v>3253</v>
      </c>
      <c r="N1207" t="s">
        <v>5319</v>
      </c>
      <c r="O1207" t="s">
        <v>49</v>
      </c>
      <c r="Q1207" t="s">
        <v>5320</v>
      </c>
      <c r="R1207" s="2">
        <v>42877.665972222225</v>
      </c>
      <c r="S1207" s="2">
        <v>42877.665972222225</v>
      </c>
      <c r="T1207" t="s">
        <v>5321</v>
      </c>
      <c r="U1207">
        <v>10</v>
      </c>
      <c r="V1207" t="s">
        <v>5322</v>
      </c>
      <c r="W1207" t="s">
        <v>61</v>
      </c>
      <c r="Y1207">
        <v>10</v>
      </c>
      <c r="Z1207">
        <v>0</v>
      </c>
      <c r="AA1207">
        <v>0</v>
      </c>
      <c r="AB1207" t="s">
        <v>54</v>
      </c>
      <c r="AC1207">
        <v>0</v>
      </c>
      <c r="AD1207" t="s">
        <v>55</v>
      </c>
      <c r="AF1207" t="s">
        <v>62</v>
      </c>
      <c r="AI1207" t="s">
        <v>56</v>
      </c>
      <c r="AJ1207" t="s">
        <v>56</v>
      </c>
      <c r="AK1207" t="s">
        <v>56</v>
      </c>
      <c r="AS1207">
        <v>0</v>
      </c>
    </row>
    <row r="1208" spans="1:45" x14ac:dyDescent="0.25">
      <c r="A1208" s="1">
        <v>1.828E+16</v>
      </c>
      <c r="B1208">
        <v>653</v>
      </c>
      <c r="C1208" t="s">
        <v>5323</v>
      </c>
      <c r="D1208">
        <v>14.95</v>
      </c>
      <c r="E1208">
        <v>5</v>
      </c>
      <c r="F1208">
        <v>0</v>
      </c>
      <c r="G1208">
        <v>19.95</v>
      </c>
      <c r="H1208">
        <v>0</v>
      </c>
      <c r="I1208">
        <v>19.95</v>
      </c>
      <c r="J1208">
        <v>0</v>
      </c>
      <c r="K1208" t="s">
        <v>47</v>
      </c>
      <c r="M1208">
        <v>356</v>
      </c>
      <c r="N1208" t="s">
        <v>5324</v>
      </c>
      <c r="O1208" t="s">
        <v>49</v>
      </c>
      <c r="Q1208" t="s">
        <v>5325</v>
      </c>
      <c r="R1208" s="2">
        <v>42877.665277777778</v>
      </c>
      <c r="S1208" s="2">
        <v>42877.69027777778</v>
      </c>
      <c r="T1208" t="s">
        <v>2938</v>
      </c>
      <c r="U1208">
        <v>1</v>
      </c>
      <c r="V1208" t="s">
        <v>5326</v>
      </c>
      <c r="W1208" t="s">
        <v>68</v>
      </c>
      <c r="Y1208">
        <v>5</v>
      </c>
      <c r="Z1208">
        <v>0</v>
      </c>
      <c r="AA1208">
        <v>0</v>
      </c>
      <c r="AB1208" t="s">
        <v>54</v>
      </c>
      <c r="AC1208">
        <v>0</v>
      </c>
      <c r="AD1208" t="s">
        <v>55</v>
      </c>
      <c r="AF1208" t="s">
        <v>62</v>
      </c>
      <c r="AI1208" t="s">
        <v>56</v>
      </c>
      <c r="AJ1208" t="s">
        <v>56</v>
      </c>
      <c r="AK1208" t="s">
        <v>56</v>
      </c>
      <c r="AS1208">
        <v>0</v>
      </c>
    </row>
    <row r="1209" spans="1:45" x14ac:dyDescent="0.25">
      <c r="A1209" s="1">
        <v>1.82754E+16</v>
      </c>
      <c r="B1209">
        <v>2009</v>
      </c>
      <c r="C1209" t="s">
        <v>5327</v>
      </c>
      <c r="D1209">
        <v>41.88</v>
      </c>
      <c r="E1209">
        <v>5</v>
      </c>
      <c r="F1209">
        <v>0</v>
      </c>
      <c r="G1209">
        <v>46.88</v>
      </c>
      <c r="H1209">
        <v>0</v>
      </c>
      <c r="I1209">
        <v>46.88</v>
      </c>
      <c r="J1209">
        <v>0</v>
      </c>
      <c r="K1209" t="s">
        <v>47</v>
      </c>
      <c r="M1209">
        <v>2917</v>
      </c>
      <c r="N1209" t="s">
        <v>5328</v>
      </c>
      <c r="O1209" t="s">
        <v>49</v>
      </c>
      <c r="Q1209" t="s">
        <v>5329</v>
      </c>
      <c r="R1209" s="2">
        <v>42877.65902777778</v>
      </c>
      <c r="S1209" s="2">
        <v>42877.670138888891</v>
      </c>
      <c r="T1209" t="s">
        <v>5330</v>
      </c>
      <c r="U1209">
        <v>15</v>
      </c>
      <c r="V1209" t="s">
        <v>5331</v>
      </c>
      <c r="W1209" t="s">
        <v>61</v>
      </c>
      <c r="Y1209">
        <v>15</v>
      </c>
      <c r="Z1209">
        <v>0</v>
      </c>
      <c r="AA1209">
        <v>0</v>
      </c>
      <c r="AB1209" t="s">
        <v>54</v>
      </c>
      <c r="AC1209">
        <v>0</v>
      </c>
      <c r="AD1209" t="s">
        <v>55</v>
      </c>
      <c r="AF1209" t="s">
        <v>62</v>
      </c>
      <c r="AI1209" t="s">
        <v>56</v>
      </c>
      <c r="AJ1209" t="s">
        <v>56</v>
      </c>
      <c r="AK1209" t="s">
        <v>56</v>
      </c>
      <c r="AS1209">
        <v>0</v>
      </c>
    </row>
    <row r="1210" spans="1:45" x14ac:dyDescent="0.25">
      <c r="A1210" s="1">
        <v>2.20589E+16</v>
      </c>
      <c r="B1210">
        <v>2093</v>
      </c>
      <c r="C1210" t="s">
        <v>5332</v>
      </c>
      <c r="D1210">
        <v>39.5</v>
      </c>
      <c r="E1210">
        <v>5</v>
      </c>
      <c r="F1210">
        <v>0</v>
      </c>
      <c r="G1210">
        <v>44.5</v>
      </c>
      <c r="H1210">
        <v>0</v>
      </c>
      <c r="I1210">
        <v>44.5</v>
      </c>
      <c r="J1210">
        <v>0</v>
      </c>
      <c r="K1210" t="s">
        <v>47</v>
      </c>
      <c r="M1210">
        <v>508</v>
      </c>
      <c r="N1210" t="s">
        <v>5333</v>
      </c>
      <c r="O1210" t="s">
        <v>49</v>
      </c>
      <c r="Q1210" t="s">
        <v>5334</v>
      </c>
      <c r="R1210" s="2">
        <v>42877.65625</v>
      </c>
      <c r="S1210" s="2">
        <v>42877.65625</v>
      </c>
      <c r="T1210" t="s">
        <v>944</v>
      </c>
      <c r="U1210">
        <v>1</v>
      </c>
      <c r="V1210" t="s">
        <v>5335</v>
      </c>
      <c r="W1210" t="s">
        <v>68</v>
      </c>
      <c r="Y1210">
        <v>5</v>
      </c>
      <c r="Z1210">
        <v>0</v>
      </c>
      <c r="AA1210">
        <v>0</v>
      </c>
      <c r="AB1210" t="s">
        <v>54</v>
      </c>
      <c r="AC1210">
        <v>0</v>
      </c>
      <c r="AD1210" t="s">
        <v>55</v>
      </c>
      <c r="AI1210" t="s">
        <v>56</v>
      </c>
      <c r="AJ1210" t="s">
        <v>56</v>
      </c>
      <c r="AK1210" t="s">
        <v>56</v>
      </c>
      <c r="AS1210">
        <v>0</v>
      </c>
    </row>
    <row r="1211" spans="1:45" x14ac:dyDescent="0.25">
      <c r="A1211" s="1">
        <v>2.20668E+16</v>
      </c>
      <c r="B1211">
        <v>101</v>
      </c>
      <c r="C1211" t="s">
        <v>5336</v>
      </c>
      <c r="D1211">
        <v>24.66</v>
      </c>
      <c r="E1211">
        <v>5</v>
      </c>
      <c r="F1211">
        <v>0</v>
      </c>
      <c r="G1211">
        <v>29.66</v>
      </c>
      <c r="H1211">
        <v>0</v>
      </c>
      <c r="I1211">
        <v>29.66</v>
      </c>
      <c r="J1211">
        <v>0</v>
      </c>
      <c r="K1211" t="s">
        <v>47</v>
      </c>
      <c r="M1211">
        <v>2187</v>
      </c>
      <c r="N1211" t="s">
        <v>5337</v>
      </c>
      <c r="O1211" t="s">
        <v>49</v>
      </c>
      <c r="Q1211" t="s">
        <v>5336</v>
      </c>
      <c r="R1211" s="2">
        <v>42877.651388888888</v>
      </c>
      <c r="S1211" s="2">
        <v>42877.652083333334</v>
      </c>
      <c r="T1211" t="s">
        <v>5338</v>
      </c>
      <c r="U1211">
        <v>5</v>
      </c>
      <c r="V1211" t="s">
        <v>5339</v>
      </c>
      <c r="W1211" t="s">
        <v>61</v>
      </c>
      <c r="Y1211">
        <v>7</v>
      </c>
      <c r="Z1211">
        <v>0</v>
      </c>
      <c r="AA1211">
        <v>0</v>
      </c>
      <c r="AB1211" t="s">
        <v>54</v>
      </c>
      <c r="AC1211">
        <v>0</v>
      </c>
      <c r="AD1211" t="s">
        <v>55</v>
      </c>
      <c r="AF1211" t="s">
        <v>62</v>
      </c>
      <c r="AI1211" t="s">
        <v>56</v>
      </c>
      <c r="AJ1211" t="s">
        <v>56</v>
      </c>
      <c r="AK1211" t="s">
        <v>56</v>
      </c>
      <c r="AS1211">
        <v>0</v>
      </c>
    </row>
    <row r="1212" spans="1:45" x14ac:dyDescent="0.25">
      <c r="A1212" s="1">
        <v>2.20655E+16</v>
      </c>
      <c r="B1212">
        <v>1920</v>
      </c>
      <c r="C1212" t="s">
        <v>5340</v>
      </c>
      <c r="D1212">
        <v>38.14</v>
      </c>
      <c r="E1212">
        <v>5</v>
      </c>
      <c r="F1212">
        <v>0</v>
      </c>
      <c r="G1212">
        <v>43.14</v>
      </c>
      <c r="H1212">
        <v>0</v>
      </c>
      <c r="I1212">
        <v>43.14</v>
      </c>
      <c r="J1212">
        <v>0</v>
      </c>
      <c r="K1212" t="s">
        <v>47</v>
      </c>
      <c r="M1212">
        <v>2132</v>
      </c>
      <c r="N1212" t="s">
        <v>5341</v>
      </c>
      <c r="O1212" t="s">
        <v>49</v>
      </c>
      <c r="Q1212" t="s">
        <v>5342</v>
      </c>
      <c r="R1212" s="2">
        <v>42877.649305555555</v>
      </c>
      <c r="S1212" s="2">
        <v>42877.65</v>
      </c>
      <c r="T1212" t="s">
        <v>5343</v>
      </c>
      <c r="U1212">
        <v>10</v>
      </c>
      <c r="V1212" t="s">
        <v>5344</v>
      </c>
      <c r="W1212" t="s">
        <v>61</v>
      </c>
      <c r="Y1212">
        <v>10</v>
      </c>
      <c r="Z1212">
        <v>0</v>
      </c>
      <c r="AA1212">
        <v>0</v>
      </c>
      <c r="AB1212" t="s">
        <v>54</v>
      </c>
      <c r="AC1212">
        <v>0</v>
      </c>
      <c r="AD1212" t="s">
        <v>55</v>
      </c>
      <c r="AF1212" t="s">
        <v>62</v>
      </c>
      <c r="AI1212" t="s">
        <v>56</v>
      </c>
      <c r="AJ1212" t="s">
        <v>56</v>
      </c>
      <c r="AK1212" t="s">
        <v>56</v>
      </c>
      <c r="AS1212">
        <v>0</v>
      </c>
    </row>
    <row r="1213" spans="1:45" x14ac:dyDescent="0.25">
      <c r="A1213" s="1">
        <v>1.82682E+16</v>
      </c>
      <c r="B1213">
        <v>610</v>
      </c>
      <c r="C1213" t="s">
        <v>5345</v>
      </c>
      <c r="D1213">
        <v>58.62</v>
      </c>
      <c r="E1213">
        <v>0</v>
      </c>
      <c r="F1213">
        <v>0</v>
      </c>
      <c r="G1213">
        <v>58.62</v>
      </c>
      <c r="H1213">
        <v>0</v>
      </c>
      <c r="I1213">
        <v>58.62</v>
      </c>
      <c r="J1213">
        <v>0</v>
      </c>
      <c r="K1213" t="s">
        <v>47</v>
      </c>
      <c r="M1213">
        <v>296</v>
      </c>
      <c r="N1213" t="s">
        <v>5346</v>
      </c>
      <c r="O1213" t="s">
        <v>49</v>
      </c>
      <c r="Q1213" t="s">
        <v>5347</v>
      </c>
      <c r="R1213" s="2">
        <v>42877.648611111108</v>
      </c>
      <c r="S1213" s="2">
        <v>42877.648611111108</v>
      </c>
      <c r="T1213" t="s">
        <v>5348</v>
      </c>
      <c r="U1213">
        <v>2</v>
      </c>
      <c r="V1213" t="s">
        <v>5349</v>
      </c>
      <c r="W1213" t="s">
        <v>61</v>
      </c>
      <c r="Y1213">
        <v>2</v>
      </c>
      <c r="Z1213">
        <v>0</v>
      </c>
      <c r="AA1213">
        <v>0</v>
      </c>
      <c r="AB1213" t="s">
        <v>54</v>
      </c>
      <c r="AC1213">
        <v>0</v>
      </c>
      <c r="AD1213" t="s">
        <v>55</v>
      </c>
      <c r="AF1213" t="s">
        <v>62</v>
      </c>
      <c r="AI1213" t="s">
        <v>56</v>
      </c>
      <c r="AJ1213" t="s">
        <v>56</v>
      </c>
      <c r="AK1213" t="s">
        <v>56</v>
      </c>
      <c r="AS1213">
        <v>0</v>
      </c>
    </row>
    <row r="1214" spans="1:45" x14ac:dyDescent="0.25">
      <c r="A1214" s="1">
        <v>2.20642E+16</v>
      </c>
      <c r="B1214">
        <v>1386</v>
      </c>
      <c r="C1214" t="s">
        <v>5350</v>
      </c>
      <c r="D1214">
        <v>19.899999999999999</v>
      </c>
      <c r="E1214">
        <v>5</v>
      </c>
      <c r="F1214">
        <v>0</v>
      </c>
      <c r="G1214">
        <v>24.9</v>
      </c>
      <c r="H1214">
        <v>0</v>
      </c>
      <c r="I1214">
        <v>24.9</v>
      </c>
      <c r="J1214">
        <v>0</v>
      </c>
      <c r="K1214" t="s">
        <v>47</v>
      </c>
      <c r="M1214">
        <v>1107</v>
      </c>
      <c r="N1214" t="s">
        <v>5351</v>
      </c>
      <c r="O1214" t="s">
        <v>49</v>
      </c>
      <c r="Q1214" t="s">
        <v>5352</v>
      </c>
      <c r="R1214" s="2">
        <v>42877.647916666669</v>
      </c>
      <c r="S1214" s="2">
        <v>42877.647916666669</v>
      </c>
      <c r="T1214" t="s">
        <v>5353</v>
      </c>
      <c r="U1214">
        <v>1</v>
      </c>
      <c r="V1214" t="s">
        <v>5354</v>
      </c>
      <c r="W1214" t="s">
        <v>61</v>
      </c>
      <c r="Y1214">
        <v>1</v>
      </c>
      <c r="Z1214">
        <v>0</v>
      </c>
      <c r="AA1214">
        <v>0</v>
      </c>
      <c r="AB1214" t="s">
        <v>54</v>
      </c>
      <c r="AC1214">
        <v>0</v>
      </c>
      <c r="AD1214" t="s">
        <v>55</v>
      </c>
      <c r="AF1214" t="s">
        <v>62</v>
      </c>
      <c r="AI1214" t="s">
        <v>56</v>
      </c>
      <c r="AJ1214" t="s">
        <v>56</v>
      </c>
      <c r="AK1214" t="s">
        <v>56</v>
      </c>
      <c r="AS1214">
        <v>0</v>
      </c>
    </row>
    <row r="1215" spans="1:45" x14ac:dyDescent="0.25">
      <c r="A1215" s="1">
        <v>1.82547E+16</v>
      </c>
      <c r="B1215">
        <v>3247</v>
      </c>
      <c r="C1215" t="s">
        <v>2454</v>
      </c>
      <c r="D1215">
        <v>43.91</v>
      </c>
      <c r="E1215">
        <v>0</v>
      </c>
      <c r="F1215">
        <v>0</v>
      </c>
      <c r="G1215">
        <v>43.91</v>
      </c>
      <c r="H1215">
        <v>0</v>
      </c>
      <c r="I1215">
        <v>43.91</v>
      </c>
      <c r="J1215">
        <v>0</v>
      </c>
      <c r="K1215" t="s">
        <v>47</v>
      </c>
      <c r="M1215">
        <v>301</v>
      </c>
      <c r="N1215" t="s">
        <v>2455</v>
      </c>
      <c r="O1215" t="s">
        <v>49</v>
      </c>
      <c r="Q1215" t="s">
        <v>2456</v>
      </c>
      <c r="R1215" s="2">
        <v>42877.631249999999</v>
      </c>
      <c r="S1215" s="2">
        <v>42877.633333333331</v>
      </c>
      <c r="T1215" t="s">
        <v>5355</v>
      </c>
      <c r="U1215">
        <v>11</v>
      </c>
      <c r="V1215" t="s">
        <v>5356</v>
      </c>
      <c r="W1215" t="s">
        <v>61</v>
      </c>
      <c r="X1215" t="s">
        <v>5357</v>
      </c>
      <c r="Y1215">
        <v>14</v>
      </c>
      <c r="Z1215">
        <v>0</v>
      </c>
      <c r="AA1215">
        <v>0</v>
      </c>
      <c r="AB1215" t="s">
        <v>54</v>
      </c>
      <c r="AC1215">
        <v>0</v>
      </c>
      <c r="AD1215" t="s">
        <v>55</v>
      </c>
      <c r="AF1215" t="s">
        <v>62</v>
      </c>
      <c r="AI1215" t="s">
        <v>56</v>
      </c>
      <c r="AJ1215" t="s">
        <v>56</v>
      </c>
      <c r="AK1215" t="s">
        <v>56</v>
      </c>
      <c r="AS1215">
        <v>0</v>
      </c>
    </row>
    <row r="1216" spans="1:45" x14ac:dyDescent="0.25">
      <c r="A1216" s="1">
        <v>2.20253E+16</v>
      </c>
      <c r="B1216">
        <v>3208</v>
      </c>
      <c r="C1216" t="s">
        <v>5358</v>
      </c>
      <c r="D1216">
        <v>269.63</v>
      </c>
      <c r="E1216">
        <v>0</v>
      </c>
      <c r="F1216">
        <v>0</v>
      </c>
      <c r="G1216">
        <v>269.63</v>
      </c>
      <c r="H1216">
        <v>0</v>
      </c>
      <c r="I1216">
        <v>269.63</v>
      </c>
      <c r="J1216">
        <v>0</v>
      </c>
      <c r="K1216" t="s">
        <v>47</v>
      </c>
      <c r="M1216">
        <v>1031</v>
      </c>
      <c r="N1216" t="s">
        <v>5359</v>
      </c>
      <c r="O1216" t="s">
        <v>49</v>
      </c>
      <c r="Q1216" t="s">
        <v>5360</v>
      </c>
      <c r="R1216" s="2">
        <v>42877.624305555553</v>
      </c>
      <c r="S1216" s="2">
        <v>42877.625</v>
      </c>
      <c r="T1216" t="s">
        <v>5361</v>
      </c>
      <c r="U1216">
        <v>37</v>
      </c>
      <c r="V1216" t="s">
        <v>5362</v>
      </c>
      <c r="W1216" t="s">
        <v>53</v>
      </c>
      <c r="Y1216">
        <v>75</v>
      </c>
      <c r="Z1216">
        <v>0</v>
      </c>
      <c r="AA1216">
        <v>0</v>
      </c>
      <c r="AB1216" t="s">
        <v>54</v>
      </c>
      <c r="AC1216">
        <v>0</v>
      </c>
      <c r="AD1216" t="s">
        <v>55</v>
      </c>
      <c r="AF1216" t="s">
        <v>62</v>
      </c>
      <c r="AI1216" t="s">
        <v>56</v>
      </c>
      <c r="AJ1216" t="s">
        <v>56</v>
      </c>
      <c r="AK1216" t="s">
        <v>56</v>
      </c>
      <c r="AS1216">
        <v>0</v>
      </c>
    </row>
    <row r="1217" spans="1:45" x14ac:dyDescent="0.25">
      <c r="A1217" s="1">
        <v>2.20246E+16</v>
      </c>
      <c r="B1217">
        <v>483</v>
      </c>
      <c r="C1217" t="s">
        <v>5363</v>
      </c>
      <c r="D1217">
        <v>400.29</v>
      </c>
      <c r="E1217">
        <v>0</v>
      </c>
      <c r="F1217">
        <v>0</v>
      </c>
      <c r="G1217">
        <v>400.29</v>
      </c>
      <c r="H1217">
        <v>0</v>
      </c>
      <c r="I1217">
        <v>400.29</v>
      </c>
      <c r="J1217">
        <v>0</v>
      </c>
      <c r="K1217" t="s">
        <v>47</v>
      </c>
      <c r="M1217">
        <v>1864</v>
      </c>
      <c r="N1217" t="s">
        <v>5364</v>
      </c>
      <c r="O1217" t="s">
        <v>49</v>
      </c>
      <c r="Q1217" t="s">
        <v>5365</v>
      </c>
      <c r="R1217" s="2">
        <v>42877.622916666667</v>
      </c>
      <c r="S1217" s="2">
        <v>42877.622916666667</v>
      </c>
      <c r="T1217" t="s">
        <v>5366</v>
      </c>
      <c r="U1217">
        <v>4</v>
      </c>
      <c r="V1217" t="s">
        <v>5367</v>
      </c>
      <c r="W1217" t="s">
        <v>53</v>
      </c>
      <c r="X1217" t="s">
        <v>5368</v>
      </c>
      <c r="Y1217">
        <v>153</v>
      </c>
      <c r="Z1217">
        <v>0</v>
      </c>
      <c r="AA1217">
        <v>0</v>
      </c>
      <c r="AB1217" t="s">
        <v>54</v>
      </c>
      <c r="AC1217">
        <v>0</v>
      </c>
      <c r="AD1217" t="s">
        <v>55</v>
      </c>
      <c r="AF1217" t="s">
        <v>62</v>
      </c>
      <c r="AI1217" t="s">
        <v>56</v>
      </c>
      <c r="AJ1217" t="s">
        <v>56</v>
      </c>
      <c r="AK1217" t="s">
        <v>56</v>
      </c>
      <c r="AS1217">
        <v>0</v>
      </c>
    </row>
    <row r="1218" spans="1:45" x14ac:dyDescent="0.25">
      <c r="A1218" s="1">
        <v>1.82493E+16</v>
      </c>
      <c r="B1218">
        <v>2955</v>
      </c>
      <c r="C1218" t="s">
        <v>5369</v>
      </c>
      <c r="D1218">
        <v>58.25</v>
      </c>
      <c r="E1218">
        <v>0</v>
      </c>
      <c r="F1218">
        <v>0</v>
      </c>
      <c r="G1218">
        <v>58.25</v>
      </c>
      <c r="H1218">
        <v>0</v>
      </c>
      <c r="I1218">
        <v>58.25</v>
      </c>
      <c r="J1218">
        <v>0</v>
      </c>
      <c r="K1218" t="s">
        <v>47</v>
      </c>
      <c r="L1218" t="s">
        <v>5370</v>
      </c>
      <c r="M1218">
        <v>660</v>
      </c>
      <c r="N1218" t="s">
        <v>5371</v>
      </c>
      <c r="O1218" t="s">
        <v>49</v>
      </c>
      <c r="Q1218" t="s">
        <v>5369</v>
      </c>
      <c r="R1218" s="2">
        <v>42877.620833333334</v>
      </c>
      <c r="S1218" s="2">
        <v>42877.621527777781</v>
      </c>
      <c r="T1218" t="s">
        <v>5372</v>
      </c>
      <c r="U1218">
        <v>17</v>
      </c>
      <c r="V1218" t="s">
        <v>5373</v>
      </c>
      <c r="W1218" t="s">
        <v>61</v>
      </c>
      <c r="Y1218">
        <v>20</v>
      </c>
      <c r="Z1218">
        <v>0</v>
      </c>
      <c r="AA1218">
        <v>0</v>
      </c>
      <c r="AB1218" t="s">
        <v>54</v>
      </c>
      <c r="AC1218">
        <v>0</v>
      </c>
      <c r="AD1218" t="s">
        <v>55</v>
      </c>
      <c r="AF1218" t="s">
        <v>62</v>
      </c>
      <c r="AI1218" t="s">
        <v>56</v>
      </c>
      <c r="AJ1218" t="s">
        <v>56</v>
      </c>
      <c r="AK1218" t="s">
        <v>56</v>
      </c>
      <c r="AS1218">
        <v>0</v>
      </c>
    </row>
    <row r="1219" spans="1:45" x14ac:dyDescent="0.25">
      <c r="A1219" s="1">
        <v>2.20397E+16</v>
      </c>
      <c r="B1219">
        <v>2220</v>
      </c>
      <c r="C1219" t="s">
        <v>5374</v>
      </c>
      <c r="D1219">
        <v>118.5</v>
      </c>
      <c r="E1219">
        <v>0</v>
      </c>
      <c r="F1219">
        <v>0</v>
      </c>
      <c r="G1219">
        <v>118.5</v>
      </c>
      <c r="H1219">
        <v>0</v>
      </c>
      <c r="I1219">
        <v>118.5</v>
      </c>
      <c r="J1219">
        <v>0</v>
      </c>
      <c r="K1219" t="s">
        <v>47</v>
      </c>
      <c r="M1219">
        <v>1449</v>
      </c>
      <c r="N1219" t="s">
        <v>5375</v>
      </c>
      <c r="O1219" t="s">
        <v>49</v>
      </c>
      <c r="Q1219" t="s">
        <v>5374</v>
      </c>
      <c r="R1219" s="2">
        <v>42877.615277777775</v>
      </c>
      <c r="S1219" s="2">
        <v>42877.615277777775</v>
      </c>
      <c r="T1219" t="s">
        <v>5376</v>
      </c>
      <c r="U1219">
        <v>1</v>
      </c>
      <c r="V1219" t="s">
        <v>5377</v>
      </c>
      <c r="W1219" t="s">
        <v>53</v>
      </c>
      <c r="X1219" t="s">
        <v>1398</v>
      </c>
      <c r="Y1219">
        <v>15</v>
      </c>
      <c r="Z1219">
        <v>0</v>
      </c>
      <c r="AA1219">
        <v>0</v>
      </c>
      <c r="AB1219" t="s">
        <v>54</v>
      </c>
      <c r="AC1219">
        <v>0</v>
      </c>
      <c r="AD1219" t="s">
        <v>55</v>
      </c>
      <c r="AF1219" t="s">
        <v>62</v>
      </c>
      <c r="AI1219" t="s">
        <v>56</v>
      </c>
      <c r="AJ1219" t="s">
        <v>56</v>
      </c>
      <c r="AK1219" t="s">
        <v>56</v>
      </c>
      <c r="AS1219">
        <v>0</v>
      </c>
    </row>
    <row r="1220" spans="1:45" x14ac:dyDescent="0.25">
      <c r="A1220" s="1">
        <v>1.82586E+16</v>
      </c>
      <c r="B1220">
        <v>1153</v>
      </c>
      <c r="C1220" t="s">
        <v>5378</v>
      </c>
      <c r="D1220">
        <v>235</v>
      </c>
      <c r="E1220">
        <v>0</v>
      </c>
      <c r="F1220">
        <v>0</v>
      </c>
      <c r="G1220">
        <v>235</v>
      </c>
      <c r="H1220">
        <v>0</v>
      </c>
      <c r="I1220">
        <v>235</v>
      </c>
      <c r="J1220">
        <v>0</v>
      </c>
      <c r="K1220" t="s">
        <v>47</v>
      </c>
      <c r="M1220">
        <v>869</v>
      </c>
      <c r="N1220" t="s">
        <v>5379</v>
      </c>
      <c r="O1220" t="s">
        <v>49</v>
      </c>
      <c r="Q1220" t="s">
        <v>5378</v>
      </c>
      <c r="R1220" s="2">
        <v>42877.614583333336</v>
      </c>
      <c r="S1220" s="2">
        <v>42877.615277777775</v>
      </c>
      <c r="T1220" t="s">
        <v>5380</v>
      </c>
      <c r="U1220">
        <v>1</v>
      </c>
      <c r="V1220" t="s">
        <v>5381</v>
      </c>
      <c r="W1220" t="s">
        <v>53</v>
      </c>
      <c r="Y1220">
        <v>50</v>
      </c>
      <c r="Z1220">
        <v>0</v>
      </c>
      <c r="AA1220">
        <v>0</v>
      </c>
      <c r="AB1220" t="s">
        <v>54</v>
      </c>
      <c r="AC1220">
        <v>0</v>
      </c>
      <c r="AD1220" t="s">
        <v>55</v>
      </c>
      <c r="AF1220" t="s">
        <v>62</v>
      </c>
      <c r="AI1220" t="s">
        <v>56</v>
      </c>
      <c r="AJ1220" t="s">
        <v>56</v>
      </c>
      <c r="AK1220" t="s">
        <v>56</v>
      </c>
      <c r="AS1220">
        <v>0</v>
      </c>
    </row>
    <row r="1221" spans="1:45" x14ac:dyDescent="0.25">
      <c r="A1221" s="1">
        <v>2.20385E+16</v>
      </c>
      <c r="B1221">
        <v>650</v>
      </c>
      <c r="C1221" t="s">
        <v>5382</v>
      </c>
      <c r="D1221">
        <v>13.75</v>
      </c>
      <c r="E1221">
        <v>5</v>
      </c>
      <c r="F1221">
        <v>0</v>
      </c>
      <c r="G1221">
        <v>18.75</v>
      </c>
      <c r="H1221">
        <v>0</v>
      </c>
      <c r="I1221">
        <v>18.75</v>
      </c>
      <c r="J1221">
        <v>0</v>
      </c>
      <c r="K1221" t="s">
        <v>47</v>
      </c>
      <c r="M1221">
        <v>2949</v>
      </c>
      <c r="N1221" t="s">
        <v>5383</v>
      </c>
      <c r="O1221" t="s">
        <v>49</v>
      </c>
      <c r="Q1221" t="s">
        <v>5384</v>
      </c>
      <c r="R1221" s="2">
        <v>42877.61041666667</v>
      </c>
      <c r="S1221" s="2">
        <v>42877.611111111109</v>
      </c>
      <c r="T1221" t="s">
        <v>5385</v>
      </c>
      <c r="U1221">
        <v>6</v>
      </c>
      <c r="V1221" t="s">
        <v>5386</v>
      </c>
      <c r="W1221" t="s">
        <v>61</v>
      </c>
      <c r="Y1221">
        <v>6</v>
      </c>
      <c r="Z1221">
        <v>0</v>
      </c>
      <c r="AA1221">
        <v>0</v>
      </c>
      <c r="AB1221" t="s">
        <v>54</v>
      </c>
      <c r="AC1221">
        <v>0</v>
      </c>
      <c r="AD1221" t="s">
        <v>55</v>
      </c>
      <c r="AF1221" t="s">
        <v>62</v>
      </c>
      <c r="AI1221" t="s">
        <v>56</v>
      </c>
      <c r="AJ1221" t="s">
        <v>56</v>
      </c>
      <c r="AK1221" t="s">
        <v>56</v>
      </c>
      <c r="AS1221">
        <v>0</v>
      </c>
    </row>
    <row r="1222" spans="1:45" x14ac:dyDescent="0.25">
      <c r="A1222" s="1">
        <v>1.82404E+16</v>
      </c>
      <c r="B1222">
        <v>2255</v>
      </c>
      <c r="C1222" t="s">
        <v>5387</v>
      </c>
      <c r="D1222">
        <v>59.3</v>
      </c>
      <c r="E1222">
        <v>0</v>
      </c>
      <c r="F1222">
        <v>0</v>
      </c>
      <c r="G1222">
        <v>59.3</v>
      </c>
      <c r="H1222">
        <v>0</v>
      </c>
      <c r="I1222">
        <v>59.3</v>
      </c>
      <c r="J1222">
        <v>0</v>
      </c>
      <c r="K1222" t="s">
        <v>47</v>
      </c>
      <c r="M1222">
        <v>1402</v>
      </c>
      <c r="N1222" t="s">
        <v>5388</v>
      </c>
      <c r="O1222" t="s">
        <v>49</v>
      </c>
      <c r="Q1222" t="s">
        <v>5387</v>
      </c>
      <c r="R1222" s="2">
        <v>42877.60833333333</v>
      </c>
      <c r="S1222" s="2">
        <v>42878.38958333333</v>
      </c>
      <c r="T1222" t="s">
        <v>5389</v>
      </c>
      <c r="U1222">
        <v>2</v>
      </c>
      <c r="V1222" t="s">
        <v>5390</v>
      </c>
      <c r="W1222" t="s">
        <v>61</v>
      </c>
      <c r="Y1222">
        <v>7</v>
      </c>
      <c r="Z1222">
        <v>0</v>
      </c>
      <c r="AA1222">
        <v>0</v>
      </c>
      <c r="AB1222" t="s">
        <v>54</v>
      </c>
      <c r="AC1222">
        <v>0</v>
      </c>
      <c r="AD1222" t="s">
        <v>55</v>
      </c>
      <c r="AF1222" t="s">
        <v>62</v>
      </c>
      <c r="AI1222" t="s">
        <v>56</v>
      </c>
      <c r="AJ1222" t="s">
        <v>56</v>
      </c>
      <c r="AK1222" t="s">
        <v>56</v>
      </c>
      <c r="AS1222">
        <v>0</v>
      </c>
    </row>
    <row r="1223" spans="1:45" x14ac:dyDescent="0.25">
      <c r="A1223" s="1">
        <v>2.20442E+16</v>
      </c>
      <c r="B1223">
        <v>1045</v>
      </c>
      <c r="C1223" t="s">
        <v>5391</v>
      </c>
      <c r="D1223">
        <v>155</v>
      </c>
      <c r="E1223">
        <v>0</v>
      </c>
      <c r="F1223">
        <v>0</v>
      </c>
      <c r="G1223">
        <v>155</v>
      </c>
      <c r="H1223">
        <v>0</v>
      </c>
      <c r="I1223">
        <v>155</v>
      </c>
      <c r="J1223">
        <v>0</v>
      </c>
      <c r="K1223" t="s">
        <v>47</v>
      </c>
      <c r="M1223">
        <v>2556</v>
      </c>
      <c r="N1223" t="s">
        <v>5392</v>
      </c>
      <c r="O1223" t="s">
        <v>49</v>
      </c>
      <c r="Q1223" t="s">
        <v>5391</v>
      </c>
      <c r="R1223" s="2">
        <v>42877.605555555558</v>
      </c>
      <c r="S1223" s="2">
        <v>42877.605555555558</v>
      </c>
      <c r="T1223" t="s">
        <v>5393</v>
      </c>
      <c r="U1223">
        <v>10</v>
      </c>
      <c r="V1223" t="s">
        <v>5394</v>
      </c>
      <c r="W1223" t="s">
        <v>53</v>
      </c>
      <c r="Y1223">
        <v>77</v>
      </c>
      <c r="Z1223">
        <v>0</v>
      </c>
      <c r="AA1223">
        <v>0</v>
      </c>
      <c r="AB1223" t="s">
        <v>54</v>
      </c>
      <c r="AC1223">
        <v>0</v>
      </c>
      <c r="AD1223" t="s">
        <v>55</v>
      </c>
      <c r="AF1223" t="s">
        <v>62</v>
      </c>
      <c r="AI1223" t="s">
        <v>56</v>
      </c>
      <c r="AJ1223" t="s">
        <v>56</v>
      </c>
      <c r="AK1223" t="s">
        <v>56</v>
      </c>
      <c r="AS1223">
        <v>0</v>
      </c>
    </row>
    <row r="1224" spans="1:45" x14ac:dyDescent="0.25">
      <c r="A1224" s="1">
        <v>1.82357E+16</v>
      </c>
      <c r="B1224">
        <v>833</v>
      </c>
      <c r="C1224" t="s">
        <v>5395</v>
      </c>
      <c r="D1224">
        <v>60.82</v>
      </c>
      <c r="E1224">
        <v>0</v>
      </c>
      <c r="F1224">
        <v>0</v>
      </c>
      <c r="G1224">
        <v>60.82</v>
      </c>
      <c r="H1224">
        <v>0</v>
      </c>
      <c r="I1224">
        <v>60.82</v>
      </c>
      <c r="J1224">
        <v>0</v>
      </c>
      <c r="K1224" t="s">
        <v>47</v>
      </c>
      <c r="M1224">
        <v>1257</v>
      </c>
      <c r="N1224" t="s">
        <v>5396</v>
      </c>
      <c r="O1224" t="s">
        <v>49</v>
      </c>
      <c r="Q1224" t="s">
        <v>5397</v>
      </c>
      <c r="R1224" s="2">
        <v>42877.602777777778</v>
      </c>
      <c r="S1224" s="2">
        <v>42877.602777777778</v>
      </c>
      <c r="T1224" t="s">
        <v>5398</v>
      </c>
      <c r="U1224">
        <v>12</v>
      </c>
      <c r="V1224" t="s">
        <v>5399</v>
      </c>
      <c r="W1224" t="s">
        <v>68</v>
      </c>
      <c r="Y1224">
        <v>24</v>
      </c>
      <c r="Z1224">
        <v>0</v>
      </c>
      <c r="AA1224">
        <v>0</v>
      </c>
      <c r="AB1224" t="s">
        <v>54</v>
      </c>
      <c r="AC1224">
        <v>0</v>
      </c>
      <c r="AD1224" t="s">
        <v>55</v>
      </c>
      <c r="AF1224" t="s">
        <v>62</v>
      </c>
      <c r="AI1224" t="s">
        <v>56</v>
      </c>
      <c r="AJ1224" t="s">
        <v>56</v>
      </c>
      <c r="AK1224" t="s">
        <v>56</v>
      </c>
      <c r="AS1224">
        <v>0</v>
      </c>
    </row>
    <row r="1225" spans="1:45" x14ac:dyDescent="0.25">
      <c r="A1225" s="1">
        <v>1.82473E+16</v>
      </c>
      <c r="B1225">
        <v>1711</v>
      </c>
      <c r="C1225" t="s">
        <v>5400</v>
      </c>
      <c r="D1225">
        <v>58</v>
      </c>
      <c r="E1225">
        <v>0</v>
      </c>
      <c r="F1225">
        <v>0</v>
      </c>
      <c r="G1225">
        <v>58</v>
      </c>
      <c r="H1225">
        <v>0</v>
      </c>
      <c r="I1225">
        <v>58</v>
      </c>
      <c r="J1225">
        <v>0</v>
      </c>
      <c r="K1225" t="s">
        <v>47</v>
      </c>
      <c r="M1225">
        <v>225</v>
      </c>
      <c r="N1225" t="s">
        <v>5401</v>
      </c>
      <c r="O1225" t="s">
        <v>49</v>
      </c>
      <c r="Q1225" t="s">
        <v>5402</v>
      </c>
      <c r="R1225" s="2">
        <v>42877.599999999999</v>
      </c>
      <c r="S1225" s="2">
        <v>42877.618055555555</v>
      </c>
      <c r="T1225" t="s">
        <v>5403</v>
      </c>
      <c r="U1225">
        <v>3</v>
      </c>
      <c r="V1225" t="s">
        <v>5404</v>
      </c>
      <c r="W1225" t="s">
        <v>53</v>
      </c>
      <c r="Y1225">
        <v>14</v>
      </c>
      <c r="Z1225">
        <v>0</v>
      </c>
      <c r="AA1225">
        <v>0</v>
      </c>
      <c r="AB1225" t="s">
        <v>54</v>
      </c>
      <c r="AC1225">
        <v>0</v>
      </c>
      <c r="AD1225" t="s">
        <v>55</v>
      </c>
      <c r="AI1225" t="s">
        <v>56</v>
      </c>
      <c r="AJ1225" t="s">
        <v>56</v>
      </c>
      <c r="AK1225" t="s">
        <v>56</v>
      </c>
      <c r="AS1225">
        <v>0</v>
      </c>
    </row>
    <row r="1226" spans="1:45" x14ac:dyDescent="0.25">
      <c r="A1226" s="1">
        <v>1.82113E+16</v>
      </c>
      <c r="B1226">
        <v>624</v>
      </c>
      <c r="C1226" t="s">
        <v>861</v>
      </c>
      <c r="D1226">
        <v>117.94</v>
      </c>
      <c r="E1226">
        <v>0</v>
      </c>
      <c r="F1226">
        <v>0</v>
      </c>
      <c r="G1226">
        <v>117.94</v>
      </c>
      <c r="H1226">
        <v>0</v>
      </c>
      <c r="I1226">
        <v>117.94</v>
      </c>
      <c r="J1226">
        <v>0</v>
      </c>
      <c r="K1226" t="s">
        <v>47</v>
      </c>
      <c r="M1226">
        <v>659</v>
      </c>
      <c r="N1226" t="s">
        <v>862</v>
      </c>
      <c r="O1226" t="s">
        <v>49</v>
      </c>
      <c r="Q1226" t="s">
        <v>863</v>
      </c>
      <c r="R1226" s="2">
        <v>42877.595833333333</v>
      </c>
      <c r="S1226" s="2">
        <v>42877.595833333333</v>
      </c>
      <c r="T1226" t="s">
        <v>5405</v>
      </c>
      <c r="U1226">
        <v>20</v>
      </c>
      <c r="V1226" t="s">
        <v>5406</v>
      </c>
      <c r="W1226" t="s">
        <v>53</v>
      </c>
      <c r="X1226" t="s">
        <v>5407</v>
      </c>
      <c r="Y1226">
        <v>28</v>
      </c>
      <c r="Z1226">
        <v>0</v>
      </c>
      <c r="AA1226">
        <v>0</v>
      </c>
      <c r="AB1226" t="s">
        <v>54</v>
      </c>
      <c r="AC1226">
        <v>0</v>
      </c>
      <c r="AD1226" t="s">
        <v>55</v>
      </c>
      <c r="AF1226" t="s">
        <v>62</v>
      </c>
      <c r="AI1226" t="s">
        <v>56</v>
      </c>
      <c r="AJ1226" t="s">
        <v>56</v>
      </c>
      <c r="AK1226" t="s">
        <v>56</v>
      </c>
      <c r="AS1226">
        <v>0</v>
      </c>
    </row>
    <row r="1227" spans="1:45" x14ac:dyDescent="0.25">
      <c r="A1227" s="1">
        <v>2.20369E+16</v>
      </c>
      <c r="B1227">
        <v>260</v>
      </c>
      <c r="C1227" t="s">
        <v>5408</v>
      </c>
      <c r="D1227">
        <v>53.36</v>
      </c>
      <c r="E1227">
        <v>0</v>
      </c>
      <c r="F1227">
        <v>0</v>
      </c>
      <c r="G1227">
        <v>53.36</v>
      </c>
      <c r="H1227">
        <v>0</v>
      </c>
      <c r="I1227">
        <v>53.36</v>
      </c>
      <c r="J1227">
        <v>0</v>
      </c>
      <c r="K1227" t="s">
        <v>47</v>
      </c>
      <c r="M1227">
        <v>2855</v>
      </c>
      <c r="N1227" t="s">
        <v>5409</v>
      </c>
      <c r="O1227" t="s">
        <v>49</v>
      </c>
      <c r="Q1227" t="s">
        <v>5410</v>
      </c>
      <c r="R1227" s="2">
        <v>42877.581944444442</v>
      </c>
      <c r="S1227" s="2">
        <v>42877.581944444442</v>
      </c>
      <c r="T1227" t="s">
        <v>5411</v>
      </c>
      <c r="U1227">
        <v>1</v>
      </c>
      <c r="V1227" t="s">
        <v>5412</v>
      </c>
      <c r="W1227" t="s">
        <v>61</v>
      </c>
      <c r="Y1227">
        <v>16</v>
      </c>
      <c r="Z1227">
        <v>0</v>
      </c>
      <c r="AA1227">
        <v>0</v>
      </c>
      <c r="AB1227" t="s">
        <v>54</v>
      </c>
      <c r="AC1227">
        <v>0</v>
      </c>
      <c r="AD1227" t="s">
        <v>55</v>
      </c>
      <c r="AF1227" t="s">
        <v>62</v>
      </c>
      <c r="AI1227" t="s">
        <v>56</v>
      </c>
      <c r="AJ1227" t="s">
        <v>56</v>
      </c>
      <c r="AK1227" t="s">
        <v>56</v>
      </c>
      <c r="AS1227">
        <v>0</v>
      </c>
    </row>
    <row r="1228" spans="1:45" x14ac:dyDescent="0.25">
      <c r="A1228" s="1">
        <v>2.20335E+16</v>
      </c>
      <c r="B1228">
        <v>2167</v>
      </c>
      <c r="C1228" t="s">
        <v>5413</v>
      </c>
      <c r="D1228">
        <v>7.9</v>
      </c>
      <c r="E1228">
        <v>5</v>
      </c>
      <c r="F1228">
        <v>0</v>
      </c>
      <c r="G1228">
        <v>12.9</v>
      </c>
      <c r="H1228">
        <v>0</v>
      </c>
      <c r="I1228">
        <v>12.9</v>
      </c>
      <c r="J1228">
        <v>0</v>
      </c>
      <c r="K1228" t="s">
        <v>47</v>
      </c>
      <c r="M1228">
        <v>901</v>
      </c>
      <c r="N1228" t="s">
        <v>5414</v>
      </c>
      <c r="O1228" t="s">
        <v>49</v>
      </c>
      <c r="Q1228" t="s">
        <v>5415</v>
      </c>
      <c r="R1228" s="2">
        <v>42877.579861111109</v>
      </c>
      <c r="S1228" s="2">
        <v>42877.579861111109</v>
      </c>
      <c r="T1228" t="s">
        <v>66</v>
      </c>
      <c r="U1228">
        <v>1</v>
      </c>
      <c r="V1228" t="s">
        <v>5416</v>
      </c>
      <c r="W1228" t="s">
        <v>61</v>
      </c>
      <c r="Y1228">
        <v>1</v>
      </c>
      <c r="Z1228">
        <v>0</v>
      </c>
      <c r="AA1228">
        <v>0</v>
      </c>
      <c r="AB1228" t="s">
        <v>54</v>
      </c>
      <c r="AC1228">
        <v>0</v>
      </c>
      <c r="AD1228" t="s">
        <v>55</v>
      </c>
      <c r="AF1228" t="s">
        <v>62</v>
      </c>
      <c r="AI1228" t="s">
        <v>56</v>
      </c>
      <c r="AJ1228" t="s">
        <v>56</v>
      </c>
      <c r="AK1228" t="s">
        <v>56</v>
      </c>
      <c r="AS1228">
        <v>0</v>
      </c>
    </row>
    <row r="1229" spans="1:45" x14ac:dyDescent="0.25">
      <c r="A1229" s="1">
        <v>2.20355E+16</v>
      </c>
      <c r="B1229">
        <v>3303</v>
      </c>
      <c r="C1229" t="s">
        <v>5417</v>
      </c>
      <c r="D1229">
        <v>52.58</v>
      </c>
      <c r="E1229">
        <v>5</v>
      </c>
      <c r="F1229">
        <v>0</v>
      </c>
      <c r="G1229">
        <v>57.58</v>
      </c>
      <c r="H1229">
        <v>0</v>
      </c>
      <c r="I1229">
        <v>57.58</v>
      </c>
      <c r="J1229">
        <v>0</v>
      </c>
      <c r="K1229" t="s">
        <v>47</v>
      </c>
      <c r="M1229">
        <v>1632</v>
      </c>
      <c r="N1229" t="s">
        <v>5418</v>
      </c>
      <c r="O1229" t="s">
        <v>49</v>
      </c>
      <c r="Q1229" t="s">
        <v>5419</v>
      </c>
      <c r="R1229" s="2">
        <v>42877.578472222223</v>
      </c>
      <c r="S1229" s="2">
        <v>42877.578472222223</v>
      </c>
      <c r="T1229" t="s">
        <v>5420</v>
      </c>
      <c r="U1229">
        <v>3</v>
      </c>
      <c r="V1229" t="s">
        <v>5421</v>
      </c>
      <c r="W1229" t="s">
        <v>53</v>
      </c>
      <c r="Y1229">
        <v>6</v>
      </c>
      <c r="Z1229">
        <v>0</v>
      </c>
      <c r="AA1229">
        <v>0</v>
      </c>
      <c r="AB1229" t="s">
        <v>54</v>
      </c>
      <c r="AC1229">
        <v>0</v>
      </c>
      <c r="AD1229" t="s">
        <v>55</v>
      </c>
      <c r="AF1229" t="s">
        <v>62</v>
      </c>
      <c r="AI1229" t="s">
        <v>56</v>
      </c>
      <c r="AJ1229" t="s">
        <v>56</v>
      </c>
      <c r="AK1229" t="s">
        <v>56</v>
      </c>
      <c r="AS1229">
        <v>0</v>
      </c>
    </row>
    <row r="1230" spans="1:45" x14ac:dyDescent="0.25">
      <c r="A1230" s="1">
        <v>1.81943E+16</v>
      </c>
      <c r="B1230">
        <v>1609</v>
      </c>
      <c r="C1230" t="s">
        <v>5422</v>
      </c>
      <c r="D1230">
        <v>175.86</v>
      </c>
      <c r="E1230">
        <v>0</v>
      </c>
      <c r="F1230">
        <v>0</v>
      </c>
      <c r="G1230">
        <v>175.86</v>
      </c>
      <c r="H1230">
        <v>0</v>
      </c>
      <c r="I1230">
        <v>175.86</v>
      </c>
      <c r="J1230">
        <v>0</v>
      </c>
      <c r="K1230" t="s">
        <v>47</v>
      </c>
      <c r="L1230" t="s">
        <v>5423</v>
      </c>
      <c r="M1230">
        <v>1137</v>
      </c>
      <c r="N1230" t="s">
        <v>5424</v>
      </c>
      <c r="O1230" t="s">
        <v>49</v>
      </c>
      <c r="Q1230" t="s">
        <v>5425</v>
      </c>
      <c r="R1230" s="2">
        <v>42877.572916666664</v>
      </c>
      <c r="S1230" s="2">
        <v>42877.572916666664</v>
      </c>
      <c r="T1230" t="s">
        <v>5426</v>
      </c>
      <c r="U1230">
        <v>10</v>
      </c>
      <c r="V1230" t="s">
        <v>5427</v>
      </c>
      <c r="W1230" t="s">
        <v>53</v>
      </c>
      <c r="X1230" t="s">
        <v>5428</v>
      </c>
      <c r="Y1230">
        <v>26</v>
      </c>
      <c r="Z1230">
        <v>0</v>
      </c>
      <c r="AA1230">
        <v>0</v>
      </c>
      <c r="AB1230" t="s">
        <v>54</v>
      </c>
      <c r="AC1230">
        <v>0</v>
      </c>
      <c r="AD1230" t="s">
        <v>55</v>
      </c>
      <c r="AF1230" t="s">
        <v>62</v>
      </c>
      <c r="AI1230" t="s">
        <v>56</v>
      </c>
      <c r="AJ1230" t="s">
        <v>56</v>
      </c>
      <c r="AK1230" t="s">
        <v>56</v>
      </c>
      <c r="AS1230">
        <v>0</v>
      </c>
    </row>
    <row r="1231" spans="1:45" x14ac:dyDescent="0.25">
      <c r="A1231" s="1">
        <v>2.19993E+16</v>
      </c>
      <c r="B1231">
        <v>3303</v>
      </c>
      <c r="C1231" t="s">
        <v>5417</v>
      </c>
      <c r="D1231">
        <v>29.9</v>
      </c>
      <c r="E1231">
        <v>5</v>
      </c>
      <c r="F1231">
        <v>0</v>
      </c>
      <c r="G1231">
        <v>34.9</v>
      </c>
      <c r="H1231">
        <v>0</v>
      </c>
      <c r="I1231">
        <v>34.9</v>
      </c>
      <c r="J1231">
        <v>0</v>
      </c>
      <c r="K1231" t="s">
        <v>47</v>
      </c>
      <c r="M1231">
        <v>1632</v>
      </c>
      <c r="N1231" t="s">
        <v>5418</v>
      </c>
      <c r="O1231" t="s">
        <v>49</v>
      </c>
      <c r="Q1231" t="s">
        <v>5419</v>
      </c>
      <c r="R1231" s="2">
        <v>42877.56527777778</v>
      </c>
      <c r="S1231" s="2">
        <v>42877.578472222223</v>
      </c>
      <c r="T1231" t="s">
        <v>77</v>
      </c>
      <c r="U1231">
        <v>1</v>
      </c>
      <c r="V1231" t="s">
        <v>5421</v>
      </c>
      <c r="W1231" t="s">
        <v>53</v>
      </c>
      <c r="Y1231">
        <v>10</v>
      </c>
      <c r="Z1231">
        <v>0</v>
      </c>
      <c r="AA1231">
        <v>0</v>
      </c>
      <c r="AB1231" t="s">
        <v>54</v>
      </c>
      <c r="AC1231">
        <v>0</v>
      </c>
      <c r="AD1231" t="s">
        <v>55</v>
      </c>
      <c r="AF1231" t="s">
        <v>62</v>
      </c>
      <c r="AI1231" t="s">
        <v>56</v>
      </c>
      <c r="AJ1231" t="s">
        <v>56</v>
      </c>
      <c r="AK1231" t="s">
        <v>56</v>
      </c>
      <c r="AS1231">
        <v>0</v>
      </c>
    </row>
    <row r="1232" spans="1:45" x14ac:dyDescent="0.25">
      <c r="A1232" s="1">
        <v>2.20255E+16</v>
      </c>
      <c r="B1232">
        <v>1873</v>
      </c>
      <c r="C1232" t="s">
        <v>708</v>
      </c>
      <c r="D1232">
        <v>87</v>
      </c>
      <c r="E1232">
        <v>0</v>
      </c>
      <c r="F1232">
        <v>0</v>
      </c>
      <c r="G1232">
        <v>87</v>
      </c>
      <c r="H1232">
        <v>0</v>
      </c>
      <c r="I1232">
        <v>87</v>
      </c>
      <c r="J1232">
        <v>0</v>
      </c>
      <c r="K1232" t="s">
        <v>47</v>
      </c>
      <c r="M1232">
        <v>2651</v>
      </c>
      <c r="N1232" t="s">
        <v>709</v>
      </c>
      <c r="O1232" t="s">
        <v>49</v>
      </c>
      <c r="Q1232" t="s">
        <v>710</v>
      </c>
      <c r="R1232" s="2">
        <v>42877.564583333333</v>
      </c>
      <c r="S1232" s="2">
        <v>42877.565972222219</v>
      </c>
      <c r="T1232" t="s">
        <v>5429</v>
      </c>
      <c r="U1232">
        <v>12</v>
      </c>
      <c r="V1232" t="s">
        <v>5430</v>
      </c>
      <c r="W1232" t="s">
        <v>53</v>
      </c>
      <c r="X1232" t="s">
        <v>5431</v>
      </c>
      <c r="Y1232">
        <v>22</v>
      </c>
      <c r="Z1232">
        <v>0</v>
      </c>
      <c r="AA1232">
        <v>0</v>
      </c>
      <c r="AB1232" t="s">
        <v>54</v>
      </c>
      <c r="AC1232">
        <v>0</v>
      </c>
      <c r="AD1232" t="s">
        <v>55</v>
      </c>
      <c r="AF1232" t="s">
        <v>62</v>
      </c>
      <c r="AI1232" t="s">
        <v>56</v>
      </c>
      <c r="AJ1232" t="s">
        <v>56</v>
      </c>
      <c r="AK1232" t="s">
        <v>56</v>
      </c>
      <c r="AS1232">
        <v>0</v>
      </c>
    </row>
    <row r="1233" spans="1:45" x14ac:dyDescent="0.25">
      <c r="A1233" s="1">
        <v>1.82104E+16</v>
      </c>
      <c r="B1233">
        <v>1399</v>
      </c>
      <c r="C1233" t="s">
        <v>5432</v>
      </c>
      <c r="D1233">
        <v>8.9</v>
      </c>
      <c r="E1233">
        <v>5</v>
      </c>
      <c r="F1233">
        <v>0</v>
      </c>
      <c r="G1233">
        <v>13.9</v>
      </c>
      <c r="H1233">
        <v>0</v>
      </c>
      <c r="I1233">
        <v>13.9</v>
      </c>
      <c r="J1233">
        <v>0</v>
      </c>
      <c r="K1233" t="s">
        <v>47</v>
      </c>
      <c r="M1233">
        <v>1634</v>
      </c>
      <c r="N1233" t="s">
        <v>5433</v>
      </c>
      <c r="O1233" t="s">
        <v>49</v>
      </c>
      <c r="Q1233" t="s">
        <v>5434</v>
      </c>
      <c r="R1233" s="2">
        <v>42877.563888888886</v>
      </c>
      <c r="S1233" s="2">
        <v>42877.565972222219</v>
      </c>
      <c r="T1233" t="s">
        <v>2488</v>
      </c>
      <c r="U1233">
        <v>1</v>
      </c>
      <c r="V1233" t="s">
        <v>5435</v>
      </c>
      <c r="W1233" t="s">
        <v>61</v>
      </c>
      <c r="Y1233">
        <v>1</v>
      </c>
      <c r="Z1233">
        <v>0</v>
      </c>
      <c r="AA1233">
        <v>0</v>
      </c>
      <c r="AB1233" t="s">
        <v>54</v>
      </c>
      <c r="AC1233">
        <v>0</v>
      </c>
      <c r="AD1233" t="s">
        <v>55</v>
      </c>
      <c r="AF1233" t="s">
        <v>62</v>
      </c>
      <c r="AI1233" t="s">
        <v>56</v>
      </c>
      <c r="AJ1233" t="s">
        <v>56</v>
      </c>
      <c r="AK1233" t="s">
        <v>56</v>
      </c>
      <c r="AS1233">
        <v>0</v>
      </c>
    </row>
    <row r="1234" spans="1:45" x14ac:dyDescent="0.25">
      <c r="A1234" s="1">
        <v>1.81809E+16</v>
      </c>
      <c r="B1234">
        <v>1097</v>
      </c>
      <c r="C1234" t="s">
        <v>5436</v>
      </c>
      <c r="D1234">
        <v>54.73</v>
      </c>
      <c r="E1234">
        <v>0</v>
      </c>
      <c r="F1234">
        <v>0</v>
      </c>
      <c r="G1234">
        <v>54.73</v>
      </c>
      <c r="H1234">
        <v>0</v>
      </c>
      <c r="I1234">
        <v>54.73</v>
      </c>
      <c r="J1234">
        <v>0</v>
      </c>
      <c r="K1234" t="s">
        <v>47</v>
      </c>
      <c r="L1234" t="s">
        <v>5437</v>
      </c>
      <c r="M1234">
        <v>1770</v>
      </c>
      <c r="N1234" t="s">
        <v>5438</v>
      </c>
      <c r="O1234" t="s">
        <v>49</v>
      </c>
      <c r="Q1234" t="s">
        <v>5439</v>
      </c>
      <c r="R1234" s="2">
        <v>42877.553472222222</v>
      </c>
      <c r="S1234" s="2">
        <v>42877.553472222222</v>
      </c>
      <c r="T1234" t="s">
        <v>5440</v>
      </c>
      <c r="U1234">
        <v>13</v>
      </c>
      <c r="V1234" t="s">
        <v>5441</v>
      </c>
      <c r="W1234" t="s">
        <v>61</v>
      </c>
      <c r="X1234" t="s">
        <v>5442</v>
      </c>
      <c r="Y1234">
        <v>19</v>
      </c>
      <c r="Z1234">
        <v>0</v>
      </c>
      <c r="AA1234">
        <v>0</v>
      </c>
      <c r="AB1234" t="s">
        <v>54</v>
      </c>
      <c r="AC1234">
        <v>0</v>
      </c>
      <c r="AD1234" t="s">
        <v>55</v>
      </c>
      <c r="AF1234" t="s">
        <v>62</v>
      </c>
      <c r="AI1234" t="s">
        <v>56</v>
      </c>
      <c r="AJ1234" t="s">
        <v>56</v>
      </c>
      <c r="AK1234" t="s">
        <v>56</v>
      </c>
      <c r="AS1234">
        <v>0</v>
      </c>
    </row>
    <row r="1235" spans="1:45" x14ac:dyDescent="0.25">
      <c r="A1235" s="1">
        <v>2.19903E+16</v>
      </c>
      <c r="B1235">
        <v>483</v>
      </c>
      <c r="C1235" t="s">
        <v>5363</v>
      </c>
      <c r="D1235">
        <v>196.4</v>
      </c>
      <c r="E1235">
        <v>0</v>
      </c>
      <c r="F1235">
        <v>0</v>
      </c>
      <c r="G1235">
        <v>196.4</v>
      </c>
      <c r="H1235">
        <v>0</v>
      </c>
      <c r="I1235">
        <v>196.4</v>
      </c>
      <c r="J1235">
        <v>0</v>
      </c>
      <c r="K1235" t="s">
        <v>47</v>
      </c>
      <c r="M1235">
        <v>1864</v>
      </c>
      <c r="N1235" t="s">
        <v>5364</v>
      </c>
      <c r="O1235" t="s">
        <v>49</v>
      </c>
      <c r="Q1235" t="s">
        <v>5365</v>
      </c>
      <c r="R1235" s="2">
        <v>42877.548611111109</v>
      </c>
      <c r="S1235" s="2">
        <v>42877.549305555556</v>
      </c>
      <c r="T1235" t="s">
        <v>5443</v>
      </c>
      <c r="U1235">
        <v>1</v>
      </c>
      <c r="V1235" t="s">
        <v>5444</v>
      </c>
      <c r="W1235" t="s">
        <v>53</v>
      </c>
      <c r="Y1235">
        <v>160</v>
      </c>
      <c r="Z1235">
        <v>0</v>
      </c>
      <c r="AA1235">
        <v>0</v>
      </c>
      <c r="AB1235" t="s">
        <v>54</v>
      </c>
      <c r="AC1235">
        <v>0</v>
      </c>
      <c r="AD1235" t="s">
        <v>55</v>
      </c>
      <c r="AF1235" t="s">
        <v>62</v>
      </c>
      <c r="AI1235" t="s">
        <v>56</v>
      </c>
      <c r="AJ1235" t="s">
        <v>56</v>
      </c>
      <c r="AK1235" t="s">
        <v>56</v>
      </c>
      <c r="AS1235">
        <v>0</v>
      </c>
    </row>
    <row r="1236" spans="1:45" x14ac:dyDescent="0.25">
      <c r="A1236" s="1">
        <v>1.82118E+16</v>
      </c>
      <c r="B1236">
        <v>2007</v>
      </c>
      <c r="C1236" t="s">
        <v>5445</v>
      </c>
      <c r="D1236">
        <v>18.579999999999998</v>
      </c>
      <c r="E1236">
        <v>5</v>
      </c>
      <c r="F1236">
        <v>0</v>
      </c>
      <c r="G1236">
        <v>23.58</v>
      </c>
      <c r="H1236">
        <v>0</v>
      </c>
      <c r="I1236">
        <v>23.58</v>
      </c>
      <c r="J1236">
        <v>0</v>
      </c>
      <c r="K1236" t="s">
        <v>47</v>
      </c>
      <c r="M1236">
        <v>1255</v>
      </c>
      <c r="N1236" t="s">
        <v>5446</v>
      </c>
      <c r="O1236" t="s">
        <v>49</v>
      </c>
      <c r="Q1236" t="s">
        <v>5447</v>
      </c>
      <c r="R1236" s="2">
        <v>42877.547222222223</v>
      </c>
      <c r="S1236" s="2">
        <v>42877.547222222223</v>
      </c>
      <c r="T1236" t="s">
        <v>5448</v>
      </c>
      <c r="U1236">
        <v>4</v>
      </c>
      <c r="V1236" t="s">
        <v>5449</v>
      </c>
      <c r="W1236" t="s">
        <v>61</v>
      </c>
      <c r="Y1236">
        <v>6</v>
      </c>
      <c r="Z1236">
        <v>0</v>
      </c>
      <c r="AA1236">
        <v>0</v>
      </c>
      <c r="AB1236" t="s">
        <v>54</v>
      </c>
      <c r="AC1236">
        <v>0</v>
      </c>
      <c r="AD1236" t="s">
        <v>55</v>
      </c>
      <c r="AF1236" t="s">
        <v>62</v>
      </c>
      <c r="AI1236" t="s">
        <v>56</v>
      </c>
      <c r="AJ1236" t="s">
        <v>56</v>
      </c>
      <c r="AK1236" t="s">
        <v>56</v>
      </c>
      <c r="AS1236">
        <v>0</v>
      </c>
    </row>
    <row r="1237" spans="1:45" x14ac:dyDescent="0.25">
      <c r="A1237" s="1">
        <v>2.19878E+16</v>
      </c>
      <c r="B1237">
        <v>349</v>
      </c>
      <c r="C1237" t="s">
        <v>5450</v>
      </c>
      <c r="D1237">
        <v>58.73</v>
      </c>
      <c r="E1237">
        <v>0</v>
      </c>
      <c r="F1237">
        <v>0</v>
      </c>
      <c r="G1237">
        <v>58.73</v>
      </c>
      <c r="H1237">
        <v>0</v>
      </c>
      <c r="I1237">
        <v>58.73</v>
      </c>
      <c r="J1237">
        <v>0</v>
      </c>
      <c r="K1237" t="s">
        <v>47</v>
      </c>
      <c r="M1237">
        <v>222</v>
      </c>
      <c r="N1237" t="s">
        <v>5451</v>
      </c>
      <c r="O1237" t="s">
        <v>49</v>
      </c>
      <c r="Q1237" t="s">
        <v>5450</v>
      </c>
      <c r="R1237" s="2">
        <v>42877.542361111111</v>
      </c>
      <c r="S1237" s="2">
        <v>42877.544444444444</v>
      </c>
      <c r="T1237" t="s">
        <v>5452</v>
      </c>
      <c r="U1237">
        <v>6</v>
      </c>
      <c r="V1237" t="s">
        <v>5453</v>
      </c>
      <c r="W1237" t="s">
        <v>53</v>
      </c>
      <c r="Y1237">
        <v>10</v>
      </c>
      <c r="Z1237">
        <v>0</v>
      </c>
      <c r="AA1237">
        <v>0</v>
      </c>
      <c r="AB1237" t="s">
        <v>54</v>
      </c>
      <c r="AC1237">
        <v>0</v>
      </c>
      <c r="AD1237" t="s">
        <v>55</v>
      </c>
      <c r="AF1237" t="s">
        <v>62</v>
      </c>
      <c r="AI1237" t="s">
        <v>56</v>
      </c>
      <c r="AJ1237" t="s">
        <v>56</v>
      </c>
      <c r="AK1237" t="s">
        <v>56</v>
      </c>
      <c r="AS1237">
        <v>0</v>
      </c>
    </row>
    <row r="1238" spans="1:45" x14ac:dyDescent="0.25">
      <c r="A1238" s="1">
        <v>2.20171E+16</v>
      </c>
      <c r="B1238">
        <v>20</v>
      </c>
      <c r="C1238" t="s">
        <v>5454</v>
      </c>
      <c r="D1238">
        <v>18.350000000000001</v>
      </c>
      <c r="E1238">
        <v>5</v>
      </c>
      <c r="F1238">
        <v>0</v>
      </c>
      <c r="G1238">
        <v>23.35</v>
      </c>
      <c r="H1238">
        <v>0</v>
      </c>
      <c r="I1238">
        <v>23.35</v>
      </c>
      <c r="J1238">
        <v>0</v>
      </c>
      <c r="K1238" t="s">
        <v>47</v>
      </c>
      <c r="M1238">
        <v>3183</v>
      </c>
      <c r="N1238" t="s">
        <v>5455</v>
      </c>
      <c r="O1238" t="s">
        <v>49</v>
      </c>
      <c r="Q1238" t="s">
        <v>5456</v>
      </c>
      <c r="R1238" s="2">
        <v>42877.541666666664</v>
      </c>
      <c r="S1238" s="2">
        <v>42877.546527777777</v>
      </c>
      <c r="T1238" t="s">
        <v>5457</v>
      </c>
      <c r="U1238">
        <v>4</v>
      </c>
      <c r="V1238" t="s">
        <v>5458</v>
      </c>
      <c r="W1238" t="s">
        <v>61</v>
      </c>
      <c r="Y1238">
        <v>8</v>
      </c>
      <c r="Z1238">
        <v>0</v>
      </c>
      <c r="AA1238">
        <v>0</v>
      </c>
      <c r="AB1238" t="s">
        <v>54</v>
      </c>
      <c r="AC1238">
        <v>0</v>
      </c>
      <c r="AD1238" t="s">
        <v>55</v>
      </c>
      <c r="AF1238" t="s">
        <v>62</v>
      </c>
      <c r="AI1238" t="s">
        <v>56</v>
      </c>
      <c r="AJ1238" t="s">
        <v>56</v>
      </c>
      <c r="AK1238" t="s">
        <v>56</v>
      </c>
      <c r="AS1238">
        <v>0</v>
      </c>
    </row>
    <row r="1239" spans="1:45" x14ac:dyDescent="0.25">
      <c r="A1239" s="1">
        <v>1.81697E+16</v>
      </c>
      <c r="B1239">
        <v>2931</v>
      </c>
      <c r="C1239" t="s">
        <v>5459</v>
      </c>
      <c r="D1239">
        <v>29.9</v>
      </c>
      <c r="E1239">
        <v>12</v>
      </c>
      <c r="F1239">
        <v>0</v>
      </c>
      <c r="G1239">
        <v>41.9</v>
      </c>
      <c r="H1239">
        <v>0</v>
      </c>
      <c r="I1239">
        <v>41.9</v>
      </c>
      <c r="J1239">
        <v>0</v>
      </c>
      <c r="K1239" t="s">
        <v>47</v>
      </c>
      <c r="M1239">
        <v>2709</v>
      </c>
      <c r="N1239" t="s">
        <v>5460</v>
      </c>
      <c r="O1239" t="s">
        <v>49</v>
      </c>
      <c r="Q1239" t="s">
        <v>5461</v>
      </c>
      <c r="R1239" s="2">
        <v>42877.538888888892</v>
      </c>
      <c r="S1239" s="2">
        <v>42877.543749999997</v>
      </c>
      <c r="T1239" t="s">
        <v>121</v>
      </c>
      <c r="U1239">
        <v>1</v>
      </c>
      <c r="V1239" t="s">
        <v>5462</v>
      </c>
      <c r="W1239" t="s">
        <v>61</v>
      </c>
      <c r="Y1239">
        <v>1</v>
      </c>
      <c r="Z1239">
        <v>0</v>
      </c>
      <c r="AA1239">
        <v>0</v>
      </c>
      <c r="AB1239" t="s">
        <v>54</v>
      </c>
      <c r="AC1239">
        <v>0</v>
      </c>
      <c r="AD1239" t="s">
        <v>55</v>
      </c>
      <c r="AI1239" t="s">
        <v>56</v>
      </c>
      <c r="AJ1239" t="s">
        <v>56</v>
      </c>
      <c r="AK1239" t="s">
        <v>56</v>
      </c>
      <c r="AS1239">
        <v>0</v>
      </c>
    </row>
    <row r="1240" spans="1:45" x14ac:dyDescent="0.25">
      <c r="A1240" s="1">
        <v>2.19805E+16</v>
      </c>
      <c r="B1240">
        <v>3094</v>
      </c>
      <c r="C1240" t="s">
        <v>5463</v>
      </c>
      <c r="D1240">
        <v>60.42</v>
      </c>
      <c r="E1240">
        <v>0</v>
      </c>
      <c r="F1240">
        <v>0</v>
      </c>
      <c r="G1240">
        <v>60.42</v>
      </c>
      <c r="H1240">
        <v>0</v>
      </c>
      <c r="I1240">
        <v>60.42</v>
      </c>
      <c r="J1240">
        <v>0</v>
      </c>
      <c r="K1240" t="s">
        <v>47</v>
      </c>
      <c r="M1240">
        <v>2489</v>
      </c>
      <c r="N1240" t="s">
        <v>5464</v>
      </c>
      <c r="O1240" t="s">
        <v>49</v>
      </c>
      <c r="Q1240" t="s">
        <v>5463</v>
      </c>
      <c r="R1240" s="2">
        <v>42877.52847222222</v>
      </c>
      <c r="S1240" s="2">
        <v>42877.529166666667</v>
      </c>
      <c r="T1240" t="s">
        <v>5465</v>
      </c>
      <c r="U1240">
        <v>8</v>
      </c>
      <c r="V1240" t="s">
        <v>5466</v>
      </c>
      <c r="W1240" t="s">
        <v>61</v>
      </c>
      <c r="Y1240">
        <v>13</v>
      </c>
      <c r="Z1240">
        <v>0</v>
      </c>
      <c r="AA1240">
        <v>0</v>
      </c>
      <c r="AB1240" t="s">
        <v>54</v>
      </c>
      <c r="AC1240">
        <v>0</v>
      </c>
      <c r="AD1240" t="s">
        <v>55</v>
      </c>
      <c r="AF1240" t="s">
        <v>62</v>
      </c>
      <c r="AI1240" t="s">
        <v>56</v>
      </c>
      <c r="AJ1240" t="s">
        <v>56</v>
      </c>
      <c r="AK1240" t="s">
        <v>56</v>
      </c>
      <c r="AS1240">
        <v>0</v>
      </c>
    </row>
    <row r="1241" spans="1:45" x14ac:dyDescent="0.25">
      <c r="A1241" s="1">
        <v>1.81596E+16</v>
      </c>
      <c r="B1241">
        <v>1189</v>
      </c>
      <c r="C1241" t="s">
        <v>5467</v>
      </c>
      <c r="D1241">
        <v>56.12</v>
      </c>
      <c r="E1241">
        <v>0</v>
      </c>
      <c r="F1241">
        <v>0</v>
      </c>
      <c r="G1241">
        <v>56.12</v>
      </c>
      <c r="H1241">
        <v>0</v>
      </c>
      <c r="I1241">
        <v>56.12</v>
      </c>
      <c r="J1241">
        <v>0</v>
      </c>
      <c r="K1241" t="s">
        <v>47</v>
      </c>
      <c r="M1241">
        <v>3052</v>
      </c>
      <c r="N1241" t="s">
        <v>5468</v>
      </c>
      <c r="O1241" t="s">
        <v>49</v>
      </c>
      <c r="Q1241" t="s">
        <v>5469</v>
      </c>
      <c r="R1241" s="2">
        <v>42877.525694444441</v>
      </c>
      <c r="S1241" s="2">
        <v>42877.525694444441</v>
      </c>
      <c r="T1241" t="s">
        <v>5470</v>
      </c>
      <c r="U1241">
        <v>19</v>
      </c>
      <c r="V1241" t="s">
        <v>5471</v>
      </c>
      <c r="W1241" t="s">
        <v>61</v>
      </c>
      <c r="Y1241">
        <v>22</v>
      </c>
      <c r="Z1241">
        <v>0</v>
      </c>
      <c r="AA1241">
        <v>0</v>
      </c>
      <c r="AB1241" t="s">
        <v>54</v>
      </c>
      <c r="AC1241">
        <v>0</v>
      </c>
      <c r="AD1241" t="s">
        <v>55</v>
      </c>
      <c r="AF1241" t="s">
        <v>62</v>
      </c>
      <c r="AI1241" t="s">
        <v>56</v>
      </c>
      <c r="AJ1241" t="s">
        <v>56</v>
      </c>
      <c r="AK1241" t="s">
        <v>56</v>
      </c>
      <c r="AS1241">
        <v>0</v>
      </c>
    </row>
    <row r="1242" spans="1:45" x14ac:dyDescent="0.25">
      <c r="A1242" s="1">
        <v>2.20047E+16</v>
      </c>
      <c r="B1242">
        <v>96</v>
      </c>
      <c r="C1242" t="s">
        <v>5472</v>
      </c>
      <c r="D1242">
        <v>7.9</v>
      </c>
      <c r="E1242">
        <v>5</v>
      </c>
      <c r="F1242">
        <v>0</v>
      </c>
      <c r="G1242">
        <v>12.9</v>
      </c>
      <c r="H1242">
        <v>0</v>
      </c>
      <c r="I1242">
        <v>12.9</v>
      </c>
      <c r="J1242">
        <v>0</v>
      </c>
      <c r="K1242" t="s">
        <v>47</v>
      </c>
      <c r="M1242">
        <v>1937</v>
      </c>
      <c r="N1242" t="s">
        <v>5473</v>
      </c>
      <c r="O1242" t="s">
        <v>49</v>
      </c>
      <c r="Q1242" t="s">
        <v>5474</v>
      </c>
      <c r="R1242" s="2">
        <v>42877.525000000001</v>
      </c>
      <c r="S1242" s="2">
        <v>42877.525694444441</v>
      </c>
      <c r="T1242" t="s">
        <v>66</v>
      </c>
      <c r="U1242">
        <v>1</v>
      </c>
      <c r="V1242" t="s">
        <v>5475</v>
      </c>
      <c r="W1242" t="s">
        <v>61</v>
      </c>
      <c r="Y1242">
        <v>1</v>
      </c>
      <c r="Z1242">
        <v>0</v>
      </c>
      <c r="AA1242">
        <v>0</v>
      </c>
      <c r="AB1242" t="s">
        <v>54</v>
      </c>
      <c r="AC1242">
        <v>0</v>
      </c>
      <c r="AD1242" t="s">
        <v>55</v>
      </c>
      <c r="AF1242" t="s">
        <v>62</v>
      </c>
      <c r="AI1242" t="s">
        <v>56</v>
      </c>
      <c r="AJ1242" t="s">
        <v>56</v>
      </c>
      <c r="AK1242" t="s">
        <v>56</v>
      </c>
      <c r="AS1242">
        <v>0</v>
      </c>
    </row>
    <row r="1243" spans="1:45" x14ac:dyDescent="0.25">
      <c r="A1243" s="1">
        <v>1.81775E+16</v>
      </c>
      <c r="B1243">
        <v>3251</v>
      </c>
      <c r="C1243" t="s">
        <v>5476</v>
      </c>
      <c r="D1243">
        <v>152.26</v>
      </c>
      <c r="E1243">
        <v>0</v>
      </c>
      <c r="F1243">
        <v>0</v>
      </c>
      <c r="G1243">
        <v>152.26</v>
      </c>
      <c r="H1243">
        <v>0</v>
      </c>
      <c r="I1243">
        <v>152.26</v>
      </c>
      <c r="J1243">
        <v>0</v>
      </c>
      <c r="K1243" t="s">
        <v>47</v>
      </c>
      <c r="L1243" t="s">
        <v>5477</v>
      </c>
      <c r="M1243">
        <v>585</v>
      </c>
      <c r="N1243" t="s">
        <v>5478</v>
      </c>
      <c r="O1243" t="s">
        <v>49</v>
      </c>
      <c r="Q1243" t="s">
        <v>5479</v>
      </c>
      <c r="R1243" s="2">
        <v>42877.518055555556</v>
      </c>
      <c r="S1243" s="2">
        <v>42877.518055555556</v>
      </c>
      <c r="T1243" t="s">
        <v>5480</v>
      </c>
      <c r="U1243">
        <v>10</v>
      </c>
      <c r="V1243" t="s">
        <v>5481</v>
      </c>
      <c r="W1243" t="s">
        <v>53</v>
      </c>
      <c r="Y1243">
        <v>141</v>
      </c>
      <c r="Z1243">
        <v>0</v>
      </c>
      <c r="AA1243">
        <v>0</v>
      </c>
      <c r="AB1243" t="s">
        <v>54</v>
      </c>
      <c r="AC1243">
        <v>0</v>
      </c>
      <c r="AD1243" t="s">
        <v>55</v>
      </c>
      <c r="AF1243" t="s">
        <v>62</v>
      </c>
      <c r="AI1243" t="s">
        <v>56</v>
      </c>
      <c r="AJ1243" t="s">
        <v>56</v>
      </c>
      <c r="AK1243" t="s">
        <v>56</v>
      </c>
      <c r="AS1243">
        <v>0</v>
      </c>
    </row>
    <row r="1244" spans="1:45" x14ac:dyDescent="0.25">
      <c r="A1244" s="1">
        <v>2.1995E+16</v>
      </c>
      <c r="B1244">
        <v>785</v>
      </c>
      <c r="C1244" t="s">
        <v>5482</v>
      </c>
      <c r="D1244">
        <v>18</v>
      </c>
      <c r="E1244">
        <v>5</v>
      </c>
      <c r="F1244">
        <v>0</v>
      </c>
      <c r="G1244">
        <v>23</v>
      </c>
      <c r="H1244">
        <v>0</v>
      </c>
      <c r="I1244">
        <v>23</v>
      </c>
      <c r="J1244">
        <v>0</v>
      </c>
      <c r="K1244" t="s">
        <v>47</v>
      </c>
      <c r="M1244">
        <v>2824</v>
      </c>
      <c r="N1244" t="s">
        <v>5483</v>
      </c>
      <c r="O1244" t="s">
        <v>49</v>
      </c>
      <c r="Q1244" t="s">
        <v>5484</v>
      </c>
      <c r="R1244" s="2">
        <v>42877.501388888886</v>
      </c>
      <c r="S1244" s="2">
        <v>42877.501388888886</v>
      </c>
      <c r="T1244" t="s">
        <v>157</v>
      </c>
      <c r="U1244">
        <v>1</v>
      </c>
      <c r="V1244" t="s">
        <v>5485</v>
      </c>
      <c r="W1244" t="s">
        <v>68</v>
      </c>
      <c r="Y1244">
        <v>5</v>
      </c>
      <c r="Z1244">
        <v>0</v>
      </c>
      <c r="AA1244">
        <v>0</v>
      </c>
      <c r="AB1244" t="s">
        <v>54</v>
      </c>
      <c r="AC1244">
        <v>0</v>
      </c>
      <c r="AD1244" t="s">
        <v>55</v>
      </c>
      <c r="AF1244" t="s">
        <v>62</v>
      </c>
      <c r="AI1244" t="s">
        <v>56</v>
      </c>
      <c r="AJ1244" t="s">
        <v>56</v>
      </c>
      <c r="AK1244" t="s">
        <v>56</v>
      </c>
      <c r="AS1244">
        <v>0</v>
      </c>
    </row>
    <row r="1245" spans="1:45" x14ac:dyDescent="0.25">
      <c r="A1245" s="1">
        <v>2.19842E+16</v>
      </c>
      <c r="B1245">
        <v>785</v>
      </c>
      <c r="C1245" t="s">
        <v>5482</v>
      </c>
      <c r="D1245">
        <v>14.5</v>
      </c>
      <c r="E1245">
        <v>5</v>
      </c>
      <c r="F1245">
        <v>0</v>
      </c>
      <c r="G1245">
        <v>19.5</v>
      </c>
      <c r="H1245">
        <v>0</v>
      </c>
      <c r="I1245">
        <v>19.5</v>
      </c>
      <c r="J1245">
        <v>0</v>
      </c>
      <c r="K1245" t="s">
        <v>47</v>
      </c>
      <c r="L1245" t="s">
        <v>5486</v>
      </c>
      <c r="M1245">
        <v>2824</v>
      </c>
      <c r="N1245" t="s">
        <v>5483</v>
      </c>
      <c r="O1245" t="s">
        <v>49</v>
      </c>
      <c r="Q1245" t="s">
        <v>5484</v>
      </c>
      <c r="R1245" s="2">
        <v>42877.499305555553</v>
      </c>
      <c r="S1245" s="2">
        <v>42877.5</v>
      </c>
      <c r="T1245" t="s">
        <v>408</v>
      </c>
      <c r="U1245">
        <v>1</v>
      </c>
      <c r="V1245" t="s">
        <v>5485</v>
      </c>
      <c r="W1245" t="s">
        <v>68</v>
      </c>
      <c r="Y1245">
        <v>5</v>
      </c>
      <c r="Z1245">
        <v>0</v>
      </c>
      <c r="AA1245">
        <v>0</v>
      </c>
      <c r="AB1245" t="s">
        <v>54</v>
      </c>
      <c r="AC1245">
        <v>0</v>
      </c>
      <c r="AD1245" t="s">
        <v>55</v>
      </c>
      <c r="AF1245" t="s">
        <v>62</v>
      </c>
      <c r="AI1245" t="s">
        <v>56</v>
      </c>
      <c r="AJ1245" t="s">
        <v>56</v>
      </c>
      <c r="AK1245" t="s">
        <v>56</v>
      </c>
      <c r="AS1245">
        <v>0</v>
      </c>
    </row>
    <row r="1246" spans="1:45" x14ac:dyDescent="0.25">
      <c r="A1246" s="1">
        <v>2.1984E+16</v>
      </c>
      <c r="B1246">
        <v>785</v>
      </c>
      <c r="C1246" t="s">
        <v>5482</v>
      </c>
      <c r="D1246">
        <v>12.45</v>
      </c>
      <c r="E1246">
        <v>5</v>
      </c>
      <c r="F1246">
        <v>0</v>
      </c>
      <c r="G1246">
        <v>17.45</v>
      </c>
      <c r="H1246">
        <v>0</v>
      </c>
      <c r="I1246">
        <v>17.45</v>
      </c>
      <c r="J1246">
        <v>0</v>
      </c>
      <c r="K1246" t="s">
        <v>47</v>
      </c>
      <c r="M1246">
        <v>2824</v>
      </c>
      <c r="N1246" t="s">
        <v>5483</v>
      </c>
      <c r="O1246" t="s">
        <v>49</v>
      </c>
      <c r="Q1246" t="s">
        <v>5484</v>
      </c>
      <c r="R1246" s="2">
        <v>42877.497916666667</v>
      </c>
      <c r="S1246" s="2">
        <v>42877.498611111114</v>
      </c>
      <c r="T1246" t="s">
        <v>408</v>
      </c>
      <c r="U1246">
        <v>1</v>
      </c>
      <c r="V1246" t="s">
        <v>5485</v>
      </c>
      <c r="W1246" t="s">
        <v>68</v>
      </c>
      <c r="Y1246">
        <v>5</v>
      </c>
      <c r="Z1246">
        <v>0</v>
      </c>
      <c r="AA1246">
        <v>0</v>
      </c>
      <c r="AB1246" t="s">
        <v>54</v>
      </c>
      <c r="AC1246">
        <v>0</v>
      </c>
      <c r="AD1246" t="s">
        <v>55</v>
      </c>
      <c r="AF1246" t="s">
        <v>62</v>
      </c>
      <c r="AI1246" t="s">
        <v>56</v>
      </c>
      <c r="AJ1246" t="s">
        <v>56</v>
      </c>
      <c r="AK1246" t="s">
        <v>56</v>
      </c>
      <c r="AS1246">
        <v>0</v>
      </c>
    </row>
    <row r="1247" spans="1:45" x14ac:dyDescent="0.25">
      <c r="A1247" s="1">
        <v>2.19659E+16</v>
      </c>
      <c r="B1247">
        <v>785</v>
      </c>
      <c r="C1247" t="s">
        <v>5482</v>
      </c>
      <c r="D1247">
        <v>18.95</v>
      </c>
      <c r="E1247">
        <v>5</v>
      </c>
      <c r="F1247">
        <v>0</v>
      </c>
      <c r="G1247">
        <v>23.95</v>
      </c>
      <c r="H1247">
        <v>0</v>
      </c>
      <c r="I1247">
        <v>23.95</v>
      </c>
      <c r="J1247">
        <v>0</v>
      </c>
      <c r="K1247" t="s">
        <v>47</v>
      </c>
      <c r="M1247">
        <v>2824</v>
      </c>
      <c r="N1247" t="s">
        <v>5483</v>
      </c>
      <c r="O1247" t="s">
        <v>49</v>
      </c>
      <c r="Q1247" t="s">
        <v>5484</v>
      </c>
      <c r="R1247" s="2">
        <v>42877.496527777781</v>
      </c>
      <c r="S1247" s="2">
        <v>42877.496527777781</v>
      </c>
      <c r="T1247" t="s">
        <v>514</v>
      </c>
      <c r="U1247">
        <v>1</v>
      </c>
      <c r="V1247" t="s">
        <v>5485</v>
      </c>
      <c r="W1247" t="s">
        <v>68</v>
      </c>
      <c r="Y1247">
        <v>5</v>
      </c>
      <c r="Z1247">
        <v>0</v>
      </c>
      <c r="AA1247">
        <v>0</v>
      </c>
      <c r="AB1247" t="s">
        <v>54</v>
      </c>
      <c r="AC1247">
        <v>0</v>
      </c>
      <c r="AD1247" t="s">
        <v>55</v>
      </c>
      <c r="AF1247" t="s">
        <v>62</v>
      </c>
      <c r="AI1247" t="s">
        <v>56</v>
      </c>
      <c r="AJ1247" t="s">
        <v>56</v>
      </c>
      <c r="AK1247" t="s">
        <v>56</v>
      </c>
      <c r="AS1247">
        <v>0</v>
      </c>
    </row>
    <row r="1248" spans="1:45" x14ac:dyDescent="0.25">
      <c r="A1248" s="1">
        <v>1.81592E+16</v>
      </c>
      <c r="B1248">
        <v>2772</v>
      </c>
      <c r="C1248" t="s">
        <v>1128</v>
      </c>
      <c r="D1248">
        <v>82.58</v>
      </c>
      <c r="E1248">
        <v>0</v>
      </c>
      <c r="F1248">
        <v>0</v>
      </c>
      <c r="G1248">
        <v>82.58</v>
      </c>
      <c r="H1248">
        <v>0</v>
      </c>
      <c r="I1248">
        <v>82.58</v>
      </c>
      <c r="J1248">
        <v>0</v>
      </c>
      <c r="K1248" t="s">
        <v>47</v>
      </c>
      <c r="M1248">
        <v>1603</v>
      </c>
      <c r="N1248" t="s">
        <v>1129</v>
      </c>
      <c r="O1248" t="s">
        <v>49</v>
      </c>
      <c r="Q1248" t="s">
        <v>1130</v>
      </c>
      <c r="R1248" s="2">
        <v>42877.489583333336</v>
      </c>
      <c r="S1248" s="2">
        <v>42877.491666666669</v>
      </c>
      <c r="T1248" t="s">
        <v>5487</v>
      </c>
      <c r="U1248">
        <v>2</v>
      </c>
      <c r="V1248" t="s">
        <v>5488</v>
      </c>
      <c r="W1248" t="s">
        <v>61</v>
      </c>
      <c r="Y1248">
        <v>45</v>
      </c>
      <c r="Z1248">
        <v>0</v>
      </c>
      <c r="AA1248">
        <v>0</v>
      </c>
      <c r="AB1248" t="s">
        <v>54</v>
      </c>
      <c r="AC1248">
        <v>0</v>
      </c>
      <c r="AD1248" t="s">
        <v>55</v>
      </c>
      <c r="AF1248" t="s">
        <v>62</v>
      </c>
      <c r="AI1248" t="s">
        <v>56</v>
      </c>
      <c r="AJ1248" t="s">
        <v>56</v>
      </c>
      <c r="AK1248" t="s">
        <v>56</v>
      </c>
      <c r="AS1248">
        <v>0</v>
      </c>
    </row>
    <row r="1249" spans="1:45" x14ac:dyDescent="0.25">
      <c r="A1249" s="1">
        <v>1.81588E+16</v>
      </c>
      <c r="B1249">
        <v>2205</v>
      </c>
      <c r="C1249" t="s">
        <v>5489</v>
      </c>
      <c r="D1249">
        <v>11.59</v>
      </c>
      <c r="E1249">
        <v>5</v>
      </c>
      <c r="F1249">
        <v>0</v>
      </c>
      <c r="G1249">
        <v>16.59</v>
      </c>
      <c r="H1249">
        <v>0</v>
      </c>
      <c r="I1249">
        <v>16.59</v>
      </c>
      <c r="J1249">
        <v>0</v>
      </c>
      <c r="K1249" t="s">
        <v>47</v>
      </c>
      <c r="M1249">
        <v>937</v>
      </c>
      <c r="N1249" t="s">
        <v>5490</v>
      </c>
      <c r="O1249" t="s">
        <v>49</v>
      </c>
      <c r="Q1249" t="s">
        <v>5491</v>
      </c>
      <c r="R1249" s="2">
        <v>42877.488888888889</v>
      </c>
      <c r="S1249" s="2">
        <v>42877.491666666669</v>
      </c>
      <c r="T1249" t="s">
        <v>468</v>
      </c>
      <c r="U1249">
        <v>1</v>
      </c>
      <c r="V1249" t="s">
        <v>5492</v>
      </c>
      <c r="W1249" t="s">
        <v>61</v>
      </c>
      <c r="Y1249">
        <v>3</v>
      </c>
      <c r="Z1249">
        <v>0</v>
      </c>
      <c r="AA1249">
        <v>0</v>
      </c>
      <c r="AB1249" t="s">
        <v>54</v>
      </c>
      <c r="AC1249">
        <v>0</v>
      </c>
      <c r="AD1249" t="s">
        <v>55</v>
      </c>
      <c r="AF1249" t="s">
        <v>62</v>
      </c>
      <c r="AI1249" t="s">
        <v>56</v>
      </c>
      <c r="AJ1249" t="s">
        <v>56</v>
      </c>
      <c r="AK1249" t="s">
        <v>56</v>
      </c>
      <c r="AS1249">
        <v>0</v>
      </c>
    </row>
    <row r="1250" spans="1:45" x14ac:dyDescent="0.25">
      <c r="A1250" s="1">
        <v>1.81301E+16</v>
      </c>
      <c r="B1250">
        <v>1200</v>
      </c>
      <c r="C1250" t="s">
        <v>5493</v>
      </c>
      <c r="D1250">
        <v>42.58</v>
      </c>
      <c r="E1250">
        <v>5</v>
      </c>
      <c r="F1250">
        <v>0</v>
      </c>
      <c r="G1250">
        <v>47.58</v>
      </c>
      <c r="H1250">
        <v>0</v>
      </c>
      <c r="I1250">
        <v>47.58</v>
      </c>
      <c r="J1250">
        <v>0</v>
      </c>
      <c r="K1250" t="s">
        <v>47</v>
      </c>
      <c r="M1250">
        <v>703</v>
      </c>
      <c r="N1250" t="s">
        <v>5494</v>
      </c>
      <c r="O1250" t="s">
        <v>49</v>
      </c>
      <c r="Q1250" t="s">
        <v>5493</v>
      </c>
      <c r="R1250" s="2">
        <v>42877.484722222223</v>
      </c>
      <c r="S1250" s="2">
        <v>42877.497916666667</v>
      </c>
      <c r="T1250" t="s">
        <v>5495</v>
      </c>
      <c r="U1250">
        <v>4</v>
      </c>
      <c r="V1250" t="s">
        <v>5496</v>
      </c>
      <c r="W1250" t="s">
        <v>61</v>
      </c>
      <c r="X1250" t="s">
        <v>5497</v>
      </c>
      <c r="Y1250">
        <v>10</v>
      </c>
      <c r="Z1250">
        <v>0</v>
      </c>
      <c r="AA1250">
        <v>0</v>
      </c>
      <c r="AB1250" t="s">
        <v>54</v>
      </c>
      <c r="AC1250">
        <v>0</v>
      </c>
      <c r="AD1250" t="s">
        <v>55</v>
      </c>
      <c r="AF1250" t="s">
        <v>62</v>
      </c>
      <c r="AI1250" t="s">
        <v>56</v>
      </c>
      <c r="AJ1250" t="s">
        <v>56</v>
      </c>
      <c r="AK1250" t="s">
        <v>56</v>
      </c>
      <c r="AS1250">
        <v>0</v>
      </c>
    </row>
    <row r="1251" spans="1:45" x14ac:dyDescent="0.25">
      <c r="A1251" s="1">
        <v>2.19767E+16</v>
      </c>
      <c r="B1251">
        <v>2299</v>
      </c>
      <c r="C1251" t="s">
        <v>5498</v>
      </c>
      <c r="D1251">
        <v>34.5</v>
      </c>
      <c r="E1251">
        <v>5</v>
      </c>
      <c r="F1251">
        <v>0</v>
      </c>
      <c r="G1251">
        <v>39.5</v>
      </c>
      <c r="H1251">
        <v>0</v>
      </c>
      <c r="I1251">
        <v>39.5</v>
      </c>
      <c r="J1251">
        <v>0</v>
      </c>
      <c r="K1251" t="s">
        <v>47</v>
      </c>
      <c r="M1251">
        <v>2516</v>
      </c>
      <c r="N1251" t="s">
        <v>5499</v>
      </c>
      <c r="O1251" t="s">
        <v>49</v>
      </c>
      <c r="Q1251" t="s">
        <v>5498</v>
      </c>
      <c r="R1251" s="2">
        <v>42877.482638888891</v>
      </c>
      <c r="S1251" s="2">
        <v>42878.479861111111</v>
      </c>
      <c r="T1251" t="s">
        <v>289</v>
      </c>
      <c r="U1251">
        <v>1</v>
      </c>
      <c r="V1251" t="s">
        <v>5500</v>
      </c>
      <c r="W1251" t="s">
        <v>61</v>
      </c>
      <c r="Y1251">
        <v>5</v>
      </c>
      <c r="Z1251">
        <v>0</v>
      </c>
      <c r="AA1251">
        <v>0</v>
      </c>
      <c r="AB1251" t="s">
        <v>54</v>
      </c>
      <c r="AC1251">
        <v>0</v>
      </c>
      <c r="AD1251" t="s">
        <v>55</v>
      </c>
      <c r="AF1251" t="s">
        <v>62</v>
      </c>
      <c r="AI1251" t="s">
        <v>56</v>
      </c>
      <c r="AJ1251" t="s">
        <v>56</v>
      </c>
      <c r="AK1251" t="s">
        <v>56</v>
      </c>
      <c r="AS1251">
        <v>0</v>
      </c>
    </row>
    <row r="1252" spans="1:45" x14ac:dyDescent="0.25">
      <c r="A1252" s="1">
        <v>1.81272E+16</v>
      </c>
      <c r="B1252">
        <v>2036</v>
      </c>
      <c r="C1252" t="s">
        <v>5501</v>
      </c>
      <c r="D1252">
        <v>730</v>
      </c>
      <c r="E1252">
        <v>0</v>
      </c>
      <c r="F1252">
        <v>0</v>
      </c>
      <c r="G1252">
        <v>730</v>
      </c>
      <c r="H1252">
        <v>0</v>
      </c>
      <c r="I1252">
        <v>730</v>
      </c>
      <c r="J1252">
        <v>0</v>
      </c>
      <c r="K1252" t="s">
        <v>47</v>
      </c>
      <c r="M1252">
        <v>2038</v>
      </c>
      <c r="N1252" t="s">
        <v>5502</v>
      </c>
      <c r="O1252" t="s">
        <v>49</v>
      </c>
      <c r="Q1252" t="s">
        <v>5503</v>
      </c>
      <c r="R1252" s="2">
        <v>42877.480555555558</v>
      </c>
      <c r="S1252" s="2">
        <v>42877.484027777777</v>
      </c>
      <c r="T1252" t="s">
        <v>5504</v>
      </c>
      <c r="U1252">
        <v>49</v>
      </c>
      <c r="V1252" t="s">
        <v>5505</v>
      </c>
      <c r="W1252" t="s">
        <v>53</v>
      </c>
      <c r="Y1252">
        <v>378</v>
      </c>
      <c r="Z1252">
        <v>0</v>
      </c>
      <c r="AA1252">
        <v>0</v>
      </c>
      <c r="AB1252" t="s">
        <v>54</v>
      </c>
      <c r="AC1252">
        <v>0</v>
      </c>
      <c r="AD1252" t="s">
        <v>55</v>
      </c>
      <c r="AI1252" t="s">
        <v>56</v>
      </c>
      <c r="AJ1252" t="s">
        <v>56</v>
      </c>
      <c r="AK1252" t="s">
        <v>56</v>
      </c>
      <c r="AS1252">
        <v>0</v>
      </c>
    </row>
    <row r="1253" spans="1:45" x14ac:dyDescent="0.25">
      <c r="A1253" s="1">
        <v>1.81477E+16</v>
      </c>
      <c r="B1253">
        <v>2164</v>
      </c>
      <c r="C1253" t="s">
        <v>5506</v>
      </c>
      <c r="D1253">
        <v>92.12</v>
      </c>
      <c r="E1253">
        <v>0</v>
      </c>
      <c r="F1253">
        <v>0</v>
      </c>
      <c r="G1253">
        <v>92.12</v>
      </c>
      <c r="H1253">
        <v>0</v>
      </c>
      <c r="I1253">
        <v>92.12</v>
      </c>
      <c r="J1253">
        <v>0</v>
      </c>
      <c r="K1253" t="s">
        <v>47</v>
      </c>
      <c r="M1253">
        <v>1656</v>
      </c>
      <c r="N1253" t="s">
        <v>5507</v>
      </c>
      <c r="O1253" t="s">
        <v>49</v>
      </c>
      <c r="Q1253" t="s">
        <v>5508</v>
      </c>
      <c r="R1253" s="2">
        <v>42877.473611111112</v>
      </c>
      <c r="S1253" s="2">
        <v>42877.474305555559</v>
      </c>
      <c r="T1253" t="s">
        <v>4572</v>
      </c>
      <c r="U1253">
        <v>1</v>
      </c>
      <c r="V1253" t="s">
        <v>5509</v>
      </c>
      <c r="W1253" t="s">
        <v>53</v>
      </c>
      <c r="Y1253">
        <v>10</v>
      </c>
      <c r="Z1253">
        <v>0</v>
      </c>
      <c r="AA1253">
        <v>0</v>
      </c>
      <c r="AB1253" t="s">
        <v>54</v>
      </c>
      <c r="AC1253">
        <v>0</v>
      </c>
      <c r="AD1253" t="s">
        <v>55</v>
      </c>
      <c r="AF1253" t="s">
        <v>62</v>
      </c>
      <c r="AI1253" t="s">
        <v>56</v>
      </c>
      <c r="AJ1253" t="s">
        <v>56</v>
      </c>
      <c r="AK1253" t="s">
        <v>56</v>
      </c>
      <c r="AS1253">
        <v>0</v>
      </c>
    </row>
    <row r="1254" spans="1:45" x14ac:dyDescent="0.25">
      <c r="A1254" s="1">
        <v>1.81407E+16</v>
      </c>
      <c r="B1254">
        <v>2617</v>
      </c>
      <c r="C1254" t="s">
        <v>5510</v>
      </c>
      <c r="D1254">
        <v>36.770000000000003</v>
      </c>
      <c r="E1254">
        <v>5</v>
      </c>
      <c r="F1254">
        <v>0</v>
      </c>
      <c r="G1254">
        <v>41.77</v>
      </c>
      <c r="H1254">
        <v>0</v>
      </c>
      <c r="I1254">
        <v>41.77</v>
      </c>
      <c r="J1254">
        <v>0</v>
      </c>
      <c r="K1254" t="s">
        <v>47</v>
      </c>
      <c r="M1254">
        <v>1773</v>
      </c>
      <c r="N1254" t="s">
        <v>5511</v>
      </c>
      <c r="O1254" t="s">
        <v>49</v>
      </c>
      <c r="Q1254" t="s">
        <v>5512</v>
      </c>
      <c r="R1254" s="2">
        <v>42877.466666666667</v>
      </c>
      <c r="S1254" s="2">
        <v>42877.466666666667</v>
      </c>
      <c r="T1254" t="s">
        <v>5513</v>
      </c>
      <c r="U1254">
        <v>6</v>
      </c>
      <c r="V1254" t="s">
        <v>5514</v>
      </c>
      <c r="W1254" t="s">
        <v>61</v>
      </c>
      <c r="Y1254">
        <v>7</v>
      </c>
      <c r="Z1254">
        <v>0</v>
      </c>
      <c r="AA1254">
        <v>0</v>
      </c>
      <c r="AB1254" t="s">
        <v>54</v>
      </c>
      <c r="AC1254">
        <v>0</v>
      </c>
      <c r="AD1254" t="s">
        <v>55</v>
      </c>
      <c r="AF1254" t="s">
        <v>62</v>
      </c>
      <c r="AI1254" t="s">
        <v>56</v>
      </c>
      <c r="AJ1254" t="s">
        <v>56</v>
      </c>
      <c r="AK1254" t="s">
        <v>56</v>
      </c>
      <c r="AS1254">
        <v>0</v>
      </c>
    </row>
    <row r="1255" spans="1:45" x14ac:dyDescent="0.25">
      <c r="A1255" s="1">
        <v>1.81407E+16</v>
      </c>
      <c r="B1255">
        <v>3334</v>
      </c>
      <c r="C1255" t="s">
        <v>5515</v>
      </c>
      <c r="D1255">
        <v>241.62</v>
      </c>
      <c r="E1255">
        <v>0</v>
      </c>
      <c r="F1255">
        <v>0</v>
      </c>
      <c r="G1255">
        <v>241.62</v>
      </c>
      <c r="H1255">
        <v>0</v>
      </c>
      <c r="I1255">
        <v>241.62</v>
      </c>
      <c r="J1255">
        <v>0</v>
      </c>
      <c r="K1255" t="s">
        <v>47</v>
      </c>
      <c r="M1255">
        <v>3198</v>
      </c>
      <c r="N1255" t="s">
        <v>5516</v>
      </c>
      <c r="O1255" t="s">
        <v>49</v>
      </c>
      <c r="Q1255" t="s">
        <v>5517</v>
      </c>
      <c r="R1255" s="2">
        <v>42877.46597222222</v>
      </c>
      <c r="S1255" s="2">
        <v>42877.470138888886</v>
      </c>
      <c r="T1255" t="s">
        <v>5518</v>
      </c>
      <c r="U1255">
        <v>18</v>
      </c>
      <c r="V1255" t="s">
        <v>5519</v>
      </c>
      <c r="W1255" t="s">
        <v>53</v>
      </c>
      <c r="Y1255">
        <v>56</v>
      </c>
      <c r="Z1255">
        <v>0</v>
      </c>
      <c r="AA1255">
        <v>0</v>
      </c>
      <c r="AB1255" t="s">
        <v>54</v>
      </c>
      <c r="AC1255">
        <v>0</v>
      </c>
      <c r="AD1255" t="s">
        <v>55</v>
      </c>
      <c r="AF1255" t="s">
        <v>62</v>
      </c>
      <c r="AI1255" t="s">
        <v>56</v>
      </c>
      <c r="AJ1255" t="s">
        <v>56</v>
      </c>
      <c r="AK1255" t="s">
        <v>56</v>
      </c>
      <c r="AS1255">
        <v>0</v>
      </c>
    </row>
    <row r="1256" spans="1:45" x14ac:dyDescent="0.25">
      <c r="A1256" s="1">
        <v>1.81394E+16</v>
      </c>
      <c r="B1256">
        <v>3226</v>
      </c>
      <c r="C1256" t="s">
        <v>5520</v>
      </c>
      <c r="D1256">
        <v>253.5</v>
      </c>
      <c r="E1256">
        <v>0</v>
      </c>
      <c r="F1256">
        <v>0</v>
      </c>
      <c r="G1256">
        <v>253.5</v>
      </c>
      <c r="H1256">
        <v>0</v>
      </c>
      <c r="I1256">
        <v>253.5</v>
      </c>
      <c r="J1256">
        <v>0</v>
      </c>
      <c r="K1256" t="s">
        <v>47</v>
      </c>
      <c r="M1256">
        <v>1127</v>
      </c>
      <c r="N1256" t="s">
        <v>5521</v>
      </c>
      <c r="O1256" t="s">
        <v>49</v>
      </c>
      <c r="Q1256" t="s">
        <v>5522</v>
      </c>
      <c r="R1256" s="2">
        <v>42877.463194444441</v>
      </c>
      <c r="S1256" s="2">
        <v>42877.463888888888</v>
      </c>
      <c r="T1256" t="s">
        <v>1632</v>
      </c>
      <c r="U1256">
        <v>1</v>
      </c>
      <c r="V1256" t="s">
        <v>5523</v>
      </c>
      <c r="W1256" t="s">
        <v>53</v>
      </c>
      <c r="Y1256">
        <v>65</v>
      </c>
      <c r="Z1256">
        <v>0</v>
      </c>
      <c r="AA1256">
        <v>0</v>
      </c>
      <c r="AB1256" t="s">
        <v>54</v>
      </c>
      <c r="AC1256">
        <v>0</v>
      </c>
      <c r="AD1256" t="s">
        <v>55</v>
      </c>
      <c r="AF1256" t="s">
        <v>62</v>
      </c>
      <c r="AI1256" t="s">
        <v>56</v>
      </c>
      <c r="AJ1256" t="s">
        <v>56</v>
      </c>
      <c r="AK1256" t="s">
        <v>56</v>
      </c>
      <c r="AS1256">
        <v>0</v>
      </c>
    </row>
    <row r="1257" spans="1:45" x14ac:dyDescent="0.25">
      <c r="A1257" s="1">
        <v>1.81115E+16</v>
      </c>
      <c r="B1257">
        <v>2036</v>
      </c>
      <c r="C1257" t="s">
        <v>5501</v>
      </c>
      <c r="D1257">
        <v>430</v>
      </c>
      <c r="E1257">
        <v>0</v>
      </c>
      <c r="F1257">
        <v>0</v>
      </c>
      <c r="G1257">
        <v>430</v>
      </c>
      <c r="H1257">
        <v>0</v>
      </c>
      <c r="I1257">
        <v>430</v>
      </c>
      <c r="J1257">
        <v>0</v>
      </c>
      <c r="K1257" t="s">
        <v>47</v>
      </c>
      <c r="M1257">
        <v>1041</v>
      </c>
      <c r="N1257" t="s">
        <v>5524</v>
      </c>
      <c r="O1257" t="s">
        <v>49</v>
      </c>
      <c r="Q1257" t="s">
        <v>5525</v>
      </c>
      <c r="R1257" s="2">
        <v>42877.460416666669</v>
      </c>
      <c r="S1257" s="2">
        <v>42877.46875</v>
      </c>
      <c r="T1257" t="s">
        <v>5526</v>
      </c>
      <c r="U1257">
        <v>23</v>
      </c>
      <c r="V1257" t="s">
        <v>5527</v>
      </c>
      <c r="W1257" t="s">
        <v>53</v>
      </c>
      <c r="Y1257">
        <v>115</v>
      </c>
      <c r="Z1257">
        <v>0</v>
      </c>
      <c r="AA1257">
        <v>0</v>
      </c>
      <c r="AB1257" t="s">
        <v>54</v>
      </c>
      <c r="AC1257">
        <v>0</v>
      </c>
      <c r="AD1257" t="s">
        <v>55</v>
      </c>
      <c r="AI1257" t="s">
        <v>56</v>
      </c>
      <c r="AJ1257" t="s">
        <v>56</v>
      </c>
      <c r="AK1257" t="s">
        <v>56</v>
      </c>
      <c r="AS1257">
        <v>0</v>
      </c>
    </row>
    <row r="1258" spans="1:45" x14ac:dyDescent="0.25">
      <c r="A1258" s="1">
        <v>2.19663E+16</v>
      </c>
      <c r="B1258">
        <v>211</v>
      </c>
      <c r="C1258" t="s">
        <v>5528</v>
      </c>
      <c r="D1258">
        <v>200.6</v>
      </c>
      <c r="E1258">
        <v>0</v>
      </c>
      <c r="F1258">
        <v>0</v>
      </c>
      <c r="G1258">
        <v>200.6</v>
      </c>
      <c r="H1258">
        <v>0</v>
      </c>
      <c r="I1258">
        <v>200.6</v>
      </c>
      <c r="J1258">
        <v>0</v>
      </c>
      <c r="K1258" t="s">
        <v>47</v>
      </c>
      <c r="M1258">
        <v>2731</v>
      </c>
      <c r="N1258" t="s">
        <v>5529</v>
      </c>
      <c r="O1258" t="s">
        <v>49</v>
      </c>
      <c r="Q1258" t="s">
        <v>5530</v>
      </c>
      <c r="R1258" s="2">
        <v>42877.460416666669</v>
      </c>
      <c r="S1258" s="2">
        <v>42877.460416666669</v>
      </c>
      <c r="T1258" t="s">
        <v>5531</v>
      </c>
      <c r="U1258">
        <v>6</v>
      </c>
      <c r="V1258" t="s">
        <v>5532</v>
      </c>
      <c r="W1258" t="s">
        <v>53</v>
      </c>
      <c r="Y1258">
        <v>30</v>
      </c>
      <c r="Z1258">
        <v>0</v>
      </c>
      <c r="AA1258">
        <v>0</v>
      </c>
      <c r="AB1258" t="s">
        <v>54</v>
      </c>
      <c r="AC1258">
        <v>0</v>
      </c>
      <c r="AD1258" t="s">
        <v>55</v>
      </c>
      <c r="AF1258" t="s">
        <v>62</v>
      </c>
      <c r="AI1258" t="s">
        <v>56</v>
      </c>
      <c r="AJ1258" t="s">
        <v>56</v>
      </c>
      <c r="AK1258" t="s">
        <v>56</v>
      </c>
      <c r="AS1258">
        <v>0</v>
      </c>
    </row>
    <row r="1259" spans="1:45" x14ac:dyDescent="0.25">
      <c r="A1259" s="1">
        <v>2.19735E+16</v>
      </c>
      <c r="B1259">
        <v>2896</v>
      </c>
      <c r="C1259" t="s">
        <v>5533</v>
      </c>
      <c r="D1259">
        <v>29.9</v>
      </c>
      <c r="E1259">
        <v>5</v>
      </c>
      <c r="F1259">
        <v>0</v>
      </c>
      <c r="G1259">
        <v>34.9</v>
      </c>
      <c r="H1259">
        <v>0</v>
      </c>
      <c r="I1259">
        <v>34.9</v>
      </c>
      <c r="J1259">
        <v>0</v>
      </c>
      <c r="K1259" t="s">
        <v>47</v>
      </c>
      <c r="M1259">
        <v>2746</v>
      </c>
      <c r="N1259" t="s">
        <v>5534</v>
      </c>
      <c r="O1259" t="s">
        <v>49</v>
      </c>
      <c r="Q1259" t="s">
        <v>5533</v>
      </c>
      <c r="R1259" s="2">
        <v>42877.458333333336</v>
      </c>
      <c r="S1259" s="2">
        <v>42877.459027777775</v>
      </c>
      <c r="T1259" t="s">
        <v>77</v>
      </c>
      <c r="U1259">
        <v>1</v>
      </c>
      <c r="V1259" t="s">
        <v>5535</v>
      </c>
      <c r="W1259" t="s">
        <v>61</v>
      </c>
      <c r="Y1259">
        <v>10</v>
      </c>
      <c r="Z1259">
        <v>0</v>
      </c>
      <c r="AA1259">
        <v>0</v>
      </c>
      <c r="AB1259" t="s">
        <v>54</v>
      </c>
      <c r="AC1259">
        <v>0</v>
      </c>
      <c r="AD1259" t="s">
        <v>55</v>
      </c>
      <c r="AF1259" t="s">
        <v>62</v>
      </c>
      <c r="AI1259" t="s">
        <v>56</v>
      </c>
      <c r="AJ1259" t="s">
        <v>56</v>
      </c>
      <c r="AK1259" t="s">
        <v>56</v>
      </c>
      <c r="AS1259">
        <v>0</v>
      </c>
    </row>
    <row r="1260" spans="1:45" x14ac:dyDescent="0.25">
      <c r="A1260" s="1">
        <v>2.19639E+16</v>
      </c>
      <c r="B1260">
        <v>2820</v>
      </c>
      <c r="C1260" t="s">
        <v>5536</v>
      </c>
      <c r="D1260">
        <v>8.73</v>
      </c>
      <c r="E1260">
        <v>0</v>
      </c>
      <c r="F1260">
        <v>0</v>
      </c>
      <c r="G1260">
        <v>8.73</v>
      </c>
      <c r="H1260">
        <v>0</v>
      </c>
      <c r="I1260">
        <v>8.73</v>
      </c>
      <c r="J1260">
        <v>0</v>
      </c>
      <c r="K1260" t="s">
        <v>47</v>
      </c>
      <c r="M1260">
        <v>2057</v>
      </c>
      <c r="N1260" t="s">
        <v>5537</v>
      </c>
      <c r="O1260" t="s">
        <v>49</v>
      </c>
      <c r="Q1260" t="s">
        <v>5538</v>
      </c>
      <c r="R1260" s="2">
        <v>42877.458333333336</v>
      </c>
      <c r="S1260" s="2">
        <v>42877.458333333336</v>
      </c>
      <c r="T1260" t="s">
        <v>2488</v>
      </c>
      <c r="U1260">
        <v>1</v>
      </c>
      <c r="V1260" t="s">
        <v>5539</v>
      </c>
      <c r="W1260" t="s">
        <v>53</v>
      </c>
      <c r="Y1260">
        <v>1</v>
      </c>
      <c r="Z1260">
        <v>0</v>
      </c>
      <c r="AA1260">
        <v>0</v>
      </c>
      <c r="AB1260" t="s">
        <v>54</v>
      </c>
      <c r="AC1260">
        <v>0</v>
      </c>
      <c r="AD1260" t="s">
        <v>55</v>
      </c>
      <c r="AF1260" t="s">
        <v>62</v>
      </c>
      <c r="AI1260" t="s">
        <v>56</v>
      </c>
      <c r="AJ1260" t="s">
        <v>56</v>
      </c>
      <c r="AK1260" t="s">
        <v>56</v>
      </c>
      <c r="AS1260">
        <v>0</v>
      </c>
    </row>
    <row r="1261" spans="1:45" x14ac:dyDescent="0.25">
      <c r="A1261" s="1">
        <v>1.81009E+16</v>
      </c>
      <c r="B1261">
        <v>2458</v>
      </c>
      <c r="C1261" t="s">
        <v>4718</v>
      </c>
      <c r="D1261">
        <v>21.24</v>
      </c>
      <c r="E1261">
        <v>5</v>
      </c>
      <c r="F1261">
        <v>0</v>
      </c>
      <c r="G1261">
        <v>26.24</v>
      </c>
      <c r="H1261">
        <v>0</v>
      </c>
      <c r="I1261">
        <v>26.24</v>
      </c>
      <c r="J1261">
        <v>0</v>
      </c>
      <c r="K1261" t="s">
        <v>47</v>
      </c>
      <c r="M1261">
        <v>2862</v>
      </c>
      <c r="N1261" t="s">
        <v>4719</v>
      </c>
      <c r="O1261" t="s">
        <v>49</v>
      </c>
      <c r="Q1261" t="s">
        <v>4720</v>
      </c>
      <c r="R1261" s="2">
        <v>42877.445833333331</v>
      </c>
      <c r="S1261" s="2">
        <v>42877.445833333331</v>
      </c>
      <c r="T1261" t="s">
        <v>5540</v>
      </c>
      <c r="U1261">
        <v>3</v>
      </c>
      <c r="V1261" t="s">
        <v>5541</v>
      </c>
      <c r="W1261" t="s">
        <v>53</v>
      </c>
      <c r="Y1261">
        <v>5</v>
      </c>
      <c r="Z1261">
        <v>0</v>
      </c>
      <c r="AA1261">
        <v>0</v>
      </c>
      <c r="AB1261" t="s">
        <v>54</v>
      </c>
      <c r="AC1261">
        <v>0</v>
      </c>
      <c r="AD1261" t="s">
        <v>55</v>
      </c>
      <c r="AF1261" t="s">
        <v>62</v>
      </c>
      <c r="AI1261" t="s">
        <v>56</v>
      </c>
      <c r="AJ1261" t="s">
        <v>56</v>
      </c>
      <c r="AK1261" t="s">
        <v>56</v>
      </c>
      <c r="AS1261">
        <v>0</v>
      </c>
    </row>
    <row r="1262" spans="1:45" x14ac:dyDescent="0.25">
      <c r="A1262" s="1">
        <v>2.19402E+16</v>
      </c>
      <c r="B1262">
        <v>2780</v>
      </c>
      <c r="C1262" t="s">
        <v>5542</v>
      </c>
      <c r="D1262">
        <v>10.17</v>
      </c>
      <c r="E1262">
        <v>5</v>
      </c>
      <c r="F1262">
        <v>0</v>
      </c>
      <c r="G1262">
        <v>15.17</v>
      </c>
      <c r="H1262">
        <v>0</v>
      </c>
      <c r="I1262">
        <v>15.17</v>
      </c>
      <c r="J1262">
        <v>0</v>
      </c>
      <c r="K1262" t="s">
        <v>47</v>
      </c>
      <c r="M1262">
        <v>2020</v>
      </c>
      <c r="N1262" t="s">
        <v>5543</v>
      </c>
      <c r="O1262" t="s">
        <v>49</v>
      </c>
      <c r="Q1262" t="s">
        <v>5542</v>
      </c>
      <c r="R1262" s="2">
        <v>42877.445138888892</v>
      </c>
      <c r="S1262" s="2">
        <v>42877.445138888892</v>
      </c>
      <c r="T1262" t="s">
        <v>5544</v>
      </c>
      <c r="U1262">
        <v>3</v>
      </c>
      <c r="V1262" t="s">
        <v>5545</v>
      </c>
      <c r="W1262" t="s">
        <v>61</v>
      </c>
      <c r="Y1262">
        <v>4</v>
      </c>
      <c r="Z1262">
        <v>0</v>
      </c>
      <c r="AA1262">
        <v>0</v>
      </c>
      <c r="AB1262" t="s">
        <v>54</v>
      </c>
      <c r="AC1262">
        <v>0</v>
      </c>
      <c r="AD1262" t="s">
        <v>55</v>
      </c>
      <c r="AF1262" t="s">
        <v>62</v>
      </c>
      <c r="AI1262" t="s">
        <v>56</v>
      </c>
      <c r="AJ1262" t="s">
        <v>56</v>
      </c>
      <c r="AK1262" t="s">
        <v>56</v>
      </c>
      <c r="AS1262">
        <v>0</v>
      </c>
    </row>
    <row r="1263" spans="1:45" x14ac:dyDescent="0.25">
      <c r="A1263" s="1">
        <v>2.19638E+16</v>
      </c>
      <c r="B1263">
        <v>1443</v>
      </c>
      <c r="C1263" t="s">
        <v>5546</v>
      </c>
      <c r="D1263">
        <v>847.6</v>
      </c>
      <c r="E1263">
        <v>0</v>
      </c>
      <c r="F1263">
        <v>0</v>
      </c>
      <c r="G1263">
        <v>847.6</v>
      </c>
      <c r="H1263">
        <v>0</v>
      </c>
      <c r="I1263">
        <v>847.6</v>
      </c>
      <c r="J1263">
        <v>0</v>
      </c>
      <c r="K1263" t="s">
        <v>47</v>
      </c>
      <c r="M1263">
        <v>1635</v>
      </c>
      <c r="N1263" t="s">
        <v>5547</v>
      </c>
      <c r="O1263" t="s">
        <v>49</v>
      </c>
      <c r="Q1263" t="s">
        <v>5548</v>
      </c>
      <c r="R1263" s="2">
        <v>42877.438888888886</v>
      </c>
      <c r="S1263" s="2">
        <v>42877.438888888886</v>
      </c>
      <c r="T1263" t="s">
        <v>5549</v>
      </c>
      <c r="U1263">
        <v>10</v>
      </c>
      <c r="V1263" t="s">
        <v>5550</v>
      </c>
      <c r="W1263" t="s">
        <v>53</v>
      </c>
      <c r="X1263" t="s">
        <v>5551</v>
      </c>
      <c r="Y1263">
        <v>820</v>
      </c>
      <c r="Z1263">
        <v>0</v>
      </c>
      <c r="AA1263">
        <v>0</v>
      </c>
      <c r="AB1263" t="s">
        <v>54</v>
      </c>
      <c r="AC1263">
        <v>0</v>
      </c>
      <c r="AD1263" t="s">
        <v>55</v>
      </c>
      <c r="AF1263" t="s">
        <v>62</v>
      </c>
      <c r="AI1263" t="s">
        <v>56</v>
      </c>
      <c r="AJ1263" t="s">
        <v>56</v>
      </c>
      <c r="AK1263" t="s">
        <v>56</v>
      </c>
      <c r="AS1263">
        <v>0</v>
      </c>
    </row>
    <row r="1264" spans="1:45" x14ac:dyDescent="0.25">
      <c r="A1264" s="1">
        <v>1.81166E+16</v>
      </c>
      <c r="B1264">
        <v>2543</v>
      </c>
      <c r="C1264" t="s">
        <v>5552</v>
      </c>
      <c r="D1264">
        <v>73.41</v>
      </c>
      <c r="E1264">
        <v>0</v>
      </c>
      <c r="F1264">
        <v>0</v>
      </c>
      <c r="G1264">
        <v>73.41</v>
      </c>
      <c r="H1264">
        <v>0</v>
      </c>
      <c r="I1264">
        <v>73.41</v>
      </c>
      <c r="J1264">
        <v>0</v>
      </c>
      <c r="K1264" t="s">
        <v>47</v>
      </c>
      <c r="M1264">
        <v>3010</v>
      </c>
      <c r="N1264" t="s">
        <v>5553</v>
      </c>
      <c r="O1264" t="s">
        <v>49</v>
      </c>
      <c r="Q1264" t="s">
        <v>5554</v>
      </c>
      <c r="R1264" s="2">
        <v>42877.431250000001</v>
      </c>
      <c r="S1264" s="2">
        <v>42877.431250000001</v>
      </c>
      <c r="T1264" t="s">
        <v>5555</v>
      </c>
      <c r="U1264">
        <v>6</v>
      </c>
      <c r="V1264" t="s">
        <v>5556</v>
      </c>
      <c r="W1264" t="s">
        <v>53</v>
      </c>
      <c r="Y1264">
        <v>29</v>
      </c>
      <c r="Z1264">
        <v>0</v>
      </c>
      <c r="AA1264">
        <v>0</v>
      </c>
      <c r="AB1264" t="s">
        <v>54</v>
      </c>
      <c r="AC1264">
        <v>0</v>
      </c>
      <c r="AD1264" t="s">
        <v>55</v>
      </c>
      <c r="AF1264" t="s">
        <v>62</v>
      </c>
      <c r="AI1264" t="s">
        <v>56</v>
      </c>
      <c r="AJ1264" t="s">
        <v>56</v>
      </c>
      <c r="AK1264" t="s">
        <v>56</v>
      </c>
      <c r="AS1264">
        <v>0</v>
      </c>
    </row>
    <row r="1265" spans="1:45" x14ac:dyDescent="0.25">
      <c r="A1265" s="1">
        <v>1.80906E+16</v>
      </c>
      <c r="B1265">
        <v>2779</v>
      </c>
      <c r="C1265" t="s">
        <v>5557</v>
      </c>
      <c r="D1265">
        <v>27.35</v>
      </c>
      <c r="E1265">
        <v>5</v>
      </c>
      <c r="F1265">
        <v>0</v>
      </c>
      <c r="G1265">
        <v>32.35</v>
      </c>
      <c r="H1265">
        <v>0</v>
      </c>
      <c r="I1265">
        <v>32.35</v>
      </c>
      <c r="J1265">
        <v>0</v>
      </c>
      <c r="K1265" t="s">
        <v>47</v>
      </c>
      <c r="M1265">
        <v>2002</v>
      </c>
      <c r="N1265" t="s">
        <v>5558</v>
      </c>
      <c r="O1265" t="s">
        <v>49</v>
      </c>
      <c r="Q1265" t="s">
        <v>5557</v>
      </c>
      <c r="R1265" s="2">
        <v>42877.431250000001</v>
      </c>
      <c r="S1265" s="2">
        <v>42877.432638888888</v>
      </c>
      <c r="T1265" t="s">
        <v>5559</v>
      </c>
      <c r="U1265">
        <v>7</v>
      </c>
      <c r="V1265" t="s">
        <v>5560</v>
      </c>
      <c r="W1265" t="s">
        <v>61</v>
      </c>
      <c r="Y1265">
        <v>8</v>
      </c>
      <c r="Z1265">
        <v>0</v>
      </c>
      <c r="AA1265">
        <v>0</v>
      </c>
      <c r="AB1265" t="s">
        <v>54</v>
      </c>
      <c r="AC1265">
        <v>0</v>
      </c>
      <c r="AD1265" t="s">
        <v>55</v>
      </c>
      <c r="AF1265" t="s">
        <v>62</v>
      </c>
      <c r="AI1265" t="s">
        <v>56</v>
      </c>
      <c r="AJ1265" t="s">
        <v>56</v>
      </c>
      <c r="AK1265" t="s">
        <v>56</v>
      </c>
      <c r="AS1265">
        <v>0</v>
      </c>
    </row>
    <row r="1266" spans="1:45" x14ac:dyDescent="0.25">
      <c r="A1266" s="1">
        <v>2.1949E+16</v>
      </c>
      <c r="B1266">
        <v>3368</v>
      </c>
      <c r="C1266" t="s">
        <v>5561</v>
      </c>
      <c r="D1266">
        <v>62.02</v>
      </c>
      <c r="E1266">
        <v>0</v>
      </c>
      <c r="F1266">
        <v>0</v>
      </c>
      <c r="G1266">
        <v>62.02</v>
      </c>
      <c r="H1266">
        <v>0</v>
      </c>
      <c r="I1266">
        <v>62.02</v>
      </c>
      <c r="J1266">
        <v>0</v>
      </c>
      <c r="K1266" t="s">
        <v>47</v>
      </c>
      <c r="M1266">
        <v>77</v>
      </c>
      <c r="N1266" t="s">
        <v>5562</v>
      </c>
      <c r="O1266" t="s">
        <v>49</v>
      </c>
      <c r="Q1266" t="s">
        <v>5563</v>
      </c>
      <c r="R1266" s="2">
        <v>42877.425694444442</v>
      </c>
      <c r="S1266" s="2">
        <v>42877.975694444445</v>
      </c>
      <c r="T1266" t="s">
        <v>5564</v>
      </c>
      <c r="U1266">
        <v>11</v>
      </c>
      <c r="V1266" t="s">
        <v>5565</v>
      </c>
      <c r="W1266" t="s">
        <v>53</v>
      </c>
      <c r="Y1266">
        <v>12</v>
      </c>
      <c r="Z1266">
        <v>0</v>
      </c>
      <c r="AA1266">
        <v>0</v>
      </c>
      <c r="AB1266" t="s">
        <v>54</v>
      </c>
      <c r="AC1266">
        <v>0</v>
      </c>
      <c r="AD1266" t="s">
        <v>55</v>
      </c>
      <c r="AF1266" t="s">
        <v>62</v>
      </c>
      <c r="AI1266" t="s">
        <v>56</v>
      </c>
      <c r="AJ1266" t="s">
        <v>56</v>
      </c>
      <c r="AK1266" t="s">
        <v>56</v>
      </c>
      <c r="AS1266">
        <v>0</v>
      </c>
    </row>
    <row r="1267" spans="1:45" x14ac:dyDescent="0.25">
      <c r="A1267" s="1">
        <v>2.19478E+16</v>
      </c>
      <c r="B1267">
        <v>983</v>
      </c>
      <c r="C1267" t="s">
        <v>5566</v>
      </c>
      <c r="D1267">
        <v>10.56</v>
      </c>
      <c r="E1267">
        <v>5</v>
      </c>
      <c r="F1267">
        <v>0</v>
      </c>
      <c r="G1267">
        <v>15.56</v>
      </c>
      <c r="H1267">
        <v>0</v>
      </c>
      <c r="I1267">
        <v>15.56</v>
      </c>
      <c r="J1267">
        <v>0</v>
      </c>
      <c r="K1267" t="s">
        <v>47</v>
      </c>
      <c r="M1267">
        <v>989</v>
      </c>
      <c r="N1267" t="s">
        <v>5567</v>
      </c>
      <c r="O1267" t="s">
        <v>49</v>
      </c>
      <c r="Q1267" t="s">
        <v>5566</v>
      </c>
      <c r="R1267" s="2">
        <v>42877.424305555556</v>
      </c>
      <c r="S1267" s="2">
        <v>42877.425000000003</v>
      </c>
      <c r="T1267" t="s">
        <v>5568</v>
      </c>
      <c r="U1267">
        <v>5</v>
      </c>
      <c r="V1267" t="s">
        <v>5569</v>
      </c>
      <c r="W1267" t="s">
        <v>61</v>
      </c>
      <c r="Y1267">
        <v>7</v>
      </c>
      <c r="Z1267">
        <v>0</v>
      </c>
      <c r="AA1267">
        <v>0</v>
      </c>
      <c r="AB1267" t="s">
        <v>54</v>
      </c>
      <c r="AC1267">
        <v>0</v>
      </c>
      <c r="AD1267" t="s">
        <v>55</v>
      </c>
      <c r="AF1267" t="s">
        <v>62</v>
      </c>
      <c r="AI1267" t="s">
        <v>56</v>
      </c>
      <c r="AJ1267" t="s">
        <v>56</v>
      </c>
      <c r="AK1267" t="s">
        <v>56</v>
      </c>
      <c r="AS1267">
        <v>0</v>
      </c>
    </row>
    <row r="1268" spans="1:45" x14ac:dyDescent="0.25">
      <c r="A1268" s="1">
        <v>2.19573E+16</v>
      </c>
      <c r="B1268">
        <v>390</v>
      </c>
      <c r="C1268" t="s">
        <v>5570</v>
      </c>
      <c r="D1268">
        <v>124</v>
      </c>
      <c r="E1268">
        <v>0</v>
      </c>
      <c r="F1268">
        <v>0</v>
      </c>
      <c r="G1268">
        <v>124</v>
      </c>
      <c r="H1268">
        <v>0</v>
      </c>
      <c r="I1268">
        <v>124</v>
      </c>
      <c r="J1268">
        <v>0</v>
      </c>
      <c r="K1268" t="s">
        <v>47</v>
      </c>
      <c r="M1268">
        <v>3323</v>
      </c>
      <c r="N1268" t="s">
        <v>5571</v>
      </c>
      <c r="O1268" t="s">
        <v>49</v>
      </c>
      <c r="Q1268" t="s">
        <v>5570</v>
      </c>
      <c r="R1268" s="2">
        <v>42877.423611111109</v>
      </c>
      <c r="S1268" s="2">
        <v>42877.429861111108</v>
      </c>
      <c r="T1268" t="s">
        <v>397</v>
      </c>
      <c r="U1268">
        <v>1</v>
      </c>
      <c r="V1268" t="s">
        <v>5572</v>
      </c>
      <c r="W1268" t="s">
        <v>53</v>
      </c>
      <c r="X1268" t="s">
        <v>326</v>
      </c>
      <c r="Y1268">
        <v>19</v>
      </c>
      <c r="Z1268">
        <v>0</v>
      </c>
      <c r="AA1268">
        <v>0</v>
      </c>
      <c r="AB1268" t="s">
        <v>54</v>
      </c>
      <c r="AC1268">
        <v>0</v>
      </c>
      <c r="AD1268" t="s">
        <v>55</v>
      </c>
      <c r="AF1268" t="s">
        <v>62</v>
      </c>
      <c r="AI1268" t="s">
        <v>56</v>
      </c>
      <c r="AJ1268" t="s">
        <v>56</v>
      </c>
      <c r="AK1268" t="s">
        <v>56</v>
      </c>
      <c r="AS1268">
        <v>0</v>
      </c>
    </row>
    <row r="1269" spans="1:45" x14ac:dyDescent="0.25">
      <c r="A1269" s="1">
        <v>2.19456E+16</v>
      </c>
      <c r="B1269">
        <v>941</v>
      </c>
      <c r="C1269" t="s">
        <v>5573</v>
      </c>
      <c r="D1269">
        <v>54.28</v>
      </c>
      <c r="E1269">
        <v>0</v>
      </c>
      <c r="F1269">
        <v>0</v>
      </c>
      <c r="G1269">
        <v>54.28</v>
      </c>
      <c r="H1269">
        <v>0</v>
      </c>
      <c r="I1269">
        <v>54.28</v>
      </c>
      <c r="J1269">
        <v>0</v>
      </c>
      <c r="K1269" t="s">
        <v>47</v>
      </c>
      <c r="M1269">
        <v>2196</v>
      </c>
      <c r="N1269" t="s">
        <v>5574</v>
      </c>
      <c r="O1269" t="s">
        <v>49</v>
      </c>
      <c r="Q1269" t="s">
        <v>5575</v>
      </c>
      <c r="R1269" s="2">
        <v>42877.421527777777</v>
      </c>
      <c r="S1269" s="2">
        <v>42877.421527777777</v>
      </c>
      <c r="T1269" t="s">
        <v>5576</v>
      </c>
      <c r="U1269">
        <v>2</v>
      </c>
      <c r="V1269" t="s">
        <v>5577</v>
      </c>
      <c r="W1269" t="s">
        <v>61</v>
      </c>
      <c r="Y1269">
        <v>32</v>
      </c>
      <c r="Z1269">
        <v>0</v>
      </c>
      <c r="AA1269">
        <v>0</v>
      </c>
      <c r="AB1269" t="s">
        <v>54</v>
      </c>
      <c r="AC1269">
        <v>0</v>
      </c>
      <c r="AD1269" t="s">
        <v>55</v>
      </c>
      <c r="AF1269" t="s">
        <v>62</v>
      </c>
      <c r="AI1269" t="s">
        <v>56</v>
      </c>
      <c r="AJ1269" t="s">
        <v>56</v>
      </c>
      <c r="AK1269" t="s">
        <v>56</v>
      </c>
      <c r="AS1269">
        <v>0</v>
      </c>
    </row>
    <row r="1270" spans="1:45" x14ac:dyDescent="0.25">
      <c r="A1270" s="1">
        <v>2.19584E+16</v>
      </c>
      <c r="B1270">
        <v>2926</v>
      </c>
      <c r="C1270" t="s">
        <v>439</v>
      </c>
      <c r="D1270">
        <v>6.9</v>
      </c>
      <c r="E1270">
        <v>5</v>
      </c>
      <c r="F1270">
        <v>0</v>
      </c>
      <c r="G1270">
        <v>11.9</v>
      </c>
      <c r="H1270">
        <v>0</v>
      </c>
      <c r="I1270">
        <v>11.9</v>
      </c>
      <c r="J1270">
        <v>0</v>
      </c>
      <c r="K1270" t="s">
        <v>47</v>
      </c>
      <c r="L1270" t="s">
        <v>440</v>
      </c>
      <c r="M1270">
        <v>818</v>
      </c>
      <c r="N1270" t="s">
        <v>5578</v>
      </c>
      <c r="O1270" t="s">
        <v>49</v>
      </c>
      <c r="Q1270" t="s">
        <v>5579</v>
      </c>
      <c r="R1270" s="2">
        <v>42877.419444444444</v>
      </c>
      <c r="S1270" s="2">
        <v>42877.425000000003</v>
      </c>
      <c r="T1270" t="s">
        <v>443</v>
      </c>
      <c r="U1270">
        <v>1</v>
      </c>
      <c r="V1270" t="s">
        <v>5580</v>
      </c>
      <c r="W1270" t="s">
        <v>61</v>
      </c>
      <c r="Y1270">
        <v>1</v>
      </c>
      <c r="Z1270">
        <v>0</v>
      </c>
      <c r="AA1270">
        <v>0</v>
      </c>
      <c r="AB1270" t="s">
        <v>54</v>
      </c>
      <c r="AC1270">
        <v>0</v>
      </c>
      <c r="AD1270" t="s">
        <v>55</v>
      </c>
      <c r="AI1270" t="s">
        <v>56</v>
      </c>
      <c r="AJ1270" t="s">
        <v>56</v>
      </c>
      <c r="AK1270" t="s">
        <v>56</v>
      </c>
      <c r="AS1270">
        <v>0</v>
      </c>
    </row>
    <row r="1271" spans="1:45" x14ac:dyDescent="0.25">
      <c r="A1271" s="1">
        <v>1.81027E+16</v>
      </c>
      <c r="B1271">
        <v>2494</v>
      </c>
      <c r="C1271" t="s">
        <v>5581</v>
      </c>
      <c r="D1271">
        <v>77.290000000000006</v>
      </c>
      <c r="E1271">
        <v>0</v>
      </c>
      <c r="F1271">
        <v>0</v>
      </c>
      <c r="G1271">
        <v>77.290000000000006</v>
      </c>
      <c r="H1271">
        <v>0</v>
      </c>
      <c r="I1271">
        <v>77.290000000000006</v>
      </c>
      <c r="J1271">
        <v>0</v>
      </c>
      <c r="K1271" t="s">
        <v>47</v>
      </c>
      <c r="M1271">
        <v>1415</v>
      </c>
      <c r="N1271" t="s">
        <v>5582</v>
      </c>
      <c r="O1271" t="s">
        <v>49</v>
      </c>
      <c r="Q1271" t="s">
        <v>5583</v>
      </c>
      <c r="R1271" s="2">
        <v>42877.414583333331</v>
      </c>
      <c r="S1271" s="2">
        <v>42877.414583333331</v>
      </c>
      <c r="T1271" t="s">
        <v>5584</v>
      </c>
      <c r="U1271">
        <v>5</v>
      </c>
      <c r="V1271" t="s">
        <v>5585</v>
      </c>
      <c r="W1271" t="s">
        <v>53</v>
      </c>
      <c r="Y1271">
        <v>36</v>
      </c>
      <c r="Z1271">
        <v>0</v>
      </c>
      <c r="AA1271">
        <v>0</v>
      </c>
      <c r="AB1271" t="s">
        <v>54</v>
      </c>
      <c r="AC1271">
        <v>0</v>
      </c>
      <c r="AD1271" t="s">
        <v>55</v>
      </c>
      <c r="AF1271" t="s">
        <v>62</v>
      </c>
      <c r="AI1271" t="s">
        <v>56</v>
      </c>
      <c r="AJ1271" t="s">
        <v>56</v>
      </c>
      <c r="AK1271" t="s">
        <v>56</v>
      </c>
      <c r="AS1271">
        <v>0</v>
      </c>
    </row>
    <row r="1272" spans="1:45" x14ac:dyDescent="0.25">
      <c r="A1272" s="1">
        <v>2.19359E+16</v>
      </c>
      <c r="B1272">
        <v>1580</v>
      </c>
      <c r="C1272" t="s">
        <v>5586</v>
      </c>
      <c r="D1272">
        <v>155</v>
      </c>
      <c r="E1272">
        <v>0</v>
      </c>
      <c r="F1272">
        <v>0</v>
      </c>
      <c r="G1272">
        <v>155</v>
      </c>
      <c r="H1272">
        <v>0</v>
      </c>
      <c r="I1272">
        <v>155</v>
      </c>
      <c r="J1272">
        <v>0</v>
      </c>
      <c r="K1272" t="s">
        <v>47</v>
      </c>
      <c r="M1272">
        <v>1333</v>
      </c>
      <c r="N1272" t="s">
        <v>5587</v>
      </c>
      <c r="O1272" t="s">
        <v>49</v>
      </c>
      <c r="Q1272" t="s">
        <v>5586</v>
      </c>
      <c r="R1272" s="2">
        <v>42877.401388888888</v>
      </c>
      <c r="S1272" s="2">
        <v>42877.40625</v>
      </c>
      <c r="T1272" t="s">
        <v>5588</v>
      </c>
      <c r="U1272">
        <v>8</v>
      </c>
      <c r="V1272" t="s">
        <v>5589</v>
      </c>
      <c r="W1272" t="s">
        <v>53</v>
      </c>
      <c r="Y1272">
        <v>22</v>
      </c>
      <c r="Z1272">
        <v>0</v>
      </c>
      <c r="AA1272">
        <v>0</v>
      </c>
      <c r="AB1272" t="s">
        <v>54</v>
      </c>
      <c r="AC1272">
        <v>0</v>
      </c>
      <c r="AD1272" t="s">
        <v>55</v>
      </c>
      <c r="AF1272" t="s">
        <v>62</v>
      </c>
      <c r="AI1272" t="s">
        <v>56</v>
      </c>
      <c r="AJ1272" t="s">
        <v>56</v>
      </c>
      <c r="AK1272" t="s">
        <v>56</v>
      </c>
      <c r="AS1272">
        <v>0</v>
      </c>
    </row>
    <row r="1273" spans="1:45" x14ac:dyDescent="0.25">
      <c r="A1273" s="1">
        <v>1.81038E+16</v>
      </c>
      <c r="B1273">
        <v>3092</v>
      </c>
      <c r="C1273" t="s">
        <v>5590</v>
      </c>
      <c r="D1273">
        <v>9.94</v>
      </c>
      <c r="E1273">
        <v>5</v>
      </c>
      <c r="F1273">
        <v>0</v>
      </c>
      <c r="G1273">
        <v>14.94</v>
      </c>
      <c r="H1273">
        <v>0</v>
      </c>
      <c r="I1273">
        <v>14.94</v>
      </c>
      <c r="J1273">
        <v>0</v>
      </c>
      <c r="K1273" t="s">
        <v>47</v>
      </c>
      <c r="M1273">
        <v>2698</v>
      </c>
      <c r="N1273" t="s">
        <v>5591</v>
      </c>
      <c r="O1273" t="s">
        <v>49</v>
      </c>
      <c r="Q1273" t="s">
        <v>5592</v>
      </c>
      <c r="R1273" s="2">
        <v>42877.400694444441</v>
      </c>
      <c r="S1273" s="2">
        <v>42877.402777777781</v>
      </c>
      <c r="T1273" t="s">
        <v>3854</v>
      </c>
      <c r="U1273">
        <v>1</v>
      </c>
      <c r="V1273" t="s">
        <v>5593</v>
      </c>
      <c r="W1273" t="s">
        <v>61</v>
      </c>
      <c r="Y1273">
        <v>6</v>
      </c>
      <c r="Z1273">
        <v>0</v>
      </c>
      <c r="AA1273">
        <v>0</v>
      </c>
      <c r="AB1273" t="s">
        <v>54</v>
      </c>
      <c r="AC1273">
        <v>0</v>
      </c>
      <c r="AD1273" t="s">
        <v>55</v>
      </c>
      <c r="AF1273" t="s">
        <v>62</v>
      </c>
      <c r="AI1273" t="s">
        <v>56</v>
      </c>
      <c r="AJ1273" t="s">
        <v>56</v>
      </c>
      <c r="AK1273" t="s">
        <v>56</v>
      </c>
      <c r="AS1273">
        <v>0</v>
      </c>
    </row>
    <row r="1274" spans="1:45" x14ac:dyDescent="0.25">
      <c r="A1274" s="1">
        <v>1.81031E+16</v>
      </c>
      <c r="B1274">
        <v>2989</v>
      </c>
      <c r="C1274" t="s">
        <v>394</v>
      </c>
      <c r="D1274">
        <v>19.2</v>
      </c>
      <c r="E1274">
        <v>5</v>
      </c>
      <c r="F1274">
        <v>0</v>
      </c>
      <c r="G1274">
        <v>24.2</v>
      </c>
      <c r="H1274">
        <v>0</v>
      </c>
      <c r="I1274">
        <v>24.2</v>
      </c>
      <c r="J1274">
        <v>0</v>
      </c>
      <c r="K1274" t="s">
        <v>47</v>
      </c>
      <c r="M1274">
        <v>299</v>
      </c>
      <c r="N1274" t="s">
        <v>5594</v>
      </c>
      <c r="O1274" t="s">
        <v>49</v>
      </c>
      <c r="Q1274" t="s">
        <v>5595</v>
      </c>
      <c r="R1274" s="2">
        <v>42877.398611111108</v>
      </c>
      <c r="S1274" s="2">
        <v>42877.401388888888</v>
      </c>
      <c r="T1274" t="s">
        <v>397</v>
      </c>
      <c r="U1274">
        <v>1</v>
      </c>
      <c r="V1274" t="s">
        <v>5596</v>
      </c>
      <c r="W1274" t="s">
        <v>61</v>
      </c>
      <c r="Y1274">
        <v>3</v>
      </c>
      <c r="Z1274">
        <v>0</v>
      </c>
      <c r="AA1274">
        <v>0</v>
      </c>
      <c r="AB1274" t="s">
        <v>54</v>
      </c>
      <c r="AC1274">
        <v>0</v>
      </c>
      <c r="AD1274" t="s">
        <v>55</v>
      </c>
      <c r="AI1274" t="s">
        <v>56</v>
      </c>
      <c r="AJ1274" t="s">
        <v>56</v>
      </c>
      <c r="AK1274" t="s">
        <v>56</v>
      </c>
      <c r="AS1274">
        <v>0</v>
      </c>
    </row>
    <row r="1275" spans="1:45" x14ac:dyDescent="0.25">
      <c r="A1275" s="1">
        <v>1.80645E+16</v>
      </c>
      <c r="B1275">
        <v>991</v>
      </c>
      <c r="C1275" t="s">
        <v>5597</v>
      </c>
      <c r="D1275">
        <v>55.48</v>
      </c>
      <c r="E1275">
        <v>0</v>
      </c>
      <c r="F1275">
        <v>0</v>
      </c>
      <c r="G1275">
        <v>55.48</v>
      </c>
      <c r="H1275">
        <v>0</v>
      </c>
      <c r="I1275">
        <v>55.48</v>
      </c>
      <c r="J1275">
        <v>0</v>
      </c>
      <c r="K1275" t="s">
        <v>47</v>
      </c>
      <c r="L1275" t="s">
        <v>5598</v>
      </c>
      <c r="M1275">
        <v>3202</v>
      </c>
      <c r="N1275" t="s">
        <v>5599</v>
      </c>
      <c r="O1275" t="s">
        <v>49</v>
      </c>
      <c r="Q1275" t="s">
        <v>5600</v>
      </c>
      <c r="R1275" s="2">
        <v>42877.397222222222</v>
      </c>
      <c r="S1275" s="2">
        <v>42877.397222222222</v>
      </c>
      <c r="T1275" t="s">
        <v>5601</v>
      </c>
      <c r="U1275">
        <v>8</v>
      </c>
      <c r="V1275" t="s">
        <v>5602</v>
      </c>
      <c r="W1275" t="s">
        <v>53</v>
      </c>
      <c r="X1275" t="s">
        <v>246</v>
      </c>
      <c r="Y1275">
        <v>20</v>
      </c>
      <c r="Z1275">
        <v>0</v>
      </c>
      <c r="AA1275">
        <v>0</v>
      </c>
      <c r="AB1275" t="s">
        <v>54</v>
      </c>
      <c r="AC1275">
        <v>0</v>
      </c>
      <c r="AD1275" t="s">
        <v>55</v>
      </c>
      <c r="AF1275" t="s">
        <v>62</v>
      </c>
      <c r="AI1275" t="s">
        <v>56</v>
      </c>
      <c r="AJ1275" t="s">
        <v>56</v>
      </c>
      <c r="AK1275" t="s">
        <v>56</v>
      </c>
      <c r="AS1275">
        <v>0</v>
      </c>
    </row>
    <row r="1276" spans="1:45" x14ac:dyDescent="0.25">
      <c r="A1276" s="1">
        <v>1.81026E+16</v>
      </c>
      <c r="B1276">
        <v>3036</v>
      </c>
      <c r="C1276" t="s">
        <v>5603</v>
      </c>
      <c r="D1276">
        <v>97.9</v>
      </c>
      <c r="E1276">
        <v>0</v>
      </c>
      <c r="F1276">
        <v>0</v>
      </c>
      <c r="G1276">
        <v>97.9</v>
      </c>
      <c r="H1276">
        <v>0</v>
      </c>
      <c r="I1276">
        <v>97.9</v>
      </c>
      <c r="J1276">
        <v>0</v>
      </c>
      <c r="K1276" t="s">
        <v>47</v>
      </c>
      <c r="M1276">
        <v>96</v>
      </c>
      <c r="N1276" t="s">
        <v>5604</v>
      </c>
      <c r="O1276" t="s">
        <v>49</v>
      </c>
      <c r="Q1276" t="s">
        <v>5603</v>
      </c>
      <c r="R1276" s="2">
        <v>42877.396527777775</v>
      </c>
      <c r="S1276" s="2">
        <v>42877.397222222222</v>
      </c>
      <c r="T1276" t="s">
        <v>1095</v>
      </c>
      <c r="U1276">
        <v>1</v>
      </c>
      <c r="V1276" t="s">
        <v>5605</v>
      </c>
      <c r="W1276" t="s">
        <v>53</v>
      </c>
      <c r="Y1276">
        <v>10</v>
      </c>
      <c r="Z1276">
        <v>0</v>
      </c>
      <c r="AA1276">
        <v>0</v>
      </c>
      <c r="AB1276" t="s">
        <v>54</v>
      </c>
      <c r="AC1276">
        <v>0</v>
      </c>
      <c r="AD1276" t="s">
        <v>55</v>
      </c>
      <c r="AF1276" t="s">
        <v>62</v>
      </c>
      <c r="AI1276" t="s">
        <v>56</v>
      </c>
      <c r="AJ1276" t="s">
        <v>56</v>
      </c>
      <c r="AK1276" t="s">
        <v>56</v>
      </c>
      <c r="AS1276">
        <v>0</v>
      </c>
    </row>
    <row r="1277" spans="1:45" x14ac:dyDescent="0.25">
      <c r="A1277" s="1">
        <v>1.8064E+16</v>
      </c>
      <c r="B1277">
        <v>2166</v>
      </c>
      <c r="C1277" t="s">
        <v>5606</v>
      </c>
      <c r="D1277">
        <v>160</v>
      </c>
      <c r="E1277">
        <v>0</v>
      </c>
      <c r="F1277">
        <v>0</v>
      </c>
      <c r="G1277">
        <v>160</v>
      </c>
      <c r="H1277">
        <v>0</v>
      </c>
      <c r="I1277">
        <v>160</v>
      </c>
      <c r="J1277">
        <v>0</v>
      </c>
      <c r="K1277" t="s">
        <v>47</v>
      </c>
      <c r="M1277">
        <v>1591</v>
      </c>
      <c r="N1277" t="s">
        <v>5607</v>
      </c>
      <c r="O1277" t="s">
        <v>49</v>
      </c>
      <c r="Q1277" t="s">
        <v>5608</v>
      </c>
      <c r="R1277" s="2">
        <v>42877.395833333336</v>
      </c>
      <c r="S1277" s="2">
        <v>42877.400694444441</v>
      </c>
      <c r="T1277" t="s">
        <v>5609</v>
      </c>
      <c r="U1277">
        <v>3</v>
      </c>
      <c r="V1277" t="s">
        <v>5610</v>
      </c>
      <c r="W1277" t="s">
        <v>61</v>
      </c>
      <c r="X1277" t="s">
        <v>5611</v>
      </c>
      <c r="Y1277">
        <v>40</v>
      </c>
      <c r="Z1277">
        <v>0</v>
      </c>
      <c r="AA1277">
        <v>0</v>
      </c>
      <c r="AB1277" t="s">
        <v>54</v>
      </c>
      <c r="AC1277">
        <v>0</v>
      </c>
      <c r="AD1277" t="s">
        <v>55</v>
      </c>
      <c r="AF1277" t="s">
        <v>62</v>
      </c>
      <c r="AI1277" t="s">
        <v>56</v>
      </c>
      <c r="AJ1277" t="s">
        <v>56</v>
      </c>
      <c r="AK1277" t="s">
        <v>56</v>
      </c>
      <c r="AS1277">
        <v>0</v>
      </c>
    </row>
    <row r="1278" spans="1:45" x14ac:dyDescent="0.25">
      <c r="A1278" s="1">
        <v>1.80914E+16</v>
      </c>
      <c r="B1278">
        <v>55</v>
      </c>
      <c r="C1278" t="s">
        <v>5612</v>
      </c>
      <c r="D1278">
        <v>63.2</v>
      </c>
      <c r="E1278">
        <v>0</v>
      </c>
      <c r="F1278">
        <v>0</v>
      </c>
      <c r="G1278">
        <v>63.2</v>
      </c>
      <c r="H1278">
        <v>0</v>
      </c>
      <c r="I1278">
        <v>63.2</v>
      </c>
      <c r="J1278">
        <v>0</v>
      </c>
      <c r="K1278" t="s">
        <v>47</v>
      </c>
      <c r="M1278">
        <v>697</v>
      </c>
      <c r="N1278" t="s">
        <v>5613</v>
      </c>
      <c r="O1278" t="s">
        <v>49</v>
      </c>
      <c r="Q1278" t="s">
        <v>5614</v>
      </c>
      <c r="R1278" s="2">
        <v>42877.395833333336</v>
      </c>
      <c r="S1278" s="2">
        <v>42877.395833333336</v>
      </c>
      <c r="T1278" t="s">
        <v>123</v>
      </c>
      <c r="U1278">
        <v>1</v>
      </c>
      <c r="V1278" t="s">
        <v>5615</v>
      </c>
      <c r="W1278" t="s">
        <v>53</v>
      </c>
      <c r="Y1278">
        <v>8</v>
      </c>
      <c r="Z1278">
        <v>0</v>
      </c>
      <c r="AA1278">
        <v>0</v>
      </c>
      <c r="AB1278" t="s">
        <v>54</v>
      </c>
      <c r="AC1278">
        <v>0</v>
      </c>
      <c r="AD1278" t="s">
        <v>55</v>
      </c>
      <c r="AF1278" t="s">
        <v>62</v>
      </c>
      <c r="AI1278" t="s">
        <v>56</v>
      </c>
      <c r="AJ1278" t="s">
        <v>56</v>
      </c>
      <c r="AK1278" t="s">
        <v>56</v>
      </c>
      <c r="AS1278">
        <v>0</v>
      </c>
    </row>
    <row r="1279" spans="1:45" x14ac:dyDescent="0.25">
      <c r="A1279" s="1">
        <v>1.80959E+16</v>
      </c>
      <c r="B1279">
        <v>3112</v>
      </c>
      <c r="C1279" t="s">
        <v>5616</v>
      </c>
      <c r="D1279">
        <v>55.38</v>
      </c>
      <c r="E1279">
        <v>0</v>
      </c>
      <c r="F1279">
        <v>0</v>
      </c>
      <c r="G1279">
        <v>55.38</v>
      </c>
      <c r="H1279">
        <v>0</v>
      </c>
      <c r="I1279">
        <v>55.38</v>
      </c>
      <c r="J1279">
        <v>0</v>
      </c>
      <c r="K1279" t="s">
        <v>47</v>
      </c>
      <c r="L1279" t="s">
        <v>5617</v>
      </c>
      <c r="M1279">
        <v>3168</v>
      </c>
      <c r="N1279" t="s">
        <v>5618</v>
      </c>
      <c r="O1279" t="s">
        <v>49</v>
      </c>
      <c r="Q1279" t="s">
        <v>5619</v>
      </c>
      <c r="R1279" s="2">
        <v>42877.387499999997</v>
      </c>
      <c r="S1279" s="2">
        <v>42877.388888888891</v>
      </c>
      <c r="T1279" t="s">
        <v>5620</v>
      </c>
      <c r="U1279">
        <v>4</v>
      </c>
      <c r="V1279" t="s">
        <v>5621</v>
      </c>
      <c r="W1279" t="s">
        <v>61</v>
      </c>
      <c r="X1279" t="s">
        <v>2205</v>
      </c>
      <c r="Y1279">
        <v>4</v>
      </c>
      <c r="Z1279">
        <v>0</v>
      </c>
      <c r="AA1279">
        <v>0</v>
      </c>
      <c r="AB1279" t="s">
        <v>54</v>
      </c>
      <c r="AC1279">
        <v>0</v>
      </c>
      <c r="AD1279" t="s">
        <v>55</v>
      </c>
      <c r="AF1279" t="s">
        <v>62</v>
      </c>
      <c r="AI1279" t="s">
        <v>56</v>
      </c>
      <c r="AJ1279" t="s">
        <v>56</v>
      </c>
      <c r="AK1279" t="s">
        <v>56</v>
      </c>
      <c r="AS1279">
        <v>0</v>
      </c>
    </row>
    <row r="1280" spans="1:45" x14ac:dyDescent="0.25">
      <c r="A1280" s="1">
        <v>2.19106E+16</v>
      </c>
      <c r="B1280">
        <v>2090</v>
      </c>
      <c r="C1280" t="s">
        <v>5622</v>
      </c>
      <c r="D1280">
        <v>35.950000000000003</v>
      </c>
      <c r="E1280">
        <v>5</v>
      </c>
      <c r="F1280">
        <v>0</v>
      </c>
      <c r="G1280">
        <v>40.950000000000003</v>
      </c>
      <c r="H1280">
        <v>0</v>
      </c>
      <c r="I1280">
        <v>40.950000000000003</v>
      </c>
      <c r="J1280">
        <v>0</v>
      </c>
      <c r="K1280" t="s">
        <v>47</v>
      </c>
      <c r="M1280">
        <v>1398</v>
      </c>
      <c r="N1280" t="s">
        <v>5623</v>
      </c>
      <c r="O1280" t="s">
        <v>49</v>
      </c>
      <c r="Q1280" t="s">
        <v>5624</v>
      </c>
      <c r="R1280" s="2">
        <v>42877.384722222225</v>
      </c>
      <c r="S1280" s="2">
        <v>42877.399305555555</v>
      </c>
      <c r="T1280" t="s">
        <v>5625</v>
      </c>
      <c r="U1280">
        <v>2</v>
      </c>
      <c r="V1280" t="s">
        <v>5626</v>
      </c>
      <c r="W1280" t="s">
        <v>61</v>
      </c>
      <c r="Y1280">
        <v>10</v>
      </c>
      <c r="Z1280">
        <v>0</v>
      </c>
      <c r="AA1280">
        <v>0</v>
      </c>
      <c r="AB1280" t="s">
        <v>54</v>
      </c>
      <c r="AC1280">
        <v>0</v>
      </c>
      <c r="AD1280" t="s">
        <v>55</v>
      </c>
      <c r="AF1280" t="s">
        <v>62</v>
      </c>
      <c r="AI1280" t="s">
        <v>56</v>
      </c>
      <c r="AJ1280" t="s">
        <v>56</v>
      </c>
      <c r="AK1280" t="s">
        <v>56</v>
      </c>
      <c r="AS1280">
        <v>0</v>
      </c>
    </row>
    <row r="1281" spans="1:45" x14ac:dyDescent="0.25">
      <c r="A1281" s="1">
        <v>1.80815E+16</v>
      </c>
      <c r="B1281">
        <v>55</v>
      </c>
      <c r="C1281" t="s">
        <v>5612</v>
      </c>
      <c r="D1281">
        <v>208</v>
      </c>
      <c r="E1281">
        <v>0</v>
      </c>
      <c r="F1281">
        <v>0</v>
      </c>
      <c r="G1281">
        <v>208</v>
      </c>
      <c r="H1281">
        <v>0</v>
      </c>
      <c r="I1281">
        <v>75.38</v>
      </c>
      <c r="J1281">
        <v>0</v>
      </c>
      <c r="K1281" t="s">
        <v>47</v>
      </c>
      <c r="M1281">
        <v>697</v>
      </c>
      <c r="N1281" t="s">
        <v>5613</v>
      </c>
      <c r="O1281" t="s">
        <v>49</v>
      </c>
      <c r="Q1281" t="s">
        <v>5614</v>
      </c>
      <c r="R1281" s="2">
        <v>42877.37777777778</v>
      </c>
      <c r="S1281" s="2">
        <v>42877.378472222219</v>
      </c>
      <c r="T1281" t="s">
        <v>923</v>
      </c>
      <c r="U1281">
        <v>2</v>
      </c>
      <c r="V1281" t="s">
        <v>5615</v>
      </c>
      <c r="W1281" t="s">
        <v>53</v>
      </c>
      <c r="Y1281">
        <v>20</v>
      </c>
      <c r="Z1281">
        <v>0</v>
      </c>
      <c r="AA1281">
        <v>0</v>
      </c>
      <c r="AB1281" t="s">
        <v>54</v>
      </c>
      <c r="AC1281">
        <v>0</v>
      </c>
      <c r="AD1281" t="s">
        <v>55</v>
      </c>
      <c r="AF1281" t="s">
        <v>62</v>
      </c>
      <c r="AI1281" t="s">
        <v>56</v>
      </c>
      <c r="AJ1281" t="s">
        <v>56</v>
      </c>
      <c r="AK1281" t="s">
        <v>56</v>
      </c>
      <c r="AS1281">
        <v>132.62</v>
      </c>
    </row>
    <row r="1282" spans="1:45" x14ac:dyDescent="0.25">
      <c r="A1282" s="1">
        <v>2.19254E+16</v>
      </c>
      <c r="B1282">
        <v>2820</v>
      </c>
      <c r="C1282" t="s">
        <v>5536</v>
      </c>
      <c r="D1282">
        <v>58.21</v>
      </c>
      <c r="E1282">
        <v>0</v>
      </c>
      <c r="F1282">
        <v>0</v>
      </c>
      <c r="G1282">
        <v>58.21</v>
      </c>
      <c r="H1282">
        <v>0</v>
      </c>
      <c r="I1282">
        <v>58.21</v>
      </c>
      <c r="J1282">
        <v>0</v>
      </c>
      <c r="K1282" t="s">
        <v>47</v>
      </c>
      <c r="L1282" t="s">
        <v>1325</v>
      </c>
      <c r="M1282">
        <v>2057</v>
      </c>
      <c r="N1282" t="s">
        <v>5537</v>
      </c>
      <c r="O1282" t="s">
        <v>49</v>
      </c>
      <c r="Q1282" t="s">
        <v>5538</v>
      </c>
      <c r="R1282" s="2">
        <v>42877.370138888888</v>
      </c>
      <c r="S1282" s="2">
        <v>42877.370833333334</v>
      </c>
      <c r="T1282" t="s">
        <v>5627</v>
      </c>
      <c r="U1282">
        <v>8</v>
      </c>
      <c r="V1282" t="s">
        <v>5539</v>
      </c>
      <c r="W1282" t="s">
        <v>53</v>
      </c>
      <c r="X1282" t="s">
        <v>246</v>
      </c>
      <c r="Y1282">
        <v>21</v>
      </c>
      <c r="Z1282">
        <v>0</v>
      </c>
      <c r="AA1282">
        <v>0</v>
      </c>
      <c r="AB1282" t="s">
        <v>54</v>
      </c>
      <c r="AC1282">
        <v>0</v>
      </c>
      <c r="AD1282" t="s">
        <v>55</v>
      </c>
      <c r="AF1282" t="s">
        <v>62</v>
      </c>
      <c r="AI1282" t="s">
        <v>56</v>
      </c>
      <c r="AJ1282" t="s">
        <v>56</v>
      </c>
      <c r="AK1282" t="s">
        <v>56</v>
      </c>
      <c r="AS1282">
        <v>0</v>
      </c>
    </row>
    <row r="1283" spans="1:45" x14ac:dyDescent="0.25">
      <c r="A1283" s="1">
        <v>2.19394E+16</v>
      </c>
      <c r="B1283">
        <v>1007</v>
      </c>
      <c r="C1283" t="s">
        <v>5628</v>
      </c>
      <c r="D1283">
        <v>83.66</v>
      </c>
      <c r="E1283">
        <v>0</v>
      </c>
      <c r="F1283">
        <v>0</v>
      </c>
      <c r="G1283">
        <v>83.66</v>
      </c>
      <c r="H1283">
        <v>0</v>
      </c>
      <c r="I1283">
        <v>83.66</v>
      </c>
      <c r="J1283">
        <v>0</v>
      </c>
      <c r="K1283" t="s">
        <v>47</v>
      </c>
      <c r="M1283">
        <v>2451</v>
      </c>
      <c r="N1283" t="s">
        <v>5629</v>
      </c>
      <c r="O1283" t="s">
        <v>49</v>
      </c>
      <c r="Q1283" t="s">
        <v>5630</v>
      </c>
      <c r="R1283" s="2">
        <v>42877.368750000001</v>
      </c>
      <c r="S1283" s="2">
        <v>42877.368750000001</v>
      </c>
      <c r="T1283" t="s">
        <v>5631</v>
      </c>
      <c r="U1283">
        <v>13</v>
      </c>
      <c r="V1283" t="s">
        <v>5632</v>
      </c>
      <c r="W1283" t="s">
        <v>53</v>
      </c>
      <c r="Y1283">
        <v>13</v>
      </c>
      <c r="Z1283">
        <v>0</v>
      </c>
      <c r="AA1283">
        <v>0</v>
      </c>
      <c r="AB1283" t="s">
        <v>54</v>
      </c>
      <c r="AC1283">
        <v>0</v>
      </c>
      <c r="AD1283" t="s">
        <v>55</v>
      </c>
      <c r="AF1283" t="s">
        <v>62</v>
      </c>
      <c r="AI1283" t="s">
        <v>56</v>
      </c>
      <c r="AJ1283" t="s">
        <v>56</v>
      </c>
      <c r="AK1283" t="s">
        <v>56</v>
      </c>
      <c r="AS1283">
        <v>0</v>
      </c>
    </row>
    <row r="1284" spans="1:45" x14ac:dyDescent="0.25">
      <c r="A1284" s="1">
        <v>2.19339E+16</v>
      </c>
      <c r="B1284">
        <v>3218</v>
      </c>
      <c r="C1284" t="s">
        <v>5633</v>
      </c>
      <c r="D1284">
        <v>44.5</v>
      </c>
      <c r="E1284">
        <v>5</v>
      </c>
      <c r="F1284">
        <v>0</v>
      </c>
      <c r="G1284">
        <v>49.5</v>
      </c>
      <c r="H1284">
        <v>0</v>
      </c>
      <c r="I1284">
        <v>49.5</v>
      </c>
      <c r="J1284">
        <v>0</v>
      </c>
      <c r="K1284" t="s">
        <v>47</v>
      </c>
      <c r="M1284">
        <v>2820</v>
      </c>
      <c r="N1284" t="s">
        <v>5634</v>
      </c>
      <c r="O1284" t="s">
        <v>49</v>
      </c>
      <c r="Q1284" t="s">
        <v>5635</v>
      </c>
      <c r="R1284" s="2">
        <v>42877.35833333333</v>
      </c>
      <c r="S1284" s="2">
        <v>42877.359027777777</v>
      </c>
      <c r="T1284" t="s">
        <v>1672</v>
      </c>
      <c r="U1284">
        <v>1</v>
      </c>
      <c r="V1284" t="s">
        <v>5636</v>
      </c>
      <c r="W1284" t="s">
        <v>61</v>
      </c>
      <c r="Y1284">
        <v>5</v>
      </c>
      <c r="Z1284">
        <v>0</v>
      </c>
      <c r="AA1284">
        <v>0</v>
      </c>
      <c r="AB1284" t="s">
        <v>54</v>
      </c>
      <c r="AC1284">
        <v>0</v>
      </c>
      <c r="AD1284" t="s">
        <v>55</v>
      </c>
      <c r="AF1284" t="s">
        <v>62</v>
      </c>
      <c r="AI1284" t="s">
        <v>56</v>
      </c>
      <c r="AJ1284" t="s">
        <v>56</v>
      </c>
      <c r="AK1284" t="s">
        <v>56</v>
      </c>
      <c r="AS1284">
        <v>0</v>
      </c>
    </row>
    <row r="1285" spans="1:45" x14ac:dyDescent="0.25">
      <c r="A1285" s="1">
        <v>1.80452E+16</v>
      </c>
      <c r="B1285">
        <v>3033</v>
      </c>
      <c r="C1285" t="s">
        <v>5637</v>
      </c>
      <c r="D1285">
        <v>54.22</v>
      </c>
      <c r="E1285">
        <v>0</v>
      </c>
      <c r="F1285">
        <v>0</v>
      </c>
      <c r="G1285">
        <v>54.22</v>
      </c>
      <c r="H1285">
        <v>0</v>
      </c>
      <c r="I1285">
        <v>54.22</v>
      </c>
      <c r="J1285">
        <v>0</v>
      </c>
      <c r="K1285" t="s">
        <v>47</v>
      </c>
      <c r="L1285" t="s">
        <v>5638</v>
      </c>
      <c r="M1285">
        <v>306</v>
      </c>
      <c r="N1285" t="s">
        <v>5639</v>
      </c>
      <c r="O1285" t="s">
        <v>49</v>
      </c>
      <c r="Q1285" t="s">
        <v>5637</v>
      </c>
      <c r="R1285" s="2">
        <v>42877.356249999997</v>
      </c>
      <c r="S1285" s="2">
        <v>42877.356249999997</v>
      </c>
      <c r="T1285" t="s">
        <v>5640</v>
      </c>
      <c r="U1285">
        <v>14</v>
      </c>
      <c r="V1285" t="s">
        <v>5641</v>
      </c>
      <c r="W1285" t="s">
        <v>53</v>
      </c>
      <c r="Y1285">
        <v>14</v>
      </c>
      <c r="Z1285">
        <v>0</v>
      </c>
      <c r="AA1285">
        <v>0</v>
      </c>
      <c r="AB1285" t="s">
        <v>54</v>
      </c>
      <c r="AC1285">
        <v>0</v>
      </c>
      <c r="AD1285" t="s">
        <v>55</v>
      </c>
      <c r="AF1285" t="s">
        <v>62</v>
      </c>
      <c r="AI1285" t="s">
        <v>56</v>
      </c>
      <c r="AJ1285" t="s">
        <v>56</v>
      </c>
      <c r="AK1285" t="s">
        <v>56</v>
      </c>
      <c r="AS1285">
        <v>0</v>
      </c>
    </row>
    <row r="1286" spans="1:45" x14ac:dyDescent="0.25">
      <c r="A1286" s="1">
        <v>1.80709E+16</v>
      </c>
      <c r="B1286">
        <v>3117</v>
      </c>
      <c r="C1286" t="s">
        <v>5642</v>
      </c>
      <c r="D1286">
        <v>58.15</v>
      </c>
      <c r="E1286">
        <v>0</v>
      </c>
      <c r="F1286">
        <v>0</v>
      </c>
      <c r="G1286">
        <v>58.15</v>
      </c>
      <c r="H1286">
        <v>0</v>
      </c>
      <c r="I1286">
        <v>58.15</v>
      </c>
      <c r="J1286">
        <v>0</v>
      </c>
      <c r="K1286" t="s">
        <v>47</v>
      </c>
      <c r="M1286">
        <v>2552</v>
      </c>
      <c r="N1286" t="s">
        <v>5643</v>
      </c>
      <c r="O1286" t="s">
        <v>49</v>
      </c>
      <c r="Q1286" t="s">
        <v>5644</v>
      </c>
      <c r="R1286" s="2">
        <v>42877.354861111111</v>
      </c>
      <c r="S1286" s="2">
        <v>42877.354861111111</v>
      </c>
      <c r="T1286" t="s">
        <v>5645</v>
      </c>
      <c r="U1286">
        <v>12</v>
      </c>
      <c r="V1286" t="s">
        <v>5646</v>
      </c>
      <c r="W1286" t="s">
        <v>68</v>
      </c>
      <c r="Y1286">
        <v>14</v>
      </c>
      <c r="Z1286">
        <v>0</v>
      </c>
      <c r="AA1286">
        <v>0</v>
      </c>
      <c r="AB1286" t="s">
        <v>54</v>
      </c>
      <c r="AC1286">
        <v>0</v>
      </c>
      <c r="AD1286" t="s">
        <v>55</v>
      </c>
      <c r="AF1286" t="s">
        <v>62</v>
      </c>
      <c r="AI1286" t="s">
        <v>56</v>
      </c>
      <c r="AJ1286" t="s">
        <v>56</v>
      </c>
      <c r="AK1286" t="s">
        <v>56</v>
      </c>
      <c r="AS1286">
        <v>0</v>
      </c>
    </row>
    <row r="1287" spans="1:45" x14ac:dyDescent="0.25">
      <c r="A1287" s="1">
        <v>1.80634E+16</v>
      </c>
      <c r="B1287">
        <v>2372</v>
      </c>
      <c r="C1287" t="s">
        <v>5647</v>
      </c>
      <c r="D1287">
        <v>7.9</v>
      </c>
      <c r="E1287">
        <v>5</v>
      </c>
      <c r="F1287">
        <v>0</v>
      </c>
      <c r="G1287">
        <v>12.9</v>
      </c>
      <c r="H1287">
        <v>0</v>
      </c>
      <c r="I1287">
        <v>12.9</v>
      </c>
      <c r="J1287">
        <v>0</v>
      </c>
      <c r="K1287" t="s">
        <v>47</v>
      </c>
      <c r="M1287">
        <v>420</v>
      </c>
      <c r="N1287" t="s">
        <v>5648</v>
      </c>
      <c r="O1287" t="s">
        <v>49</v>
      </c>
      <c r="Q1287" t="s">
        <v>5649</v>
      </c>
      <c r="R1287" s="2">
        <v>42877.326388888891</v>
      </c>
      <c r="S1287" s="2">
        <v>42877.326388888891</v>
      </c>
      <c r="T1287" t="s">
        <v>66</v>
      </c>
      <c r="U1287">
        <v>1</v>
      </c>
      <c r="V1287" t="s">
        <v>5650</v>
      </c>
      <c r="W1287" t="s">
        <v>61</v>
      </c>
      <c r="Y1287">
        <v>1</v>
      </c>
      <c r="Z1287">
        <v>0</v>
      </c>
      <c r="AA1287">
        <v>0</v>
      </c>
      <c r="AB1287" t="s">
        <v>54</v>
      </c>
      <c r="AC1287">
        <v>0</v>
      </c>
      <c r="AD1287" t="s">
        <v>55</v>
      </c>
      <c r="AF1287" t="s">
        <v>62</v>
      </c>
      <c r="AI1287" t="s">
        <v>56</v>
      </c>
      <c r="AJ1287" t="s">
        <v>56</v>
      </c>
      <c r="AK1287" t="s">
        <v>56</v>
      </c>
      <c r="AS1287">
        <v>0</v>
      </c>
    </row>
    <row r="1288" spans="1:45" x14ac:dyDescent="0.25">
      <c r="A1288" s="1">
        <v>1.80652E+16</v>
      </c>
      <c r="B1288">
        <v>2974</v>
      </c>
      <c r="C1288" t="s">
        <v>5651</v>
      </c>
      <c r="D1288">
        <v>56.07</v>
      </c>
      <c r="E1288">
        <v>0</v>
      </c>
      <c r="F1288">
        <v>0</v>
      </c>
      <c r="G1288">
        <v>56.07</v>
      </c>
      <c r="H1288">
        <v>0</v>
      </c>
      <c r="I1288">
        <v>56.07</v>
      </c>
      <c r="J1288">
        <v>0</v>
      </c>
      <c r="K1288" t="s">
        <v>47</v>
      </c>
      <c r="M1288">
        <v>923</v>
      </c>
      <c r="N1288" t="s">
        <v>5652</v>
      </c>
      <c r="O1288" t="s">
        <v>49</v>
      </c>
      <c r="P1288" t="s">
        <v>5653</v>
      </c>
      <c r="Q1288" t="s">
        <v>5654</v>
      </c>
      <c r="R1288" s="2">
        <v>42877.290972222225</v>
      </c>
      <c r="S1288" s="2">
        <v>42877.291666666664</v>
      </c>
      <c r="T1288" t="s">
        <v>4698</v>
      </c>
      <c r="U1288">
        <v>1</v>
      </c>
      <c r="V1288" t="s">
        <v>5655</v>
      </c>
      <c r="W1288" t="s">
        <v>61</v>
      </c>
      <c r="Y1288">
        <v>33</v>
      </c>
      <c r="Z1288">
        <v>0</v>
      </c>
      <c r="AA1288">
        <v>0</v>
      </c>
      <c r="AB1288" t="s">
        <v>54</v>
      </c>
      <c r="AC1288">
        <v>0</v>
      </c>
      <c r="AD1288" t="s">
        <v>55</v>
      </c>
      <c r="AF1288" t="s">
        <v>62</v>
      </c>
      <c r="AI1288" t="s">
        <v>56</v>
      </c>
      <c r="AJ1288" t="s">
        <v>56</v>
      </c>
      <c r="AK1288" t="s">
        <v>56</v>
      </c>
      <c r="AS1288">
        <v>0</v>
      </c>
    </row>
    <row r="1289" spans="1:45" x14ac:dyDescent="0.25">
      <c r="A1289" s="1">
        <v>1.805E+16</v>
      </c>
      <c r="B1289">
        <v>1213</v>
      </c>
      <c r="C1289" t="s">
        <v>5656</v>
      </c>
      <c r="D1289">
        <v>117.56</v>
      </c>
      <c r="E1289">
        <v>0</v>
      </c>
      <c r="F1289">
        <v>0</v>
      </c>
      <c r="G1289">
        <v>117.56</v>
      </c>
      <c r="H1289">
        <v>0</v>
      </c>
      <c r="I1289">
        <v>117.56</v>
      </c>
      <c r="J1289">
        <v>0</v>
      </c>
      <c r="K1289" t="s">
        <v>47</v>
      </c>
      <c r="M1289">
        <v>1939</v>
      </c>
      <c r="N1289" t="s">
        <v>5657</v>
      </c>
      <c r="O1289" t="s">
        <v>49</v>
      </c>
      <c r="Q1289" t="s">
        <v>5658</v>
      </c>
      <c r="R1289" s="2">
        <v>42877.231944444444</v>
      </c>
      <c r="S1289" s="2">
        <v>42877.231944444444</v>
      </c>
      <c r="T1289" t="s">
        <v>5659</v>
      </c>
      <c r="U1289">
        <v>7</v>
      </c>
      <c r="V1289" t="s">
        <v>5660</v>
      </c>
      <c r="W1289" t="s">
        <v>53</v>
      </c>
      <c r="Y1289">
        <v>10</v>
      </c>
      <c r="Z1289">
        <v>0</v>
      </c>
      <c r="AA1289">
        <v>0</v>
      </c>
      <c r="AB1289" t="s">
        <v>54</v>
      </c>
      <c r="AC1289">
        <v>0</v>
      </c>
      <c r="AD1289" t="s">
        <v>55</v>
      </c>
      <c r="AF1289" t="s">
        <v>62</v>
      </c>
      <c r="AI1289" t="s">
        <v>56</v>
      </c>
      <c r="AJ1289" t="s">
        <v>56</v>
      </c>
      <c r="AK1289" t="s">
        <v>56</v>
      </c>
      <c r="AS1289">
        <v>0</v>
      </c>
    </row>
    <row r="1290" spans="1:45" x14ac:dyDescent="0.25">
      <c r="A1290" s="1">
        <v>1.80524E+16</v>
      </c>
      <c r="B1290">
        <v>1883</v>
      </c>
      <c r="C1290" t="s">
        <v>5661</v>
      </c>
      <c r="D1290">
        <v>23.04</v>
      </c>
      <c r="E1290">
        <v>5</v>
      </c>
      <c r="F1290">
        <v>0</v>
      </c>
      <c r="G1290">
        <v>28.04</v>
      </c>
      <c r="H1290">
        <v>0</v>
      </c>
      <c r="I1290">
        <v>28.04</v>
      </c>
      <c r="J1290">
        <v>0</v>
      </c>
      <c r="K1290" t="s">
        <v>47</v>
      </c>
      <c r="M1290">
        <v>1969</v>
      </c>
      <c r="N1290" t="s">
        <v>5662</v>
      </c>
      <c r="O1290" t="s">
        <v>49</v>
      </c>
      <c r="Q1290" t="s">
        <v>5661</v>
      </c>
      <c r="R1290" s="2">
        <v>42877.085416666669</v>
      </c>
      <c r="S1290" s="2">
        <v>42877.276388888888</v>
      </c>
      <c r="T1290" t="s">
        <v>3772</v>
      </c>
      <c r="U1290">
        <v>5</v>
      </c>
      <c r="V1290" t="s">
        <v>5663</v>
      </c>
      <c r="W1290" t="s">
        <v>68</v>
      </c>
      <c r="Y1290">
        <v>10</v>
      </c>
      <c r="Z1290">
        <v>0</v>
      </c>
      <c r="AA1290">
        <v>0</v>
      </c>
      <c r="AB1290" t="s">
        <v>54</v>
      </c>
      <c r="AC1290">
        <v>0</v>
      </c>
      <c r="AD1290" t="s">
        <v>55</v>
      </c>
      <c r="AF1290" t="s">
        <v>62</v>
      </c>
      <c r="AI1290" t="s">
        <v>56</v>
      </c>
      <c r="AJ1290" t="s">
        <v>56</v>
      </c>
      <c r="AK1290" t="s">
        <v>56</v>
      </c>
      <c r="AS1290">
        <v>0</v>
      </c>
    </row>
    <row r="1291" spans="1:45" x14ac:dyDescent="0.25">
      <c r="A1291" s="1">
        <v>1.80355E+16</v>
      </c>
      <c r="B1291">
        <v>872</v>
      </c>
      <c r="C1291" t="s">
        <v>5664</v>
      </c>
      <c r="D1291">
        <v>78</v>
      </c>
      <c r="E1291">
        <v>0</v>
      </c>
      <c r="F1291">
        <v>0</v>
      </c>
      <c r="G1291">
        <v>78</v>
      </c>
      <c r="H1291">
        <v>0</v>
      </c>
      <c r="I1291">
        <v>78</v>
      </c>
      <c r="J1291">
        <v>0</v>
      </c>
      <c r="K1291" t="s">
        <v>47</v>
      </c>
      <c r="M1291">
        <v>3185</v>
      </c>
      <c r="N1291" t="s">
        <v>5665</v>
      </c>
      <c r="O1291" t="s">
        <v>49</v>
      </c>
      <c r="Q1291" t="s">
        <v>5666</v>
      </c>
      <c r="R1291" s="2">
        <v>42877.029861111114</v>
      </c>
      <c r="S1291" s="2">
        <v>42877.029861111114</v>
      </c>
      <c r="T1291" t="s">
        <v>72</v>
      </c>
      <c r="U1291">
        <v>1</v>
      </c>
      <c r="V1291" t="s">
        <v>5667</v>
      </c>
      <c r="W1291" t="s">
        <v>53</v>
      </c>
      <c r="Y1291">
        <v>20</v>
      </c>
      <c r="Z1291">
        <v>0</v>
      </c>
      <c r="AA1291">
        <v>0</v>
      </c>
      <c r="AB1291" t="s">
        <v>54</v>
      </c>
      <c r="AC1291">
        <v>0</v>
      </c>
      <c r="AD1291" t="s">
        <v>55</v>
      </c>
      <c r="AF1291" t="s">
        <v>62</v>
      </c>
      <c r="AI1291" t="s">
        <v>56</v>
      </c>
      <c r="AJ1291" t="s">
        <v>56</v>
      </c>
      <c r="AK1291" t="s">
        <v>56</v>
      </c>
      <c r="AS1291">
        <v>0</v>
      </c>
    </row>
    <row r="1292" spans="1:45" x14ac:dyDescent="0.25">
      <c r="A1292" s="1">
        <v>2.18774E+16</v>
      </c>
      <c r="B1292">
        <v>3070</v>
      </c>
      <c r="C1292" t="s">
        <v>5668</v>
      </c>
      <c r="D1292">
        <v>23.47</v>
      </c>
      <c r="E1292">
        <v>5</v>
      </c>
      <c r="F1292">
        <v>0</v>
      </c>
      <c r="G1292">
        <v>28.47</v>
      </c>
      <c r="H1292">
        <v>0</v>
      </c>
      <c r="I1292">
        <v>28.47</v>
      </c>
      <c r="J1292">
        <v>0</v>
      </c>
      <c r="K1292" t="s">
        <v>47</v>
      </c>
      <c r="M1292">
        <v>570</v>
      </c>
      <c r="N1292" t="s">
        <v>5669</v>
      </c>
      <c r="O1292" t="s">
        <v>49</v>
      </c>
      <c r="Q1292" t="s">
        <v>5670</v>
      </c>
      <c r="R1292" s="2">
        <v>42877.017361111109</v>
      </c>
      <c r="S1292" s="2">
        <v>42877.018055555556</v>
      </c>
      <c r="T1292" t="s">
        <v>5671</v>
      </c>
      <c r="U1292">
        <v>4</v>
      </c>
      <c r="V1292" t="s">
        <v>5672</v>
      </c>
      <c r="W1292" t="s">
        <v>68</v>
      </c>
      <c r="Y1292">
        <v>6</v>
      </c>
      <c r="Z1292">
        <v>0</v>
      </c>
      <c r="AA1292">
        <v>0</v>
      </c>
      <c r="AB1292" t="s">
        <v>54</v>
      </c>
      <c r="AC1292">
        <v>0</v>
      </c>
      <c r="AD1292" t="s">
        <v>55</v>
      </c>
      <c r="AF1292" t="s">
        <v>62</v>
      </c>
      <c r="AI1292" t="s">
        <v>56</v>
      </c>
      <c r="AJ1292" t="s">
        <v>56</v>
      </c>
      <c r="AK1292" t="s">
        <v>56</v>
      </c>
      <c r="AS1292">
        <v>0</v>
      </c>
    </row>
    <row r="1293" spans="1:45" x14ac:dyDescent="0.25">
      <c r="A1293" s="1">
        <v>1.80049E+16</v>
      </c>
      <c r="B1293">
        <v>1787</v>
      </c>
      <c r="C1293" t="s">
        <v>5673</v>
      </c>
      <c r="D1293">
        <v>26.07</v>
      </c>
      <c r="E1293">
        <v>5</v>
      </c>
      <c r="F1293">
        <v>0</v>
      </c>
      <c r="G1293">
        <v>31.07</v>
      </c>
      <c r="H1293">
        <v>0</v>
      </c>
      <c r="I1293">
        <v>31.07</v>
      </c>
      <c r="J1293">
        <v>0</v>
      </c>
      <c r="K1293" t="s">
        <v>47</v>
      </c>
      <c r="M1293">
        <v>2671</v>
      </c>
      <c r="N1293" t="s">
        <v>5674</v>
      </c>
      <c r="O1293" t="s">
        <v>49</v>
      </c>
      <c r="Q1293" t="s">
        <v>5675</v>
      </c>
      <c r="R1293" s="2">
        <v>42877.010416666664</v>
      </c>
      <c r="S1293" s="2">
        <v>42877.011805555558</v>
      </c>
      <c r="T1293" t="s">
        <v>5676</v>
      </c>
      <c r="U1293">
        <v>6</v>
      </c>
      <c r="V1293" t="s">
        <v>5677</v>
      </c>
      <c r="W1293" t="s">
        <v>53</v>
      </c>
      <c r="Y1293">
        <v>6</v>
      </c>
      <c r="Z1293">
        <v>0</v>
      </c>
      <c r="AA1293">
        <v>0</v>
      </c>
      <c r="AB1293" t="s">
        <v>54</v>
      </c>
      <c r="AC1293">
        <v>0</v>
      </c>
      <c r="AD1293" t="s">
        <v>55</v>
      </c>
      <c r="AI1293" t="s">
        <v>56</v>
      </c>
      <c r="AJ1293" t="s">
        <v>56</v>
      </c>
      <c r="AK1293" t="s">
        <v>56</v>
      </c>
      <c r="AS1293">
        <v>0</v>
      </c>
    </row>
    <row r="1294" spans="1:45" x14ac:dyDescent="0.25">
      <c r="A1294" s="1">
        <v>2.19016E+16</v>
      </c>
      <c r="B1294">
        <v>1879</v>
      </c>
      <c r="C1294" t="s">
        <v>5678</v>
      </c>
      <c r="D1294">
        <v>9.4499999999999993</v>
      </c>
      <c r="E1294">
        <v>5</v>
      </c>
      <c r="F1294">
        <v>0</v>
      </c>
      <c r="G1294">
        <v>14.45</v>
      </c>
      <c r="H1294">
        <v>0</v>
      </c>
      <c r="I1294">
        <v>14.45</v>
      </c>
      <c r="J1294">
        <v>0</v>
      </c>
      <c r="K1294" t="s">
        <v>47</v>
      </c>
      <c r="M1294">
        <v>2937</v>
      </c>
      <c r="N1294" t="s">
        <v>5679</v>
      </c>
      <c r="O1294" t="s">
        <v>49</v>
      </c>
      <c r="Q1294" t="s">
        <v>5680</v>
      </c>
      <c r="R1294" s="2">
        <v>42876.993055555555</v>
      </c>
      <c r="S1294" s="2">
        <v>42876.993055555555</v>
      </c>
      <c r="T1294" t="s">
        <v>1998</v>
      </c>
      <c r="U1294">
        <v>4</v>
      </c>
      <c r="V1294" t="s">
        <v>5681</v>
      </c>
      <c r="W1294" t="s">
        <v>61</v>
      </c>
      <c r="Y1294">
        <v>5</v>
      </c>
      <c r="Z1294">
        <v>0</v>
      </c>
      <c r="AA1294">
        <v>0</v>
      </c>
      <c r="AB1294" t="s">
        <v>54</v>
      </c>
      <c r="AC1294">
        <v>0</v>
      </c>
      <c r="AD1294" t="s">
        <v>55</v>
      </c>
      <c r="AF1294" t="s">
        <v>62</v>
      </c>
      <c r="AI1294" t="s">
        <v>56</v>
      </c>
      <c r="AJ1294" t="s">
        <v>56</v>
      </c>
      <c r="AK1294" t="s">
        <v>56</v>
      </c>
      <c r="AS1294">
        <v>0</v>
      </c>
    </row>
    <row r="1295" spans="1:45" x14ac:dyDescent="0.25">
      <c r="A1295" s="1">
        <v>1.80297E+16</v>
      </c>
      <c r="B1295">
        <v>3021</v>
      </c>
      <c r="C1295" t="s">
        <v>5682</v>
      </c>
      <c r="D1295">
        <v>60.47</v>
      </c>
      <c r="E1295">
        <v>0</v>
      </c>
      <c r="F1295">
        <v>0</v>
      </c>
      <c r="G1295">
        <v>60.47</v>
      </c>
      <c r="H1295">
        <v>0</v>
      </c>
      <c r="I1295">
        <v>60.47</v>
      </c>
      <c r="J1295">
        <v>0</v>
      </c>
      <c r="K1295" t="s">
        <v>47</v>
      </c>
      <c r="M1295">
        <v>2356</v>
      </c>
      <c r="N1295" t="s">
        <v>5683</v>
      </c>
      <c r="O1295" t="s">
        <v>49</v>
      </c>
      <c r="Q1295" t="s">
        <v>5682</v>
      </c>
      <c r="R1295" s="2">
        <v>42876.981944444444</v>
      </c>
      <c r="S1295" s="2">
        <v>42876.981944444444</v>
      </c>
      <c r="T1295" t="s">
        <v>5684</v>
      </c>
      <c r="U1295">
        <v>4</v>
      </c>
      <c r="V1295" t="s">
        <v>5685</v>
      </c>
      <c r="W1295" t="s">
        <v>61</v>
      </c>
      <c r="Y1295">
        <v>9</v>
      </c>
      <c r="Z1295">
        <v>0</v>
      </c>
      <c r="AA1295">
        <v>0</v>
      </c>
      <c r="AB1295" t="s">
        <v>54</v>
      </c>
      <c r="AC1295">
        <v>0</v>
      </c>
      <c r="AD1295" t="s">
        <v>55</v>
      </c>
      <c r="AF1295" t="s">
        <v>62</v>
      </c>
      <c r="AI1295" t="s">
        <v>56</v>
      </c>
      <c r="AJ1295" t="s">
        <v>56</v>
      </c>
      <c r="AK1295" t="s">
        <v>56</v>
      </c>
      <c r="AS1295">
        <v>0</v>
      </c>
    </row>
    <row r="1296" spans="1:45" x14ac:dyDescent="0.25">
      <c r="A1296" s="1">
        <v>2.18624E+16</v>
      </c>
      <c r="B1296">
        <v>209</v>
      </c>
      <c r="C1296" t="s">
        <v>5686</v>
      </c>
      <c r="D1296">
        <v>13.8</v>
      </c>
      <c r="E1296">
        <v>5</v>
      </c>
      <c r="F1296">
        <v>0</v>
      </c>
      <c r="G1296">
        <v>18.8</v>
      </c>
      <c r="H1296">
        <v>0</v>
      </c>
      <c r="I1296">
        <v>18.8</v>
      </c>
      <c r="J1296">
        <v>0</v>
      </c>
      <c r="K1296" t="s">
        <v>47</v>
      </c>
      <c r="M1296">
        <v>896</v>
      </c>
      <c r="N1296" t="s">
        <v>5687</v>
      </c>
      <c r="O1296" t="s">
        <v>49</v>
      </c>
      <c r="Q1296" t="s">
        <v>5688</v>
      </c>
      <c r="R1296" s="2">
        <v>42876.967361111114</v>
      </c>
      <c r="S1296" s="2">
        <v>42876.967361111114</v>
      </c>
      <c r="T1296" t="s">
        <v>157</v>
      </c>
      <c r="U1296">
        <v>1</v>
      </c>
      <c r="V1296" t="s">
        <v>5689</v>
      </c>
      <c r="W1296" t="s">
        <v>61</v>
      </c>
      <c r="Y1296">
        <v>2</v>
      </c>
      <c r="Z1296">
        <v>0</v>
      </c>
      <c r="AA1296">
        <v>0</v>
      </c>
      <c r="AB1296" t="s">
        <v>54</v>
      </c>
      <c r="AC1296">
        <v>0</v>
      </c>
      <c r="AD1296" t="s">
        <v>55</v>
      </c>
      <c r="AF1296" t="s">
        <v>62</v>
      </c>
      <c r="AI1296" t="s">
        <v>56</v>
      </c>
      <c r="AJ1296" t="s">
        <v>56</v>
      </c>
      <c r="AK1296" t="s">
        <v>56</v>
      </c>
      <c r="AS1296">
        <v>0</v>
      </c>
    </row>
    <row r="1297" spans="1:45" x14ac:dyDescent="0.25">
      <c r="A1297" s="1">
        <v>1.80207E+16</v>
      </c>
      <c r="B1297">
        <v>2789</v>
      </c>
      <c r="C1297" t="s">
        <v>5690</v>
      </c>
      <c r="D1297">
        <v>9.9</v>
      </c>
      <c r="E1297">
        <v>5</v>
      </c>
      <c r="F1297">
        <v>0</v>
      </c>
      <c r="G1297">
        <v>14.9</v>
      </c>
      <c r="H1297">
        <v>0</v>
      </c>
      <c r="I1297">
        <v>14.9</v>
      </c>
      <c r="J1297">
        <v>0</v>
      </c>
      <c r="K1297" t="s">
        <v>47</v>
      </c>
      <c r="M1297">
        <v>2108</v>
      </c>
      <c r="N1297" t="s">
        <v>5691</v>
      </c>
      <c r="O1297" t="s">
        <v>49</v>
      </c>
      <c r="Q1297" t="s">
        <v>5692</v>
      </c>
      <c r="R1297" s="2">
        <v>42876.966666666667</v>
      </c>
      <c r="S1297" s="2">
        <v>42876.974999999999</v>
      </c>
      <c r="T1297" t="s">
        <v>1632</v>
      </c>
      <c r="U1297">
        <v>1</v>
      </c>
      <c r="V1297" t="s">
        <v>5693</v>
      </c>
      <c r="W1297" t="s">
        <v>68</v>
      </c>
      <c r="Y1297">
        <v>1</v>
      </c>
      <c r="Z1297">
        <v>0</v>
      </c>
      <c r="AA1297">
        <v>0</v>
      </c>
      <c r="AB1297" t="s">
        <v>54</v>
      </c>
      <c r="AC1297">
        <v>0</v>
      </c>
      <c r="AD1297" t="s">
        <v>55</v>
      </c>
      <c r="AF1297" t="s">
        <v>62</v>
      </c>
      <c r="AI1297" t="s">
        <v>56</v>
      </c>
      <c r="AJ1297" t="s">
        <v>56</v>
      </c>
      <c r="AK1297" t="s">
        <v>56</v>
      </c>
      <c r="AS1297">
        <v>0</v>
      </c>
    </row>
    <row r="1298" spans="1:45" x14ac:dyDescent="0.25">
      <c r="A1298" s="1">
        <v>1.79863E+16</v>
      </c>
      <c r="B1298">
        <v>1815</v>
      </c>
      <c r="C1298" t="s">
        <v>5694</v>
      </c>
      <c r="D1298">
        <v>67.7</v>
      </c>
      <c r="E1298">
        <v>0</v>
      </c>
      <c r="F1298">
        <v>0</v>
      </c>
      <c r="G1298">
        <v>67.7</v>
      </c>
      <c r="H1298">
        <v>0</v>
      </c>
      <c r="I1298">
        <v>67.7</v>
      </c>
      <c r="J1298">
        <v>0</v>
      </c>
      <c r="K1298" t="s">
        <v>47</v>
      </c>
      <c r="M1298">
        <v>2603</v>
      </c>
      <c r="N1298" t="s">
        <v>5695</v>
      </c>
      <c r="O1298" t="s">
        <v>49</v>
      </c>
      <c r="Q1298" t="s">
        <v>5696</v>
      </c>
      <c r="R1298" s="2">
        <v>42876.966666666667</v>
      </c>
      <c r="S1298" s="2">
        <v>42876.966666666667</v>
      </c>
      <c r="T1298" t="s">
        <v>5697</v>
      </c>
      <c r="U1298">
        <v>4</v>
      </c>
      <c r="V1298" t="s">
        <v>5698</v>
      </c>
      <c r="W1298" t="s">
        <v>53</v>
      </c>
      <c r="Y1298">
        <v>30</v>
      </c>
      <c r="Z1298">
        <v>0</v>
      </c>
      <c r="AA1298">
        <v>0</v>
      </c>
      <c r="AB1298" t="s">
        <v>54</v>
      </c>
      <c r="AC1298">
        <v>0</v>
      </c>
      <c r="AD1298" t="s">
        <v>55</v>
      </c>
      <c r="AF1298" t="s">
        <v>62</v>
      </c>
      <c r="AI1298" t="s">
        <v>56</v>
      </c>
      <c r="AJ1298" t="s">
        <v>56</v>
      </c>
      <c r="AK1298" t="s">
        <v>56</v>
      </c>
      <c r="AS1298">
        <v>0</v>
      </c>
    </row>
    <row r="1299" spans="1:45" x14ac:dyDescent="0.25">
      <c r="A1299" s="1">
        <v>1.7986E+16</v>
      </c>
      <c r="B1299">
        <v>2802</v>
      </c>
      <c r="C1299" t="s">
        <v>3903</v>
      </c>
      <c r="D1299">
        <v>142.19999999999999</v>
      </c>
      <c r="E1299">
        <v>0</v>
      </c>
      <c r="F1299">
        <v>0</v>
      </c>
      <c r="G1299">
        <v>142.19999999999999</v>
      </c>
      <c r="H1299">
        <v>0</v>
      </c>
      <c r="I1299">
        <v>142.19999999999999</v>
      </c>
      <c r="J1299">
        <v>0</v>
      </c>
      <c r="K1299" t="s">
        <v>47</v>
      </c>
      <c r="M1299">
        <v>679</v>
      </c>
      <c r="N1299" t="s">
        <v>3904</v>
      </c>
      <c r="O1299" t="s">
        <v>49</v>
      </c>
      <c r="Q1299" t="s">
        <v>3905</v>
      </c>
      <c r="R1299" s="2">
        <v>42876.96597222222</v>
      </c>
      <c r="S1299" s="2">
        <v>42876.96597222222</v>
      </c>
      <c r="T1299" t="s">
        <v>5699</v>
      </c>
      <c r="U1299">
        <v>6</v>
      </c>
      <c r="V1299" t="s">
        <v>5700</v>
      </c>
      <c r="W1299" t="s">
        <v>53</v>
      </c>
      <c r="Y1299">
        <v>37</v>
      </c>
      <c r="Z1299">
        <v>0</v>
      </c>
      <c r="AA1299">
        <v>0</v>
      </c>
      <c r="AB1299" t="s">
        <v>54</v>
      </c>
      <c r="AC1299">
        <v>0</v>
      </c>
      <c r="AD1299" t="s">
        <v>55</v>
      </c>
      <c r="AF1299" t="s">
        <v>62</v>
      </c>
      <c r="AI1299" t="s">
        <v>56</v>
      </c>
      <c r="AJ1299" t="s">
        <v>56</v>
      </c>
      <c r="AK1299" t="s">
        <v>56</v>
      </c>
      <c r="AS1299">
        <v>0</v>
      </c>
    </row>
    <row r="1300" spans="1:45" x14ac:dyDescent="0.25">
      <c r="A1300" s="1">
        <v>2.18815E+16</v>
      </c>
      <c r="B1300">
        <v>496</v>
      </c>
      <c r="C1300" t="s">
        <v>5701</v>
      </c>
      <c r="D1300">
        <v>15.8</v>
      </c>
      <c r="E1300">
        <v>5</v>
      </c>
      <c r="F1300">
        <v>0</v>
      </c>
      <c r="G1300">
        <v>20.8</v>
      </c>
      <c r="H1300">
        <v>0</v>
      </c>
      <c r="I1300">
        <v>20.8</v>
      </c>
      <c r="J1300">
        <v>0</v>
      </c>
      <c r="K1300" t="s">
        <v>47</v>
      </c>
      <c r="M1300">
        <v>2835</v>
      </c>
      <c r="N1300" t="s">
        <v>5702</v>
      </c>
      <c r="O1300" t="s">
        <v>49</v>
      </c>
      <c r="Q1300" t="s">
        <v>5701</v>
      </c>
      <c r="R1300" s="2">
        <v>42876.964583333334</v>
      </c>
      <c r="S1300" s="2">
        <v>42876.964583333334</v>
      </c>
      <c r="T1300" t="s">
        <v>123</v>
      </c>
      <c r="U1300">
        <v>1</v>
      </c>
      <c r="V1300" t="s">
        <v>5703</v>
      </c>
      <c r="W1300" t="s">
        <v>61</v>
      </c>
      <c r="Y1300">
        <v>2</v>
      </c>
      <c r="Z1300">
        <v>0</v>
      </c>
      <c r="AA1300">
        <v>0</v>
      </c>
      <c r="AB1300" t="s">
        <v>54</v>
      </c>
      <c r="AC1300">
        <v>0</v>
      </c>
      <c r="AD1300" t="s">
        <v>55</v>
      </c>
      <c r="AF1300" t="s">
        <v>62</v>
      </c>
      <c r="AI1300" t="s">
        <v>56</v>
      </c>
      <c r="AJ1300" t="s">
        <v>56</v>
      </c>
      <c r="AK1300" t="s">
        <v>56</v>
      </c>
      <c r="AS1300">
        <v>0</v>
      </c>
    </row>
    <row r="1301" spans="1:45" x14ac:dyDescent="0.25">
      <c r="A1301" s="1">
        <v>1.80094E+16</v>
      </c>
      <c r="B1301">
        <v>365</v>
      </c>
      <c r="C1301" t="s">
        <v>5704</v>
      </c>
      <c r="D1301">
        <v>92.79</v>
      </c>
      <c r="E1301">
        <v>0</v>
      </c>
      <c r="F1301">
        <v>0</v>
      </c>
      <c r="G1301">
        <v>92.79</v>
      </c>
      <c r="H1301">
        <v>0</v>
      </c>
      <c r="I1301">
        <v>92.79</v>
      </c>
      <c r="J1301">
        <v>0</v>
      </c>
      <c r="K1301" t="s">
        <v>47</v>
      </c>
      <c r="M1301">
        <v>2231</v>
      </c>
      <c r="N1301" t="s">
        <v>5705</v>
      </c>
      <c r="O1301" t="s">
        <v>49</v>
      </c>
      <c r="Q1301" t="s">
        <v>5706</v>
      </c>
      <c r="R1301" s="2">
        <v>42876.960416666669</v>
      </c>
      <c r="S1301" s="2">
        <v>42876.961111111108</v>
      </c>
      <c r="T1301" t="s">
        <v>5707</v>
      </c>
      <c r="U1301">
        <v>17</v>
      </c>
      <c r="V1301" t="s">
        <v>5708</v>
      </c>
      <c r="W1301" t="s">
        <v>53</v>
      </c>
      <c r="Y1301">
        <v>22</v>
      </c>
      <c r="Z1301">
        <v>0</v>
      </c>
      <c r="AA1301">
        <v>0</v>
      </c>
      <c r="AB1301" t="s">
        <v>54</v>
      </c>
      <c r="AC1301">
        <v>0</v>
      </c>
      <c r="AD1301" t="s">
        <v>55</v>
      </c>
      <c r="AF1301" t="s">
        <v>62</v>
      </c>
      <c r="AI1301" t="s">
        <v>56</v>
      </c>
      <c r="AJ1301" t="s">
        <v>56</v>
      </c>
      <c r="AK1301" t="s">
        <v>56</v>
      </c>
      <c r="AS1301">
        <v>0</v>
      </c>
    </row>
    <row r="1302" spans="1:45" x14ac:dyDescent="0.25">
      <c r="A1302" s="1">
        <v>2.18895E+16</v>
      </c>
      <c r="B1302">
        <v>2283</v>
      </c>
      <c r="C1302" t="s">
        <v>5709</v>
      </c>
      <c r="D1302">
        <v>8.73</v>
      </c>
      <c r="E1302">
        <v>5</v>
      </c>
      <c r="F1302">
        <v>0</v>
      </c>
      <c r="G1302">
        <v>13.73</v>
      </c>
      <c r="H1302">
        <v>0</v>
      </c>
      <c r="I1302">
        <v>13.73</v>
      </c>
      <c r="J1302">
        <v>0</v>
      </c>
      <c r="K1302" t="s">
        <v>47</v>
      </c>
      <c r="M1302">
        <v>1334</v>
      </c>
      <c r="N1302" t="s">
        <v>5710</v>
      </c>
      <c r="O1302" t="s">
        <v>49</v>
      </c>
      <c r="Q1302" t="s">
        <v>5711</v>
      </c>
      <c r="R1302" s="2">
        <v>42876.958333333336</v>
      </c>
      <c r="S1302" s="2">
        <v>42876.962500000001</v>
      </c>
      <c r="T1302" t="s">
        <v>1672</v>
      </c>
      <c r="U1302">
        <v>1</v>
      </c>
      <c r="V1302" t="s">
        <v>5712</v>
      </c>
      <c r="W1302" t="s">
        <v>68</v>
      </c>
      <c r="Y1302">
        <v>1</v>
      </c>
      <c r="Z1302">
        <v>0</v>
      </c>
      <c r="AA1302">
        <v>0</v>
      </c>
      <c r="AB1302" t="s">
        <v>54</v>
      </c>
      <c r="AC1302">
        <v>0</v>
      </c>
      <c r="AD1302" t="s">
        <v>55</v>
      </c>
      <c r="AF1302" t="s">
        <v>62</v>
      </c>
      <c r="AI1302" t="s">
        <v>56</v>
      </c>
      <c r="AJ1302" t="s">
        <v>56</v>
      </c>
      <c r="AK1302" t="s">
        <v>56</v>
      </c>
      <c r="AS1302">
        <v>0</v>
      </c>
    </row>
    <row r="1303" spans="1:45" x14ac:dyDescent="0.25">
      <c r="A1303" s="1">
        <v>1.80017E+16</v>
      </c>
      <c r="B1303">
        <v>2988</v>
      </c>
      <c r="C1303" t="s">
        <v>5713</v>
      </c>
      <c r="D1303">
        <v>22.41</v>
      </c>
      <c r="E1303">
        <v>5</v>
      </c>
      <c r="F1303">
        <v>0</v>
      </c>
      <c r="G1303">
        <v>27.41</v>
      </c>
      <c r="H1303">
        <v>0</v>
      </c>
      <c r="I1303">
        <v>27.41</v>
      </c>
      <c r="J1303">
        <v>0</v>
      </c>
      <c r="K1303" t="s">
        <v>47</v>
      </c>
      <c r="M1303">
        <v>347</v>
      </c>
      <c r="N1303" t="s">
        <v>5714</v>
      </c>
      <c r="O1303" t="s">
        <v>49</v>
      </c>
      <c r="P1303" t="s">
        <v>5715</v>
      </c>
      <c r="Q1303" t="s">
        <v>5716</v>
      </c>
      <c r="R1303" s="2">
        <v>42876.948611111111</v>
      </c>
      <c r="S1303" s="2">
        <v>42876.948611111111</v>
      </c>
      <c r="T1303" t="s">
        <v>408</v>
      </c>
      <c r="U1303">
        <v>1</v>
      </c>
      <c r="V1303" t="s">
        <v>5717</v>
      </c>
      <c r="W1303" t="s">
        <v>61</v>
      </c>
      <c r="Y1303">
        <v>9</v>
      </c>
      <c r="Z1303">
        <v>0</v>
      </c>
      <c r="AA1303">
        <v>0</v>
      </c>
      <c r="AB1303" t="s">
        <v>54</v>
      </c>
      <c r="AC1303">
        <v>0</v>
      </c>
      <c r="AD1303" t="s">
        <v>55</v>
      </c>
      <c r="AF1303" t="s">
        <v>62</v>
      </c>
      <c r="AI1303" t="s">
        <v>56</v>
      </c>
      <c r="AJ1303" t="s">
        <v>56</v>
      </c>
      <c r="AK1303" t="s">
        <v>56</v>
      </c>
      <c r="AS1303">
        <v>0</v>
      </c>
    </row>
    <row r="1304" spans="1:45" x14ac:dyDescent="0.25">
      <c r="A1304" s="1">
        <v>2.18718E+16</v>
      </c>
      <c r="B1304">
        <v>496</v>
      </c>
      <c r="C1304" t="s">
        <v>5701</v>
      </c>
      <c r="D1304">
        <v>7.95</v>
      </c>
      <c r="E1304">
        <v>5</v>
      </c>
      <c r="F1304">
        <v>0</v>
      </c>
      <c r="G1304">
        <v>12.95</v>
      </c>
      <c r="H1304">
        <v>0</v>
      </c>
      <c r="I1304">
        <v>12.95</v>
      </c>
      <c r="J1304">
        <v>0</v>
      </c>
      <c r="K1304" t="s">
        <v>47</v>
      </c>
      <c r="M1304">
        <v>2835</v>
      </c>
      <c r="N1304" t="s">
        <v>5702</v>
      </c>
      <c r="O1304" t="s">
        <v>49</v>
      </c>
      <c r="Q1304" t="s">
        <v>5701</v>
      </c>
      <c r="R1304" s="2">
        <v>42876.944444444445</v>
      </c>
      <c r="S1304" s="2">
        <v>42876.944444444445</v>
      </c>
      <c r="T1304" t="s">
        <v>1468</v>
      </c>
      <c r="U1304">
        <v>1</v>
      </c>
      <c r="V1304" t="s">
        <v>5703</v>
      </c>
      <c r="W1304" t="s">
        <v>61</v>
      </c>
      <c r="Y1304">
        <v>5</v>
      </c>
      <c r="Z1304">
        <v>0</v>
      </c>
      <c r="AA1304">
        <v>0</v>
      </c>
      <c r="AB1304" t="s">
        <v>54</v>
      </c>
      <c r="AC1304">
        <v>0</v>
      </c>
      <c r="AD1304" t="s">
        <v>55</v>
      </c>
      <c r="AF1304" t="s">
        <v>62</v>
      </c>
      <c r="AI1304" t="s">
        <v>56</v>
      </c>
      <c r="AJ1304" t="s">
        <v>56</v>
      </c>
      <c r="AK1304" t="s">
        <v>56</v>
      </c>
      <c r="AS1304">
        <v>0</v>
      </c>
    </row>
    <row r="1305" spans="1:45" x14ac:dyDescent="0.25">
      <c r="A1305" s="1">
        <v>1.79984E+16</v>
      </c>
      <c r="B1305">
        <v>1874</v>
      </c>
      <c r="C1305" t="s">
        <v>592</v>
      </c>
      <c r="D1305">
        <v>2</v>
      </c>
      <c r="E1305">
        <v>0</v>
      </c>
      <c r="F1305">
        <v>0</v>
      </c>
      <c r="G1305">
        <v>2</v>
      </c>
      <c r="H1305">
        <v>0</v>
      </c>
      <c r="I1305">
        <v>2</v>
      </c>
      <c r="J1305">
        <v>0</v>
      </c>
      <c r="K1305" t="s">
        <v>47</v>
      </c>
      <c r="M1305">
        <v>389</v>
      </c>
      <c r="N1305" t="s">
        <v>593</v>
      </c>
      <c r="O1305" t="s">
        <v>49</v>
      </c>
      <c r="Q1305" t="s">
        <v>592</v>
      </c>
      <c r="R1305" s="2">
        <v>42876.943055555559</v>
      </c>
      <c r="S1305" s="2">
        <v>42876.944444444445</v>
      </c>
      <c r="T1305" t="s">
        <v>1082</v>
      </c>
      <c r="U1305">
        <v>1</v>
      </c>
      <c r="V1305" t="s">
        <v>5718</v>
      </c>
      <c r="W1305" t="s">
        <v>53</v>
      </c>
      <c r="Y1305">
        <v>2</v>
      </c>
      <c r="Z1305">
        <v>0</v>
      </c>
      <c r="AA1305">
        <v>0</v>
      </c>
      <c r="AB1305" t="s">
        <v>54</v>
      </c>
      <c r="AC1305">
        <v>0</v>
      </c>
      <c r="AD1305" t="s">
        <v>55</v>
      </c>
      <c r="AF1305" t="s">
        <v>62</v>
      </c>
      <c r="AI1305" t="s">
        <v>56</v>
      </c>
      <c r="AJ1305" t="s">
        <v>56</v>
      </c>
      <c r="AK1305" t="s">
        <v>56</v>
      </c>
      <c r="AS1305">
        <v>0</v>
      </c>
    </row>
    <row r="1306" spans="1:45" x14ac:dyDescent="0.25">
      <c r="A1306" s="1">
        <v>1.7994E+16</v>
      </c>
      <c r="B1306">
        <v>1874</v>
      </c>
      <c r="C1306" t="s">
        <v>592</v>
      </c>
      <c r="D1306">
        <v>56.75</v>
      </c>
      <c r="E1306">
        <v>0</v>
      </c>
      <c r="F1306">
        <v>0</v>
      </c>
      <c r="G1306">
        <v>56.75</v>
      </c>
      <c r="H1306">
        <v>0</v>
      </c>
      <c r="I1306">
        <v>56.75</v>
      </c>
      <c r="J1306">
        <v>0</v>
      </c>
      <c r="K1306" t="s">
        <v>47</v>
      </c>
      <c r="M1306">
        <v>389</v>
      </c>
      <c r="N1306" t="s">
        <v>593</v>
      </c>
      <c r="O1306" t="s">
        <v>49</v>
      </c>
      <c r="Q1306" t="s">
        <v>592</v>
      </c>
      <c r="R1306" s="2">
        <v>42876.938194444447</v>
      </c>
      <c r="S1306" s="2">
        <v>42876.938194444447</v>
      </c>
      <c r="T1306" t="s">
        <v>5719</v>
      </c>
      <c r="U1306">
        <v>3</v>
      </c>
      <c r="V1306" t="s">
        <v>5718</v>
      </c>
      <c r="W1306" t="s">
        <v>53</v>
      </c>
      <c r="Y1306">
        <v>33</v>
      </c>
      <c r="Z1306">
        <v>0</v>
      </c>
      <c r="AA1306">
        <v>0</v>
      </c>
      <c r="AB1306" t="s">
        <v>54</v>
      </c>
      <c r="AC1306">
        <v>0</v>
      </c>
      <c r="AD1306" t="s">
        <v>55</v>
      </c>
      <c r="AF1306" t="s">
        <v>62</v>
      </c>
      <c r="AI1306" t="s">
        <v>56</v>
      </c>
      <c r="AJ1306" t="s">
        <v>56</v>
      </c>
      <c r="AK1306" t="s">
        <v>56</v>
      </c>
      <c r="AS1306">
        <v>0</v>
      </c>
    </row>
    <row r="1307" spans="1:45" x14ac:dyDescent="0.25">
      <c r="A1307" s="1">
        <v>1.79899E+16</v>
      </c>
      <c r="B1307">
        <v>104</v>
      </c>
      <c r="C1307" t="s">
        <v>5720</v>
      </c>
      <c r="D1307">
        <v>8.9499999999999993</v>
      </c>
      <c r="E1307">
        <v>0</v>
      </c>
      <c r="F1307">
        <v>0</v>
      </c>
      <c r="G1307">
        <v>8.9499999999999993</v>
      </c>
      <c r="H1307">
        <v>0</v>
      </c>
      <c r="I1307">
        <v>8.9499999999999993</v>
      </c>
      <c r="J1307">
        <v>0</v>
      </c>
      <c r="K1307" t="s">
        <v>47</v>
      </c>
      <c r="M1307">
        <v>823</v>
      </c>
      <c r="N1307" t="s">
        <v>5721</v>
      </c>
      <c r="O1307" t="s">
        <v>49</v>
      </c>
      <c r="Q1307" t="s">
        <v>5720</v>
      </c>
      <c r="R1307" s="2">
        <v>42876.932638888888</v>
      </c>
      <c r="S1307" s="2">
        <v>42876.934027777781</v>
      </c>
      <c r="T1307" t="s">
        <v>5722</v>
      </c>
      <c r="U1307">
        <v>1</v>
      </c>
      <c r="V1307" t="s">
        <v>5723</v>
      </c>
      <c r="W1307" t="s">
        <v>53</v>
      </c>
      <c r="Y1307">
        <v>5</v>
      </c>
      <c r="Z1307">
        <v>0</v>
      </c>
      <c r="AA1307">
        <v>0</v>
      </c>
      <c r="AB1307" t="s">
        <v>54</v>
      </c>
      <c r="AC1307">
        <v>0</v>
      </c>
      <c r="AD1307" t="s">
        <v>55</v>
      </c>
      <c r="AF1307" t="s">
        <v>62</v>
      </c>
      <c r="AI1307" t="s">
        <v>56</v>
      </c>
      <c r="AJ1307" t="s">
        <v>56</v>
      </c>
      <c r="AK1307" t="s">
        <v>56</v>
      </c>
      <c r="AS1307">
        <v>0</v>
      </c>
    </row>
    <row r="1308" spans="1:45" x14ac:dyDescent="0.25">
      <c r="A1308" s="1">
        <v>1.79896E+16</v>
      </c>
      <c r="B1308">
        <v>1130</v>
      </c>
      <c r="C1308" t="s">
        <v>5724</v>
      </c>
      <c r="D1308">
        <v>35.54</v>
      </c>
      <c r="E1308">
        <v>5</v>
      </c>
      <c r="F1308">
        <v>0</v>
      </c>
      <c r="G1308">
        <v>40.54</v>
      </c>
      <c r="H1308">
        <v>0</v>
      </c>
      <c r="I1308">
        <v>40.54</v>
      </c>
      <c r="J1308">
        <v>0</v>
      </c>
      <c r="K1308" t="s">
        <v>47</v>
      </c>
      <c r="M1308">
        <v>3217</v>
      </c>
      <c r="N1308" t="s">
        <v>5725</v>
      </c>
      <c r="O1308" t="s">
        <v>49</v>
      </c>
      <c r="Q1308" t="s">
        <v>5726</v>
      </c>
      <c r="R1308" s="2">
        <v>42876.931250000001</v>
      </c>
      <c r="S1308" s="2">
        <v>42876.931944444441</v>
      </c>
      <c r="T1308" t="s">
        <v>5727</v>
      </c>
      <c r="U1308">
        <v>9</v>
      </c>
      <c r="V1308" t="s">
        <v>5728</v>
      </c>
      <c r="W1308" t="s">
        <v>61</v>
      </c>
      <c r="Y1308">
        <v>9</v>
      </c>
      <c r="Z1308">
        <v>0</v>
      </c>
      <c r="AA1308">
        <v>0</v>
      </c>
      <c r="AB1308" t="s">
        <v>54</v>
      </c>
      <c r="AC1308">
        <v>0</v>
      </c>
      <c r="AD1308" t="s">
        <v>55</v>
      </c>
      <c r="AF1308" t="s">
        <v>62</v>
      </c>
      <c r="AI1308" t="s">
        <v>56</v>
      </c>
      <c r="AJ1308" t="s">
        <v>56</v>
      </c>
      <c r="AK1308" t="s">
        <v>56</v>
      </c>
      <c r="AS1308">
        <v>0</v>
      </c>
    </row>
    <row r="1309" spans="1:45" x14ac:dyDescent="0.25">
      <c r="A1309" s="1">
        <v>1.79852E+16</v>
      </c>
      <c r="B1309">
        <v>3040</v>
      </c>
      <c r="C1309" t="s">
        <v>5729</v>
      </c>
      <c r="D1309">
        <v>42.52</v>
      </c>
      <c r="E1309">
        <v>5</v>
      </c>
      <c r="F1309">
        <v>0</v>
      </c>
      <c r="G1309">
        <v>47.52</v>
      </c>
      <c r="H1309">
        <v>0</v>
      </c>
      <c r="I1309">
        <v>47.52</v>
      </c>
      <c r="J1309">
        <v>0</v>
      </c>
      <c r="K1309" t="s">
        <v>47</v>
      </c>
      <c r="M1309">
        <v>828</v>
      </c>
      <c r="N1309" t="s">
        <v>5730</v>
      </c>
      <c r="O1309" t="s">
        <v>49</v>
      </c>
      <c r="Q1309" t="s">
        <v>5729</v>
      </c>
      <c r="R1309" s="2">
        <v>42876.925694444442</v>
      </c>
      <c r="S1309" s="2">
        <v>42876.927083333336</v>
      </c>
      <c r="T1309" t="s">
        <v>5731</v>
      </c>
      <c r="U1309">
        <v>8</v>
      </c>
      <c r="V1309" t="s">
        <v>5732</v>
      </c>
      <c r="W1309" t="s">
        <v>61</v>
      </c>
      <c r="Y1309">
        <v>13</v>
      </c>
      <c r="Z1309">
        <v>0</v>
      </c>
      <c r="AA1309">
        <v>0</v>
      </c>
      <c r="AB1309" t="s">
        <v>54</v>
      </c>
      <c r="AC1309">
        <v>0</v>
      </c>
      <c r="AD1309" t="s">
        <v>55</v>
      </c>
      <c r="AF1309" t="s">
        <v>62</v>
      </c>
      <c r="AI1309" t="s">
        <v>56</v>
      </c>
      <c r="AJ1309" t="s">
        <v>56</v>
      </c>
      <c r="AK1309" t="s">
        <v>56</v>
      </c>
      <c r="AS1309">
        <v>0</v>
      </c>
    </row>
    <row r="1310" spans="1:45" x14ac:dyDescent="0.25">
      <c r="A1310" s="1">
        <v>2.18736E+16</v>
      </c>
      <c r="B1310">
        <v>553</v>
      </c>
      <c r="C1310" t="s">
        <v>5733</v>
      </c>
      <c r="D1310">
        <v>24.67</v>
      </c>
      <c r="E1310">
        <v>5</v>
      </c>
      <c r="F1310">
        <v>0</v>
      </c>
      <c r="G1310">
        <v>29.67</v>
      </c>
      <c r="H1310">
        <v>0</v>
      </c>
      <c r="I1310">
        <v>29.67</v>
      </c>
      <c r="J1310">
        <v>0</v>
      </c>
      <c r="K1310" t="s">
        <v>47</v>
      </c>
      <c r="M1310">
        <v>320</v>
      </c>
      <c r="N1310" t="s">
        <v>5734</v>
      </c>
      <c r="O1310" t="s">
        <v>49</v>
      </c>
      <c r="Q1310" t="s">
        <v>5735</v>
      </c>
      <c r="R1310" s="2">
        <v>42876.922222222223</v>
      </c>
      <c r="S1310" s="2">
        <v>42876.92291666667</v>
      </c>
      <c r="T1310" t="s">
        <v>5736</v>
      </c>
      <c r="U1310">
        <v>4</v>
      </c>
      <c r="V1310" t="s">
        <v>5737</v>
      </c>
      <c r="W1310" t="s">
        <v>61</v>
      </c>
      <c r="Y1310">
        <v>9</v>
      </c>
      <c r="Z1310">
        <v>0</v>
      </c>
      <c r="AA1310">
        <v>0</v>
      </c>
      <c r="AB1310" t="s">
        <v>54</v>
      </c>
      <c r="AC1310">
        <v>0</v>
      </c>
      <c r="AD1310" t="s">
        <v>55</v>
      </c>
      <c r="AF1310" t="s">
        <v>62</v>
      </c>
      <c r="AI1310" t="s">
        <v>56</v>
      </c>
      <c r="AJ1310" t="s">
        <v>56</v>
      </c>
      <c r="AK1310" t="s">
        <v>56</v>
      </c>
      <c r="AS1310">
        <v>0</v>
      </c>
    </row>
    <row r="1311" spans="1:45" x14ac:dyDescent="0.25">
      <c r="A1311" s="1">
        <v>1.79922E+16</v>
      </c>
      <c r="B1311">
        <v>313</v>
      </c>
      <c r="C1311" t="s">
        <v>5738</v>
      </c>
      <c r="D1311">
        <v>58.02</v>
      </c>
      <c r="E1311">
        <v>0</v>
      </c>
      <c r="F1311">
        <v>0</v>
      </c>
      <c r="G1311">
        <v>58.02</v>
      </c>
      <c r="H1311">
        <v>0</v>
      </c>
      <c r="I1311">
        <v>58.02</v>
      </c>
      <c r="J1311">
        <v>0</v>
      </c>
      <c r="K1311" t="s">
        <v>47</v>
      </c>
      <c r="M1311">
        <v>667</v>
      </c>
      <c r="N1311" t="s">
        <v>5739</v>
      </c>
      <c r="O1311" t="s">
        <v>49</v>
      </c>
      <c r="Q1311" t="s">
        <v>5738</v>
      </c>
      <c r="R1311" s="2">
        <v>42876.922222222223</v>
      </c>
      <c r="S1311" s="2">
        <v>42876.92291666667</v>
      </c>
      <c r="T1311" t="s">
        <v>5740</v>
      </c>
      <c r="U1311">
        <v>12</v>
      </c>
      <c r="V1311" t="s">
        <v>5741</v>
      </c>
      <c r="W1311" t="s">
        <v>61</v>
      </c>
      <c r="Y1311">
        <v>16</v>
      </c>
      <c r="Z1311">
        <v>0</v>
      </c>
      <c r="AA1311">
        <v>0</v>
      </c>
      <c r="AB1311" t="s">
        <v>54</v>
      </c>
      <c r="AC1311">
        <v>0</v>
      </c>
      <c r="AD1311" t="s">
        <v>55</v>
      </c>
      <c r="AF1311" t="s">
        <v>62</v>
      </c>
      <c r="AI1311" t="s">
        <v>56</v>
      </c>
      <c r="AJ1311" t="s">
        <v>56</v>
      </c>
      <c r="AK1311" t="s">
        <v>56</v>
      </c>
      <c r="AS1311">
        <v>0</v>
      </c>
    </row>
    <row r="1312" spans="1:45" x14ac:dyDescent="0.25">
      <c r="A1312" s="1">
        <v>1.79796E+16</v>
      </c>
      <c r="B1312">
        <v>1072</v>
      </c>
      <c r="C1312" t="s">
        <v>5742</v>
      </c>
      <c r="D1312">
        <v>41.69</v>
      </c>
      <c r="E1312">
        <v>5</v>
      </c>
      <c r="F1312">
        <v>0</v>
      </c>
      <c r="G1312">
        <v>46.69</v>
      </c>
      <c r="H1312">
        <v>0</v>
      </c>
      <c r="I1312">
        <v>46.69</v>
      </c>
      <c r="J1312">
        <v>0</v>
      </c>
      <c r="K1312" t="s">
        <v>47</v>
      </c>
      <c r="M1312">
        <v>282</v>
      </c>
      <c r="N1312" t="s">
        <v>5743</v>
      </c>
      <c r="O1312" t="s">
        <v>49</v>
      </c>
      <c r="Q1312" t="s">
        <v>5742</v>
      </c>
      <c r="R1312" s="2">
        <v>42876.921527777777</v>
      </c>
      <c r="S1312" s="2">
        <v>42877.347222222219</v>
      </c>
      <c r="T1312" t="s">
        <v>5744</v>
      </c>
      <c r="U1312">
        <v>4</v>
      </c>
      <c r="V1312" t="s">
        <v>5745</v>
      </c>
      <c r="W1312" t="s">
        <v>61</v>
      </c>
      <c r="Y1312">
        <v>4</v>
      </c>
      <c r="Z1312">
        <v>0</v>
      </c>
      <c r="AA1312">
        <v>0</v>
      </c>
      <c r="AB1312" t="s">
        <v>54</v>
      </c>
      <c r="AC1312">
        <v>0</v>
      </c>
      <c r="AD1312" t="s">
        <v>55</v>
      </c>
      <c r="AF1312" t="s">
        <v>62</v>
      </c>
      <c r="AI1312" t="s">
        <v>56</v>
      </c>
      <c r="AJ1312" t="s">
        <v>56</v>
      </c>
      <c r="AK1312" t="s">
        <v>56</v>
      </c>
      <c r="AS1312">
        <v>0</v>
      </c>
    </row>
    <row r="1313" spans="1:45" x14ac:dyDescent="0.25">
      <c r="A1313" s="1">
        <v>2.18727E+16</v>
      </c>
      <c r="B1313">
        <v>2326</v>
      </c>
      <c r="C1313" t="s">
        <v>5746</v>
      </c>
      <c r="D1313">
        <v>62.61</v>
      </c>
      <c r="E1313">
        <v>0</v>
      </c>
      <c r="F1313">
        <v>0</v>
      </c>
      <c r="G1313">
        <v>62.61</v>
      </c>
      <c r="H1313">
        <v>0</v>
      </c>
      <c r="I1313">
        <v>62.61</v>
      </c>
      <c r="J1313">
        <v>0</v>
      </c>
      <c r="K1313" t="s">
        <v>47</v>
      </c>
      <c r="M1313">
        <v>2842</v>
      </c>
      <c r="N1313" t="s">
        <v>5747</v>
      </c>
      <c r="O1313" t="s">
        <v>49</v>
      </c>
      <c r="Q1313" t="s">
        <v>5748</v>
      </c>
      <c r="R1313" s="2">
        <v>42876.921527777777</v>
      </c>
      <c r="S1313" s="2">
        <v>42876.926388888889</v>
      </c>
      <c r="T1313" t="s">
        <v>5749</v>
      </c>
      <c r="U1313">
        <v>10</v>
      </c>
      <c r="V1313" t="s">
        <v>5750</v>
      </c>
      <c r="W1313" t="s">
        <v>68</v>
      </c>
      <c r="X1313" t="s">
        <v>3057</v>
      </c>
      <c r="Y1313">
        <v>27</v>
      </c>
      <c r="Z1313">
        <v>0</v>
      </c>
      <c r="AA1313">
        <v>0</v>
      </c>
      <c r="AB1313" t="s">
        <v>54</v>
      </c>
      <c r="AC1313">
        <v>0</v>
      </c>
      <c r="AD1313" t="s">
        <v>55</v>
      </c>
      <c r="AF1313" t="s">
        <v>62</v>
      </c>
      <c r="AI1313" t="s">
        <v>56</v>
      </c>
      <c r="AJ1313" t="s">
        <v>56</v>
      </c>
      <c r="AK1313" t="s">
        <v>56</v>
      </c>
      <c r="AS1313">
        <v>0</v>
      </c>
    </row>
    <row r="1314" spans="1:45" x14ac:dyDescent="0.25">
      <c r="A1314" s="1">
        <v>1.79909E+16</v>
      </c>
      <c r="B1314">
        <v>1412</v>
      </c>
      <c r="C1314" t="s">
        <v>5751</v>
      </c>
      <c r="D1314">
        <v>56.02</v>
      </c>
      <c r="E1314">
        <v>0</v>
      </c>
      <c r="F1314">
        <v>0</v>
      </c>
      <c r="G1314">
        <v>56.02</v>
      </c>
      <c r="H1314">
        <v>0</v>
      </c>
      <c r="I1314">
        <v>56.02</v>
      </c>
      <c r="J1314">
        <v>0</v>
      </c>
      <c r="K1314" t="s">
        <v>47</v>
      </c>
      <c r="M1314">
        <v>471</v>
      </c>
      <c r="N1314" t="s">
        <v>5752</v>
      </c>
      <c r="O1314" t="s">
        <v>49</v>
      </c>
      <c r="Q1314" t="s">
        <v>5753</v>
      </c>
      <c r="R1314" s="2">
        <v>42876.92083333333</v>
      </c>
      <c r="S1314" s="2">
        <v>42876.92083333333</v>
      </c>
      <c r="T1314" t="s">
        <v>5754</v>
      </c>
      <c r="U1314">
        <v>6</v>
      </c>
      <c r="V1314" t="s">
        <v>5755</v>
      </c>
      <c r="W1314" t="s">
        <v>61</v>
      </c>
      <c r="Y1314">
        <v>17</v>
      </c>
      <c r="Z1314">
        <v>0</v>
      </c>
      <c r="AA1314">
        <v>0</v>
      </c>
      <c r="AB1314" t="s">
        <v>54</v>
      </c>
      <c r="AC1314">
        <v>0</v>
      </c>
      <c r="AD1314" t="s">
        <v>55</v>
      </c>
      <c r="AF1314" t="s">
        <v>62</v>
      </c>
      <c r="AI1314" t="s">
        <v>56</v>
      </c>
      <c r="AJ1314" t="s">
        <v>56</v>
      </c>
      <c r="AK1314" t="s">
        <v>56</v>
      </c>
      <c r="AS1314">
        <v>0</v>
      </c>
    </row>
    <row r="1315" spans="1:45" x14ac:dyDescent="0.25">
      <c r="A1315" s="1">
        <v>1.79548E+16</v>
      </c>
      <c r="B1315">
        <v>3213</v>
      </c>
      <c r="C1315" t="s">
        <v>5756</v>
      </c>
      <c r="D1315">
        <v>12.48</v>
      </c>
      <c r="E1315">
        <v>5</v>
      </c>
      <c r="F1315">
        <v>0</v>
      </c>
      <c r="G1315">
        <v>17.48</v>
      </c>
      <c r="H1315">
        <v>0</v>
      </c>
      <c r="I1315">
        <v>17.48</v>
      </c>
      <c r="J1315">
        <v>0</v>
      </c>
      <c r="K1315" t="s">
        <v>47</v>
      </c>
      <c r="M1315">
        <v>2810</v>
      </c>
      <c r="N1315" t="s">
        <v>5757</v>
      </c>
      <c r="O1315" t="s">
        <v>49</v>
      </c>
      <c r="Q1315" t="s">
        <v>5758</v>
      </c>
      <c r="R1315" s="2">
        <v>42876.918055555558</v>
      </c>
      <c r="S1315" s="2">
        <v>42876.92291666667</v>
      </c>
      <c r="T1315" t="s">
        <v>5759</v>
      </c>
      <c r="U1315">
        <v>4</v>
      </c>
      <c r="V1315" t="s">
        <v>5760</v>
      </c>
      <c r="W1315" t="s">
        <v>61</v>
      </c>
      <c r="Y1315">
        <v>4</v>
      </c>
      <c r="Z1315">
        <v>0</v>
      </c>
      <c r="AA1315">
        <v>0</v>
      </c>
      <c r="AB1315" t="s">
        <v>54</v>
      </c>
      <c r="AC1315">
        <v>0</v>
      </c>
      <c r="AD1315" t="s">
        <v>55</v>
      </c>
      <c r="AF1315" t="s">
        <v>62</v>
      </c>
      <c r="AI1315" t="s">
        <v>56</v>
      </c>
      <c r="AJ1315" t="s">
        <v>56</v>
      </c>
      <c r="AK1315" t="s">
        <v>56</v>
      </c>
      <c r="AS1315">
        <v>0</v>
      </c>
    </row>
    <row r="1316" spans="1:45" x14ac:dyDescent="0.25">
      <c r="A1316" s="1">
        <v>1.79533E+16</v>
      </c>
      <c r="B1316">
        <v>104</v>
      </c>
      <c r="C1316" t="s">
        <v>5720</v>
      </c>
      <c r="D1316">
        <v>165.71</v>
      </c>
      <c r="E1316">
        <v>0</v>
      </c>
      <c r="F1316">
        <v>0</v>
      </c>
      <c r="G1316">
        <v>165.71</v>
      </c>
      <c r="H1316">
        <v>0</v>
      </c>
      <c r="I1316">
        <v>165.71</v>
      </c>
      <c r="J1316">
        <v>0</v>
      </c>
      <c r="K1316" t="s">
        <v>47</v>
      </c>
      <c r="M1316">
        <v>823</v>
      </c>
      <c r="N1316" t="s">
        <v>5721</v>
      </c>
      <c r="O1316" t="s">
        <v>49</v>
      </c>
      <c r="Q1316" t="s">
        <v>5720</v>
      </c>
      <c r="R1316" s="2">
        <v>42876.915972222225</v>
      </c>
      <c r="S1316" s="2">
        <v>42876.915972222225</v>
      </c>
      <c r="T1316" t="s">
        <v>5761</v>
      </c>
      <c r="U1316">
        <v>19</v>
      </c>
      <c r="V1316" t="s">
        <v>5723</v>
      </c>
      <c r="W1316" t="s">
        <v>53</v>
      </c>
      <c r="Y1316">
        <v>69</v>
      </c>
      <c r="Z1316">
        <v>0</v>
      </c>
      <c r="AA1316">
        <v>0</v>
      </c>
      <c r="AB1316" t="s">
        <v>54</v>
      </c>
      <c r="AC1316">
        <v>0</v>
      </c>
      <c r="AD1316" t="s">
        <v>55</v>
      </c>
      <c r="AF1316" t="s">
        <v>62</v>
      </c>
      <c r="AI1316" t="s">
        <v>56</v>
      </c>
      <c r="AJ1316" t="s">
        <v>56</v>
      </c>
      <c r="AK1316" t="s">
        <v>56</v>
      </c>
      <c r="AS1316">
        <v>0</v>
      </c>
    </row>
    <row r="1317" spans="1:45" x14ac:dyDescent="0.25">
      <c r="A1317" s="1">
        <v>1.79477E+16</v>
      </c>
      <c r="B1317">
        <v>2313</v>
      </c>
      <c r="C1317" t="s">
        <v>5762</v>
      </c>
      <c r="D1317">
        <v>54.25</v>
      </c>
      <c r="E1317">
        <v>0</v>
      </c>
      <c r="F1317">
        <v>0</v>
      </c>
      <c r="G1317">
        <v>54.25</v>
      </c>
      <c r="H1317">
        <v>0</v>
      </c>
      <c r="I1317">
        <v>54.25</v>
      </c>
      <c r="J1317">
        <v>0</v>
      </c>
      <c r="K1317" t="s">
        <v>47</v>
      </c>
      <c r="M1317">
        <v>1336</v>
      </c>
      <c r="N1317" t="s">
        <v>5763</v>
      </c>
      <c r="O1317" t="s">
        <v>49</v>
      </c>
      <c r="P1317" t="s">
        <v>5764</v>
      </c>
      <c r="Q1317" t="s">
        <v>5765</v>
      </c>
      <c r="R1317" s="2">
        <v>42876.909722222219</v>
      </c>
      <c r="S1317" s="2">
        <v>42876.915277777778</v>
      </c>
      <c r="T1317" t="s">
        <v>5766</v>
      </c>
      <c r="U1317">
        <v>9</v>
      </c>
      <c r="V1317" t="s">
        <v>5767</v>
      </c>
      <c r="W1317" t="s">
        <v>68</v>
      </c>
      <c r="Y1317">
        <v>11</v>
      </c>
      <c r="Z1317">
        <v>0</v>
      </c>
      <c r="AA1317">
        <v>0</v>
      </c>
      <c r="AB1317" t="s">
        <v>54</v>
      </c>
      <c r="AC1317">
        <v>0</v>
      </c>
      <c r="AD1317" t="s">
        <v>55</v>
      </c>
      <c r="AF1317" t="s">
        <v>62</v>
      </c>
      <c r="AI1317" t="s">
        <v>56</v>
      </c>
      <c r="AJ1317" t="s">
        <v>56</v>
      </c>
      <c r="AK1317" t="s">
        <v>56</v>
      </c>
      <c r="AS1317">
        <v>0</v>
      </c>
    </row>
    <row r="1318" spans="1:45" x14ac:dyDescent="0.25">
      <c r="A1318" s="1">
        <v>1.79393E+16</v>
      </c>
      <c r="B1318">
        <v>2275</v>
      </c>
      <c r="C1318" t="s">
        <v>5768</v>
      </c>
      <c r="D1318">
        <v>95.46</v>
      </c>
      <c r="E1318">
        <v>0</v>
      </c>
      <c r="F1318">
        <v>0</v>
      </c>
      <c r="G1318">
        <v>95.46</v>
      </c>
      <c r="H1318">
        <v>0</v>
      </c>
      <c r="I1318">
        <v>95.46</v>
      </c>
      <c r="J1318">
        <v>0</v>
      </c>
      <c r="K1318" t="s">
        <v>47</v>
      </c>
      <c r="M1318">
        <v>841</v>
      </c>
      <c r="N1318" t="s">
        <v>5769</v>
      </c>
      <c r="O1318" t="s">
        <v>49</v>
      </c>
      <c r="Q1318" t="s">
        <v>5770</v>
      </c>
      <c r="R1318" s="2">
        <v>42876.896527777775</v>
      </c>
      <c r="S1318" s="2">
        <v>42876.897916666669</v>
      </c>
      <c r="T1318" t="s">
        <v>98</v>
      </c>
      <c r="U1318">
        <v>1</v>
      </c>
      <c r="V1318" t="s">
        <v>5771</v>
      </c>
      <c r="W1318" t="s">
        <v>53</v>
      </c>
      <c r="Y1318">
        <v>60</v>
      </c>
      <c r="Z1318">
        <v>0</v>
      </c>
      <c r="AA1318">
        <v>0</v>
      </c>
      <c r="AB1318" t="s">
        <v>54</v>
      </c>
      <c r="AC1318">
        <v>0</v>
      </c>
      <c r="AD1318" t="s">
        <v>55</v>
      </c>
      <c r="AF1318" t="s">
        <v>62</v>
      </c>
      <c r="AI1318" t="s">
        <v>56</v>
      </c>
      <c r="AJ1318" t="s">
        <v>56</v>
      </c>
      <c r="AK1318" t="s">
        <v>56</v>
      </c>
      <c r="AS1318">
        <v>0</v>
      </c>
    </row>
    <row r="1319" spans="1:45" x14ac:dyDescent="0.25">
      <c r="A1319" s="1">
        <v>2.18596E+16</v>
      </c>
      <c r="B1319">
        <v>1645</v>
      </c>
      <c r="C1319" t="s">
        <v>5772</v>
      </c>
      <c r="D1319">
        <v>7.9</v>
      </c>
      <c r="E1319">
        <v>5</v>
      </c>
      <c r="F1319">
        <v>0</v>
      </c>
      <c r="G1319">
        <v>12.9</v>
      </c>
      <c r="H1319">
        <v>0</v>
      </c>
      <c r="I1319">
        <v>12.9</v>
      </c>
      <c r="J1319">
        <v>0</v>
      </c>
      <c r="K1319" t="s">
        <v>47</v>
      </c>
      <c r="M1319">
        <v>1589</v>
      </c>
      <c r="N1319" t="s">
        <v>5773</v>
      </c>
      <c r="O1319" t="s">
        <v>49</v>
      </c>
      <c r="Q1319" t="s">
        <v>5774</v>
      </c>
      <c r="R1319" s="2">
        <v>42876.893750000003</v>
      </c>
      <c r="S1319" s="2">
        <v>42876.893750000003</v>
      </c>
      <c r="T1319" t="s">
        <v>66</v>
      </c>
      <c r="U1319">
        <v>1</v>
      </c>
      <c r="V1319" t="s">
        <v>5775</v>
      </c>
      <c r="W1319" t="s">
        <v>68</v>
      </c>
      <c r="Y1319">
        <v>1</v>
      </c>
      <c r="Z1319">
        <v>0</v>
      </c>
      <c r="AA1319">
        <v>0</v>
      </c>
      <c r="AB1319" t="s">
        <v>54</v>
      </c>
      <c r="AC1319">
        <v>0</v>
      </c>
      <c r="AD1319" t="s">
        <v>55</v>
      </c>
      <c r="AF1319" t="s">
        <v>62</v>
      </c>
      <c r="AI1319" t="s">
        <v>56</v>
      </c>
      <c r="AJ1319" t="s">
        <v>56</v>
      </c>
      <c r="AK1319" t="s">
        <v>56</v>
      </c>
      <c r="AS1319">
        <v>0</v>
      </c>
    </row>
    <row r="1320" spans="1:45" x14ac:dyDescent="0.25">
      <c r="A1320" s="1">
        <v>1.7964E+16</v>
      </c>
      <c r="B1320">
        <v>862</v>
      </c>
      <c r="C1320" t="s">
        <v>1639</v>
      </c>
      <c r="D1320">
        <v>6.9</v>
      </c>
      <c r="E1320">
        <v>0</v>
      </c>
      <c r="F1320">
        <v>0</v>
      </c>
      <c r="G1320">
        <v>6.9</v>
      </c>
      <c r="H1320">
        <v>0</v>
      </c>
      <c r="I1320">
        <v>6.9</v>
      </c>
      <c r="J1320">
        <v>0</v>
      </c>
      <c r="K1320" t="s">
        <v>47</v>
      </c>
      <c r="M1320">
        <v>3250</v>
      </c>
      <c r="N1320" t="s">
        <v>1640</v>
      </c>
      <c r="O1320" t="s">
        <v>49</v>
      </c>
      <c r="Q1320" t="s">
        <v>1639</v>
      </c>
      <c r="R1320" s="2">
        <v>42876.893750000003</v>
      </c>
      <c r="S1320" s="2">
        <v>42876.894444444442</v>
      </c>
      <c r="T1320" t="s">
        <v>397</v>
      </c>
      <c r="U1320">
        <v>1</v>
      </c>
      <c r="V1320" t="s">
        <v>5776</v>
      </c>
      <c r="W1320" t="s">
        <v>53</v>
      </c>
      <c r="Y1320">
        <v>1</v>
      </c>
      <c r="Z1320">
        <v>0</v>
      </c>
      <c r="AA1320">
        <v>0</v>
      </c>
      <c r="AB1320" t="s">
        <v>54</v>
      </c>
      <c r="AC1320">
        <v>0</v>
      </c>
      <c r="AD1320" t="s">
        <v>55</v>
      </c>
      <c r="AF1320" t="s">
        <v>62</v>
      </c>
      <c r="AI1320" t="s">
        <v>56</v>
      </c>
      <c r="AJ1320" t="s">
        <v>56</v>
      </c>
      <c r="AK1320" t="s">
        <v>56</v>
      </c>
      <c r="AS1320">
        <v>0</v>
      </c>
    </row>
    <row r="1321" spans="1:45" x14ac:dyDescent="0.25">
      <c r="A1321" s="1">
        <v>2.18272E+16</v>
      </c>
      <c r="B1321">
        <v>2045</v>
      </c>
      <c r="C1321" t="s">
        <v>5777</v>
      </c>
      <c r="D1321">
        <v>55.35</v>
      </c>
      <c r="E1321">
        <v>0</v>
      </c>
      <c r="F1321">
        <v>0</v>
      </c>
      <c r="G1321">
        <v>55.35</v>
      </c>
      <c r="H1321">
        <v>0</v>
      </c>
      <c r="I1321">
        <v>55.35</v>
      </c>
      <c r="J1321">
        <v>0</v>
      </c>
      <c r="K1321" t="s">
        <v>47</v>
      </c>
      <c r="M1321">
        <v>3109</v>
      </c>
      <c r="N1321" t="s">
        <v>5778</v>
      </c>
      <c r="O1321" t="s">
        <v>49</v>
      </c>
      <c r="Q1321" t="s">
        <v>5779</v>
      </c>
      <c r="R1321" s="2">
        <v>42876.886805555558</v>
      </c>
      <c r="S1321" s="2">
        <v>42876.887499999997</v>
      </c>
      <c r="T1321" t="s">
        <v>5780</v>
      </c>
      <c r="U1321">
        <v>9</v>
      </c>
      <c r="V1321" t="s">
        <v>5781</v>
      </c>
      <c r="W1321" t="s">
        <v>53</v>
      </c>
      <c r="Y1321">
        <v>14</v>
      </c>
      <c r="Z1321">
        <v>0</v>
      </c>
      <c r="AA1321">
        <v>0</v>
      </c>
      <c r="AB1321" t="s">
        <v>54</v>
      </c>
      <c r="AC1321">
        <v>0</v>
      </c>
      <c r="AD1321" t="s">
        <v>55</v>
      </c>
      <c r="AF1321" t="s">
        <v>62</v>
      </c>
      <c r="AI1321" t="s">
        <v>56</v>
      </c>
      <c r="AJ1321" t="s">
        <v>56</v>
      </c>
      <c r="AK1321" t="s">
        <v>56</v>
      </c>
      <c r="AS1321">
        <v>0</v>
      </c>
    </row>
    <row r="1322" spans="1:45" x14ac:dyDescent="0.25">
      <c r="A1322" s="1">
        <v>1.79514E+16</v>
      </c>
      <c r="B1322">
        <v>862</v>
      </c>
      <c r="C1322" t="s">
        <v>1639</v>
      </c>
      <c r="D1322">
        <v>162</v>
      </c>
      <c r="E1322">
        <v>0</v>
      </c>
      <c r="F1322">
        <v>0</v>
      </c>
      <c r="G1322">
        <v>162</v>
      </c>
      <c r="H1322">
        <v>0</v>
      </c>
      <c r="I1322">
        <v>155.46</v>
      </c>
      <c r="J1322">
        <v>0</v>
      </c>
      <c r="K1322" t="s">
        <v>47</v>
      </c>
      <c r="M1322">
        <v>3250</v>
      </c>
      <c r="N1322" t="s">
        <v>1640</v>
      </c>
      <c r="O1322" t="s">
        <v>49</v>
      </c>
      <c r="Q1322" t="s">
        <v>1639</v>
      </c>
      <c r="R1322" s="2">
        <v>42876.880555555559</v>
      </c>
      <c r="S1322" s="2">
        <v>42876.894444444442</v>
      </c>
      <c r="T1322" t="s">
        <v>5782</v>
      </c>
      <c r="U1322">
        <v>17</v>
      </c>
      <c r="V1322" t="s">
        <v>5776</v>
      </c>
      <c r="W1322" t="s">
        <v>53</v>
      </c>
      <c r="X1322" t="s">
        <v>5783</v>
      </c>
      <c r="Y1322">
        <v>44</v>
      </c>
      <c r="Z1322">
        <v>0</v>
      </c>
      <c r="AA1322">
        <v>0</v>
      </c>
      <c r="AB1322" t="s">
        <v>54</v>
      </c>
      <c r="AC1322">
        <v>0</v>
      </c>
      <c r="AD1322" t="s">
        <v>55</v>
      </c>
      <c r="AF1322" t="s">
        <v>62</v>
      </c>
      <c r="AI1322" t="s">
        <v>56</v>
      </c>
      <c r="AJ1322" t="s">
        <v>56</v>
      </c>
      <c r="AK1322" t="s">
        <v>56</v>
      </c>
      <c r="AS1322">
        <v>6.54</v>
      </c>
    </row>
    <row r="1323" spans="1:45" x14ac:dyDescent="0.25">
      <c r="A1323" s="1">
        <v>2.18228E+16</v>
      </c>
      <c r="B1323">
        <v>426</v>
      </c>
      <c r="C1323" t="s">
        <v>5784</v>
      </c>
      <c r="D1323">
        <v>84.81</v>
      </c>
      <c r="E1323">
        <v>0</v>
      </c>
      <c r="F1323">
        <v>0</v>
      </c>
      <c r="G1323">
        <v>84.81</v>
      </c>
      <c r="H1323">
        <v>0</v>
      </c>
      <c r="I1323">
        <v>84.81</v>
      </c>
      <c r="J1323">
        <v>0</v>
      </c>
      <c r="K1323" t="s">
        <v>47</v>
      </c>
      <c r="M1323">
        <v>152</v>
      </c>
      <c r="N1323" t="s">
        <v>5785</v>
      </c>
      <c r="O1323" t="s">
        <v>49</v>
      </c>
      <c r="P1323" t="s">
        <v>5786</v>
      </c>
      <c r="Q1323" t="s">
        <v>5787</v>
      </c>
      <c r="R1323" s="2">
        <v>42876.876388888886</v>
      </c>
      <c r="S1323" s="2">
        <v>42876.876388888886</v>
      </c>
      <c r="T1323" t="s">
        <v>5788</v>
      </c>
      <c r="U1323">
        <v>10</v>
      </c>
      <c r="V1323" t="s">
        <v>5789</v>
      </c>
      <c r="W1323" t="s">
        <v>53</v>
      </c>
      <c r="Y1323">
        <v>28</v>
      </c>
      <c r="Z1323">
        <v>0</v>
      </c>
      <c r="AA1323">
        <v>0</v>
      </c>
      <c r="AB1323" t="s">
        <v>54</v>
      </c>
      <c r="AC1323">
        <v>0</v>
      </c>
      <c r="AD1323" t="s">
        <v>55</v>
      </c>
      <c r="AF1323" t="s">
        <v>62</v>
      </c>
      <c r="AI1323" t="s">
        <v>56</v>
      </c>
      <c r="AJ1323" t="s">
        <v>56</v>
      </c>
      <c r="AK1323" t="s">
        <v>56</v>
      </c>
      <c r="AS1323">
        <v>0</v>
      </c>
    </row>
    <row r="1324" spans="1:45" x14ac:dyDescent="0.25">
      <c r="A1324" s="1">
        <v>1.79576E+16</v>
      </c>
      <c r="B1324">
        <v>2540</v>
      </c>
      <c r="C1324" t="s">
        <v>5790</v>
      </c>
      <c r="D1324">
        <v>84.5</v>
      </c>
      <c r="E1324">
        <v>0</v>
      </c>
      <c r="F1324">
        <v>0</v>
      </c>
      <c r="G1324">
        <v>84.5</v>
      </c>
      <c r="H1324">
        <v>0</v>
      </c>
      <c r="I1324">
        <v>84.5</v>
      </c>
      <c r="J1324">
        <v>0</v>
      </c>
      <c r="K1324" t="s">
        <v>47</v>
      </c>
      <c r="M1324">
        <v>1700</v>
      </c>
      <c r="N1324" t="s">
        <v>5791</v>
      </c>
      <c r="O1324" t="s">
        <v>49</v>
      </c>
      <c r="Q1324" t="s">
        <v>5792</v>
      </c>
      <c r="R1324" s="2">
        <v>42876.870833333334</v>
      </c>
      <c r="S1324" s="2">
        <v>42876.870833333334</v>
      </c>
      <c r="T1324" t="s">
        <v>5793</v>
      </c>
      <c r="U1324">
        <v>3</v>
      </c>
      <c r="V1324" t="s">
        <v>5794</v>
      </c>
      <c r="W1324" t="s">
        <v>53</v>
      </c>
      <c r="Y1324">
        <v>5</v>
      </c>
      <c r="Z1324">
        <v>0</v>
      </c>
      <c r="AA1324">
        <v>0</v>
      </c>
      <c r="AB1324" t="s">
        <v>54</v>
      </c>
      <c r="AC1324">
        <v>0</v>
      </c>
      <c r="AD1324" t="s">
        <v>55</v>
      </c>
      <c r="AF1324" t="s">
        <v>62</v>
      </c>
      <c r="AI1324" t="s">
        <v>56</v>
      </c>
      <c r="AJ1324" t="s">
        <v>56</v>
      </c>
      <c r="AK1324" t="s">
        <v>56</v>
      </c>
      <c r="AS1324">
        <v>0</v>
      </c>
    </row>
    <row r="1325" spans="1:45" x14ac:dyDescent="0.25">
      <c r="A1325" s="1">
        <v>1.79556E+16</v>
      </c>
      <c r="B1325">
        <v>549</v>
      </c>
      <c r="C1325" t="s">
        <v>5795</v>
      </c>
      <c r="D1325">
        <v>24.32</v>
      </c>
      <c r="E1325">
        <v>5</v>
      </c>
      <c r="F1325">
        <v>0</v>
      </c>
      <c r="G1325">
        <v>29.32</v>
      </c>
      <c r="H1325">
        <v>0</v>
      </c>
      <c r="I1325">
        <v>29.32</v>
      </c>
      <c r="J1325">
        <v>0</v>
      </c>
      <c r="K1325" t="s">
        <v>47</v>
      </c>
      <c r="M1325">
        <v>409</v>
      </c>
      <c r="N1325" t="s">
        <v>5796</v>
      </c>
      <c r="O1325" t="s">
        <v>49</v>
      </c>
      <c r="Q1325" t="s">
        <v>5797</v>
      </c>
      <c r="R1325" s="2">
        <v>42876.867361111108</v>
      </c>
      <c r="S1325" s="2">
        <v>42876.868750000001</v>
      </c>
      <c r="T1325" t="s">
        <v>5798</v>
      </c>
      <c r="U1325">
        <v>12</v>
      </c>
      <c r="V1325" t="s">
        <v>5799</v>
      </c>
      <c r="W1325" t="s">
        <v>61</v>
      </c>
      <c r="Y1325">
        <v>15</v>
      </c>
      <c r="Z1325">
        <v>0</v>
      </c>
      <c r="AA1325">
        <v>0</v>
      </c>
      <c r="AB1325" t="s">
        <v>54</v>
      </c>
      <c r="AC1325">
        <v>0</v>
      </c>
      <c r="AD1325" t="s">
        <v>55</v>
      </c>
      <c r="AF1325" t="s">
        <v>62</v>
      </c>
      <c r="AI1325" t="s">
        <v>56</v>
      </c>
      <c r="AJ1325" t="s">
        <v>56</v>
      </c>
      <c r="AK1325" t="s">
        <v>56</v>
      </c>
      <c r="AQ1325">
        <v>647</v>
      </c>
      <c r="AS1325">
        <v>0</v>
      </c>
    </row>
    <row r="1326" spans="1:45" x14ac:dyDescent="0.25">
      <c r="A1326" s="1">
        <v>1.79345E+16</v>
      </c>
      <c r="B1326">
        <v>3321</v>
      </c>
      <c r="C1326" t="s">
        <v>5800</v>
      </c>
      <c r="D1326">
        <v>74.84</v>
      </c>
      <c r="E1326">
        <v>0</v>
      </c>
      <c r="F1326">
        <v>0</v>
      </c>
      <c r="G1326">
        <v>74.84</v>
      </c>
      <c r="H1326">
        <v>0</v>
      </c>
      <c r="I1326">
        <v>74.84</v>
      </c>
      <c r="J1326">
        <v>0</v>
      </c>
      <c r="K1326" t="s">
        <v>47</v>
      </c>
      <c r="M1326">
        <v>3112</v>
      </c>
      <c r="N1326" t="s">
        <v>5801</v>
      </c>
      <c r="O1326" t="s">
        <v>49</v>
      </c>
      <c r="Q1326" t="s">
        <v>5802</v>
      </c>
      <c r="R1326" s="2">
        <v>42876.853472222225</v>
      </c>
      <c r="S1326" s="2">
        <v>42876.853472222225</v>
      </c>
      <c r="T1326" t="s">
        <v>5803</v>
      </c>
      <c r="U1326">
        <v>12</v>
      </c>
      <c r="V1326" t="s">
        <v>5804</v>
      </c>
      <c r="W1326" t="s">
        <v>53</v>
      </c>
      <c r="Y1326">
        <v>22</v>
      </c>
      <c r="Z1326">
        <v>0</v>
      </c>
      <c r="AA1326">
        <v>0</v>
      </c>
      <c r="AB1326" t="s">
        <v>54</v>
      </c>
      <c r="AC1326">
        <v>0</v>
      </c>
      <c r="AD1326" t="s">
        <v>55</v>
      </c>
      <c r="AF1326" t="s">
        <v>62</v>
      </c>
      <c r="AI1326" t="s">
        <v>56</v>
      </c>
      <c r="AJ1326" t="s">
        <v>56</v>
      </c>
      <c r="AK1326" t="s">
        <v>56</v>
      </c>
      <c r="AS1326">
        <v>0</v>
      </c>
    </row>
    <row r="1327" spans="1:45" x14ac:dyDescent="0.25">
      <c r="A1327" s="1">
        <v>1.79109E+16</v>
      </c>
      <c r="B1327">
        <v>46</v>
      </c>
      <c r="C1327" t="s">
        <v>5805</v>
      </c>
      <c r="D1327">
        <v>57.54</v>
      </c>
      <c r="E1327">
        <v>0</v>
      </c>
      <c r="F1327">
        <v>0</v>
      </c>
      <c r="G1327">
        <v>57.54</v>
      </c>
      <c r="H1327">
        <v>0</v>
      </c>
      <c r="I1327">
        <v>57.54</v>
      </c>
      <c r="J1327">
        <v>0</v>
      </c>
      <c r="K1327" t="s">
        <v>47</v>
      </c>
      <c r="M1327">
        <v>382</v>
      </c>
      <c r="N1327" t="s">
        <v>5806</v>
      </c>
      <c r="O1327" t="s">
        <v>49</v>
      </c>
      <c r="Q1327" t="s">
        <v>5807</v>
      </c>
      <c r="R1327" s="2">
        <v>42876.853472222225</v>
      </c>
      <c r="S1327" s="2">
        <v>42876.853472222225</v>
      </c>
      <c r="T1327" t="s">
        <v>5808</v>
      </c>
      <c r="U1327">
        <v>10</v>
      </c>
      <c r="V1327" t="s">
        <v>5809</v>
      </c>
      <c r="W1327" t="s">
        <v>61</v>
      </c>
      <c r="Y1327">
        <v>14</v>
      </c>
      <c r="Z1327">
        <v>0</v>
      </c>
      <c r="AA1327">
        <v>0</v>
      </c>
      <c r="AB1327" t="s">
        <v>54</v>
      </c>
      <c r="AC1327">
        <v>0</v>
      </c>
      <c r="AD1327" t="s">
        <v>55</v>
      </c>
      <c r="AF1327" t="s">
        <v>62</v>
      </c>
      <c r="AI1327" t="s">
        <v>56</v>
      </c>
      <c r="AJ1327" t="s">
        <v>56</v>
      </c>
      <c r="AK1327" t="s">
        <v>56</v>
      </c>
      <c r="AS1327">
        <v>0</v>
      </c>
    </row>
    <row r="1328" spans="1:45" x14ac:dyDescent="0.25">
      <c r="A1328" s="1">
        <v>2.1829E+16</v>
      </c>
      <c r="B1328">
        <v>321</v>
      </c>
      <c r="C1328" t="s">
        <v>5810</v>
      </c>
      <c r="D1328">
        <v>7.9</v>
      </c>
      <c r="E1328">
        <v>5</v>
      </c>
      <c r="F1328">
        <v>0</v>
      </c>
      <c r="G1328">
        <v>12.9</v>
      </c>
      <c r="H1328">
        <v>0</v>
      </c>
      <c r="I1328">
        <v>12.9</v>
      </c>
      <c r="J1328">
        <v>0</v>
      </c>
      <c r="K1328" t="s">
        <v>47</v>
      </c>
      <c r="M1328">
        <v>2219</v>
      </c>
      <c r="N1328" t="s">
        <v>5811</v>
      </c>
      <c r="O1328" t="s">
        <v>49</v>
      </c>
      <c r="P1328" t="s">
        <v>5812</v>
      </c>
      <c r="Q1328" t="s">
        <v>5813</v>
      </c>
      <c r="R1328" s="2">
        <v>42876.848611111112</v>
      </c>
      <c r="S1328" s="2">
        <v>42876.848611111112</v>
      </c>
      <c r="T1328" t="s">
        <v>66</v>
      </c>
      <c r="U1328">
        <v>1</v>
      </c>
      <c r="V1328" t="s">
        <v>5814</v>
      </c>
      <c r="W1328" t="s">
        <v>61</v>
      </c>
      <c r="Y1328">
        <v>1</v>
      </c>
      <c r="Z1328">
        <v>0</v>
      </c>
      <c r="AA1328">
        <v>0</v>
      </c>
      <c r="AB1328" t="s">
        <v>54</v>
      </c>
      <c r="AC1328">
        <v>0</v>
      </c>
      <c r="AD1328" t="s">
        <v>55</v>
      </c>
      <c r="AF1328" t="s">
        <v>62</v>
      </c>
      <c r="AI1328" t="s">
        <v>56</v>
      </c>
      <c r="AJ1328" t="s">
        <v>56</v>
      </c>
      <c r="AK1328" t="s">
        <v>56</v>
      </c>
      <c r="AS1328">
        <v>0</v>
      </c>
    </row>
    <row r="1329" spans="1:45" x14ac:dyDescent="0.25">
      <c r="A1329" s="1">
        <v>1.79047E+16</v>
      </c>
      <c r="B1329">
        <v>1162</v>
      </c>
      <c r="C1329" t="s">
        <v>5815</v>
      </c>
      <c r="D1329">
        <v>29.9</v>
      </c>
      <c r="E1329">
        <v>5</v>
      </c>
      <c r="F1329">
        <v>0</v>
      </c>
      <c r="G1329">
        <v>34.9</v>
      </c>
      <c r="H1329">
        <v>0</v>
      </c>
      <c r="I1329">
        <v>34.9</v>
      </c>
      <c r="J1329">
        <v>0</v>
      </c>
      <c r="K1329" t="s">
        <v>47</v>
      </c>
      <c r="M1329">
        <v>2144</v>
      </c>
      <c r="N1329" t="s">
        <v>5816</v>
      </c>
      <c r="O1329" t="s">
        <v>49</v>
      </c>
      <c r="Q1329" t="s">
        <v>5817</v>
      </c>
      <c r="R1329" s="2">
        <v>42876.84097222222</v>
      </c>
      <c r="S1329" s="2">
        <v>42876.84097222222</v>
      </c>
      <c r="T1329" t="s">
        <v>1273</v>
      </c>
      <c r="U1329">
        <v>1</v>
      </c>
      <c r="V1329" t="s">
        <v>5818</v>
      </c>
      <c r="W1329" t="s">
        <v>61</v>
      </c>
      <c r="Y1329">
        <v>1</v>
      </c>
      <c r="Z1329">
        <v>0</v>
      </c>
      <c r="AA1329">
        <v>0</v>
      </c>
      <c r="AB1329" t="s">
        <v>54</v>
      </c>
      <c r="AC1329">
        <v>0</v>
      </c>
      <c r="AD1329" t="s">
        <v>55</v>
      </c>
      <c r="AF1329" t="s">
        <v>62</v>
      </c>
      <c r="AI1329" t="s">
        <v>56</v>
      </c>
      <c r="AJ1329" t="s">
        <v>56</v>
      </c>
      <c r="AK1329" t="s">
        <v>56</v>
      </c>
      <c r="AS1329">
        <v>0</v>
      </c>
    </row>
    <row r="1330" spans="1:45" x14ac:dyDescent="0.25">
      <c r="A1330" s="1">
        <v>1.79384E+16</v>
      </c>
      <c r="B1330">
        <v>896</v>
      </c>
      <c r="C1330" t="s">
        <v>5819</v>
      </c>
      <c r="D1330">
        <v>61.6</v>
      </c>
      <c r="E1330">
        <v>0</v>
      </c>
      <c r="F1330">
        <v>0</v>
      </c>
      <c r="G1330">
        <v>61.6</v>
      </c>
      <c r="H1330">
        <v>0</v>
      </c>
      <c r="I1330">
        <v>61.6</v>
      </c>
      <c r="J1330">
        <v>0</v>
      </c>
      <c r="K1330" t="s">
        <v>47</v>
      </c>
      <c r="M1330">
        <v>103</v>
      </c>
      <c r="N1330" t="s">
        <v>5820</v>
      </c>
      <c r="O1330" t="s">
        <v>49</v>
      </c>
      <c r="Q1330" t="s">
        <v>5821</v>
      </c>
      <c r="R1330" s="2">
        <v>42876.839583333334</v>
      </c>
      <c r="S1330" s="2">
        <v>42876.844444444447</v>
      </c>
      <c r="T1330" t="s">
        <v>5822</v>
      </c>
      <c r="U1330">
        <v>9</v>
      </c>
      <c r="V1330" t="s">
        <v>5823</v>
      </c>
      <c r="W1330" t="s">
        <v>61</v>
      </c>
      <c r="Y1330">
        <v>23</v>
      </c>
      <c r="Z1330">
        <v>0</v>
      </c>
      <c r="AA1330">
        <v>0</v>
      </c>
      <c r="AB1330" t="s">
        <v>54</v>
      </c>
      <c r="AC1330">
        <v>0</v>
      </c>
      <c r="AD1330" t="s">
        <v>55</v>
      </c>
      <c r="AF1330" t="s">
        <v>62</v>
      </c>
      <c r="AI1330" t="s">
        <v>56</v>
      </c>
      <c r="AJ1330" t="s">
        <v>56</v>
      </c>
      <c r="AK1330" t="s">
        <v>56</v>
      </c>
      <c r="AS1330">
        <v>0</v>
      </c>
    </row>
    <row r="1331" spans="1:45" x14ac:dyDescent="0.25">
      <c r="A1331" s="1">
        <v>1.79232E+16</v>
      </c>
      <c r="B1331">
        <v>2956</v>
      </c>
      <c r="C1331" t="s">
        <v>5824</v>
      </c>
      <c r="D1331">
        <v>19.899999999999999</v>
      </c>
      <c r="E1331">
        <v>5</v>
      </c>
      <c r="F1331">
        <v>0</v>
      </c>
      <c r="G1331">
        <v>24.9</v>
      </c>
      <c r="H1331">
        <v>0</v>
      </c>
      <c r="I1331">
        <v>24.9</v>
      </c>
      <c r="J1331">
        <v>0</v>
      </c>
      <c r="K1331" t="s">
        <v>47</v>
      </c>
      <c r="M1331">
        <v>2463</v>
      </c>
      <c r="N1331" t="s">
        <v>5825</v>
      </c>
      <c r="O1331" t="s">
        <v>49</v>
      </c>
      <c r="Q1331" t="s">
        <v>5824</v>
      </c>
      <c r="R1331" s="2">
        <v>42876.833333333336</v>
      </c>
      <c r="S1331" s="2">
        <v>42876.833333333336</v>
      </c>
      <c r="T1331" t="s">
        <v>1404</v>
      </c>
      <c r="U1331">
        <v>1</v>
      </c>
      <c r="V1331" t="s">
        <v>5826</v>
      </c>
      <c r="W1331" t="s">
        <v>61</v>
      </c>
      <c r="Y1331">
        <v>1</v>
      </c>
      <c r="Z1331">
        <v>0</v>
      </c>
      <c r="AA1331">
        <v>0</v>
      </c>
      <c r="AB1331" t="s">
        <v>54</v>
      </c>
      <c r="AC1331">
        <v>0</v>
      </c>
      <c r="AD1331" t="s">
        <v>55</v>
      </c>
      <c r="AF1331" t="s">
        <v>62</v>
      </c>
      <c r="AI1331" t="s">
        <v>56</v>
      </c>
      <c r="AJ1331" t="s">
        <v>56</v>
      </c>
      <c r="AK1331" t="s">
        <v>56</v>
      </c>
      <c r="AS1331">
        <v>0</v>
      </c>
    </row>
    <row r="1332" spans="1:45" x14ac:dyDescent="0.25">
      <c r="A1332" s="1">
        <v>2.18326E+16</v>
      </c>
      <c r="B1332">
        <v>2169</v>
      </c>
      <c r="C1332" t="s">
        <v>5827</v>
      </c>
      <c r="D1332">
        <v>206.95</v>
      </c>
      <c r="E1332">
        <v>0</v>
      </c>
      <c r="F1332">
        <v>0</v>
      </c>
      <c r="G1332">
        <v>206.95</v>
      </c>
      <c r="H1332">
        <v>0</v>
      </c>
      <c r="I1332">
        <v>206.95</v>
      </c>
      <c r="J1332">
        <v>0</v>
      </c>
      <c r="K1332" t="s">
        <v>47</v>
      </c>
      <c r="L1332" t="s">
        <v>5828</v>
      </c>
      <c r="M1332">
        <v>2791</v>
      </c>
      <c r="N1332" t="s">
        <v>5829</v>
      </c>
      <c r="O1332" t="s">
        <v>49</v>
      </c>
      <c r="Q1332" t="s">
        <v>5830</v>
      </c>
      <c r="R1332" s="2">
        <v>42876.824999999997</v>
      </c>
      <c r="S1332" s="2">
        <v>42876.824999999997</v>
      </c>
      <c r="T1332" t="s">
        <v>5831</v>
      </c>
      <c r="U1332">
        <v>5</v>
      </c>
      <c r="V1332" t="s">
        <v>5832</v>
      </c>
      <c r="W1332" t="s">
        <v>53</v>
      </c>
      <c r="Y1332">
        <v>65</v>
      </c>
      <c r="Z1332">
        <v>0</v>
      </c>
      <c r="AA1332">
        <v>0</v>
      </c>
      <c r="AB1332" t="s">
        <v>54</v>
      </c>
      <c r="AC1332">
        <v>0</v>
      </c>
      <c r="AD1332" t="s">
        <v>55</v>
      </c>
      <c r="AF1332" t="s">
        <v>62</v>
      </c>
      <c r="AI1332" t="s">
        <v>56</v>
      </c>
      <c r="AJ1332" t="s">
        <v>56</v>
      </c>
      <c r="AK1332" t="s">
        <v>56</v>
      </c>
      <c r="AS1332">
        <v>0</v>
      </c>
    </row>
    <row r="1333" spans="1:45" x14ac:dyDescent="0.25">
      <c r="A1333" s="1">
        <v>2.18015E+16</v>
      </c>
      <c r="B1333">
        <v>1868</v>
      </c>
      <c r="C1333" t="s">
        <v>5833</v>
      </c>
      <c r="D1333">
        <v>22.37</v>
      </c>
      <c r="E1333">
        <v>5</v>
      </c>
      <c r="F1333">
        <v>0</v>
      </c>
      <c r="G1333">
        <v>27.37</v>
      </c>
      <c r="H1333">
        <v>0</v>
      </c>
      <c r="I1333">
        <v>27.37</v>
      </c>
      <c r="J1333">
        <v>0</v>
      </c>
      <c r="K1333" t="s">
        <v>47</v>
      </c>
      <c r="M1333">
        <v>665</v>
      </c>
      <c r="N1333" t="s">
        <v>5834</v>
      </c>
      <c r="O1333" t="s">
        <v>49</v>
      </c>
      <c r="Q1333" t="s">
        <v>5835</v>
      </c>
      <c r="R1333" s="2">
        <v>42876.822916666664</v>
      </c>
      <c r="S1333" s="2">
        <v>42876.822916666664</v>
      </c>
      <c r="T1333" t="s">
        <v>5836</v>
      </c>
      <c r="U1333">
        <v>6</v>
      </c>
      <c r="V1333" t="s">
        <v>5837</v>
      </c>
      <c r="W1333" t="s">
        <v>61</v>
      </c>
      <c r="Y1333">
        <v>6</v>
      </c>
      <c r="Z1333">
        <v>0</v>
      </c>
      <c r="AA1333">
        <v>0</v>
      </c>
      <c r="AB1333" t="s">
        <v>54</v>
      </c>
      <c r="AC1333">
        <v>0</v>
      </c>
      <c r="AD1333" t="s">
        <v>55</v>
      </c>
      <c r="AF1333" t="s">
        <v>62</v>
      </c>
      <c r="AI1333" t="s">
        <v>56</v>
      </c>
      <c r="AJ1333" t="s">
        <v>56</v>
      </c>
      <c r="AK1333" t="s">
        <v>56</v>
      </c>
      <c r="AS1333">
        <v>0</v>
      </c>
    </row>
    <row r="1334" spans="1:45" x14ac:dyDescent="0.25">
      <c r="A1334" s="1">
        <v>2.17984E+16</v>
      </c>
      <c r="B1334">
        <v>1341</v>
      </c>
      <c r="C1334" t="s">
        <v>5838</v>
      </c>
      <c r="D1334">
        <v>7.9</v>
      </c>
      <c r="E1334">
        <v>5</v>
      </c>
      <c r="F1334">
        <v>0</v>
      </c>
      <c r="G1334">
        <v>12.9</v>
      </c>
      <c r="H1334">
        <v>0</v>
      </c>
      <c r="I1334">
        <v>12.9</v>
      </c>
      <c r="J1334">
        <v>0</v>
      </c>
      <c r="K1334" t="s">
        <v>47</v>
      </c>
      <c r="M1334">
        <v>2492</v>
      </c>
      <c r="N1334" t="s">
        <v>5839</v>
      </c>
      <c r="O1334" t="s">
        <v>49</v>
      </c>
      <c r="Q1334" t="s">
        <v>5840</v>
      </c>
      <c r="R1334" s="2">
        <v>42876.816666666666</v>
      </c>
      <c r="S1334" s="2">
        <v>42876.817361111112</v>
      </c>
      <c r="T1334" t="s">
        <v>66</v>
      </c>
      <c r="U1334">
        <v>1</v>
      </c>
      <c r="V1334" t="s">
        <v>5841</v>
      </c>
      <c r="W1334" t="s">
        <v>61</v>
      </c>
      <c r="Y1334">
        <v>1</v>
      </c>
      <c r="Z1334">
        <v>0</v>
      </c>
      <c r="AA1334">
        <v>0</v>
      </c>
      <c r="AB1334" t="s">
        <v>54</v>
      </c>
      <c r="AC1334">
        <v>0</v>
      </c>
      <c r="AD1334" t="s">
        <v>55</v>
      </c>
      <c r="AF1334" t="s">
        <v>62</v>
      </c>
      <c r="AI1334" t="s">
        <v>56</v>
      </c>
      <c r="AJ1334" t="s">
        <v>56</v>
      </c>
      <c r="AK1334" t="s">
        <v>56</v>
      </c>
      <c r="AS1334">
        <v>0</v>
      </c>
    </row>
    <row r="1335" spans="1:45" x14ac:dyDescent="0.25">
      <c r="A1335" s="1">
        <v>1.79144E+16</v>
      </c>
      <c r="B1335">
        <v>2689</v>
      </c>
      <c r="C1335" t="s">
        <v>5842</v>
      </c>
      <c r="D1335">
        <v>59.09</v>
      </c>
      <c r="E1335">
        <v>0</v>
      </c>
      <c r="F1335">
        <v>0</v>
      </c>
      <c r="G1335">
        <v>59.09</v>
      </c>
      <c r="H1335">
        <v>0</v>
      </c>
      <c r="I1335">
        <v>59.09</v>
      </c>
      <c r="J1335">
        <v>0</v>
      </c>
      <c r="K1335" t="s">
        <v>47</v>
      </c>
      <c r="M1335">
        <v>778</v>
      </c>
      <c r="N1335" t="s">
        <v>5843</v>
      </c>
      <c r="O1335" t="s">
        <v>49</v>
      </c>
      <c r="Q1335" t="s">
        <v>5844</v>
      </c>
      <c r="R1335" s="2">
        <v>42876.8125</v>
      </c>
      <c r="S1335" s="2">
        <v>42876.813194444447</v>
      </c>
      <c r="T1335" t="s">
        <v>5845</v>
      </c>
      <c r="U1335">
        <v>6</v>
      </c>
      <c r="V1335" t="s">
        <v>5846</v>
      </c>
      <c r="W1335" t="s">
        <v>61</v>
      </c>
      <c r="Y1335">
        <v>14</v>
      </c>
      <c r="Z1335">
        <v>0</v>
      </c>
      <c r="AA1335">
        <v>0</v>
      </c>
      <c r="AB1335" t="s">
        <v>54</v>
      </c>
      <c r="AC1335">
        <v>0</v>
      </c>
      <c r="AD1335" t="s">
        <v>55</v>
      </c>
      <c r="AF1335" t="s">
        <v>62</v>
      </c>
      <c r="AI1335" t="s">
        <v>56</v>
      </c>
      <c r="AJ1335" t="s">
        <v>56</v>
      </c>
      <c r="AK1335" t="s">
        <v>56</v>
      </c>
      <c r="AS1335">
        <v>0</v>
      </c>
    </row>
    <row r="1336" spans="1:45" x14ac:dyDescent="0.25">
      <c r="A1336" s="1">
        <v>1.78867E+16</v>
      </c>
      <c r="B1336">
        <v>68</v>
      </c>
      <c r="C1336" t="s">
        <v>5847</v>
      </c>
      <c r="D1336">
        <v>76.36</v>
      </c>
      <c r="E1336">
        <v>0</v>
      </c>
      <c r="F1336">
        <v>0</v>
      </c>
      <c r="G1336">
        <v>76.36</v>
      </c>
      <c r="H1336">
        <v>0</v>
      </c>
      <c r="I1336">
        <v>76.36</v>
      </c>
      <c r="J1336">
        <v>0</v>
      </c>
      <c r="K1336" t="s">
        <v>47</v>
      </c>
      <c r="M1336">
        <v>2692</v>
      </c>
      <c r="N1336" t="s">
        <v>5848</v>
      </c>
      <c r="O1336" t="s">
        <v>49</v>
      </c>
      <c r="Q1336" t="s">
        <v>5849</v>
      </c>
      <c r="R1336" s="2">
        <v>42876.811805555553</v>
      </c>
      <c r="S1336" s="2">
        <v>42876.811805555553</v>
      </c>
      <c r="T1336" t="s">
        <v>5850</v>
      </c>
      <c r="U1336">
        <v>5</v>
      </c>
      <c r="V1336" t="s">
        <v>5851</v>
      </c>
      <c r="W1336" t="s">
        <v>53</v>
      </c>
      <c r="Y1336">
        <v>54</v>
      </c>
      <c r="Z1336">
        <v>0</v>
      </c>
      <c r="AA1336">
        <v>0</v>
      </c>
      <c r="AB1336" t="s">
        <v>54</v>
      </c>
      <c r="AC1336">
        <v>0</v>
      </c>
      <c r="AD1336" t="s">
        <v>55</v>
      </c>
      <c r="AF1336" t="s">
        <v>62</v>
      </c>
      <c r="AI1336" t="s">
        <v>56</v>
      </c>
      <c r="AJ1336" t="s">
        <v>56</v>
      </c>
      <c r="AK1336" t="s">
        <v>56</v>
      </c>
      <c r="AS1336">
        <v>0</v>
      </c>
    </row>
    <row r="1337" spans="1:45" x14ac:dyDescent="0.25">
      <c r="A1337" s="1">
        <v>2.18256E+16</v>
      </c>
      <c r="B1337">
        <v>1589</v>
      </c>
      <c r="C1337" t="s">
        <v>5852</v>
      </c>
      <c r="D1337">
        <v>86.73</v>
      </c>
      <c r="E1337">
        <v>0</v>
      </c>
      <c r="F1337">
        <v>0</v>
      </c>
      <c r="G1337">
        <v>86.73</v>
      </c>
      <c r="H1337">
        <v>0</v>
      </c>
      <c r="I1337">
        <v>86.73</v>
      </c>
      <c r="J1337">
        <v>0</v>
      </c>
      <c r="K1337" t="s">
        <v>47</v>
      </c>
      <c r="M1337">
        <v>1008</v>
      </c>
      <c r="N1337" t="s">
        <v>5853</v>
      </c>
      <c r="O1337" t="s">
        <v>49</v>
      </c>
      <c r="Q1337" t="s">
        <v>5854</v>
      </c>
      <c r="R1337" s="2">
        <v>42876.804861111108</v>
      </c>
      <c r="S1337" s="2">
        <v>42876.805555555555</v>
      </c>
      <c r="T1337" t="s">
        <v>1277</v>
      </c>
      <c r="U1337">
        <v>1</v>
      </c>
      <c r="V1337" t="s">
        <v>5855</v>
      </c>
      <c r="W1337" t="s">
        <v>61</v>
      </c>
      <c r="Y1337">
        <v>150</v>
      </c>
      <c r="Z1337">
        <v>0</v>
      </c>
      <c r="AA1337">
        <v>0</v>
      </c>
      <c r="AB1337" t="s">
        <v>54</v>
      </c>
      <c r="AC1337">
        <v>0</v>
      </c>
      <c r="AD1337" t="s">
        <v>55</v>
      </c>
      <c r="AF1337" t="s">
        <v>62</v>
      </c>
      <c r="AI1337" t="s">
        <v>56</v>
      </c>
      <c r="AJ1337" t="s">
        <v>56</v>
      </c>
      <c r="AK1337" t="s">
        <v>56</v>
      </c>
      <c r="AS1337">
        <v>0</v>
      </c>
    </row>
    <row r="1338" spans="1:45" x14ac:dyDescent="0.25">
      <c r="A1338" s="1">
        <v>2.18126E+16</v>
      </c>
      <c r="B1338">
        <v>2234</v>
      </c>
      <c r="C1338" t="s">
        <v>5856</v>
      </c>
      <c r="D1338">
        <v>75.89</v>
      </c>
      <c r="E1338">
        <v>0</v>
      </c>
      <c r="F1338">
        <v>0</v>
      </c>
      <c r="G1338">
        <v>75.89</v>
      </c>
      <c r="H1338">
        <v>0</v>
      </c>
      <c r="I1338">
        <v>75.89</v>
      </c>
      <c r="J1338">
        <v>0</v>
      </c>
      <c r="K1338" t="s">
        <v>47</v>
      </c>
      <c r="M1338">
        <v>3136</v>
      </c>
      <c r="N1338" t="s">
        <v>5857</v>
      </c>
      <c r="O1338" t="s">
        <v>49</v>
      </c>
      <c r="Q1338" t="s">
        <v>5856</v>
      </c>
      <c r="R1338" s="2">
        <v>42876.800694444442</v>
      </c>
      <c r="S1338" s="2">
        <v>42877.420138888891</v>
      </c>
      <c r="T1338" t="s">
        <v>5858</v>
      </c>
      <c r="U1338">
        <v>4</v>
      </c>
      <c r="V1338" t="s">
        <v>5859</v>
      </c>
      <c r="W1338" t="s">
        <v>53</v>
      </c>
      <c r="Y1338">
        <v>41</v>
      </c>
      <c r="Z1338">
        <v>0</v>
      </c>
      <c r="AA1338">
        <v>0</v>
      </c>
      <c r="AB1338" t="s">
        <v>54</v>
      </c>
      <c r="AC1338">
        <v>0</v>
      </c>
      <c r="AD1338" t="s">
        <v>55</v>
      </c>
      <c r="AF1338" t="s">
        <v>62</v>
      </c>
      <c r="AI1338" t="s">
        <v>56</v>
      </c>
      <c r="AJ1338" t="s">
        <v>56</v>
      </c>
      <c r="AK1338" t="s">
        <v>56</v>
      </c>
      <c r="AS1338">
        <v>0</v>
      </c>
    </row>
    <row r="1339" spans="1:45" x14ac:dyDescent="0.25">
      <c r="A1339" s="1">
        <v>1.78966E+16</v>
      </c>
      <c r="B1339">
        <v>2998</v>
      </c>
      <c r="C1339" t="s">
        <v>5860</v>
      </c>
      <c r="D1339">
        <v>56</v>
      </c>
      <c r="E1339">
        <v>0</v>
      </c>
      <c r="F1339">
        <v>0</v>
      </c>
      <c r="G1339">
        <v>56</v>
      </c>
      <c r="H1339">
        <v>0</v>
      </c>
      <c r="I1339">
        <v>56</v>
      </c>
      <c r="J1339">
        <v>0</v>
      </c>
      <c r="K1339" t="s">
        <v>47</v>
      </c>
      <c r="M1339">
        <v>337</v>
      </c>
      <c r="N1339" t="s">
        <v>5861</v>
      </c>
      <c r="O1339" t="s">
        <v>49</v>
      </c>
      <c r="Q1339" t="s">
        <v>5860</v>
      </c>
      <c r="R1339" s="2">
        <v>42876.78125</v>
      </c>
      <c r="S1339" s="2">
        <v>42876.78125</v>
      </c>
      <c r="T1339" t="s">
        <v>939</v>
      </c>
      <c r="U1339">
        <v>1</v>
      </c>
      <c r="V1339" t="s">
        <v>5862</v>
      </c>
      <c r="W1339" t="s">
        <v>61</v>
      </c>
      <c r="Y1339">
        <v>10</v>
      </c>
      <c r="Z1339">
        <v>0</v>
      </c>
      <c r="AA1339">
        <v>0</v>
      </c>
      <c r="AB1339" t="s">
        <v>54</v>
      </c>
      <c r="AC1339">
        <v>0</v>
      </c>
      <c r="AD1339" t="s">
        <v>55</v>
      </c>
      <c r="AF1339" t="s">
        <v>62</v>
      </c>
      <c r="AI1339" t="s">
        <v>56</v>
      </c>
      <c r="AJ1339" t="s">
        <v>56</v>
      </c>
      <c r="AK1339" t="s">
        <v>56</v>
      </c>
      <c r="AS1339">
        <v>0</v>
      </c>
    </row>
    <row r="1340" spans="1:45" x14ac:dyDescent="0.25">
      <c r="A1340" s="1">
        <v>2.17988E+16</v>
      </c>
      <c r="B1340">
        <v>2356</v>
      </c>
      <c r="C1340" t="s">
        <v>5863</v>
      </c>
      <c r="D1340">
        <v>43.03</v>
      </c>
      <c r="E1340">
        <v>5</v>
      </c>
      <c r="F1340">
        <v>0</v>
      </c>
      <c r="G1340">
        <v>48.03</v>
      </c>
      <c r="H1340">
        <v>0</v>
      </c>
      <c r="I1340">
        <v>48.03</v>
      </c>
      <c r="J1340">
        <v>0</v>
      </c>
      <c r="K1340" t="s">
        <v>47</v>
      </c>
      <c r="M1340">
        <v>489</v>
      </c>
      <c r="N1340" t="s">
        <v>5864</v>
      </c>
      <c r="O1340" t="s">
        <v>49</v>
      </c>
      <c r="P1340" t="s">
        <v>5865</v>
      </c>
      <c r="Q1340" t="s">
        <v>5866</v>
      </c>
      <c r="R1340" s="2">
        <v>42876.767361111109</v>
      </c>
      <c r="S1340" s="2">
        <v>42876.767361111109</v>
      </c>
      <c r="T1340" t="s">
        <v>5867</v>
      </c>
      <c r="U1340">
        <v>6</v>
      </c>
      <c r="V1340" t="s">
        <v>5868</v>
      </c>
      <c r="W1340" t="s">
        <v>53</v>
      </c>
      <c r="Y1340">
        <v>8</v>
      </c>
      <c r="Z1340">
        <v>0</v>
      </c>
      <c r="AA1340">
        <v>0</v>
      </c>
      <c r="AB1340" t="s">
        <v>54</v>
      </c>
      <c r="AC1340">
        <v>0</v>
      </c>
      <c r="AD1340" t="s">
        <v>55</v>
      </c>
      <c r="AF1340" t="s">
        <v>62</v>
      </c>
      <c r="AI1340" t="s">
        <v>56</v>
      </c>
      <c r="AJ1340" t="s">
        <v>56</v>
      </c>
      <c r="AK1340" t="s">
        <v>56</v>
      </c>
      <c r="AS1340">
        <v>0</v>
      </c>
    </row>
    <row r="1341" spans="1:45" x14ac:dyDescent="0.25">
      <c r="A1341" s="1">
        <v>1.78838E+16</v>
      </c>
      <c r="B1341">
        <v>2500</v>
      </c>
      <c r="C1341" t="s">
        <v>5869</v>
      </c>
      <c r="D1341">
        <v>33.700000000000003</v>
      </c>
      <c r="E1341">
        <v>12</v>
      </c>
      <c r="F1341">
        <v>0</v>
      </c>
      <c r="G1341">
        <v>45.7</v>
      </c>
      <c r="H1341">
        <v>0</v>
      </c>
      <c r="I1341">
        <v>45.7</v>
      </c>
      <c r="J1341">
        <v>0</v>
      </c>
      <c r="K1341" t="s">
        <v>47</v>
      </c>
      <c r="M1341">
        <v>2026</v>
      </c>
      <c r="N1341" t="s">
        <v>5870</v>
      </c>
      <c r="O1341" t="s">
        <v>49</v>
      </c>
      <c r="Q1341" t="s">
        <v>5871</v>
      </c>
      <c r="R1341" s="2">
        <v>42876.743055555555</v>
      </c>
      <c r="S1341" s="2">
        <v>42876.743055555555</v>
      </c>
      <c r="T1341" t="s">
        <v>5872</v>
      </c>
      <c r="U1341">
        <v>8</v>
      </c>
      <c r="V1341" t="s">
        <v>5873</v>
      </c>
      <c r="W1341" t="s">
        <v>68</v>
      </c>
      <c r="Y1341">
        <v>12</v>
      </c>
      <c r="Z1341">
        <v>0</v>
      </c>
      <c r="AA1341">
        <v>0</v>
      </c>
      <c r="AB1341" t="s">
        <v>54</v>
      </c>
      <c r="AC1341">
        <v>0</v>
      </c>
      <c r="AD1341" t="s">
        <v>55</v>
      </c>
      <c r="AF1341" t="s">
        <v>62</v>
      </c>
      <c r="AI1341" t="s">
        <v>56</v>
      </c>
      <c r="AJ1341" t="s">
        <v>56</v>
      </c>
      <c r="AK1341" t="s">
        <v>56</v>
      </c>
      <c r="AS1341">
        <v>0</v>
      </c>
    </row>
    <row r="1342" spans="1:45" x14ac:dyDescent="0.25">
      <c r="A1342" s="1">
        <v>1.78832E+16</v>
      </c>
      <c r="B1342">
        <v>2285</v>
      </c>
      <c r="C1342" t="s">
        <v>701</v>
      </c>
      <c r="D1342">
        <v>49</v>
      </c>
      <c r="E1342">
        <v>5</v>
      </c>
      <c r="F1342">
        <v>0</v>
      </c>
      <c r="G1342">
        <v>54</v>
      </c>
      <c r="H1342">
        <v>0</v>
      </c>
      <c r="I1342">
        <v>54</v>
      </c>
      <c r="J1342">
        <v>0</v>
      </c>
      <c r="K1342" t="s">
        <v>47</v>
      </c>
      <c r="M1342">
        <v>2910</v>
      </c>
      <c r="N1342" t="s">
        <v>5874</v>
      </c>
      <c r="O1342" t="s">
        <v>49</v>
      </c>
      <c r="P1342" t="s">
        <v>5875</v>
      </c>
      <c r="Q1342" t="s">
        <v>703</v>
      </c>
      <c r="R1342" s="2">
        <v>42876.742361111108</v>
      </c>
      <c r="S1342" s="2">
        <v>42876.742361111108</v>
      </c>
      <c r="T1342" t="s">
        <v>72</v>
      </c>
      <c r="U1342">
        <v>1</v>
      </c>
      <c r="V1342" t="s">
        <v>5876</v>
      </c>
      <c r="W1342" t="s">
        <v>61</v>
      </c>
      <c r="X1342" t="s">
        <v>5877</v>
      </c>
      <c r="Y1342">
        <v>10</v>
      </c>
      <c r="Z1342">
        <v>0</v>
      </c>
      <c r="AA1342">
        <v>0</v>
      </c>
      <c r="AB1342" t="s">
        <v>54</v>
      </c>
      <c r="AC1342">
        <v>0</v>
      </c>
      <c r="AD1342" t="s">
        <v>55</v>
      </c>
      <c r="AF1342" t="s">
        <v>62</v>
      </c>
      <c r="AI1342" t="s">
        <v>56</v>
      </c>
      <c r="AJ1342" t="s">
        <v>56</v>
      </c>
      <c r="AK1342" t="s">
        <v>56</v>
      </c>
      <c r="AN1342" t="s">
        <v>5878</v>
      </c>
      <c r="AS1342">
        <v>0</v>
      </c>
    </row>
    <row r="1343" spans="1:45" x14ac:dyDescent="0.25">
      <c r="A1343" s="1">
        <v>1.78726E+16</v>
      </c>
      <c r="B1343">
        <v>2144</v>
      </c>
      <c r="C1343" t="s">
        <v>1427</v>
      </c>
      <c r="D1343">
        <v>57.63</v>
      </c>
      <c r="E1343">
        <v>0</v>
      </c>
      <c r="F1343">
        <v>0</v>
      </c>
      <c r="G1343">
        <v>57.63</v>
      </c>
      <c r="H1343">
        <v>0</v>
      </c>
      <c r="I1343">
        <v>57.63</v>
      </c>
      <c r="J1343">
        <v>0</v>
      </c>
      <c r="K1343" t="s">
        <v>47</v>
      </c>
      <c r="M1343">
        <v>860</v>
      </c>
      <c r="N1343" t="s">
        <v>5879</v>
      </c>
      <c r="O1343" t="s">
        <v>49</v>
      </c>
      <c r="Q1343" t="s">
        <v>1427</v>
      </c>
      <c r="R1343" s="2">
        <v>42876.738888888889</v>
      </c>
      <c r="S1343" s="2">
        <v>42876.738888888889</v>
      </c>
      <c r="T1343" t="s">
        <v>5880</v>
      </c>
      <c r="U1343">
        <v>11</v>
      </c>
      <c r="V1343" t="s">
        <v>5881</v>
      </c>
      <c r="W1343" t="s">
        <v>53</v>
      </c>
      <c r="Y1343">
        <v>24</v>
      </c>
      <c r="Z1343">
        <v>0</v>
      </c>
      <c r="AA1343">
        <v>0</v>
      </c>
      <c r="AB1343" t="s">
        <v>54</v>
      </c>
      <c r="AC1343">
        <v>0</v>
      </c>
      <c r="AD1343" t="s">
        <v>55</v>
      </c>
      <c r="AF1343" t="s">
        <v>62</v>
      </c>
      <c r="AI1343" t="s">
        <v>56</v>
      </c>
      <c r="AJ1343" t="s">
        <v>56</v>
      </c>
      <c r="AK1343" t="s">
        <v>56</v>
      </c>
      <c r="AS1343">
        <v>0</v>
      </c>
    </row>
    <row r="1344" spans="1:45" x14ac:dyDescent="0.25">
      <c r="A1344" s="1">
        <v>1.78642E+16</v>
      </c>
      <c r="B1344">
        <v>3351</v>
      </c>
      <c r="C1344" t="s">
        <v>5882</v>
      </c>
      <c r="D1344">
        <v>7.8</v>
      </c>
      <c r="E1344">
        <v>5</v>
      </c>
      <c r="F1344">
        <v>0</v>
      </c>
      <c r="G1344">
        <v>12.8</v>
      </c>
      <c r="H1344">
        <v>0</v>
      </c>
      <c r="I1344">
        <v>12.8</v>
      </c>
      <c r="J1344">
        <v>0</v>
      </c>
      <c r="K1344" t="s">
        <v>47</v>
      </c>
      <c r="M1344">
        <v>3137</v>
      </c>
      <c r="N1344" t="s">
        <v>5883</v>
      </c>
      <c r="O1344" t="s">
        <v>49</v>
      </c>
      <c r="Q1344" t="s">
        <v>5882</v>
      </c>
      <c r="R1344" s="2">
        <v>42876.726388888892</v>
      </c>
      <c r="S1344" s="2">
        <v>42876.726388888892</v>
      </c>
      <c r="T1344" t="s">
        <v>468</v>
      </c>
      <c r="U1344">
        <v>1</v>
      </c>
      <c r="V1344" t="s">
        <v>5884</v>
      </c>
      <c r="W1344" t="s">
        <v>61</v>
      </c>
      <c r="Y1344">
        <v>2</v>
      </c>
      <c r="Z1344">
        <v>0</v>
      </c>
      <c r="AA1344">
        <v>0</v>
      </c>
      <c r="AB1344" t="s">
        <v>54</v>
      </c>
      <c r="AC1344">
        <v>0</v>
      </c>
      <c r="AD1344" t="s">
        <v>55</v>
      </c>
      <c r="AF1344" t="s">
        <v>62</v>
      </c>
      <c r="AI1344" t="s">
        <v>56</v>
      </c>
      <c r="AJ1344" t="s">
        <v>56</v>
      </c>
      <c r="AK1344" t="s">
        <v>56</v>
      </c>
      <c r="AS1344">
        <v>0</v>
      </c>
    </row>
    <row r="1345" spans="1:45" x14ac:dyDescent="0.25">
      <c r="A1345" s="1">
        <v>1.7864E+16</v>
      </c>
      <c r="B1345">
        <v>196</v>
      </c>
      <c r="C1345" t="s">
        <v>5885</v>
      </c>
      <c r="D1345">
        <v>34.5</v>
      </c>
      <c r="E1345">
        <v>5</v>
      </c>
      <c r="F1345">
        <v>0</v>
      </c>
      <c r="G1345">
        <v>39.5</v>
      </c>
      <c r="H1345">
        <v>0</v>
      </c>
      <c r="I1345">
        <v>39.5</v>
      </c>
      <c r="J1345">
        <v>0</v>
      </c>
      <c r="K1345" t="s">
        <v>47</v>
      </c>
      <c r="M1345">
        <v>3324</v>
      </c>
      <c r="N1345" t="s">
        <v>5886</v>
      </c>
      <c r="O1345" t="s">
        <v>49</v>
      </c>
      <c r="Q1345" t="s">
        <v>5885</v>
      </c>
      <c r="R1345" s="2">
        <v>42876.724999999999</v>
      </c>
      <c r="S1345" s="2">
        <v>42876.734722222223</v>
      </c>
      <c r="T1345" t="s">
        <v>4368</v>
      </c>
      <c r="U1345">
        <v>1</v>
      </c>
      <c r="V1345" t="s">
        <v>5887</v>
      </c>
      <c r="W1345" t="s">
        <v>61</v>
      </c>
      <c r="Y1345">
        <v>5</v>
      </c>
      <c r="Z1345">
        <v>0</v>
      </c>
      <c r="AA1345">
        <v>0</v>
      </c>
      <c r="AB1345" t="s">
        <v>54</v>
      </c>
      <c r="AC1345">
        <v>0</v>
      </c>
      <c r="AD1345" t="s">
        <v>55</v>
      </c>
      <c r="AF1345" t="s">
        <v>62</v>
      </c>
      <c r="AI1345" t="s">
        <v>56</v>
      </c>
      <c r="AJ1345" t="s">
        <v>56</v>
      </c>
      <c r="AK1345" t="s">
        <v>56</v>
      </c>
      <c r="AS1345">
        <v>0</v>
      </c>
    </row>
    <row r="1346" spans="1:45" x14ac:dyDescent="0.25">
      <c r="A1346" s="1">
        <v>2.17978E+16</v>
      </c>
      <c r="B1346">
        <v>554</v>
      </c>
      <c r="C1346" t="s">
        <v>5888</v>
      </c>
      <c r="D1346">
        <v>110.2</v>
      </c>
      <c r="E1346">
        <v>0</v>
      </c>
      <c r="F1346">
        <v>0</v>
      </c>
      <c r="G1346">
        <v>110.2</v>
      </c>
      <c r="H1346">
        <v>0</v>
      </c>
      <c r="I1346">
        <v>110.2</v>
      </c>
      <c r="J1346">
        <v>0</v>
      </c>
      <c r="K1346" t="s">
        <v>47</v>
      </c>
      <c r="M1346">
        <v>593</v>
      </c>
      <c r="N1346" t="s">
        <v>5889</v>
      </c>
      <c r="O1346" t="s">
        <v>49</v>
      </c>
      <c r="Q1346" t="s">
        <v>5890</v>
      </c>
      <c r="R1346" s="2">
        <v>42876.722222222219</v>
      </c>
      <c r="S1346" s="2">
        <v>42876.722222222219</v>
      </c>
      <c r="T1346" t="s">
        <v>5891</v>
      </c>
      <c r="U1346">
        <v>7</v>
      </c>
      <c r="V1346" t="s">
        <v>5892</v>
      </c>
      <c r="W1346" t="s">
        <v>53</v>
      </c>
      <c r="Y1346">
        <v>15</v>
      </c>
      <c r="Z1346">
        <v>0</v>
      </c>
      <c r="AA1346">
        <v>0</v>
      </c>
      <c r="AB1346" t="s">
        <v>54</v>
      </c>
      <c r="AC1346">
        <v>0</v>
      </c>
      <c r="AD1346" t="s">
        <v>55</v>
      </c>
      <c r="AF1346" t="s">
        <v>62</v>
      </c>
      <c r="AI1346" t="s">
        <v>56</v>
      </c>
      <c r="AJ1346" t="s">
        <v>56</v>
      </c>
      <c r="AK1346" t="s">
        <v>56</v>
      </c>
      <c r="AS1346">
        <v>0</v>
      </c>
    </row>
    <row r="1347" spans="1:45" x14ac:dyDescent="0.25">
      <c r="A1347" s="1">
        <v>2.17647E+16</v>
      </c>
      <c r="B1347">
        <v>2548</v>
      </c>
      <c r="C1347" t="s">
        <v>5893</v>
      </c>
      <c r="D1347">
        <v>62.88</v>
      </c>
      <c r="E1347">
        <v>0</v>
      </c>
      <c r="F1347">
        <v>0</v>
      </c>
      <c r="G1347">
        <v>62.88</v>
      </c>
      <c r="H1347">
        <v>0</v>
      </c>
      <c r="I1347">
        <v>62.88</v>
      </c>
      <c r="J1347">
        <v>0</v>
      </c>
      <c r="K1347" t="s">
        <v>47</v>
      </c>
      <c r="M1347">
        <v>743</v>
      </c>
      <c r="N1347" t="s">
        <v>5894</v>
      </c>
      <c r="O1347" t="s">
        <v>49</v>
      </c>
      <c r="Q1347" t="s">
        <v>5893</v>
      </c>
      <c r="R1347" s="2">
        <v>42876.720833333333</v>
      </c>
      <c r="S1347" s="2">
        <v>42876.720833333333</v>
      </c>
      <c r="T1347" t="s">
        <v>5895</v>
      </c>
      <c r="U1347">
        <v>2</v>
      </c>
      <c r="V1347" t="s">
        <v>5896</v>
      </c>
      <c r="W1347" t="s">
        <v>53</v>
      </c>
      <c r="X1347" t="s">
        <v>5897</v>
      </c>
      <c r="Y1347">
        <v>28</v>
      </c>
      <c r="Z1347">
        <v>0</v>
      </c>
      <c r="AA1347">
        <v>0</v>
      </c>
      <c r="AB1347" t="s">
        <v>54</v>
      </c>
      <c r="AC1347">
        <v>0</v>
      </c>
      <c r="AD1347" t="s">
        <v>55</v>
      </c>
      <c r="AF1347" t="s">
        <v>62</v>
      </c>
      <c r="AI1347" t="s">
        <v>56</v>
      </c>
      <c r="AJ1347" t="s">
        <v>56</v>
      </c>
      <c r="AK1347" t="s">
        <v>56</v>
      </c>
      <c r="AS1347">
        <v>0</v>
      </c>
    </row>
    <row r="1348" spans="1:45" x14ac:dyDescent="0.25">
      <c r="A1348" s="1">
        <v>1.78338E+16</v>
      </c>
      <c r="B1348">
        <v>1838</v>
      </c>
      <c r="C1348" t="s">
        <v>4096</v>
      </c>
      <c r="D1348">
        <v>11.31</v>
      </c>
      <c r="E1348">
        <v>5</v>
      </c>
      <c r="F1348">
        <v>0</v>
      </c>
      <c r="G1348">
        <v>16.309999999999999</v>
      </c>
      <c r="H1348">
        <v>0</v>
      </c>
      <c r="I1348">
        <v>16.309999999999999</v>
      </c>
      <c r="J1348">
        <v>0</v>
      </c>
      <c r="K1348" t="s">
        <v>47</v>
      </c>
      <c r="M1348">
        <v>598</v>
      </c>
      <c r="N1348" t="s">
        <v>4097</v>
      </c>
      <c r="O1348" t="s">
        <v>49</v>
      </c>
      <c r="Q1348" t="s">
        <v>4098</v>
      </c>
      <c r="R1348" s="2">
        <v>42876.717361111114</v>
      </c>
      <c r="S1348" s="2">
        <v>42876.718055555553</v>
      </c>
      <c r="T1348" t="s">
        <v>5898</v>
      </c>
      <c r="U1348">
        <v>5</v>
      </c>
      <c r="V1348" t="s">
        <v>5899</v>
      </c>
      <c r="W1348" t="s">
        <v>61</v>
      </c>
      <c r="Y1348">
        <v>5</v>
      </c>
      <c r="Z1348">
        <v>0</v>
      </c>
      <c r="AA1348">
        <v>0</v>
      </c>
      <c r="AB1348" t="s">
        <v>54</v>
      </c>
      <c r="AC1348">
        <v>0</v>
      </c>
      <c r="AD1348" t="s">
        <v>55</v>
      </c>
      <c r="AF1348" t="s">
        <v>62</v>
      </c>
      <c r="AI1348" t="s">
        <v>56</v>
      </c>
      <c r="AJ1348" t="s">
        <v>56</v>
      </c>
      <c r="AK1348" t="s">
        <v>56</v>
      </c>
      <c r="AS1348">
        <v>0</v>
      </c>
    </row>
    <row r="1349" spans="1:45" x14ac:dyDescent="0.25">
      <c r="A1349" s="1">
        <v>2.17911E+16</v>
      </c>
      <c r="B1349">
        <v>2548</v>
      </c>
      <c r="C1349" t="s">
        <v>5893</v>
      </c>
      <c r="D1349">
        <v>153.68</v>
      </c>
      <c r="E1349">
        <v>0</v>
      </c>
      <c r="F1349">
        <v>0</v>
      </c>
      <c r="G1349">
        <v>153.68</v>
      </c>
      <c r="H1349">
        <v>0</v>
      </c>
      <c r="I1349">
        <v>153.68</v>
      </c>
      <c r="J1349">
        <v>0</v>
      </c>
      <c r="K1349" t="s">
        <v>47</v>
      </c>
      <c r="M1349">
        <v>743</v>
      </c>
      <c r="N1349" t="s">
        <v>5894</v>
      </c>
      <c r="O1349" t="s">
        <v>49</v>
      </c>
      <c r="Q1349" t="s">
        <v>5893</v>
      </c>
      <c r="R1349" s="2">
        <v>42876.716666666667</v>
      </c>
      <c r="S1349" s="2">
        <v>42876.716666666667</v>
      </c>
      <c r="T1349" t="s">
        <v>5900</v>
      </c>
      <c r="U1349">
        <v>3</v>
      </c>
      <c r="V1349" t="s">
        <v>5901</v>
      </c>
      <c r="W1349" t="s">
        <v>53</v>
      </c>
      <c r="Y1349">
        <v>52</v>
      </c>
      <c r="Z1349">
        <v>0</v>
      </c>
      <c r="AA1349">
        <v>0</v>
      </c>
      <c r="AB1349" t="s">
        <v>54</v>
      </c>
      <c r="AC1349">
        <v>0</v>
      </c>
      <c r="AD1349" t="s">
        <v>55</v>
      </c>
      <c r="AF1349" t="s">
        <v>62</v>
      </c>
      <c r="AI1349" t="s">
        <v>56</v>
      </c>
      <c r="AJ1349" t="s">
        <v>56</v>
      </c>
      <c r="AK1349" t="s">
        <v>56</v>
      </c>
      <c r="AS1349">
        <v>0</v>
      </c>
    </row>
    <row r="1350" spans="1:45" x14ac:dyDescent="0.25">
      <c r="A1350" s="1">
        <v>1.78577E+16</v>
      </c>
      <c r="B1350">
        <v>388</v>
      </c>
      <c r="C1350" t="s">
        <v>5902</v>
      </c>
      <c r="D1350">
        <v>155</v>
      </c>
      <c r="E1350">
        <v>0</v>
      </c>
      <c r="F1350">
        <v>0</v>
      </c>
      <c r="G1350">
        <v>155</v>
      </c>
      <c r="H1350">
        <v>0</v>
      </c>
      <c r="I1350">
        <v>155</v>
      </c>
      <c r="J1350">
        <v>0</v>
      </c>
      <c r="K1350" t="s">
        <v>47</v>
      </c>
      <c r="M1350">
        <v>3114</v>
      </c>
      <c r="N1350" t="s">
        <v>5903</v>
      </c>
      <c r="O1350" t="s">
        <v>49</v>
      </c>
      <c r="Q1350" t="s">
        <v>5904</v>
      </c>
      <c r="R1350" s="2">
        <v>42876.71597222222</v>
      </c>
      <c r="S1350" s="2">
        <v>42876.729166666664</v>
      </c>
      <c r="T1350" t="s">
        <v>5905</v>
      </c>
      <c r="U1350">
        <v>36</v>
      </c>
      <c r="V1350" t="s">
        <v>5906</v>
      </c>
      <c r="W1350" t="s">
        <v>53</v>
      </c>
      <c r="Y1350">
        <v>56</v>
      </c>
      <c r="Z1350">
        <v>0</v>
      </c>
      <c r="AA1350">
        <v>0</v>
      </c>
      <c r="AB1350" t="s">
        <v>54</v>
      </c>
      <c r="AC1350">
        <v>0</v>
      </c>
      <c r="AD1350" t="s">
        <v>55</v>
      </c>
      <c r="AF1350" t="s">
        <v>62</v>
      </c>
      <c r="AI1350" t="s">
        <v>56</v>
      </c>
      <c r="AJ1350" t="s">
        <v>56</v>
      </c>
      <c r="AK1350" t="s">
        <v>56</v>
      </c>
      <c r="AS1350">
        <v>0</v>
      </c>
    </row>
    <row r="1351" spans="1:45" x14ac:dyDescent="0.25">
      <c r="A1351" s="1">
        <v>1.78321E+16</v>
      </c>
      <c r="B1351">
        <v>3362</v>
      </c>
      <c r="C1351" t="s">
        <v>5907</v>
      </c>
      <c r="D1351">
        <v>39.69</v>
      </c>
      <c r="E1351">
        <v>5</v>
      </c>
      <c r="F1351">
        <v>0</v>
      </c>
      <c r="G1351">
        <v>44.69</v>
      </c>
      <c r="H1351">
        <v>0</v>
      </c>
      <c r="I1351">
        <v>44.69</v>
      </c>
      <c r="J1351">
        <v>0</v>
      </c>
      <c r="K1351" t="s">
        <v>47</v>
      </c>
      <c r="M1351">
        <v>3194</v>
      </c>
      <c r="N1351" t="s">
        <v>5908</v>
      </c>
      <c r="O1351" t="s">
        <v>49</v>
      </c>
      <c r="Q1351" t="s">
        <v>5909</v>
      </c>
      <c r="R1351" s="2">
        <v>42876.713888888888</v>
      </c>
      <c r="S1351" s="2">
        <v>42876.713888888888</v>
      </c>
      <c r="T1351" t="s">
        <v>5910</v>
      </c>
      <c r="U1351">
        <v>13</v>
      </c>
      <c r="V1351" t="s">
        <v>5911</v>
      </c>
      <c r="W1351" t="s">
        <v>61</v>
      </c>
      <c r="Y1351">
        <v>16</v>
      </c>
      <c r="Z1351">
        <v>0</v>
      </c>
      <c r="AA1351">
        <v>0</v>
      </c>
      <c r="AB1351" t="s">
        <v>54</v>
      </c>
      <c r="AC1351">
        <v>0</v>
      </c>
      <c r="AD1351" t="s">
        <v>55</v>
      </c>
      <c r="AF1351" t="s">
        <v>62</v>
      </c>
      <c r="AI1351" t="s">
        <v>56</v>
      </c>
      <c r="AJ1351" t="s">
        <v>56</v>
      </c>
      <c r="AK1351" t="s">
        <v>56</v>
      </c>
      <c r="AS1351">
        <v>0</v>
      </c>
    </row>
    <row r="1352" spans="1:45" x14ac:dyDescent="0.25">
      <c r="A1352" s="1">
        <v>2.17877E+16</v>
      </c>
      <c r="B1352">
        <v>2624</v>
      </c>
      <c r="C1352" t="s">
        <v>5912</v>
      </c>
      <c r="D1352">
        <v>102.95</v>
      </c>
      <c r="E1352">
        <v>0</v>
      </c>
      <c r="F1352">
        <v>0</v>
      </c>
      <c r="G1352">
        <v>102.95</v>
      </c>
      <c r="H1352">
        <v>0</v>
      </c>
      <c r="I1352">
        <v>102.95</v>
      </c>
      <c r="J1352">
        <v>0</v>
      </c>
      <c r="K1352" t="s">
        <v>47</v>
      </c>
      <c r="M1352">
        <v>329</v>
      </c>
      <c r="N1352" t="s">
        <v>5913</v>
      </c>
      <c r="O1352" t="s">
        <v>49</v>
      </c>
      <c r="Q1352" t="s">
        <v>5912</v>
      </c>
      <c r="R1352" s="2">
        <v>42876.701388888891</v>
      </c>
      <c r="S1352" s="2">
        <v>42876.701388888891</v>
      </c>
      <c r="T1352" t="s">
        <v>5914</v>
      </c>
      <c r="U1352">
        <v>13</v>
      </c>
      <c r="V1352" t="s">
        <v>5915</v>
      </c>
      <c r="W1352" t="s">
        <v>53</v>
      </c>
      <c r="X1352" t="s">
        <v>5916</v>
      </c>
      <c r="Y1352">
        <v>13</v>
      </c>
      <c r="Z1352">
        <v>0</v>
      </c>
      <c r="AA1352">
        <v>0</v>
      </c>
      <c r="AB1352" t="s">
        <v>54</v>
      </c>
      <c r="AC1352">
        <v>0</v>
      </c>
      <c r="AD1352" t="s">
        <v>55</v>
      </c>
      <c r="AF1352" t="s">
        <v>62</v>
      </c>
      <c r="AI1352" t="s">
        <v>56</v>
      </c>
      <c r="AJ1352" t="s">
        <v>56</v>
      </c>
      <c r="AK1352" t="s">
        <v>56</v>
      </c>
      <c r="AS1352">
        <v>0</v>
      </c>
    </row>
    <row r="1353" spans="1:45" x14ac:dyDescent="0.25">
      <c r="A1353" s="1">
        <v>2.17815E+16</v>
      </c>
      <c r="B1353">
        <v>2482</v>
      </c>
      <c r="C1353" t="s">
        <v>5917</v>
      </c>
      <c r="D1353">
        <v>63.61</v>
      </c>
      <c r="E1353">
        <v>0</v>
      </c>
      <c r="F1353">
        <v>0</v>
      </c>
      <c r="G1353">
        <v>63.61</v>
      </c>
      <c r="H1353">
        <v>0</v>
      </c>
      <c r="I1353">
        <v>63.61</v>
      </c>
      <c r="J1353">
        <v>0</v>
      </c>
      <c r="K1353" t="s">
        <v>47</v>
      </c>
      <c r="M1353">
        <v>1344</v>
      </c>
      <c r="N1353" t="s">
        <v>5918</v>
      </c>
      <c r="O1353" t="s">
        <v>49</v>
      </c>
      <c r="Q1353" t="s">
        <v>5919</v>
      </c>
      <c r="R1353" s="2">
        <v>42876.693749999999</v>
      </c>
      <c r="S1353" s="2">
        <v>42876.693749999999</v>
      </c>
      <c r="T1353" t="s">
        <v>5920</v>
      </c>
      <c r="U1353">
        <v>9</v>
      </c>
      <c r="V1353" t="s">
        <v>5921</v>
      </c>
      <c r="W1353" t="s">
        <v>53</v>
      </c>
      <c r="Y1353">
        <v>22</v>
      </c>
      <c r="Z1353">
        <v>0</v>
      </c>
      <c r="AA1353">
        <v>0</v>
      </c>
      <c r="AB1353" t="s">
        <v>54</v>
      </c>
      <c r="AC1353">
        <v>0</v>
      </c>
      <c r="AD1353" t="s">
        <v>55</v>
      </c>
      <c r="AF1353" t="s">
        <v>62</v>
      </c>
      <c r="AI1353" t="s">
        <v>56</v>
      </c>
      <c r="AJ1353" t="s">
        <v>56</v>
      </c>
      <c r="AK1353" t="s">
        <v>56</v>
      </c>
      <c r="AS1353">
        <v>0</v>
      </c>
    </row>
    <row r="1354" spans="1:45" x14ac:dyDescent="0.25">
      <c r="A1354" s="1">
        <v>1.7839E+16</v>
      </c>
      <c r="B1354">
        <v>1448</v>
      </c>
      <c r="C1354" t="s">
        <v>5922</v>
      </c>
      <c r="D1354">
        <v>18.39</v>
      </c>
      <c r="E1354">
        <v>5</v>
      </c>
      <c r="F1354">
        <v>0</v>
      </c>
      <c r="G1354">
        <v>23.39</v>
      </c>
      <c r="H1354">
        <v>0</v>
      </c>
      <c r="I1354">
        <v>23.39</v>
      </c>
      <c r="J1354">
        <v>0</v>
      </c>
      <c r="K1354" t="s">
        <v>47</v>
      </c>
      <c r="L1354" t="s">
        <v>5923</v>
      </c>
      <c r="M1354">
        <v>1219</v>
      </c>
      <c r="N1354" t="s">
        <v>5924</v>
      </c>
      <c r="O1354" t="s">
        <v>49</v>
      </c>
      <c r="Q1354" t="s">
        <v>5925</v>
      </c>
      <c r="R1354" s="2">
        <v>42876.688194444447</v>
      </c>
      <c r="S1354" s="2">
        <v>42876.689583333333</v>
      </c>
      <c r="T1354" t="s">
        <v>5926</v>
      </c>
      <c r="U1354">
        <v>3</v>
      </c>
      <c r="V1354" t="s">
        <v>5927</v>
      </c>
      <c r="W1354" t="s">
        <v>61</v>
      </c>
      <c r="Y1354">
        <v>4</v>
      </c>
      <c r="Z1354">
        <v>0</v>
      </c>
      <c r="AA1354">
        <v>0</v>
      </c>
      <c r="AB1354" t="s">
        <v>54</v>
      </c>
      <c r="AC1354">
        <v>0</v>
      </c>
      <c r="AD1354" t="s">
        <v>55</v>
      </c>
      <c r="AF1354" t="s">
        <v>62</v>
      </c>
      <c r="AI1354" t="s">
        <v>56</v>
      </c>
      <c r="AJ1354" t="s">
        <v>56</v>
      </c>
      <c r="AK1354" t="s">
        <v>56</v>
      </c>
      <c r="AS1354">
        <v>0</v>
      </c>
    </row>
    <row r="1355" spans="1:45" x14ac:dyDescent="0.25">
      <c r="A1355" s="1">
        <v>1.78396E+16</v>
      </c>
      <c r="B1355">
        <v>1616</v>
      </c>
      <c r="C1355" t="s">
        <v>5928</v>
      </c>
      <c r="D1355">
        <v>62.4</v>
      </c>
      <c r="E1355">
        <v>0</v>
      </c>
      <c r="F1355">
        <v>0</v>
      </c>
      <c r="G1355">
        <v>62.4</v>
      </c>
      <c r="H1355">
        <v>0</v>
      </c>
      <c r="I1355">
        <v>62.4</v>
      </c>
      <c r="J1355">
        <v>0</v>
      </c>
      <c r="K1355" t="s">
        <v>47</v>
      </c>
      <c r="M1355">
        <v>745</v>
      </c>
      <c r="N1355" t="s">
        <v>5929</v>
      </c>
      <c r="O1355" t="s">
        <v>49</v>
      </c>
      <c r="Q1355" t="s">
        <v>5930</v>
      </c>
      <c r="R1355" s="2">
        <v>42876.686805555553</v>
      </c>
      <c r="S1355" s="2">
        <v>42876.6875</v>
      </c>
      <c r="T1355" t="s">
        <v>5931</v>
      </c>
      <c r="U1355">
        <v>6</v>
      </c>
      <c r="V1355" t="s">
        <v>5932</v>
      </c>
      <c r="W1355" t="s">
        <v>53</v>
      </c>
      <c r="Y1355">
        <v>25</v>
      </c>
      <c r="Z1355">
        <v>0</v>
      </c>
      <c r="AA1355">
        <v>0</v>
      </c>
      <c r="AB1355" t="s">
        <v>54</v>
      </c>
      <c r="AC1355">
        <v>0</v>
      </c>
      <c r="AD1355" t="s">
        <v>55</v>
      </c>
      <c r="AF1355" t="s">
        <v>62</v>
      </c>
      <c r="AI1355" t="s">
        <v>56</v>
      </c>
      <c r="AJ1355" t="s">
        <v>56</v>
      </c>
      <c r="AK1355" t="s">
        <v>56</v>
      </c>
      <c r="AS1355">
        <v>0</v>
      </c>
    </row>
    <row r="1356" spans="1:45" x14ac:dyDescent="0.25">
      <c r="A1356" s="1">
        <v>2.17585E+16</v>
      </c>
      <c r="B1356">
        <v>2806</v>
      </c>
      <c r="C1356" t="s">
        <v>5933</v>
      </c>
      <c r="D1356">
        <v>60.15</v>
      </c>
      <c r="E1356">
        <v>0</v>
      </c>
      <c r="F1356">
        <v>0</v>
      </c>
      <c r="G1356">
        <v>60.15</v>
      </c>
      <c r="H1356">
        <v>0</v>
      </c>
      <c r="I1356">
        <v>60.15</v>
      </c>
      <c r="J1356">
        <v>0</v>
      </c>
      <c r="K1356" t="s">
        <v>47</v>
      </c>
      <c r="M1356">
        <v>1275</v>
      </c>
      <c r="N1356" t="s">
        <v>5934</v>
      </c>
      <c r="O1356" t="s">
        <v>49</v>
      </c>
      <c r="Q1356" t="s">
        <v>5935</v>
      </c>
      <c r="R1356" s="2">
        <v>42876.673611111109</v>
      </c>
      <c r="S1356" s="2">
        <v>42876.673611111109</v>
      </c>
      <c r="T1356" t="s">
        <v>5936</v>
      </c>
      <c r="U1356">
        <v>8</v>
      </c>
      <c r="V1356" t="s">
        <v>5937</v>
      </c>
      <c r="W1356" t="s">
        <v>53</v>
      </c>
      <c r="Y1356">
        <v>9</v>
      </c>
      <c r="Z1356">
        <v>0</v>
      </c>
      <c r="AA1356">
        <v>0</v>
      </c>
      <c r="AB1356" t="s">
        <v>54</v>
      </c>
      <c r="AC1356">
        <v>0</v>
      </c>
      <c r="AD1356" t="s">
        <v>55</v>
      </c>
      <c r="AF1356" t="s">
        <v>62</v>
      </c>
      <c r="AI1356" t="s">
        <v>56</v>
      </c>
      <c r="AJ1356" t="s">
        <v>56</v>
      </c>
      <c r="AK1356" t="s">
        <v>56</v>
      </c>
      <c r="AS1356">
        <v>0</v>
      </c>
    </row>
    <row r="1357" spans="1:45" x14ac:dyDescent="0.25">
      <c r="A1357" s="1">
        <v>1.78285E+16</v>
      </c>
      <c r="B1357">
        <v>2671</v>
      </c>
      <c r="C1357" t="s">
        <v>5938</v>
      </c>
      <c r="D1357">
        <v>8.9</v>
      </c>
      <c r="E1357">
        <v>5</v>
      </c>
      <c r="F1357">
        <v>0</v>
      </c>
      <c r="G1357">
        <v>13.9</v>
      </c>
      <c r="H1357">
        <v>0</v>
      </c>
      <c r="I1357">
        <v>13.9</v>
      </c>
      <c r="J1357">
        <v>0</v>
      </c>
      <c r="K1357" t="s">
        <v>47</v>
      </c>
      <c r="M1357">
        <v>1844</v>
      </c>
      <c r="N1357" t="s">
        <v>5939</v>
      </c>
      <c r="O1357" t="s">
        <v>49</v>
      </c>
      <c r="Q1357" t="s">
        <v>5940</v>
      </c>
      <c r="R1357" s="2">
        <v>42876.67291666667</v>
      </c>
      <c r="S1357" s="2">
        <v>42876.67291666667</v>
      </c>
      <c r="T1357" t="s">
        <v>2488</v>
      </c>
      <c r="U1357">
        <v>1</v>
      </c>
      <c r="V1357" t="s">
        <v>5941</v>
      </c>
      <c r="W1357" t="s">
        <v>61</v>
      </c>
      <c r="Y1357">
        <v>1</v>
      </c>
      <c r="Z1357">
        <v>0</v>
      </c>
      <c r="AA1357">
        <v>0</v>
      </c>
      <c r="AB1357" t="s">
        <v>54</v>
      </c>
      <c r="AC1357">
        <v>0</v>
      </c>
      <c r="AD1357" t="s">
        <v>55</v>
      </c>
      <c r="AF1357" t="s">
        <v>62</v>
      </c>
      <c r="AI1357" t="s">
        <v>56</v>
      </c>
      <c r="AJ1357" t="s">
        <v>56</v>
      </c>
      <c r="AK1357" t="s">
        <v>56</v>
      </c>
      <c r="AS1357">
        <v>0</v>
      </c>
    </row>
    <row r="1358" spans="1:45" x14ac:dyDescent="0.25">
      <c r="A1358" s="1">
        <v>1.78246E+16</v>
      </c>
      <c r="B1358">
        <v>286</v>
      </c>
      <c r="C1358" t="s">
        <v>5942</v>
      </c>
      <c r="D1358">
        <v>151.57</v>
      </c>
      <c r="E1358">
        <v>0</v>
      </c>
      <c r="F1358">
        <v>0</v>
      </c>
      <c r="G1358">
        <v>151.57</v>
      </c>
      <c r="H1358">
        <v>0</v>
      </c>
      <c r="I1358">
        <v>151.57</v>
      </c>
      <c r="J1358">
        <v>0</v>
      </c>
      <c r="K1358" t="s">
        <v>47</v>
      </c>
      <c r="M1358">
        <v>2893</v>
      </c>
      <c r="N1358" t="s">
        <v>5943</v>
      </c>
      <c r="O1358" t="s">
        <v>49</v>
      </c>
      <c r="Q1358" t="s">
        <v>5944</v>
      </c>
      <c r="R1358" s="2">
        <v>42876.666666666664</v>
      </c>
      <c r="S1358" s="2">
        <v>42876.668055555558</v>
      </c>
      <c r="T1358" t="s">
        <v>427</v>
      </c>
      <c r="U1358">
        <v>1</v>
      </c>
      <c r="V1358" t="s">
        <v>5945</v>
      </c>
      <c r="W1358" t="s">
        <v>53</v>
      </c>
      <c r="X1358" t="s">
        <v>326</v>
      </c>
      <c r="Y1358">
        <v>34</v>
      </c>
      <c r="Z1358">
        <v>0</v>
      </c>
      <c r="AA1358">
        <v>0</v>
      </c>
      <c r="AB1358" t="s">
        <v>54</v>
      </c>
      <c r="AC1358">
        <v>0</v>
      </c>
      <c r="AD1358" t="s">
        <v>55</v>
      </c>
      <c r="AF1358" t="s">
        <v>62</v>
      </c>
      <c r="AI1358" t="s">
        <v>56</v>
      </c>
      <c r="AJ1358" t="s">
        <v>56</v>
      </c>
      <c r="AK1358" t="s">
        <v>56</v>
      </c>
      <c r="AS1358">
        <v>0</v>
      </c>
    </row>
    <row r="1359" spans="1:45" x14ac:dyDescent="0.25">
      <c r="A1359" s="1">
        <v>1.78325E+16</v>
      </c>
      <c r="B1359">
        <v>1971</v>
      </c>
      <c r="C1359" t="s">
        <v>5946</v>
      </c>
      <c r="D1359">
        <v>6.9</v>
      </c>
      <c r="E1359">
        <v>5</v>
      </c>
      <c r="F1359">
        <v>0</v>
      </c>
      <c r="G1359">
        <v>11.9</v>
      </c>
      <c r="H1359">
        <v>0</v>
      </c>
      <c r="I1359">
        <v>11.9</v>
      </c>
      <c r="J1359">
        <v>0</v>
      </c>
      <c r="K1359" t="s">
        <v>47</v>
      </c>
      <c r="M1359">
        <v>416</v>
      </c>
      <c r="N1359" t="s">
        <v>5947</v>
      </c>
      <c r="O1359" t="s">
        <v>49</v>
      </c>
      <c r="Q1359" t="s">
        <v>5946</v>
      </c>
      <c r="R1359" s="2">
        <v>42876.663888888892</v>
      </c>
      <c r="S1359" s="2">
        <v>42876.663888888892</v>
      </c>
      <c r="T1359" t="s">
        <v>443</v>
      </c>
      <c r="U1359">
        <v>1</v>
      </c>
      <c r="V1359" t="s">
        <v>5948</v>
      </c>
      <c r="W1359" t="s">
        <v>61</v>
      </c>
      <c r="Y1359">
        <v>1</v>
      </c>
      <c r="Z1359">
        <v>0</v>
      </c>
      <c r="AA1359">
        <v>0</v>
      </c>
      <c r="AB1359" t="s">
        <v>54</v>
      </c>
      <c r="AC1359">
        <v>0</v>
      </c>
      <c r="AD1359" t="s">
        <v>55</v>
      </c>
      <c r="AF1359" t="s">
        <v>62</v>
      </c>
      <c r="AI1359" t="s">
        <v>56</v>
      </c>
      <c r="AJ1359" t="s">
        <v>56</v>
      </c>
      <c r="AK1359" t="s">
        <v>56</v>
      </c>
      <c r="AS1359">
        <v>0</v>
      </c>
    </row>
    <row r="1360" spans="1:45" x14ac:dyDescent="0.25">
      <c r="A1360" s="1">
        <v>1.78283E+16</v>
      </c>
      <c r="B1360">
        <v>1454</v>
      </c>
      <c r="C1360" t="s">
        <v>5949</v>
      </c>
      <c r="D1360">
        <v>17.8</v>
      </c>
      <c r="E1360">
        <v>5</v>
      </c>
      <c r="F1360">
        <v>0</v>
      </c>
      <c r="G1360">
        <v>22.8</v>
      </c>
      <c r="H1360">
        <v>0</v>
      </c>
      <c r="I1360">
        <v>22.8</v>
      </c>
      <c r="J1360">
        <v>0</v>
      </c>
      <c r="K1360" t="s">
        <v>47</v>
      </c>
      <c r="M1360">
        <v>2474</v>
      </c>
      <c r="N1360" t="s">
        <v>5950</v>
      </c>
      <c r="O1360" t="s">
        <v>49</v>
      </c>
      <c r="Q1360" t="s">
        <v>5949</v>
      </c>
      <c r="R1360" s="2">
        <v>42876.659722222219</v>
      </c>
      <c r="S1360" s="2">
        <v>42876.661805555559</v>
      </c>
      <c r="T1360" t="s">
        <v>1501</v>
      </c>
      <c r="U1360">
        <v>2</v>
      </c>
      <c r="V1360" t="s">
        <v>5951</v>
      </c>
      <c r="W1360" t="s">
        <v>61</v>
      </c>
      <c r="Y1360">
        <v>2</v>
      </c>
      <c r="Z1360">
        <v>0</v>
      </c>
      <c r="AA1360">
        <v>0</v>
      </c>
      <c r="AB1360" t="s">
        <v>54</v>
      </c>
      <c r="AC1360">
        <v>0</v>
      </c>
      <c r="AD1360" t="s">
        <v>55</v>
      </c>
      <c r="AF1360" t="s">
        <v>62</v>
      </c>
      <c r="AI1360" t="s">
        <v>56</v>
      </c>
      <c r="AJ1360" t="s">
        <v>56</v>
      </c>
      <c r="AK1360" t="s">
        <v>56</v>
      </c>
      <c r="AS1360">
        <v>0</v>
      </c>
    </row>
    <row r="1361" spans="1:45" x14ac:dyDescent="0.25">
      <c r="A1361" s="1">
        <v>1.78137E+16</v>
      </c>
      <c r="B1361">
        <v>646</v>
      </c>
      <c r="C1361" t="s">
        <v>5952</v>
      </c>
      <c r="D1361">
        <v>19.47</v>
      </c>
      <c r="E1361">
        <v>5</v>
      </c>
      <c r="F1361">
        <v>0</v>
      </c>
      <c r="G1361">
        <v>24.47</v>
      </c>
      <c r="H1361">
        <v>0</v>
      </c>
      <c r="I1361">
        <v>24.47</v>
      </c>
      <c r="J1361">
        <v>0</v>
      </c>
      <c r="K1361" t="s">
        <v>47</v>
      </c>
      <c r="M1361">
        <v>3160</v>
      </c>
      <c r="N1361" t="s">
        <v>5953</v>
      </c>
      <c r="O1361" t="s">
        <v>49</v>
      </c>
      <c r="Q1361" t="s">
        <v>5952</v>
      </c>
      <c r="R1361" s="2">
        <v>42876.651388888888</v>
      </c>
      <c r="S1361" s="2">
        <v>42876.849305555559</v>
      </c>
      <c r="T1361" t="s">
        <v>5954</v>
      </c>
      <c r="U1361">
        <v>4</v>
      </c>
      <c r="V1361" t="s">
        <v>5955</v>
      </c>
      <c r="W1361" t="s">
        <v>61</v>
      </c>
      <c r="Y1361">
        <v>4</v>
      </c>
      <c r="Z1361">
        <v>0</v>
      </c>
      <c r="AA1361">
        <v>0</v>
      </c>
      <c r="AB1361" t="s">
        <v>54</v>
      </c>
      <c r="AC1361">
        <v>0</v>
      </c>
      <c r="AD1361" t="s">
        <v>55</v>
      </c>
      <c r="AF1361" t="s">
        <v>62</v>
      </c>
      <c r="AI1361" t="s">
        <v>56</v>
      </c>
      <c r="AJ1361" t="s">
        <v>56</v>
      </c>
      <c r="AK1361" t="s">
        <v>56</v>
      </c>
      <c r="AS1361">
        <v>0</v>
      </c>
    </row>
    <row r="1362" spans="1:45" x14ac:dyDescent="0.25">
      <c r="A1362" s="1">
        <v>1.78135E+16</v>
      </c>
      <c r="B1362">
        <v>2505</v>
      </c>
      <c r="C1362" t="s">
        <v>5956</v>
      </c>
      <c r="D1362">
        <v>7.9</v>
      </c>
      <c r="E1362">
        <v>5</v>
      </c>
      <c r="F1362">
        <v>0</v>
      </c>
      <c r="G1362">
        <v>12.9</v>
      </c>
      <c r="H1362">
        <v>0</v>
      </c>
      <c r="I1362">
        <v>12.9</v>
      </c>
      <c r="J1362">
        <v>0</v>
      </c>
      <c r="K1362" t="s">
        <v>47</v>
      </c>
      <c r="M1362">
        <v>1502</v>
      </c>
      <c r="N1362" t="s">
        <v>5957</v>
      </c>
      <c r="O1362" t="s">
        <v>49</v>
      </c>
      <c r="Q1362" t="s">
        <v>5956</v>
      </c>
      <c r="R1362" s="2">
        <v>42876.65</v>
      </c>
      <c r="S1362" s="2">
        <v>42876.65</v>
      </c>
      <c r="T1362" t="s">
        <v>944</v>
      </c>
      <c r="U1362">
        <v>1</v>
      </c>
      <c r="V1362" t="s">
        <v>5958</v>
      </c>
      <c r="W1362" t="s">
        <v>53</v>
      </c>
      <c r="Y1362">
        <v>1</v>
      </c>
      <c r="Z1362">
        <v>0</v>
      </c>
      <c r="AA1362">
        <v>0</v>
      </c>
      <c r="AB1362" t="s">
        <v>54</v>
      </c>
      <c r="AC1362">
        <v>0</v>
      </c>
      <c r="AD1362" t="s">
        <v>55</v>
      </c>
      <c r="AF1362" t="s">
        <v>62</v>
      </c>
      <c r="AI1362" t="s">
        <v>56</v>
      </c>
      <c r="AJ1362" t="s">
        <v>56</v>
      </c>
      <c r="AK1362" t="s">
        <v>56</v>
      </c>
      <c r="AS1362">
        <v>0</v>
      </c>
    </row>
    <row r="1363" spans="1:45" x14ac:dyDescent="0.25">
      <c r="A1363" s="1">
        <v>2.17472E+16</v>
      </c>
      <c r="B1363">
        <v>3121</v>
      </c>
      <c r="C1363" t="s">
        <v>5959</v>
      </c>
      <c r="D1363">
        <v>8.73</v>
      </c>
      <c r="E1363">
        <v>5</v>
      </c>
      <c r="F1363">
        <v>0</v>
      </c>
      <c r="G1363">
        <v>13.73</v>
      </c>
      <c r="H1363">
        <v>0</v>
      </c>
      <c r="I1363">
        <v>13.73</v>
      </c>
      <c r="J1363">
        <v>0</v>
      </c>
      <c r="K1363" t="s">
        <v>47</v>
      </c>
      <c r="M1363">
        <v>2571</v>
      </c>
      <c r="N1363" t="s">
        <v>5960</v>
      </c>
      <c r="O1363" t="s">
        <v>49</v>
      </c>
      <c r="Q1363" t="s">
        <v>5961</v>
      </c>
      <c r="R1363" s="2">
        <v>42876.647222222222</v>
      </c>
      <c r="S1363" s="2">
        <v>42876.647222222222</v>
      </c>
      <c r="T1363" t="s">
        <v>5299</v>
      </c>
      <c r="U1363">
        <v>1</v>
      </c>
      <c r="V1363" t="s">
        <v>5962</v>
      </c>
      <c r="W1363" t="s">
        <v>61</v>
      </c>
      <c r="Y1363">
        <v>1</v>
      </c>
      <c r="Z1363">
        <v>0</v>
      </c>
      <c r="AA1363">
        <v>0</v>
      </c>
      <c r="AB1363" t="s">
        <v>54</v>
      </c>
      <c r="AC1363">
        <v>0</v>
      </c>
      <c r="AD1363" t="s">
        <v>55</v>
      </c>
      <c r="AF1363" t="s">
        <v>62</v>
      </c>
      <c r="AI1363" t="s">
        <v>56</v>
      </c>
      <c r="AJ1363" t="s">
        <v>56</v>
      </c>
      <c r="AK1363" t="s">
        <v>56</v>
      </c>
      <c r="AS1363">
        <v>0</v>
      </c>
    </row>
    <row r="1364" spans="1:45" x14ac:dyDescent="0.25">
      <c r="A1364" s="1">
        <v>2.17445E+16</v>
      </c>
      <c r="B1364">
        <v>1941</v>
      </c>
      <c r="C1364" t="s">
        <v>5963</v>
      </c>
      <c r="D1364">
        <v>56.84</v>
      </c>
      <c r="E1364">
        <v>0</v>
      </c>
      <c r="F1364">
        <v>0</v>
      </c>
      <c r="G1364">
        <v>56.84</v>
      </c>
      <c r="H1364">
        <v>0</v>
      </c>
      <c r="I1364">
        <v>56.84</v>
      </c>
      <c r="J1364">
        <v>0</v>
      </c>
      <c r="K1364" t="s">
        <v>47</v>
      </c>
      <c r="M1364">
        <v>2723</v>
      </c>
      <c r="N1364" t="s">
        <v>5964</v>
      </c>
      <c r="O1364" t="s">
        <v>49</v>
      </c>
      <c r="Q1364" t="s">
        <v>5965</v>
      </c>
      <c r="R1364" s="2">
        <v>42876.642361111109</v>
      </c>
      <c r="S1364" s="2">
        <v>42876.642361111109</v>
      </c>
      <c r="T1364" t="s">
        <v>2586</v>
      </c>
      <c r="U1364">
        <v>1</v>
      </c>
      <c r="V1364" t="s">
        <v>5966</v>
      </c>
      <c r="W1364" t="s">
        <v>61</v>
      </c>
      <c r="Y1364">
        <v>20</v>
      </c>
      <c r="Z1364">
        <v>0</v>
      </c>
      <c r="AA1364">
        <v>0</v>
      </c>
      <c r="AB1364" t="s">
        <v>54</v>
      </c>
      <c r="AC1364">
        <v>0</v>
      </c>
      <c r="AD1364" t="s">
        <v>55</v>
      </c>
      <c r="AF1364" t="s">
        <v>62</v>
      </c>
      <c r="AI1364" t="s">
        <v>56</v>
      </c>
      <c r="AJ1364" t="s">
        <v>56</v>
      </c>
      <c r="AK1364" t="s">
        <v>56</v>
      </c>
      <c r="AS1364">
        <v>0</v>
      </c>
    </row>
    <row r="1365" spans="1:45" x14ac:dyDescent="0.25">
      <c r="A1365" s="1">
        <v>1.78075E+16</v>
      </c>
      <c r="B1365">
        <v>2700</v>
      </c>
      <c r="C1365" t="s">
        <v>5967</v>
      </c>
      <c r="D1365">
        <v>104.6</v>
      </c>
      <c r="E1365">
        <v>0</v>
      </c>
      <c r="F1365">
        <v>0</v>
      </c>
      <c r="G1365">
        <v>104.6</v>
      </c>
      <c r="H1365">
        <v>0</v>
      </c>
      <c r="I1365">
        <v>104.6</v>
      </c>
      <c r="J1365">
        <v>0</v>
      </c>
      <c r="K1365" t="s">
        <v>47</v>
      </c>
      <c r="M1365">
        <v>1964</v>
      </c>
      <c r="N1365" t="s">
        <v>5968</v>
      </c>
      <c r="O1365" t="s">
        <v>49</v>
      </c>
      <c r="Q1365" t="s">
        <v>5969</v>
      </c>
      <c r="R1365" s="2">
        <v>42876.640277777777</v>
      </c>
      <c r="S1365" s="2">
        <v>42876.640972222223</v>
      </c>
      <c r="T1365" t="s">
        <v>5970</v>
      </c>
      <c r="U1365">
        <v>3</v>
      </c>
      <c r="V1365" t="s">
        <v>5971</v>
      </c>
      <c r="W1365" t="s">
        <v>53</v>
      </c>
      <c r="X1365" t="s">
        <v>326</v>
      </c>
      <c r="Y1365">
        <v>3</v>
      </c>
      <c r="Z1365">
        <v>0</v>
      </c>
      <c r="AA1365">
        <v>0</v>
      </c>
      <c r="AB1365" t="s">
        <v>54</v>
      </c>
      <c r="AC1365">
        <v>0</v>
      </c>
      <c r="AD1365" t="s">
        <v>55</v>
      </c>
      <c r="AF1365" t="s">
        <v>62</v>
      </c>
      <c r="AI1365" t="s">
        <v>56</v>
      </c>
      <c r="AJ1365" t="s">
        <v>56</v>
      </c>
      <c r="AK1365" t="s">
        <v>56</v>
      </c>
      <c r="AS1365">
        <v>0</v>
      </c>
    </row>
    <row r="1366" spans="1:45" x14ac:dyDescent="0.25">
      <c r="A1366" s="1">
        <v>2.17584E+16</v>
      </c>
      <c r="B1366">
        <v>441</v>
      </c>
      <c r="C1366" t="s">
        <v>5972</v>
      </c>
      <c r="D1366">
        <v>58.77</v>
      </c>
      <c r="E1366">
        <v>0</v>
      </c>
      <c r="F1366">
        <v>0</v>
      </c>
      <c r="G1366">
        <v>58.77</v>
      </c>
      <c r="H1366">
        <v>0</v>
      </c>
      <c r="I1366">
        <v>58.77</v>
      </c>
      <c r="J1366">
        <v>0</v>
      </c>
      <c r="K1366" t="s">
        <v>47</v>
      </c>
      <c r="M1366">
        <v>3263</v>
      </c>
      <c r="N1366" t="s">
        <v>5973</v>
      </c>
      <c r="O1366" t="s">
        <v>49</v>
      </c>
      <c r="Q1366" t="s">
        <v>5974</v>
      </c>
      <c r="R1366" s="2">
        <v>42876.634027777778</v>
      </c>
      <c r="S1366" s="2">
        <v>42876.634027777778</v>
      </c>
      <c r="T1366" t="s">
        <v>5975</v>
      </c>
      <c r="U1366">
        <v>8</v>
      </c>
      <c r="V1366" t="s">
        <v>5976</v>
      </c>
      <c r="W1366" t="s">
        <v>53</v>
      </c>
      <c r="Y1366">
        <v>28</v>
      </c>
      <c r="Z1366">
        <v>0</v>
      </c>
      <c r="AA1366">
        <v>0</v>
      </c>
      <c r="AB1366" t="s">
        <v>54</v>
      </c>
      <c r="AC1366">
        <v>0</v>
      </c>
      <c r="AD1366" t="s">
        <v>55</v>
      </c>
      <c r="AF1366" t="s">
        <v>62</v>
      </c>
      <c r="AI1366" t="s">
        <v>56</v>
      </c>
      <c r="AJ1366" t="s">
        <v>56</v>
      </c>
      <c r="AK1366" t="s">
        <v>56</v>
      </c>
      <c r="AS1366">
        <v>0</v>
      </c>
    </row>
    <row r="1367" spans="1:45" x14ac:dyDescent="0.25">
      <c r="A1367" s="1">
        <v>2.17575E+16</v>
      </c>
      <c r="B1367">
        <v>478</v>
      </c>
      <c r="C1367" t="s">
        <v>5977</v>
      </c>
      <c r="D1367">
        <v>63</v>
      </c>
      <c r="E1367">
        <v>0</v>
      </c>
      <c r="F1367">
        <v>0</v>
      </c>
      <c r="G1367">
        <v>63</v>
      </c>
      <c r="H1367">
        <v>0</v>
      </c>
      <c r="I1367">
        <v>63</v>
      </c>
      <c r="J1367">
        <v>0</v>
      </c>
      <c r="K1367" t="s">
        <v>47</v>
      </c>
      <c r="M1367">
        <v>1929</v>
      </c>
      <c r="N1367" t="s">
        <v>5978</v>
      </c>
      <c r="O1367" t="s">
        <v>49</v>
      </c>
      <c r="Q1367" t="s">
        <v>5977</v>
      </c>
      <c r="R1367" s="2">
        <v>42876.633333333331</v>
      </c>
      <c r="S1367" s="2">
        <v>42876.634027777778</v>
      </c>
      <c r="T1367" t="s">
        <v>5979</v>
      </c>
      <c r="U1367">
        <v>8</v>
      </c>
      <c r="V1367" t="s">
        <v>5980</v>
      </c>
      <c r="W1367" t="s">
        <v>53</v>
      </c>
      <c r="Y1367">
        <v>8</v>
      </c>
      <c r="Z1367">
        <v>0</v>
      </c>
      <c r="AA1367">
        <v>0</v>
      </c>
      <c r="AB1367" t="s">
        <v>54</v>
      </c>
      <c r="AC1367">
        <v>0</v>
      </c>
      <c r="AD1367" t="s">
        <v>55</v>
      </c>
      <c r="AF1367" t="s">
        <v>62</v>
      </c>
      <c r="AI1367" t="s">
        <v>56</v>
      </c>
      <c r="AJ1367" t="s">
        <v>56</v>
      </c>
      <c r="AK1367" t="s">
        <v>56</v>
      </c>
      <c r="AS1367">
        <v>0</v>
      </c>
    </row>
    <row r="1368" spans="1:45" x14ac:dyDescent="0.25">
      <c r="A1368" s="1">
        <v>1.78011E+16</v>
      </c>
      <c r="B1368">
        <v>1456</v>
      </c>
      <c r="C1368" t="s">
        <v>5981</v>
      </c>
      <c r="D1368">
        <v>10.66</v>
      </c>
      <c r="E1368">
        <v>0</v>
      </c>
      <c r="F1368">
        <v>0</v>
      </c>
      <c r="G1368">
        <v>10.66</v>
      </c>
      <c r="H1368">
        <v>0</v>
      </c>
      <c r="I1368">
        <v>10.66</v>
      </c>
      <c r="J1368">
        <v>0</v>
      </c>
      <c r="K1368" t="s">
        <v>47</v>
      </c>
      <c r="M1368">
        <v>984</v>
      </c>
      <c r="N1368" t="s">
        <v>5982</v>
      </c>
      <c r="O1368" t="s">
        <v>49</v>
      </c>
      <c r="Q1368" t="s">
        <v>5983</v>
      </c>
      <c r="R1368" s="2">
        <v>42876.633333333331</v>
      </c>
      <c r="S1368" s="2">
        <v>42876.633333333331</v>
      </c>
      <c r="T1368" t="s">
        <v>5984</v>
      </c>
      <c r="U1368">
        <v>7</v>
      </c>
      <c r="V1368" t="s">
        <v>5985</v>
      </c>
      <c r="W1368" t="s">
        <v>61</v>
      </c>
      <c r="Y1368">
        <v>8</v>
      </c>
      <c r="Z1368">
        <v>0</v>
      </c>
      <c r="AA1368">
        <v>0</v>
      </c>
      <c r="AB1368" t="s">
        <v>54</v>
      </c>
      <c r="AC1368">
        <v>0</v>
      </c>
      <c r="AD1368" t="s">
        <v>55</v>
      </c>
      <c r="AF1368" t="s">
        <v>62</v>
      </c>
      <c r="AI1368" t="s">
        <v>56</v>
      </c>
      <c r="AJ1368" t="s">
        <v>56</v>
      </c>
      <c r="AK1368" t="s">
        <v>56</v>
      </c>
      <c r="AS1368">
        <v>0</v>
      </c>
    </row>
    <row r="1369" spans="1:45" x14ac:dyDescent="0.25">
      <c r="A1369" s="1">
        <v>2.17553E+16</v>
      </c>
      <c r="B1369">
        <v>2747</v>
      </c>
      <c r="C1369" t="s">
        <v>5986</v>
      </c>
      <c r="D1369">
        <v>8.9</v>
      </c>
      <c r="E1369">
        <v>5</v>
      </c>
      <c r="F1369">
        <v>0</v>
      </c>
      <c r="G1369">
        <v>13.9</v>
      </c>
      <c r="H1369">
        <v>0</v>
      </c>
      <c r="I1369">
        <v>13.9</v>
      </c>
      <c r="J1369">
        <v>0</v>
      </c>
      <c r="K1369" t="s">
        <v>47</v>
      </c>
      <c r="M1369">
        <v>344</v>
      </c>
      <c r="N1369" t="s">
        <v>5987</v>
      </c>
      <c r="O1369" t="s">
        <v>49</v>
      </c>
      <c r="Q1369" t="s">
        <v>5988</v>
      </c>
      <c r="R1369" s="2">
        <v>42876.631249999999</v>
      </c>
      <c r="S1369" s="2">
        <v>42876.631249999999</v>
      </c>
      <c r="T1369" t="s">
        <v>1672</v>
      </c>
      <c r="U1369">
        <v>1</v>
      </c>
      <c r="V1369" t="s">
        <v>5989</v>
      </c>
      <c r="W1369" t="s">
        <v>61</v>
      </c>
      <c r="Y1369">
        <v>1</v>
      </c>
      <c r="Z1369">
        <v>0</v>
      </c>
      <c r="AA1369">
        <v>0</v>
      </c>
      <c r="AB1369" t="s">
        <v>54</v>
      </c>
      <c r="AC1369">
        <v>0</v>
      </c>
      <c r="AD1369" t="s">
        <v>55</v>
      </c>
      <c r="AF1369" t="s">
        <v>62</v>
      </c>
      <c r="AI1369" t="s">
        <v>56</v>
      </c>
      <c r="AJ1369" t="s">
        <v>56</v>
      </c>
      <c r="AK1369" t="s">
        <v>56</v>
      </c>
      <c r="AS1369">
        <v>0</v>
      </c>
    </row>
    <row r="1370" spans="1:45" x14ac:dyDescent="0.25">
      <c r="A1370" s="1">
        <v>1.78068E+16</v>
      </c>
      <c r="B1370">
        <v>1557</v>
      </c>
      <c r="C1370" t="s">
        <v>5990</v>
      </c>
      <c r="D1370">
        <v>31.6</v>
      </c>
      <c r="E1370">
        <v>5</v>
      </c>
      <c r="F1370">
        <v>0</v>
      </c>
      <c r="G1370">
        <v>36.6</v>
      </c>
      <c r="H1370">
        <v>0</v>
      </c>
      <c r="I1370">
        <v>36.6</v>
      </c>
      <c r="J1370">
        <v>0</v>
      </c>
      <c r="K1370" t="s">
        <v>47</v>
      </c>
      <c r="M1370">
        <v>18</v>
      </c>
      <c r="N1370" t="s">
        <v>5991</v>
      </c>
      <c r="O1370" t="s">
        <v>49</v>
      </c>
      <c r="Q1370" t="s">
        <v>5990</v>
      </c>
      <c r="R1370" s="2">
        <v>42876.629166666666</v>
      </c>
      <c r="S1370" s="2">
        <v>42876.629166666666</v>
      </c>
      <c r="T1370" t="s">
        <v>136</v>
      </c>
      <c r="U1370">
        <v>1</v>
      </c>
      <c r="V1370" t="s">
        <v>5992</v>
      </c>
      <c r="W1370" t="s">
        <v>53</v>
      </c>
      <c r="X1370" t="s">
        <v>5993</v>
      </c>
      <c r="Y1370">
        <v>4</v>
      </c>
      <c r="Z1370">
        <v>0</v>
      </c>
      <c r="AA1370">
        <v>0</v>
      </c>
      <c r="AB1370" t="s">
        <v>54</v>
      </c>
      <c r="AC1370">
        <v>0</v>
      </c>
      <c r="AD1370" t="s">
        <v>55</v>
      </c>
      <c r="AF1370" t="s">
        <v>62</v>
      </c>
      <c r="AI1370" t="s">
        <v>56</v>
      </c>
      <c r="AJ1370" t="s">
        <v>56</v>
      </c>
      <c r="AK1370" t="s">
        <v>56</v>
      </c>
      <c r="AS1370">
        <v>0</v>
      </c>
    </row>
    <row r="1371" spans="1:45" x14ac:dyDescent="0.25">
      <c r="A1371" s="1">
        <v>2.17504E+16</v>
      </c>
      <c r="B1371">
        <v>50</v>
      </c>
      <c r="C1371" t="s">
        <v>5994</v>
      </c>
      <c r="D1371">
        <v>150</v>
      </c>
      <c r="E1371">
        <v>0</v>
      </c>
      <c r="F1371">
        <v>0</v>
      </c>
      <c r="G1371">
        <v>150</v>
      </c>
      <c r="H1371">
        <v>0</v>
      </c>
      <c r="I1371">
        <v>150</v>
      </c>
      <c r="J1371">
        <v>0</v>
      </c>
      <c r="K1371" t="s">
        <v>47</v>
      </c>
      <c r="M1371">
        <v>1783</v>
      </c>
      <c r="N1371" t="s">
        <v>5995</v>
      </c>
      <c r="O1371" t="s">
        <v>49</v>
      </c>
      <c r="Q1371" t="s">
        <v>5994</v>
      </c>
      <c r="R1371" s="2">
        <v>42876.62222222222</v>
      </c>
      <c r="S1371" s="2">
        <v>42876.634027777778</v>
      </c>
      <c r="T1371" t="s">
        <v>5996</v>
      </c>
      <c r="U1371">
        <v>47</v>
      </c>
      <c r="V1371" t="s">
        <v>5997</v>
      </c>
      <c r="W1371" t="s">
        <v>53</v>
      </c>
      <c r="Y1371">
        <v>61</v>
      </c>
      <c r="Z1371">
        <v>0</v>
      </c>
      <c r="AA1371">
        <v>0</v>
      </c>
      <c r="AB1371" t="s">
        <v>54</v>
      </c>
      <c r="AC1371">
        <v>0</v>
      </c>
      <c r="AD1371" t="s">
        <v>55</v>
      </c>
      <c r="AF1371" t="s">
        <v>62</v>
      </c>
      <c r="AI1371" t="s">
        <v>56</v>
      </c>
      <c r="AJ1371" t="s">
        <v>56</v>
      </c>
      <c r="AK1371" t="s">
        <v>56</v>
      </c>
      <c r="AS1371">
        <v>0</v>
      </c>
    </row>
    <row r="1372" spans="1:45" x14ac:dyDescent="0.25">
      <c r="A1372" s="1">
        <v>1.77903E+16</v>
      </c>
      <c r="B1372">
        <v>815</v>
      </c>
      <c r="C1372" t="s">
        <v>4158</v>
      </c>
      <c r="D1372">
        <v>368.3</v>
      </c>
      <c r="E1372">
        <v>0</v>
      </c>
      <c r="F1372">
        <v>0</v>
      </c>
      <c r="G1372">
        <v>368.3</v>
      </c>
      <c r="H1372">
        <v>0</v>
      </c>
      <c r="I1372">
        <v>368.3</v>
      </c>
      <c r="J1372">
        <v>0</v>
      </c>
      <c r="K1372" t="s">
        <v>47</v>
      </c>
      <c r="M1372">
        <v>2932</v>
      </c>
      <c r="N1372" t="s">
        <v>4159</v>
      </c>
      <c r="O1372" t="s">
        <v>49</v>
      </c>
      <c r="Q1372" t="s">
        <v>4160</v>
      </c>
      <c r="R1372" s="2">
        <v>42876.616666666669</v>
      </c>
      <c r="S1372" s="2">
        <v>42876.616666666669</v>
      </c>
      <c r="T1372" t="s">
        <v>3244</v>
      </c>
      <c r="U1372">
        <v>5</v>
      </c>
      <c r="V1372" t="s">
        <v>5998</v>
      </c>
      <c r="W1372" t="s">
        <v>53</v>
      </c>
      <c r="X1372" t="s">
        <v>5999</v>
      </c>
      <c r="Y1372">
        <v>127</v>
      </c>
      <c r="Z1372">
        <v>0</v>
      </c>
      <c r="AA1372">
        <v>0</v>
      </c>
      <c r="AB1372" t="s">
        <v>54</v>
      </c>
      <c r="AC1372">
        <v>0</v>
      </c>
      <c r="AD1372" t="s">
        <v>55</v>
      </c>
      <c r="AF1372" t="s">
        <v>62</v>
      </c>
      <c r="AI1372" t="s">
        <v>56</v>
      </c>
      <c r="AJ1372" t="s">
        <v>56</v>
      </c>
      <c r="AK1372" t="s">
        <v>56</v>
      </c>
      <c r="AS1372">
        <v>0</v>
      </c>
    </row>
    <row r="1373" spans="1:45" x14ac:dyDescent="0.25">
      <c r="A1373" s="1">
        <v>2.17487E+16</v>
      </c>
      <c r="B1373">
        <v>1028</v>
      </c>
      <c r="C1373" t="s">
        <v>6000</v>
      </c>
      <c r="D1373">
        <v>33.97</v>
      </c>
      <c r="E1373">
        <v>5</v>
      </c>
      <c r="F1373">
        <v>0</v>
      </c>
      <c r="G1373">
        <v>38.97</v>
      </c>
      <c r="H1373">
        <v>0</v>
      </c>
      <c r="I1373">
        <v>38.97</v>
      </c>
      <c r="J1373">
        <v>0</v>
      </c>
      <c r="K1373" t="s">
        <v>47</v>
      </c>
      <c r="M1373">
        <v>3251</v>
      </c>
      <c r="N1373" t="s">
        <v>6001</v>
      </c>
      <c r="O1373" t="s">
        <v>49</v>
      </c>
      <c r="Q1373" t="s">
        <v>6002</v>
      </c>
      <c r="R1373" s="2">
        <v>42876.615972222222</v>
      </c>
      <c r="S1373" s="2">
        <v>42876.618055555555</v>
      </c>
      <c r="T1373" t="s">
        <v>6003</v>
      </c>
      <c r="U1373">
        <v>15</v>
      </c>
      <c r="V1373" t="s">
        <v>6004</v>
      </c>
      <c r="W1373" t="s">
        <v>61</v>
      </c>
      <c r="Y1373">
        <v>15</v>
      </c>
      <c r="Z1373">
        <v>0</v>
      </c>
      <c r="AA1373">
        <v>0</v>
      </c>
      <c r="AB1373" t="s">
        <v>54</v>
      </c>
      <c r="AC1373">
        <v>0</v>
      </c>
      <c r="AD1373" t="s">
        <v>55</v>
      </c>
      <c r="AF1373" t="s">
        <v>62</v>
      </c>
      <c r="AI1373" t="s">
        <v>56</v>
      </c>
      <c r="AJ1373" t="s">
        <v>56</v>
      </c>
      <c r="AK1373" t="s">
        <v>56</v>
      </c>
      <c r="AS1373">
        <v>0</v>
      </c>
    </row>
    <row r="1374" spans="1:45" x14ac:dyDescent="0.25">
      <c r="A1374" s="1">
        <v>1.77657E+16</v>
      </c>
      <c r="B1374">
        <v>2530</v>
      </c>
      <c r="C1374" t="s">
        <v>6005</v>
      </c>
      <c r="D1374">
        <v>21.94</v>
      </c>
      <c r="E1374">
        <v>5</v>
      </c>
      <c r="F1374">
        <v>0</v>
      </c>
      <c r="G1374">
        <v>26.94</v>
      </c>
      <c r="H1374">
        <v>0</v>
      </c>
      <c r="I1374">
        <v>26.94</v>
      </c>
      <c r="J1374">
        <v>0</v>
      </c>
      <c r="K1374" t="s">
        <v>47</v>
      </c>
      <c r="M1374">
        <v>1605</v>
      </c>
      <c r="N1374" t="s">
        <v>6006</v>
      </c>
      <c r="O1374" t="s">
        <v>49</v>
      </c>
      <c r="Q1374" t="s">
        <v>6007</v>
      </c>
      <c r="R1374" s="2">
        <v>42876.615277777775</v>
      </c>
      <c r="S1374" s="2">
        <v>42876.615277777775</v>
      </c>
      <c r="T1374" t="s">
        <v>6008</v>
      </c>
      <c r="U1374">
        <v>7</v>
      </c>
      <c r="V1374" t="s">
        <v>6009</v>
      </c>
      <c r="W1374" t="s">
        <v>61</v>
      </c>
      <c r="Y1374">
        <v>8</v>
      </c>
      <c r="Z1374">
        <v>0</v>
      </c>
      <c r="AA1374">
        <v>0</v>
      </c>
      <c r="AB1374" t="s">
        <v>54</v>
      </c>
      <c r="AC1374">
        <v>0</v>
      </c>
      <c r="AD1374" t="s">
        <v>55</v>
      </c>
      <c r="AF1374" t="s">
        <v>62</v>
      </c>
      <c r="AI1374" t="s">
        <v>56</v>
      </c>
      <c r="AJ1374" t="s">
        <v>56</v>
      </c>
      <c r="AK1374" t="s">
        <v>56</v>
      </c>
      <c r="AS1374">
        <v>0</v>
      </c>
    </row>
    <row r="1375" spans="1:45" x14ac:dyDescent="0.25">
      <c r="A1375" s="1">
        <v>1.77964E+16</v>
      </c>
      <c r="B1375">
        <v>573</v>
      </c>
      <c r="C1375" t="s">
        <v>6010</v>
      </c>
      <c r="D1375">
        <v>14.68</v>
      </c>
      <c r="E1375">
        <v>0</v>
      </c>
      <c r="F1375">
        <v>0</v>
      </c>
      <c r="G1375">
        <v>14.68</v>
      </c>
      <c r="H1375">
        <v>0</v>
      </c>
      <c r="I1375">
        <v>14.68</v>
      </c>
      <c r="J1375">
        <v>0</v>
      </c>
      <c r="K1375" t="s">
        <v>47</v>
      </c>
      <c r="M1375">
        <v>3076</v>
      </c>
      <c r="N1375" t="s">
        <v>6011</v>
      </c>
      <c r="O1375" t="s">
        <v>49</v>
      </c>
      <c r="Q1375" t="s">
        <v>6012</v>
      </c>
      <c r="R1375" s="2">
        <v>42876.613888888889</v>
      </c>
      <c r="S1375" s="2">
        <v>42876.620138888888</v>
      </c>
      <c r="T1375" t="s">
        <v>6013</v>
      </c>
      <c r="U1375">
        <v>3</v>
      </c>
      <c r="V1375" t="s">
        <v>6014</v>
      </c>
      <c r="W1375" t="s">
        <v>53</v>
      </c>
      <c r="Y1375">
        <v>5</v>
      </c>
      <c r="Z1375">
        <v>0</v>
      </c>
      <c r="AA1375">
        <v>0</v>
      </c>
      <c r="AB1375" t="s">
        <v>54</v>
      </c>
      <c r="AC1375">
        <v>0</v>
      </c>
      <c r="AD1375" t="s">
        <v>55</v>
      </c>
      <c r="AF1375" t="s">
        <v>62</v>
      </c>
      <c r="AI1375" t="s">
        <v>56</v>
      </c>
      <c r="AJ1375" t="s">
        <v>56</v>
      </c>
      <c r="AK1375" t="s">
        <v>56</v>
      </c>
      <c r="AN1375" t="s">
        <v>6015</v>
      </c>
      <c r="AS1375">
        <v>0</v>
      </c>
    </row>
    <row r="1376" spans="1:45" x14ac:dyDescent="0.25">
      <c r="A1376" s="1">
        <v>2.17157E+16</v>
      </c>
      <c r="B1376">
        <v>2926</v>
      </c>
      <c r="C1376" t="s">
        <v>439</v>
      </c>
      <c r="D1376">
        <v>6.9</v>
      </c>
      <c r="E1376">
        <v>5</v>
      </c>
      <c r="F1376">
        <v>0</v>
      </c>
      <c r="G1376">
        <v>11.9</v>
      </c>
      <c r="H1376">
        <v>0</v>
      </c>
      <c r="I1376">
        <v>11.9</v>
      </c>
      <c r="J1376">
        <v>0</v>
      </c>
      <c r="K1376" t="s">
        <v>47</v>
      </c>
      <c r="L1376" t="s">
        <v>440</v>
      </c>
      <c r="M1376">
        <v>480</v>
      </c>
      <c r="N1376" t="s">
        <v>6016</v>
      </c>
      <c r="O1376" t="s">
        <v>49</v>
      </c>
      <c r="Q1376" t="s">
        <v>6017</v>
      </c>
      <c r="R1376" s="2">
        <v>42876.61041666667</v>
      </c>
      <c r="S1376" s="2">
        <v>42876.614583333336</v>
      </c>
      <c r="T1376" t="s">
        <v>443</v>
      </c>
      <c r="U1376">
        <v>1</v>
      </c>
      <c r="V1376" t="s">
        <v>6018</v>
      </c>
      <c r="W1376" t="s">
        <v>61</v>
      </c>
      <c r="Y1376">
        <v>1</v>
      </c>
      <c r="Z1376">
        <v>0</v>
      </c>
      <c r="AA1376">
        <v>0</v>
      </c>
      <c r="AB1376" t="s">
        <v>54</v>
      </c>
      <c r="AC1376">
        <v>0</v>
      </c>
      <c r="AD1376" t="s">
        <v>55</v>
      </c>
      <c r="AI1376" t="s">
        <v>56</v>
      </c>
      <c r="AJ1376" t="s">
        <v>56</v>
      </c>
      <c r="AK1376" t="s">
        <v>56</v>
      </c>
      <c r="AS1376">
        <v>0</v>
      </c>
    </row>
    <row r="1377" spans="1:45" x14ac:dyDescent="0.25">
      <c r="A1377" s="1">
        <v>1.7786E+16</v>
      </c>
      <c r="B1377">
        <v>1280</v>
      </c>
      <c r="C1377" t="s">
        <v>6019</v>
      </c>
      <c r="D1377">
        <v>8.89</v>
      </c>
      <c r="E1377">
        <v>5</v>
      </c>
      <c r="F1377">
        <v>0</v>
      </c>
      <c r="G1377">
        <v>13.89</v>
      </c>
      <c r="H1377">
        <v>0</v>
      </c>
      <c r="I1377">
        <v>13.89</v>
      </c>
      <c r="J1377">
        <v>0</v>
      </c>
      <c r="K1377" t="s">
        <v>47</v>
      </c>
      <c r="M1377">
        <v>1804</v>
      </c>
      <c r="N1377" t="s">
        <v>6020</v>
      </c>
      <c r="O1377" t="s">
        <v>49</v>
      </c>
      <c r="Q1377" t="s">
        <v>6021</v>
      </c>
      <c r="R1377" s="2">
        <v>42876.61041666667</v>
      </c>
      <c r="S1377" s="2">
        <v>42876.611111111109</v>
      </c>
      <c r="T1377" t="s">
        <v>6022</v>
      </c>
      <c r="U1377">
        <v>2</v>
      </c>
      <c r="V1377" t="s">
        <v>6023</v>
      </c>
      <c r="W1377" t="s">
        <v>61</v>
      </c>
      <c r="Y1377">
        <v>2</v>
      </c>
      <c r="Z1377">
        <v>0</v>
      </c>
      <c r="AA1377">
        <v>0</v>
      </c>
      <c r="AB1377" t="s">
        <v>54</v>
      </c>
      <c r="AC1377">
        <v>0</v>
      </c>
      <c r="AD1377" t="s">
        <v>55</v>
      </c>
      <c r="AF1377" t="s">
        <v>62</v>
      </c>
      <c r="AI1377" t="s">
        <v>56</v>
      </c>
      <c r="AJ1377" t="s">
        <v>56</v>
      </c>
      <c r="AK1377" t="s">
        <v>56</v>
      </c>
      <c r="AS1377">
        <v>0</v>
      </c>
    </row>
    <row r="1378" spans="1:45" x14ac:dyDescent="0.25">
      <c r="A1378" s="1">
        <v>1.77933E+16</v>
      </c>
      <c r="B1378">
        <v>2816</v>
      </c>
      <c r="C1378" t="s">
        <v>2115</v>
      </c>
      <c r="D1378">
        <v>97.02</v>
      </c>
      <c r="E1378">
        <v>0</v>
      </c>
      <c r="F1378">
        <v>0</v>
      </c>
      <c r="G1378">
        <v>97.02</v>
      </c>
      <c r="H1378">
        <v>0</v>
      </c>
      <c r="I1378">
        <v>97.02</v>
      </c>
      <c r="J1378">
        <v>0</v>
      </c>
      <c r="K1378" t="s">
        <v>47</v>
      </c>
      <c r="M1378">
        <v>396</v>
      </c>
      <c r="N1378" t="s">
        <v>6024</v>
      </c>
      <c r="O1378" t="s">
        <v>49</v>
      </c>
      <c r="Q1378" t="s">
        <v>6025</v>
      </c>
      <c r="R1378" s="2">
        <v>42876.609027777777</v>
      </c>
      <c r="S1378" s="2">
        <v>42876.61041666667</v>
      </c>
      <c r="T1378" t="s">
        <v>1632</v>
      </c>
      <c r="U1378">
        <v>1</v>
      </c>
      <c r="V1378" t="s">
        <v>6026</v>
      </c>
      <c r="W1378" t="s">
        <v>53</v>
      </c>
      <c r="Y1378">
        <v>10</v>
      </c>
      <c r="Z1378">
        <v>0</v>
      </c>
      <c r="AA1378">
        <v>0</v>
      </c>
      <c r="AB1378" t="s">
        <v>54</v>
      </c>
      <c r="AC1378">
        <v>0</v>
      </c>
      <c r="AD1378" t="s">
        <v>55</v>
      </c>
      <c r="AF1378" t="s">
        <v>62</v>
      </c>
      <c r="AI1378" t="s">
        <v>56</v>
      </c>
      <c r="AJ1378" t="s">
        <v>56</v>
      </c>
      <c r="AK1378" t="s">
        <v>56</v>
      </c>
      <c r="AS1378">
        <v>0</v>
      </c>
    </row>
    <row r="1379" spans="1:45" x14ac:dyDescent="0.25">
      <c r="A1379" s="1">
        <v>2.17115E+16</v>
      </c>
      <c r="B1379">
        <v>136</v>
      </c>
      <c r="C1379" t="s">
        <v>6027</v>
      </c>
      <c r="D1379">
        <v>159.76</v>
      </c>
      <c r="E1379">
        <v>0</v>
      </c>
      <c r="F1379">
        <v>0</v>
      </c>
      <c r="G1379">
        <v>159.76</v>
      </c>
      <c r="H1379">
        <v>0</v>
      </c>
      <c r="I1379">
        <v>159.76</v>
      </c>
      <c r="J1379">
        <v>0</v>
      </c>
      <c r="K1379" t="s">
        <v>47</v>
      </c>
      <c r="M1379">
        <v>2260</v>
      </c>
      <c r="N1379" t="s">
        <v>6028</v>
      </c>
      <c r="O1379" t="s">
        <v>49</v>
      </c>
      <c r="Q1379" t="s">
        <v>6029</v>
      </c>
      <c r="R1379" s="2">
        <v>42876.603472222225</v>
      </c>
      <c r="S1379" s="2">
        <v>42876.603472222225</v>
      </c>
      <c r="T1379" t="s">
        <v>6030</v>
      </c>
      <c r="U1379">
        <v>7</v>
      </c>
      <c r="V1379" t="s">
        <v>6031</v>
      </c>
      <c r="W1379" t="s">
        <v>53</v>
      </c>
      <c r="Y1379">
        <v>22</v>
      </c>
      <c r="Z1379">
        <v>0</v>
      </c>
      <c r="AA1379">
        <v>0</v>
      </c>
      <c r="AB1379" t="s">
        <v>54</v>
      </c>
      <c r="AC1379">
        <v>0</v>
      </c>
      <c r="AD1379" t="s">
        <v>55</v>
      </c>
      <c r="AF1379" t="s">
        <v>62</v>
      </c>
      <c r="AI1379" t="s">
        <v>56</v>
      </c>
      <c r="AJ1379" t="s">
        <v>56</v>
      </c>
      <c r="AK1379" t="s">
        <v>56</v>
      </c>
      <c r="AS1379">
        <v>0</v>
      </c>
    </row>
    <row r="1380" spans="1:45" x14ac:dyDescent="0.25">
      <c r="A1380" s="1">
        <v>2.17273E+16</v>
      </c>
      <c r="B1380">
        <v>2180</v>
      </c>
      <c r="C1380" t="s">
        <v>6032</v>
      </c>
      <c r="D1380">
        <v>54.88</v>
      </c>
      <c r="E1380">
        <v>0</v>
      </c>
      <c r="F1380">
        <v>0</v>
      </c>
      <c r="G1380">
        <v>54.88</v>
      </c>
      <c r="H1380">
        <v>0</v>
      </c>
      <c r="I1380">
        <v>54.88</v>
      </c>
      <c r="J1380">
        <v>0</v>
      </c>
      <c r="K1380" t="s">
        <v>47</v>
      </c>
      <c r="L1380" t="s">
        <v>6033</v>
      </c>
      <c r="M1380">
        <v>2759</v>
      </c>
      <c r="N1380" t="s">
        <v>6034</v>
      </c>
      <c r="O1380" t="s">
        <v>49</v>
      </c>
      <c r="Q1380" t="s">
        <v>6035</v>
      </c>
      <c r="R1380" s="2">
        <v>42876.602083333331</v>
      </c>
      <c r="S1380" s="2">
        <v>42876.606944444444</v>
      </c>
      <c r="T1380" t="s">
        <v>1277</v>
      </c>
      <c r="U1380">
        <v>1</v>
      </c>
      <c r="V1380" t="s">
        <v>6036</v>
      </c>
      <c r="W1380" t="s">
        <v>61</v>
      </c>
      <c r="X1380" t="s">
        <v>2205</v>
      </c>
      <c r="Y1380">
        <v>100</v>
      </c>
      <c r="Z1380">
        <v>0</v>
      </c>
      <c r="AA1380">
        <v>0</v>
      </c>
      <c r="AB1380" t="s">
        <v>54</v>
      </c>
      <c r="AC1380">
        <v>0</v>
      </c>
      <c r="AD1380" t="s">
        <v>55</v>
      </c>
      <c r="AF1380" t="s">
        <v>62</v>
      </c>
      <c r="AI1380" t="s">
        <v>56</v>
      </c>
      <c r="AJ1380" t="s">
        <v>56</v>
      </c>
      <c r="AK1380" t="s">
        <v>56</v>
      </c>
      <c r="AS1380">
        <v>0</v>
      </c>
    </row>
    <row r="1381" spans="1:45" x14ac:dyDescent="0.25">
      <c r="A1381" s="1">
        <v>1.77751E+16</v>
      </c>
      <c r="B1381">
        <v>536</v>
      </c>
      <c r="C1381" t="s">
        <v>6037</v>
      </c>
      <c r="D1381">
        <v>35.4</v>
      </c>
      <c r="E1381">
        <v>5</v>
      </c>
      <c r="F1381">
        <v>0</v>
      </c>
      <c r="G1381">
        <v>40.4</v>
      </c>
      <c r="H1381">
        <v>0</v>
      </c>
      <c r="I1381">
        <v>40.4</v>
      </c>
      <c r="J1381">
        <v>0</v>
      </c>
      <c r="K1381" t="s">
        <v>47</v>
      </c>
      <c r="M1381">
        <v>2939</v>
      </c>
      <c r="N1381" t="s">
        <v>6038</v>
      </c>
      <c r="O1381" t="s">
        <v>49</v>
      </c>
      <c r="Q1381" t="s">
        <v>6039</v>
      </c>
      <c r="R1381" s="2">
        <v>42876.594444444447</v>
      </c>
      <c r="S1381" s="2">
        <v>42876.598611111112</v>
      </c>
      <c r="T1381" t="s">
        <v>6040</v>
      </c>
      <c r="U1381">
        <v>10</v>
      </c>
      <c r="V1381" t="s">
        <v>6041</v>
      </c>
      <c r="W1381" t="s">
        <v>68</v>
      </c>
      <c r="X1381" t="s">
        <v>1003</v>
      </c>
      <c r="Y1381">
        <v>17</v>
      </c>
      <c r="Z1381">
        <v>0</v>
      </c>
      <c r="AA1381">
        <v>0</v>
      </c>
      <c r="AB1381" t="s">
        <v>54</v>
      </c>
      <c r="AC1381">
        <v>0</v>
      </c>
      <c r="AD1381" t="s">
        <v>55</v>
      </c>
      <c r="AF1381" t="s">
        <v>62</v>
      </c>
      <c r="AI1381" t="s">
        <v>56</v>
      </c>
      <c r="AJ1381" t="s">
        <v>56</v>
      </c>
      <c r="AK1381" t="s">
        <v>56</v>
      </c>
      <c r="AS1381">
        <v>0</v>
      </c>
    </row>
    <row r="1382" spans="1:45" x14ac:dyDescent="0.25">
      <c r="A1382" s="1">
        <v>1.77721E+16</v>
      </c>
      <c r="B1382">
        <v>573</v>
      </c>
      <c r="C1382" t="s">
        <v>6010</v>
      </c>
      <c r="D1382">
        <v>62.98</v>
      </c>
      <c r="E1382">
        <v>0</v>
      </c>
      <c r="F1382">
        <v>0</v>
      </c>
      <c r="G1382">
        <v>62.98</v>
      </c>
      <c r="H1382">
        <v>0</v>
      </c>
      <c r="I1382">
        <v>62.98</v>
      </c>
      <c r="J1382">
        <v>0</v>
      </c>
      <c r="K1382" t="s">
        <v>47</v>
      </c>
      <c r="M1382">
        <v>3076</v>
      </c>
      <c r="N1382" t="s">
        <v>6011</v>
      </c>
      <c r="O1382" t="s">
        <v>49</v>
      </c>
      <c r="Q1382" t="s">
        <v>6012</v>
      </c>
      <c r="R1382" s="2">
        <v>42876.590277777781</v>
      </c>
      <c r="S1382" s="2">
        <v>42876.590277777781</v>
      </c>
      <c r="T1382" t="s">
        <v>6042</v>
      </c>
      <c r="U1382">
        <v>12</v>
      </c>
      <c r="V1382" t="s">
        <v>6014</v>
      </c>
      <c r="W1382" t="s">
        <v>53</v>
      </c>
      <c r="Y1382">
        <v>18</v>
      </c>
      <c r="Z1382">
        <v>0</v>
      </c>
      <c r="AA1382">
        <v>0</v>
      </c>
      <c r="AB1382" t="s">
        <v>54</v>
      </c>
      <c r="AC1382">
        <v>0</v>
      </c>
      <c r="AD1382" t="s">
        <v>55</v>
      </c>
      <c r="AF1382" t="s">
        <v>62</v>
      </c>
      <c r="AI1382" t="s">
        <v>56</v>
      </c>
      <c r="AJ1382" t="s">
        <v>56</v>
      </c>
      <c r="AK1382" t="s">
        <v>56</v>
      </c>
      <c r="AS1382">
        <v>0</v>
      </c>
    </row>
    <row r="1383" spans="1:45" x14ac:dyDescent="0.25">
      <c r="A1383" s="1">
        <v>1.77801E+16</v>
      </c>
      <c r="B1383">
        <v>1776</v>
      </c>
      <c r="C1383" t="s">
        <v>6043</v>
      </c>
      <c r="D1383">
        <v>115.64</v>
      </c>
      <c r="E1383">
        <v>0</v>
      </c>
      <c r="F1383">
        <v>0</v>
      </c>
      <c r="G1383">
        <v>115.64</v>
      </c>
      <c r="H1383">
        <v>0</v>
      </c>
      <c r="I1383">
        <v>115.64</v>
      </c>
      <c r="J1383">
        <v>0</v>
      </c>
      <c r="K1383" t="s">
        <v>47</v>
      </c>
      <c r="L1383" t="s">
        <v>6044</v>
      </c>
      <c r="M1383">
        <v>419</v>
      </c>
      <c r="N1383" t="s">
        <v>6045</v>
      </c>
      <c r="O1383" t="s">
        <v>49</v>
      </c>
      <c r="Q1383" t="s">
        <v>6046</v>
      </c>
      <c r="R1383" s="2">
        <v>42876.589583333334</v>
      </c>
      <c r="S1383" s="2">
        <v>42876.594444444447</v>
      </c>
      <c r="T1383" t="s">
        <v>1277</v>
      </c>
      <c r="U1383">
        <v>1</v>
      </c>
      <c r="V1383" t="s">
        <v>6047</v>
      </c>
      <c r="W1383" t="s">
        <v>53</v>
      </c>
      <c r="X1383" t="s">
        <v>6048</v>
      </c>
      <c r="Y1383">
        <v>200</v>
      </c>
      <c r="Z1383">
        <v>0</v>
      </c>
      <c r="AA1383">
        <v>0</v>
      </c>
      <c r="AB1383" t="s">
        <v>54</v>
      </c>
      <c r="AC1383">
        <v>0</v>
      </c>
      <c r="AD1383" t="s">
        <v>55</v>
      </c>
      <c r="AF1383" t="s">
        <v>62</v>
      </c>
      <c r="AI1383" t="s">
        <v>56</v>
      </c>
      <c r="AJ1383" t="s">
        <v>56</v>
      </c>
      <c r="AK1383" t="s">
        <v>56</v>
      </c>
      <c r="AS1383">
        <v>0</v>
      </c>
    </row>
    <row r="1384" spans="1:45" x14ac:dyDescent="0.25">
      <c r="A1384" s="1">
        <v>1.77716E+16</v>
      </c>
      <c r="B1384">
        <v>7</v>
      </c>
      <c r="C1384" t="s">
        <v>6049</v>
      </c>
      <c r="D1384">
        <v>36.04</v>
      </c>
      <c r="E1384">
        <v>5</v>
      </c>
      <c r="F1384">
        <v>0</v>
      </c>
      <c r="G1384">
        <v>41.04</v>
      </c>
      <c r="H1384">
        <v>0</v>
      </c>
      <c r="I1384">
        <v>41.04</v>
      </c>
      <c r="J1384">
        <v>0</v>
      </c>
      <c r="K1384" t="s">
        <v>47</v>
      </c>
      <c r="M1384">
        <v>648</v>
      </c>
      <c r="N1384" t="s">
        <v>6050</v>
      </c>
      <c r="O1384" t="s">
        <v>49</v>
      </c>
      <c r="Q1384" t="s">
        <v>6051</v>
      </c>
      <c r="R1384" s="2">
        <v>42876.589583333334</v>
      </c>
      <c r="S1384" s="2">
        <v>42876.590277777781</v>
      </c>
      <c r="T1384" t="s">
        <v>6052</v>
      </c>
      <c r="U1384">
        <v>8</v>
      </c>
      <c r="V1384" t="s">
        <v>6053</v>
      </c>
      <c r="W1384" t="s">
        <v>61</v>
      </c>
      <c r="Y1384">
        <v>11</v>
      </c>
      <c r="Z1384">
        <v>0</v>
      </c>
      <c r="AA1384">
        <v>0</v>
      </c>
      <c r="AB1384" t="s">
        <v>54</v>
      </c>
      <c r="AC1384">
        <v>0</v>
      </c>
      <c r="AD1384" t="s">
        <v>55</v>
      </c>
      <c r="AF1384" t="s">
        <v>62</v>
      </c>
      <c r="AI1384" t="s">
        <v>56</v>
      </c>
      <c r="AJ1384" t="s">
        <v>56</v>
      </c>
      <c r="AK1384" t="s">
        <v>56</v>
      </c>
      <c r="AS1384">
        <v>0</v>
      </c>
    </row>
    <row r="1385" spans="1:45" x14ac:dyDescent="0.25">
      <c r="A1385" s="1">
        <v>1.77714E+16</v>
      </c>
      <c r="B1385">
        <v>3359</v>
      </c>
      <c r="C1385" t="s">
        <v>6054</v>
      </c>
      <c r="D1385">
        <v>58.37</v>
      </c>
      <c r="E1385">
        <v>0</v>
      </c>
      <c r="F1385">
        <v>0</v>
      </c>
      <c r="G1385">
        <v>58.37</v>
      </c>
      <c r="H1385">
        <v>0</v>
      </c>
      <c r="I1385">
        <v>58.37</v>
      </c>
      <c r="J1385">
        <v>0</v>
      </c>
      <c r="K1385" t="s">
        <v>47</v>
      </c>
      <c r="M1385">
        <v>253</v>
      </c>
      <c r="N1385" t="s">
        <v>6055</v>
      </c>
      <c r="O1385" t="s">
        <v>49</v>
      </c>
      <c r="Q1385" t="s">
        <v>6056</v>
      </c>
      <c r="R1385" s="2">
        <v>42876.588194444441</v>
      </c>
      <c r="S1385" s="2">
        <v>42876.588888888888</v>
      </c>
      <c r="T1385" t="s">
        <v>6057</v>
      </c>
      <c r="U1385">
        <v>16</v>
      </c>
      <c r="V1385" t="s">
        <v>6058</v>
      </c>
      <c r="W1385" t="s">
        <v>53</v>
      </c>
      <c r="Y1385">
        <v>20</v>
      </c>
      <c r="Z1385">
        <v>0</v>
      </c>
      <c r="AA1385">
        <v>0</v>
      </c>
      <c r="AB1385" t="s">
        <v>54</v>
      </c>
      <c r="AC1385">
        <v>0</v>
      </c>
      <c r="AD1385" t="s">
        <v>55</v>
      </c>
      <c r="AF1385" t="s">
        <v>62</v>
      </c>
      <c r="AI1385" t="s">
        <v>56</v>
      </c>
      <c r="AJ1385" t="s">
        <v>56</v>
      </c>
      <c r="AK1385" t="s">
        <v>56</v>
      </c>
      <c r="AS1385">
        <v>0</v>
      </c>
    </row>
    <row r="1386" spans="1:45" x14ac:dyDescent="0.25">
      <c r="A1386" s="1">
        <v>2.16977E+16</v>
      </c>
      <c r="B1386">
        <v>1236</v>
      </c>
      <c r="C1386" t="s">
        <v>6059</v>
      </c>
      <c r="D1386">
        <v>57.35</v>
      </c>
      <c r="E1386">
        <v>0</v>
      </c>
      <c r="F1386">
        <v>0</v>
      </c>
      <c r="G1386">
        <v>57.35</v>
      </c>
      <c r="H1386">
        <v>0</v>
      </c>
      <c r="I1386">
        <v>57.35</v>
      </c>
      <c r="J1386">
        <v>0</v>
      </c>
      <c r="K1386" t="s">
        <v>47</v>
      </c>
      <c r="M1386">
        <v>1631</v>
      </c>
      <c r="N1386" t="s">
        <v>6060</v>
      </c>
      <c r="O1386" t="s">
        <v>49</v>
      </c>
      <c r="Q1386" t="s">
        <v>6061</v>
      </c>
      <c r="R1386" s="2">
        <v>42876.572916666664</v>
      </c>
      <c r="S1386" s="2">
        <v>42876.572916666664</v>
      </c>
      <c r="T1386" t="s">
        <v>6062</v>
      </c>
      <c r="U1386">
        <v>8</v>
      </c>
      <c r="V1386" t="s">
        <v>6063</v>
      </c>
      <c r="W1386" t="s">
        <v>61</v>
      </c>
      <c r="Y1386">
        <v>10</v>
      </c>
      <c r="Z1386">
        <v>0</v>
      </c>
      <c r="AA1386">
        <v>0</v>
      </c>
      <c r="AB1386" t="s">
        <v>54</v>
      </c>
      <c r="AC1386">
        <v>0</v>
      </c>
      <c r="AD1386" t="s">
        <v>55</v>
      </c>
      <c r="AF1386" t="s">
        <v>62</v>
      </c>
      <c r="AI1386" t="s">
        <v>56</v>
      </c>
      <c r="AJ1386" t="s">
        <v>56</v>
      </c>
      <c r="AK1386" t="s">
        <v>56</v>
      </c>
      <c r="AS1386">
        <v>0</v>
      </c>
    </row>
    <row r="1387" spans="1:45" x14ac:dyDescent="0.25">
      <c r="A1387" s="1">
        <v>1.77595E+16</v>
      </c>
      <c r="B1387">
        <v>217</v>
      </c>
      <c r="C1387" t="s">
        <v>6064</v>
      </c>
      <c r="D1387">
        <v>330</v>
      </c>
      <c r="E1387">
        <v>0</v>
      </c>
      <c r="F1387">
        <v>0</v>
      </c>
      <c r="G1387">
        <v>330</v>
      </c>
      <c r="H1387">
        <v>0</v>
      </c>
      <c r="I1387">
        <v>330</v>
      </c>
      <c r="J1387">
        <v>0</v>
      </c>
      <c r="K1387" t="s">
        <v>47</v>
      </c>
      <c r="M1387">
        <v>2610</v>
      </c>
      <c r="N1387" t="s">
        <v>6065</v>
      </c>
      <c r="O1387" t="s">
        <v>49</v>
      </c>
      <c r="Q1387" t="s">
        <v>6066</v>
      </c>
      <c r="R1387" s="2">
        <v>42876.570138888892</v>
      </c>
      <c r="S1387" s="2">
        <v>42876.577777777777</v>
      </c>
      <c r="T1387" t="s">
        <v>6067</v>
      </c>
      <c r="U1387">
        <v>16</v>
      </c>
      <c r="V1387" t="s">
        <v>6068</v>
      </c>
      <c r="W1387" t="s">
        <v>53</v>
      </c>
      <c r="X1387" t="s">
        <v>326</v>
      </c>
      <c r="Y1387">
        <v>113</v>
      </c>
      <c r="Z1387">
        <v>0</v>
      </c>
      <c r="AA1387">
        <v>0</v>
      </c>
      <c r="AB1387" t="s">
        <v>54</v>
      </c>
      <c r="AC1387">
        <v>0</v>
      </c>
      <c r="AD1387" t="s">
        <v>55</v>
      </c>
      <c r="AF1387" t="s">
        <v>62</v>
      </c>
      <c r="AI1387" t="s">
        <v>56</v>
      </c>
      <c r="AJ1387" t="s">
        <v>56</v>
      </c>
      <c r="AK1387" t="s">
        <v>56</v>
      </c>
      <c r="AS1387">
        <v>0</v>
      </c>
    </row>
    <row r="1388" spans="1:45" x14ac:dyDescent="0.25">
      <c r="A1388" s="1">
        <v>1.77547E+16</v>
      </c>
      <c r="B1388">
        <v>1853</v>
      </c>
      <c r="C1388" t="s">
        <v>6069</v>
      </c>
      <c r="D1388">
        <v>11.89</v>
      </c>
      <c r="E1388">
        <v>5</v>
      </c>
      <c r="F1388">
        <v>0</v>
      </c>
      <c r="G1388">
        <v>16.89</v>
      </c>
      <c r="H1388">
        <v>0</v>
      </c>
      <c r="I1388">
        <v>16.89</v>
      </c>
      <c r="J1388">
        <v>0</v>
      </c>
      <c r="K1388" t="s">
        <v>47</v>
      </c>
      <c r="M1388">
        <v>1199</v>
      </c>
      <c r="N1388" t="s">
        <v>6070</v>
      </c>
      <c r="O1388" t="s">
        <v>49</v>
      </c>
      <c r="Q1388" t="s">
        <v>6071</v>
      </c>
      <c r="R1388" s="2">
        <v>42876.563888888886</v>
      </c>
      <c r="S1388" s="2">
        <v>42876.56527777778</v>
      </c>
      <c r="T1388" t="s">
        <v>6072</v>
      </c>
      <c r="U1388">
        <v>2</v>
      </c>
      <c r="V1388" t="s">
        <v>6073</v>
      </c>
      <c r="W1388" t="s">
        <v>68</v>
      </c>
      <c r="Y1388">
        <v>2</v>
      </c>
      <c r="Z1388">
        <v>0</v>
      </c>
      <c r="AA1388">
        <v>0</v>
      </c>
      <c r="AB1388" t="s">
        <v>54</v>
      </c>
      <c r="AC1388">
        <v>0</v>
      </c>
      <c r="AD1388" t="s">
        <v>55</v>
      </c>
      <c r="AF1388" t="s">
        <v>62</v>
      </c>
      <c r="AI1388" t="s">
        <v>56</v>
      </c>
      <c r="AJ1388" t="s">
        <v>56</v>
      </c>
      <c r="AK1388" t="s">
        <v>56</v>
      </c>
      <c r="AS1388">
        <v>0</v>
      </c>
    </row>
    <row r="1389" spans="1:45" x14ac:dyDescent="0.25">
      <c r="A1389" s="1">
        <v>1.77455E+16</v>
      </c>
      <c r="B1389">
        <v>809</v>
      </c>
      <c r="C1389" t="s">
        <v>6074</v>
      </c>
      <c r="D1389">
        <v>19.8</v>
      </c>
      <c r="E1389">
        <v>5</v>
      </c>
      <c r="F1389">
        <v>0</v>
      </c>
      <c r="G1389">
        <v>24.8</v>
      </c>
      <c r="H1389">
        <v>0</v>
      </c>
      <c r="I1389">
        <v>24.8</v>
      </c>
      <c r="J1389">
        <v>0</v>
      </c>
      <c r="K1389" t="s">
        <v>47</v>
      </c>
      <c r="M1389">
        <v>1153</v>
      </c>
      <c r="N1389" t="s">
        <v>6075</v>
      </c>
      <c r="O1389" t="s">
        <v>49</v>
      </c>
      <c r="Q1389" t="s">
        <v>6076</v>
      </c>
      <c r="R1389" s="2">
        <v>42876.55</v>
      </c>
      <c r="S1389" s="2">
        <v>42876.55</v>
      </c>
      <c r="T1389" t="s">
        <v>6077</v>
      </c>
      <c r="U1389">
        <v>2</v>
      </c>
      <c r="V1389" t="s">
        <v>6078</v>
      </c>
      <c r="W1389" t="s">
        <v>61</v>
      </c>
      <c r="Y1389">
        <v>2</v>
      </c>
      <c r="Z1389">
        <v>0</v>
      </c>
      <c r="AA1389">
        <v>0</v>
      </c>
      <c r="AB1389" t="s">
        <v>54</v>
      </c>
      <c r="AC1389">
        <v>0</v>
      </c>
      <c r="AD1389" t="s">
        <v>55</v>
      </c>
      <c r="AF1389" t="s">
        <v>62</v>
      </c>
      <c r="AI1389" t="s">
        <v>56</v>
      </c>
      <c r="AJ1389" t="s">
        <v>56</v>
      </c>
      <c r="AK1389" t="s">
        <v>56</v>
      </c>
      <c r="AS1389">
        <v>0</v>
      </c>
    </row>
    <row r="1390" spans="1:45" x14ac:dyDescent="0.25">
      <c r="A1390" s="1">
        <v>1.77419E+16</v>
      </c>
      <c r="B1390">
        <v>3186</v>
      </c>
      <c r="C1390" t="s">
        <v>6079</v>
      </c>
      <c r="D1390">
        <v>55.22</v>
      </c>
      <c r="E1390">
        <v>0</v>
      </c>
      <c r="F1390">
        <v>0</v>
      </c>
      <c r="G1390">
        <v>55.22</v>
      </c>
      <c r="H1390">
        <v>0</v>
      </c>
      <c r="I1390">
        <v>55.22</v>
      </c>
      <c r="J1390">
        <v>0</v>
      </c>
      <c r="K1390" t="s">
        <v>47</v>
      </c>
      <c r="M1390">
        <v>2748</v>
      </c>
      <c r="N1390" t="s">
        <v>6080</v>
      </c>
      <c r="O1390" t="s">
        <v>49</v>
      </c>
      <c r="Q1390" t="s">
        <v>6079</v>
      </c>
      <c r="R1390" s="2">
        <v>42876.54583333333</v>
      </c>
      <c r="S1390" s="2">
        <v>42876.54583333333</v>
      </c>
      <c r="T1390" t="s">
        <v>6081</v>
      </c>
      <c r="U1390">
        <v>11</v>
      </c>
      <c r="V1390" t="s">
        <v>6082</v>
      </c>
      <c r="W1390" t="s">
        <v>68</v>
      </c>
      <c r="Y1390">
        <v>16</v>
      </c>
      <c r="Z1390">
        <v>0</v>
      </c>
      <c r="AA1390">
        <v>0</v>
      </c>
      <c r="AB1390" t="s">
        <v>54</v>
      </c>
      <c r="AC1390">
        <v>0</v>
      </c>
      <c r="AD1390" t="s">
        <v>55</v>
      </c>
      <c r="AF1390" t="s">
        <v>62</v>
      </c>
      <c r="AI1390" t="s">
        <v>56</v>
      </c>
      <c r="AJ1390" t="s">
        <v>56</v>
      </c>
      <c r="AK1390" t="s">
        <v>56</v>
      </c>
      <c r="AS1390">
        <v>0</v>
      </c>
    </row>
    <row r="1391" spans="1:45" x14ac:dyDescent="0.25">
      <c r="A1391" s="1">
        <v>2.1714E+16</v>
      </c>
      <c r="B1391">
        <v>2533</v>
      </c>
      <c r="C1391" t="s">
        <v>6083</v>
      </c>
      <c r="D1391">
        <v>11.7</v>
      </c>
      <c r="E1391">
        <v>5</v>
      </c>
      <c r="F1391">
        <v>0</v>
      </c>
      <c r="G1391">
        <v>16.7</v>
      </c>
      <c r="H1391">
        <v>0</v>
      </c>
      <c r="I1391">
        <v>16.7</v>
      </c>
      <c r="J1391">
        <v>0</v>
      </c>
      <c r="K1391" t="s">
        <v>47</v>
      </c>
      <c r="M1391">
        <v>1695</v>
      </c>
      <c r="N1391" t="s">
        <v>6084</v>
      </c>
      <c r="O1391" t="s">
        <v>49</v>
      </c>
      <c r="Q1391" t="s">
        <v>6083</v>
      </c>
      <c r="R1391" s="2">
        <v>42876.537499999999</v>
      </c>
      <c r="S1391" s="2">
        <v>42876.538194444445</v>
      </c>
      <c r="T1391" t="s">
        <v>259</v>
      </c>
      <c r="U1391">
        <v>1</v>
      </c>
      <c r="V1391" t="s">
        <v>6085</v>
      </c>
      <c r="W1391" t="s">
        <v>61</v>
      </c>
      <c r="Y1391">
        <v>3</v>
      </c>
      <c r="Z1391">
        <v>0</v>
      </c>
      <c r="AA1391">
        <v>0</v>
      </c>
      <c r="AB1391" t="s">
        <v>54</v>
      </c>
      <c r="AC1391">
        <v>0</v>
      </c>
      <c r="AD1391" t="s">
        <v>55</v>
      </c>
      <c r="AF1391" t="s">
        <v>62</v>
      </c>
      <c r="AI1391" t="s">
        <v>56</v>
      </c>
      <c r="AJ1391" t="s">
        <v>56</v>
      </c>
      <c r="AK1391" t="s">
        <v>56</v>
      </c>
      <c r="AS1391">
        <v>0</v>
      </c>
    </row>
    <row r="1392" spans="1:45" x14ac:dyDescent="0.25">
      <c r="A1392" s="1">
        <v>1.77246E+16</v>
      </c>
      <c r="B1392">
        <v>1824</v>
      </c>
      <c r="C1392" t="s">
        <v>6086</v>
      </c>
      <c r="D1392">
        <v>98</v>
      </c>
      <c r="E1392">
        <v>0</v>
      </c>
      <c r="F1392">
        <v>0</v>
      </c>
      <c r="G1392">
        <v>98</v>
      </c>
      <c r="H1392">
        <v>0</v>
      </c>
      <c r="I1392">
        <v>98</v>
      </c>
      <c r="J1392">
        <v>0</v>
      </c>
      <c r="K1392" t="s">
        <v>47</v>
      </c>
      <c r="M1392">
        <v>513</v>
      </c>
      <c r="N1392" t="s">
        <v>6087</v>
      </c>
      <c r="O1392" t="s">
        <v>49</v>
      </c>
      <c r="Q1392" t="s">
        <v>6086</v>
      </c>
      <c r="R1392" s="2">
        <v>42876.518750000003</v>
      </c>
      <c r="S1392" s="2">
        <v>42876.518750000003</v>
      </c>
      <c r="T1392" t="s">
        <v>72</v>
      </c>
      <c r="U1392">
        <v>1</v>
      </c>
      <c r="V1392" t="s">
        <v>6088</v>
      </c>
      <c r="W1392" t="s">
        <v>53</v>
      </c>
      <c r="Y1392">
        <v>20</v>
      </c>
      <c r="Z1392">
        <v>0</v>
      </c>
      <c r="AA1392">
        <v>0</v>
      </c>
      <c r="AB1392" t="s">
        <v>54</v>
      </c>
      <c r="AC1392">
        <v>0</v>
      </c>
      <c r="AD1392" t="s">
        <v>55</v>
      </c>
      <c r="AF1392" t="s">
        <v>62</v>
      </c>
      <c r="AI1392" t="s">
        <v>56</v>
      </c>
      <c r="AJ1392" t="s">
        <v>56</v>
      </c>
      <c r="AK1392" t="s">
        <v>56</v>
      </c>
      <c r="AS1392">
        <v>0</v>
      </c>
    </row>
    <row r="1393" spans="1:45" x14ac:dyDescent="0.25">
      <c r="A1393" s="1">
        <v>2.16727E+16</v>
      </c>
      <c r="B1393">
        <v>1705</v>
      </c>
      <c r="C1393" t="s">
        <v>6089</v>
      </c>
      <c r="D1393">
        <v>66.08</v>
      </c>
      <c r="E1393">
        <v>0</v>
      </c>
      <c r="F1393">
        <v>0</v>
      </c>
      <c r="G1393">
        <v>66.08</v>
      </c>
      <c r="H1393">
        <v>0</v>
      </c>
      <c r="I1393">
        <v>66.08</v>
      </c>
      <c r="J1393">
        <v>0</v>
      </c>
      <c r="K1393" t="s">
        <v>47</v>
      </c>
      <c r="M1393">
        <v>3307</v>
      </c>
      <c r="N1393" t="s">
        <v>6090</v>
      </c>
      <c r="O1393" t="s">
        <v>49</v>
      </c>
      <c r="Q1393" t="s">
        <v>6091</v>
      </c>
      <c r="R1393" s="2">
        <v>42876.515277777777</v>
      </c>
      <c r="S1393" s="2">
        <v>42876.515972222223</v>
      </c>
      <c r="T1393" t="s">
        <v>6092</v>
      </c>
      <c r="U1393">
        <v>10</v>
      </c>
      <c r="V1393" t="s">
        <v>6093</v>
      </c>
      <c r="W1393" t="s">
        <v>61</v>
      </c>
      <c r="X1393" t="s">
        <v>6094</v>
      </c>
      <c r="Y1393">
        <v>25</v>
      </c>
      <c r="Z1393">
        <v>0</v>
      </c>
      <c r="AA1393">
        <v>0</v>
      </c>
      <c r="AB1393" t="s">
        <v>54</v>
      </c>
      <c r="AC1393">
        <v>0</v>
      </c>
      <c r="AD1393" t="s">
        <v>55</v>
      </c>
      <c r="AF1393" t="s">
        <v>62</v>
      </c>
      <c r="AI1393" t="s">
        <v>56</v>
      </c>
      <c r="AJ1393" t="s">
        <v>56</v>
      </c>
      <c r="AK1393" t="s">
        <v>56</v>
      </c>
      <c r="AS1393">
        <v>0</v>
      </c>
    </row>
    <row r="1394" spans="1:45" x14ac:dyDescent="0.25">
      <c r="A1394" s="1">
        <v>2.16881E+16</v>
      </c>
      <c r="B1394">
        <v>2317</v>
      </c>
      <c r="C1394" t="s">
        <v>6095</v>
      </c>
      <c r="D1394">
        <v>82.03</v>
      </c>
      <c r="E1394">
        <v>0</v>
      </c>
      <c r="F1394">
        <v>0</v>
      </c>
      <c r="G1394">
        <v>82.03</v>
      </c>
      <c r="H1394">
        <v>0</v>
      </c>
      <c r="I1394">
        <v>82.03</v>
      </c>
      <c r="J1394">
        <v>0</v>
      </c>
      <c r="K1394" t="s">
        <v>47</v>
      </c>
      <c r="M1394">
        <v>1232</v>
      </c>
      <c r="N1394" t="s">
        <v>6096</v>
      </c>
      <c r="O1394" t="s">
        <v>49</v>
      </c>
      <c r="Q1394" t="s">
        <v>6097</v>
      </c>
      <c r="R1394" s="2">
        <v>42876.508333333331</v>
      </c>
      <c r="S1394" s="2">
        <v>42876.509027777778</v>
      </c>
      <c r="T1394" t="s">
        <v>6098</v>
      </c>
      <c r="U1394">
        <v>9</v>
      </c>
      <c r="V1394" t="s">
        <v>6099</v>
      </c>
      <c r="W1394" t="s">
        <v>53</v>
      </c>
      <c r="Y1394">
        <v>35</v>
      </c>
      <c r="Z1394">
        <v>0</v>
      </c>
      <c r="AA1394">
        <v>0</v>
      </c>
      <c r="AB1394" t="s">
        <v>54</v>
      </c>
      <c r="AC1394">
        <v>0</v>
      </c>
      <c r="AD1394" t="s">
        <v>55</v>
      </c>
      <c r="AI1394" t="s">
        <v>56</v>
      </c>
      <c r="AJ1394" t="s">
        <v>56</v>
      </c>
      <c r="AK1394" t="s">
        <v>56</v>
      </c>
      <c r="AS1394">
        <v>0</v>
      </c>
    </row>
    <row r="1395" spans="1:45" x14ac:dyDescent="0.25">
      <c r="A1395" s="1">
        <v>2.167E+16</v>
      </c>
      <c r="B1395">
        <v>2596</v>
      </c>
      <c r="C1395" t="s">
        <v>6100</v>
      </c>
      <c r="D1395">
        <v>83</v>
      </c>
      <c r="E1395">
        <v>0</v>
      </c>
      <c r="F1395">
        <v>0</v>
      </c>
      <c r="G1395">
        <v>83</v>
      </c>
      <c r="H1395">
        <v>0</v>
      </c>
      <c r="I1395">
        <v>83</v>
      </c>
      <c r="J1395">
        <v>0</v>
      </c>
      <c r="K1395" t="s">
        <v>47</v>
      </c>
      <c r="M1395">
        <v>3181</v>
      </c>
      <c r="N1395" t="s">
        <v>6101</v>
      </c>
      <c r="O1395" t="s">
        <v>49</v>
      </c>
      <c r="Q1395" t="s">
        <v>6102</v>
      </c>
      <c r="R1395" s="2">
        <v>42876.506249999999</v>
      </c>
      <c r="S1395" s="2">
        <v>42876.507638888892</v>
      </c>
      <c r="T1395" t="s">
        <v>6103</v>
      </c>
      <c r="U1395">
        <v>1</v>
      </c>
      <c r="V1395" t="s">
        <v>6104</v>
      </c>
      <c r="W1395" t="s">
        <v>61</v>
      </c>
      <c r="Y1395">
        <v>30</v>
      </c>
      <c r="Z1395">
        <v>0</v>
      </c>
      <c r="AA1395">
        <v>0</v>
      </c>
      <c r="AB1395" t="s">
        <v>54</v>
      </c>
      <c r="AC1395">
        <v>0</v>
      </c>
      <c r="AD1395" t="s">
        <v>55</v>
      </c>
      <c r="AF1395" t="s">
        <v>62</v>
      </c>
      <c r="AI1395" t="s">
        <v>56</v>
      </c>
      <c r="AJ1395" t="s">
        <v>56</v>
      </c>
      <c r="AK1395" t="s">
        <v>56</v>
      </c>
      <c r="AS1395">
        <v>0</v>
      </c>
    </row>
    <row r="1396" spans="1:45" x14ac:dyDescent="0.25">
      <c r="A1396" s="1">
        <v>1.7715E+16</v>
      </c>
      <c r="B1396">
        <v>215</v>
      </c>
      <c r="C1396" t="s">
        <v>6105</v>
      </c>
      <c r="D1396">
        <v>47.7</v>
      </c>
      <c r="E1396">
        <v>5</v>
      </c>
      <c r="F1396">
        <v>0</v>
      </c>
      <c r="G1396">
        <v>52.7</v>
      </c>
      <c r="H1396">
        <v>0</v>
      </c>
      <c r="I1396">
        <v>52.7</v>
      </c>
      <c r="J1396">
        <v>0</v>
      </c>
      <c r="K1396" t="s">
        <v>47</v>
      </c>
      <c r="M1396">
        <v>1612</v>
      </c>
      <c r="N1396" t="s">
        <v>6106</v>
      </c>
      <c r="O1396" t="s">
        <v>49</v>
      </c>
      <c r="Q1396" t="s">
        <v>6107</v>
      </c>
      <c r="R1396" s="2">
        <v>42876.505555555559</v>
      </c>
      <c r="S1396" s="2">
        <v>42876.505555555559</v>
      </c>
      <c r="T1396" t="s">
        <v>549</v>
      </c>
      <c r="U1396">
        <v>1</v>
      </c>
      <c r="V1396" t="s">
        <v>6108</v>
      </c>
      <c r="W1396" t="s">
        <v>61</v>
      </c>
      <c r="Y1396">
        <v>3</v>
      </c>
      <c r="Z1396">
        <v>0</v>
      </c>
      <c r="AA1396">
        <v>0</v>
      </c>
      <c r="AB1396" t="s">
        <v>54</v>
      </c>
      <c r="AC1396">
        <v>0</v>
      </c>
      <c r="AD1396" t="s">
        <v>55</v>
      </c>
      <c r="AF1396" t="s">
        <v>62</v>
      </c>
      <c r="AI1396" t="s">
        <v>56</v>
      </c>
      <c r="AJ1396" t="s">
        <v>56</v>
      </c>
      <c r="AK1396" t="s">
        <v>56</v>
      </c>
      <c r="AS1396">
        <v>0</v>
      </c>
    </row>
    <row r="1397" spans="1:45" x14ac:dyDescent="0.25">
      <c r="A1397" s="1">
        <v>2.17017E+16</v>
      </c>
      <c r="B1397">
        <v>1549</v>
      </c>
      <c r="C1397" t="s">
        <v>6109</v>
      </c>
      <c r="D1397">
        <v>7.47</v>
      </c>
      <c r="E1397">
        <v>5</v>
      </c>
      <c r="F1397">
        <v>0</v>
      </c>
      <c r="G1397">
        <v>12.47</v>
      </c>
      <c r="H1397">
        <v>0</v>
      </c>
      <c r="I1397">
        <v>12.47</v>
      </c>
      <c r="J1397">
        <v>0</v>
      </c>
      <c r="K1397" t="s">
        <v>47</v>
      </c>
      <c r="M1397">
        <v>1780</v>
      </c>
      <c r="N1397" t="s">
        <v>6110</v>
      </c>
      <c r="O1397" t="s">
        <v>49</v>
      </c>
      <c r="Q1397" t="s">
        <v>6109</v>
      </c>
      <c r="R1397" s="2">
        <v>42876.504861111112</v>
      </c>
      <c r="S1397" s="2">
        <v>42876.504861111112</v>
      </c>
      <c r="T1397" t="s">
        <v>2945</v>
      </c>
      <c r="U1397">
        <v>1</v>
      </c>
      <c r="V1397" t="s">
        <v>6111</v>
      </c>
      <c r="W1397" t="s">
        <v>61</v>
      </c>
      <c r="Y1397">
        <v>3</v>
      </c>
      <c r="Z1397">
        <v>0</v>
      </c>
      <c r="AA1397">
        <v>0</v>
      </c>
      <c r="AB1397" t="s">
        <v>54</v>
      </c>
      <c r="AC1397">
        <v>0</v>
      </c>
      <c r="AD1397" t="s">
        <v>55</v>
      </c>
      <c r="AF1397" t="s">
        <v>62</v>
      </c>
      <c r="AI1397" t="s">
        <v>56</v>
      </c>
      <c r="AJ1397" t="s">
        <v>56</v>
      </c>
      <c r="AK1397" t="s">
        <v>56</v>
      </c>
      <c r="AS1397">
        <v>0</v>
      </c>
    </row>
    <row r="1398" spans="1:45" x14ac:dyDescent="0.25">
      <c r="A1398" s="1">
        <v>1.77119E+16</v>
      </c>
      <c r="B1398">
        <v>103</v>
      </c>
      <c r="C1398" t="s">
        <v>6112</v>
      </c>
      <c r="D1398">
        <v>15.9</v>
      </c>
      <c r="E1398">
        <v>5</v>
      </c>
      <c r="F1398">
        <v>0</v>
      </c>
      <c r="G1398">
        <v>20.9</v>
      </c>
      <c r="H1398">
        <v>0</v>
      </c>
      <c r="I1398">
        <v>20.9</v>
      </c>
      <c r="J1398">
        <v>0</v>
      </c>
      <c r="K1398" t="s">
        <v>47</v>
      </c>
      <c r="M1398">
        <v>60</v>
      </c>
      <c r="N1398" t="s">
        <v>6113</v>
      </c>
      <c r="O1398" t="s">
        <v>49</v>
      </c>
      <c r="Q1398" t="s">
        <v>6114</v>
      </c>
      <c r="R1398" s="2">
        <v>42876.499305555553</v>
      </c>
      <c r="S1398" s="2">
        <v>42876.5</v>
      </c>
      <c r="T1398" t="s">
        <v>549</v>
      </c>
      <c r="U1398">
        <v>1</v>
      </c>
      <c r="V1398" t="s">
        <v>6115</v>
      </c>
      <c r="W1398" t="s">
        <v>61</v>
      </c>
      <c r="Y1398">
        <v>1</v>
      </c>
      <c r="Z1398">
        <v>0</v>
      </c>
      <c r="AA1398">
        <v>0</v>
      </c>
      <c r="AB1398" t="s">
        <v>54</v>
      </c>
      <c r="AC1398">
        <v>0</v>
      </c>
      <c r="AD1398" t="s">
        <v>55</v>
      </c>
      <c r="AF1398" t="s">
        <v>62</v>
      </c>
      <c r="AI1398" t="s">
        <v>56</v>
      </c>
      <c r="AJ1398" t="s">
        <v>56</v>
      </c>
      <c r="AK1398" t="s">
        <v>56</v>
      </c>
      <c r="AS1398">
        <v>0</v>
      </c>
    </row>
    <row r="1399" spans="1:45" x14ac:dyDescent="0.25">
      <c r="A1399" s="1">
        <v>2.16826E+16</v>
      </c>
      <c r="B1399">
        <v>1392</v>
      </c>
      <c r="C1399" t="s">
        <v>6116</v>
      </c>
      <c r="D1399">
        <v>85.22</v>
      </c>
      <c r="E1399">
        <v>0</v>
      </c>
      <c r="F1399">
        <v>0</v>
      </c>
      <c r="G1399">
        <v>85.22</v>
      </c>
      <c r="H1399">
        <v>0</v>
      </c>
      <c r="I1399">
        <v>85.22</v>
      </c>
      <c r="J1399">
        <v>0</v>
      </c>
      <c r="K1399" t="s">
        <v>47</v>
      </c>
      <c r="M1399">
        <v>61</v>
      </c>
      <c r="N1399" t="s">
        <v>6117</v>
      </c>
      <c r="O1399" t="s">
        <v>49</v>
      </c>
      <c r="P1399" t="s">
        <v>6118</v>
      </c>
      <c r="Q1399" t="s">
        <v>6119</v>
      </c>
      <c r="R1399" s="2">
        <v>42876.495138888888</v>
      </c>
      <c r="S1399" s="2">
        <v>42876.495833333334</v>
      </c>
      <c r="T1399" t="s">
        <v>6120</v>
      </c>
      <c r="U1399">
        <v>23</v>
      </c>
      <c r="V1399" t="s">
        <v>6121</v>
      </c>
      <c r="W1399" t="s">
        <v>53</v>
      </c>
      <c r="Y1399">
        <v>29</v>
      </c>
      <c r="Z1399">
        <v>0</v>
      </c>
      <c r="AA1399">
        <v>0</v>
      </c>
      <c r="AB1399" t="s">
        <v>54</v>
      </c>
      <c r="AC1399">
        <v>0</v>
      </c>
      <c r="AD1399" t="s">
        <v>55</v>
      </c>
      <c r="AF1399" t="s">
        <v>62</v>
      </c>
      <c r="AI1399" t="s">
        <v>56</v>
      </c>
      <c r="AJ1399" t="s">
        <v>56</v>
      </c>
      <c r="AK1399" t="s">
        <v>56</v>
      </c>
      <c r="AS1399">
        <v>0</v>
      </c>
    </row>
    <row r="1400" spans="1:45" x14ac:dyDescent="0.25">
      <c r="A1400" s="1">
        <v>1.77065E+16</v>
      </c>
      <c r="B1400">
        <v>1568</v>
      </c>
      <c r="C1400" t="s">
        <v>6122</v>
      </c>
      <c r="D1400">
        <v>9.8000000000000007</v>
      </c>
      <c r="E1400">
        <v>5</v>
      </c>
      <c r="F1400">
        <v>0</v>
      </c>
      <c r="G1400">
        <v>14.8</v>
      </c>
      <c r="H1400">
        <v>0</v>
      </c>
      <c r="I1400">
        <v>14.8</v>
      </c>
      <c r="J1400">
        <v>0</v>
      </c>
      <c r="K1400" t="s">
        <v>47</v>
      </c>
      <c r="L1400" t="s">
        <v>6123</v>
      </c>
      <c r="M1400">
        <v>1323</v>
      </c>
      <c r="N1400" t="s">
        <v>6124</v>
      </c>
      <c r="O1400" t="s">
        <v>49</v>
      </c>
      <c r="Q1400" t="s">
        <v>6125</v>
      </c>
      <c r="R1400" s="2">
        <v>42876.493055555555</v>
      </c>
      <c r="S1400" s="2">
        <v>42876.493055555555</v>
      </c>
      <c r="T1400" t="s">
        <v>72</v>
      </c>
      <c r="U1400">
        <v>1</v>
      </c>
      <c r="V1400" t="s">
        <v>6126</v>
      </c>
      <c r="W1400" t="s">
        <v>61</v>
      </c>
      <c r="Y1400">
        <v>2</v>
      </c>
      <c r="Z1400">
        <v>0</v>
      </c>
      <c r="AA1400">
        <v>0</v>
      </c>
      <c r="AB1400" t="s">
        <v>54</v>
      </c>
      <c r="AC1400">
        <v>0</v>
      </c>
      <c r="AD1400" t="s">
        <v>55</v>
      </c>
      <c r="AF1400" t="s">
        <v>62</v>
      </c>
      <c r="AI1400" t="s">
        <v>56</v>
      </c>
      <c r="AJ1400" t="s">
        <v>56</v>
      </c>
      <c r="AK1400" t="s">
        <v>56</v>
      </c>
      <c r="AS1400">
        <v>0</v>
      </c>
    </row>
    <row r="1401" spans="1:45" x14ac:dyDescent="0.25">
      <c r="A1401" s="1">
        <v>2.16931E+16</v>
      </c>
      <c r="B1401">
        <v>1553</v>
      </c>
      <c r="C1401" t="s">
        <v>6127</v>
      </c>
      <c r="D1401">
        <v>7.77</v>
      </c>
      <c r="E1401">
        <v>5</v>
      </c>
      <c r="F1401">
        <v>0</v>
      </c>
      <c r="G1401">
        <v>12.77</v>
      </c>
      <c r="H1401">
        <v>0</v>
      </c>
      <c r="I1401">
        <v>12.77</v>
      </c>
      <c r="J1401">
        <v>0</v>
      </c>
      <c r="K1401" t="s">
        <v>47</v>
      </c>
      <c r="M1401">
        <v>1035</v>
      </c>
      <c r="N1401" t="s">
        <v>6128</v>
      </c>
      <c r="O1401" t="s">
        <v>49</v>
      </c>
      <c r="Q1401" t="s">
        <v>6129</v>
      </c>
      <c r="R1401" s="2">
        <v>42876.484027777777</v>
      </c>
      <c r="S1401" s="2">
        <v>42876.484722222223</v>
      </c>
      <c r="T1401" t="s">
        <v>123</v>
      </c>
      <c r="U1401">
        <v>1</v>
      </c>
      <c r="V1401" t="s">
        <v>6130</v>
      </c>
      <c r="W1401" t="s">
        <v>68</v>
      </c>
      <c r="Y1401">
        <v>1</v>
      </c>
      <c r="Z1401">
        <v>0</v>
      </c>
      <c r="AA1401">
        <v>0</v>
      </c>
      <c r="AB1401" t="s">
        <v>54</v>
      </c>
      <c r="AC1401">
        <v>0</v>
      </c>
      <c r="AD1401" t="s">
        <v>55</v>
      </c>
      <c r="AF1401" t="s">
        <v>62</v>
      </c>
      <c r="AI1401" t="s">
        <v>56</v>
      </c>
      <c r="AJ1401" t="s">
        <v>56</v>
      </c>
      <c r="AK1401" t="s">
        <v>56</v>
      </c>
      <c r="AS1401">
        <v>0</v>
      </c>
    </row>
    <row r="1402" spans="1:45" x14ac:dyDescent="0.25">
      <c r="A1402" s="1">
        <v>2.1685E+16</v>
      </c>
      <c r="B1402">
        <v>3057</v>
      </c>
      <c r="C1402" t="s">
        <v>6131</v>
      </c>
      <c r="D1402">
        <v>58.18</v>
      </c>
      <c r="E1402">
        <v>0</v>
      </c>
      <c r="F1402">
        <v>0</v>
      </c>
      <c r="G1402">
        <v>58.18</v>
      </c>
      <c r="H1402">
        <v>0</v>
      </c>
      <c r="I1402">
        <v>58.18</v>
      </c>
      <c r="J1402">
        <v>0</v>
      </c>
      <c r="K1402" t="s">
        <v>47</v>
      </c>
      <c r="M1402">
        <v>2432</v>
      </c>
      <c r="N1402" t="s">
        <v>6132</v>
      </c>
      <c r="O1402" t="s">
        <v>49</v>
      </c>
      <c r="Q1402" t="s">
        <v>6133</v>
      </c>
      <c r="R1402" s="2">
        <v>42876.474305555559</v>
      </c>
      <c r="S1402" s="2">
        <v>42876.506944444445</v>
      </c>
      <c r="T1402" t="s">
        <v>6134</v>
      </c>
      <c r="U1402">
        <v>3</v>
      </c>
      <c r="V1402" t="s">
        <v>6135</v>
      </c>
      <c r="W1402" t="s">
        <v>61</v>
      </c>
      <c r="Y1402">
        <v>23</v>
      </c>
      <c r="Z1402">
        <v>0</v>
      </c>
      <c r="AA1402">
        <v>0</v>
      </c>
      <c r="AB1402" t="s">
        <v>54</v>
      </c>
      <c r="AC1402">
        <v>0</v>
      </c>
      <c r="AD1402" t="s">
        <v>55</v>
      </c>
      <c r="AF1402" t="s">
        <v>62</v>
      </c>
      <c r="AI1402" t="s">
        <v>56</v>
      </c>
      <c r="AJ1402" t="s">
        <v>56</v>
      </c>
      <c r="AK1402" t="s">
        <v>56</v>
      </c>
      <c r="AS1402">
        <v>0</v>
      </c>
    </row>
    <row r="1403" spans="1:45" x14ac:dyDescent="0.25">
      <c r="A1403" s="1">
        <v>2.16893E+16</v>
      </c>
      <c r="B1403">
        <v>1780</v>
      </c>
      <c r="C1403" t="s">
        <v>6136</v>
      </c>
      <c r="D1403">
        <v>41.3</v>
      </c>
      <c r="E1403">
        <v>0</v>
      </c>
      <c r="F1403">
        <v>0</v>
      </c>
      <c r="G1403">
        <v>41.3</v>
      </c>
      <c r="H1403">
        <v>0</v>
      </c>
      <c r="I1403">
        <v>41.3</v>
      </c>
      <c r="J1403">
        <v>0</v>
      </c>
      <c r="K1403" t="s">
        <v>47</v>
      </c>
      <c r="M1403">
        <v>2083</v>
      </c>
      <c r="N1403" t="s">
        <v>6137</v>
      </c>
      <c r="O1403" t="s">
        <v>49</v>
      </c>
      <c r="Q1403" t="s">
        <v>6138</v>
      </c>
      <c r="R1403" s="2">
        <v>42876.473611111112</v>
      </c>
      <c r="S1403" s="2">
        <v>42876.476388888892</v>
      </c>
      <c r="T1403" t="s">
        <v>1873</v>
      </c>
      <c r="U1403">
        <v>2</v>
      </c>
      <c r="V1403" t="s">
        <v>6139</v>
      </c>
      <c r="W1403" t="s">
        <v>61</v>
      </c>
      <c r="Y1403">
        <v>7</v>
      </c>
      <c r="Z1403">
        <v>0</v>
      </c>
      <c r="AA1403">
        <v>0</v>
      </c>
      <c r="AB1403" t="s">
        <v>54</v>
      </c>
      <c r="AC1403">
        <v>0</v>
      </c>
      <c r="AD1403" t="s">
        <v>55</v>
      </c>
      <c r="AF1403" t="s">
        <v>62</v>
      </c>
      <c r="AI1403" t="s">
        <v>56</v>
      </c>
      <c r="AJ1403" t="s">
        <v>56</v>
      </c>
      <c r="AK1403" t="s">
        <v>56</v>
      </c>
      <c r="AS1403">
        <v>0</v>
      </c>
    </row>
    <row r="1404" spans="1:45" x14ac:dyDescent="0.25">
      <c r="A1404" s="1">
        <v>2.16717E+16</v>
      </c>
      <c r="B1404">
        <v>1780</v>
      </c>
      <c r="C1404" t="s">
        <v>6136</v>
      </c>
      <c r="D1404">
        <v>41.4</v>
      </c>
      <c r="E1404">
        <v>0</v>
      </c>
      <c r="F1404">
        <v>0</v>
      </c>
      <c r="G1404">
        <v>41.4</v>
      </c>
      <c r="H1404">
        <v>0</v>
      </c>
      <c r="I1404">
        <v>41.4</v>
      </c>
      <c r="J1404">
        <v>0</v>
      </c>
      <c r="K1404" t="s">
        <v>47</v>
      </c>
      <c r="M1404">
        <v>2083</v>
      </c>
      <c r="N1404" t="s">
        <v>6137</v>
      </c>
      <c r="O1404" t="s">
        <v>49</v>
      </c>
      <c r="Q1404" t="s">
        <v>6138</v>
      </c>
      <c r="R1404" s="2">
        <v>42876.473611111112</v>
      </c>
      <c r="S1404" s="2">
        <v>42876.476388888892</v>
      </c>
      <c r="T1404" t="s">
        <v>6140</v>
      </c>
      <c r="U1404">
        <v>1</v>
      </c>
      <c r="V1404" t="s">
        <v>6139</v>
      </c>
      <c r="W1404" t="s">
        <v>61</v>
      </c>
      <c r="Y1404">
        <v>6</v>
      </c>
      <c r="Z1404">
        <v>0</v>
      </c>
      <c r="AA1404">
        <v>0</v>
      </c>
      <c r="AB1404" t="s">
        <v>54</v>
      </c>
      <c r="AC1404">
        <v>0</v>
      </c>
      <c r="AD1404" t="s">
        <v>55</v>
      </c>
      <c r="AF1404" t="s">
        <v>62</v>
      </c>
      <c r="AI1404" t="s">
        <v>56</v>
      </c>
      <c r="AJ1404" t="s">
        <v>56</v>
      </c>
      <c r="AK1404" t="s">
        <v>56</v>
      </c>
      <c r="AS1404">
        <v>0</v>
      </c>
    </row>
    <row r="1405" spans="1:45" x14ac:dyDescent="0.25">
      <c r="A1405" s="1">
        <v>1.76916E+16</v>
      </c>
      <c r="B1405">
        <v>1771</v>
      </c>
      <c r="C1405" t="s">
        <v>6141</v>
      </c>
      <c r="D1405">
        <v>72.099999999999994</v>
      </c>
      <c r="E1405">
        <v>0</v>
      </c>
      <c r="F1405">
        <v>0</v>
      </c>
      <c r="G1405">
        <v>72.099999999999994</v>
      </c>
      <c r="H1405">
        <v>0</v>
      </c>
      <c r="I1405">
        <v>72.099999999999994</v>
      </c>
      <c r="J1405">
        <v>0</v>
      </c>
      <c r="K1405" t="s">
        <v>47</v>
      </c>
      <c r="M1405">
        <v>1196</v>
      </c>
      <c r="N1405" t="s">
        <v>6142</v>
      </c>
      <c r="O1405" t="s">
        <v>49</v>
      </c>
      <c r="Q1405" t="s">
        <v>6143</v>
      </c>
      <c r="R1405" s="2">
        <v>42876.470138888886</v>
      </c>
      <c r="S1405" s="2">
        <v>42876.470138888886</v>
      </c>
      <c r="T1405" t="s">
        <v>6144</v>
      </c>
      <c r="U1405">
        <v>3</v>
      </c>
      <c r="V1405" t="s">
        <v>6145</v>
      </c>
      <c r="W1405" t="s">
        <v>61</v>
      </c>
      <c r="Y1405">
        <v>9</v>
      </c>
      <c r="Z1405">
        <v>0</v>
      </c>
      <c r="AA1405">
        <v>0</v>
      </c>
      <c r="AB1405" t="s">
        <v>54</v>
      </c>
      <c r="AC1405">
        <v>0</v>
      </c>
      <c r="AD1405" t="s">
        <v>55</v>
      </c>
      <c r="AF1405" t="s">
        <v>62</v>
      </c>
      <c r="AI1405" t="s">
        <v>56</v>
      </c>
      <c r="AJ1405" t="s">
        <v>56</v>
      </c>
      <c r="AK1405" t="s">
        <v>56</v>
      </c>
      <c r="AS1405">
        <v>0</v>
      </c>
    </row>
    <row r="1406" spans="1:45" x14ac:dyDescent="0.25">
      <c r="A1406" s="1">
        <v>1.76979E+16</v>
      </c>
      <c r="B1406">
        <v>396</v>
      </c>
      <c r="C1406" t="s">
        <v>6146</v>
      </c>
      <c r="D1406">
        <v>8.9</v>
      </c>
      <c r="E1406">
        <v>5</v>
      </c>
      <c r="F1406">
        <v>0</v>
      </c>
      <c r="G1406">
        <v>13.9</v>
      </c>
      <c r="H1406">
        <v>0</v>
      </c>
      <c r="I1406">
        <v>13.9</v>
      </c>
      <c r="J1406">
        <v>0</v>
      </c>
      <c r="K1406" t="s">
        <v>47</v>
      </c>
      <c r="M1406">
        <v>2776</v>
      </c>
      <c r="N1406" t="s">
        <v>6147</v>
      </c>
      <c r="O1406" t="s">
        <v>49</v>
      </c>
      <c r="Q1406" t="s">
        <v>6148</v>
      </c>
      <c r="R1406" s="2">
        <v>42876.464583333334</v>
      </c>
      <c r="S1406" s="2">
        <v>42876.472916666666</v>
      </c>
      <c r="T1406" t="s">
        <v>1672</v>
      </c>
      <c r="U1406">
        <v>1</v>
      </c>
      <c r="V1406" t="s">
        <v>6149</v>
      </c>
      <c r="W1406" t="s">
        <v>61</v>
      </c>
      <c r="Y1406">
        <v>1</v>
      </c>
      <c r="Z1406">
        <v>0</v>
      </c>
      <c r="AA1406">
        <v>0</v>
      </c>
      <c r="AB1406" t="s">
        <v>54</v>
      </c>
      <c r="AC1406">
        <v>0</v>
      </c>
      <c r="AD1406" t="s">
        <v>55</v>
      </c>
      <c r="AF1406" t="s">
        <v>62</v>
      </c>
      <c r="AI1406" t="s">
        <v>56</v>
      </c>
      <c r="AJ1406" t="s">
        <v>56</v>
      </c>
      <c r="AK1406" t="s">
        <v>56</v>
      </c>
      <c r="AS1406">
        <v>0</v>
      </c>
    </row>
    <row r="1407" spans="1:45" x14ac:dyDescent="0.25">
      <c r="A1407" s="1">
        <v>2.16465E+16</v>
      </c>
      <c r="B1407">
        <v>1174</v>
      </c>
      <c r="C1407" t="s">
        <v>6150</v>
      </c>
      <c r="D1407">
        <v>55.86</v>
      </c>
      <c r="E1407">
        <v>0</v>
      </c>
      <c r="F1407">
        <v>0</v>
      </c>
      <c r="G1407">
        <v>55.86</v>
      </c>
      <c r="H1407">
        <v>0</v>
      </c>
      <c r="I1407">
        <v>55.86</v>
      </c>
      <c r="J1407">
        <v>0</v>
      </c>
      <c r="K1407" t="s">
        <v>47</v>
      </c>
      <c r="M1407">
        <v>3043</v>
      </c>
      <c r="N1407" t="s">
        <v>6151</v>
      </c>
      <c r="O1407" t="s">
        <v>49</v>
      </c>
      <c r="Q1407" t="s">
        <v>6152</v>
      </c>
      <c r="R1407" s="2">
        <v>42876.454861111109</v>
      </c>
      <c r="S1407" s="2">
        <v>42876.454861111109</v>
      </c>
      <c r="T1407" t="s">
        <v>4134</v>
      </c>
      <c r="U1407">
        <v>2</v>
      </c>
      <c r="V1407" t="s">
        <v>6153</v>
      </c>
      <c r="W1407" t="s">
        <v>53</v>
      </c>
      <c r="Y1407">
        <v>60</v>
      </c>
      <c r="Z1407">
        <v>0</v>
      </c>
      <c r="AA1407">
        <v>0</v>
      </c>
      <c r="AB1407" t="s">
        <v>54</v>
      </c>
      <c r="AC1407">
        <v>0</v>
      </c>
      <c r="AD1407" t="s">
        <v>55</v>
      </c>
      <c r="AF1407" t="s">
        <v>62</v>
      </c>
      <c r="AI1407" t="s">
        <v>56</v>
      </c>
      <c r="AJ1407" t="s">
        <v>56</v>
      </c>
      <c r="AK1407" t="s">
        <v>56</v>
      </c>
      <c r="AS1407">
        <v>0</v>
      </c>
    </row>
    <row r="1408" spans="1:45" x14ac:dyDescent="0.25">
      <c r="A1408" s="1">
        <v>1.76581E+16</v>
      </c>
      <c r="B1408">
        <v>3317</v>
      </c>
      <c r="C1408" t="s">
        <v>6154</v>
      </c>
      <c r="D1408">
        <v>21.76</v>
      </c>
      <c r="E1408">
        <v>5</v>
      </c>
      <c r="F1408">
        <v>0</v>
      </c>
      <c r="G1408">
        <v>26.76</v>
      </c>
      <c r="H1408">
        <v>0</v>
      </c>
      <c r="I1408">
        <v>26.76</v>
      </c>
      <c r="J1408">
        <v>0</v>
      </c>
      <c r="K1408" t="s">
        <v>47</v>
      </c>
      <c r="M1408">
        <v>3084</v>
      </c>
      <c r="N1408" t="s">
        <v>6155</v>
      </c>
      <c r="O1408" t="s">
        <v>49</v>
      </c>
      <c r="Q1408" t="s">
        <v>6154</v>
      </c>
      <c r="R1408" s="2">
        <v>42876.45416666667</v>
      </c>
      <c r="S1408" s="2">
        <v>42876.454861111109</v>
      </c>
      <c r="T1408" t="s">
        <v>6156</v>
      </c>
      <c r="U1408">
        <v>8</v>
      </c>
      <c r="V1408" t="s">
        <v>6157</v>
      </c>
      <c r="W1408" t="s">
        <v>61</v>
      </c>
      <c r="Y1408">
        <v>8</v>
      </c>
      <c r="Z1408">
        <v>0</v>
      </c>
      <c r="AA1408">
        <v>0</v>
      </c>
      <c r="AB1408" t="s">
        <v>54</v>
      </c>
      <c r="AC1408">
        <v>0</v>
      </c>
      <c r="AD1408" t="s">
        <v>55</v>
      </c>
      <c r="AF1408" t="s">
        <v>62</v>
      </c>
      <c r="AI1408" t="s">
        <v>56</v>
      </c>
      <c r="AJ1408" t="s">
        <v>56</v>
      </c>
      <c r="AK1408" t="s">
        <v>56</v>
      </c>
      <c r="AS1408">
        <v>0</v>
      </c>
    </row>
    <row r="1409" spans="1:45" x14ac:dyDescent="0.25">
      <c r="A1409" s="1">
        <v>1.7688E+16</v>
      </c>
      <c r="B1409">
        <v>3006</v>
      </c>
      <c r="C1409" t="s">
        <v>6158</v>
      </c>
      <c r="D1409">
        <v>125.6</v>
      </c>
      <c r="E1409">
        <v>0</v>
      </c>
      <c r="F1409">
        <v>0</v>
      </c>
      <c r="G1409">
        <v>125.6</v>
      </c>
      <c r="H1409">
        <v>0</v>
      </c>
      <c r="I1409">
        <v>125.6</v>
      </c>
      <c r="J1409">
        <v>0</v>
      </c>
      <c r="K1409" t="s">
        <v>47</v>
      </c>
      <c r="M1409">
        <v>2002</v>
      </c>
      <c r="N1409" t="s">
        <v>6159</v>
      </c>
      <c r="O1409" t="s">
        <v>49</v>
      </c>
      <c r="Q1409" t="s">
        <v>6160</v>
      </c>
      <c r="R1409" s="2">
        <v>42876.451388888891</v>
      </c>
      <c r="S1409" s="2">
        <v>42876.451388888891</v>
      </c>
      <c r="T1409" t="s">
        <v>59</v>
      </c>
      <c r="U1409">
        <v>2</v>
      </c>
      <c r="V1409" t="s">
        <v>6161</v>
      </c>
      <c r="W1409" t="s">
        <v>53</v>
      </c>
      <c r="Y1409">
        <v>16</v>
      </c>
      <c r="Z1409">
        <v>0</v>
      </c>
      <c r="AA1409">
        <v>0</v>
      </c>
      <c r="AB1409" t="s">
        <v>54</v>
      </c>
      <c r="AC1409">
        <v>0</v>
      </c>
      <c r="AD1409" t="s">
        <v>55</v>
      </c>
      <c r="AI1409" t="s">
        <v>56</v>
      </c>
      <c r="AJ1409" t="s">
        <v>56</v>
      </c>
      <c r="AK1409" t="s">
        <v>56</v>
      </c>
      <c r="AS1409">
        <v>0</v>
      </c>
    </row>
    <row r="1410" spans="1:45" x14ac:dyDescent="0.25">
      <c r="A1410" s="1">
        <v>2.16419E+16</v>
      </c>
      <c r="B1410">
        <v>2591</v>
      </c>
      <c r="C1410" t="s">
        <v>6162</v>
      </c>
      <c r="D1410">
        <v>34.69</v>
      </c>
      <c r="E1410">
        <v>3</v>
      </c>
      <c r="F1410">
        <v>0</v>
      </c>
      <c r="G1410">
        <v>37.69</v>
      </c>
      <c r="H1410">
        <v>0</v>
      </c>
      <c r="I1410">
        <v>37.69</v>
      </c>
      <c r="J1410">
        <v>0</v>
      </c>
      <c r="K1410" t="s">
        <v>47</v>
      </c>
      <c r="M1410">
        <v>1699</v>
      </c>
      <c r="N1410" t="s">
        <v>6163</v>
      </c>
      <c r="O1410" t="s">
        <v>49</v>
      </c>
      <c r="Q1410" t="s">
        <v>6164</v>
      </c>
      <c r="R1410" s="2">
        <v>42876.445833333331</v>
      </c>
      <c r="S1410" s="2">
        <v>42876.477083333331</v>
      </c>
      <c r="T1410" t="s">
        <v>6165</v>
      </c>
      <c r="U1410">
        <v>11</v>
      </c>
      <c r="V1410" t="s">
        <v>6166</v>
      </c>
      <c r="W1410" t="s">
        <v>61</v>
      </c>
      <c r="Y1410">
        <v>21</v>
      </c>
      <c r="Z1410">
        <v>0</v>
      </c>
      <c r="AA1410">
        <v>0</v>
      </c>
      <c r="AB1410" t="s">
        <v>54</v>
      </c>
      <c r="AC1410">
        <v>0</v>
      </c>
      <c r="AD1410" t="s">
        <v>55</v>
      </c>
      <c r="AF1410" t="s">
        <v>62</v>
      </c>
      <c r="AI1410" t="s">
        <v>56</v>
      </c>
      <c r="AJ1410" t="s">
        <v>56</v>
      </c>
      <c r="AK1410" t="s">
        <v>56</v>
      </c>
      <c r="AS1410">
        <v>0</v>
      </c>
    </row>
    <row r="1411" spans="1:45" x14ac:dyDescent="0.25">
      <c r="A1411" s="1">
        <v>1.7685E+16</v>
      </c>
      <c r="B1411">
        <v>2063</v>
      </c>
      <c r="C1411" t="s">
        <v>6167</v>
      </c>
      <c r="D1411">
        <v>19.899999999999999</v>
      </c>
      <c r="E1411">
        <v>5</v>
      </c>
      <c r="F1411">
        <v>0</v>
      </c>
      <c r="G1411">
        <v>24.9</v>
      </c>
      <c r="H1411">
        <v>0</v>
      </c>
      <c r="I1411">
        <v>24.9</v>
      </c>
      <c r="J1411">
        <v>0</v>
      </c>
      <c r="K1411" t="s">
        <v>47</v>
      </c>
      <c r="M1411">
        <v>2112</v>
      </c>
      <c r="N1411" t="s">
        <v>6168</v>
      </c>
      <c r="O1411" t="s">
        <v>49</v>
      </c>
      <c r="Q1411" t="s">
        <v>6169</v>
      </c>
      <c r="R1411" s="2">
        <v>42876.445833333331</v>
      </c>
      <c r="S1411" s="2">
        <v>42876.445833333331</v>
      </c>
      <c r="T1411" t="s">
        <v>6170</v>
      </c>
      <c r="U1411">
        <v>1</v>
      </c>
      <c r="V1411" t="s">
        <v>6171</v>
      </c>
      <c r="W1411" t="s">
        <v>61</v>
      </c>
      <c r="Y1411">
        <v>1</v>
      </c>
      <c r="Z1411">
        <v>0</v>
      </c>
      <c r="AA1411">
        <v>0</v>
      </c>
      <c r="AB1411" t="s">
        <v>54</v>
      </c>
      <c r="AC1411">
        <v>0</v>
      </c>
      <c r="AD1411" t="s">
        <v>55</v>
      </c>
      <c r="AF1411" t="s">
        <v>62</v>
      </c>
      <c r="AI1411" t="s">
        <v>56</v>
      </c>
      <c r="AJ1411" t="s">
        <v>56</v>
      </c>
      <c r="AK1411" t="s">
        <v>56</v>
      </c>
      <c r="AS1411">
        <v>0</v>
      </c>
    </row>
    <row r="1412" spans="1:45" x14ac:dyDescent="0.25">
      <c r="A1412" s="1">
        <v>2.16575E+16</v>
      </c>
      <c r="B1412">
        <v>174</v>
      </c>
      <c r="C1412" t="s">
        <v>6172</v>
      </c>
      <c r="D1412">
        <v>30.68</v>
      </c>
      <c r="E1412">
        <v>5</v>
      </c>
      <c r="F1412">
        <v>0</v>
      </c>
      <c r="G1412">
        <v>35.68</v>
      </c>
      <c r="H1412">
        <v>0</v>
      </c>
      <c r="I1412">
        <v>35.68</v>
      </c>
      <c r="J1412">
        <v>0</v>
      </c>
      <c r="K1412" t="s">
        <v>47</v>
      </c>
      <c r="M1412">
        <v>994</v>
      </c>
      <c r="N1412" t="s">
        <v>6173</v>
      </c>
      <c r="O1412" t="s">
        <v>49</v>
      </c>
      <c r="Q1412" t="s">
        <v>6174</v>
      </c>
      <c r="R1412" s="2">
        <v>42876.443055555559</v>
      </c>
      <c r="S1412" s="2">
        <v>42876.443749999999</v>
      </c>
      <c r="T1412" t="s">
        <v>6175</v>
      </c>
      <c r="U1412">
        <v>5</v>
      </c>
      <c r="V1412" t="s">
        <v>6176</v>
      </c>
      <c r="W1412" t="s">
        <v>61</v>
      </c>
      <c r="Y1412">
        <v>5</v>
      </c>
      <c r="Z1412">
        <v>0</v>
      </c>
      <c r="AA1412">
        <v>0</v>
      </c>
      <c r="AB1412" t="s">
        <v>54</v>
      </c>
      <c r="AC1412">
        <v>0</v>
      </c>
      <c r="AD1412" t="s">
        <v>55</v>
      </c>
      <c r="AF1412" t="s">
        <v>62</v>
      </c>
      <c r="AI1412" t="s">
        <v>56</v>
      </c>
      <c r="AJ1412" t="s">
        <v>56</v>
      </c>
      <c r="AK1412" t="s">
        <v>56</v>
      </c>
      <c r="AS1412">
        <v>0</v>
      </c>
    </row>
    <row r="1413" spans="1:45" x14ac:dyDescent="0.25">
      <c r="A1413" s="1">
        <v>1.76671E+16</v>
      </c>
      <c r="B1413">
        <v>1829</v>
      </c>
      <c r="C1413" t="s">
        <v>6177</v>
      </c>
      <c r="D1413">
        <v>7.75</v>
      </c>
      <c r="E1413">
        <v>5</v>
      </c>
      <c r="F1413">
        <v>0</v>
      </c>
      <c r="G1413">
        <v>12.75</v>
      </c>
      <c r="H1413">
        <v>0</v>
      </c>
      <c r="I1413">
        <v>12.75</v>
      </c>
      <c r="J1413">
        <v>0</v>
      </c>
      <c r="K1413" t="s">
        <v>47</v>
      </c>
      <c r="M1413">
        <v>415</v>
      </c>
      <c r="N1413" t="s">
        <v>6178</v>
      </c>
      <c r="O1413" t="s">
        <v>49</v>
      </c>
      <c r="Q1413" t="s">
        <v>6179</v>
      </c>
      <c r="R1413" s="2">
        <v>42876.436805555553</v>
      </c>
      <c r="S1413" s="2">
        <v>42876.438888888886</v>
      </c>
      <c r="T1413" t="s">
        <v>1710</v>
      </c>
      <c r="U1413">
        <v>1</v>
      </c>
      <c r="V1413" t="s">
        <v>6180</v>
      </c>
      <c r="W1413" t="s">
        <v>61</v>
      </c>
      <c r="Y1413">
        <v>1</v>
      </c>
      <c r="Z1413">
        <v>0</v>
      </c>
      <c r="AA1413">
        <v>0</v>
      </c>
      <c r="AB1413" t="s">
        <v>54</v>
      </c>
      <c r="AC1413">
        <v>0</v>
      </c>
      <c r="AD1413" t="s">
        <v>55</v>
      </c>
      <c r="AF1413" t="s">
        <v>62</v>
      </c>
      <c r="AI1413" t="s">
        <v>56</v>
      </c>
      <c r="AJ1413" t="s">
        <v>56</v>
      </c>
      <c r="AK1413" t="s">
        <v>56</v>
      </c>
      <c r="AS1413">
        <v>0</v>
      </c>
    </row>
    <row r="1414" spans="1:45" x14ac:dyDescent="0.25">
      <c r="A1414" s="1">
        <v>1.76385E+16</v>
      </c>
      <c r="B1414">
        <v>56</v>
      </c>
      <c r="C1414" t="s">
        <v>6181</v>
      </c>
      <c r="D1414">
        <v>39.9</v>
      </c>
      <c r="E1414">
        <v>5</v>
      </c>
      <c r="F1414">
        <v>0</v>
      </c>
      <c r="G1414">
        <v>44.9</v>
      </c>
      <c r="H1414">
        <v>0</v>
      </c>
      <c r="I1414">
        <v>44.9</v>
      </c>
      <c r="J1414">
        <v>0</v>
      </c>
      <c r="K1414" t="s">
        <v>47</v>
      </c>
      <c r="M1414">
        <v>2468</v>
      </c>
      <c r="N1414" t="s">
        <v>6182</v>
      </c>
      <c r="O1414" t="s">
        <v>49</v>
      </c>
      <c r="Q1414" t="s">
        <v>6183</v>
      </c>
      <c r="R1414" s="2">
        <v>42876.423611111109</v>
      </c>
      <c r="S1414" s="2">
        <v>42876.423611111109</v>
      </c>
      <c r="T1414" t="s">
        <v>5380</v>
      </c>
      <c r="U1414">
        <v>1</v>
      </c>
      <c r="V1414" t="s">
        <v>6184</v>
      </c>
      <c r="W1414" t="s">
        <v>61</v>
      </c>
      <c r="Y1414">
        <v>10</v>
      </c>
      <c r="Z1414">
        <v>0</v>
      </c>
      <c r="AA1414">
        <v>0</v>
      </c>
      <c r="AB1414" t="s">
        <v>54</v>
      </c>
      <c r="AC1414">
        <v>0</v>
      </c>
      <c r="AD1414" t="s">
        <v>55</v>
      </c>
      <c r="AI1414" t="s">
        <v>56</v>
      </c>
      <c r="AJ1414" t="s">
        <v>56</v>
      </c>
      <c r="AK1414" t="s">
        <v>56</v>
      </c>
      <c r="AS1414">
        <v>0</v>
      </c>
    </row>
    <row r="1415" spans="1:45" x14ac:dyDescent="0.25">
      <c r="A1415" s="1">
        <v>1.76592E+16</v>
      </c>
      <c r="B1415">
        <v>869</v>
      </c>
      <c r="C1415" t="s">
        <v>6185</v>
      </c>
      <c r="D1415">
        <v>9.7899999999999991</v>
      </c>
      <c r="E1415">
        <v>5</v>
      </c>
      <c r="F1415">
        <v>0</v>
      </c>
      <c r="G1415">
        <v>14.79</v>
      </c>
      <c r="H1415">
        <v>0</v>
      </c>
      <c r="I1415">
        <v>14.79</v>
      </c>
      <c r="J1415">
        <v>0</v>
      </c>
      <c r="K1415" t="s">
        <v>47</v>
      </c>
      <c r="M1415">
        <v>838</v>
      </c>
      <c r="N1415" t="s">
        <v>6186</v>
      </c>
      <c r="O1415" t="s">
        <v>49</v>
      </c>
      <c r="Q1415" t="s">
        <v>6187</v>
      </c>
      <c r="R1415" s="2">
        <v>42876.423611111109</v>
      </c>
      <c r="S1415" s="2">
        <v>42876.424305555556</v>
      </c>
      <c r="T1415" t="s">
        <v>1095</v>
      </c>
      <c r="U1415">
        <v>1</v>
      </c>
      <c r="V1415" t="s">
        <v>6188</v>
      </c>
      <c r="W1415" t="s">
        <v>61</v>
      </c>
      <c r="Y1415">
        <v>1</v>
      </c>
      <c r="Z1415">
        <v>0</v>
      </c>
      <c r="AA1415">
        <v>0</v>
      </c>
      <c r="AB1415" t="s">
        <v>54</v>
      </c>
      <c r="AC1415">
        <v>0</v>
      </c>
      <c r="AD1415" t="s">
        <v>55</v>
      </c>
      <c r="AF1415" t="s">
        <v>62</v>
      </c>
      <c r="AI1415" t="s">
        <v>56</v>
      </c>
      <c r="AJ1415" t="s">
        <v>56</v>
      </c>
      <c r="AK1415" t="s">
        <v>56</v>
      </c>
      <c r="AS1415">
        <v>0</v>
      </c>
    </row>
    <row r="1416" spans="1:45" x14ac:dyDescent="0.25">
      <c r="A1416" s="1">
        <v>1.76549E+16</v>
      </c>
      <c r="B1416">
        <v>1327</v>
      </c>
      <c r="C1416" t="s">
        <v>6189</v>
      </c>
      <c r="D1416">
        <v>59.47</v>
      </c>
      <c r="E1416">
        <v>0</v>
      </c>
      <c r="F1416">
        <v>0</v>
      </c>
      <c r="G1416">
        <v>59.47</v>
      </c>
      <c r="H1416">
        <v>0</v>
      </c>
      <c r="I1416">
        <v>59.47</v>
      </c>
      <c r="J1416">
        <v>0</v>
      </c>
      <c r="K1416" t="s">
        <v>47</v>
      </c>
      <c r="M1416">
        <v>1796</v>
      </c>
      <c r="N1416" t="s">
        <v>6190</v>
      </c>
      <c r="O1416" t="s">
        <v>49</v>
      </c>
      <c r="Q1416" t="s">
        <v>6191</v>
      </c>
      <c r="R1416" s="2">
        <v>42876.415277777778</v>
      </c>
      <c r="S1416" s="2">
        <v>42876.415972222225</v>
      </c>
      <c r="T1416" t="s">
        <v>6192</v>
      </c>
      <c r="U1416">
        <v>19</v>
      </c>
      <c r="V1416" t="s">
        <v>6193</v>
      </c>
      <c r="W1416" t="s">
        <v>53</v>
      </c>
      <c r="Y1416">
        <v>22</v>
      </c>
      <c r="Z1416">
        <v>0</v>
      </c>
      <c r="AA1416">
        <v>0</v>
      </c>
      <c r="AB1416" t="s">
        <v>54</v>
      </c>
      <c r="AC1416">
        <v>0</v>
      </c>
      <c r="AD1416" t="s">
        <v>55</v>
      </c>
      <c r="AF1416" t="s">
        <v>62</v>
      </c>
      <c r="AI1416" t="s">
        <v>56</v>
      </c>
      <c r="AJ1416" t="s">
        <v>56</v>
      </c>
      <c r="AK1416" t="s">
        <v>56</v>
      </c>
      <c r="AS1416">
        <v>0</v>
      </c>
    </row>
    <row r="1417" spans="1:45" x14ac:dyDescent="0.25">
      <c r="A1417" s="1">
        <v>1.76304E+16</v>
      </c>
      <c r="B1417">
        <v>3052</v>
      </c>
      <c r="C1417" t="s">
        <v>6194</v>
      </c>
      <c r="D1417">
        <v>194</v>
      </c>
      <c r="E1417">
        <v>0</v>
      </c>
      <c r="F1417">
        <v>0</v>
      </c>
      <c r="G1417">
        <v>194</v>
      </c>
      <c r="H1417">
        <v>0</v>
      </c>
      <c r="I1417">
        <v>194</v>
      </c>
      <c r="J1417">
        <v>0</v>
      </c>
      <c r="K1417" t="s">
        <v>47</v>
      </c>
      <c r="M1417">
        <v>1657</v>
      </c>
      <c r="N1417" t="s">
        <v>6195</v>
      </c>
      <c r="O1417" t="s">
        <v>49</v>
      </c>
      <c r="Q1417" t="s">
        <v>6196</v>
      </c>
      <c r="R1417" s="2">
        <v>42876.411805555559</v>
      </c>
      <c r="S1417" s="2">
        <v>42876.42291666667</v>
      </c>
      <c r="T1417" t="s">
        <v>6197</v>
      </c>
      <c r="U1417">
        <v>10</v>
      </c>
      <c r="V1417" t="s">
        <v>6198</v>
      </c>
      <c r="W1417" t="s">
        <v>53</v>
      </c>
      <c r="Y1417">
        <v>46</v>
      </c>
      <c r="Z1417">
        <v>0</v>
      </c>
      <c r="AA1417">
        <v>0</v>
      </c>
      <c r="AB1417" t="s">
        <v>54</v>
      </c>
      <c r="AC1417">
        <v>0</v>
      </c>
      <c r="AD1417" t="s">
        <v>55</v>
      </c>
      <c r="AF1417" t="s">
        <v>62</v>
      </c>
      <c r="AI1417" t="s">
        <v>56</v>
      </c>
      <c r="AJ1417" t="s">
        <v>56</v>
      </c>
      <c r="AK1417" t="s">
        <v>56</v>
      </c>
      <c r="AS1417">
        <v>0</v>
      </c>
    </row>
    <row r="1418" spans="1:45" x14ac:dyDescent="0.25">
      <c r="A1418" s="1">
        <v>1.76283E+16</v>
      </c>
      <c r="B1418">
        <v>3034</v>
      </c>
      <c r="C1418" t="s">
        <v>6199</v>
      </c>
      <c r="D1418">
        <v>68.260000000000005</v>
      </c>
      <c r="E1418">
        <v>0</v>
      </c>
      <c r="F1418">
        <v>0</v>
      </c>
      <c r="G1418">
        <v>68.260000000000005</v>
      </c>
      <c r="H1418">
        <v>0</v>
      </c>
      <c r="I1418">
        <v>68.260000000000005</v>
      </c>
      <c r="J1418">
        <v>0</v>
      </c>
      <c r="K1418" t="s">
        <v>47</v>
      </c>
      <c r="L1418" t="s">
        <v>6200</v>
      </c>
      <c r="M1418">
        <v>3232</v>
      </c>
      <c r="N1418" t="s">
        <v>6201</v>
      </c>
      <c r="O1418" t="s">
        <v>49</v>
      </c>
      <c r="Q1418" t="s">
        <v>6199</v>
      </c>
      <c r="R1418" s="2">
        <v>42876.40902777778</v>
      </c>
      <c r="S1418" s="2">
        <v>42876.409722222219</v>
      </c>
      <c r="T1418" t="s">
        <v>6202</v>
      </c>
      <c r="U1418">
        <v>10</v>
      </c>
      <c r="V1418" t="s">
        <v>6203</v>
      </c>
      <c r="W1418" t="s">
        <v>53</v>
      </c>
      <c r="Y1418">
        <v>20</v>
      </c>
      <c r="Z1418">
        <v>0</v>
      </c>
      <c r="AA1418">
        <v>0</v>
      </c>
      <c r="AB1418" t="s">
        <v>54</v>
      </c>
      <c r="AC1418">
        <v>0</v>
      </c>
      <c r="AD1418" t="s">
        <v>55</v>
      </c>
      <c r="AF1418" t="s">
        <v>62</v>
      </c>
      <c r="AI1418" t="s">
        <v>56</v>
      </c>
      <c r="AJ1418" t="s">
        <v>56</v>
      </c>
      <c r="AK1418" t="s">
        <v>56</v>
      </c>
      <c r="AS1418">
        <v>0</v>
      </c>
    </row>
    <row r="1419" spans="1:45" x14ac:dyDescent="0.25">
      <c r="A1419" s="1">
        <v>2.16583E+16</v>
      </c>
      <c r="B1419">
        <v>2926</v>
      </c>
      <c r="C1419" t="s">
        <v>439</v>
      </c>
      <c r="D1419">
        <v>13.9</v>
      </c>
      <c r="E1419">
        <v>5</v>
      </c>
      <c r="F1419">
        <v>0</v>
      </c>
      <c r="G1419">
        <v>18.899999999999999</v>
      </c>
      <c r="H1419">
        <v>0</v>
      </c>
      <c r="I1419">
        <v>18.899999999999999</v>
      </c>
      <c r="J1419">
        <v>0</v>
      </c>
      <c r="K1419" t="s">
        <v>47</v>
      </c>
      <c r="L1419" t="s">
        <v>440</v>
      </c>
      <c r="M1419">
        <v>1262</v>
      </c>
      <c r="N1419" t="s">
        <v>6204</v>
      </c>
      <c r="O1419" t="s">
        <v>49</v>
      </c>
      <c r="Q1419" t="s">
        <v>6205</v>
      </c>
      <c r="R1419" s="2">
        <v>42876.404861111114</v>
      </c>
      <c r="S1419" s="2">
        <v>42876.4375</v>
      </c>
      <c r="T1419" t="s">
        <v>1253</v>
      </c>
      <c r="U1419">
        <v>1</v>
      </c>
      <c r="V1419" t="s">
        <v>6206</v>
      </c>
      <c r="W1419" t="s">
        <v>61</v>
      </c>
      <c r="Y1419">
        <v>1</v>
      </c>
      <c r="Z1419">
        <v>0</v>
      </c>
      <c r="AA1419">
        <v>0</v>
      </c>
      <c r="AB1419" t="s">
        <v>54</v>
      </c>
      <c r="AC1419">
        <v>0</v>
      </c>
      <c r="AD1419" t="s">
        <v>55</v>
      </c>
      <c r="AI1419" t="s">
        <v>56</v>
      </c>
      <c r="AJ1419" t="s">
        <v>56</v>
      </c>
      <c r="AK1419" t="s">
        <v>56</v>
      </c>
      <c r="AS1419">
        <v>0</v>
      </c>
    </row>
    <row r="1420" spans="1:45" x14ac:dyDescent="0.25">
      <c r="A1420" s="1">
        <v>1.76493E+16</v>
      </c>
      <c r="B1420">
        <v>2794</v>
      </c>
      <c r="C1420" t="s">
        <v>6207</v>
      </c>
      <c r="D1420">
        <v>35.799999999999997</v>
      </c>
      <c r="E1420">
        <v>3</v>
      </c>
      <c r="F1420">
        <v>0</v>
      </c>
      <c r="G1420">
        <v>38.799999999999997</v>
      </c>
      <c r="H1420">
        <v>0</v>
      </c>
      <c r="I1420">
        <v>38.799999999999997</v>
      </c>
      <c r="J1420">
        <v>0</v>
      </c>
      <c r="K1420" t="s">
        <v>47</v>
      </c>
      <c r="M1420">
        <v>3133</v>
      </c>
      <c r="N1420" t="s">
        <v>6208</v>
      </c>
      <c r="O1420" t="s">
        <v>49</v>
      </c>
      <c r="Q1420" t="s">
        <v>6207</v>
      </c>
      <c r="R1420" s="2">
        <v>42876.385416666664</v>
      </c>
      <c r="S1420" s="2">
        <v>42876.386805555558</v>
      </c>
      <c r="T1420" t="s">
        <v>6209</v>
      </c>
      <c r="U1420">
        <v>3</v>
      </c>
      <c r="V1420" t="s">
        <v>6210</v>
      </c>
      <c r="W1420" t="s">
        <v>61</v>
      </c>
      <c r="Y1420">
        <v>3</v>
      </c>
      <c r="Z1420">
        <v>0</v>
      </c>
      <c r="AA1420">
        <v>0</v>
      </c>
      <c r="AB1420" t="s">
        <v>54</v>
      </c>
      <c r="AC1420">
        <v>0</v>
      </c>
      <c r="AD1420" t="s">
        <v>55</v>
      </c>
      <c r="AF1420" t="s">
        <v>62</v>
      </c>
      <c r="AI1420" t="s">
        <v>56</v>
      </c>
      <c r="AJ1420" t="s">
        <v>56</v>
      </c>
      <c r="AK1420" t="s">
        <v>56</v>
      </c>
      <c r="AS1420">
        <v>0</v>
      </c>
    </row>
    <row r="1421" spans="1:45" x14ac:dyDescent="0.25">
      <c r="A1421" s="1">
        <v>2.16182E+16</v>
      </c>
      <c r="B1421">
        <v>1453</v>
      </c>
      <c r="C1421" t="s">
        <v>2626</v>
      </c>
      <c r="D1421">
        <v>110</v>
      </c>
      <c r="E1421">
        <v>0</v>
      </c>
      <c r="F1421">
        <v>0</v>
      </c>
      <c r="G1421">
        <v>110</v>
      </c>
      <c r="H1421">
        <v>0</v>
      </c>
      <c r="I1421">
        <v>110</v>
      </c>
      <c r="J1421">
        <v>0</v>
      </c>
      <c r="K1421" t="s">
        <v>47</v>
      </c>
      <c r="M1421">
        <v>2585</v>
      </c>
      <c r="N1421" t="s">
        <v>2627</v>
      </c>
      <c r="O1421" t="s">
        <v>49</v>
      </c>
      <c r="Q1421" t="s">
        <v>2628</v>
      </c>
      <c r="R1421" s="2">
        <v>42876.383333333331</v>
      </c>
      <c r="S1421" s="2">
        <v>42876.4375</v>
      </c>
      <c r="T1421" t="s">
        <v>6211</v>
      </c>
      <c r="U1421">
        <v>6</v>
      </c>
      <c r="V1421" t="s">
        <v>6212</v>
      </c>
      <c r="W1421" t="s">
        <v>53</v>
      </c>
      <c r="Y1421">
        <v>30</v>
      </c>
      <c r="Z1421">
        <v>0</v>
      </c>
      <c r="AA1421">
        <v>0</v>
      </c>
      <c r="AB1421" t="s">
        <v>54</v>
      </c>
      <c r="AC1421">
        <v>0</v>
      </c>
      <c r="AD1421" t="s">
        <v>55</v>
      </c>
      <c r="AF1421" t="s">
        <v>62</v>
      </c>
      <c r="AI1421" t="s">
        <v>56</v>
      </c>
      <c r="AJ1421" t="s">
        <v>56</v>
      </c>
      <c r="AK1421" t="s">
        <v>56</v>
      </c>
      <c r="AS1421">
        <v>0</v>
      </c>
    </row>
    <row r="1422" spans="1:45" x14ac:dyDescent="0.25">
      <c r="A1422" s="1">
        <v>1.76324E+16</v>
      </c>
      <c r="B1422">
        <v>1709</v>
      </c>
      <c r="C1422" t="s">
        <v>6213</v>
      </c>
      <c r="D1422">
        <v>26.57</v>
      </c>
      <c r="E1422">
        <v>5</v>
      </c>
      <c r="F1422">
        <v>0</v>
      </c>
      <c r="G1422">
        <v>31.57</v>
      </c>
      <c r="H1422">
        <v>0</v>
      </c>
      <c r="I1422">
        <v>31.57</v>
      </c>
      <c r="J1422">
        <v>0</v>
      </c>
      <c r="K1422" t="s">
        <v>47</v>
      </c>
      <c r="M1422">
        <v>216</v>
      </c>
      <c r="N1422" t="s">
        <v>6214</v>
      </c>
      <c r="O1422" t="s">
        <v>49</v>
      </c>
      <c r="Q1422" t="s">
        <v>6213</v>
      </c>
      <c r="R1422" s="2">
        <v>42876.370138888888</v>
      </c>
      <c r="S1422" s="2">
        <v>42876.542361111111</v>
      </c>
      <c r="T1422" t="s">
        <v>6215</v>
      </c>
      <c r="U1422">
        <v>7</v>
      </c>
      <c r="V1422" t="s">
        <v>6216</v>
      </c>
      <c r="W1422" t="s">
        <v>53</v>
      </c>
      <c r="Y1422">
        <v>7</v>
      </c>
      <c r="Z1422">
        <v>0</v>
      </c>
      <c r="AA1422">
        <v>0</v>
      </c>
      <c r="AB1422" t="s">
        <v>54</v>
      </c>
      <c r="AC1422">
        <v>0</v>
      </c>
      <c r="AD1422" t="s">
        <v>55</v>
      </c>
      <c r="AF1422" t="s">
        <v>62</v>
      </c>
      <c r="AI1422" t="s">
        <v>56</v>
      </c>
      <c r="AJ1422" t="s">
        <v>56</v>
      </c>
      <c r="AK1422" t="s">
        <v>56</v>
      </c>
      <c r="AS1422">
        <v>0</v>
      </c>
    </row>
    <row r="1423" spans="1:45" x14ac:dyDescent="0.25">
      <c r="A1423" s="1">
        <v>1.76294E+16</v>
      </c>
      <c r="B1423">
        <v>2854</v>
      </c>
      <c r="C1423" t="s">
        <v>6217</v>
      </c>
      <c r="D1423">
        <v>17.7</v>
      </c>
      <c r="E1423">
        <v>5</v>
      </c>
      <c r="F1423">
        <v>0</v>
      </c>
      <c r="G1423">
        <v>22.7</v>
      </c>
      <c r="H1423">
        <v>0</v>
      </c>
      <c r="I1423">
        <v>22.7</v>
      </c>
      <c r="J1423">
        <v>0</v>
      </c>
      <c r="K1423" t="s">
        <v>47</v>
      </c>
      <c r="M1423">
        <v>2411</v>
      </c>
      <c r="N1423" t="s">
        <v>6218</v>
      </c>
      <c r="O1423" t="s">
        <v>49</v>
      </c>
      <c r="Q1423" t="s">
        <v>6217</v>
      </c>
      <c r="R1423" s="2">
        <v>42876.368750000001</v>
      </c>
      <c r="S1423" s="2">
        <v>42876.368750000001</v>
      </c>
      <c r="T1423" t="s">
        <v>939</v>
      </c>
      <c r="U1423">
        <v>1</v>
      </c>
      <c r="V1423" t="s">
        <v>6219</v>
      </c>
      <c r="W1423" t="s">
        <v>61</v>
      </c>
      <c r="Y1423">
        <v>3</v>
      </c>
      <c r="Z1423">
        <v>0</v>
      </c>
      <c r="AA1423">
        <v>0</v>
      </c>
      <c r="AB1423" t="s">
        <v>54</v>
      </c>
      <c r="AC1423">
        <v>0</v>
      </c>
      <c r="AD1423" t="s">
        <v>55</v>
      </c>
      <c r="AF1423" t="s">
        <v>62</v>
      </c>
      <c r="AI1423" t="s">
        <v>56</v>
      </c>
      <c r="AJ1423" t="s">
        <v>56</v>
      </c>
      <c r="AK1423" t="s">
        <v>56</v>
      </c>
      <c r="AS1423">
        <v>0</v>
      </c>
    </row>
    <row r="1424" spans="1:45" x14ac:dyDescent="0.25">
      <c r="A1424" s="1">
        <v>1.76221E+16</v>
      </c>
      <c r="B1424">
        <v>1305</v>
      </c>
      <c r="C1424" t="s">
        <v>6220</v>
      </c>
      <c r="D1424">
        <v>69</v>
      </c>
      <c r="E1424">
        <v>0</v>
      </c>
      <c r="F1424">
        <v>0</v>
      </c>
      <c r="G1424">
        <v>69</v>
      </c>
      <c r="H1424">
        <v>0</v>
      </c>
      <c r="I1424">
        <v>69</v>
      </c>
      <c r="J1424">
        <v>0</v>
      </c>
      <c r="K1424" t="s">
        <v>47</v>
      </c>
      <c r="L1424" t="s">
        <v>6221</v>
      </c>
      <c r="M1424">
        <v>106</v>
      </c>
      <c r="N1424" t="s">
        <v>6222</v>
      </c>
      <c r="O1424" t="s">
        <v>49</v>
      </c>
      <c r="Q1424" t="s">
        <v>6223</v>
      </c>
      <c r="R1424" s="2">
        <v>42876.348611111112</v>
      </c>
      <c r="S1424" s="2">
        <v>42876.577777777777</v>
      </c>
      <c r="T1424" t="s">
        <v>397</v>
      </c>
      <c r="U1424">
        <v>1</v>
      </c>
      <c r="V1424" t="s">
        <v>6224</v>
      </c>
      <c r="W1424" t="s">
        <v>53</v>
      </c>
      <c r="Y1424">
        <v>10</v>
      </c>
      <c r="Z1424">
        <v>0</v>
      </c>
      <c r="AA1424">
        <v>0</v>
      </c>
      <c r="AB1424" t="s">
        <v>54</v>
      </c>
      <c r="AC1424">
        <v>0</v>
      </c>
      <c r="AD1424" t="s">
        <v>55</v>
      </c>
      <c r="AF1424" t="s">
        <v>62</v>
      </c>
      <c r="AI1424" t="s">
        <v>56</v>
      </c>
      <c r="AJ1424" t="s">
        <v>56</v>
      </c>
      <c r="AK1424" t="s">
        <v>56</v>
      </c>
      <c r="AS1424">
        <v>0</v>
      </c>
    </row>
    <row r="1425" spans="1:45" x14ac:dyDescent="0.25">
      <c r="A1425" s="1">
        <v>1.76217E+16</v>
      </c>
      <c r="B1425">
        <v>1937</v>
      </c>
      <c r="C1425" t="s">
        <v>6225</v>
      </c>
      <c r="D1425">
        <v>54.65</v>
      </c>
      <c r="E1425">
        <v>0</v>
      </c>
      <c r="F1425">
        <v>0</v>
      </c>
      <c r="G1425">
        <v>54.65</v>
      </c>
      <c r="H1425">
        <v>0</v>
      </c>
      <c r="I1425">
        <v>54.65</v>
      </c>
      <c r="J1425">
        <v>0</v>
      </c>
      <c r="K1425" t="s">
        <v>47</v>
      </c>
      <c r="M1425">
        <v>1071</v>
      </c>
      <c r="N1425" t="s">
        <v>6226</v>
      </c>
      <c r="O1425" t="s">
        <v>49</v>
      </c>
      <c r="Q1425" t="s">
        <v>6227</v>
      </c>
      <c r="R1425" s="2">
        <v>42876.347916666666</v>
      </c>
      <c r="S1425" s="2">
        <v>42876.347916666666</v>
      </c>
      <c r="T1425" t="s">
        <v>6228</v>
      </c>
      <c r="U1425">
        <v>14</v>
      </c>
      <c r="V1425" t="s">
        <v>6229</v>
      </c>
      <c r="W1425" t="s">
        <v>53</v>
      </c>
      <c r="Y1425">
        <v>14</v>
      </c>
      <c r="Z1425">
        <v>0</v>
      </c>
      <c r="AA1425">
        <v>0</v>
      </c>
      <c r="AB1425" t="s">
        <v>54</v>
      </c>
      <c r="AC1425">
        <v>0</v>
      </c>
      <c r="AD1425" t="s">
        <v>55</v>
      </c>
      <c r="AF1425" t="s">
        <v>62</v>
      </c>
      <c r="AI1425" t="s">
        <v>56</v>
      </c>
      <c r="AJ1425" t="s">
        <v>56</v>
      </c>
      <c r="AK1425" t="s">
        <v>56</v>
      </c>
      <c r="AS1425">
        <v>0</v>
      </c>
    </row>
    <row r="1426" spans="1:45" x14ac:dyDescent="0.25">
      <c r="A1426" s="1">
        <v>1.76209E+16</v>
      </c>
      <c r="B1426">
        <v>1122</v>
      </c>
      <c r="C1426" t="s">
        <v>6230</v>
      </c>
      <c r="D1426">
        <v>16.11</v>
      </c>
      <c r="E1426">
        <v>5</v>
      </c>
      <c r="F1426">
        <v>0</v>
      </c>
      <c r="G1426">
        <v>21.11</v>
      </c>
      <c r="H1426">
        <v>0</v>
      </c>
      <c r="I1426">
        <v>21.11</v>
      </c>
      <c r="J1426">
        <v>0</v>
      </c>
      <c r="K1426" t="s">
        <v>47</v>
      </c>
      <c r="M1426">
        <v>1017</v>
      </c>
      <c r="N1426" t="s">
        <v>6231</v>
      </c>
      <c r="O1426" t="s">
        <v>49</v>
      </c>
      <c r="Q1426" t="s">
        <v>6232</v>
      </c>
      <c r="R1426" s="2">
        <v>42876.340277777781</v>
      </c>
      <c r="S1426" s="2">
        <v>42876.340277777781</v>
      </c>
      <c r="T1426" t="s">
        <v>6233</v>
      </c>
      <c r="U1426">
        <v>10</v>
      </c>
      <c r="V1426" t="s">
        <v>6234</v>
      </c>
      <c r="W1426" t="s">
        <v>68</v>
      </c>
      <c r="Y1426">
        <v>10</v>
      </c>
      <c r="Z1426">
        <v>0</v>
      </c>
      <c r="AA1426">
        <v>0</v>
      </c>
      <c r="AB1426" t="s">
        <v>54</v>
      </c>
      <c r="AC1426">
        <v>0</v>
      </c>
      <c r="AD1426" t="s">
        <v>55</v>
      </c>
      <c r="AF1426" t="s">
        <v>62</v>
      </c>
      <c r="AI1426" t="s">
        <v>56</v>
      </c>
      <c r="AJ1426" t="s">
        <v>56</v>
      </c>
      <c r="AK1426" t="s">
        <v>56</v>
      </c>
      <c r="AS1426">
        <v>0</v>
      </c>
    </row>
    <row r="1427" spans="1:45" x14ac:dyDescent="0.25">
      <c r="A1427" s="1">
        <v>1.76187E+16</v>
      </c>
      <c r="B1427">
        <v>1241</v>
      </c>
      <c r="C1427" t="s">
        <v>6235</v>
      </c>
      <c r="D1427">
        <v>15.9</v>
      </c>
      <c r="E1427">
        <v>5</v>
      </c>
      <c r="F1427">
        <v>0</v>
      </c>
      <c r="G1427">
        <v>20.9</v>
      </c>
      <c r="H1427">
        <v>0</v>
      </c>
      <c r="I1427">
        <v>20.9</v>
      </c>
      <c r="J1427">
        <v>0</v>
      </c>
      <c r="K1427" t="s">
        <v>47</v>
      </c>
      <c r="M1427">
        <v>97</v>
      </c>
      <c r="N1427" t="s">
        <v>6236</v>
      </c>
      <c r="O1427" t="s">
        <v>49</v>
      </c>
      <c r="Q1427" t="s">
        <v>6235</v>
      </c>
      <c r="R1427" s="2">
        <v>42876.338888888888</v>
      </c>
      <c r="S1427" s="2">
        <v>42876.338888888888</v>
      </c>
      <c r="T1427" t="s">
        <v>549</v>
      </c>
      <c r="U1427">
        <v>1</v>
      </c>
      <c r="V1427" t="s">
        <v>6237</v>
      </c>
      <c r="W1427" t="s">
        <v>61</v>
      </c>
      <c r="Y1427">
        <v>1</v>
      </c>
      <c r="Z1427">
        <v>0</v>
      </c>
      <c r="AA1427">
        <v>0</v>
      </c>
      <c r="AB1427" t="s">
        <v>54</v>
      </c>
      <c r="AC1427">
        <v>0</v>
      </c>
      <c r="AD1427" t="s">
        <v>55</v>
      </c>
      <c r="AF1427" t="s">
        <v>62</v>
      </c>
      <c r="AI1427" t="s">
        <v>56</v>
      </c>
      <c r="AJ1427" t="s">
        <v>56</v>
      </c>
      <c r="AK1427" t="s">
        <v>56</v>
      </c>
      <c r="AS1427">
        <v>0</v>
      </c>
    </row>
    <row r="1428" spans="1:45" x14ac:dyDescent="0.25">
      <c r="A1428" s="1">
        <v>1.76281E+16</v>
      </c>
      <c r="B1428">
        <v>2925</v>
      </c>
      <c r="C1428" t="s">
        <v>6238</v>
      </c>
      <c r="D1428">
        <v>18</v>
      </c>
      <c r="E1428">
        <v>5</v>
      </c>
      <c r="F1428">
        <v>0</v>
      </c>
      <c r="G1428">
        <v>23</v>
      </c>
      <c r="H1428">
        <v>0</v>
      </c>
      <c r="I1428">
        <v>23</v>
      </c>
      <c r="J1428">
        <v>0</v>
      </c>
      <c r="K1428" t="s">
        <v>47</v>
      </c>
      <c r="M1428">
        <v>938</v>
      </c>
      <c r="N1428" t="s">
        <v>6239</v>
      </c>
      <c r="O1428" t="s">
        <v>49</v>
      </c>
      <c r="Q1428" t="s">
        <v>6240</v>
      </c>
      <c r="R1428" s="2">
        <v>42876.329861111109</v>
      </c>
      <c r="S1428" s="2">
        <v>42876.330555555556</v>
      </c>
      <c r="T1428" t="s">
        <v>6241</v>
      </c>
      <c r="U1428">
        <v>5</v>
      </c>
      <c r="V1428" t="s">
        <v>6242</v>
      </c>
      <c r="W1428" t="s">
        <v>61</v>
      </c>
      <c r="Y1428">
        <v>20</v>
      </c>
      <c r="Z1428">
        <v>0</v>
      </c>
      <c r="AA1428">
        <v>0</v>
      </c>
      <c r="AB1428" t="s">
        <v>54</v>
      </c>
      <c r="AC1428">
        <v>0</v>
      </c>
      <c r="AD1428" t="s">
        <v>55</v>
      </c>
      <c r="AF1428" t="s">
        <v>62</v>
      </c>
      <c r="AI1428" t="s">
        <v>56</v>
      </c>
      <c r="AJ1428" t="s">
        <v>56</v>
      </c>
      <c r="AK1428" t="s">
        <v>56</v>
      </c>
      <c r="AS1428">
        <v>0</v>
      </c>
    </row>
    <row r="1429" spans="1:45" x14ac:dyDescent="0.25">
      <c r="A1429" s="1">
        <v>1.76282E+16</v>
      </c>
      <c r="B1429">
        <v>943</v>
      </c>
      <c r="C1429" t="s">
        <v>6243</v>
      </c>
      <c r="D1429">
        <v>69</v>
      </c>
      <c r="E1429">
        <v>0</v>
      </c>
      <c r="F1429">
        <v>0</v>
      </c>
      <c r="G1429">
        <v>69</v>
      </c>
      <c r="H1429">
        <v>0</v>
      </c>
      <c r="I1429">
        <v>69</v>
      </c>
      <c r="J1429">
        <v>0</v>
      </c>
      <c r="K1429" t="s">
        <v>47</v>
      </c>
      <c r="M1429">
        <v>101</v>
      </c>
      <c r="N1429" t="s">
        <v>6244</v>
      </c>
      <c r="O1429" t="s">
        <v>49</v>
      </c>
      <c r="Q1429" t="s">
        <v>6245</v>
      </c>
      <c r="R1429" s="2">
        <v>42876.327777777777</v>
      </c>
      <c r="S1429" s="2">
        <v>42876.327777777777</v>
      </c>
      <c r="T1429" t="s">
        <v>758</v>
      </c>
      <c r="U1429">
        <v>1</v>
      </c>
      <c r="V1429" t="s">
        <v>6246</v>
      </c>
      <c r="W1429" t="s">
        <v>53</v>
      </c>
      <c r="Y1429">
        <v>10</v>
      </c>
      <c r="Z1429">
        <v>0</v>
      </c>
      <c r="AA1429">
        <v>0</v>
      </c>
      <c r="AB1429" t="s">
        <v>54</v>
      </c>
      <c r="AC1429">
        <v>0</v>
      </c>
      <c r="AD1429" t="s">
        <v>55</v>
      </c>
      <c r="AF1429" t="s">
        <v>62</v>
      </c>
      <c r="AI1429" t="s">
        <v>56</v>
      </c>
      <c r="AJ1429" t="s">
        <v>56</v>
      </c>
      <c r="AK1429" t="s">
        <v>56</v>
      </c>
      <c r="AS1429">
        <v>0</v>
      </c>
    </row>
    <row r="1430" spans="1:45" x14ac:dyDescent="0.25">
      <c r="A1430" s="1">
        <v>2.16047E+16</v>
      </c>
      <c r="B1430">
        <v>2140</v>
      </c>
      <c r="C1430" t="s">
        <v>6247</v>
      </c>
      <c r="D1430">
        <v>20.8</v>
      </c>
      <c r="E1430">
        <v>5</v>
      </c>
      <c r="F1430">
        <v>0</v>
      </c>
      <c r="G1430">
        <v>25.8</v>
      </c>
      <c r="H1430">
        <v>0</v>
      </c>
      <c r="I1430">
        <v>25.8</v>
      </c>
      <c r="J1430">
        <v>0</v>
      </c>
      <c r="K1430" t="s">
        <v>47</v>
      </c>
      <c r="M1430">
        <v>1993</v>
      </c>
      <c r="N1430" t="s">
        <v>6248</v>
      </c>
      <c r="O1430" t="s">
        <v>49</v>
      </c>
      <c r="Q1430" t="s">
        <v>6249</v>
      </c>
      <c r="R1430" s="2">
        <v>42876.326388888891</v>
      </c>
      <c r="S1430" s="2">
        <v>42876.531944444447</v>
      </c>
      <c r="T1430" t="s">
        <v>6250</v>
      </c>
      <c r="U1430">
        <v>2</v>
      </c>
      <c r="V1430" t="s">
        <v>6251</v>
      </c>
      <c r="W1430" t="s">
        <v>61</v>
      </c>
      <c r="Y1430">
        <v>2</v>
      </c>
      <c r="Z1430">
        <v>0</v>
      </c>
      <c r="AA1430">
        <v>0</v>
      </c>
      <c r="AB1430" t="s">
        <v>54</v>
      </c>
      <c r="AC1430">
        <v>0</v>
      </c>
      <c r="AD1430" t="s">
        <v>55</v>
      </c>
      <c r="AF1430" t="s">
        <v>62</v>
      </c>
      <c r="AI1430" t="s">
        <v>56</v>
      </c>
      <c r="AJ1430" t="s">
        <v>56</v>
      </c>
      <c r="AK1430" t="s">
        <v>56</v>
      </c>
      <c r="AS1430">
        <v>0</v>
      </c>
    </row>
    <row r="1431" spans="1:45" x14ac:dyDescent="0.25">
      <c r="A1431" s="1">
        <v>1.76176E+16</v>
      </c>
      <c r="B1431">
        <v>943</v>
      </c>
      <c r="C1431" t="s">
        <v>6243</v>
      </c>
      <c r="D1431">
        <v>43.5</v>
      </c>
      <c r="E1431">
        <v>5</v>
      </c>
      <c r="F1431">
        <v>0</v>
      </c>
      <c r="G1431">
        <v>48.5</v>
      </c>
      <c r="H1431">
        <v>0</v>
      </c>
      <c r="I1431">
        <v>48.5</v>
      </c>
      <c r="J1431">
        <v>0</v>
      </c>
      <c r="K1431" t="s">
        <v>47</v>
      </c>
      <c r="M1431">
        <v>101</v>
      </c>
      <c r="N1431" t="s">
        <v>6244</v>
      </c>
      <c r="O1431" t="s">
        <v>49</v>
      </c>
      <c r="Q1431" t="s">
        <v>6245</v>
      </c>
      <c r="R1431" s="2">
        <v>42876.326388888891</v>
      </c>
      <c r="S1431" s="2">
        <v>42876.326388888891</v>
      </c>
      <c r="T1431" t="s">
        <v>2215</v>
      </c>
      <c r="U1431">
        <v>1</v>
      </c>
      <c r="V1431" t="s">
        <v>6246</v>
      </c>
      <c r="W1431" t="s">
        <v>53</v>
      </c>
      <c r="Y1431">
        <v>15</v>
      </c>
      <c r="Z1431">
        <v>0</v>
      </c>
      <c r="AA1431">
        <v>0</v>
      </c>
      <c r="AB1431" t="s">
        <v>54</v>
      </c>
      <c r="AC1431">
        <v>0</v>
      </c>
      <c r="AD1431" t="s">
        <v>55</v>
      </c>
      <c r="AF1431" t="s">
        <v>62</v>
      </c>
      <c r="AI1431" t="s">
        <v>56</v>
      </c>
      <c r="AJ1431" t="s">
        <v>56</v>
      </c>
      <c r="AK1431" t="s">
        <v>56</v>
      </c>
      <c r="AS1431">
        <v>0</v>
      </c>
    </row>
    <row r="1432" spans="1:45" x14ac:dyDescent="0.25">
      <c r="A1432" s="1">
        <v>1.7611E+16</v>
      </c>
      <c r="B1432">
        <v>1875</v>
      </c>
      <c r="C1432" t="s">
        <v>6252</v>
      </c>
      <c r="D1432">
        <v>39.72</v>
      </c>
      <c r="E1432">
        <v>5</v>
      </c>
      <c r="F1432">
        <v>0</v>
      </c>
      <c r="G1432">
        <v>44.72</v>
      </c>
      <c r="H1432">
        <v>0</v>
      </c>
      <c r="I1432">
        <v>44.72</v>
      </c>
      <c r="J1432">
        <v>0</v>
      </c>
      <c r="K1432" t="s">
        <v>47</v>
      </c>
      <c r="M1432">
        <v>3200</v>
      </c>
      <c r="N1432" t="s">
        <v>6253</v>
      </c>
      <c r="O1432" t="s">
        <v>49</v>
      </c>
      <c r="Q1432" t="s">
        <v>6254</v>
      </c>
      <c r="R1432" s="2">
        <v>42876.305555555555</v>
      </c>
      <c r="S1432" s="2">
        <v>42876.306250000001</v>
      </c>
      <c r="T1432" t="s">
        <v>6255</v>
      </c>
      <c r="U1432">
        <v>10</v>
      </c>
      <c r="V1432" t="s">
        <v>6256</v>
      </c>
      <c r="W1432" t="s">
        <v>61</v>
      </c>
      <c r="Y1432">
        <v>10</v>
      </c>
      <c r="Z1432">
        <v>0</v>
      </c>
      <c r="AA1432">
        <v>0</v>
      </c>
      <c r="AB1432" t="s">
        <v>54</v>
      </c>
      <c r="AC1432">
        <v>0</v>
      </c>
      <c r="AD1432" t="s">
        <v>55</v>
      </c>
      <c r="AF1432" t="s">
        <v>62</v>
      </c>
      <c r="AI1432" t="s">
        <v>56</v>
      </c>
      <c r="AJ1432" t="s">
        <v>56</v>
      </c>
      <c r="AK1432" t="s">
        <v>56</v>
      </c>
      <c r="AS1432">
        <v>0</v>
      </c>
    </row>
    <row r="1433" spans="1:45" x14ac:dyDescent="0.25">
      <c r="A1433" s="1">
        <v>1.76179E+16</v>
      </c>
      <c r="B1433">
        <v>308</v>
      </c>
      <c r="C1433" t="s">
        <v>6257</v>
      </c>
      <c r="D1433">
        <v>55.93</v>
      </c>
      <c r="E1433">
        <v>0</v>
      </c>
      <c r="F1433">
        <v>0</v>
      </c>
      <c r="G1433">
        <v>55.93</v>
      </c>
      <c r="H1433">
        <v>0</v>
      </c>
      <c r="I1433">
        <v>55.93</v>
      </c>
      <c r="J1433">
        <v>0</v>
      </c>
      <c r="K1433" t="s">
        <v>47</v>
      </c>
      <c r="M1433">
        <v>2184</v>
      </c>
      <c r="N1433" t="s">
        <v>6258</v>
      </c>
      <c r="O1433" t="s">
        <v>49</v>
      </c>
      <c r="Q1433" t="s">
        <v>6257</v>
      </c>
      <c r="R1433" s="2">
        <v>42876.28402777778</v>
      </c>
      <c r="S1433" s="2">
        <v>42876.28402777778</v>
      </c>
      <c r="T1433" t="s">
        <v>6259</v>
      </c>
      <c r="U1433">
        <v>7</v>
      </c>
      <c r="V1433" t="s">
        <v>6260</v>
      </c>
      <c r="W1433" t="s">
        <v>61</v>
      </c>
      <c r="X1433" t="s">
        <v>6261</v>
      </c>
      <c r="Y1433">
        <v>14</v>
      </c>
      <c r="Z1433">
        <v>0</v>
      </c>
      <c r="AA1433">
        <v>0</v>
      </c>
      <c r="AB1433" t="s">
        <v>54</v>
      </c>
      <c r="AC1433">
        <v>0</v>
      </c>
      <c r="AD1433" t="s">
        <v>55</v>
      </c>
      <c r="AF1433" t="s">
        <v>62</v>
      </c>
      <c r="AI1433" t="s">
        <v>56</v>
      </c>
      <c r="AJ1433" t="s">
        <v>56</v>
      </c>
      <c r="AK1433" t="s">
        <v>56</v>
      </c>
      <c r="AS1433">
        <v>0</v>
      </c>
    </row>
    <row r="1434" spans="1:45" x14ac:dyDescent="0.25">
      <c r="A1434" s="1">
        <v>1.76055E+16</v>
      </c>
      <c r="B1434">
        <v>2964</v>
      </c>
      <c r="C1434" t="s">
        <v>6262</v>
      </c>
      <c r="D1434">
        <v>64.599999999999994</v>
      </c>
      <c r="E1434">
        <v>0</v>
      </c>
      <c r="F1434">
        <v>0</v>
      </c>
      <c r="G1434">
        <v>64.599999999999994</v>
      </c>
      <c r="H1434">
        <v>0</v>
      </c>
      <c r="I1434">
        <v>64.599999999999994</v>
      </c>
      <c r="J1434">
        <v>0</v>
      </c>
      <c r="K1434" t="s">
        <v>47</v>
      </c>
      <c r="M1434">
        <v>2273</v>
      </c>
      <c r="N1434" t="s">
        <v>6263</v>
      </c>
      <c r="O1434" t="s">
        <v>49</v>
      </c>
      <c r="Q1434" t="s">
        <v>6264</v>
      </c>
      <c r="R1434" s="2">
        <v>42876.279166666667</v>
      </c>
      <c r="S1434" s="2">
        <v>42876.283333333333</v>
      </c>
      <c r="T1434" t="s">
        <v>6265</v>
      </c>
      <c r="U1434">
        <v>5</v>
      </c>
      <c r="V1434" t="s">
        <v>6266</v>
      </c>
      <c r="W1434" t="s">
        <v>61</v>
      </c>
      <c r="Y1434">
        <v>14</v>
      </c>
      <c r="Z1434">
        <v>0</v>
      </c>
      <c r="AA1434">
        <v>0</v>
      </c>
      <c r="AB1434" t="s">
        <v>54</v>
      </c>
      <c r="AC1434">
        <v>0</v>
      </c>
      <c r="AD1434" t="s">
        <v>55</v>
      </c>
      <c r="AF1434" t="s">
        <v>62</v>
      </c>
      <c r="AI1434" t="s">
        <v>56</v>
      </c>
      <c r="AJ1434" t="s">
        <v>56</v>
      </c>
      <c r="AK1434" t="s">
        <v>56</v>
      </c>
      <c r="AS1434">
        <v>0</v>
      </c>
    </row>
    <row r="1435" spans="1:45" x14ac:dyDescent="0.25">
      <c r="A1435" s="1">
        <v>2.15963E+16</v>
      </c>
      <c r="B1435">
        <v>1676</v>
      </c>
      <c r="C1435" t="s">
        <v>6267</v>
      </c>
      <c r="D1435">
        <v>16.07</v>
      </c>
      <c r="E1435">
        <v>5</v>
      </c>
      <c r="F1435">
        <v>0</v>
      </c>
      <c r="G1435">
        <v>21.07</v>
      </c>
      <c r="H1435">
        <v>0</v>
      </c>
      <c r="I1435">
        <v>21.07</v>
      </c>
      <c r="J1435">
        <v>0</v>
      </c>
      <c r="K1435" t="s">
        <v>47</v>
      </c>
      <c r="M1435">
        <v>2277</v>
      </c>
      <c r="N1435" t="s">
        <v>6268</v>
      </c>
      <c r="O1435" t="s">
        <v>49</v>
      </c>
      <c r="Q1435" t="s">
        <v>6267</v>
      </c>
      <c r="R1435" s="2">
        <v>42876.172222222223</v>
      </c>
      <c r="S1435" s="2">
        <v>42876.172222222223</v>
      </c>
      <c r="T1435" t="s">
        <v>6269</v>
      </c>
      <c r="U1435">
        <v>3</v>
      </c>
      <c r="V1435" t="s">
        <v>6270</v>
      </c>
      <c r="W1435" t="s">
        <v>61</v>
      </c>
      <c r="Y1435">
        <v>3</v>
      </c>
      <c r="Z1435">
        <v>0</v>
      </c>
      <c r="AA1435">
        <v>0</v>
      </c>
      <c r="AB1435" t="s">
        <v>54</v>
      </c>
      <c r="AC1435">
        <v>0</v>
      </c>
      <c r="AD1435" t="s">
        <v>55</v>
      </c>
      <c r="AF1435" t="s">
        <v>62</v>
      </c>
      <c r="AI1435" t="s">
        <v>56</v>
      </c>
      <c r="AJ1435" t="s">
        <v>56</v>
      </c>
      <c r="AK1435" t="s">
        <v>56</v>
      </c>
      <c r="AS1435">
        <v>0</v>
      </c>
    </row>
    <row r="1436" spans="1:45" x14ac:dyDescent="0.25">
      <c r="A1436" s="1">
        <v>1.75764E+16</v>
      </c>
      <c r="B1436">
        <v>3324</v>
      </c>
      <c r="C1436" t="s">
        <v>6271</v>
      </c>
      <c r="D1436">
        <v>62.1</v>
      </c>
      <c r="E1436">
        <v>0</v>
      </c>
      <c r="F1436">
        <v>0</v>
      </c>
      <c r="G1436">
        <v>62.1</v>
      </c>
      <c r="H1436">
        <v>0</v>
      </c>
      <c r="I1436">
        <v>62.1</v>
      </c>
      <c r="J1436">
        <v>0</v>
      </c>
      <c r="K1436" t="s">
        <v>47</v>
      </c>
      <c r="M1436">
        <v>2305</v>
      </c>
      <c r="N1436" t="s">
        <v>6272</v>
      </c>
      <c r="O1436" t="s">
        <v>49</v>
      </c>
      <c r="Q1436" t="s">
        <v>6273</v>
      </c>
      <c r="R1436" s="2">
        <v>42876.095138888886</v>
      </c>
      <c r="S1436" s="2">
        <v>42876.095833333333</v>
      </c>
      <c r="T1436" t="s">
        <v>6274</v>
      </c>
      <c r="U1436">
        <v>4</v>
      </c>
      <c r="V1436" t="s">
        <v>6275</v>
      </c>
      <c r="W1436" t="s">
        <v>68</v>
      </c>
      <c r="Y1436">
        <v>9</v>
      </c>
      <c r="Z1436">
        <v>0</v>
      </c>
      <c r="AA1436">
        <v>0</v>
      </c>
      <c r="AB1436" t="s">
        <v>54</v>
      </c>
      <c r="AC1436">
        <v>0</v>
      </c>
      <c r="AD1436" t="s">
        <v>55</v>
      </c>
      <c r="AF1436" t="s">
        <v>62</v>
      </c>
      <c r="AI1436" t="s">
        <v>56</v>
      </c>
      <c r="AJ1436" t="s">
        <v>56</v>
      </c>
      <c r="AK1436" t="s">
        <v>56</v>
      </c>
      <c r="AS1436">
        <v>0</v>
      </c>
    </row>
    <row r="1437" spans="1:45" x14ac:dyDescent="0.25">
      <c r="A1437" s="1">
        <v>2.15981E+16</v>
      </c>
      <c r="B1437">
        <v>303</v>
      </c>
      <c r="C1437" t="s">
        <v>6276</v>
      </c>
      <c r="D1437">
        <v>313.7</v>
      </c>
      <c r="E1437">
        <v>0</v>
      </c>
      <c r="F1437">
        <v>0</v>
      </c>
      <c r="G1437">
        <v>313.7</v>
      </c>
      <c r="H1437">
        <v>0</v>
      </c>
      <c r="I1437">
        <v>313.7</v>
      </c>
      <c r="J1437">
        <v>0</v>
      </c>
      <c r="K1437" t="s">
        <v>47</v>
      </c>
      <c r="M1437">
        <v>2655</v>
      </c>
      <c r="N1437" t="s">
        <v>6277</v>
      </c>
      <c r="O1437" t="s">
        <v>49</v>
      </c>
      <c r="Q1437" t="s">
        <v>6278</v>
      </c>
      <c r="R1437" s="2">
        <v>42876.01666666667</v>
      </c>
      <c r="S1437" s="2">
        <v>42876.01666666667</v>
      </c>
      <c r="T1437" t="s">
        <v>1841</v>
      </c>
      <c r="U1437">
        <v>1</v>
      </c>
      <c r="V1437" t="s">
        <v>6279</v>
      </c>
      <c r="W1437" t="s">
        <v>53</v>
      </c>
      <c r="Y1437">
        <v>130</v>
      </c>
      <c r="Z1437">
        <v>0</v>
      </c>
      <c r="AA1437">
        <v>0</v>
      </c>
      <c r="AB1437" t="s">
        <v>54</v>
      </c>
      <c r="AC1437">
        <v>0</v>
      </c>
      <c r="AD1437" t="s">
        <v>55</v>
      </c>
      <c r="AF1437" t="s">
        <v>62</v>
      </c>
      <c r="AI1437" t="s">
        <v>56</v>
      </c>
      <c r="AJ1437" t="s">
        <v>56</v>
      </c>
      <c r="AK1437" t="s">
        <v>56</v>
      </c>
      <c r="AS1437">
        <v>0</v>
      </c>
    </row>
    <row r="1438" spans="1:45" x14ac:dyDescent="0.25">
      <c r="A1438" s="1">
        <v>2.158E+16</v>
      </c>
      <c r="B1438">
        <v>721</v>
      </c>
      <c r="C1438" t="s">
        <v>6280</v>
      </c>
      <c r="D1438">
        <v>29.9</v>
      </c>
      <c r="E1438">
        <v>5</v>
      </c>
      <c r="F1438">
        <v>0</v>
      </c>
      <c r="G1438">
        <v>34.9</v>
      </c>
      <c r="H1438">
        <v>0</v>
      </c>
      <c r="I1438">
        <v>34.9</v>
      </c>
      <c r="J1438">
        <v>0</v>
      </c>
      <c r="K1438" t="s">
        <v>47</v>
      </c>
      <c r="M1438">
        <v>1859</v>
      </c>
      <c r="N1438" t="s">
        <v>6281</v>
      </c>
      <c r="O1438" t="s">
        <v>49</v>
      </c>
      <c r="Q1438" t="s">
        <v>6280</v>
      </c>
      <c r="R1438" s="2">
        <v>42875.993750000001</v>
      </c>
      <c r="S1438" s="2">
        <v>42876.000694444447</v>
      </c>
      <c r="T1438" t="s">
        <v>1118</v>
      </c>
      <c r="U1438">
        <v>1</v>
      </c>
      <c r="V1438" t="s">
        <v>6282</v>
      </c>
      <c r="W1438" t="s">
        <v>61</v>
      </c>
      <c r="Y1438">
        <v>10</v>
      </c>
      <c r="Z1438">
        <v>0</v>
      </c>
      <c r="AA1438">
        <v>0</v>
      </c>
      <c r="AB1438" t="s">
        <v>54</v>
      </c>
      <c r="AC1438">
        <v>0</v>
      </c>
      <c r="AD1438" t="s">
        <v>55</v>
      </c>
      <c r="AI1438" t="s">
        <v>56</v>
      </c>
      <c r="AJ1438" t="s">
        <v>56</v>
      </c>
      <c r="AK1438" t="s">
        <v>56</v>
      </c>
      <c r="AS1438">
        <v>0</v>
      </c>
    </row>
    <row r="1439" spans="1:45" x14ac:dyDescent="0.25">
      <c r="A1439" s="1">
        <v>2.15938E+16</v>
      </c>
      <c r="B1439">
        <v>1801</v>
      </c>
      <c r="C1439" t="s">
        <v>6283</v>
      </c>
      <c r="D1439">
        <v>29.4</v>
      </c>
      <c r="E1439">
        <v>5</v>
      </c>
      <c r="F1439">
        <v>0</v>
      </c>
      <c r="G1439">
        <v>34.4</v>
      </c>
      <c r="H1439">
        <v>0</v>
      </c>
      <c r="I1439">
        <v>34.4</v>
      </c>
      <c r="J1439">
        <v>0</v>
      </c>
      <c r="K1439" t="s">
        <v>47</v>
      </c>
      <c r="L1439" t="s">
        <v>6284</v>
      </c>
      <c r="M1439">
        <v>2359</v>
      </c>
      <c r="N1439" t="s">
        <v>6285</v>
      </c>
      <c r="O1439" t="s">
        <v>49</v>
      </c>
      <c r="Q1439" t="s">
        <v>6286</v>
      </c>
      <c r="R1439" s="2">
        <v>42875.993750000001</v>
      </c>
      <c r="S1439" s="2">
        <v>42875.993750000001</v>
      </c>
      <c r="T1439" t="s">
        <v>72</v>
      </c>
      <c r="U1439">
        <v>1</v>
      </c>
      <c r="V1439" t="s">
        <v>6287</v>
      </c>
      <c r="W1439" t="s">
        <v>61</v>
      </c>
      <c r="Y1439">
        <v>6</v>
      </c>
      <c r="Z1439">
        <v>0</v>
      </c>
      <c r="AA1439">
        <v>0</v>
      </c>
      <c r="AB1439" t="s">
        <v>54</v>
      </c>
      <c r="AC1439">
        <v>0</v>
      </c>
      <c r="AD1439" t="s">
        <v>55</v>
      </c>
      <c r="AF1439" t="s">
        <v>62</v>
      </c>
      <c r="AI1439" t="s">
        <v>56</v>
      </c>
      <c r="AJ1439" t="s">
        <v>56</v>
      </c>
      <c r="AK1439" t="s">
        <v>56</v>
      </c>
      <c r="AS1439">
        <v>0</v>
      </c>
    </row>
    <row r="1440" spans="1:45" x14ac:dyDescent="0.25">
      <c r="A1440" s="1">
        <v>1.75872E+16</v>
      </c>
      <c r="B1440">
        <v>293</v>
      </c>
      <c r="C1440" t="s">
        <v>6288</v>
      </c>
      <c r="D1440">
        <v>119.6</v>
      </c>
      <c r="E1440">
        <v>0</v>
      </c>
      <c r="F1440">
        <v>0</v>
      </c>
      <c r="G1440">
        <v>119.6</v>
      </c>
      <c r="H1440">
        <v>0</v>
      </c>
      <c r="I1440">
        <v>119.6</v>
      </c>
      <c r="J1440">
        <v>0</v>
      </c>
      <c r="K1440" t="s">
        <v>47</v>
      </c>
      <c r="M1440">
        <v>1560</v>
      </c>
      <c r="N1440" t="s">
        <v>6289</v>
      </c>
      <c r="O1440" t="s">
        <v>49</v>
      </c>
      <c r="Q1440" t="s">
        <v>6290</v>
      </c>
      <c r="R1440" s="2">
        <v>42875.991666666669</v>
      </c>
      <c r="S1440" s="2">
        <v>42875.991666666669</v>
      </c>
      <c r="T1440" t="s">
        <v>77</v>
      </c>
      <c r="U1440">
        <v>1</v>
      </c>
      <c r="V1440" t="s">
        <v>6291</v>
      </c>
      <c r="W1440" t="s">
        <v>53</v>
      </c>
      <c r="Y1440">
        <v>40</v>
      </c>
      <c r="Z1440">
        <v>0</v>
      </c>
      <c r="AA1440">
        <v>0</v>
      </c>
      <c r="AB1440" t="s">
        <v>54</v>
      </c>
      <c r="AC1440">
        <v>0</v>
      </c>
      <c r="AD1440" t="s">
        <v>55</v>
      </c>
      <c r="AI1440" t="s">
        <v>56</v>
      </c>
      <c r="AJ1440" t="s">
        <v>56</v>
      </c>
      <c r="AK1440" t="s">
        <v>56</v>
      </c>
      <c r="AS1440">
        <v>0</v>
      </c>
    </row>
    <row r="1441" spans="1:45" x14ac:dyDescent="0.25">
      <c r="A1441" s="1">
        <v>2.16057E+16</v>
      </c>
      <c r="B1441">
        <v>766</v>
      </c>
      <c r="C1441" t="s">
        <v>6292</v>
      </c>
      <c r="D1441">
        <v>17.78</v>
      </c>
      <c r="E1441">
        <v>15</v>
      </c>
      <c r="F1441">
        <v>0</v>
      </c>
      <c r="G1441">
        <v>32.78</v>
      </c>
      <c r="H1441">
        <v>0</v>
      </c>
      <c r="I1441">
        <v>32.78</v>
      </c>
      <c r="J1441">
        <v>0</v>
      </c>
      <c r="K1441" t="s">
        <v>47</v>
      </c>
      <c r="M1441">
        <v>2464</v>
      </c>
      <c r="N1441" t="s">
        <v>6293</v>
      </c>
      <c r="O1441" t="s">
        <v>49</v>
      </c>
      <c r="Q1441" t="s">
        <v>6294</v>
      </c>
      <c r="R1441" s="2">
        <v>42875.989583333336</v>
      </c>
      <c r="S1441" s="2">
        <v>42875.990277777775</v>
      </c>
      <c r="T1441" t="s">
        <v>6022</v>
      </c>
      <c r="U1441">
        <v>2</v>
      </c>
      <c r="V1441" t="s">
        <v>6295</v>
      </c>
      <c r="W1441" t="s">
        <v>68</v>
      </c>
      <c r="Y1441">
        <v>4</v>
      </c>
      <c r="Z1441">
        <v>0</v>
      </c>
      <c r="AA1441">
        <v>0</v>
      </c>
      <c r="AB1441" t="s">
        <v>54</v>
      </c>
      <c r="AC1441">
        <v>0</v>
      </c>
      <c r="AD1441" t="s">
        <v>55</v>
      </c>
      <c r="AI1441" t="s">
        <v>56</v>
      </c>
      <c r="AJ1441" t="s">
        <v>56</v>
      </c>
      <c r="AK1441" t="s">
        <v>56</v>
      </c>
      <c r="AS1441">
        <v>0</v>
      </c>
    </row>
    <row r="1442" spans="1:45" x14ac:dyDescent="0.25">
      <c r="A1442" s="1">
        <v>2.16093E+16</v>
      </c>
      <c r="B1442">
        <v>234</v>
      </c>
      <c r="C1442" t="s">
        <v>1656</v>
      </c>
      <c r="D1442">
        <v>61.32</v>
      </c>
      <c r="E1442">
        <v>0</v>
      </c>
      <c r="F1442">
        <v>0</v>
      </c>
      <c r="G1442">
        <v>61.32</v>
      </c>
      <c r="H1442">
        <v>0</v>
      </c>
      <c r="I1442">
        <v>61.32</v>
      </c>
      <c r="J1442">
        <v>0</v>
      </c>
      <c r="K1442" t="s">
        <v>47</v>
      </c>
      <c r="M1442">
        <v>316</v>
      </c>
      <c r="N1442" t="s">
        <v>1657</v>
      </c>
      <c r="O1442" t="s">
        <v>49</v>
      </c>
      <c r="Q1442" t="s">
        <v>1656</v>
      </c>
      <c r="R1442" s="2">
        <v>42875.984722222223</v>
      </c>
      <c r="S1442" s="2">
        <v>42875.984722222223</v>
      </c>
      <c r="T1442" t="s">
        <v>6296</v>
      </c>
      <c r="U1442">
        <v>14</v>
      </c>
      <c r="V1442" t="s">
        <v>6297</v>
      </c>
      <c r="W1442" t="s">
        <v>68</v>
      </c>
      <c r="Y1442">
        <v>29</v>
      </c>
      <c r="Z1442">
        <v>0</v>
      </c>
      <c r="AA1442">
        <v>0</v>
      </c>
      <c r="AB1442" t="s">
        <v>54</v>
      </c>
      <c r="AC1442">
        <v>0</v>
      </c>
      <c r="AD1442" t="s">
        <v>55</v>
      </c>
      <c r="AF1442" t="s">
        <v>62</v>
      </c>
      <c r="AI1442" t="s">
        <v>56</v>
      </c>
      <c r="AJ1442" t="s">
        <v>56</v>
      </c>
      <c r="AK1442" t="s">
        <v>56</v>
      </c>
      <c r="AS1442">
        <v>0</v>
      </c>
    </row>
    <row r="1443" spans="1:45" x14ac:dyDescent="0.25">
      <c r="A1443" s="1">
        <v>1.75687E+16</v>
      </c>
      <c r="B1443">
        <v>1530</v>
      </c>
      <c r="C1443" t="s">
        <v>6298</v>
      </c>
      <c r="D1443">
        <v>94</v>
      </c>
      <c r="E1443">
        <v>0</v>
      </c>
      <c r="F1443">
        <v>0</v>
      </c>
      <c r="G1443">
        <v>94</v>
      </c>
      <c r="H1443">
        <v>0</v>
      </c>
      <c r="I1443">
        <v>94</v>
      </c>
      <c r="J1443">
        <v>0</v>
      </c>
      <c r="K1443" t="s">
        <v>47</v>
      </c>
      <c r="M1443">
        <v>635</v>
      </c>
      <c r="N1443" t="s">
        <v>6299</v>
      </c>
      <c r="O1443" t="s">
        <v>49</v>
      </c>
      <c r="Q1443" t="s">
        <v>6300</v>
      </c>
      <c r="R1443" s="2">
        <v>42875.977777777778</v>
      </c>
      <c r="S1443" s="2">
        <v>42875.977777777778</v>
      </c>
      <c r="T1443" t="s">
        <v>4572</v>
      </c>
      <c r="U1443">
        <v>1</v>
      </c>
      <c r="V1443" t="s">
        <v>6301</v>
      </c>
      <c r="W1443" t="s">
        <v>53</v>
      </c>
      <c r="Y1443">
        <v>10</v>
      </c>
      <c r="Z1443">
        <v>0</v>
      </c>
      <c r="AA1443">
        <v>0</v>
      </c>
      <c r="AB1443" t="s">
        <v>54</v>
      </c>
      <c r="AC1443">
        <v>0</v>
      </c>
      <c r="AD1443" t="s">
        <v>55</v>
      </c>
      <c r="AF1443" t="s">
        <v>62</v>
      </c>
      <c r="AI1443" t="s">
        <v>56</v>
      </c>
      <c r="AJ1443" t="s">
        <v>56</v>
      </c>
      <c r="AK1443" t="s">
        <v>56</v>
      </c>
      <c r="AS1443">
        <v>0</v>
      </c>
    </row>
    <row r="1444" spans="1:45" x14ac:dyDescent="0.25">
      <c r="A1444" s="1">
        <v>1.75802E+16</v>
      </c>
      <c r="B1444">
        <v>1603</v>
      </c>
      <c r="C1444" t="s">
        <v>3561</v>
      </c>
      <c r="D1444">
        <v>57.92</v>
      </c>
      <c r="E1444">
        <v>0</v>
      </c>
      <c r="F1444">
        <v>0</v>
      </c>
      <c r="G1444">
        <v>57.92</v>
      </c>
      <c r="H1444">
        <v>0</v>
      </c>
      <c r="I1444">
        <v>57.92</v>
      </c>
      <c r="J1444">
        <v>0</v>
      </c>
      <c r="K1444" t="s">
        <v>47</v>
      </c>
      <c r="M1444">
        <v>2001</v>
      </c>
      <c r="N1444" t="s">
        <v>3563</v>
      </c>
      <c r="O1444" t="s">
        <v>49</v>
      </c>
      <c r="Q1444" t="s">
        <v>3561</v>
      </c>
      <c r="R1444" s="2">
        <v>42875.976388888892</v>
      </c>
      <c r="S1444" s="2">
        <v>42875.977777777778</v>
      </c>
      <c r="T1444" t="s">
        <v>6302</v>
      </c>
      <c r="U1444">
        <v>12</v>
      </c>
      <c r="V1444" t="s">
        <v>6303</v>
      </c>
      <c r="W1444" t="s">
        <v>53</v>
      </c>
      <c r="Y1444">
        <v>31</v>
      </c>
      <c r="Z1444">
        <v>0</v>
      </c>
      <c r="AA1444">
        <v>0</v>
      </c>
      <c r="AB1444" t="s">
        <v>54</v>
      </c>
      <c r="AC1444">
        <v>0</v>
      </c>
      <c r="AD1444" t="s">
        <v>55</v>
      </c>
      <c r="AF1444" t="s">
        <v>62</v>
      </c>
      <c r="AI1444" t="s">
        <v>56</v>
      </c>
      <c r="AJ1444" t="s">
        <v>56</v>
      </c>
      <c r="AK1444" t="s">
        <v>56</v>
      </c>
      <c r="AS1444">
        <v>0</v>
      </c>
    </row>
    <row r="1445" spans="1:45" x14ac:dyDescent="0.25">
      <c r="A1445" s="1">
        <v>1.75476E+16</v>
      </c>
      <c r="B1445">
        <v>2904</v>
      </c>
      <c r="C1445" t="s">
        <v>6304</v>
      </c>
      <c r="D1445">
        <v>39.840000000000003</v>
      </c>
      <c r="E1445">
        <v>5</v>
      </c>
      <c r="F1445">
        <v>0</v>
      </c>
      <c r="G1445">
        <v>44.84</v>
      </c>
      <c r="H1445">
        <v>0</v>
      </c>
      <c r="I1445">
        <v>44.84</v>
      </c>
      <c r="J1445">
        <v>0</v>
      </c>
      <c r="K1445" t="s">
        <v>47</v>
      </c>
      <c r="M1445">
        <v>2094</v>
      </c>
      <c r="N1445" t="s">
        <v>6305</v>
      </c>
      <c r="O1445" t="s">
        <v>49</v>
      </c>
      <c r="Q1445" t="s">
        <v>6306</v>
      </c>
      <c r="R1445" s="2">
        <v>42875.976388888892</v>
      </c>
      <c r="S1445" s="2">
        <v>42875.976388888892</v>
      </c>
      <c r="T1445" t="s">
        <v>6307</v>
      </c>
      <c r="U1445">
        <v>6</v>
      </c>
      <c r="V1445" t="s">
        <v>6308</v>
      </c>
      <c r="W1445" t="s">
        <v>68</v>
      </c>
      <c r="Y1445">
        <v>28</v>
      </c>
      <c r="Z1445">
        <v>0</v>
      </c>
      <c r="AA1445">
        <v>0</v>
      </c>
      <c r="AB1445" t="s">
        <v>54</v>
      </c>
      <c r="AC1445">
        <v>0</v>
      </c>
      <c r="AD1445" t="s">
        <v>55</v>
      </c>
      <c r="AF1445" t="s">
        <v>62</v>
      </c>
      <c r="AI1445" t="s">
        <v>56</v>
      </c>
      <c r="AJ1445" t="s">
        <v>56</v>
      </c>
      <c r="AK1445" t="s">
        <v>56</v>
      </c>
      <c r="AS1445">
        <v>0</v>
      </c>
    </row>
    <row r="1446" spans="1:45" x14ac:dyDescent="0.25">
      <c r="A1446" s="1">
        <v>2.15719E+16</v>
      </c>
      <c r="B1446">
        <v>1871</v>
      </c>
      <c r="C1446" t="s">
        <v>6309</v>
      </c>
      <c r="D1446">
        <v>15.99</v>
      </c>
      <c r="E1446">
        <v>5</v>
      </c>
      <c r="F1446">
        <v>0</v>
      </c>
      <c r="G1446">
        <v>20.99</v>
      </c>
      <c r="H1446">
        <v>0</v>
      </c>
      <c r="I1446">
        <v>20.99</v>
      </c>
      <c r="J1446">
        <v>0</v>
      </c>
      <c r="K1446" t="s">
        <v>47</v>
      </c>
      <c r="L1446" t="s">
        <v>6310</v>
      </c>
      <c r="M1446">
        <v>3167</v>
      </c>
      <c r="N1446" t="s">
        <v>6311</v>
      </c>
      <c r="O1446" t="s">
        <v>49</v>
      </c>
      <c r="Q1446" t="s">
        <v>6309</v>
      </c>
      <c r="R1446" s="2">
        <v>42875.973611111112</v>
      </c>
      <c r="S1446" s="2">
        <v>42875.973611111112</v>
      </c>
      <c r="T1446" t="s">
        <v>6312</v>
      </c>
      <c r="U1446">
        <v>4</v>
      </c>
      <c r="V1446" t="s">
        <v>6313</v>
      </c>
      <c r="W1446" t="s">
        <v>61</v>
      </c>
      <c r="Y1446">
        <v>8</v>
      </c>
      <c r="Z1446">
        <v>0</v>
      </c>
      <c r="AA1446">
        <v>0</v>
      </c>
      <c r="AB1446" t="s">
        <v>54</v>
      </c>
      <c r="AC1446">
        <v>0</v>
      </c>
      <c r="AD1446" t="s">
        <v>55</v>
      </c>
      <c r="AF1446" t="s">
        <v>62</v>
      </c>
      <c r="AI1446" t="s">
        <v>56</v>
      </c>
      <c r="AJ1446" t="s">
        <v>56</v>
      </c>
      <c r="AK1446" t="s">
        <v>56</v>
      </c>
      <c r="AS1446">
        <v>0</v>
      </c>
    </row>
    <row r="1447" spans="1:45" x14ac:dyDescent="0.25">
      <c r="A1447" s="1">
        <v>1.75678E+16</v>
      </c>
      <c r="B1447">
        <v>3314</v>
      </c>
      <c r="C1447" t="s">
        <v>6314</v>
      </c>
      <c r="D1447">
        <v>15.96</v>
      </c>
      <c r="E1447">
        <v>5</v>
      </c>
      <c r="F1447">
        <v>0</v>
      </c>
      <c r="G1447">
        <v>20.96</v>
      </c>
      <c r="H1447">
        <v>0</v>
      </c>
      <c r="I1447">
        <v>20.96</v>
      </c>
      <c r="J1447">
        <v>0</v>
      </c>
      <c r="K1447" t="s">
        <v>47</v>
      </c>
      <c r="M1447">
        <v>3073</v>
      </c>
      <c r="N1447" t="s">
        <v>6315</v>
      </c>
      <c r="O1447" t="s">
        <v>49</v>
      </c>
      <c r="Q1447" t="s">
        <v>6316</v>
      </c>
      <c r="R1447" s="2">
        <v>42875.972916666666</v>
      </c>
      <c r="S1447" s="2">
        <v>42875.972916666666</v>
      </c>
      <c r="T1447" t="s">
        <v>6317</v>
      </c>
      <c r="U1447">
        <v>5</v>
      </c>
      <c r="V1447" t="s">
        <v>6318</v>
      </c>
      <c r="W1447" t="s">
        <v>68</v>
      </c>
      <c r="Y1447">
        <v>5</v>
      </c>
      <c r="Z1447">
        <v>0</v>
      </c>
      <c r="AA1447">
        <v>0</v>
      </c>
      <c r="AB1447" t="s">
        <v>54</v>
      </c>
      <c r="AC1447">
        <v>0</v>
      </c>
      <c r="AD1447" t="s">
        <v>55</v>
      </c>
      <c r="AF1447" t="s">
        <v>62</v>
      </c>
      <c r="AI1447" t="s">
        <v>56</v>
      </c>
      <c r="AJ1447" t="s">
        <v>56</v>
      </c>
      <c r="AK1447" t="s">
        <v>56</v>
      </c>
      <c r="AS1447">
        <v>0</v>
      </c>
    </row>
    <row r="1448" spans="1:45" x14ac:dyDescent="0.25">
      <c r="A1448" s="1">
        <v>1.75448E+16</v>
      </c>
      <c r="B1448">
        <v>1726</v>
      </c>
      <c r="C1448" t="s">
        <v>6319</v>
      </c>
      <c r="D1448">
        <v>174.48</v>
      </c>
      <c r="E1448">
        <v>0</v>
      </c>
      <c r="F1448">
        <v>0</v>
      </c>
      <c r="G1448">
        <v>174.48</v>
      </c>
      <c r="H1448">
        <v>0</v>
      </c>
      <c r="I1448">
        <v>174.48</v>
      </c>
      <c r="J1448">
        <v>0</v>
      </c>
      <c r="K1448" t="s">
        <v>47</v>
      </c>
      <c r="L1448" t="s">
        <v>6320</v>
      </c>
      <c r="M1448">
        <v>2963</v>
      </c>
      <c r="N1448" t="s">
        <v>6321</v>
      </c>
      <c r="O1448" t="s">
        <v>49</v>
      </c>
      <c r="P1448" t="s">
        <v>6322</v>
      </c>
      <c r="Q1448" t="s">
        <v>6323</v>
      </c>
      <c r="R1448" s="2">
        <v>42875.970833333333</v>
      </c>
      <c r="S1448" s="2">
        <v>42875.97152777778</v>
      </c>
      <c r="T1448" t="s">
        <v>6324</v>
      </c>
      <c r="U1448">
        <v>9</v>
      </c>
      <c r="V1448" t="s">
        <v>6325</v>
      </c>
      <c r="W1448" t="s">
        <v>53</v>
      </c>
      <c r="X1448" t="s">
        <v>246</v>
      </c>
      <c r="Y1448">
        <v>20</v>
      </c>
      <c r="Z1448">
        <v>0</v>
      </c>
      <c r="AA1448">
        <v>0</v>
      </c>
      <c r="AB1448" t="s">
        <v>54</v>
      </c>
      <c r="AC1448">
        <v>0</v>
      </c>
      <c r="AD1448" t="s">
        <v>55</v>
      </c>
      <c r="AF1448" t="s">
        <v>62</v>
      </c>
      <c r="AI1448" t="s">
        <v>56</v>
      </c>
      <c r="AJ1448" t="s">
        <v>56</v>
      </c>
      <c r="AK1448" t="s">
        <v>56</v>
      </c>
      <c r="AS1448">
        <v>0</v>
      </c>
    </row>
    <row r="1449" spans="1:45" x14ac:dyDescent="0.25">
      <c r="A1449" s="1">
        <v>2.15977E+16</v>
      </c>
      <c r="B1449">
        <v>1888</v>
      </c>
      <c r="C1449" t="s">
        <v>6326</v>
      </c>
      <c r="D1449">
        <v>43.73</v>
      </c>
      <c r="E1449">
        <v>5</v>
      </c>
      <c r="F1449">
        <v>0</v>
      </c>
      <c r="G1449">
        <v>48.73</v>
      </c>
      <c r="H1449">
        <v>0</v>
      </c>
      <c r="I1449">
        <v>48.73</v>
      </c>
      <c r="J1449">
        <v>0</v>
      </c>
      <c r="K1449" t="s">
        <v>47</v>
      </c>
      <c r="M1449">
        <v>2009</v>
      </c>
      <c r="N1449" t="s">
        <v>6327</v>
      </c>
      <c r="O1449" t="s">
        <v>49</v>
      </c>
      <c r="Q1449" t="s">
        <v>6328</v>
      </c>
      <c r="R1449" s="2">
        <v>42875.969444444447</v>
      </c>
      <c r="S1449" s="2">
        <v>42875.972222222219</v>
      </c>
      <c r="T1449" t="s">
        <v>6329</v>
      </c>
      <c r="U1449">
        <v>4</v>
      </c>
      <c r="V1449" t="s">
        <v>6330</v>
      </c>
      <c r="W1449" t="s">
        <v>61</v>
      </c>
      <c r="Y1449">
        <v>4</v>
      </c>
      <c r="Z1449">
        <v>0</v>
      </c>
      <c r="AA1449">
        <v>0</v>
      </c>
      <c r="AB1449" t="s">
        <v>54</v>
      </c>
      <c r="AC1449">
        <v>0</v>
      </c>
      <c r="AD1449" t="s">
        <v>55</v>
      </c>
      <c r="AF1449" t="s">
        <v>62</v>
      </c>
      <c r="AI1449" t="s">
        <v>56</v>
      </c>
      <c r="AJ1449" t="s">
        <v>56</v>
      </c>
      <c r="AK1449" t="s">
        <v>56</v>
      </c>
      <c r="AS1449">
        <v>0</v>
      </c>
    </row>
    <row r="1450" spans="1:45" x14ac:dyDescent="0.25">
      <c r="A1450" s="1">
        <v>1.75754E+16</v>
      </c>
      <c r="B1450">
        <v>2565</v>
      </c>
      <c r="C1450" t="s">
        <v>6331</v>
      </c>
      <c r="D1450">
        <v>176.39</v>
      </c>
      <c r="E1450">
        <v>0</v>
      </c>
      <c r="F1450">
        <v>0</v>
      </c>
      <c r="G1450">
        <v>176.39</v>
      </c>
      <c r="H1450">
        <v>0</v>
      </c>
      <c r="I1450">
        <v>176.39</v>
      </c>
      <c r="J1450">
        <v>0</v>
      </c>
      <c r="K1450" t="s">
        <v>47</v>
      </c>
      <c r="L1450" t="s">
        <v>6332</v>
      </c>
      <c r="M1450">
        <v>2963</v>
      </c>
      <c r="N1450" t="s">
        <v>6333</v>
      </c>
      <c r="O1450" t="s">
        <v>49</v>
      </c>
      <c r="Q1450" t="s">
        <v>6323</v>
      </c>
      <c r="R1450" s="2">
        <v>42875.96875</v>
      </c>
      <c r="S1450" s="2">
        <v>42875.96875</v>
      </c>
      <c r="T1450" t="s">
        <v>6334</v>
      </c>
      <c r="U1450">
        <v>9</v>
      </c>
      <c r="V1450" t="s">
        <v>6335</v>
      </c>
      <c r="W1450" t="s">
        <v>53</v>
      </c>
      <c r="X1450" t="s">
        <v>6336</v>
      </c>
      <c r="Y1450">
        <v>25</v>
      </c>
      <c r="Z1450">
        <v>0</v>
      </c>
      <c r="AA1450">
        <v>0</v>
      </c>
      <c r="AB1450" t="s">
        <v>54</v>
      </c>
      <c r="AC1450">
        <v>0</v>
      </c>
      <c r="AD1450" t="s">
        <v>55</v>
      </c>
      <c r="AF1450" t="s">
        <v>62</v>
      </c>
      <c r="AI1450" t="s">
        <v>56</v>
      </c>
      <c r="AJ1450" t="s">
        <v>56</v>
      </c>
      <c r="AK1450" t="s">
        <v>56</v>
      </c>
      <c r="AS1450">
        <v>0</v>
      </c>
    </row>
    <row r="1451" spans="1:45" x14ac:dyDescent="0.25">
      <c r="A1451" s="1">
        <v>1.7543E+16</v>
      </c>
      <c r="B1451">
        <v>326</v>
      </c>
      <c r="C1451" t="s">
        <v>6337</v>
      </c>
      <c r="D1451">
        <v>35.770000000000003</v>
      </c>
      <c r="E1451">
        <v>5</v>
      </c>
      <c r="F1451">
        <v>0</v>
      </c>
      <c r="G1451">
        <v>40.770000000000003</v>
      </c>
      <c r="H1451">
        <v>0</v>
      </c>
      <c r="I1451">
        <v>40.770000000000003</v>
      </c>
      <c r="J1451">
        <v>0</v>
      </c>
      <c r="K1451" t="s">
        <v>47</v>
      </c>
      <c r="M1451">
        <v>1863</v>
      </c>
      <c r="N1451" t="s">
        <v>6338</v>
      </c>
      <c r="O1451" t="s">
        <v>49</v>
      </c>
      <c r="Q1451" t="s">
        <v>6339</v>
      </c>
      <c r="R1451" s="2">
        <v>42875.96875</v>
      </c>
      <c r="S1451" s="2">
        <v>42875.96875</v>
      </c>
      <c r="T1451" t="s">
        <v>6340</v>
      </c>
      <c r="U1451">
        <v>8</v>
      </c>
      <c r="V1451" t="s">
        <v>6341</v>
      </c>
      <c r="W1451" t="s">
        <v>68</v>
      </c>
      <c r="Y1451">
        <v>8</v>
      </c>
      <c r="Z1451">
        <v>0</v>
      </c>
      <c r="AA1451">
        <v>0</v>
      </c>
      <c r="AB1451" t="s">
        <v>54</v>
      </c>
      <c r="AC1451">
        <v>0</v>
      </c>
      <c r="AD1451" t="s">
        <v>55</v>
      </c>
      <c r="AF1451" t="s">
        <v>62</v>
      </c>
      <c r="AI1451" t="s">
        <v>56</v>
      </c>
      <c r="AJ1451" t="s">
        <v>56</v>
      </c>
      <c r="AK1451" t="s">
        <v>56</v>
      </c>
      <c r="AS1451">
        <v>0</v>
      </c>
    </row>
    <row r="1452" spans="1:45" x14ac:dyDescent="0.25">
      <c r="A1452" s="1">
        <v>2.157E+16</v>
      </c>
      <c r="B1452">
        <v>1395</v>
      </c>
      <c r="C1452" t="s">
        <v>6342</v>
      </c>
      <c r="D1452">
        <v>54.59</v>
      </c>
      <c r="E1452">
        <v>0</v>
      </c>
      <c r="F1452">
        <v>0</v>
      </c>
      <c r="G1452">
        <v>54.59</v>
      </c>
      <c r="H1452">
        <v>0</v>
      </c>
      <c r="I1452">
        <v>54.59</v>
      </c>
      <c r="J1452">
        <v>0</v>
      </c>
      <c r="K1452" t="s">
        <v>47</v>
      </c>
      <c r="M1452">
        <v>1460</v>
      </c>
      <c r="N1452" t="s">
        <v>6343</v>
      </c>
      <c r="O1452" t="s">
        <v>49</v>
      </c>
      <c r="Q1452" t="s">
        <v>6344</v>
      </c>
      <c r="R1452" s="2">
        <v>42875.965277777781</v>
      </c>
      <c r="S1452" s="2">
        <v>42875.96597222222</v>
      </c>
      <c r="T1452" t="s">
        <v>6345</v>
      </c>
      <c r="U1452">
        <v>7</v>
      </c>
      <c r="V1452" t="s">
        <v>6346</v>
      </c>
      <c r="W1452" t="s">
        <v>61</v>
      </c>
      <c r="Y1452">
        <v>15</v>
      </c>
      <c r="Z1452">
        <v>0</v>
      </c>
      <c r="AA1452">
        <v>0</v>
      </c>
      <c r="AB1452" t="s">
        <v>54</v>
      </c>
      <c r="AC1452">
        <v>0</v>
      </c>
      <c r="AD1452" t="s">
        <v>55</v>
      </c>
      <c r="AF1452" t="s">
        <v>62</v>
      </c>
      <c r="AI1452" t="s">
        <v>56</v>
      </c>
      <c r="AJ1452" t="s">
        <v>56</v>
      </c>
      <c r="AK1452" t="s">
        <v>56</v>
      </c>
      <c r="AS1452">
        <v>0</v>
      </c>
    </row>
    <row r="1453" spans="1:45" x14ac:dyDescent="0.25">
      <c r="A1453" s="1">
        <v>2.158E+16</v>
      </c>
      <c r="B1453">
        <v>844</v>
      </c>
      <c r="C1453" t="s">
        <v>6347</v>
      </c>
      <c r="D1453">
        <v>58.59</v>
      </c>
      <c r="E1453">
        <v>0</v>
      </c>
      <c r="F1453">
        <v>0</v>
      </c>
      <c r="G1453">
        <v>58.59</v>
      </c>
      <c r="H1453">
        <v>0</v>
      </c>
      <c r="I1453">
        <v>58.59</v>
      </c>
      <c r="J1453">
        <v>0</v>
      </c>
      <c r="K1453" t="s">
        <v>47</v>
      </c>
      <c r="M1453">
        <v>822</v>
      </c>
      <c r="N1453" t="s">
        <v>6348</v>
      </c>
      <c r="O1453" t="s">
        <v>49</v>
      </c>
      <c r="Q1453" t="s">
        <v>6349</v>
      </c>
      <c r="R1453" s="2">
        <v>42875.955555555556</v>
      </c>
      <c r="S1453" s="2">
        <v>42875.955555555556</v>
      </c>
      <c r="T1453" t="s">
        <v>6350</v>
      </c>
      <c r="U1453">
        <v>11</v>
      </c>
      <c r="V1453" t="s">
        <v>6351</v>
      </c>
      <c r="W1453" t="s">
        <v>53</v>
      </c>
      <c r="Y1453">
        <v>11</v>
      </c>
      <c r="Z1453">
        <v>0</v>
      </c>
      <c r="AA1453">
        <v>0</v>
      </c>
      <c r="AB1453" t="s">
        <v>54</v>
      </c>
      <c r="AC1453">
        <v>0</v>
      </c>
      <c r="AD1453" t="s">
        <v>55</v>
      </c>
      <c r="AF1453" t="s">
        <v>62</v>
      </c>
      <c r="AI1453" t="s">
        <v>56</v>
      </c>
      <c r="AJ1453" t="s">
        <v>56</v>
      </c>
      <c r="AK1453" t="s">
        <v>56</v>
      </c>
      <c r="AS1453">
        <v>0</v>
      </c>
    </row>
    <row r="1454" spans="1:45" x14ac:dyDescent="0.25">
      <c r="A1454" s="1">
        <v>2.15948E+16</v>
      </c>
      <c r="B1454">
        <v>1094</v>
      </c>
      <c r="C1454" t="s">
        <v>6352</v>
      </c>
      <c r="D1454">
        <v>93.9</v>
      </c>
      <c r="E1454">
        <v>0</v>
      </c>
      <c r="F1454">
        <v>0</v>
      </c>
      <c r="G1454">
        <v>93.9</v>
      </c>
      <c r="H1454">
        <v>0</v>
      </c>
      <c r="I1454">
        <v>93.9</v>
      </c>
      <c r="J1454">
        <v>0</v>
      </c>
      <c r="K1454" t="s">
        <v>47</v>
      </c>
      <c r="M1454">
        <v>2117</v>
      </c>
      <c r="N1454" t="s">
        <v>6353</v>
      </c>
      <c r="O1454" t="s">
        <v>49</v>
      </c>
      <c r="Q1454" t="s">
        <v>6354</v>
      </c>
      <c r="R1454" s="2">
        <v>42875.945138888892</v>
      </c>
      <c r="S1454" s="2">
        <v>42875.945833333331</v>
      </c>
      <c r="T1454" t="s">
        <v>6355</v>
      </c>
      <c r="U1454">
        <v>28</v>
      </c>
      <c r="V1454" t="s">
        <v>6356</v>
      </c>
      <c r="W1454" t="s">
        <v>53</v>
      </c>
      <c r="Y1454">
        <v>71</v>
      </c>
      <c r="Z1454">
        <v>0</v>
      </c>
      <c r="AA1454">
        <v>0</v>
      </c>
      <c r="AB1454" t="s">
        <v>54</v>
      </c>
      <c r="AC1454">
        <v>0</v>
      </c>
      <c r="AD1454" t="s">
        <v>55</v>
      </c>
      <c r="AF1454" t="s">
        <v>62</v>
      </c>
      <c r="AI1454" t="s">
        <v>56</v>
      </c>
      <c r="AJ1454" t="s">
        <v>56</v>
      </c>
      <c r="AK1454" t="s">
        <v>56</v>
      </c>
      <c r="AS1454">
        <v>0</v>
      </c>
    </row>
    <row r="1455" spans="1:45" x14ac:dyDescent="0.25">
      <c r="A1455" s="1">
        <v>2.15615E+16</v>
      </c>
      <c r="B1455">
        <v>1981</v>
      </c>
      <c r="C1455" t="s">
        <v>6357</v>
      </c>
      <c r="D1455">
        <v>90.16</v>
      </c>
      <c r="E1455">
        <v>0</v>
      </c>
      <c r="F1455">
        <v>0</v>
      </c>
      <c r="G1455">
        <v>90.16</v>
      </c>
      <c r="H1455">
        <v>0</v>
      </c>
      <c r="I1455">
        <v>90.16</v>
      </c>
      <c r="J1455">
        <v>0</v>
      </c>
      <c r="K1455" t="s">
        <v>47</v>
      </c>
      <c r="M1455">
        <v>716</v>
      </c>
      <c r="N1455" t="s">
        <v>6358</v>
      </c>
      <c r="O1455" t="s">
        <v>49</v>
      </c>
      <c r="Q1455" t="s">
        <v>6359</v>
      </c>
      <c r="R1455" s="2">
        <v>42875.944444444445</v>
      </c>
      <c r="S1455" s="2">
        <v>42875.944444444445</v>
      </c>
      <c r="T1455" t="s">
        <v>6360</v>
      </c>
      <c r="U1455">
        <v>4</v>
      </c>
      <c r="V1455" t="s">
        <v>6361</v>
      </c>
      <c r="W1455" t="s">
        <v>53</v>
      </c>
      <c r="Y1455">
        <v>44</v>
      </c>
      <c r="Z1455">
        <v>0</v>
      </c>
      <c r="AA1455">
        <v>0</v>
      </c>
      <c r="AB1455" t="s">
        <v>54</v>
      </c>
      <c r="AC1455">
        <v>0</v>
      </c>
      <c r="AD1455" t="s">
        <v>55</v>
      </c>
      <c r="AF1455" t="s">
        <v>62</v>
      </c>
      <c r="AI1455" t="s">
        <v>56</v>
      </c>
      <c r="AJ1455" t="s">
        <v>56</v>
      </c>
      <c r="AK1455" t="s">
        <v>56</v>
      </c>
      <c r="AS1455">
        <v>0</v>
      </c>
    </row>
    <row r="1456" spans="1:45" x14ac:dyDescent="0.25">
      <c r="A1456" s="1">
        <v>2.15871E+16</v>
      </c>
      <c r="B1456">
        <v>1744</v>
      </c>
      <c r="C1456" t="s">
        <v>6362</v>
      </c>
      <c r="D1456">
        <v>83.11</v>
      </c>
      <c r="E1456">
        <v>0</v>
      </c>
      <c r="F1456">
        <v>0</v>
      </c>
      <c r="G1456">
        <v>83.11</v>
      </c>
      <c r="H1456">
        <v>0</v>
      </c>
      <c r="I1456">
        <v>83.11</v>
      </c>
      <c r="J1456">
        <v>0</v>
      </c>
      <c r="K1456" t="s">
        <v>47</v>
      </c>
      <c r="M1456">
        <v>3266</v>
      </c>
      <c r="N1456" t="s">
        <v>6363</v>
      </c>
      <c r="O1456" t="s">
        <v>49</v>
      </c>
      <c r="Q1456" t="s">
        <v>6364</v>
      </c>
      <c r="R1456" s="2">
        <v>42875.942361111112</v>
      </c>
      <c r="S1456" s="2">
        <v>42875.942361111112</v>
      </c>
      <c r="T1456" t="s">
        <v>6365</v>
      </c>
      <c r="U1456">
        <v>10</v>
      </c>
      <c r="V1456" t="s">
        <v>6366</v>
      </c>
      <c r="W1456" t="s">
        <v>53</v>
      </c>
      <c r="Y1456">
        <v>23</v>
      </c>
      <c r="Z1456">
        <v>0</v>
      </c>
      <c r="AA1456">
        <v>0</v>
      </c>
      <c r="AB1456" t="s">
        <v>54</v>
      </c>
      <c r="AC1456">
        <v>0</v>
      </c>
      <c r="AD1456" t="s">
        <v>55</v>
      </c>
      <c r="AF1456" t="s">
        <v>62</v>
      </c>
      <c r="AI1456" t="s">
        <v>56</v>
      </c>
      <c r="AJ1456" t="s">
        <v>56</v>
      </c>
      <c r="AK1456" t="s">
        <v>56</v>
      </c>
      <c r="AS1456">
        <v>0</v>
      </c>
    </row>
    <row r="1457" spans="1:45" x14ac:dyDescent="0.25">
      <c r="A1457" s="1">
        <v>1.75496E+16</v>
      </c>
      <c r="B1457">
        <v>3132</v>
      </c>
      <c r="C1457" t="s">
        <v>6367</v>
      </c>
      <c r="D1457">
        <v>106.25</v>
      </c>
      <c r="E1457">
        <v>0</v>
      </c>
      <c r="F1457">
        <v>0</v>
      </c>
      <c r="G1457">
        <v>106.25</v>
      </c>
      <c r="H1457">
        <v>0</v>
      </c>
      <c r="I1457">
        <v>106.25</v>
      </c>
      <c r="J1457">
        <v>0</v>
      </c>
      <c r="K1457" t="s">
        <v>47</v>
      </c>
      <c r="M1457">
        <v>1696</v>
      </c>
      <c r="N1457" t="s">
        <v>6368</v>
      </c>
      <c r="O1457" t="s">
        <v>49</v>
      </c>
      <c r="Q1457" t="s">
        <v>6369</v>
      </c>
      <c r="R1457" s="2">
        <v>42875.940972222219</v>
      </c>
      <c r="S1457" s="2">
        <v>42875.940972222219</v>
      </c>
      <c r="T1457" t="s">
        <v>2488</v>
      </c>
      <c r="U1457">
        <v>1</v>
      </c>
      <c r="V1457" t="s">
        <v>6370</v>
      </c>
      <c r="W1457" t="s">
        <v>53</v>
      </c>
      <c r="Y1457">
        <v>12</v>
      </c>
      <c r="Z1457">
        <v>0</v>
      </c>
      <c r="AA1457">
        <v>0</v>
      </c>
      <c r="AB1457" t="s">
        <v>54</v>
      </c>
      <c r="AC1457">
        <v>0</v>
      </c>
      <c r="AD1457" t="s">
        <v>55</v>
      </c>
      <c r="AF1457" t="s">
        <v>62</v>
      </c>
      <c r="AI1457" t="s">
        <v>56</v>
      </c>
      <c r="AJ1457" t="s">
        <v>56</v>
      </c>
      <c r="AK1457" t="s">
        <v>56</v>
      </c>
      <c r="AS1457">
        <v>0</v>
      </c>
    </row>
    <row r="1458" spans="1:45" x14ac:dyDescent="0.25">
      <c r="A1458" s="1">
        <v>1.75465E+16</v>
      </c>
      <c r="B1458">
        <v>2393</v>
      </c>
      <c r="C1458" t="s">
        <v>6371</v>
      </c>
      <c r="D1458">
        <v>22.39</v>
      </c>
      <c r="E1458">
        <v>5</v>
      </c>
      <c r="F1458">
        <v>0</v>
      </c>
      <c r="G1458">
        <v>27.39</v>
      </c>
      <c r="H1458">
        <v>0</v>
      </c>
      <c r="I1458">
        <v>27.39</v>
      </c>
      <c r="J1458">
        <v>0</v>
      </c>
      <c r="K1458" t="s">
        <v>47</v>
      </c>
      <c r="M1458">
        <v>2936</v>
      </c>
      <c r="N1458" t="s">
        <v>6372</v>
      </c>
      <c r="O1458" t="s">
        <v>49</v>
      </c>
      <c r="Q1458" t="s">
        <v>6373</v>
      </c>
      <c r="R1458" s="2">
        <v>42875.94027777778</v>
      </c>
      <c r="S1458" s="2">
        <v>42875.940972222219</v>
      </c>
      <c r="T1458" t="s">
        <v>6374</v>
      </c>
      <c r="U1458">
        <v>7</v>
      </c>
      <c r="V1458" t="s">
        <v>6375</v>
      </c>
      <c r="W1458" t="s">
        <v>61</v>
      </c>
      <c r="X1458" t="s">
        <v>5442</v>
      </c>
      <c r="Y1458">
        <v>21</v>
      </c>
      <c r="Z1458">
        <v>0</v>
      </c>
      <c r="AA1458">
        <v>0</v>
      </c>
      <c r="AB1458" t="s">
        <v>54</v>
      </c>
      <c r="AC1458">
        <v>0</v>
      </c>
      <c r="AD1458" t="s">
        <v>55</v>
      </c>
      <c r="AF1458" t="s">
        <v>62</v>
      </c>
      <c r="AI1458" t="s">
        <v>56</v>
      </c>
      <c r="AJ1458" t="s">
        <v>56</v>
      </c>
      <c r="AK1458" t="s">
        <v>56</v>
      </c>
      <c r="AS1458">
        <v>0</v>
      </c>
    </row>
    <row r="1459" spans="1:45" x14ac:dyDescent="0.25">
      <c r="A1459" s="1">
        <v>2.15858E+16</v>
      </c>
      <c r="B1459">
        <v>947</v>
      </c>
      <c r="C1459" t="s">
        <v>6376</v>
      </c>
      <c r="D1459">
        <v>14.75</v>
      </c>
      <c r="E1459">
        <v>5</v>
      </c>
      <c r="F1459">
        <v>0</v>
      </c>
      <c r="G1459">
        <v>19.75</v>
      </c>
      <c r="H1459">
        <v>0</v>
      </c>
      <c r="I1459">
        <v>19.75</v>
      </c>
      <c r="J1459">
        <v>0</v>
      </c>
      <c r="K1459" t="s">
        <v>47</v>
      </c>
      <c r="M1459">
        <v>1233</v>
      </c>
      <c r="N1459" t="s">
        <v>6377</v>
      </c>
      <c r="O1459" t="s">
        <v>49</v>
      </c>
      <c r="Q1459" t="s">
        <v>6378</v>
      </c>
      <c r="R1459" s="2">
        <v>42875.938888888886</v>
      </c>
      <c r="S1459" s="2">
        <v>42875.938888888886</v>
      </c>
      <c r="T1459" t="s">
        <v>1277</v>
      </c>
      <c r="U1459">
        <v>1</v>
      </c>
      <c r="V1459" t="s">
        <v>6379</v>
      </c>
      <c r="W1459" t="s">
        <v>53</v>
      </c>
      <c r="Y1459">
        <v>25</v>
      </c>
      <c r="Z1459">
        <v>0</v>
      </c>
      <c r="AA1459">
        <v>0</v>
      </c>
      <c r="AB1459" t="s">
        <v>54</v>
      </c>
      <c r="AC1459">
        <v>0</v>
      </c>
      <c r="AD1459" t="s">
        <v>55</v>
      </c>
      <c r="AF1459" t="s">
        <v>62</v>
      </c>
      <c r="AI1459" t="s">
        <v>56</v>
      </c>
      <c r="AJ1459" t="s">
        <v>56</v>
      </c>
      <c r="AK1459" t="s">
        <v>56</v>
      </c>
      <c r="AS1459">
        <v>0</v>
      </c>
    </row>
    <row r="1460" spans="1:45" x14ac:dyDescent="0.25">
      <c r="A1460" s="1">
        <v>1.75237E+16</v>
      </c>
      <c r="B1460">
        <v>3401</v>
      </c>
      <c r="C1460" t="s">
        <v>6380</v>
      </c>
      <c r="D1460">
        <v>56.8</v>
      </c>
      <c r="E1460">
        <v>0</v>
      </c>
      <c r="F1460">
        <v>0</v>
      </c>
      <c r="G1460">
        <v>56.8</v>
      </c>
      <c r="H1460">
        <v>0</v>
      </c>
      <c r="I1460">
        <v>56.8</v>
      </c>
      <c r="J1460">
        <v>0</v>
      </c>
      <c r="K1460" t="s">
        <v>47</v>
      </c>
      <c r="M1460">
        <v>1200</v>
      </c>
      <c r="N1460" t="s">
        <v>6381</v>
      </c>
      <c r="O1460" t="s">
        <v>49</v>
      </c>
      <c r="Q1460" t="s">
        <v>6382</v>
      </c>
      <c r="R1460" s="2">
        <v>42875.936805555553</v>
      </c>
      <c r="S1460" s="2">
        <v>42875.936805555553</v>
      </c>
      <c r="T1460" t="s">
        <v>6383</v>
      </c>
      <c r="U1460">
        <v>2</v>
      </c>
      <c r="V1460" t="s">
        <v>6384</v>
      </c>
      <c r="W1460" t="s">
        <v>61</v>
      </c>
      <c r="Y1460">
        <v>2</v>
      </c>
      <c r="Z1460">
        <v>0</v>
      </c>
      <c r="AA1460">
        <v>0</v>
      </c>
      <c r="AB1460" t="s">
        <v>54</v>
      </c>
      <c r="AC1460">
        <v>0</v>
      </c>
      <c r="AD1460" t="s">
        <v>55</v>
      </c>
      <c r="AF1460" t="s">
        <v>62</v>
      </c>
      <c r="AI1460" t="s">
        <v>56</v>
      </c>
      <c r="AJ1460" t="s">
        <v>56</v>
      </c>
      <c r="AK1460" t="s">
        <v>56</v>
      </c>
      <c r="AS1460">
        <v>0</v>
      </c>
    </row>
    <row r="1461" spans="1:45" x14ac:dyDescent="0.25">
      <c r="A1461" s="1">
        <v>1.75215E+16</v>
      </c>
      <c r="B1461">
        <v>1377</v>
      </c>
      <c r="C1461" t="s">
        <v>6385</v>
      </c>
      <c r="D1461">
        <v>40.85</v>
      </c>
      <c r="E1461">
        <v>5</v>
      </c>
      <c r="F1461">
        <v>0</v>
      </c>
      <c r="G1461">
        <v>45.85</v>
      </c>
      <c r="H1461">
        <v>0</v>
      </c>
      <c r="I1461">
        <v>45.85</v>
      </c>
      <c r="J1461">
        <v>0</v>
      </c>
      <c r="K1461" t="s">
        <v>47</v>
      </c>
      <c r="M1461">
        <v>614</v>
      </c>
      <c r="N1461" t="s">
        <v>6386</v>
      </c>
      <c r="O1461" t="s">
        <v>49</v>
      </c>
      <c r="Q1461" t="s">
        <v>6387</v>
      </c>
      <c r="R1461" s="2">
        <v>42875.934027777781</v>
      </c>
      <c r="S1461" s="2">
        <v>42875.934027777781</v>
      </c>
      <c r="T1461" t="s">
        <v>6388</v>
      </c>
      <c r="U1461">
        <v>7</v>
      </c>
      <c r="V1461" t="s">
        <v>6389</v>
      </c>
      <c r="W1461" t="s">
        <v>61</v>
      </c>
      <c r="Y1461">
        <v>8</v>
      </c>
      <c r="Z1461">
        <v>0</v>
      </c>
      <c r="AA1461">
        <v>0</v>
      </c>
      <c r="AB1461" t="s">
        <v>54</v>
      </c>
      <c r="AC1461">
        <v>0</v>
      </c>
      <c r="AD1461" t="s">
        <v>55</v>
      </c>
      <c r="AF1461" t="s">
        <v>62</v>
      </c>
      <c r="AI1461" t="s">
        <v>56</v>
      </c>
      <c r="AJ1461" t="s">
        <v>56</v>
      </c>
      <c r="AK1461" t="s">
        <v>56</v>
      </c>
      <c r="AS1461">
        <v>0</v>
      </c>
    </row>
    <row r="1462" spans="1:45" x14ac:dyDescent="0.25">
      <c r="A1462" s="1">
        <v>1.75218E+16</v>
      </c>
      <c r="B1462">
        <v>2061</v>
      </c>
      <c r="C1462" t="s">
        <v>3678</v>
      </c>
      <c r="D1462">
        <v>123.21</v>
      </c>
      <c r="E1462">
        <v>0</v>
      </c>
      <c r="F1462">
        <v>0</v>
      </c>
      <c r="G1462">
        <v>123.21</v>
      </c>
      <c r="H1462">
        <v>0</v>
      </c>
      <c r="I1462">
        <v>123.21</v>
      </c>
      <c r="J1462">
        <v>0</v>
      </c>
      <c r="K1462" t="s">
        <v>47</v>
      </c>
      <c r="M1462">
        <v>2843</v>
      </c>
      <c r="N1462" t="s">
        <v>3679</v>
      </c>
      <c r="O1462" t="s">
        <v>49</v>
      </c>
      <c r="Q1462" t="s">
        <v>3680</v>
      </c>
      <c r="R1462" s="2">
        <v>42875.934027777781</v>
      </c>
      <c r="S1462" s="2">
        <v>42875.934027777781</v>
      </c>
      <c r="T1462" t="s">
        <v>6390</v>
      </c>
      <c r="U1462">
        <v>12</v>
      </c>
      <c r="V1462" t="s">
        <v>6391</v>
      </c>
      <c r="W1462" t="s">
        <v>53</v>
      </c>
      <c r="Y1462">
        <v>29</v>
      </c>
      <c r="Z1462">
        <v>0</v>
      </c>
      <c r="AA1462">
        <v>0</v>
      </c>
      <c r="AB1462" t="s">
        <v>54</v>
      </c>
      <c r="AC1462">
        <v>0</v>
      </c>
      <c r="AD1462" t="s">
        <v>55</v>
      </c>
      <c r="AF1462" t="s">
        <v>62</v>
      </c>
      <c r="AI1462" t="s">
        <v>56</v>
      </c>
      <c r="AJ1462" t="s">
        <v>56</v>
      </c>
      <c r="AK1462" t="s">
        <v>56</v>
      </c>
      <c r="AS1462">
        <v>0</v>
      </c>
    </row>
    <row r="1463" spans="1:45" x14ac:dyDescent="0.25">
      <c r="A1463" s="1">
        <v>1.75549E+16</v>
      </c>
      <c r="B1463">
        <v>3075</v>
      </c>
      <c r="C1463" t="s">
        <v>6392</v>
      </c>
      <c r="D1463">
        <v>61.16</v>
      </c>
      <c r="E1463">
        <v>0</v>
      </c>
      <c r="F1463">
        <v>0</v>
      </c>
      <c r="G1463">
        <v>61.16</v>
      </c>
      <c r="H1463">
        <v>0</v>
      </c>
      <c r="I1463">
        <v>61.16</v>
      </c>
      <c r="J1463">
        <v>0</v>
      </c>
      <c r="K1463" t="s">
        <v>47</v>
      </c>
      <c r="M1463">
        <v>1070</v>
      </c>
      <c r="N1463" t="s">
        <v>6393</v>
      </c>
      <c r="O1463" t="s">
        <v>49</v>
      </c>
      <c r="Q1463" t="s">
        <v>6394</v>
      </c>
      <c r="R1463" s="2">
        <v>42875.932638888888</v>
      </c>
      <c r="S1463" s="2">
        <v>42875.932638888888</v>
      </c>
      <c r="T1463" t="s">
        <v>6395</v>
      </c>
      <c r="U1463">
        <v>2</v>
      </c>
      <c r="V1463" t="s">
        <v>6396</v>
      </c>
      <c r="W1463" t="s">
        <v>53</v>
      </c>
      <c r="Y1463">
        <v>12</v>
      </c>
      <c r="Z1463">
        <v>0</v>
      </c>
      <c r="AA1463">
        <v>0</v>
      </c>
      <c r="AB1463" t="s">
        <v>54</v>
      </c>
      <c r="AC1463">
        <v>0</v>
      </c>
      <c r="AD1463" t="s">
        <v>55</v>
      </c>
      <c r="AF1463" t="s">
        <v>62</v>
      </c>
      <c r="AI1463" t="s">
        <v>56</v>
      </c>
      <c r="AJ1463" t="s">
        <v>56</v>
      </c>
      <c r="AK1463" t="s">
        <v>56</v>
      </c>
      <c r="AS1463">
        <v>0</v>
      </c>
    </row>
    <row r="1464" spans="1:45" x14ac:dyDescent="0.25">
      <c r="A1464" s="1">
        <v>1.75438E+16</v>
      </c>
      <c r="B1464">
        <v>1160</v>
      </c>
      <c r="C1464" t="s">
        <v>6397</v>
      </c>
      <c r="D1464">
        <v>39</v>
      </c>
      <c r="E1464">
        <v>5</v>
      </c>
      <c r="F1464">
        <v>0</v>
      </c>
      <c r="G1464">
        <v>44</v>
      </c>
      <c r="H1464">
        <v>0</v>
      </c>
      <c r="I1464">
        <v>44</v>
      </c>
      <c r="J1464">
        <v>0</v>
      </c>
      <c r="K1464" t="s">
        <v>47</v>
      </c>
      <c r="M1464">
        <v>2093</v>
      </c>
      <c r="N1464" t="s">
        <v>6398</v>
      </c>
      <c r="O1464" t="s">
        <v>49</v>
      </c>
      <c r="Q1464" t="s">
        <v>6397</v>
      </c>
      <c r="R1464" s="2">
        <v>42875.917361111111</v>
      </c>
      <c r="S1464" s="2">
        <v>42875.917361111111</v>
      </c>
      <c r="T1464" t="s">
        <v>259</v>
      </c>
      <c r="U1464">
        <v>1</v>
      </c>
      <c r="V1464" t="s">
        <v>6399</v>
      </c>
      <c r="W1464" t="s">
        <v>61</v>
      </c>
      <c r="Y1464">
        <v>10</v>
      </c>
      <c r="Z1464">
        <v>0</v>
      </c>
      <c r="AA1464">
        <v>0</v>
      </c>
      <c r="AB1464" t="s">
        <v>54</v>
      </c>
      <c r="AC1464">
        <v>0</v>
      </c>
      <c r="AD1464" t="s">
        <v>55</v>
      </c>
      <c r="AF1464" t="s">
        <v>62</v>
      </c>
      <c r="AI1464" t="s">
        <v>56</v>
      </c>
      <c r="AJ1464" t="s">
        <v>56</v>
      </c>
      <c r="AK1464" t="s">
        <v>56</v>
      </c>
      <c r="AS1464">
        <v>0</v>
      </c>
    </row>
    <row r="1465" spans="1:45" x14ac:dyDescent="0.25">
      <c r="A1465" s="1">
        <v>1.75436E+16</v>
      </c>
      <c r="B1465">
        <v>474</v>
      </c>
      <c r="C1465" t="s">
        <v>6400</v>
      </c>
      <c r="D1465">
        <v>7.35</v>
      </c>
      <c r="E1465">
        <v>5</v>
      </c>
      <c r="F1465">
        <v>0</v>
      </c>
      <c r="G1465">
        <v>12.35</v>
      </c>
      <c r="H1465">
        <v>0</v>
      </c>
      <c r="I1465">
        <v>12.35</v>
      </c>
      <c r="J1465">
        <v>0</v>
      </c>
      <c r="K1465" t="s">
        <v>47</v>
      </c>
      <c r="M1465">
        <v>3277</v>
      </c>
      <c r="N1465" t="s">
        <v>6401</v>
      </c>
      <c r="O1465" t="s">
        <v>49</v>
      </c>
      <c r="Q1465" t="s">
        <v>6402</v>
      </c>
      <c r="R1465" s="2">
        <v>42875.916666666664</v>
      </c>
      <c r="S1465" s="2">
        <v>42878.777083333334</v>
      </c>
      <c r="T1465" t="s">
        <v>4417</v>
      </c>
      <c r="U1465">
        <v>1</v>
      </c>
      <c r="V1465" t="s">
        <v>6403</v>
      </c>
      <c r="W1465" t="s">
        <v>61</v>
      </c>
      <c r="Y1465">
        <v>1</v>
      </c>
      <c r="Z1465">
        <v>0</v>
      </c>
      <c r="AA1465">
        <v>0</v>
      </c>
      <c r="AB1465" t="s">
        <v>54</v>
      </c>
      <c r="AC1465">
        <v>0</v>
      </c>
      <c r="AD1465" t="s">
        <v>55</v>
      </c>
      <c r="AF1465" t="s">
        <v>62</v>
      </c>
      <c r="AI1465" t="s">
        <v>56</v>
      </c>
      <c r="AJ1465" t="s">
        <v>56</v>
      </c>
      <c r="AK1465" t="s">
        <v>56</v>
      </c>
      <c r="AS1465">
        <v>0</v>
      </c>
    </row>
    <row r="1466" spans="1:45" x14ac:dyDescent="0.25">
      <c r="A1466" s="1">
        <v>1.75418E+16</v>
      </c>
      <c r="B1466">
        <v>3209</v>
      </c>
      <c r="C1466" t="s">
        <v>6404</v>
      </c>
      <c r="D1466">
        <v>446.9</v>
      </c>
      <c r="E1466">
        <v>0</v>
      </c>
      <c r="F1466">
        <v>0</v>
      </c>
      <c r="G1466">
        <v>446.9</v>
      </c>
      <c r="H1466">
        <v>0</v>
      </c>
      <c r="I1466">
        <v>446.9</v>
      </c>
      <c r="J1466">
        <v>0</v>
      </c>
      <c r="K1466" t="s">
        <v>47</v>
      </c>
      <c r="M1466">
        <v>855</v>
      </c>
      <c r="N1466" t="s">
        <v>6405</v>
      </c>
      <c r="O1466" t="s">
        <v>49</v>
      </c>
      <c r="Q1466" t="s">
        <v>6404</v>
      </c>
      <c r="R1466" s="2">
        <v>42875.914583333331</v>
      </c>
      <c r="S1466" s="2">
        <v>42875.917361111111</v>
      </c>
      <c r="T1466" t="s">
        <v>6406</v>
      </c>
      <c r="U1466">
        <v>10</v>
      </c>
      <c r="V1466" t="s">
        <v>6407</v>
      </c>
      <c r="W1466" t="s">
        <v>53</v>
      </c>
      <c r="Y1466">
        <v>60</v>
      </c>
      <c r="Z1466">
        <v>0</v>
      </c>
      <c r="AA1466">
        <v>0</v>
      </c>
      <c r="AB1466" t="s">
        <v>54</v>
      </c>
      <c r="AC1466">
        <v>0</v>
      </c>
      <c r="AD1466" t="s">
        <v>55</v>
      </c>
      <c r="AF1466" t="s">
        <v>62</v>
      </c>
      <c r="AI1466" t="s">
        <v>56</v>
      </c>
      <c r="AJ1466" t="s">
        <v>56</v>
      </c>
      <c r="AK1466" t="s">
        <v>56</v>
      </c>
      <c r="AS1466">
        <v>0</v>
      </c>
    </row>
    <row r="1467" spans="1:45" x14ac:dyDescent="0.25">
      <c r="A1467" s="1">
        <v>2.15484E+16</v>
      </c>
      <c r="B1467">
        <v>2889</v>
      </c>
      <c r="C1467" t="s">
        <v>6408</v>
      </c>
      <c r="D1467">
        <v>18.59</v>
      </c>
      <c r="E1467">
        <v>5</v>
      </c>
      <c r="F1467">
        <v>0</v>
      </c>
      <c r="G1467">
        <v>23.59</v>
      </c>
      <c r="H1467">
        <v>0</v>
      </c>
      <c r="I1467">
        <v>23.59</v>
      </c>
      <c r="J1467">
        <v>0</v>
      </c>
      <c r="K1467" t="s">
        <v>47</v>
      </c>
      <c r="M1467">
        <v>1735</v>
      </c>
      <c r="N1467" t="s">
        <v>6409</v>
      </c>
      <c r="O1467" t="s">
        <v>49</v>
      </c>
      <c r="Q1467" t="s">
        <v>6408</v>
      </c>
      <c r="R1467" s="2">
        <v>42875.913194444445</v>
      </c>
      <c r="S1467" s="2">
        <v>42875.915972222225</v>
      </c>
      <c r="T1467" t="s">
        <v>3072</v>
      </c>
      <c r="U1467">
        <v>1</v>
      </c>
      <c r="V1467" t="s">
        <v>6410</v>
      </c>
      <c r="W1467" t="s">
        <v>61</v>
      </c>
      <c r="Y1467">
        <v>11</v>
      </c>
      <c r="Z1467">
        <v>0</v>
      </c>
      <c r="AA1467">
        <v>0</v>
      </c>
      <c r="AB1467" t="s">
        <v>54</v>
      </c>
      <c r="AC1467">
        <v>0</v>
      </c>
      <c r="AD1467" t="s">
        <v>55</v>
      </c>
      <c r="AF1467" t="s">
        <v>62</v>
      </c>
      <c r="AI1467" t="s">
        <v>56</v>
      </c>
      <c r="AJ1467" t="s">
        <v>56</v>
      </c>
      <c r="AK1467" t="s">
        <v>56</v>
      </c>
      <c r="AS1467">
        <v>0</v>
      </c>
    </row>
    <row r="1468" spans="1:45" x14ac:dyDescent="0.25">
      <c r="A1468" s="1">
        <v>1.75289E+16</v>
      </c>
      <c r="B1468">
        <v>2291</v>
      </c>
      <c r="C1468" t="s">
        <v>6411</v>
      </c>
      <c r="D1468">
        <v>83.18</v>
      </c>
      <c r="E1468">
        <v>0</v>
      </c>
      <c r="F1468">
        <v>0</v>
      </c>
      <c r="G1468">
        <v>83.18</v>
      </c>
      <c r="H1468">
        <v>0</v>
      </c>
      <c r="I1468">
        <v>83.18</v>
      </c>
      <c r="J1468">
        <v>0</v>
      </c>
      <c r="K1468" t="s">
        <v>47</v>
      </c>
      <c r="M1468">
        <v>2352</v>
      </c>
      <c r="N1468" t="s">
        <v>6412</v>
      </c>
      <c r="O1468" t="s">
        <v>49</v>
      </c>
      <c r="Q1468" t="s">
        <v>6413</v>
      </c>
      <c r="R1468" s="2">
        <v>42875.911805555559</v>
      </c>
      <c r="S1468" s="2">
        <v>42875.911805555559</v>
      </c>
      <c r="T1468" t="s">
        <v>6414</v>
      </c>
      <c r="U1468">
        <v>7</v>
      </c>
      <c r="V1468" t="s">
        <v>6415</v>
      </c>
      <c r="W1468" t="s">
        <v>53</v>
      </c>
      <c r="Y1468">
        <v>26</v>
      </c>
      <c r="Z1468">
        <v>0</v>
      </c>
      <c r="AA1468">
        <v>0</v>
      </c>
      <c r="AB1468" t="s">
        <v>54</v>
      </c>
      <c r="AC1468">
        <v>0</v>
      </c>
      <c r="AD1468" t="s">
        <v>55</v>
      </c>
      <c r="AF1468" t="s">
        <v>62</v>
      </c>
      <c r="AI1468" t="s">
        <v>56</v>
      </c>
      <c r="AJ1468" t="s">
        <v>56</v>
      </c>
      <c r="AK1468" t="s">
        <v>56</v>
      </c>
      <c r="AS1468">
        <v>0</v>
      </c>
    </row>
    <row r="1469" spans="1:45" x14ac:dyDescent="0.25">
      <c r="A1469" s="1">
        <v>2.15711E+16</v>
      </c>
      <c r="B1469">
        <v>391</v>
      </c>
      <c r="C1469" t="s">
        <v>6416</v>
      </c>
      <c r="D1469">
        <v>56.65</v>
      </c>
      <c r="E1469">
        <v>0</v>
      </c>
      <c r="F1469">
        <v>0</v>
      </c>
      <c r="G1469">
        <v>56.65</v>
      </c>
      <c r="H1469">
        <v>0</v>
      </c>
      <c r="I1469">
        <v>56.65</v>
      </c>
      <c r="J1469">
        <v>0</v>
      </c>
      <c r="K1469" t="s">
        <v>47</v>
      </c>
      <c r="M1469">
        <v>2350</v>
      </c>
      <c r="N1469" t="s">
        <v>6417</v>
      </c>
      <c r="O1469" t="s">
        <v>49</v>
      </c>
      <c r="Q1469" t="s">
        <v>6418</v>
      </c>
      <c r="R1469" s="2">
        <v>42875.904861111114</v>
      </c>
      <c r="S1469" s="2">
        <v>42875.904861111114</v>
      </c>
      <c r="T1469" t="s">
        <v>6419</v>
      </c>
      <c r="U1469">
        <v>9</v>
      </c>
      <c r="V1469" t="s">
        <v>6420</v>
      </c>
      <c r="W1469" t="s">
        <v>53</v>
      </c>
      <c r="Y1469">
        <v>9</v>
      </c>
      <c r="Z1469">
        <v>0</v>
      </c>
      <c r="AA1469">
        <v>0</v>
      </c>
      <c r="AB1469" t="s">
        <v>54</v>
      </c>
      <c r="AC1469">
        <v>0</v>
      </c>
      <c r="AD1469" t="s">
        <v>55</v>
      </c>
      <c r="AF1469" t="s">
        <v>62</v>
      </c>
      <c r="AI1469" t="s">
        <v>56</v>
      </c>
      <c r="AJ1469" t="s">
        <v>56</v>
      </c>
      <c r="AK1469" t="s">
        <v>56</v>
      </c>
      <c r="AS1469">
        <v>0</v>
      </c>
    </row>
    <row r="1470" spans="1:45" x14ac:dyDescent="0.25">
      <c r="A1470" s="1">
        <v>2.15418E+16</v>
      </c>
      <c r="B1470">
        <v>951</v>
      </c>
      <c r="C1470" t="s">
        <v>6421</v>
      </c>
      <c r="D1470">
        <v>6.69</v>
      </c>
      <c r="E1470">
        <v>5</v>
      </c>
      <c r="F1470">
        <v>0</v>
      </c>
      <c r="G1470">
        <v>11.69</v>
      </c>
      <c r="H1470">
        <v>0</v>
      </c>
      <c r="I1470">
        <v>11.69</v>
      </c>
      <c r="J1470">
        <v>0</v>
      </c>
      <c r="K1470" t="s">
        <v>47</v>
      </c>
      <c r="M1470">
        <v>510</v>
      </c>
      <c r="N1470" t="s">
        <v>6422</v>
      </c>
      <c r="O1470" t="s">
        <v>49</v>
      </c>
      <c r="Q1470" t="s">
        <v>6421</v>
      </c>
      <c r="R1470" s="2">
        <v>42875.897916666669</v>
      </c>
      <c r="S1470" s="2">
        <v>42875.897916666669</v>
      </c>
      <c r="T1470" t="s">
        <v>1235</v>
      </c>
      <c r="U1470">
        <v>1</v>
      </c>
      <c r="V1470" t="s">
        <v>6423</v>
      </c>
      <c r="W1470" t="s">
        <v>61</v>
      </c>
      <c r="Y1470">
        <v>1</v>
      </c>
      <c r="Z1470">
        <v>0</v>
      </c>
      <c r="AA1470">
        <v>0</v>
      </c>
      <c r="AB1470" t="s">
        <v>54</v>
      </c>
      <c r="AC1470">
        <v>0</v>
      </c>
      <c r="AD1470" t="s">
        <v>55</v>
      </c>
      <c r="AF1470" t="s">
        <v>62</v>
      </c>
      <c r="AI1470" t="s">
        <v>56</v>
      </c>
      <c r="AJ1470" t="s">
        <v>56</v>
      </c>
      <c r="AK1470" t="s">
        <v>56</v>
      </c>
      <c r="AS1470">
        <v>0</v>
      </c>
    </row>
    <row r="1471" spans="1:45" x14ac:dyDescent="0.25">
      <c r="A1471" s="1">
        <v>1.75174E+16</v>
      </c>
      <c r="B1471">
        <v>1576</v>
      </c>
      <c r="C1471" t="s">
        <v>6424</v>
      </c>
      <c r="D1471">
        <v>41.93</v>
      </c>
      <c r="E1471">
        <v>5</v>
      </c>
      <c r="F1471">
        <v>0</v>
      </c>
      <c r="G1471">
        <v>46.93</v>
      </c>
      <c r="H1471">
        <v>0</v>
      </c>
      <c r="I1471">
        <v>46.93</v>
      </c>
      <c r="J1471">
        <v>0</v>
      </c>
      <c r="K1471" t="s">
        <v>47</v>
      </c>
      <c r="L1471" t="s">
        <v>6425</v>
      </c>
      <c r="M1471">
        <v>1152</v>
      </c>
      <c r="N1471" t="s">
        <v>6426</v>
      </c>
      <c r="O1471" t="s">
        <v>49</v>
      </c>
      <c r="Q1471" t="s">
        <v>6427</v>
      </c>
      <c r="R1471" s="2">
        <v>42875.895138888889</v>
      </c>
      <c r="S1471" s="2">
        <v>42875.895833333336</v>
      </c>
      <c r="T1471" t="s">
        <v>6428</v>
      </c>
      <c r="U1471">
        <v>14</v>
      </c>
      <c r="V1471" t="s">
        <v>6429</v>
      </c>
      <c r="W1471" t="s">
        <v>61</v>
      </c>
      <c r="Y1471">
        <v>16</v>
      </c>
      <c r="Z1471">
        <v>0</v>
      </c>
      <c r="AA1471">
        <v>0</v>
      </c>
      <c r="AB1471" t="s">
        <v>54</v>
      </c>
      <c r="AC1471">
        <v>0</v>
      </c>
      <c r="AD1471" t="s">
        <v>55</v>
      </c>
      <c r="AF1471" t="s">
        <v>62</v>
      </c>
      <c r="AI1471" t="s">
        <v>56</v>
      </c>
      <c r="AJ1471" t="s">
        <v>56</v>
      </c>
      <c r="AK1471" t="s">
        <v>56</v>
      </c>
      <c r="AS1471">
        <v>0</v>
      </c>
    </row>
    <row r="1472" spans="1:45" x14ac:dyDescent="0.25">
      <c r="A1472" s="1">
        <v>1.75164E+16</v>
      </c>
      <c r="B1472">
        <v>3323</v>
      </c>
      <c r="C1472" t="s">
        <v>6430</v>
      </c>
      <c r="D1472">
        <v>61.66</v>
      </c>
      <c r="E1472">
        <v>0</v>
      </c>
      <c r="F1472">
        <v>0</v>
      </c>
      <c r="G1472">
        <v>61.66</v>
      </c>
      <c r="H1472">
        <v>0</v>
      </c>
      <c r="I1472">
        <v>61.66</v>
      </c>
      <c r="J1472">
        <v>0</v>
      </c>
      <c r="K1472" t="s">
        <v>47</v>
      </c>
      <c r="M1472">
        <v>1643</v>
      </c>
      <c r="N1472" t="s">
        <v>6431</v>
      </c>
      <c r="O1472" t="s">
        <v>49</v>
      </c>
      <c r="Q1472" t="s">
        <v>6432</v>
      </c>
      <c r="R1472" s="2">
        <v>42875.88958333333</v>
      </c>
      <c r="S1472" s="2">
        <v>42875.890277777777</v>
      </c>
      <c r="T1472" t="s">
        <v>6433</v>
      </c>
      <c r="U1472">
        <v>10</v>
      </c>
      <c r="V1472" t="s">
        <v>6434</v>
      </c>
      <c r="W1472" t="s">
        <v>61</v>
      </c>
      <c r="Y1472">
        <v>10</v>
      </c>
      <c r="Z1472">
        <v>0</v>
      </c>
      <c r="AA1472">
        <v>0</v>
      </c>
      <c r="AB1472" t="s">
        <v>54</v>
      </c>
      <c r="AC1472">
        <v>0</v>
      </c>
      <c r="AD1472" t="s">
        <v>55</v>
      </c>
      <c r="AF1472" t="s">
        <v>62</v>
      </c>
      <c r="AI1472" t="s">
        <v>56</v>
      </c>
      <c r="AJ1472" t="s">
        <v>56</v>
      </c>
      <c r="AK1472" t="s">
        <v>56</v>
      </c>
      <c r="AS1472">
        <v>0</v>
      </c>
    </row>
    <row r="1473" spans="1:45" x14ac:dyDescent="0.25">
      <c r="A1473" s="1">
        <v>1.75254E+16</v>
      </c>
      <c r="B1473">
        <v>876</v>
      </c>
      <c r="C1473" t="s">
        <v>2408</v>
      </c>
      <c r="D1473">
        <v>39.799999999999997</v>
      </c>
      <c r="E1473">
        <v>5</v>
      </c>
      <c r="F1473">
        <v>0</v>
      </c>
      <c r="G1473">
        <v>44.8</v>
      </c>
      <c r="H1473">
        <v>0</v>
      </c>
      <c r="I1473">
        <v>44.8</v>
      </c>
      <c r="J1473">
        <v>0</v>
      </c>
      <c r="K1473" t="s">
        <v>47</v>
      </c>
      <c r="M1473">
        <v>1443</v>
      </c>
      <c r="N1473" t="s">
        <v>2409</v>
      </c>
      <c r="O1473" t="s">
        <v>49</v>
      </c>
      <c r="Q1473" t="s">
        <v>2408</v>
      </c>
      <c r="R1473" s="2">
        <v>42875.887499999997</v>
      </c>
      <c r="S1473" s="2">
        <v>42875.887499999997</v>
      </c>
      <c r="T1473" t="s">
        <v>6435</v>
      </c>
      <c r="U1473">
        <v>1</v>
      </c>
      <c r="V1473" t="s">
        <v>6436</v>
      </c>
      <c r="W1473" t="s">
        <v>68</v>
      </c>
      <c r="Y1473">
        <v>20</v>
      </c>
      <c r="Z1473">
        <v>0</v>
      </c>
      <c r="AA1473">
        <v>0</v>
      </c>
      <c r="AB1473" t="s">
        <v>54</v>
      </c>
      <c r="AC1473">
        <v>0</v>
      </c>
      <c r="AD1473" t="s">
        <v>55</v>
      </c>
      <c r="AF1473" t="s">
        <v>62</v>
      </c>
      <c r="AI1473" t="s">
        <v>56</v>
      </c>
      <c r="AJ1473" t="s">
        <v>56</v>
      </c>
      <c r="AK1473" t="s">
        <v>56</v>
      </c>
      <c r="AS1473">
        <v>0</v>
      </c>
    </row>
    <row r="1474" spans="1:45" x14ac:dyDescent="0.25">
      <c r="A1474" s="1">
        <v>1.75095E+16</v>
      </c>
      <c r="B1474">
        <v>311</v>
      </c>
      <c r="C1474" t="s">
        <v>6437</v>
      </c>
      <c r="D1474">
        <v>55.13</v>
      </c>
      <c r="E1474">
        <v>0</v>
      </c>
      <c r="F1474">
        <v>0</v>
      </c>
      <c r="G1474">
        <v>55.13</v>
      </c>
      <c r="H1474">
        <v>0</v>
      </c>
      <c r="I1474">
        <v>55.13</v>
      </c>
      <c r="J1474">
        <v>0</v>
      </c>
      <c r="K1474" t="s">
        <v>47</v>
      </c>
      <c r="M1474">
        <v>2391</v>
      </c>
      <c r="N1474" t="s">
        <v>6438</v>
      </c>
      <c r="O1474" t="s">
        <v>49</v>
      </c>
      <c r="Q1474" t="s">
        <v>6437</v>
      </c>
      <c r="R1474" s="2">
        <v>42875.881249999999</v>
      </c>
      <c r="S1474" s="2">
        <v>42875.886805555558</v>
      </c>
      <c r="T1474" t="s">
        <v>1448</v>
      </c>
      <c r="U1474">
        <v>1</v>
      </c>
      <c r="V1474" t="s">
        <v>6439</v>
      </c>
      <c r="W1474" t="s">
        <v>53</v>
      </c>
      <c r="Y1474">
        <v>37</v>
      </c>
      <c r="Z1474">
        <v>0</v>
      </c>
      <c r="AA1474">
        <v>0</v>
      </c>
      <c r="AB1474" t="s">
        <v>54</v>
      </c>
      <c r="AC1474">
        <v>0</v>
      </c>
      <c r="AD1474" t="s">
        <v>55</v>
      </c>
      <c r="AF1474" t="s">
        <v>62</v>
      </c>
      <c r="AI1474" t="s">
        <v>56</v>
      </c>
      <c r="AJ1474" t="s">
        <v>56</v>
      </c>
      <c r="AK1474" t="s">
        <v>56</v>
      </c>
      <c r="AS1474">
        <v>0</v>
      </c>
    </row>
    <row r="1475" spans="1:45" x14ac:dyDescent="0.25">
      <c r="A1475" s="1">
        <v>1.75193E+16</v>
      </c>
      <c r="B1475">
        <v>1194</v>
      </c>
      <c r="C1475" t="s">
        <v>6440</v>
      </c>
      <c r="D1475">
        <v>14.7</v>
      </c>
      <c r="E1475">
        <v>5</v>
      </c>
      <c r="F1475">
        <v>0</v>
      </c>
      <c r="G1475">
        <v>19.7</v>
      </c>
      <c r="H1475">
        <v>0</v>
      </c>
      <c r="I1475">
        <v>19.7</v>
      </c>
      <c r="J1475">
        <v>0</v>
      </c>
      <c r="K1475" t="s">
        <v>47</v>
      </c>
      <c r="M1475">
        <v>3269</v>
      </c>
      <c r="N1475" t="s">
        <v>6441</v>
      </c>
      <c r="O1475" t="s">
        <v>49</v>
      </c>
      <c r="Q1475" t="s">
        <v>6442</v>
      </c>
      <c r="R1475" s="2">
        <v>42875.878472222219</v>
      </c>
      <c r="S1475" s="2">
        <v>42875.878472222219</v>
      </c>
      <c r="T1475" t="s">
        <v>72</v>
      </c>
      <c r="U1475">
        <v>1</v>
      </c>
      <c r="V1475" t="s">
        <v>6443</v>
      </c>
      <c r="W1475" t="s">
        <v>61</v>
      </c>
      <c r="Y1475">
        <v>3</v>
      </c>
      <c r="Z1475">
        <v>0</v>
      </c>
      <c r="AA1475">
        <v>0</v>
      </c>
      <c r="AB1475" t="s">
        <v>54</v>
      </c>
      <c r="AC1475">
        <v>0</v>
      </c>
      <c r="AD1475" t="s">
        <v>55</v>
      </c>
      <c r="AF1475" t="s">
        <v>62</v>
      </c>
      <c r="AI1475" t="s">
        <v>56</v>
      </c>
      <c r="AJ1475" t="s">
        <v>56</v>
      </c>
      <c r="AK1475" t="s">
        <v>56</v>
      </c>
      <c r="AS1475">
        <v>0</v>
      </c>
    </row>
    <row r="1476" spans="1:45" x14ac:dyDescent="0.25">
      <c r="A1476" s="1">
        <v>1.74815E+16</v>
      </c>
      <c r="B1476">
        <v>140</v>
      </c>
      <c r="C1476" t="s">
        <v>6444</v>
      </c>
      <c r="D1476">
        <v>7.9</v>
      </c>
      <c r="E1476">
        <v>0</v>
      </c>
      <c r="F1476">
        <v>0</v>
      </c>
      <c r="G1476">
        <v>7.9</v>
      </c>
      <c r="H1476">
        <v>0</v>
      </c>
      <c r="I1476">
        <v>7.9</v>
      </c>
      <c r="J1476">
        <v>0</v>
      </c>
      <c r="K1476" t="s">
        <v>47</v>
      </c>
      <c r="M1476">
        <v>2427</v>
      </c>
      <c r="N1476" t="s">
        <v>6445</v>
      </c>
      <c r="O1476" t="s">
        <v>49</v>
      </c>
      <c r="Q1476" t="s">
        <v>6446</v>
      </c>
      <c r="R1476" s="2">
        <v>42875.870138888888</v>
      </c>
      <c r="S1476" s="2">
        <v>42875.870138888888</v>
      </c>
      <c r="T1476" t="s">
        <v>944</v>
      </c>
      <c r="U1476">
        <v>1</v>
      </c>
      <c r="V1476" t="s">
        <v>6447</v>
      </c>
      <c r="W1476" t="s">
        <v>68</v>
      </c>
      <c r="Y1476">
        <v>1</v>
      </c>
      <c r="Z1476">
        <v>0</v>
      </c>
      <c r="AA1476">
        <v>0</v>
      </c>
      <c r="AB1476" t="s">
        <v>54</v>
      </c>
      <c r="AC1476">
        <v>0</v>
      </c>
      <c r="AD1476" t="s">
        <v>55</v>
      </c>
      <c r="AF1476" t="s">
        <v>62</v>
      </c>
      <c r="AI1476" t="s">
        <v>56</v>
      </c>
      <c r="AJ1476" t="s">
        <v>56</v>
      </c>
      <c r="AK1476" t="s">
        <v>56</v>
      </c>
      <c r="AS1476">
        <v>0</v>
      </c>
    </row>
    <row r="1477" spans="1:45" x14ac:dyDescent="0.25">
      <c r="A1477" s="1">
        <v>1.74958E+16</v>
      </c>
      <c r="B1477">
        <v>2434</v>
      </c>
      <c r="C1477" t="s">
        <v>6448</v>
      </c>
      <c r="D1477">
        <v>7.9</v>
      </c>
      <c r="E1477">
        <v>5</v>
      </c>
      <c r="F1477">
        <v>0</v>
      </c>
      <c r="G1477">
        <v>12.9</v>
      </c>
      <c r="H1477">
        <v>0</v>
      </c>
      <c r="I1477">
        <v>12.9</v>
      </c>
      <c r="J1477">
        <v>0</v>
      </c>
      <c r="K1477" t="s">
        <v>47</v>
      </c>
      <c r="M1477">
        <v>1846</v>
      </c>
      <c r="N1477" t="s">
        <v>6449</v>
      </c>
      <c r="O1477" t="s">
        <v>49</v>
      </c>
      <c r="Q1477" t="s">
        <v>6450</v>
      </c>
      <c r="R1477" s="2">
        <v>42875.85833333333</v>
      </c>
      <c r="S1477" s="2">
        <v>42875.859027777777</v>
      </c>
      <c r="T1477" t="s">
        <v>66</v>
      </c>
      <c r="U1477">
        <v>1</v>
      </c>
      <c r="V1477" t="s">
        <v>6451</v>
      </c>
      <c r="W1477" t="s">
        <v>68</v>
      </c>
      <c r="X1477" t="s">
        <v>771</v>
      </c>
      <c r="Y1477">
        <v>1</v>
      </c>
      <c r="Z1477">
        <v>0</v>
      </c>
      <c r="AA1477">
        <v>0</v>
      </c>
      <c r="AB1477" t="s">
        <v>54</v>
      </c>
      <c r="AC1477">
        <v>0</v>
      </c>
      <c r="AD1477" t="s">
        <v>55</v>
      </c>
      <c r="AF1477" t="s">
        <v>62</v>
      </c>
      <c r="AI1477" t="s">
        <v>56</v>
      </c>
      <c r="AJ1477" t="s">
        <v>56</v>
      </c>
      <c r="AK1477" t="s">
        <v>56</v>
      </c>
      <c r="AN1477" t="s">
        <v>6452</v>
      </c>
      <c r="AS1477">
        <v>0</v>
      </c>
    </row>
    <row r="1478" spans="1:45" x14ac:dyDescent="0.25">
      <c r="A1478" s="1">
        <v>1.74902E+16</v>
      </c>
      <c r="B1478">
        <v>615</v>
      </c>
      <c r="C1478" t="s">
        <v>6453</v>
      </c>
      <c r="D1478">
        <v>109.35</v>
      </c>
      <c r="E1478">
        <v>0</v>
      </c>
      <c r="F1478">
        <v>0</v>
      </c>
      <c r="G1478">
        <v>109.35</v>
      </c>
      <c r="H1478">
        <v>0</v>
      </c>
      <c r="I1478">
        <v>109.35</v>
      </c>
      <c r="J1478">
        <v>0</v>
      </c>
      <c r="K1478" t="s">
        <v>47</v>
      </c>
      <c r="M1478">
        <v>363</v>
      </c>
      <c r="N1478" t="s">
        <v>6454</v>
      </c>
      <c r="O1478" t="s">
        <v>49</v>
      </c>
      <c r="Q1478" t="s">
        <v>6455</v>
      </c>
      <c r="R1478" s="2">
        <v>42875.848611111112</v>
      </c>
      <c r="S1478" s="2">
        <v>42875.848611111112</v>
      </c>
      <c r="T1478" t="s">
        <v>6456</v>
      </c>
      <c r="U1478">
        <v>21</v>
      </c>
      <c r="V1478" t="s">
        <v>6457</v>
      </c>
      <c r="W1478" t="s">
        <v>53</v>
      </c>
      <c r="Y1478">
        <v>56</v>
      </c>
      <c r="Z1478">
        <v>0</v>
      </c>
      <c r="AA1478">
        <v>0</v>
      </c>
      <c r="AB1478" t="s">
        <v>54</v>
      </c>
      <c r="AC1478">
        <v>0</v>
      </c>
      <c r="AD1478" t="s">
        <v>55</v>
      </c>
      <c r="AF1478" t="s">
        <v>62</v>
      </c>
      <c r="AI1478" t="s">
        <v>56</v>
      </c>
      <c r="AJ1478" t="s">
        <v>56</v>
      </c>
      <c r="AK1478" t="s">
        <v>56</v>
      </c>
      <c r="AS1478">
        <v>0</v>
      </c>
    </row>
    <row r="1479" spans="1:45" x14ac:dyDescent="0.25">
      <c r="A1479" s="1">
        <v>2.1545E+16</v>
      </c>
      <c r="B1479">
        <v>197</v>
      </c>
      <c r="C1479" t="s">
        <v>6458</v>
      </c>
      <c r="D1479">
        <v>49</v>
      </c>
      <c r="E1479">
        <v>5</v>
      </c>
      <c r="F1479">
        <v>0</v>
      </c>
      <c r="G1479">
        <v>54</v>
      </c>
      <c r="H1479">
        <v>0</v>
      </c>
      <c r="I1479">
        <v>54</v>
      </c>
      <c r="J1479">
        <v>0</v>
      </c>
      <c r="K1479" t="s">
        <v>47</v>
      </c>
      <c r="M1479">
        <v>723</v>
      </c>
      <c r="N1479" t="s">
        <v>6459</v>
      </c>
      <c r="O1479" t="s">
        <v>49</v>
      </c>
      <c r="Q1479" t="s">
        <v>6460</v>
      </c>
      <c r="R1479" s="2">
        <v>42875.836805555555</v>
      </c>
      <c r="S1479" s="2">
        <v>42875.837500000001</v>
      </c>
      <c r="T1479" t="s">
        <v>5380</v>
      </c>
      <c r="U1479">
        <v>1</v>
      </c>
      <c r="V1479" t="s">
        <v>6461</v>
      </c>
      <c r="W1479" t="s">
        <v>53</v>
      </c>
      <c r="Y1479">
        <v>10</v>
      </c>
      <c r="Z1479">
        <v>0</v>
      </c>
      <c r="AA1479">
        <v>0</v>
      </c>
      <c r="AB1479" t="s">
        <v>54</v>
      </c>
      <c r="AC1479">
        <v>0</v>
      </c>
      <c r="AD1479" t="s">
        <v>55</v>
      </c>
      <c r="AF1479" t="s">
        <v>62</v>
      </c>
      <c r="AI1479" t="s">
        <v>56</v>
      </c>
      <c r="AJ1479" t="s">
        <v>56</v>
      </c>
      <c r="AK1479" t="s">
        <v>56</v>
      </c>
      <c r="AS1479">
        <v>0</v>
      </c>
    </row>
    <row r="1480" spans="1:45" x14ac:dyDescent="0.25">
      <c r="A1480" s="1">
        <v>2.15166E+16</v>
      </c>
      <c r="B1480">
        <v>197</v>
      </c>
      <c r="C1480" t="s">
        <v>6458</v>
      </c>
      <c r="D1480">
        <v>19.95</v>
      </c>
      <c r="E1480">
        <v>0</v>
      </c>
      <c r="F1480">
        <v>0</v>
      </c>
      <c r="G1480">
        <v>19.95</v>
      </c>
      <c r="H1480">
        <v>0</v>
      </c>
      <c r="I1480">
        <v>19.95</v>
      </c>
      <c r="J1480">
        <v>0</v>
      </c>
      <c r="K1480" t="s">
        <v>47</v>
      </c>
      <c r="M1480">
        <v>723</v>
      </c>
      <c r="N1480" t="s">
        <v>6459</v>
      </c>
      <c r="O1480" t="s">
        <v>49</v>
      </c>
      <c r="Q1480" t="s">
        <v>6460</v>
      </c>
      <c r="R1480" s="2">
        <v>42875.831250000003</v>
      </c>
      <c r="S1480" s="2">
        <v>42875.831944444442</v>
      </c>
      <c r="T1480" t="s">
        <v>5380</v>
      </c>
      <c r="U1480">
        <v>1</v>
      </c>
      <c r="V1480" t="s">
        <v>6461</v>
      </c>
      <c r="W1480" t="s">
        <v>53</v>
      </c>
      <c r="X1480" t="s">
        <v>6462</v>
      </c>
      <c r="Y1480">
        <v>5</v>
      </c>
      <c r="Z1480">
        <v>0</v>
      </c>
      <c r="AA1480">
        <v>0</v>
      </c>
      <c r="AB1480" t="s">
        <v>54</v>
      </c>
      <c r="AC1480">
        <v>0</v>
      </c>
      <c r="AD1480" t="s">
        <v>55</v>
      </c>
      <c r="AF1480" t="s">
        <v>62</v>
      </c>
      <c r="AI1480" t="s">
        <v>56</v>
      </c>
      <c r="AJ1480" t="s">
        <v>56</v>
      </c>
      <c r="AK1480" t="s">
        <v>56</v>
      </c>
      <c r="AN1480" t="s">
        <v>6463</v>
      </c>
      <c r="AS1480">
        <v>0</v>
      </c>
    </row>
    <row r="1481" spans="1:45" x14ac:dyDescent="0.25">
      <c r="A1481" s="1">
        <v>1.74919E+16</v>
      </c>
      <c r="B1481">
        <v>826</v>
      </c>
      <c r="C1481" t="s">
        <v>6464</v>
      </c>
      <c r="D1481">
        <v>39.79</v>
      </c>
      <c r="E1481">
        <v>5</v>
      </c>
      <c r="F1481">
        <v>0</v>
      </c>
      <c r="G1481">
        <v>44.79</v>
      </c>
      <c r="H1481">
        <v>0</v>
      </c>
      <c r="I1481">
        <v>44.79</v>
      </c>
      <c r="J1481">
        <v>0</v>
      </c>
      <c r="K1481" t="s">
        <v>47</v>
      </c>
      <c r="M1481">
        <v>1729</v>
      </c>
      <c r="N1481" t="s">
        <v>6465</v>
      </c>
      <c r="O1481" t="s">
        <v>49</v>
      </c>
      <c r="Q1481" t="s">
        <v>6466</v>
      </c>
      <c r="R1481" s="2">
        <v>42875.831250000003</v>
      </c>
      <c r="S1481" s="2">
        <v>42875.831250000003</v>
      </c>
      <c r="T1481" t="s">
        <v>6467</v>
      </c>
      <c r="U1481">
        <v>8</v>
      </c>
      <c r="V1481" t="s">
        <v>6468</v>
      </c>
      <c r="W1481" t="s">
        <v>61</v>
      </c>
      <c r="Y1481">
        <v>17</v>
      </c>
      <c r="Z1481">
        <v>0</v>
      </c>
      <c r="AA1481">
        <v>0</v>
      </c>
      <c r="AB1481" t="s">
        <v>54</v>
      </c>
      <c r="AC1481">
        <v>0</v>
      </c>
      <c r="AD1481" t="s">
        <v>55</v>
      </c>
      <c r="AF1481" t="s">
        <v>62</v>
      </c>
      <c r="AI1481" t="s">
        <v>56</v>
      </c>
      <c r="AJ1481" t="s">
        <v>56</v>
      </c>
      <c r="AK1481" t="s">
        <v>56</v>
      </c>
      <c r="AS1481">
        <v>0</v>
      </c>
    </row>
    <row r="1482" spans="1:45" x14ac:dyDescent="0.25">
      <c r="A1482" s="1">
        <v>2.15427E+16</v>
      </c>
      <c r="B1482">
        <v>197</v>
      </c>
      <c r="C1482" t="s">
        <v>6458</v>
      </c>
      <c r="D1482">
        <v>30</v>
      </c>
      <c r="E1482">
        <v>5</v>
      </c>
      <c r="F1482">
        <v>0</v>
      </c>
      <c r="G1482">
        <v>35</v>
      </c>
      <c r="H1482">
        <v>0</v>
      </c>
      <c r="I1482">
        <v>35</v>
      </c>
      <c r="J1482">
        <v>0</v>
      </c>
      <c r="K1482" t="s">
        <v>47</v>
      </c>
      <c r="M1482">
        <v>723</v>
      </c>
      <c r="N1482" t="s">
        <v>6459</v>
      </c>
      <c r="O1482" t="s">
        <v>49</v>
      </c>
      <c r="Q1482" t="s">
        <v>6460</v>
      </c>
      <c r="R1482" s="2">
        <v>42875.82916666667</v>
      </c>
      <c r="S1482" s="2">
        <v>42875.82916666667</v>
      </c>
      <c r="T1482" t="s">
        <v>1082</v>
      </c>
      <c r="U1482">
        <v>1</v>
      </c>
      <c r="V1482" t="s">
        <v>6461</v>
      </c>
      <c r="W1482" t="s">
        <v>53</v>
      </c>
      <c r="X1482" t="s">
        <v>6469</v>
      </c>
      <c r="Y1482">
        <v>30</v>
      </c>
      <c r="Z1482">
        <v>0</v>
      </c>
      <c r="AA1482">
        <v>0</v>
      </c>
      <c r="AB1482" t="s">
        <v>54</v>
      </c>
      <c r="AC1482">
        <v>0</v>
      </c>
      <c r="AD1482" t="s">
        <v>55</v>
      </c>
      <c r="AF1482" t="s">
        <v>62</v>
      </c>
      <c r="AI1482" t="s">
        <v>56</v>
      </c>
      <c r="AJ1482" t="s">
        <v>56</v>
      </c>
      <c r="AK1482" t="s">
        <v>56</v>
      </c>
      <c r="AN1482" t="s">
        <v>6463</v>
      </c>
      <c r="AS1482">
        <v>0</v>
      </c>
    </row>
    <row r="1483" spans="1:45" x14ac:dyDescent="0.25">
      <c r="A1483" s="1">
        <v>1.74555E+16</v>
      </c>
      <c r="B1483">
        <v>1476</v>
      </c>
      <c r="C1483" t="s">
        <v>6470</v>
      </c>
      <c r="D1483">
        <v>10.68</v>
      </c>
      <c r="E1483">
        <v>5</v>
      </c>
      <c r="F1483">
        <v>0</v>
      </c>
      <c r="G1483">
        <v>15.68</v>
      </c>
      <c r="H1483">
        <v>0</v>
      </c>
      <c r="I1483">
        <v>15.68</v>
      </c>
      <c r="J1483">
        <v>0</v>
      </c>
      <c r="K1483" t="s">
        <v>47</v>
      </c>
      <c r="M1483">
        <v>1135</v>
      </c>
      <c r="N1483" t="s">
        <v>6471</v>
      </c>
      <c r="O1483" t="s">
        <v>49</v>
      </c>
      <c r="Q1483" t="s">
        <v>6472</v>
      </c>
      <c r="R1483" s="2">
        <v>42875.822916666664</v>
      </c>
      <c r="S1483" s="2">
        <v>42875.823611111111</v>
      </c>
      <c r="T1483" t="s">
        <v>6473</v>
      </c>
      <c r="U1483">
        <v>9</v>
      </c>
      <c r="V1483" t="s">
        <v>6474</v>
      </c>
      <c r="W1483" t="s">
        <v>61</v>
      </c>
      <c r="X1483" t="s">
        <v>326</v>
      </c>
      <c r="Y1483">
        <v>18</v>
      </c>
      <c r="Z1483">
        <v>0</v>
      </c>
      <c r="AA1483">
        <v>0</v>
      </c>
      <c r="AB1483" t="s">
        <v>54</v>
      </c>
      <c r="AC1483">
        <v>0</v>
      </c>
      <c r="AD1483" t="s">
        <v>55</v>
      </c>
      <c r="AI1483" t="s">
        <v>56</v>
      </c>
      <c r="AJ1483" t="s">
        <v>56</v>
      </c>
      <c r="AK1483" t="s">
        <v>56</v>
      </c>
      <c r="AS1483">
        <v>0</v>
      </c>
    </row>
    <row r="1484" spans="1:45" x14ac:dyDescent="0.25">
      <c r="A1484" s="1">
        <v>1.74507E+16</v>
      </c>
      <c r="B1484">
        <v>2088</v>
      </c>
      <c r="C1484" t="s">
        <v>6475</v>
      </c>
      <c r="D1484">
        <v>83.53</v>
      </c>
      <c r="E1484">
        <v>0</v>
      </c>
      <c r="F1484">
        <v>0</v>
      </c>
      <c r="G1484">
        <v>83.53</v>
      </c>
      <c r="H1484">
        <v>0</v>
      </c>
      <c r="I1484">
        <v>83.53</v>
      </c>
      <c r="J1484">
        <v>0</v>
      </c>
      <c r="K1484" t="s">
        <v>47</v>
      </c>
      <c r="L1484" t="s">
        <v>5638</v>
      </c>
      <c r="M1484">
        <v>2782</v>
      </c>
      <c r="N1484" t="s">
        <v>6476</v>
      </c>
      <c r="O1484" t="s">
        <v>49</v>
      </c>
      <c r="Q1484" t="s">
        <v>6477</v>
      </c>
      <c r="R1484" s="2">
        <v>42875.811805555553</v>
      </c>
      <c r="S1484" s="2">
        <v>42875.8125</v>
      </c>
      <c r="T1484" t="s">
        <v>6478</v>
      </c>
      <c r="U1484">
        <v>14</v>
      </c>
      <c r="V1484" t="s">
        <v>6479</v>
      </c>
      <c r="W1484" t="s">
        <v>53</v>
      </c>
      <c r="Y1484">
        <v>47</v>
      </c>
      <c r="Z1484">
        <v>0</v>
      </c>
      <c r="AA1484">
        <v>0</v>
      </c>
      <c r="AB1484" t="s">
        <v>54</v>
      </c>
      <c r="AC1484">
        <v>0</v>
      </c>
      <c r="AD1484" t="s">
        <v>55</v>
      </c>
      <c r="AF1484" t="s">
        <v>62</v>
      </c>
      <c r="AI1484" t="s">
        <v>56</v>
      </c>
      <c r="AJ1484" t="s">
        <v>56</v>
      </c>
      <c r="AK1484" t="s">
        <v>56</v>
      </c>
      <c r="AS1484">
        <v>0</v>
      </c>
    </row>
    <row r="1485" spans="1:45" x14ac:dyDescent="0.25">
      <c r="A1485" s="1">
        <v>1.7441E+16</v>
      </c>
      <c r="B1485">
        <v>3393</v>
      </c>
      <c r="C1485" t="s">
        <v>6480</v>
      </c>
      <c r="D1485">
        <v>12.9</v>
      </c>
      <c r="E1485">
        <v>5</v>
      </c>
      <c r="F1485">
        <v>0</v>
      </c>
      <c r="G1485">
        <v>17.899999999999999</v>
      </c>
      <c r="H1485">
        <v>0</v>
      </c>
      <c r="I1485">
        <v>17.899999999999999</v>
      </c>
      <c r="J1485">
        <v>0</v>
      </c>
      <c r="K1485" t="s">
        <v>47</v>
      </c>
      <c r="M1485">
        <v>852</v>
      </c>
      <c r="N1485" t="s">
        <v>6481</v>
      </c>
      <c r="O1485" t="s">
        <v>49</v>
      </c>
      <c r="Q1485" t="s">
        <v>6482</v>
      </c>
      <c r="R1485" s="2">
        <v>42875.790972222225</v>
      </c>
      <c r="S1485" s="2">
        <v>42875.792361111111</v>
      </c>
      <c r="T1485" t="s">
        <v>4458</v>
      </c>
      <c r="U1485">
        <v>1</v>
      </c>
      <c r="V1485" t="s">
        <v>6483</v>
      </c>
      <c r="W1485" t="s">
        <v>53</v>
      </c>
      <c r="X1485" t="s">
        <v>6484</v>
      </c>
      <c r="Y1485">
        <v>1</v>
      </c>
      <c r="Z1485">
        <v>0</v>
      </c>
      <c r="AA1485">
        <v>0</v>
      </c>
      <c r="AB1485" t="s">
        <v>54</v>
      </c>
      <c r="AC1485">
        <v>0</v>
      </c>
      <c r="AD1485" t="s">
        <v>55</v>
      </c>
      <c r="AF1485" t="s">
        <v>62</v>
      </c>
      <c r="AI1485" t="s">
        <v>56</v>
      </c>
      <c r="AJ1485" t="s">
        <v>56</v>
      </c>
      <c r="AK1485" t="s">
        <v>56</v>
      </c>
      <c r="AS1485">
        <v>0</v>
      </c>
    </row>
    <row r="1486" spans="1:45" x14ac:dyDescent="0.25">
      <c r="A1486" s="1">
        <v>2.15005E+16</v>
      </c>
      <c r="B1486">
        <v>1750</v>
      </c>
      <c r="C1486" t="s">
        <v>6485</v>
      </c>
      <c r="D1486">
        <v>318</v>
      </c>
      <c r="E1486">
        <v>0</v>
      </c>
      <c r="F1486">
        <v>0</v>
      </c>
      <c r="G1486">
        <v>318</v>
      </c>
      <c r="H1486">
        <v>0</v>
      </c>
      <c r="I1486">
        <v>318</v>
      </c>
      <c r="J1486">
        <v>0</v>
      </c>
      <c r="K1486" t="s">
        <v>47</v>
      </c>
      <c r="M1486">
        <v>325</v>
      </c>
      <c r="N1486" t="s">
        <v>6486</v>
      </c>
      <c r="O1486" t="s">
        <v>49</v>
      </c>
      <c r="Q1486" t="s">
        <v>6487</v>
      </c>
      <c r="R1486" s="2">
        <v>42875.784722222219</v>
      </c>
      <c r="S1486" s="2">
        <v>42875.814583333333</v>
      </c>
      <c r="T1486" t="s">
        <v>3854</v>
      </c>
      <c r="U1486">
        <v>1</v>
      </c>
      <c r="V1486" t="s">
        <v>6488</v>
      </c>
      <c r="W1486" t="s">
        <v>53</v>
      </c>
      <c r="Y1486">
        <v>200</v>
      </c>
      <c r="Z1486">
        <v>0</v>
      </c>
      <c r="AA1486">
        <v>0</v>
      </c>
      <c r="AB1486" t="s">
        <v>54</v>
      </c>
      <c r="AC1486">
        <v>0</v>
      </c>
      <c r="AD1486" t="s">
        <v>55</v>
      </c>
      <c r="AF1486" t="s">
        <v>62</v>
      </c>
      <c r="AI1486" t="s">
        <v>56</v>
      </c>
      <c r="AJ1486" t="s">
        <v>56</v>
      </c>
      <c r="AK1486" t="s">
        <v>56</v>
      </c>
      <c r="AS1486">
        <v>0</v>
      </c>
    </row>
    <row r="1487" spans="1:45" x14ac:dyDescent="0.25">
      <c r="A1487" s="1">
        <v>1.74567E+16</v>
      </c>
      <c r="B1487">
        <v>398</v>
      </c>
      <c r="C1487" t="s">
        <v>6489</v>
      </c>
      <c r="D1487">
        <v>41.28</v>
      </c>
      <c r="E1487">
        <v>5</v>
      </c>
      <c r="F1487">
        <v>0</v>
      </c>
      <c r="G1487">
        <v>46.28</v>
      </c>
      <c r="H1487">
        <v>0</v>
      </c>
      <c r="I1487">
        <v>46.28</v>
      </c>
      <c r="J1487">
        <v>0</v>
      </c>
      <c r="K1487" t="s">
        <v>47</v>
      </c>
      <c r="M1487">
        <v>2775</v>
      </c>
      <c r="N1487" t="s">
        <v>6490</v>
      </c>
      <c r="O1487" t="s">
        <v>49</v>
      </c>
      <c r="Q1487" t="s">
        <v>6489</v>
      </c>
      <c r="R1487" s="2">
        <v>42875.78402777778</v>
      </c>
      <c r="S1487" s="2">
        <v>42875.78402777778</v>
      </c>
      <c r="T1487" t="s">
        <v>431</v>
      </c>
      <c r="U1487">
        <v>1</v>
      </c>
      <c r="V1487" t="s">
        <v>6491</v>
      </c>
      <c r="W1487" t="s">
        <v>61</v>
      </c>
      <c r="Y1487">
        <v>12</v>
      </c>
      <c r="Z1487">
        <v>0</v>
      </c>
      <c r="AA1487">
        <v>0</v>
      </c>
      <c r="AB1487" t="s">
        <v>54</v>
      </c>
      <c r="AC1487">
        <v>0</v>
      </c>
      <c r="AD1487" t="s">
        <v>55</v>
      </c>
      <c r="AF1487" t="s">
        <v>62</v>
      </c>
      <c r="AI1487" t="s">
        <v>56</v>
      </c>
      <c r="AJ1487" t="s">
        <v>56</v>
      </c>
      <c r="AK1487" t="s">
        <v>56</v>
      </c>
      <c r="AS1487">
        <v>0</v>
      </c>
    </row>
    <row r="1488" spans="1:45" x14ac:dyDescent="0.25">
      <c r="A1488" s="1">
        <v>2.15254E+16</v>
      </c>
      <c r="B1488">
        <v>2605</v>
      </c>
      <c r="C1488" t="s">
        <v>6492</v>
      </c>
      <c r="D1488">
        <v>57.11</v>
      </c>
      <c r="E1488">
        <v>0</v>
      </c>
      <c r="F1488">
        <v>0</v>
      </c>
      <c r="G1488">
        <v>57.11</v>
      </c>
      <c r="H1488">
        <v>0</v>
      </c>
      <c r="I1488">
        <v>57.11</v>
      </c>
      <c r="J1488">
        <v>0</v>
      </c>
      <c r="K1488" t="s">
        <v>47</v>
      </c>
      <c r="M1488">
        <v>1757</v>
      </c>
      <c r="N1488" t="s">
        <v>6493</v>
      </c>
      <c r="O1488" t="s">
        <v>49</v>
      </c>
      <c r="Q1488" t="s">
        <v>6494</v>
      </c>
      <c r="R1488" s="2">
        <v>42875.781944444447</v>
      </c>
      <c r="S1488" s="2">
        <v>42875.782638888886</v>
      </c>
      <c r="T1488" t="s">
        <v>6495</v>
      </c>
      <c r="U1488">
        <v>12</v>
      </c>
      <c r="V1488" t="s">
        <v>6496</v>
      </c>
      <c r="W1488" t="s">
        <v>53</v>
      </c>
      <c r="Y1488">
        <v>12</v>
      </c>
      <c r="Z1488">
        <v>0</v>
      </c>
      <c r="AA1488">
        <v>0</v>
      </c>
      <c r="AB1488" t="s">
        <v>54</v>
      </c>
      <c r="AC1488">
        <v>0</v>
      </c>
      <c r="AD1488" t="s">
        <v>55</v>
      </c>
      <c r="AF1488" t="s">
        <v>62</v>
      </c>
      <c r="AI1488" t="s">
        <v>56</v>
      </c>
      <c r="AJ1488" t="s">
        <v>56</v>
      </c>
      <c r="AK1488" t="s">
        <v>56</v>
      </c>
      <c r="AS1488">
        <v>0</v>
      </c>
    </row>
    <row r="1489" spans="1:45" x14ac:dyDescent="0.25">
      <c r="A1489" s="1">
        <v>1.74253E+16</v>
      </c>
      <c r="B1489">
        <v>65</v>
      </c>
      <c r="C1489" t="s">
        <v>6497</v>
      </c>
      <c r="D1489">
        <v>148.5</v>
      </c>
      <c r="E1489">
        <v>0</v>
      </c>
      <c r="F1489">
        <v>0</v>
      </c>
      <c r="G1489">
        <v>148.5</v>
      </c>
      <c r="H1489">
        <v>0</v>
      </c>
      <c r="I1489">
        <v>148.5</v>
      </c>
      <c r="J1489">
        <v>0</v>
      </c>
      <c r="K1489" t="s">
        <v>47</v>
      </c>
      <c r="M1489">
        <v>1427</v>
      </c>
      <c r="N1489" t="s">
        <v>6498</v>
      </c>
      <c r="O1489" t="s">
        <v>49</v>
      </c>
      <c r="Q1489" t="s">
        <v>6499</v>
      </c>
      <c r="R1489" s="2">
        <v>42875.761111111111</v>
      </c>
      <c r="S1489" s="2">
        <v>42875.761111111111</v>
      </c>
      <c r="T1489" t="s">
        <v>4572</v>
      </c>
      <c r="U1489">
        <v>1</v>
      </c>
      <c r="V1489" t="s">
        <v>6500</v>
      </c>
      <c r="W1489" t="s">
        <v>53</v>
      </c>
      <c r="Y1489">
        <v>15</v>
      </c>
      <c r="Z1489">
        <v>0</v>
      </c>
      <c r="AA1489">
        <v>0</v>
      </c>
      <c r="AB1489" t="s">
        <v>54</v>
      </c>
      <c r="AC1489">
        <v>0</v>
      </c>
      <c r="AD1489" t="s">
        <v>55</v>
      </c>
      <c r="AF1489" t="s">
        <v>62</v>
      </c>
      <c r="AI1489" t="s">
        <v>56</v>
      </c>
      <c r="AJ1489" t="s">
        <v>56</v>
      </c>
      <c r="AK1489" t="s">
        <v>56</v>
      </c>
      <c r="AS1489">
        <v>0</v>
      </c>
    </row>
    <row r="1490" spans="1:45" x14ac:dyDescent="0.25">
      <c r="A1490" s="1">
        <v>2.15069E+16</v>
      </c>
      <c r="B1490">
        <v>115</v>
      </c>
      <c r="C1490" t="s">
        <v>6501</v>
      </c>
      <c r="D1490">
        <v>22.88</v>
      </c>
      <c r="E1490">
        <v>5</v>
      </c>
      <c r="F1490">
        <v>0</v>
      </c>
      <c r="G1490">
        <v>27.88</v>
      </c>
      <c r="H1490">
        <v>0</v>
      </c>
      <c r="I1490">
        <v>27.88</v>
      </c>
      <c r="J1490">
        <v>0</v>
      </c>
      <c r="K1490" t="s">
        <v>47</v>
      </c>
      <c r="M1490">
        <v>2062</v>
      </c>
      <c r="N1490" t="s">
        <v>6502</v>
      </c>
      <c r="O1490" t="s">
        <v>49</v>
      </c>
      <c r="Q1490" t="s">
        <v>6501</v>
      </c>
      <c r="R1490" s="2">
        <v>42875.760416666664</v>
      </c>
      <c r="S1490" s="2">
        <v>42875.762499999997</v>
      </c>
      <c r="T1490" t="s">
        <v>6503</v>
      </c>
      <c r="U1490">
        <v>2</v>
      </c>
      <c r="V1490" t="s">
        <v>6504</v>
      </c>
      <c r="W1490" t="s">
        <v>61</v>
      </c>
      <c r="Y1490">
        <v>7</v>
      </c>
      <c r="Z1490">
        <v>0</v>
      </c>
      <c r="AA1490">
        <v>0</v>
      </c>
      <c r="AB1490" t="s">
        <v>54</v>
      </c>
      <c r="AC1490">
        <v>0</v>
      </c>
      <c r="AD1490" t="s">
        <v>55</v>
      </c>
      <c r="AF1490" t="s">
        <v>62</v>
      </c>
      <c r="AI1490" t="s">
        <v>56</v>
      </c>
      <c r="AJ1490" t="s">
        <v>56</v>
      </c>
      <c r="AK1490" t="s">
        <v>56</v>
      </c>
      <c r="AS1490">
        <v>0</v>
      </c>
    </row>
    <row r="1491" spans="1:45" x14ac:dyDescent="0.25">
      <c r="A1491" s="1">
        <v>2.15196E+16</v>
      </c>
      <c r="B1491">
        <v>586</v>
      </c>
      <c r="C1491" t="s">
        <v>6505</v>
      </c>
      <c r="D1491">
        <v>23.1</v>
      </c>
      <c r="E1491">
        <v>0</v>
      </c>
      <c r="F1491">
        <v>0</v>
      </c>
      <c r="G1491">
        <v>23.1</v>
      </c>
      <c r="H1491">
        <v>0</v>
      </c>
      <c r="I1491">
        <v>23.1</v>
      </c>
      <c r="J1491">
        <v>0</v>
      </c>
      <c r="K1491" t="s">
        <v>47</v>
      </c>
      <c r="M1491">
        <v>1410</v>
      </c>
      <c r="N1491" t="s">
        <v>6506</v>
      </c>
      <c r="O1491" t="s">
        <v>49</v>
      </c>
      <c r="Q1491" t="s">
        <v>6507</v>
      </c>
      <c r="R1491" s="2">
        <v>42875.750694444447</v>
      </c>
      <c r="S1491" s="2">
        <v>42875.786111111112</v>
      </c>
      <c r="T1491" t="s">
        <v>944</v>
      </c>
      <c r="U1491">
        <v>1</v>
      </c>
      <c r="V1491" t="s">
        <v>6508</v>
      </c>
      <c r="W1491" t="s">
        <v>53</v>
      </c>
      <c r="Y1491">
        <v>3</v>
      </c>
      <c r="Z1491">
        <v>0</v>
      </c>
      <c r="AA1491">
        <v>0</v>
      </c>
      <c r="AB1491" t="s">
        <v>54</v>
      </c>
      <c r="AC1491">
        <v>0</v>
      </c>
      <c r="AD1491" t="s">
        <v>55</v>
      </c>
      <c r="AF1491" t="s">
        <v>62</v>
      </c>
      <c r="AI1491" t="s">
        <v>56</v>
      </c>
      <c r="AJ1491" t="s">
        <v>56</v>
      </c>
      <c r="AK1491" t="s">
        <v>56</v>
      </c>
      <c r="AS1491">
        <v>0</v>
      </c>
    </row>
    <row r="1492" spans="1:45" x14ac:dyDescent="0.25">
      <c r="A1492" s="1">
        <v>2.15153E+16</v>
      </c>
      <c r="B1492">
        <v>586</v>
      </c>
      <c r="C1492" t="s">
        <v>6505</v>
      </c>
      <c r="D1492">
        <v>72</v>
      </c>
      <c r="E1492">
        <v>0</v>
      </c>
      <c r="F1492">
        <v>0</v>
      </c>
      <c r="G1492">
        <v>72</v>
      </c>
      <c r="H1492">
        <v>0</v>
      </c>
      <c r="I1492">
        <v>72</v>
      </c>
      <c r="J1492">
        <v>0</v>
      </c>
      <c r="K1492" t="s">
        <v>47</v>
      </c>
      <c r="M1492">
        <v>1410</v>
      </c>
      <c r="N1492" t="s">
        <v>6506</v>
      </c>
      <c r="O1492" t="s">
        <v>49</v>
      </c>
      <c r="Q1492" t="s">
        <v>6507</v>
      </c>
      <c r="R1492" s="2">
        <v>42875.749305555553</v>
      </c>
      <c r="S1492" s="2">
        <v>42875.786111111112</v>
      </c>
      <c r="T1492" t="s">
        <v>225</v>
      </c>
      <c r="U1492">
        <v>1</v>
      </c>
      <c r="V1492" t="s">
        <v>6508</v>
      </c>
      <c r="W1492" t="s">
        <v>53</v>
      </c>
      <c r="Y1492">
        <v>10</v>
      </c>
      <c r="Z1492">
        <v>0</v>
      </c>
      <c r="AA1492">
        <v>0</v>
      </c>
      <c r="AB1492" t="s">
        <v>54</v>
      </c>
      <c r="AC1492">
        <v>0</v>
      </c>
      <c r="AD1492" t="s">
        <v>55</v>
      </c>
      <c r="AF1492" t="s">
        <v>62</v>
      </c>
      <c r="AI1492" t="s">
        <v>56</v>
      </c>
      <c r="AJ1492" t="s">
        <v>56</v>
      </c>
      <c r="AK1492" t="s">
        <v>56</v>
      </c>
      <c r="AS1492">
        <v>0</v>
      </c>
    </row>
    <row r="1493" spans="1:45" x14ac:dyDescent="0.25">
      <c r="A1493" s="1">
        <v>1.74307E+16</v>
      </c>
      <c r="B1493">
        <v>1220</v>
      </c>
      <c r="C1493" t="s">
        <v>6509</v>
      </c>
      <c r="D1493">
        <v>20.97</v>
      </c>
      <c r="E1493">
        <v>5</v>
      </c>
      <c r="F1493">
        <v>0</v>
      </c>
      <c r="G1493">
        <v>25.97</v>
      </c>
      <c r="H1493">
        <v>0</v>
      </c>
      <c r="I1493">
        <v>25.97</v>
      </c>
      <c r="J1493">
        <v>0</v>
      </c>
      <c r="K1493" t="s">
        <v>47</v>
      </c>
      <c r="M1493">
        <v>2708</v>
      </c>
      <c r="N1493" t="s">
        <v>6510</v>
      </c>
      <c r="O1493" t="s">
        <v>49</v>
      </c>
      <c r="Q1493" t="s">
        <v>6509</v>
      </c>
      <c r="R1493" s="2">
        <v>42875.736805555556</v>
      </c>
      <c r="S1493" s="2">
        <v>42875.737500000003</v>
      </c>
      <c r="T1493" t="s">
        <v>6511</v>
      </c>
      <c r="U1493">
        <v>3</v>
      </c>
      <c r="V1493" t="s">
        <v>6512</v>
      </c>
      <c r="W1493" t="s">
        <v>61</v>
      </c>
      <c r="X1493" t="s">
        <v>6513</v>
      </c>
      <c r="Y1493">
        <v>3</v>
      </c>
      <c r="Z1493">
        <v>0</v>
      </c>
      <c r="AA1493">
        <v>0</v>
      </c>
      <c r="AB1493" t="s">
        <v>54</v>
      </c>
      <c r="AC1493">
        <v>0</v>
      </c>
      <c r="AD1493" t="s">
        <v>55</v>
      </c>
      <c r="AF1493" t="s">
        <v>62</v>
      </c>
      <c r="AI1493" t="s">
        <v>56</v>
      </c>
      <c r="AJ1493" t="s">
        <v>56</v>
      </c>
      <c r="AK1493" t="s">
        <v>56</v>
      </c>
      <c r="AS1493">
        <v>0</v>
      </c>
    </row>
    <row r="1494" spans="1:45" x14ac:dyDescent="0.25">
      <c r="A1494" s="1">
        <v>2.15101E+16</v>
      </c>
      <c r="B1494">
        <v>786</v>
      </c>
      <c r="C1494" t="s">
        <v>6514</v>
      </c>
      <c r="D1494">
        <v>18.510000000000002</v>
      </c>
      <c r="E1494">
        <v>5</v>
      </c>
      <c r="F1494">
        <v>0</v>
      </c>
      <c r="G1494">
        <v>23.51</v>
      </c>
      <c r="H1494">
        <v>0</v>
      </c>
      <c r="I1494">
        <v>23.51</v>
      </c>
      <c r="J1494">
        <v>0</v>
      </c>
      <c r="K1494" t="s">
        <v>47</v>
      </c>
      <c r="M1494">
        <v>2413</v>
      </c>
      <c r="N1494" t="s">
        <v>6515</v>
      </c>
      <c r="O1494" t="s">
        <v>49</v>
      </c>
      <c r="Q1494" t="s">
        <v>6516</v>
      </c>
      <c r="R1494" s="2">
        <v>42875.734027777777</v>
      </c>
      <c r="S1494" s="2">
        <v>42875.736805555556</v>
      </c>
      <c r="T1494" t="s">
        <v>6517</v>
      </c>
      <c r="U1494">
        <v>9</v>
      </c>
      <c r="V1494" t="s">
        <v>6518</v>
      </c>
      <c r="W1494" t="s">
        <v>61</v>
      </c>
      <c r="Y1494">
        <v>9</v>
      </c>
      <c r="Z1494">
        <v>0</v>
      </c>
      <c r="AA1494">
        <v>0</v>
      </c>
      <c r="AB1494" t="s">
        <v>54</v>
      </c>
      <c r="AC1494">
        <v>0</v>
      </c>
      <c r="AD1494" t="s">
        <v>55</v>
      </c>
      <c r="AF1494" t="s">
        <v>62</v>
      </c>
      <c r="AI1494" t="s">
        <v>56</v>
      </c>
      <c r="AJ1494" t="s">
        <v>56</v>
      </c>
      <c r="AK1494" t="s">
        <v>56</v>
      </c>
      <c r="AS1494">
        <v>0</v>
      </c>
    </row>
    <row r="1495" spans="1:45" x14ac:dyDescent="0.25">
      <c r="A1495" s="1">
        <v>1.7427E+16</v>
      </c>
      <c r="B1495">
        <v>2687</v>
      </c>
      <c r="C1495" t="s">
        <v>6519</v>
      </c>
      <c r="D1495">
        <v>20.7</v>
      </c>
      <c r="E1495">
        <v>5</v>
      </c>
      <c r="F1495">
        <v>0</v>
      </c>
      <c r="G1495">
        <v>25.7</v>
      </c>
      <c r="H1495">
        <v>0</v>
      </c>
      <c r="I1495">
        <v>25.7</v>
      </c>
      <c r="J1495">
        <v>0</v>
      </c>
      <c r="K1495" t="s">
        <v>47</v>
      </c>
      <c r="L1495" t="s">
        <v>6520</v>
      </c>
      <c r="M1495">
        <v>3077</v>
      </c>
      <c r="N1495" t="s">
        <v>6521</v>
      </c>
      <c r="O1495" t="s">
        <v>49</v>
      </c>
      <c r="Q1495" t="s">
        <v>6522</v>
      </c>
      <c r="R1495" s="2">
        <v>42875.732638888891</v>
      </c>
      <c r="S1495" s="2">
        <v>42875.736805555556</v>
      </c>
      <c r="T1495" t="s">
        <v>3489</v>
      </c>
      <c r="U1495">
        <v>2</v>
      </c>
      <c r="V1495" t="s">
        <v>6523</v>
      </c>
      <c r="W1495" t="s">
        <v>61</v>
      </c>
      <c r="Y1495">
        <v>3</v>
      </c>
      <c r="Z1495">
        <v>0</v>
      </c>
      <c r="AA1495">
        <v>0</v>
      </c>
      <c r="AB1495" t="s">
        <v>54</v>
      </c>
      <c r="AC1495">
        <v>0</v>
      </c>
      <c r="AD1495" t="s">
        <v>55</v>
      </c>
      <c r="AF1495" t="s">
        <v>62</v>
      </c>
      <c r="AI1495" t="s">
        <v>56</v>
      </c>
      <c r="AJ1495" t="s">
        <v>56</v>
      </c>
      <c r="AK1495" t="s">
        <v>56</v>
      </c>
      <c r="AS1495">
        <v>0</v>
      </c>
    </row>
    <row r="1496" spans="1:45" x14ac:dyDescent="0.25">
      <c r="A1496" s="1">
        <v>1.743E+16</v>
      </c>
      <c r="B1496">
        <v>3124</v>
      </c>
      <c r="C1496" t="s">
        <v>6524</v>
      </c>
      <c r="D1496">
        <v>89.4</v>
      </c>
      <c r="E1496">
        <v>0</v>
      </c>
      <c r="F1496">
        <v>0</v>
      </c>
      <c r="G1496">
        <v>89.4</v>
      </c>
      <c r="H1496">
        <v>0</v>
      </c>
      <c r="I1496">
        <v>89.4</v>
      </c>
      <c r="J1496">
        <v>0</v>
      </c>
      <c r="K1496" t="s">
        <v>47</v>
      </c>
      <c r="M1496">
        <v>2602</v>
      </c>
      <c r="N1496" t="s">
        <v>6525</v>
      </c>
      <c r="O1496" t="s">
        <v>49</v>
      </c>
      <c r="Q1496" t="s">
        <v>6526</v>
      </c>
      <c r="R1496" s="2">
        <v>42875.732638888891</v>
      </c>
      <c r="S1496" s="2">
        <v>42875.732638888891</v>
      </c>
      <c r="T1496" t="s">
        <v>6527</v>
      </c>
      <c r="U1496">
        <v>1</v>
      </c>
      <c r="V1496" t="s">
        <v>6528</v>
      </c>
      <c r="W1496" t="s">
        <v>53</v>
      </c>
      <c r="Y1496">
        <v>16</v>
      </c>
      <c r="Z1496">
        <v>0</v>
      </c>
      <c r="AA1496">
        <v>0</v>
      </c>
      <c r="AB1496" t="s">
        <v>54</v>
      </c>
      <c r="AC1496">
        <v>0</v>
      </c>
      <c r="AD1496" t="s">
        <v>55</v>
      </c>
      <c r="AF1496" t="s">
        <v>62</v>
      </c>
      <c r="AI1496" t="s">
        <v>56</v>
      </c>
      <c r="AJ1496" t="s">
        <v>56</v>
      </c>
      <c r="AK1496" t="s">
        <v>56</v>
      </c>
      <c r="AS1496">
        <v>0</v>
      </c>
    </row>
    <row r="1497" spans="1:45" x14ac:dyDescent="0.25">
      <c r="A1497" s="1">
        <v>2.1512E+16</v>
      </c>
      <c r="B1497">
        <v>3326</v>
      </c>
      <c r="C1497" t="s">
        <v>6529</v>
      </c>
      <c r="D1497">
        <v>159.84</v>
      </c>
      <c r="E1497">
        <v>0</v>
      </c>
      <c r="F1497">
        <v>0</v>
      </c>
      <c r="G1497">
        <v>159.84</v>
      </c>
      <c r="H1497">
        <v>0</v>
      </c>
      <c r="I1497">
        <v>159.84</v>
      </c>
      <c r="J1497">
        <v>0</v>
      </c>
      <c r="K1497" t="s">
        <v>47</v>
      </c>
      <c r="M1497">
        <v>3169</v>
      </c>
      <c r="N1497" t="s">
        <v>6530</v>
      </c>
      <c r="O1497" t="s">
        <v>49</v>
      </c>
      <c r="Q1497" t="s">
        <v>6531</v>
      </c>
      <c r="R1497" s="2">
        <v>42875.730555555558</v>
      </c>
      <c r="S1497" s="2">
        <v>42875.746527777781</v>
      </c>
      <c r="T1497" t="s">
        <v>6532</v>
      </c>
      <c r="U1497">
        <v>28</v>
      </c>
      <c r="V1497" t="s">
        <v>6533</v>
      </c>
      <c r="W1497" t="s">
        <v>53</v>
      </c>
      <c r="Y1497">
        <v>72</v>
      </c>
      <c r="Z1497">
        <v>0</v>
      </c>
      <c r="AA1497">
        <v>0</v>
      </c>
      <c r="AB1497" t="s">
        <v>54</v>
      </c>
      <c r="AC1497">
        <v>0</v>
      </c>
      <c r="AD1497" t="s">
        <v>55</v>
      </c>
      <c r="AF1497" t="s">
        <v>62</v>
      </c>
      <c r="AI1497" t="s">
        <v>56</v>
      </c>
      <c r="AJ1497" t="s">
        <v>56</v>
      </c>
      <c r="AK1497" t="s">
        <v>56</v>
      </c>
      <c r="AS1497">
        <v>0</v>
      </c>
    </row>
    <row r="1498" spans="1:45" x14ac:dyDescent="0.25">
      <c r="A1498" s="1">
        <v>1.74298E+16</v>
      </c>
      <c r="B1498">
        <v>1821</v>
      </c>
      <c r="C1498" t="s">
        <v>6534</v>
      </c>
      <c r="D1498">
        <v>55</v>
      </c>
      <c r="E1498">
        <v>0</v>
      </c>
      <c r="F1498">
        <v>0</v>
      </c>
      <c r="G1498">
        <v>55</v>
      </c>
      <c r="H1498">
        <v>0</v>
      </c>
      <c r="I1498">
        <v>55</v>
      </c>
      <c r="J1498">
        <v>0</v>
      </c>
      <c r="K1498" t="s">
        <v>47</v>
      </c>
      <c r="M1498">
        <v>475</v>
      </c>
      <c r="N1498" t="s">
        <v>6535</v>
      </c>
      <c r="O1498" t="s">
        <v>49</v>
      </c>
      <c r="Q1498" t="s">
        <v>6536</v>
      </c>
      <c r="R1498" s="2">
        <v>42875.717361111114</v>
      </c>
      <c r="S1498" s="2">
        <v>42875.738888888889</v>
      </c>
      <c r="T1498" t="s">
        <v>98</v>
      </c>
      <c r="U1498">
        <v>1</v>
      </c>
      <c r="V1498" t="s">
        <v>6537</v>
      </c>
      <c r="W1498" t="s">
        <v>53</v>
      </c>
      <c r="Y1498">
        <v>40</v>
      </c>
      <c r="Z1498">
        <v>0</v>
      </c>
      <c r="AA1498">
        <v>0</v>
      </c>
      <c r="AB1498" t="s">
        <v>54</v>
      </c>
      <c r="AC1498">
        <v>0</v>
      </c>
      <c r="AD1498" t="s">
        <v>55</v>
      </c>
      <c r="AF1498" t="s">
        <v>62</v>
      </c>
      <c r="AI1498" t="s">
        <v>56</v>
      </c>
      <c r="AJ1498" t="s">
        <v>56</v>
      </c>
      <c r="AK1498" t="s">
        <v>56</v>
      </c>
      <c r="AN1498" t="s">
        <v>6538</v>
      </c>
      <c r="AS1498">
        <v>0</v>
      </c>
    </row>
    <row r="1499" spans="1:45" x14ac:dyDescent="0.25">
      <c r="A1499" s="1">
        <v>1.74176E+16</v>
      </c>
      <c r="B1499">
        <v>593</v>
      </c>
      <c r="C1499" t="s">
        <v>6539</v>
      </c>
      <c r="D1499">
        <v>29.9</v>
      </c>
      <c r="E1499">
        <v>5</v>
      </c>
      <c r="F1499">
        <v>0</v>
      </c>
      <c r="G1499">
        <v>34.9</v>
      </c>
      <c r="H1499">
        <v>0</v>
      </c>
      <c r="I1499">
        <v>34.9</v>
      </c>
      <c r="J1499">
        <v>0</v>
      </c>
      <c r="K1499" t="s">
        <v>47</v>
      </c>
      <c r="L1499" t="s">
        <v>773</v>
      </c>
      <c r="M1499">
        <v>1508</v>
      </c>
      <c r="N1499" t="s">
        <v>6540</v>
      </c>
      <c r="O1499" t="s">
        <v>49</v>
      </c>
      <c r="Q1499" t="s">
        <v>6541</v>
      </c>
      <c r="R1499" s="2">
        <v>42875.716666666667</v>
      </c>
      <c r="S1499" s="2">
        <v>42875.716666666667</v>
      </c>
      <c r="T1499" t="s">
        <v>6103</v>
      </c>
      <c r="U1499">
        <v>1</v>
      </c>
      <c r="V1499" t="s">
        <v>6542</v>
      </c>
      <c r="W1499" t="s">
        <v>68</v>
      </c>
      <c r="Y1499">
        <v>10</v>
      </c>
      <c r="Z1499">
        <v>0</v>
      </c>
      <c r="AA1499">
        <v>0</v>
      </c>
      <c r="AB1499" t="s">
        <v>54</v>
      </c>
      <c r="AC1499">
        <v>0</v>
      </c>
      <c r="AD1499" t="s">
        <v>55</v>
      </c>
      <c r="AF1499" t="s">
        <v>62</v>
      </c>
      <c r="AI1499" t="s">
        <v>56</v>
      </c>
      <c r="AJ1499" t="s">
        <v>56</v>
      </c>
      <c r="AK1499" t="s">
        <v>56</v>
      </c>
      <c r="AS1499">
        <v>0</v>
      </c>
    </row>
    <row r="1500" spans="1:45" x14ac:dyDescent="0.25">
      <c r="A1500" s="1">
        <v>1.74146E+16</v>
      </c>
      <c r="B1500">
        <v>936</v>
      </c>
      <c r="C1500" t="s">
        <v>6543</v>
      </c>
      <c r="D1500">
        <v>22.95</v>
      </c>
      <c r="E1500">
        <v>5</v>
      </c>
      <c r="F1500">
        <v>0</v>
      </c>
      <c r="G1500">
        <v>27.95</v>
      </c>
      <c r="H1500">
        <v>0</v>
      </c>
      <c r="I1500">
        <v>27.95</v>
      </c>
      <c r="J1500">
        <v>0</v>
      </c>
      <c r="K1500" t="s">
        <v>47</v>
      </c>
      <c r="M1500">
        <v>2984</v>
      </c>
      <c r="N1500" t="s">
        <v>6544</v>
      </c>
      <c r="O1500" t="s">
        <v>49</v>
      </c>
      <c r="Q1500" t="s">
        <v>6543</v>
      </c>
      <c r="R1500" s="2">
        <v>42875.707638888889</v>
      </c>
      <c r="S1500" s="2">
        <v>42875.709027777775</v>
      </c>
      <c r="T1500" t="s">
        <v>6545</v>
      </c>
      <c r="U1500">
        <v>8</v>
      </c>
      <c r="V1500" t="s">
        <v>6546</v>
      </c>
      <c r="W1500" t="s">
        <v>61</v>
      </c>
      <c r="Y1500">
        <v>8</v>
      </c>
      <c r="Z1500">
        <v>0</v>
      </c>
      <c r="AA1500">
        <v>0</v>
      </c>
      <c r="AB1500" t="s">
        <v>54</v>
      </c>
      <c r="AC1500">
        <v>0</v>
      </c>
      <c r="AD1500" t="s">
        <v>55</v>
      </c>
      <c r="AF1500" t="s">
        <v>62</v>
      </c>
      <c r="AI1500" t="s">
        <v>56</v>
      </c>
      <c r="AJ1500" t="s">
        <v>56</v>
      </c>
      <c r="AK1500" t="s">
        <v>56</v>
      </c>
      <c r="AS1500">
        <v>0</v>
      </c>
    </row>
    <row r="1501" spans="1:45" x14ac:dyDescent="0.25">
      <c r="A1501" s="1">
        <v>2.14841E+16</v>
      </c>
      <c r="B1501">
        <v>2215</v>
      </c>
      <c r="C1501" t="s">
        <v>2394</v>
      </c>
      <c r="D1501">
        <v>23.85</v>
      </c>
      <c r="E1501">
        <v>3</v>
      </c>
      <c r="F1501">
        <v>0</v>
      </c>
      <c r="G1501">
        <v>26.85</v>
      </c>
      <c r="H1501">
        <v>0</v>
      </c>
      <c r="I1501">
        <v>26.85</v>
      </c>
      <c r="J1501">
        <v>0</v>
      </c>
      <c r="K1501" t="s">
        <v>47</v>
      </c>
      <c r="M1501">
        <v>1067</v>
      </c>
      <c r="N1501" t="s">
        <v>2395</v>
      </c>
      <c r="O1501" t="s">
        <v>49</v>
      </c>
      <c r="Q1501" t="s">
        <v>2396</v>
      </c>
      <c r="R1501" s="2">
        <v>42875.704861111109</v>
      </c>
      <c r="S1501" s="2">
        <v>42875.738888888889</v>
      </c>
      <c r="T1501" t="s">
        <v>594</v>
      </c>
      <c r="U1501">
        <v>1</v>
      </c>
      <c r="V1501" t="s">
        <v>6547</v>
      </c>
      <c r="W1501" t="s">
        <v>61</v>
      </c>
      <c r="Y1501">
        <v>15</v>
      </c>
      <c r="Z1501">
        <v>0</v>
      </c>
      <c r="AA1501">
        <v>0</v>
      </c>
      <c r="AB1501" t="s">
        <v>54</v>
      </c>
      <c r="AC1501">
        <v>0</v>
      </c>
      <c r="AD1501" t="s">
        <v>55</v>
      </c>
      <c r="AF1501" t="s">
        <v>62</v>
      </c>
      <c r="AI1501" t="s">
        <v>56</v>
      </c>
      <c r="AJ1501" t="s">
        <v>56</v>
      </c>
      <c r="AK1501" t="s">
        <v>56</v>
      </c>
      <c r="AS1501">
        <v>0</v>
      </c>
    </row>
    <row r="1502" spans="1:45" x14ac:dyDescent="0.25">
      <c r="A1502" s="1">
        <v>1.74084E+16</v>
      </c>
      <c r="B1502">
        <v>2020</v>
      </c>
      <c r="C1502" t="s">
        <v>6548</v>
      </c>
      <c r="D1502">
        <v>83.18</v>
      </c>
      <c r="E1502">
        <v>0</v>
      </c>
      <c r="F1502">
        <v>0</v>
      </c>
      <c r="G1502">
        <v>83.18</v>
      </c>
      <c r="H1502">
        <v>0</v>
      </c>
      <c r="I1502">
        <v>83.18</v>
      </c>
      <c r="J1502">
        <v>0</v>
      </c>
      <c r="K1502" t="s">
        <v>47</v>
      </c>
      <c r="M1502">
        <v>2114</v>
      </c>
      <c r="N1502" t="s">
        <v>6549</v>
      </c>
      <c r="O1502" t="s">
        <v>49</v>
      </c>
      <c r="Q1502" t="s">
        <v>6550</v>
      </c>
      <c r="R1502" s="2">
        <v>42875.698611111111</v>
      </c>
      <c r="S1502" s="2">
        <v>42875.698611111111</v>
      </c>
      <c r="T1502" t="s">
        <v>6551</v>
      </c>
      <c r="U1502">
        <v>16</v>
      </c>
      <c r="V1502" t="s">
        <v>6552</v>
      </c>
      <c r="W1502" t="s">
        <v>53</v>
      </c>
      <c r="Y1502">
        <v>19</v>
      </c>
      <c r="Z1502">
        <v>0</v>
      </c>
      <c r="AA1502">
        <v>0</v>
      </c>
      <c r="AB1502" t="s">
        <v>54</v>
      </c>
      <c r="AC1502">
        <v>0</v>
      </c>
      <c r="AD1502" t="s">
        <v>55</v>
      </c>
      <c r="AF1502" t="s">
        <v>62</v>
      </c>
      <c r="AI1502" t="s">
        <v>56</v>
      </c>
      <c r="AJ1502" t="s">
        <v>56</v>
      </c>
      <c r="AK1502" t="s">
        <v>56</v>
      </c>
      <c r="AS1502">
        <v>0</v>
      </c>
    </row>
    <row r="1503" spans="1:45" x14ac:dyDescent="0.25">
      <c r="A1503" s="1">
        <v>1.74034E+16</v>
      </c>
      <c r="B1503">
        <v>2236</v>
      </c>
      <c r="C1503" t="s">
        <v>6553</v>
      </c>
      <c r="D1503">
        <v>13</v>
      </c>
      <c r="E1503">
        <v>0</v>
      </c>
      <c r="F1503">
        <v>0</v>
      </c>
      <c r="G1503">
        <v>13</v>
      </c>
      <c r="H1503">
        <v>0</v>
      </c>
      <c r="I1503">
        <v>13</v>
      </c>
      <c r="J1503">
        <v>0</v>
      </c>
      <c r="K1503" t="s">
        <v>47</v>
      </c>
      <c r="M1503">
        <v>1594</v>
      </c>
      <c r="N1503" t="s">
        <v>6554</v>
      </c>
      <c r="O1503" t="s">
        <v>49</v>
      </c>
      <c r="Q1503" t="s">
        <v>6555</v>
      </c>
      <c r="R1503" s="2">
        <v>42875.694444444445</v>
      </c>
      <c r="S1503" s="2">
        <v>42875.697222222225</v>
      </c>
      <c r="T1503" t="s">
        <v>1082</v>
      </c>
      <c r="U1503">
        <v>1</v>
      </c>
      <c r="V1503" t="s">
        <v>6556</v>
      </c>
      <c r="W1503" t="s">
        <v>53</v>
      </c>
      <c r="Y1503">
        <v>13</v>
      </c>
      <c r="Z1503">
        <v>0</v>
      </c>
      <c r="AA1503">
        <v>0</v>
      </c>
      <c r="AB1503" t="s">
        <v>54</v>
      </c>
      <c r="AC1503">
        <v>0</v>
      </c>
      <c r="AD1503" t="s">
        <v>55</v>
      </c>
      <c r="AF1503" t="s">
        <v>62</v>
      </c>
      <c r="AI1503" t="s">
        <v>56</v>
      </c>
      <c r="AJ1503" t="s">
        <v>56</v>
      </c>
      <c r="AK1503" t="s">
        <v>56</v>
      </c>
      <c r="AN1503" t="s">
        <v>6557</v>
      </c>
      <c r="AS1503">
        <v>0</v>
      </c>
    </row>
    <row r="1504" spans="1:45" x14ac:dyDescent="0.25">
      <c r="A1504" s="1">
        <v>1.73789E+16</v>
      </c>
      <c r="B1504">
        <v>2236</v>
      </c>
      <c r="C1504" t="s">
        <v>6553</v>
      </c>
      <c r="D1504">
        <v>110</v>
      </c>
      <c r="E1504">
        <v>0</v>
      </c>
      <c r="F1504">
        <v>0</v>
      </c>
      <c r="G1504">
        <v>110</v>
      </c>
      <c r="H1504">
        <v>0</v>
      </c>
      <c r="I1504">
        <v>110</v>
      </c>
      <c r="J1504">
        <v>0</v>
      </c>
      <c r="K1504" t="s">
        <v>47</v>
      </c>
      <c r="M1504">
        <v>1594</v>
      </c>
      <c r="N1504" t="s">
        <v>6554</v>
      </c>
      <c r="O1504" t="s">
        <v>49</v>
      </c>
      <c r="Q1504" t="s">
        <v>6555</v>
      </c>
      <c r="R1504" s="2">
        <v>42875.684027777781</v>
      </c>
      <c r="S1504" s="2">
        <v>42875.697222222225</v>
      </c>
      <c r="T1504" t="s">
        <v>259</v>
      </c>
      <c r="U1504">
        <v>1</v>
      </c>
      <c r="V1504" t="s">
        <v>6556</v>
      </c>
      <c r="W1504" t="s">
        <v>53</v>
      </c>
      <c r="X1504" t="s">
        <v>4944</v>
      </c>
      <c r="Y1504">
        <v>30</v>
      </c>
      <c r="Z1504">
        <v>0</v>
      </c>
      <c r="AA1504">
        <v>0</v>
      </c>
      <c r="AB1504" t="s">
        <v>54</v>
      </c>
      <c r="AC1504">
        <v>0</v>
      </c>
      <c r="AD1504" t="s">
        <v>55</v>
      </c>
      <c r="AF1504" t="s">
        <v>62</v>
      </c>
      <c r="AI1504" t="s">
        <v>56</v>
      </c>
      <c r="AJ1504" t="s">
        <v>56</v>
      </c>
      <c r="AK1504" t="s">
        <v>56</v>
      </c>
      <c r="AN1504" t="s">
        <v>6557</v>
      </c>
      <c r="AS1504">
        <v>0</v>
      </c>
    </row>
    <row r="1505" spans="1:45" x14ac:dyDescent="0.25">
      <c r="A1505" s="1">
        <v>2.14717E+16</v>
      </c>
      <c r="B1505">
        <v>1306</v>
      </c>
      <c r="C1505" t="s">
        <v>6558</v>
      </c>
      <c r="D1505">
        <v>179.29</v>
      </c>
      <c r="E1505">
        <v>0</v>
      </c>
      <c r="F1505">
        <v>0</v>
      </c>
      <c r="G1505">
        <v>179.29</v>
      </c>
      <c r="H1505">
        <v>0</v>
      </c>
      <c r="I1505">
        <v>179.29</v>
      </c>
      <c r="J1505">
        <v>0</v>
      </c>
      <c r="K1505" t="s">
        <v>47</v>
      </c>
      <c r="L1505" t="s">
        <v>6559</v>
      </c>
      <c r="M1505">
        <v>112</v>
      </c>
      <c r="N1505" t="s">
        <v>6560</v>
      </c>
      <c r="O1505" t="s">
        <v>49</v>
      </c>
      <c r="Q1505" t="s">
        <v>6561</v>
      </c>
      <c r="R1505" s="2">
        <v>42875.676388888889</v>
      </c>
      <c r="S1505" s="2">
        <v>42875.676388888889</v>
      </c>
      <c r="T1505" t="s">
        <v>6562</v>
      </c>
      <c r="U1505">
        <v>10</v>
      </c>
      <c r="V1505" t="s">
        <v>6563</v>
      </c>
      <c r="W1505" t="s">
        <v>53</v>
      </c>
      <c r="Y1505">
        <v>21</v>
      </c>
      <c r="Z1505">
        <v>0</v>
      </c>
      <c r="AA1505">
        <v>0</v>
      </c>
      <c r="AB1505" t="s">
        <v>54</v>
      </c>
      <c r="AC1505">
        <v>0</v>
      </c>
      <c r="AD1505" t="s">
        <v>55</v>
      </c>
      <c r="AI1505" t="s">
        <v>56</v>
      </c>
      <c r="AJ1505" t="s">
        <v>56</v>
      </c>
      <c r="AK1505" t="s">
        <v>56</v>
      </c>
      <c r="AS1505">
        <v>0</v>
      </c>
    </row>
    <row r="1506" spans="1:45" x14ac:dyDescent="0.25">
      <c r="A1506" s="1">
        <v>1.73912E+16</v>
      </c>
      <c r="B1506">
        <v>2600</v>
      </c>
      <c r="C1506" t="s">
        <v>6564</v>
      </c>
      <c r="D1506">
        <v>11.83</v>
      </c>
      <c r="E1506">
        <v>0</v>
      </c>
      <c r="F1506">
        <v>0</v>
      </c>
      <c r="G1506">
        <v>11.83</v>
      </c>
      <c r="H1506">
        <v>0</v>
      </c>
      <c r="I1506">
        <v>11.83</v>
      </c>
      <c r="J1506">
        <v>0</v>
      </c>
      <c r="K1506" t="s">
        <v>47</v>
      </c>
      <c r="M1506">
        <v>2308</v>
      </c>
      <c r="N1506" t="s">
        <v>6565</v>
      </c>
      <c r="O1506" t="s">
        <v>49</v>
      </c>
      <c r="Q1506" t="s">
        <v>6566</v>
      </c>
      <c r="R1506" s="2">
        <v>42875.67291666667</v>
      </c>
      <c r="S1506" s="2">
        <v>42875.675000000003</v>
      </c>
      <c r="T1506" t="s">
        <v>2467</v>
      </c>
      <c r="U1506">
        <v>1</v>
      </c>
      <c r="V1506" t="s">
        <v>6567</v>
      </c>
      <c r="W1506" t="s">
        <v>61</v>
      </c>
      <c r="X1506" t="s">
        <v>1398</v>
      </c>
      <c r="Y1506">
        <v>7</v>
      </c>
      <c r="Z1506">
        <v>0</v>
      </c>
      <c r="AA1506">
        <v>0</v>
      </c>
      <c r="AB1506" t="s">
        <v>54</v>
      </c>
      <c r="AC1506">
        <v>0</v>
      </c>
      <c r="AD1506" t="s">
        <v>55</v>
      </c>
      <c r="AF1506" t="s">
        <v>62</v>
      </c>
      <c r="AI1506" t="s">
        <v>56</v>
      </c>
      <c r="AJ1506" t="s">
        <v>56</v>
      </c>
      <c r="AK1506" t="s">
        <v>56</v>
      </c>
      <c r="AS1506">
        <v>0</v>
      </c>
    </row>
    <row r="1507" spans="1:45" x14ac:dyDescent="0.25">
      <c r="A1507" s="1">
        <v>1.73917E+16</v>
      </c>
      <c r="B1507">
        <v>2848</v>
      </c>
      <c r="C1507" t="s">
        <v>6568</v>
      </c>
      <c r="D1507">
        <v>93</v>
      </c>
      <c r="E1507">
        <v>0</v>
      </c>
      <c r="F1507">
        <v>0</v>
      </c>
      <c r="G1507">
        <v>93</v>
      </c>
      <c r="H1507">
        <v>0</v>
      </c>
      <c r="I1507">
        <v>93</v>
      </c>
      <c r="J1507">
        <v>0</v>
      </c>
      <c r="K1507" t="s">
        <v>47</v>
      </c>
      <c r="M1507">
        <v>2623</v>
      </c>
      <c r="N1507" t="s">
        <v>6569</v>
      </c>
      <c r="O1507" t="s">
        <v>49</v>
      </c>
      <c r="P1507" t="s">
        <v>6570</v>
      </c>
      <c r="Q1507" t="s">
        <v>6571</v>
      </c>
      <c r="R1507" s="2">
        <v>42875.671527777777</v>
      </c>
      <c r="S1507" s="2">
        <v>42875.692361111112</v>
      </c>
      <c r="T1507" t="s">
        <v>6572</v>
      </c>
      <c r="U1507">
        <v>2</v>
      </c>
      <c r="V1507" t="s">
        <v>6573</v>
      </c>
      <c r="W1507" t="s">
        <v>61</v>
      </c>
      <c r="Y1507">
        <v>20</v>
      </c>
      <c r="Z1507">
        <v>0</v>
      </c>
      <c r="AA1507">
        <v>0</v>
      </c>
      <c r="AB1507" t="s">
        <v>54</v>
      </c>
      <c r="AC1507">
        <v>0</v>
      </c>
      <c r="AD1507" t="s">
        <v>55</v>
      </c>
      <c r="AI1507" t="s">
        <v>56</v>
      </c>
      <c r="AJ1507" t="s">
        <v>56</v>
      </c>
      <c r="AK1507" t="s">
        <v>56</v>
      </c>
      <c r="AS1507">
        <v>0</v>
      </c>
    </row>
    <row r="1508" spans="1:45" x14ac:dyDescent="0.25">
      <c r="A1508" s="1">
        <v>1.73709E+16</v>
      </c>
      <c r="B1508">
        <v>130</v>
      </c>
      <c r="C1508" t="s">
        <v>6574</v>
      </c>
      <c r="D1508">
        <v>200.4</v>
      </c>
      <c r="E1508">
        <v>0</v>
      </c>
      <c r="F1508">
        <v>0</v>
      </c>
      <c r="G1508">
        <v>200.4</v>
      </c>
      <c r="H1508">
        <v>0</v>
      </c>
      <c r="I1508">
        <v>200.4</v>
      </c>
      <c r="J1508">
        <v>0</v>
      </c>
      <c r="K1508" t="s">
        <v>47</v>
      </c>
      <c r="M1508">
        <v>1087</v>
      </c>
      <c r="N1508" t="s">
        <v>6575</v>
      </c>
      <c r="O1508" t="s">
        <v>49</v>
      </c>
      <c r="Q1508" t="s">
        <v>6574</v>
      </c>
      <c r="R1508" s="2">
        <v>42875.67083333333</v>
      </c>
      <c r="S1508" s="2">
        <v>42875.675000000003</v>
      </c>
      <c r="T1508" t="s">
        <v>6576</v>
      </c>
      <c r="U1508">
        <v>3</v>
      </c>
      <c r="V1508" t="s">
        <v>6577</v>
      </c>
      <c r="W1508" t="s">
        <v>53</v>
      </c>
      <c r="Y1508">
        <v>45</v>
      </c>
      <c r="Z1508">
        <v>0</v>
      </c>
      <c r="AA1508">
        <v>0</v>
      </c>
      <c r="AB1508" t="s">
        <v>54</v>
      </c>
      <c r="AC1508">
        <v>0</v>
      </c>
      <c r="AD1508" t="s">
        <v>55</v>
      </c>
      <c r="AF1508" t="s">
        <v>62</v>
      </c>
      <c r="AI1508" t="s">
        <v>56</v>
      </c>
      <c r="AJ1508" t="s">
        <v>56</v>
      </c>
      <c r="AK1508" t="s">
        <v>56</v>
      </c>
      <c r="AS1508">
        <v>0</v>
      </c>
    </row>
    <row r="1509" spans="1:45" x14ac:dyDescent="0.25">
      <c r="A1509" s="1">
        <v>1.73991E+16</v>
      </c>
      <c r="B1509">
        <v>889</v>
      </c>
      <c r="C1509" t="s">
        <v>6578</v>
      </c>
      <c r="D1509">
        <v>103.14</v>
      </c>
      <c r="E1509">
        <v>0</v>
      </c>
      <c r="F1509">
        <v>0</v>
      </c>
      <c r="G1509">
        <v>103.14</v>
      </c>
      <c r="H1509">
        <v>0</v>
      </c>
      <c r="I1509">
        <v>103.14</v>
      </c>
      <c r="J1509">
        <v>0</v>
      </c>
      <c r="K1509" t="s">
        <v>47</v>
      </c>
      <c r="M1509">
        <v>2827</v>
      </c>
      <c r="N1509" t="s">
        <v>6579</v>
      </c>
      <c r="O1509" t="s">
        <v>49</v>
      </c>
      <c r="Q1509" t="s">
        <v>6580</v>
      </c>
      <c r="R1509" s="2">
        <v>42875.670138888891</v>
      </c>
      <c r="S1509" s="2">
        <v>42875.670138888891</v>
      </c>
      <c r="T1509" t="s">
        <v>6581</v>
      </c>
      <c r="U1509">
        <v>3</v>
      </c>
      <c r="V1509" t="s">
        <v>6582</v>
      </c>
      <c r="W1509" t="s">
        <v>53</v>
      </c>
      <c r="Y1509">
        <v>18</v>
      </c>
      <c r="Z1509">
        <v>0</v>
      </c>
      <c r="AA1509">
        <v>0</v>
      </c>
      <c r="AB1509" t="s">
        <v>54</v>
      </c>
      <c r="AC1509">
        <v>0</v>
      </c>
      <c r="AD1509" t="s">
        <v>55</v>
      </c>
      <c r="AF1509" t="s">
        <v>62</v>
      </c>
      <c r="AI1509" t="s">
        <v>56</v>
      </c>
      <c r="AJ1509" t="s">
        <v>56</v>
      </c>
      <c r="AK1509" t="s">
        <v>56</v>
      </c>
      <c r="AS1509">
        <v>0</v>
      </c>
    </row>
    <row r="1510" spans="1:45" x14ac:dyDescent="0.25">
      <c r="A1510" s="1">
        <v>1.73904E+16</v>
      </c>
      <c r="B1510">
        <v>2600</v>
      </c>
      <c r="C1510" t="s">
        <v>6564</v>
      </c>
      <c r="D1510">
        <v>25.81</v>
      </c>
      <c r="E1510">
        <v>5</v>
      </c>
      <c r="F1510">
        <v>0</v>
      </c>
      <c r="G1510">
        <v>30.81</v>
      </c>
      <c r="H1510">
        <v>0</v>
      </c>
      <c r="I1510">
        <v>30.81</v>
      </c>
      <c r="J1510">
        <v>0</v>
      </c>
      <c r="K1510" t="s">
        <v>47</v>
      </c>
      <c r="M1510">
        <v>2308</v>
      </c>
      <c r="N1510" t="s">
        <v>6565</v>
      </c>
      <c r="O1510" t="s">
        <v>49</v>
      </c>
      <c r="Q1510" t="s">
        <v>6566</v>
      </c>
      <c r="R1510" s="2">
        <v>42875.657638888886</v>
      </c>
      <c r="S1510" s="2">
        <v>42875.657638888886</v>
      </c>
      <c r="T1510" t="s">
        <v>6583</v>
      </c>
      <c r="U1510">
        <v>4</v>
      </c>
      <c r="V1510" t="s">
        <v>6567</v>
      </c>
      <c r="W1510" t="s">
        <v>61</v>
      </c>
      <c r="Y1510">
        <v>19</v>
      </c>
      <c r="Z1510">
        <v>0</v>
      </c>
      <c r="AA1510">
        <v>0</v>
      </c>
      <c r="AB1510" t="s">
        <v>54</v>
      </c>
      <c r="AC1510">
        <v>0</v>
      </c>
      <c r="AD1510" t="s">
        <v>55</v>
      </c>
      <c r="AF1510" t="s">
        <v>62</v>
      </c>
      <c r="AI1510" t="s">
        <v>56</v>
      </c>
      <c r="AJ1510" t="s">
        <v>56</v>
      </c>
      <c r="AK1510" t="s">
        <v>56</v>
      </c>
      <c r="AS1510">
        <v>0</v>
      </c>
    </row>
    <row r="1511" spans="1:45" x14ac:dyDescent="0.25">
      <c r="A1511" s="1">
        <v>1.73615E+16</v>
      </c>
      <c r="B1511">
        <v>2600</v>
      </c>
      <c r="C1511" t="s">
        <v>6564</v>
      </c>
      <c r="D1511">
        <v>19.8</v>
      </c>
      <c r="E1511">
        <v>5</v>
      </c>
      <c r="F1511">
        <v>0</v>
      </c>
      <c r="G1511">
        <v>24.8</v>
      </c>
      <c r="H1511">
        <v>0</v>
      </c>
      <c r="I1511">
        <v>24.8</v>
      </c>
      <c r="J1511">
        <v>0</v>
      </c>
      <c r="K1511" t="s">
        <v>47</v>
      </c>
      <c r="M1511">
        <v>2308</v>
      </c>
      <c r="N1511" t="s">
        <v>6565</v>
      </c>
      <c r="O1511" t="s">
        <v>49</v>
      </c>
      <c r="Q1511" t="s">
        <v>6566</v>
      </c>
      <c r="R1511" s="2">
        <v>42875.656944444447</v>
      </c>
      <c r="S1511" s="2">
        <v>42875.656944444447</v>
      </c>
      <c r="T1511" t="s">
        <v>6584</v>
      </c>
      <c r="U1511">
        <v>1</v>
      </c>
      <c r="V1511" t="s">
        <v>6567</v>
      </c>
      <c r="W1511" t="s">
        <v>61</v>
      </c>
      <c r="Y1511">
        <v>20</v>
      </c>
      <c r="Z1511">
        <v>0</v>
      </c>
      <c r="AA1511">
        <v>0</v>
      </c>
      <c r="AB1511" t="s">
        <v>54</v>
      </c>
      <c r="AC1511">
        <v>0</v>
      </c>
      <c r="AD1511" t="s">
        <v>55</v>
      </c>
      <c r="AF1511" t="s">
        <v>62</v>
      </c>
      <c r="AI1511" t="s">
        <v>56</v>
      </c>
      <c r="AJ1511" t="s">
        <v>56</v>
      </c>
      <c r="AK1511" t="s">
        <v>56</v>
      </c>
      <c r="AS1511">
        <v>0</v>
      </c>
    </row>
    <row r="1512" spans="1:45" x14ac:dyDescent="0.25">
      <c r="A1512" s="1">
        <v>1.73847E+16</v>
      </c>
      <c r="B1512">
        <v>434</v>
      </c>
      <c r="C1512" t="s">
        <v>6585</v>
      </c>
      <c r="D1512">
        <v>84.5</v>
      </c>
      <c r="E1512">
        <v>0</v>
      </c>
      <c r="F1512">
        <v>0</v>
      </c>
      <c r="G1512">
        <v>84.5</v>
      </c>
      <c r="H1512">
        <v>0</v>
      </c>
      <c r="I1512">
        <v>84.5</v>
      </c>
      <c r="J1512">
        <v>0</v>
      </c>
      <c r="K1512" t="s">
        <v>47</v>
      </c>
      <c r="M1512">
        <v>132</v>
      </c>
      <c r="N1512" t="s">
        <v>6586</v>
      </c>
      <c r="O1512" t="s">
        <v>49</v>
      </c>
      <c r="Q1512" t="s">
        <v>6587</v>
      </c>
      <c r="R1512" s="2">
        <v>42875.648611111108</v>
      </c>
      <c r="S1512" s="2">
        <v>42875.648611111108</v>
      </c>
      <c r="T1512" t="s">
        <v>98</v>
      </c>
      <c r="U1512">
        <v>1</v>
      </c>
      <c r="V1512" t="s">
        <v>6588</v>
      </c>
      <c r="W1512" t="s">
        <v>53</v>
      </c>
      <c r="Y1512">
        <v>50</v>
      </c>
      <c r="Z1512">
        <v>0</v>
      </c>
      <c r="AA1512">
        <v>0</v>
      </c>
      <c r="AB1512" t="s">
        <v>54</v>
      </c>
      <c r="AC1512">
        <v>0</v>
      </c>
      <c r="AD1512" t="s">
        <v>55</v>
      </c>
      <c r="AF1512" t="s">
        <v>62</v>
      </c>
      <c r="AI1512" t="s">
        <v>56</v>
      </c>
      <c r="AJ1512" t="s">
        <v>56</v>
      </c>
      <c r="AK1512" t="s">
        <v>56</v>
      </c>
      <c r="AS1512">
        <v>0</v>
      </c>
    </row>
    <row r="1513" spans="1:45" x14ac:dyDescent="0.25">
      <c r="A1513" s="1">
        <v>1.73745E+16</v>
      </c>
      <c r="B1513">
        <v>895</v>
      </c>
      <c r="C1513" t="s">
        <v>6589</v>
      </c>
      <c r="D1513">
        <v>19.579999999999998</v>
      </c>
      <c r="E1513">
        <v>5</v>
      </c>
      <c r="F1513">
        <v>0</v>
      </c>
      <c r="G1513">
        <v>24.58</v>
      </c>
      <c r="H1513">
        <v>0</v>
      </c>
      <c r="I1513">
        <v>24.58</v>
      </c>
      <c r="J1513">
        <v>0</v>
      </c>
      <c r="K1513" t="s">
        <v>47</v>
      </c>
      <c r="M1513">
        <v>579</v>
      </c>
      <c r="N1513" t="s">
        <v>6590</v>
      </c>
      <c r="O1513" t="s">
        <v>49</v>
      </c>
      <c r="Q1513" t="s">
        <v>6591</v>
      </c>
      <c r="R1513" s="2">
        <v>42875.645138888889</v>
      </c>
      <c r="S1513" s="2">
        <v>42875.657638888886</v>
      </c>
      <c r="T1513" t="s">
        <v>397</v>
      </c>
      <c r="U1513">
        <v>1</v>
      </c>
      <c r="V1513" t="s">
        <v>6592</v>
      </c>
      <c r="W1513" t="s">
        <v>61</v>
      </c>
      <c r="Y1513">
        <v>2</v>
      </c>
      <c r="Z1513">
        <v>0</v>
      </c>
      <c r="AA1513">
        <v>0</v>
      </c>
      <c r="AB1513" t="s">
        <v>54</v>
      </c>
      <c r="AC1513">
        <v>0</v>
      </c>
      <c r="AD1513" t="s">
        <v>55</v>
      </c>
      <c r="AF1513" t="s">
        <v>62</v>
      </c>
      <c r="AI1513" t="s">
        <v>56</v>
      </c>
      <c r="AJ1513" t="s">
        <v>56</v>
      </c>
      <c r="AK1513" t="s">
        <v>56</v>
      </c>
      <c r="AS1513">
        <v>0</v>
      </c>
    </row>
    <row r="1514" spans="1:45" x14ac:dyDescent="0.25">
      <c r="A1514" s="1">
        <v>2.14709E+16</v>
      </c>
      <c r="B1514">
        <v>1420</v>
      </c>
      <c r="C1514" t="s">
        <v>6593</v>
      </c>
      <c r="D1514">
        <v>56.24</v>
      </c>
      <c r="E1514">
        <v>0</v>
      </c>
      <c r="F1514">
        <v>0</v>
      </c>
      <c r="G1514">
        <v>56.24</v>
      </c>
      <c r="H1514">
        <v>0</v>
      </c>
      <c r="I1514">
        <v>56.24</v>
      </c>
      <c r="J1514">
        <v>0</v>
      </c>
      <c r="K1514" t="s">
        <v>47</v>
      </c>
      <c r="M1514">
        <v>173</v>
      </c>
      <c r="N1514" t="s">
        <v>6594</v>
      </c>
      <c r="O1514" t="s">
        <v>49</v>
      </c>
      <c r="Q1514" t="s">
        <v>6595</v>
      </c>
      <c r="R1514" s="2">
        <v>42875.63958333333</v>
      </c>
      <c r="S1514" s="2">
        <v>42876.375694444447</v>
      </c>
      <c r="T1514" t="s">
        <v>6596</v>
      </c>
      <c r="U1514">
        <v>13</v>
      </c>
      <c r="V1514" t="s">
        <v>6597</v>
      </c>
      <c r="W1514" t="s">
        <v>61</v>
      </c>
      <c r="Y1514">
        <v>30</v>
      </c>
      <c r="Z1514">
        <v>0</v>
      </c>
      <c r="AA1514">
        <v>0</v>
      </c>
      <c r="AB1514" t="s">
        <v>54</v>
      </c>
      <c r="AC1514">
        <v>0</v>
      </c>
      <c r="AD1514" t="s">
        <v>55</v>
      </c>
      <c r="AF1514" t="s">
        <v>62</v>
      </c>
      <c r="AI1514" t="s">
        <v>56</v>
      </c>
      <c r="AJ1514" t="s">
        <v>56</v>
      </c>
      <c r="AK1514" t="s">
        <v>56</v>
      </c>
      <c r="AS1514">
        <v>0</v>
      </c>
    </row>
    <row r="1515" spans="1:45" x14ac:dyDescent="0.25">
      <c r="A1515" s="1">
        <v>1.73693E+16</v>
      </c>
      <c r="B1515">
        <v>414</v>
      </c>
      <c r="C1515" t="s">
        <v>6598</v>
      </c>
      <c r="D1515">
        <v>18.07</v>
      </c>
      <c r="E1515">
        <v>5</v>
      </c>
      <c r="F1515">
        <v>0</v>
      </c>
      <c r="G1515">
        <v>23.07</v>
      </c>
      <c r="H1515">
        <v>0</v>
      </c>
      <c r="I1515">
        <v>23.07</v>
      </c>
      <c r="J1515">
        <v>0</v>
      </c>
      <c r="K1515" t="s">
        <v>47</v>
      </c>
      <c r="M1515">
        <v>2752</v>
      </c>
      <c r="N1515" t="s">
        <v>6599</v>
      </c>
      <c r="O1515" t="s">
        <v>49</v>
      </c>
      <c r="Q1515" t="s">
        <v>6600</v>
      </c>
      <c r="R1515" s="2">
        <v>42875.638194444444</v>
      </c>
      <c r="S1515" s="2">
        <v>42875.638888888891</v>
      </c>
      <c r="T1515" t="s">
        <v>6601</v>
      </c>
      <c r="U1515">
        <v>5</v>
      </c>
      <c r="V1515" t="s">
        <v>6602</v>
      </c>
      <c r="W1515" t="s">
        <v>61</v>
      </c>
      <c r="Y1515">
        <v>6</v>
      </c>
      <c r="Z1515">
        <v>0</v>
      </c>
      <c r="AA1515">
        <v>0</v>
      </c>
      <c r="AB1515" t="s">
        <v>54</v>
      </c>
      <c r="AC1515">
        <v>0</v>
      </c>
      <c r="AD1515" t="s">
        <v>55</v>
      </c>
      <c r="AF1515" t="s">
        <v>62</v>
      </c>
      <c r="AI1515" t="s">
        <v>56</v>
      </c>
      <c r="AJ1515" t="s">
        <v>56</v>
      </c>
      <c r="AK1515" t="s">
        <v>56</v>
      </c>
      <c r="AS1515">
        <v>0</v>
      </c>
    </row>
    <row r="1516" spans="1:45" x14ac:dyDescent="0.25">
      <c r="A1516" s="1">
        <v>1.73691E+16</v>
      </c>
      <c r="B1516">
        <v>1491</v>
      </c>
      <c r="C1516" t="s">
        <v>6603</v>
      </c>
      <c r="D1516">
        <v>16.899999999999999</v>
      </c>
      <c r="E1516">
        <v>5</v>
      </c>
      <c r="F1516">
        <v>0</v>
      </c>
      <c r="G1516">
        <v>21.9</v>
      </c>
      <c r="H1516">
        <v>0</v>
      </c>
      <c r="I1516">
        <v>21.9</v>
      </c>
      <c r="J1516">
        <v>0</v>
      </c>
      <c r="K1516" t="s">
        <v>47</v>
      </c>
      <c r="M1516">
        <v>2606</v>
      </c>
      <c r="N1516" t="s">
        <v>6604</v>
      </c>
      <c r="O1516" t="s">
        <v>49</v>
      </c>
      <c r="Q1516" t="s">
        <v>6605</v>
      </c>
      <c r="R1516" s="2">
        <v>42875.636805555558</v>
      </c>
      <c r="S1516" s="2">
        <v>42875.714583333334</v>
      </c>
      <c r="T1516" t="s">
        <v>3636</v>
      </c>
      <c r="U1516">
        <v>1</v>
      </c>
      <c r="V1516" t="s">
        <v>6606</v>
      </c>
      <c r="W1516" t="s">
        <v>61</v>
      </c>
      <c r="Y1516">
        <v>10</v>
      </c>
      <c r="Z1516">
        <v>0</v>
      </c>
      <c r="AA1516">
        <v>0</v>
      </c>
      <c r="AB1516" t="s">
        <v>54</v>
      </c>
      <c r="AC1516">
        <v>0</v>
      </c>
      <c r="AD1516" t="s">
        <v>55</v>
      </c>
      <c r="AI1516" t="s">
        <v>56</v>
      </c>
      <c r="AJ1516" t="s">
        <v>56</v>
      </c>
      <c r="AK1516" t="s">
        <v>56</v>
      </c>
      <c r="AS1516">
        <v>0</v>
      </c>
    </row>
    <row r="1517" spans="1:45" x14ac:dyDescent="0.25">
      <c r="A1517" s="1">
        <v>2.14429E+16</v>
      </c>
      <c r="B1517">
        <v>1901</v>
      </c>
      <c r="C1517" t="s">
        <v>6607</v>
      </c>
      <c r="D1517">
        <v>76.510000000000005</v>
      </c>
      <c r="E1517">
        <v>0</v>
      </c>
      <c r="F1517">
        <v>0</v>
      </c>
      <c r="G1517">
        <v>76.510000000000005</v>
      </c>
      <c r="H1517">
        <v>0</v>
      </c>
      <c r="I1517">
        <v>76.510000000000005</v>
      </c>
      <c r="J1517">
        <v>0</v>
      </c>
      <c r="K1517" t="s">
        <v>47</v>
      </c>
      <c r="M1517">
        <v>2446</v>
      </c>
      <c r="N1517" t="s">
        <v>6608</v>
      </c>
      <c r="O1517" t="s">
        <v>49</v>
      </c>
      <c r="P1517" t="s">
        <v>6609</v>
      </c>
      <c r="R1517" s="2">
        <v>42875.636805555558</v>
      </c>
      <c r="S1517" s="2">
        <v>42875.636805555558</v>
      </c>
      <c r="T1517" t="s">
        <v>98</v>
      </c>
      <c r="U1517">
        <v>1</v>
      </c>
      <c r="V1517" t="s">
        <v>6610</v>
      </c>
      <c r="W1517" t="s">
        <v>53</v>
      </c>
      <c r="Y1517">
        <v>45</v>
      </c>
      <c r="Z1517">
        <v>0</v>
      </c>
      <c r="AA1517">
        <v>0</v>
      </c>
      <c r="AB1517" t="s">
        <v>54</v>
      </c>
      <c r="AC1517">
        <v>0</v>
      </c>
      <c r="AD1517" t="s">
        <v>55</v>
      </c>
      <c r="AI1517" t="s">
        <v>56</v>
      </c>
      <c r="AJ1517" t="s">
        <v>56</v>
      </c>
      <c r="AK1517" t="s">
        <v>56</v>
      </c>
      <c r="AS1517">
        <v>0</v>
      </c>
    </row>
    <row r="1518" spans="1:45" x14ac:dyDescent="0.25">
      <c r="A1518" s="1">
        <v>1.7369E+16</v>
      </c>
      <c r="B1518">
        <v>3155</v>
      </c>
      <c r="C1518" t="s">
        <v>6611</v>
      </c>
      <c r="D1518">
        <v>11.68</v>
      </c>
      <c r="E1518">
        <v>5</v>
      </c>
      <c r="F1518">
        <v>0</v>
      </c>
      <c r="G1518">
        <v>16.68</v>
      </c>
      <c r="H1518">
        <v>0</v>
      </c>
      <c r="I1518">
        <v>16.68</v>
      </c>
      <c r="J1518">
        <v>0</v>
      </c>
      <c r="K1518" t="s">
        <v>47</v>
      </c>
      <c r="M1518">
        <v>2954</v>
      </c>
      <c r="N1518" t="s">
        <v>6612</v>
      </c>
      <c r="O1518" t="s">
        <v>49</v>
      </c>
      <c r="Q1518" t="s">
        <v>6611</v>
      </c>
      <c r="R1518" s="2">
        <v>42875.636805555558</v>
      </c>
      <c r="S1518" s="2">
        <v>42875.636805555558</v>
      </c>
      <c r="T1518" t="s">
        <v>6613</v>
      </c>
      <c r="U1518">
        <v>4</v>
      </c>
      <c r="V1518" t="s">
        <v>6614</v>
      </c>
      <c r="W1518" t="s">
        <v>61</v>
      </c>
      <c r="Y1518">
        <v>4</v>
      </c>
      <c r="Z1518">
        <v>0</v>
      </c>
      <c r="AA1518">
        <v>0</v>
      </c>
      <c r="AB1518" t="s">
        <v>54</v>
      </c>
      <c r="AC1518">
        <v>0</v>
      </c>
      <c r="AD1518" t="s">
        <v>55</v>
      </c>
      <c r="AF1518" t="s">
        <v>62</v>
      </c>
      <c r="AI1518" t="s">
        <v>56</v>
      </c>
      <c r="AJ1518" t="s">
        <v>56</v>
      </c>
      <c r="AK1518" t="s">
        <v>56</v>
      </c>
      <c r="AS1518">
        <v>0</v>
      </c>
    </row>
    <row r="1519" spans="1:45" x14ac:dyDescent="0.25">
      <c r="A1519" s="1">
        <v>2.14522E+16</v>
      </c>
      <c r="B1519">
        <v>1515</v>
      </c>
      <c r="C1519" t="s">
        <v>6615</v>
      </c>
      <c r="D1519">
        <v>76</v>
      </c>
      <c r="E1519">
        <v>0</v>
      </c>
      <c r="F1519">
        <v>0</v>
      </c>
      <c r="G1519">
        <v>76</v>
      </c>
      <c r="H1519">
        <v>0</v>
      </c>
      <c r="I1519">
        <v>76</v>
      </c>
      <c r="J1519">
        <v>0</v>
      </c>
      <c r="K1519" t="s">
        <v>47</v>
      </c>
      <c r="L1519" t="s">
        <v>6616</v>
      </c>
      <c r="M1519">
        <v>1330</v>
      </c>
      <c r="N1519" t="s">
        <v>6617</v>
      </c>
      <c r="O1519" t="s">
        <v>49</v>
      </c>
      <c r="Q1519" t="s">
        <v>6615</v>
      </c>
      <c r="R1519" s="2">
        <v>42875.635416666664</v>
      </c>
      <c r="S1519" s="2">
        <v>42875.635416666664</v>
      </c>
      <c r="T1519" t="s">
        <v>504</v>
      </c>
      <c r="U1519">
        <v>1</v>
      </c>
      <c r="V1519" t="s">
        <v>6618</v>
      </c>
      <c r="W1519" t="s">
        <v>53</v>
      </c>
      <c r="Y1519">
        <v>10</v>
      </c>
      <c r="Z1519">
        <v>0</v>
      </c>
      <c r="AA1519">
        <v>0</v>
      </c>
      <c r="AB1519" t="s">
        <v>54</v>
      </c>
      <c r="AC1519">
        <v>0</v>
      </c>
      <c r="AD1519" t="s">
        <v>55</v>
      </c>
      <c r="AF1519" t="s">
        <v>62</v>
      </c>
      <c r="AI1519" t="s">
        <v>56</v>
      </c>
      <c r="AJ1519" t="s">
        <v>56</v>
      </c>
      <c r="AK1519" t="s">
        <v>56</v>
      </c>
      <c r="AS1519">
        <v>0</v>
      </c>
    </row>
    <row r="1520" spans="1:45" x14ac:dyDescent="0.25">
      <c r="A1520" s="1">
        <v>1.73462E+16</v>
      </c>
      <c r="B1520">
        <v>438</v>
      </c>
      <c r="C1520" t="s">
        <v>6619</v>
      </c>
      <c r="D1520">
        <v>369.34</v>
      </c>
      <c r="E1520">
        <v>0</v>
      </c>
      <c r="F1520">
        <v>0</v>
      </c>
      <c r="G1520">
        <v>369.34</v>
      </c>
      <c r="H1520">
        <v>0</v>
      </c>
      <c r="I1520">
        <v>369.34</v>
      </c>
      <c r="J1520">
        <v>0</v>
      </c>
      <c r="K1520" t="s">
        <v>47</v>
      </c>
      <c r="M1520">
        <v>2529</v>
      </c>
      <c r="N1520" t="s">
        <v>6620</v>
      </c>
      <c r="O1520" t="s">
        <v>49</v>
      </c>
      <c r="Q1520" t="s">
        <v>6619</v>
      </c>
      <c r="R1520" s="2">
        <v>42875.631249999999</v>
      </c>
      <c r="S1520" s="2">
        <v>42875.631249999999</v>
      </c>
      <c r="T1520" t="s">
        <v>6621</v>
      </c>
      <c r="U1520">
        <v>1</v>
      </c>
      <c r="V1520" t="s">
        <v>6622</v>
      </c>
      <c r="W1520" t="s">
        <v>53</v>
      </c>
      <c r="Y1520">
        <v>206</v>
      </c>
      <c r="Z1520">
        <v>0</v>
      </c>
      <c r="AA1520">
        <v>0</v>
      </c>
      <c r="AB1520" t="s">
        <v>54</v>
      </c>
      <c r="AC1520">
        <v>0</v>
      </c>
      <c r="AD1520" t="s">
        <v>55</v>
      </c>
      <c r="AI1520" t="s">
        <v>56</v>
      </c>
      <c r="AJ1520" t="s">
        <v>56</v>
      </c>
      <c r="AK1520" t="s">
        <v>56</v>
      </c>
      <c r="AS1520">
        <v>0</v>
      </c>
    </row>
    <row r="1521" spans="1:45" x14ac:dyDescent="0.25">
      <c r="A1521" s="1">
        <v>1.73546E+16</v>
      </c>
      <c r="B1521">
        <v>3312</v>
      </c>
      <c r="C1521" t="s">
        <v>6623</v>
      </c>
      <c r="D1521">
        <v>11.37</v>
      </c>
      <c r="E1521">
        <v>5</v>
      </c>
      <c r="F1521">
        <v>0</v>
      </c>
      <c r="G1521">
        <v>16.37</v>
      </c>
      <c r="H1521">
        <v>0</v>
      </c>
      <c r="I1521">
        <v>16.37</v>
      </c>
      <c r="J1521">
        <v>0</v>
      </c>
      <c r="K1521" t="s">
        <v>47</v>
      </c>
      <c r="M1521">
        <v>1003</v>
      </c>
      <c r="N1521" t="s">
        <v>6624</v>
      </c>
      <c r="O1521" t="s">
        <v>49</v>
      </c>
      <c r="Q1521" t="s">
        <v>6625</v>
      </c>
      <c r="R1521" s="2">
        <v>42875.613888888889</v>
      </c>
      <c r="S1521" s="2">
        <v>42875.621527777781</v>
      </c>
      <c r="T1521" t="s">
        <v>6626</v>
      </c>
      <c r="U1521">
        <v>4</v>
      </c>
      <c r="V1521" t="s">
        <v>6627</v>
      </c>
      <c r="W1521" t="s">
        <v>53</v>
      </c>
      <c r="Y1521">
        <v>6</v>
      </c>
      <c r="Z1521">
        <v>0</v>
      </c>
      <c r="AA1521">
        <v>0</v>
      </c>
      <c r="AB1521" t="s">
        <v>54</v>
      </c>
      <c r="AC1521">
        <v>0</v>
      </c>
      <c r="AD1521" t="s">
        <v>55</v>
      </c>
      <c r="AF1521" t="s">
        <v>62</v>
      </c>
      <c r="AI1521" t="s">
        <v>56</v>
      </c>
      <c r="AJ1521" t="s">
        <v>56</v>
      </c>
      <c r="AK1521" t="s">
        <v>56</v>
      </c>
      <c r="AS1521">
        <v>0</v>
      </c>
    </row>
    <row r="1522" spans="1:45" x14ac:dyDescent="0.25">
      <c r="A1522" s="1">
        <v>1.73463E+16</v>
      </c>
      <c r="B1522">
        <v>2344</v>
      </c>
      <c r="C1522" t="s">
        <v>6628</v>
      </c>
      <c r="D1522">
        <v>215.6</v>
      </c>
      <c r="E1522">
        <v>0</v>
      </c>
      <c r="F1522">
        <v>0</v>
      </c>
      <c r="G1522">
        <v>215.6</v>
      </c>
      <c r="H1522">
        <v>0</v>
      </c>
      <c r="I1522">
        <v>215.6</v>
      </c>
      <c r="J1522">
        <v>0</v>
      </c>
      <c r="K1522" t="s">
        <v>47</v>
      </c>
      <c r="M1522">
        <v>2390</v>
      </c>
      <c r="N1522" t="s">
        <v>6629</v>
      </c>
      <c r="O1522" t="s">
        <v>49</v>
      </c>
      <c r="Q1522" t="s">
        <v>6630</v>
      </c>
      <c r="R1522" s="2">
        <v>42875.609722222223</v>
      </c>
      <c r="S1522" s="2">
        <v>42875.609722222223</v>
      </c>
      <c r="T1522" t="s">
        <v>127</v>
      </c>
      <c r="U1522">
        <v>2</v>
      </c>
      <c r="V1522" t="s">
        <v>6631</v>
      </c>
      <c r="W1522" t="s">
        <v>53</v>
      </c>
      <c r="Y1522">
        <v>50</v>
      </c>
      <c r="Z1522">
        <v>0</v>
      </c>
      <c r="AA1522">
        <v>0</v>
      </c>
      <c r="AB1522" t="s">
        <v>54</v>
      </c>
      <c r="AC1522">
        <v>0</v>
      </c>
      <c r="AD1522" t="s">
        <v>55</v>
      </c>
      <c r="AF1522" t="s">
        <v>62</v>
      </c>
      <c r="AI1522" t="s">
        <v>56</v>
      </c>
      <c r="AJ1522" t="s">
        <v>56</v>
      </c>
      <c r="AK1522" t="s">
        <v>56</v>
      </c>
      <c r="AS1522">
        <v>0</v>
      </c>
    </row>
    <row r="1523" spans="1:45" x14ac:dyDescent="0.25">
      <c r="A1523" s="1">
        <v>1.73301E+16</v>
      </c>
      <c r="B1523">
        <v>2995</v>
      </c>
      <c r="C1523" t="s">
        <v>6632</v>
      </c>
      <c r="D1523">
        <v>12.54</v>
      </c>
      <c r="E1523">
        <v>5</v>
      </c>
      <c r="F1523">
        <v>0</v>
      </c>
      <c r="G1523">
        <v>17.54</v>
      </c>
      <c r="H1523">
        <v>0</v>
      </c>
      <c r="I1523">
        <v>17.54</v>
      </c>
      <c r="J1523">
        <v>0</v>
      </c>
      <c r="K1523" t="s">
        <v>47</v>
      </c>
      <c r="M1523">
        <v>317</v>
      </c>
      <c r="N1523" t="s">
        <v>6633</v>
      </c>
      <c r="O1523" t="s">
        <v>49</v>
      </c>
      <c r="Q1523" t="s">
        <v>6634</v>
      </c>
      <c r="R1523" s="2">
        <v>42875.605555555558</v>
      </c>
      <c r="S1523" s="2">
        <v>42875.605555555558</v>
      </c>
      <c r="T1523" t="s">
        <v>6635</v>
      </c>
      <c r="U1523">
        <v>5</v>
      </c>
      <c r="V1523" t="s">
        <v>6636</v>
      </c>
      <c r="W1523" t="s">
        <v>61</v>
      </c>
      <c r="Y1523">
        <v>7</v>
      </c>
      <c r="Z1523">
        <v>0</v>
      </c>
      <c r="AA1523">
        <v>0</v>
      </c>
      <c r="AB1523" t="s">
        <v>54</v>
      </c>
      <c r="AC1523">
        <v>0</v>
      </c>
      <c r="AD1523" t="s">
        <v>55</v>
      </c>
      <c r="AF1523" t="s">
        <v>62</v>
      </c>
      <c r="AI1523" t="s">
        <v>56</v>
      </c>
      <c r="AJ1523" t="s">
        <v>56</v>
      </c>
      <c r="AK1523" t="s">
        <v>56</v>
      </c>
      <c r="AS1523">
        <v>0</v>
      </c>
    </row>
    <row r="1524" spans="1:45" x14ac:dyDescent="0.25">
      <c r="A1524" s="1">
        <v>1.73509E+16</v>
      </c>
      <c r="B1524">
        <v>2861</v>
      </c>
      <c r="C1524" t="s">
        <v>6637</v>
      </c>
      <c r="D1524">
        <v>61.98</v>
      </c>
      <c r="E1524">
        <v>0</v>
      </c>
      <c r="F1524">
        <v>0</v>
      </c>
      <c r="G1524">
        <v>61.98</v>
      </c>
      <c r="H1524">
        <v>0</v>
      </c>
      <c r="I1524">
        <v>61.98</v>
      </c>
      <c r="J1524">
        <v>0</v>
      </c>
      <c r="K1524" t="s">
        <v>47</v>
      </c>
      <c r="M1524">
        <v>2128</v>
      </c>
      <c r="N1524" t="s">
        <v>6638</v>
      </c>
      <c r="O1524" t="s">
        <v>49</v>
      </c>
      <c r="Q1524" t="s">
        <v>6639</v>
      </c>
      <c r="R1524" s="2">
        <v>42875.600694444445</v>
      </c>
      <c r="S1524" s="2">
        <v>42875.600694444445</v>
      </c>
      <c r="T1524" t="s">
        <v>6640</v>
      </c>
      <c r="U1524">
        <v>6</v>
      </c>
      <c r="V1524" t="s">
        <v>6641</v>
      </c>
      <c r="W1524" t="s">
        <v>53</v>
      </c>
      <c r="X1524" t="s">
        <v>6642</v>
      </c>
      <c r="Y1524">
        <v>6</v>
      </c>
      <c r="Z1524">
        <v>0</v>
      </c>
      <c r="AA1524">
        <v>0</v>
      </c>
      <c r="AB1524" t="s">
        <v>54</v>
      </c>
      <c r="AC1524">
        <v>0</v>
      </c>
      <c r="AD1524" t="s">
        <v>55</v>
      </c>
      <c r="AF1524" t="s">
        <v>62</v>
      </c>
      <c r="AI1524" t="s">
        <v>56</v>
      </c>
      <c r="AJ1524" t="s">
        <v>56</v>
      </c>
      <c r="AK1524" t="s">
        <v>56</v>
      </c>
      <c r="AS1524">
        <v>0</v>
      </c>
    </row>
    <row r="1525" spans="1:45" x14ac:dyDescent="0.25">
      <c r="A1525" s="1">
        <v>2.1437E+16</v>
      </c>
      <c r="B1525">
        <v>3364</v>
      </c>
      <c r="C1525" t="s">
        <v>6643</v>
      </c>
      <c r="D1525">
        <v>49.14</v>
      </c>
      <c r="E1525">
        <v>5</v>
      </c>
      <c r="F1525">
        <v>0</v>
      </c>
      <c r="G1525">
        <v>54.14</v>
      </c>
      <c r="H1525">
        <v>0</v>
      </c>
      <c r="I1525">
        <v>54.14</v>
      </c>
      <c r="J1525">
        <v>0</v>
      </c>
      <c r="K1525" t="s">
        <v>47</v>
      </c>
      <c r="M1525">
        <v>3197</v>
      </c>
      <c r="N1525" t="s">
        <v>6644</v>
      </c>
      <c r="O1525" t="s">
        <v>49</v>
      </c>
      <c r="Q1525" t="s">
        <v>6645</v>
      </c>
      <c r="R1525" s="2">
        <v>42875.598611111112</v>
      </c>
      <c r="S1525" s="2">
        <v>42875.710416666669</v>
      </c>
      <c r="T1525" t="s">
        <v>6646</v>
      </c>
      <c r="U1525">
        <v>2</v>
      </c>
      <c r="V1525" t="s">
        <v>6647</v>
      </c>
      <c r="W1525" t="s">
        <v>61</v>
      </c>
      <c r="X1525" t="s">
        <v>6648</v>
      </c>
      <c r="Y1525">
        <v>20</v>
      </c>
      <c r="Z1525">
        <v>0</v>
      </c>
      <c r="AA1525">
        <v>0</v>
      </c>
      <c r="AB1525" t="s">
        <v>54</v>
      </c>
      <c r="AC1525">
        <v>0</v>
      </c>
      <c r="AD1525" t="s">
        <v>55</v>
      </c>
      <c r="AF1525" t="s">
        <v>62</v>
      </c>
      <c r="AI1525" t="s">
        <v>56</v>
      </c>
      <c r="AJ1525" t="s">
        <v>56</v>
      </c>
      <c r="AK1525" t="s">
        <v>56</v>
      </c>
      <c r="AS1525">
        <v>0</v>
      </c>
    </row>
    <row r="1526" spans="1:45" x14ac:dyDescent="0.25">
      <c r="A1526" s="1">
        <v>1.73459E+16</v>
      </c>
      <c r="B1526">
        <v>1070</v>
      </c>
      <c r="C1526" t="s">
        <v>6649</v>
      </c>
      <c r="D1526">
        <v>12.43</v>
      </c>
      <c r="E1526">
        <v>5</v>
      </c>
      <c r="F1526">
        <v>0</v>
      </c>
      <c r="G1526">
        <v>17.43</v>
      </c>
      <c r="H1526">
        <v>0</v>
      </c>
      <c r="I1526">
        <v>17.43</v>
      </c>
      <c r="J1526">
        <v>0</v>
      </c>
      <c r="K1526" t="s">
        <v>47</v>
      </c>
      <c r="M1526">
        <v>1825</v>
      </c>
      <c r="N1526" t="s">
        <v>6650</v>
      </c>
      <c r="O1526" t="s">
        <v>49</v>
      </c>
      <c r="Q1526" t="s">
        <v>6649</v>
      </c>
      <c r="R1526" s="2">
        <v>42875.593055555553</v>
      </c>
      <c r="S1526" s="2">
        <v>42875.593055555553</v>
      </c>
      <c r="T1526" t="s">
        <v>6651</v>
      </c>
      <c r="U1526">
        <v>3</v>
      </c>
      <c r="V1526" t="s">
        <v>6652</v>
      </c>
      <c r="W1526" t="s">
        <v>61</v>
      </c>
      <c r="Y1526">
        <v>7</v>
      </c>
      <c r="Z1526">
        <v>0</v>
      </c>
      <c r="AA1526">
        <v>0</v>
      </c>
      <c r="AB1526" t="s">
        <v>54</v>
      </c>
      <c r="AC1526">
        <v>0</v>
      </c>
      <c r="AD1526" t="s">
        <v>55</v>
      </c>
      <c r="AF1526" t="s">
        <v>62</v>
      </c>
      <c r="AI1526" t="s">
        <v>56</v>
      </c>
      <c r="AJ1526" t="s">
        <v>56</v>
      </c>
      <c r="AK1526" t="s">
        <v>56</v>
      </c>
      <c r="AS1526">
        <v>0</v>
      </c>
    </row>
    <row r="1527" spans="1:45" x14ac:dyDescent="0.25">
      <c r="A1527" s="1">
        <v>2.14535E+16</v>
      </c>
      <c r="B1527">
        <v>1684</v>
      </c>
      <c r="C1527" t="s">
        <v>6653</v>
      </c>
      <c r="D1527">
        <v>630</v>
      </c>
      <c r="E1527">
        <v>11</v>
      </c>
      <c r="F1527">
        <v>0</v>
      </c>
      <c r="G1527">
        <v>641</v>
      </c>
      <c r="H1527">
        <v>0</v>
      </c>
      <c r="I1527">
        <v>641</v>
      </c>
      <c r="J1527">
        <v>0</v>
      </c>
      <c r="K1527" t="s">
        <v>47</v>
      </c>
      <c r="M1527">
        <v>586</v>
      </c>
      <c r="N1527" t="s">
        <v>6654</v>
      </c>
      <c r="O1527" t="s">
        <v>49</v>
      </c>
      <c r="Q1527" t="s">
        <v>6655</v>
      </c>
      <c r="R1527" s="2">
        <v>42875.592361111114</v>
      </c>
      <c r="S1527" s="2">
        <v>42875.612500000003</v>
      </c>
      <c r="T1527" t="s">
        <v>72</v>
      </c>
      <c r="U1527">
        <v>1</v>
      </c>
      <c r="V1527" t="s">
        <v>6656</v>
      </c>
      <c r="W1527" t="s">
        <v>53</v>
      </c>
      <c r="X1527" t="s">
        <v>6657</v>
      </c>
      <c r="Y1527">
        <v>170</v>
      </c>
      <c r="Z1527">
        <v>0</v>
      </c>
      <c r="AA1527">
        <v>0</v>
      </c>
      <c r="AB1527" t="s">
        <v>54</v>
      </c>
      <c r="AC1527">
        <v>0</v>
      </c>
      <c r="AD1527" t="s">
        <v>55</v>
      </c>
      <c r="AF1527" t="s">
        <v>62</v>
      </c>
      <c r="AI1527" t="s">
        <v>56</v>
      </c>
      <c r="AJ1527" t="s">
        <v>56</v>
      </c>
      <c r="AK1527" t="s">
        <v>56</v>
      </c>
      <c r="AS1527">
        <v>0</v>
      </c>
    </row>
    <row r="1528" spans="1:45" x14ac:dyDescent="0.25">
      <c r="A1528" s="1">
        <v>1.73396E+16</v>
      </c>
      <c r="B1528">
        <v>3034</v>
      </c>
      <c r="C1528" t="s">
        <v>6199</v>
      </c>
      <c r="D1528">
        <v>70.66</v>
      </c>
      <c r="E1528">
        <v>0</v>
      </c>
      <c r="F1528">
        <v>0</v>
      </c>
      <c r="G1528">
        <v>70.66</v>
      </c>
      <c r="H1528">
        <v>0</v>
      </c>
      <c r="I1528">
        <v>70.66</v>
      </c>
      <c r="J1528">
        <v>0</v>
      </c>
      <c r="K1528" t="s">
        <v>47</v>
      </c>
      <c r="M1528">
        <v>3232</v>
      </c>
      <c r="N1528" t="s">
        <v>6201</v>
      </c>
      <c r="O1528" t="s">
        <v>49</v>
      </c>
      <c r="Q1528" t="s">
        <v>6199</v>
      </c>
      <c r="R1528" s="2">
        <v>42875.59097222222</v>
      </c>
      <c r="S1528" s="2">
        <v>42875.59097222222</v>
      </c>
      <c r="T1528" t="s">
        <v>6658</v>
      </c>
      <c r="U1528">
        <v>8</v>
      </c>
      <c r="V1528" t="s">
        <v>6659</v>
      </c>
      <c r="W1528" t="s">
        <v>61</v>
      </c>
      <c r="Y1528">
        <v>16</v>
      </c>
      <c r="Z1528">
        <v>0</v>
      </c>
      <c r="AA1528">
        <v>0</v>
      </c>
      <c r="AB1528" t="s">
        <v>54</v>
      </c>
      <c r="AC1528">
        <v>0</v>
      </c>
      <c r="AD1528" t="s">
        <v>55</v>
      </c>
      <c r="AF1528" t="s">
        <v>62</v>
      </c>
      <c r="AI1528" t="s">
        <v>56</v>
      </c>
      <c r="AJ1528" t="s">
        <v>56</v>
      </c>
      <c r="AK1528" t="s">
        <v>56</v>
      </c>
      <c r="AS1528">
        <v>0</v>
      </c>
    </row>
    <row r="1529" spans="1:45" x14ac:dyDescent="0.25">
      <c r="A1529" s="1">
        <v>2.14524E+16</v>
      </c>
      <c r="B1529">
        <v>594</v>
      </c>
      <c r="C1529" t="s">
        <v>6660</v>
      </c>
      <c r="D1529">
        <v>24.9</v>
      </c>
      <c r="E1529">
        <v>5</v>
      </c>
      <c r="F1529">
        <v>0</v>
      </c>
      <c r="G1529">
        <v>29.9</v>
      </c>
      <c r="H1529">
        <v>0</v>
      </c>
      <c r="I1529">
        <v>29.9</v>
      </c>
      <c r="J1529">
        <v>0</v>
      </c>
      <c r="K1529" t="s">
        <v>47</v>
      </c>
      <c r="M1529">
        <v>1406</v>
      </c>
      <c r="N1529" t="s">
        <v>6661</v>
      </c>
      <c r="O1529" t="s">
        <v>49</v>
      </c>
      <c r="Q1529" t="s">
        <v>6662</v>
      </c>
      <c r="R1529" s="2">
        <v>42875.590277777781</v>
      </c>
      <c r="S1529" s="2">
        <v>42875.59097222222</v>
      </c>
      <c r="T1529" t="s">
        <v>6663</v>
      </c>
      <c r="U1529">
        <v>2</v>
      </c>
      <c r="V1529" t="s">
        <v>6664</v>
      </c>
      <c r="W1529" t="s">
        <v>61</v>
      </c>
      <c r="Y1529">
        <v>10</v>
      </c>
      <c r="Z1529">
        <v>0</v>
      </c>
      <c r="AA1529">
        <v>0</v>
      </c>
      <c r="AB1529" t="s">
        <v>54</v>
      </c>
      <c r="AC1529">
        <v>0</v>
      </c>
      <c r="AD1529" t="s">
        <v>55</v>
      </c>
      <c r="AF1529" t="s">
        <v>62</v>
      </c>
      <c r="AI1529" t="s">
        <v>56</v>
      </c>
      <c r="AJ1529" t="s">
        <v>56</v>
      </c>
      <c r="AK1529" t="s">
        <v>56</v>
      </c>
      <c r="AS1529">
        <v>0</v>
      </c>
    </row>
    <row r="1530" spans="1:45" x14ac:dyDescent="0.25">
      <c r="A1530" s="1">
        <v>2.14504E+16</v>
      </c>
      <c r="B1530">
        <v>1419</v>
      </c>
      <c r="C1530" t="s">
        <v>6665</v>
      </c>
      <c r="D1530">
        <v>14.7</v>
      </c>
      <c r="E1530">
        <v>5</v>
      </c>
      <c r="F1530">
        <v>0</v>
      </c>
      <c r="G1530">
        <v>19.7</v>
      </c>
      <c r="H1530">
        <v>0</v>
      </c>
      <c r="I1530">
        <v>19.7</v>
      </c>
      <c r="J1530">
        <v>0</v>
      </c>
      <c r="K1530" t="s">
        <v>47</v>
      </c>
      <c r="M1530">
        <v>1111</v>
      </c>
      <c r="N1530" t="s">
        <v>6666</v>
      </c>
      <c r="O1530" t="s">
        <v>49</v>
      </c>
      <c r="Q1530" t="s">
        <v>6667</v>
      </c>
      <c r="R1530" s="2">
        <v>42875.587500000001</v>
      </c>
      <c r="S1530" s="2">
        <v>42875.587500000001</v>
      </c>
      <c r="T1530" t="s">
        <v>3554</v>
      </c>
      <c r="U1530">
        <v>1</v>
      </c>
      <c r="V1530" t="s">
        <v>6668</v>
      </c>
      <c r="W1530" t="s">
        <v>61</v>
      </c>
      <c r="Y1530">
        <v>3</v>
      </c>
      <c r="Z1530">
        <v>0</v>
      </c>
      <c r="AA1530">
        <v>0</v>
      </c>
      <c r="AB1530" t="s">
        <v>54</v>
      </c>
      <c r="AC1530">
        <v>0</v>
      </c>
      <c r="AD1530" t="s">
        <v>55</v>
      </c>
      <c r="AF1530" t="s">
        <v>62</v>
      </c>
      <c r="AI1530" t="s">
        <v>56</v>
      </c>
      <c r="AJ1530" t="s">
        <v>56</v>
      </c>
      <c r="AK1530" t="s">
        <v>56</v>
      </c>
      <c r="AS1530">
        <v>0</v>
      </c>
    </row>
    <row r="1531" spans="1:45" x14ac:dyDescent="0.25">
      <c r="A1531" s="1">
        <v>1.73175E+16</v>
      </c>
      <c r="B1531">
        <v>2367</v>
      </c>
      <c r="C1531" t="s">
        <v>6669</v>
      </c>
      <c r="D1531">
        <v>8.9</v>
      </c>
      <c r="E1531">
        <v>5</v>
      </c>
      <c r="F1531">
        <v>0</v>
      </c>
      <c r="G1531">
        <v>13.9</v>
      </c>
      <c r="H1531">
        <v>0</v>
      </c>
      <c r="I1531">
        <v>13.9</v>
      </c>
      <c r="J1531">
        <v>0</v>
      </c>
      <c r="K1531" t="s">
        <v>47</v>
      </c>
      <c r="M1531">
        <v>1049</v>
      </c>
      <c r="N1531" t="s">
        <v>6670</v>
      </c>
      <c r="O1531" t="s">
        <v>49</v>
      </c>
      <c r="Q1531" t="s">
        <v>6671</v>
      </c>
      <c r="R1531" s="2">
        <v>42875.585416666669</v>
      </c>
      <c r="S1531" s="2">
        <v>42875.586111111108</v>
      </c>
      <c r="T1531" t="s">
        <v>1672</v>
      </c>
      <c r="U1531">
        <v>1</v>
      </c>
      <c r="V1531" t="s">
        <v>6672</v>
      </c>
      <c r="W1531" t="s">
        <v>61</v>
      </c>
      <c r="Y1531">
        <v>1</v>
      </c>
      <c r="Z1531">
        <v>0</v>
      </c>
      <c r="AA1531">
        <v>0</v>
      </c>
      <c r="AB1531" t="s">
        <v>54</v>
      </c>
      <c r="AC1531">
        <v>0</v>
      </c>
      <c r="AD1531" t="s">
        <v>55</v>
      </c>
      <c r="AF1531" t="s">
        <v>62</v>
      </c>
      <c r="AI1531" t="s">
        <v>56</v>
      </c>
      <c r="AJ1531" t="s">
        <v>56</v>
      </c>
      <c r="AK1531" t="s">
        <v>56</v>
      </c>
      <c r="AS1531">
        <v>0</v>
      </c>
    </row>
    <row r="1532" spans="1:45" x14ac:dyDescent="0.25">
      <c r="A1532" s="1">
        <v>1.73396E+16</v>
      </c>
      <c r="B1532">
        <v>3034</v>
      </c>
      <c r="C1532" t="s">
        <v>6199</v>
      </c>
      <c r="D1532">
        <v>153.19</v>
      </c>
      <c r="E1532">
        <v>0</v>
      </c>
      <c r="F1532">
        <v>0</v>
      </c>
      <c r="G1532">
        <v>153.19</v>
      </c>
      <c r="H1532">
        <v>0</v>
      </c>
      <c r="I1532">
        <v>153.19</v>
      </c>
      <c r="J1532">
        <v>0</v>
      </c>
      <c r="K1532" t="s">
        <v>47</v>
      </c>
      <c r="L1532" t="s">
        <v>6673</v>
      </c>
      <c r="M1532">
        <v>3232</v>
      </c>
      <c r="N1532" t="s">
        <v>6201</v>
      </c>
      <c r="O1532" t="s">
        <v>49</v>
      </c>
      <c r="Q1532" t="s">
        <v>6199</v>
      </c>
      <c r="R1532" s="2">
        <v>42875.584027777775</v>
      </c>
      <c r="S1532" s="2">
        <v>42875.584722222222</v>
      </c>
      <c r="T1532" t="s">
        <v>6674</v>
      </c>
      <c r="U1532">
        <v>21</v>
      </c>
      <c r="V1532" t="s">
        <v>6659</v>
      </c>
      <c r="W1532" t="s">
        <v>61</v>
      </c>
      <c r="X1532" t="s">
        <v>6675</v>
      </c>
      <c r="Y1532">
        <v>49</v>
      </c>
      <c r="Z1532">
        <v>0</v>
      </c>
      <c r="AA1532">
        <v>0</v>
      </c>
      <c r="AB1532" t="s">
        <v>54</v>
      </c>
      <c r="AC1532">
        <v>0</v>
      </c>
      <c r="AD1532" t="s">
        <v>55</v>
      </c>
      <c r="AF1532" t="s">
        <v>62</v>
      </c>
      <c r="AI1532" t="s">
        <v>56</v>
      </c>
      <c r="AJ1532" t="s">
        <v>56</v>
      </c>
      <c r="AK1532" t="s">
        <v>56</v>
      </c>
      <c r="AS1532">
        <v>0</v>
      </c>
    </row>
    <row r="1533" spans="1:45" x14ac:dyDescent="0.25">
      <c r="A1533" s="1">
        <v>2.14296E+16</v>
      </c>
      <c r="B1533">
        <v>527</v>
      </c>
      <c r="C1533" t="s">
        <v>6676</v>
      </c>
      <c r="D1533">
        <v>24.11</v>
      </c>
      <c r="E1533">
        <v>5</v>
      </c>
      <c r="F1533">
        <v>0</v>
      </c>
      <c r="G1533">
        <v>29.11</v>
      </c>
      <c r="H1533">
        <v>0</v>
      </c>
      <c r="I1533">
        <v>29.11</v>
      </c>
      <c r="J1533">
        <v>0</v>
      </c>
      <c r="K1533" t="s">
        <v>47</v>
      </c>
      <c r="M1533">
        <v>759</v>
      </c>
      <c r="N1533" t="s">
        <v>6677</v>
      </c>
      <c r="O1533" t="s">
        <v>49</v>
      </c>
      <c r="Q1533" t="s">
        <v>6678</v>
      </c>
      <c r="R1533" s="2">
        <v>42875.583333333336</v>
      </c>
      <c r="S1533" s="2">
        <v>42875.583333333336</v>
      </c>
      <c r="T1533" t="s">
        <v>6679</v>
      </c>
      <c r="U1533">
        <v>6</v>
      </c>
      <c r="V1533" t="s">
        <v>6680</v>
      </c>
      <c r="W1533" t="s">
        <v>61</v>
      </c>
      <c r="Y1533">
        <v>6</v>
      </c>
      <c r="Z1533">
        <v>0</v>
      </c>
      <c r="AA1533">
        <v>0</v>
      </c>
      <c r="AB1533" t="s">
        <v>54</v>
      </c>
      <c r="AC1533">
        <v>0</v>
      </c>
      <c r="AD1533" t="s">
        <v>55</v>
      </c>
      <c r="AF1533" t="s">
        <v>62</v>
      </c>
      <c r="AI1533" t="s">
        <v>56</v>
      </c>
      <c r="AJ1533" t="s">
        <v>56</v>
      </c>
      <c r="AK1533" t="s">
        <v>56</v>
      </c>
      <c r="AS1533">
        <v>0</v>
      </c>
    </row>
    <row r="1534" spans="1:45" x14ac:dyDescent="0.25">
      <c r="A1534" s="1">
        <v>1.73391E+16</v>
      </c>
      <c r="B1534">
        <v>1199</v>
      </c>
      <c r="C1534" t="s">
        <v>6681</v>
      </c>
      <c r="D1534">
        <v>13.38</v>
      </c>
      <c r="E1534">
        <v>5</v>
      </c>
      <c r="F1534">
        <v>0</v>
      </c>
      <c r="G1534">
        <v>18.38</v>
      </c>
      <c r="H1534">
        <v>0</v>
      </c>
      <c r="I1534">
        <v>18.38</v>
      </c>
      <c r="J1534">
        <v>0</v>
      </c>
      <c r="K1534" t="s">
        <v>47</v>
      </c>
      <c r="M1534">
        <v>2888</v>
      </c>
      <c r="N1534" t="s">
        <v>6682</v>
      </c>
      <c r="O1534" t="s">
        <v>49</v>
      </c>
      <c r="Q1534" t="s">
        <v>6681</v>
      </c>
      <c r="R1534" s="2">
        <v>42875.583333333336</v>
      </c>
      <c r="S1534" s="2">
        <v>42875.583333333336</v>
      </c>
      <c r="T1534" t="s">
        <v>6683</v>
      </c>
      <c r="U1534">
        <v>3</v>
      </c>
      <c r="V1534" t="s">
        <v>6684</v>
      </c>
      <c r="W1534" t="s">
        <v>61</v>
      </c>
      <c r="Y1534">
        <v>3</v>
      </c>
      <c r="Z1534">
        <v>0</v>
      </c>
      <c r="AA1534">
        <v>0</v>
      </c>
      <c r="AB1534" t="s">
        <v>54</v>
      </c>
      <c r="AC1534">
        <v>0</v>
      </c>
      <c r="AD1534" t="s">
        <v>55</v>
      </c>
      <c r="AF1534" t="s">
        <v>62</v>
      </c>
      <c r="AI1534" t="s">
        <v>56</v>
      </c>
      <c r="AJ1534" t="s">
        <v>56</v>
      </c>
      <c r="AK1534" t="s">
        <v>56</v>
      </c>
      <c r="AS1534">
        <v>0</v>
      </c>
    </row>
    <row r="1535" spans="1:45" x14ac:dyDescent="0.25">
      <c r="A1535" s="1">
        <v>1.73398E+16</v>
      </c>
      <c r="B1535">
        <v>2995</v>
      </c>
      <c r="C1535" t="s">
        <v>6632</v>
      </c>
      <c r="D1535">
        <v>26.86</v>
      </c>
      <c r="E1535">
        <v>0</v>
      </c>
      <c r="F1535">
        <v>0</v>
      </c>
      <c r="G1535">
        <v>26.86</v>
      </c>
      <c r="H1535">
        <v>0</v>
      </c>
      <c r="I1535">
        <v>26.86</v>
      </c>
      <c r="J1535">
        <v>0</v>
      </c>
      <c r="K1535" t="s">
        <v>47</v>
      </c>
      <c r="M1535">
        <v>317</v>
      </c>
      <c r="N1535" t="s">
        <v>6633</v>
      </c>
      <c r="O1535" t="s">
        <v>49</v>
      </c>
      <c r="Q1535" t="s">
        <v>6634</v>
      </c>
      <c r="R1535" s="2">
        <v>42875.582638888889</v>
      </c>
      <c r="S1535" s="2">
        <v>42875.593055555553</v>
      </c>
      <c r="T1535" t="s">
        <v>6685</v>
      </c>
      <c r="U1535">
        <v>8</v>
      </c>
      <c r="V1535" t="s">
        <v>6636</v>
      </c>
      <c r="W1535" t="s">
        <v>61</v>
      </c>
      <c r="Y1535">
        <v>12</v>
      </c>
      <c r="Z1535">
        <v>0</v>
      </c>
      <c r="AA1535">
        <v>0</v>
      </c>
      <c r="AB1535" t="s">
        <v>54</v>
      </c>
      <c r="AC1535">
        <v>0</v>
      </c>
      <c r="AD1535" t="s">
        <v>55</v>
      </c>
      <c r="AF1535" t="s">
        <v>62</v>
      </c>
      <c r="AI1535" t="s">
        <v>56</v>
      </c>
      <c r="AJ1535" t="s">
        <v>56</v>
      </c>
      <c r="AK1535" t="s">
        <v>56</v>
      </c>
      <c r="AS1535">
        <v>0</v>
      </c>
    </row>
    <row r="1536" spans="1:45" x14ac:dyDescent="0.25">
      <c r="A1536" s="1">
        <v>2.14299E+16</v>
      </c>
      <c r="B1536">
        <v>3107</v>
      </c>
      <c r="C1536" t="s">
        <v>6686</v>
      </c>
      <c r="D1536">
        <v>161.30000000000001</v>
      </c>
      <c r="E1536">
        <v>0</v>
      </c>
      <c r="F1536">
        <v>0</v>
      </c>
      <c r="G1536">
        <v>161.30000000000001</v>
      </c>
      <c r="H1536">
        <v>0</v>
      </c>
      <c r="I1536">
        <v>161.30000000000001</v>
      </c>
      <c r="J1536">
        <v>0</v>
      </c>
      <c r="K1536" t="s">
        <v>47</v>
      </c>
      <c r="M1536">
        <v>2541</v>
      </c>
      <c r="N1536" t="s">
        <v>6687</v>
      </c>
      <c r="O1536" t="s">
        <v>49</v>
      </c>
      <c r="Q1536" t="s">
        <v>6686</v>
      </c>
      <c r="R1536" s="2">
        <v>42875.581944444442</v>
      </c>
      <c r="S1536" s="2">
        <v>42875.582638888889</v>
      </c>
      <c r="T1536" t="s">
        <v>6688</v>
      </c>
      <c r="U1536">
        <v>2</v>
      </c>
      <c r="V1536" t="s">
        <v>6689</v>
      </c>
      <c r="W1536" t="s">
        <v>53</v>
      </c>
      <c r="Y1536">
        <v>37</v>
      </c>
      <c r="Z1536">
        <v>0</v>
      </c>
      <c r="AA1536">
        <v>0</v>
      </c>
      <c r="AB1536" t="s">
        <v>54</v>
      </c>
      <c r="AC1536">
        <v>0</v>
      </c>
      <c r="AD1536" t="s">
        <v>55</v>
      </c>
      <c r="AF1536" t="s">
        <v>62</v>
      </c>
      <c r="AI1536" t="s">
        <v>56</v>
      </c>
      <c r="AJ1536" t="s">
        <v>56</v>
      </c>
      <c r="AK1536" t="s">
        <v>56</v>
      </c>
      <c r="AS1536">
        <v>0</v>
      </c>
    </row>
    <row r="1537" spans="1:45" x14ac:dyDescent="0.25">
      <c r="A1537" s="1">
        <v>2.14463E+16</v>
      </c>
      <c r="B1537">
        <v>535</v>
      </c>
      <c r="C1537" t="s">
        <v>6690</v>
      </c>
      <c r="D1537">
        <v>127.6</v>
      </c>
      <c r="E1537">
        <v>0</v>
      </c>
      <c r="F1537">
        <v>0</v>
      </c>
      <c r="G1537">
        <v>127.6</v>
      </c>
      <c r="H1537">
        <v>0</v>
      </c>
      <c r="I1537">
        <v>127.6</v>
      </c>
      <c r="J1537">
        <v>0</v>
      </c>
      <c r="K1537" t="s">
        <v>47</v>
      </c>
      <c r="M1537">
        <v>2495</v>
      </c>
      <c r="N1537" t="s">
        <v>6691</v>
      </c>
      <c r="O1537" t="s">
        <v>49</v>
      </c>
      <c r="Q1537" t="s">
        <v>6692</v>
      </c>
      <c r="R1537" s="2">
        <v>42875.581250000003</v>
      </c>
      <c r="S1537" s="2">
        <v>42875.581944444442</v>
      </c>
      <c r="T1537" t="s">
        <v>6693</v>
      </c>
      <c r="U1537">
        <v>2</v>
      </c>
      <c r="V1537" t="s">
        <v>6694</v>
      </c>
      <c r="W1537" t="s">
        <v>53</v>
      </c>
      <c r="Y1537">
        <v>8</v>
      </c>
      <c r="Z1537">
        <v>0</v>
      </c>
      <c r="AA1537">
        <v>0</v>
      </c>
      <c r="AB1537" t="s">
        <v>54</v>
      </c>
      <c r="AC1537">
        <v>0</v>
      </c>
      <c r="AD1537" t="s">
        <v>55</v>
      </c>
      <c r="AF1537" t="s">
        <v>62</v>
      </c>
      <c r="AI1537" t="s">
        <v>56</v>
      </c>
      <c r="AJ1537" t="s">
        <v>56</v>
      </c>
      <c r="AK1537" t="s">
        <v>56</v>
      </c>
      <c r="AS1537">
        <v>0</v>
      </c>
    </row>
    <row r="1538" spans="1:45" x14ac:dyDescent="0.25">
      <c r="A1538" s="1">
        <v>1.7337E+16</v>
      </c>
      <c r="B1538">
        <v>519</v>
      </c>
      <c r="C1538" t="s">
        <v>6695</v>
      </c>
      <c r="D1538">
        <v>12.28</v>
      </c>
      <c r="E1538">
        <v>5</v>
      </c>
      <c r="F1538">
        <v>0</v>
      </c>
      <c r="G1538">
        <v>17.28</v>
      </c>
      <c r="H1538">
        <v>0</v>
      </c>
      <c r="I1538">
        <v>17.28</v>
      </c>
      <c r="J1538">
        <v>0</v>
      </c>
      <c r="K1538" t="s">
        <v>47</v>
      </c>
      <c r="M1538">
        <v>1896</v>
      </c>
      <c r="N1538" t="s">
        <v>6696</v>
      </c>
      <c r="O1538" t="s">
        <v>49</v>
      </c>
      <c r="Q1538" t="s">
        <v>6697</v>
      </c>
      <c r="R1538" s="2">
        <v>42875.57916666667</v>
      </c>
      <c r="S1538" s="2">
        <v>42875.581250000003</v>
      </c>
      <c r="T1538" t="s">
        <v>6698</v>
      </c>
      <c r="U1538">
        <v>2</v>
      </c>
      <c r="V1538" t="s">
        <v>6699</v>
      </c>
      <c r="W1538" t="s">
        <v>61</v>
      </c>
      <c r="Y1538">
        <v>3</v>
      </c>
      <c r="Z1538">
        <v>0</v>
      </c>
      <c r="AA1538">
        <v>0</v>
      </c>
      <c r="AB1538" t="s">
        <v>54</v>
      </c>
      <c r="AC1538">
        <v>0</v>
      </c>
      <c r="AD1538" t="s">
        <v>55</v>
      </c>
      <c r="AF1538" t="s">
        <v>62</v>
      </c>
      <c r="AI1538" t="s">
        <v>56</v>
      </c>
      <c r="AJ1538" t="s">
        <v>56</v>
      </c>
      <c r="AK1538" t="s">
        <v>56</v>
      </c>
      <c r="AS1538">
        <v>0</v>
      </c>
    </row>
    <row r="1539" spans="1:45" x14ac:dyDescent="0.25">
      <c r="A1539" s="1">
        <v>1.73255E+16</v>
      </c>
      <c r="B1539">
        <v>831</v>
      </c>
      <c r="C1539" t="s">
        <v>6700</v>
      </c>
      <c r="D1539">
        <v>52.5</v>
      </c>
      <c r="E1539">
        <v>5</v>
      </c>
      <c r="F1539">
        <v>0</v>
      </c>
      <c r="G1539">
        <v>57.5</v>
      </c>
      <c r="H1539">
        <v>0</v>
      </c>
      <c r="I1539">
        <v>57.5</v>
      </c>
      <c r="J1539">
        <v>0</v>
      </c>
      <c r="K1539" t="s">
        <v>47</v>
      </c>
      <c r="M1539">
        <v>3270</v>
      </c>
      <c r="N1539" t="s">
        <v>6701</v>
      </c>
      <c r="O1539" t="s">
        <v>49</v>
      </c>
      <c r="P1539" t="s">
        <v>6702</v>
      </c>
      <c r="Q1539" t="s">
        <v>6703</v>
      </c>
      <c r="R1539" s="2">
        <v>42875.570138888892</v>
      </c>
      <c r="S1539" s="2">
        <v>42875.570138888892</v>
      </c>
      <c r="T1539" t="s">
        <v>6704</v>
      </c>
      <c r="U1539">
        <v>5</v>
      </c>
      <c r="V1539" t="s">
        <v>6705</v>
      </c>
      <c r="W1539" t="s">
        <v>53</v>
      </c>
      <c r="Y1539">
        <v>5</v>
      </c>
      <c r="Z1539">
        <v>0</v>
      </c>
      <c r="AA1539">
        <v>0</v>
      </c>
      <c r="AB1539" t="s">
        <v>54</v>
      </c>
      <c r="AC1539">
        <v>0</v>
      </c>
      <c r="AD1539" t="s">
        <v>55</v>
      </c>
      <c r="AF1539" t="s">
        <v>62</v>
      </c>
      <c r="AI1539" t="s">
        <v>56</v>
      </c>
      <c r="AJ1539" t="s">
        <v>56</v>
      </c>
      <c r="AK1539" t="s">
        <v>56</v>
      </c>
      <c r="AS1539">
        <v>0</v>
      </c>
    </row>
    <row r="1540" spans="1:45" x14ac:dyDescent="0.25">
      <c r="A1540" s="1">
        <v>2.1442E+16</v>
      </c>
      <c r="B1540">
        <v>716</v>
      </c>
      <c r="C1540" t="s">
        <v>3012</v>
      </c>
      <c r="D1540">
        <v>54.58</v>
      </c>
      <c r="E1540">
        <v>0</v>
      </c>
      <c r="F1540">
        <v>0</v>
      </c>
      <c r="G1540">
        <v>54.58</v>
      </c>
      <c r="H1540">
        <v>0</v>
      </c>
      <c r="I1540">
        <v>54.58</v>
      </c>
      <c r="J1540">
        <v>0</v>
      </c>
      <c r="K1540" t="s">
        <v>47</v>
      </c>
      <c r="M1540">
        <v>1575</v>
      </c>
      <c r="N1540" t="s">
        <v>3013</v>
      </c>
      <c r="O1540" t="s">
        <v>49</v>
      </c>
      <c r="Q1540" t="s">
        <v>3014</v>
      </c>
      <c r="R1540" s="2">
        <v>42875.570138888892</v>
      </c>
      <c r="S1540" s="2">
        <v>42875.570833333331</v>
      </c>
      <c r="T1540" t="s">
        <v>6706</v>
      </c>
      <c r="U1540">
        <v>4</v>
      </c>
      <c r="V1540" t="s">
        <v>6707</v>
      </c>
      <c r="W1540" t="s">
        <v>61</v>
      </c>
      <c r="Y1540">
        <v>22</v>
      </c>
      <c r="Z1540">
        <v>0</v>
      </c>
      <c r="AA1540">
        <v>0</v>
      </c>
      <c r="AB1540" t="s">
        <v>54</v>
      </c>
      <c r="AC1540">
        <v>0</v>
      </c>
      <c r="AD1540" t="s">
        <v>55</v>
      </c>
      <c r="AF1540" t="s">
        <v>62</v>
      </c>
      <c r="AI1540" t="s">
        <v>56</v>
      </c>
      <c r="AJ1540" t="s">
        <v>56</v>
      </c>
      <c r="AK1540" t="s">
        <v>56</v>
      </c>
      <c r="AS1540">
        <v>0</v>
      </c>
    </row>
    <row r="1541" spans="1:45" x14ac:dyDescent="0.25">
      <c r="A1541" s="1">
        <v>1.7307E+16</v>
      </c>
      <c r="B1541">
        <v>1599</v>
      </c>
      <c r="C1541" t="s">
        <v>6708</v>
      </c>
      <c r="D1541">
        <v>20.239999999999998</v>
      </c>
      <c r="E1541">
        <v>5</v>
      </c>
      <c r="F1541">
        <v>0</v>
      </c>
      <c r="G1541">
        <v>25.24</v>
      </c>
      <c r="H1541">
        <v>0</v>
      </c>
      <c r="I1541">
        <v>25.24</v>
      </c>
      <c r="J1541">
        <v>0</v>
      </c>
      <c r="K1541" t="s">
        <v>47</v>
      </c>
      <c r="L1541" t="s">
        <v>6709</v>
      </c>
      <c r="M1541">
        <v>2713</v>
      </c>
      <c r="N1541" t="s">
        <v>6710</v>
      </c>
      <c r="O1541" t="s">
        <v>49</v>
      </c>
      <c r="Q1541" t="s">
        <v>6708</v>
      </c>
      <c r="R1541" s="2">
        <v>42875.569444444445</v>
      </c>
      <c r="S1541" s="2">
        <v>42875.569444444445</v>
      </c>
      <c r="T1541" t="s">
        <v>6711</v>
      </c>
      <c r="U1541">
        <v>6</v>
      </c>
      <c r="V1541" t="s">
        <v>6712</v>
      </c>
      <c r="W1541" t="s">
        <v>61</v>
      </c>
      <c r="Y1541">
        <v>10</v>
      </c>
      <c r="Z1541">
        <v>0</v>
      </c>
      <c r="AA1541">
        <v>0</v>
      </c>
      <c r="AB1541" t="s">
        <v>54</v>
      </c>
      <c r="AC1541">
        <v>0</v>
      </c>
      <c r="AD1541" t="s">
        <v>55</v>
      </c>
      <c r="AF1541" t="s">
        <v>62</v>
      </c>
      <c r="AI1541" t="s">
        <v>56</v>
      </c>
      <c r="AJ1541" t="s">
        <v>56</v>
      </c>
      <c r="AK1541" t="s">
        <v>56</v>
      </c>
      <c r="AS1541">
        <v>0</v>
      </c>
    </row>
    <row r="1542" spans="1:45" x14ac:dyDescent="0.25">
      <c r="A1542" s="1">
        <v>1.73221E+16</v>
      </c>
      <c r="B1542">
        <v>2203</v>
      </c>
      <c r="C1542" t="s">
        <v>6713</v>
      </c>
      <c r="D1542">
        <v>55.3</v>
      </c>
      <c r="E1542">
        <v>0</v>
      </c>
      <c r="F1542">
        <v>0</v>
      </c>
      <c r="G1542">
        <v>55.3</v>
      </c>
      <c r="H1542">
        <v>0</v>
      </c>
      <c r="I1542">
        <v>55.3</v>
      </c>
      <c r="J1542">
        <v>0</v>
      </c>
      <c r="K1542" t="s">
        <v>47</v>
      </c>
      <c r="M1542">
        <v>1896</v>
      </c>
      <c r="N1542" t="s">
        <v>6714</v>
      </c>
      <c r="O1542" t="s">
        <v>49</v>
      </c>
      <c r="Q1542" t="s">
        <v>6715</v>
      </c>
      <c r="R1542" s="2">
        <v>42875.56527777778</v>
      </c>
      <c r="S1542" s="2">
        <v>42875.56527777778</v>
      </c>
      <c r="T1542" t="s">
        <v>6716</v>
      </c>
      <c r="U1542">
        <v>4</v>
      </c>
      <c r="V1542" t="s">
        <v>6717</v>
      </c>
      <c r="W1542" t="s">
        <v>53</v>
      </c>
      <c r="Y1542">
        <v>7</v>
      </c>
      <c r="Z1542">
        <v>0</v>
      </c>
      <c r="AA1542">
        <v>0</v>
      </c>
      <c r="AB1542" t="s">
        <v>54</v>
      </c>
      <c r="AC1542">
        <v>0</v>
      </c>
      <c r="AD1542" t="s">
        <v>55</v>
      </c>
      <c r="AF1542" t="s">
        <v>62</v>
      </c>
      <c r="AI1542" t="s">
        <v>56</v>
      </c>
      <c r="AJ1542" t="s">
        <v>56</v>
      </c>
      <c r="AK1542" t="s">
        <v>56</v>
      </c>
      <c r="AS1542">
        <v>0</v>
      </c>
    </row>
    <row r="1543" spans="1:45" x14ac:dyDescent="0.25">
      <c r="A1543" s="1">
        <v>1.73217E+16</v>
      </c>
      <c r="B1543">
        <v>3030</v>
      </c>
      <c r="C1543" t="s">
        <v>6718</v>
      </c>
      <c r="D1543">
        <v>153.83000000000001</v>
      </c>
      <c r="E1543">
        <v>0</v>
      </c>
      <c r="F1543">
        <v>0</v>
      </c>
      <c r="G1543">
        <v>153.83000000000001</v>
      </c>
      <c r="H1543">
        <v>0</v>
      </c>
      <c r="I1543">
        <v>153.83000000000001</v>
      </c>
      <c r="J1543">
        <v>0</v>
      </c>
      <c r="K1543" t="s">
        <v>47</v>
      </c>
      <c r="L1543" t="s">
        <v>6719</v>
      </c>
      <c r="M1543">
        <v>717</v>
      </c>
      <c r="N1543" t="s">
        <v>6720</v>
      </c>
      <c r="O1543" t="s">
        <v>49</v>
      </c>
      <c r="Q1543" t="s">
        <v>6721</v>
      </c>
      <c r="R1543" s="2">
        <v>42875.564583333333</v>
      </c>
      <c r="S1543" s="2">
        <v>42875.56527777778</v>
      </c>
      <c r="T1543" t="s">
        <v>6722</v>
      </c>
      <c r="U1543">
        <v>18</v>
      </c>
      <c r="V1543" t="s">
        <v>6723</v>
      </c>
      <c r="W1543" t="s">
        <v>61</v>
      </c>
      <c r="Y1543">
        <v>39</v>
      </c>
      <c r="Z1543">
        <v>0</v>
      </c>
      <c r="AA1543">
        <v>0</v>
      </c>
      <c r="AB1543" t="s">
        <v>54</v>
      </c>
      <c r="AC1543">
        <v>0</v>
      </c>
      <c r="AD1543" t="s">
        <v>55</v>
      </c>
      <c r="AF1543" t="s">
        <v>62</v>
      </c>
      <c r="AI1543" t="s">
        <v>56</v>
      </c>
      <c r="AJ1543" t="s">
        <v>56</v>
      </c>
      <c r="AK1543" t="s">
        <v>56</v>
      </c>
      <c r="AS1543">
        <v>0</v>
      </c>
    </row>
    <row r="1544" spans="1:45" x14ac:dyDescent="0.25">
      <c r="A1544" s="1">
        <v>1.73141E+16</v>
      </c>
      <c r="B1544">
        <v>3375</v>
      </c>
      <c r="C1544" t="s">
        <v>6724</v>
      </c>
      <c r="D1544">
        <v>95.58</v>
      </c>
      <c r="E1544">
        <v>0</v>
      </c>
      <c r="F1544">
        <v>0</v>
      </c>
      <c r="G1544">
        <v>95.58</v>
      </c>
      <c r="H1544">
        <v>0</v>
      </c>
      <c r="I1544">
        <v>95.58</v>
      </c>
      <c r="J1544">
        <v>0</v>
      </c>
      <c r="K1544" t="s">
        <v>47</v>
      </c>
      <c r="M1544">
        <v>738</v>
      </c>
      <c r="N1544" t="s">
        <v>6725</v>
      </c>
      <c r="O1544" t="s">
        <v>49</v>
      </c>
      <c r="Q1544" t="s">
        <v>6726</v>
      </c>
      <c r="R1544" s="2">
        <v>42875.553472222222</v>
      </c>
      <c r="S1544" s="2">
        <v>42875.554166666669</v>
      </c>
      <c r="T1544" t="s">
        <v>6727</v>
      </c>
      <c r="U1544">
        <v>4</v>
      </c>
      <c r="V1544" t="s">
        <v>6728</v>
      </c>
      <c r="W1544" t="s">
        <v>53</v>
      </c>
      <c r="Y1544">
        <v>5</v>
      </c>
      <c r="Z1544">
        <v>0</v>
      </c>
      <c r="AA1544">
        <v>0</v>
      </c>
      <c r="AB1544" t="s">
        <v>54</v>
      </c>
      <c r="AC1544">
        <v>0</v>
      </c>
      <c r="AD1544" t="s">
        <v>55</v>
      </c>
      <c r="AF1544" t="s">
        <v>62</v>
      </c>
      <c r="AI1544" t="s">
        <v>56</v>
      </c>
      <c r="AJ1544" t="s">
        <v>56</v>
      </c>
      <c r="AK1544" t="s">
        <v>56</v>
      </c>
      <c r="AS1544">
        <v>0</v>
      </c>
    </row>
    <row r="1545" spans="1:45" x14ac:dyDescent="0.25">
      <c r="A1545" s="1">
        <v>2.14164E+16</v>
      </c>
      <c r="B1545">
        <v>2815</v>
      </c>
      <c r="C1545" t="s">
        <v>6729</v>
      </c>
      <c r="D1545">
        <v>59.79</v>
      </c>
      <c r="E1545">
        <v>0</v>
      </c>
      <c r="F1545">
        <v>0</v>
      </c>
      <c r="G1545">
        <v>59.79</v>
      </c>
      <c r="H1545">
        <v>0</v>
      </c>
      <c r="I1545">
        <v>59.79</v>
      </c>
      <c r="J1545">
        <v>0</v>
      </c>
      <c r="K1545" t="s">
        <v>47</v>
      </c>
      <c r="M1545">
        <v>2042</v>
      </c>
      <c r="N1545" t="s">
        <v>6730</v>
      </c>
      <c r="O1545" t="s">
        <v>49</v>
      </c>
      <c r="Q1545" t="s">
        <v>6729</v>
      </c>
      <c r="R1545" s="2">
        <v>42875.55</v>
      </c>
      <c r="S1545" s="2">
        <v>42875.55</v>
      </c>
      <c r="T1545" t="s">
        <v>6731</v>
      </c>
      <c r="U1545">
        <v>6</v>
      </c>
      <c r="V1545" t="s">
        <v>6732</v>
      </c>
      <c r="W1545" t="s">
        <v>53</v>
      </c>
      <c r="Y1545">
        <v>6</v>
      </c>
      <c r="Z1545">
        <v>0</v>
      </c>
      <c r="AA1545">
        <v>0</v>
      </c>
      <c r="AB1545" t="s">
        <v>54</v>
      </c>
      <c r="AC1545">
        <v>0</v>
      </c>
      <c r="AD1545" t="s">
        <v>55</v>
      </c>
      <c r="AF1545" t="s">
        <v>62</v>
      </c>
      <c r="AI1545" t="s">
        <v>56</v>
      </c>
      <c r="AJ1545" t="s">
        <v>56</v>
      </c>
      <c r="AK1545" t="s">
        <v>56</v>
      </c>
      <c r="AS1545">
        <v>0</v>
      </c>
    </row>
    <row r="1546" spans="1:45" x14ac:dyDescent="0.25">
      <c r="A1546" s="1">
        <v>2.14144E+16</v>
      </c>
      <c r="B1546">
        <v>2233</v>
      </c>
      <c r="C1546" t="s">
        <v>6733</v>
      </c>
      <c r="D1546">
        <v>7.9</v>
      </c>
      <c r="E1546">
        <v>5</v>
      </c>
      <c r="F1546">
        <v>0</v>
      </c>
      <c r="G1546">
        <v>12.9</v>
      </c>
      <c r="H1546">
        <v>0</v>
      </c>
      <c r="I1546">
        <v>12.9</v>
      </c>
      <c r="J1546">
        <v>0</v>
      </c>
      <c r="K1546" t="s">
        <v>47</v>
      </c>
      <c r="M1546">
        <v>1134</v>
      </c>
      <c r="N1546" t="s">
        <v>6734</v>
      </c>
      <c r="O1546" t="s">
        <v>49</v>
      </c>
      <c r="Q1546" t="s">
        <v>6733</v>
      </c>
      <c r="R1546" s="2">
        <v>42875.548611111109</v>
      </c>
      <c r="S1546" s="2">
        <v>42875.548611111109</v>
      </c>
      <c r="T1546" t="s">
        <v>66</v>
      </c>
      <c r="U1546">
        <v>1</v>
      </c>
      <c r="V1546" t="s">
        <v>6735</v>
      </c>
      <c r="W1546" t="s">
        <v>61</v>
      </c>
      <c r="Y1546">
        <v>1</v>
      </c>
      <c r="Z1546">
        <v>0</v>
      </c>
      <c r="AA1546">
        <v>0</v>
      </c>
      <c r="AB1546" t="s">
        <v>54</v>
      </c>
      <c r="AC1546">
        <v>0</v>
      </c>
      <c r="AD1546" t="s">
        <v>55</v>
      </c>
      <c r="AF1546" t="s">
        <v>62</v>
      </c>
      <c r="AI1546" t="s">
        <v>56</v>
      </c>
      <c r="AJ1546" t="s">
        <v>56</v>
      </c>
      <c r="AK1546" t="s">
        <v>56</v>
      </c>
      <c r="AS1546">
        <v>0</v>
      </c>
    </row>
    <row r="1547" spans="1:45" x14ac:dyDescent="0.25">
      <c r="A1547" s="1">
        <v>1.73162E+16</v>
      </c>
      <c r="B1547">
        <v>2162</v>
      </c>
      <c r="C1547" t="s">
        <v>6736</v>
      </c>
      <c r="D1547">
        <v>55.77</v>
      </c>
      <c r="E1547">
        <v>0</v>
      </c>
      <c r="F1547">
        <v>0</v>
      </c>
      <c r="G1547">
        <v>55.77</v>
      </c>
      <c r="H1547">
        <v>0</v>
      </c>
      <c r="I1547">
        <v>55.77</v>
      </c>
      <c r="J1547">
        <v>0</v>
      </c>
      <c r="K1547" t="s">
        <v>47</v>
      </c>
      <c r="M1547">
        <v>898</v>
      </c>
      <c r="N1547" t="s">
        <v>6737</v>
      </c>
      <c r="O1547" t="s">
        <v>49</v>
      </c>
      <c r="Q1547" t="s">
        <v>6738</v>
      </c>
      <c r="R1547" s="2">
        <v>42875.546527777777</v>
      </c>
      <c r="S1547" s="2">
        <v>42875.549305555556</v>
      </c>
      <c r="T1547" t="s">
        <v>2372</v>
      </c>
      <c r="U1547">
        <v>1</v>
      </c>
      <c r="V1547" t="s">
        <v>6739</v>
      </c>
      <c r="W1547" t="s">
        <v>53</v>
      </c>
      <c r="Y1547">
        <v>1</v>
      </c>
      <c r="Z1547">
        <v>0</v>
      </c>
      <c r="AA1547">
        <v>0</v>
      </c>
      <c r="AB1547" t="s">
        <v>54</v>
      </c>
      <c r="AC1547">
        <v>0</v>
      </c>
      <c r="AD1547" t="s">
        <v>55</v>
      </c>
      <c r="AF1547" t="s">
        <v>62</v>
      </c>
      <c r="AI1547" t="s">
        <v>56</v>
      </c>
      <c r="AJ1547" t="s">
        <v>56</v>
      </c>
      <c r="AK1547" t="s">
        <v>56</v>
      </c>
      <c r="AS1547">
        <v>0</v>
      </c>
    </row>
    <row r="1548" spans="1:45" x14ac:dyDescent="0.25">
      <c r="A1548" s="1">
        <v>1.73152E+16</v>
      </c>
      <c r="B1548">
        <v>982</v>
      </c>
      <c r="C1548" t="s">
        <v>6740</v>
      </c>
      <c r="D1548">
        <v>193.5</v>
      </c>
      <c r="E1548">
        <v>0</v>
      </c>
      <c r="F1548">
        <v>0</v>
      </c>
      <c r="G1548">
        <v>193.5</v>
      </c>
      <c r="H1548">
        <v>0</v>
      </c>
      <c r="I1548">
        <v>193.5</v>
      </c>
      <c r="J1548">
        <v>0</v>
      </c>
      <c r="K1548" t="s">
        <v>47</v>
      </c>
      <c r="M1548">
        <v>135</v>
      </c>
      <c r="N1548" t="s">
        <v>6741</v>
      </c>
      <c r="O1548" t="s">
        <v>49</v>
      </c>
      <c r="Q1548" t="s">
        <v>6742</v>
      </c>
      <c r="R1548" s="2">
        <v>42875.546527777777</v>
      </c>
      <c r="S1548" s="2">
        <v>42875.546527777777</v>
      </c>
      <c r="T1548" t="s">
        <v>6743</v>
      </c>
      <c r="U1548">
        <v>1</v>
      </c>
      <c r="V1548" t="s">
        <v>6744</v>
      </c>
      <c r="W1548" t="s">
        <v>53</v>
      </c>
      <c r="Y1548">
        <v>150</v>
      </c>
      <c r="Z1548">
        <v>0</v>
      </c>
      <c r="AA1548">
        <v>0</v>
      </c>
      <c r="AB1548" t="s">
        <v>54</v>
      </c>
      <c r="AC1548">
        <v>0</v>
      </c>
      <c r="AD1548" t="s">
        <v>55</v>
      </c>
      <c r="AF1548" t="s">
        <v>62</v>
      </c>
      <c r="AI1548" t="s">
        <v>56</v>
      </c>
      <c r="AJ1548" t="s">
        <v>56</v>
      </c>
      <c r="AK1548" t="s">
        <v>56</v>
      </c>
      <c r="AS1548">
        <v>0</v>
      </c>
    </row>
    <row r="1549" spans="1:45" x14ac:dyDescent="0.25">
      <c r="A1549" s="1">
        <v>1.73047E+16</v>
      </c>
      <c r="B1549">
        <v>1519</v>
      </c>
      <c r="C1549" t="s">
        <v>6745</v>
      </c>
      <c r="D1549">
        <v>58.9</v>
      </c>
      <c r="E1549">
        <v>0</v>
      </c>
      <c r="F1549">
        <v>0</v>
      </c>
      <c r="G1549">
        <v>58.9</v>
      </c>
      <c r="H1549">
        <v>0</v>
      </c>
      <c r="I1549">
        <v>58.9</v>
      </c>
      <c r="J1549">
        <v>0</v>
      </c>
      <c r="K1549" t="s">
        <v>47</v>
      </c>
      <c r="M1549">
        <v>2103</v>
      </c>
      <c r="N1549" t="s">
        <v>6746</v>
      </c>
      <c r="O1549" t="s">
        <v>49</v>
      </c>
      <c r="Q1549" t="s">
        <v>6745</v>
      </c>
      <c r="R1549" s="2">
        <v>42875.545138888891</v>
      </c>
      <c r="S1549" s="2">
        <v>42875.545138888891</v>
      </c>
      <c r="T1549" t="s">
        <v>1516</v>
      </c>
      <c r="U1549">
        <v>2</v>
      </c>
      <c r="V1549" t="s">
        <v>6747</v>
      </c>
      <c r="W1549" t="s">
        <v>68</v>
      </c>
      <c r="Y1549">
        <v>11</v>
      </c>
      <c r="Z1549">
        <v>0</v>
      </c>
      <c r="AA1549">
        <v>0</v>
      </c>
      <c r="AB1549" t="s">
        <v>54</v>
      </c>
      <c r="AC1549">
        <v>0</v>
      </c>
      <c r="AD1549" t="s">
        <v>55</v>
      </c>
      <c r="AF1549" t="s">
        <v>62</v>
      </c>
      <c r="AI1549" t="s">
        <v>56</v>
      </c>
      <c r="AJ1549" t="s">
        <v>56</v>
      </c>
      <c r="AK1549" t="s">
        <v>56</v>
      </c>
      <c r="AS1549">
        <v>0</v>
      </c>
    </row>
    <row r="1550" spans="1:45" x14ac:dyDescent="0.25">
      <c r="A1550" s="1">
        <v>1.73093E+16</v>
      </c>
      <c r="B1550">
        <v>1101</v>
      </c>
      <c r="C1550" t="s">
        <v>6748</v>
      </c>
      <c r="D1550">
        <v>60</v>
      </c>
      <c r="E1550">
        <v>0</v>
      </c>
      <c r="F1550">
        <v>0</v>
      </c>
      <c r="G1550">
        <v>60</v>
      </c>
      <c r="H1550">
        <v>0</v>
      </c>
      <c r="I1550">
        <v>60</v>
      </c>
      <c r="J1550">
        <v>0</v>
      </c>
      <c r="K1550" t="s">
        <v>47</v>
      </c>
      <c r="M1550">
        <v>1954</v>
      </c>
      <c r="N1550" t="s">
        <v>6749</v>
      </c>
      <c r="O1550" t="s">
        <v>49</v>
      </c>
      <c r="Q1550" t="s">
        <v>6750</v>
      </c>
      <c r="R1550" s="2">
        <v>42875.536805555559</v>
      </c>
      <c r="S1550" s="2">
        <v>42875.536805555559</v>
      </c>
      <c r="T1550" t="s">
        <v>6751</v>
      </c>
      <c r="U1550">
        <v>5</v>
      </c>
      <c r="V1550" t="s">
        <v>6752</v>
      </c>
      <c r="W1550" t="s">
        <v>53</v>
      </c>
      <c r="Y1550">
        <v>12</v>
      </c>
      <c r="Z1550">
        <v>0</v>
      </c>
      <c r="AA1550">
        <v>0</v>
      </c>
      <c r="AB1550" t="s">
        <v>54</v>
      </c>
      <c r="AC1550">
        <v>0</v>
      </c>
      <c r="AD1550" t="s">
        <v>55</v>
      </c>
      <c r="AF1550" t="s">
        <v>62</v>
      </c>
      <c r="AI1550" t="s">
        <v>56</v>
      </c>
      <c r="AJ1550" t="s">
        <v>56</v>
      </c>
      <c r="AK1550" t="s">
        <v>56</v>
      </c>
      <c r="AS1550">
        <v>0</v>
      </c>
    </row>
    <row r="1551" spans="1:45" x14ac:dyDescent="0.25">
      <c r="A1551" s="1">
        <v>1.72804E+16</v>
      </c>
      <c r="B1551">
        <v>577</v>
      </c>
      <c r="C1551" t="s">
        <v>6753</v>
      </c>
      <c r="D1551">
        <v>132.4</v>
      </c>
      <c r="E1551">
        <v>0</v>
      </c>
      <c r="F1551">
        <v>0</v>
      </c>
      <c r="G1551">
        <v>132.4</v>
      </c>
      <c r="H1551">
        <v>0</v>
      </c>
      <c r="I1551">
        <v>132.4</v>
      </c>
      <c r="J1551">
        <v>0</v>
      </c>
      <c r="K1551" t="s">
        <v>47</v>
      </c>
      <c r="L1551" t="s">
        <v>6754</v>
      </c>
      <c r="M1551">
        <v>1897</v>
      </c>
      <c r="N1551" t="s">
        <v>6755</v>
      </c>
      <c r="O1551" t="s">
        <v>49</v>
      </c>
      <c r="Q1551" t="s">
        <v>6756</v>
      </c>
      <c r="R1551" s="2">
        <v>42875.529861111114</v>
      </c>
      <c r="S1551" s="2">
        <v>42875.529861111114</v>
      </c>
      <c r="T1551" t="s">
        <v>6757</v>
      </c>
      <c r="U1551">
        <v>1</v>
      </c>
      <c r="V1551" t="s">
        <v>6758</v>
      </c>
      <c r="W1551" t="s">
        <v>53</v>
      </c>
      <c r="X1551" t="s">
        <v>1398</v>
      </c>
      <c r="Y1551">
        <v>60</v>
      </c>
      <c r="Z1551">
        <v>0</v>
      </c>
      <c r="AA1551">
        <v>0</v>
      </c>
      <c r="AB1551" t="s">
        <v>54</v>
      </c>
      <c r="AC1551">
        <v>0</v>
      </c>
      <c r="AD1551" t="s">
        <v>55</v>
      </c>
      <c r="AF1551" t="s">
        <v>62</v>
      </c>
      <c r="AI1551" t="s">
        <v>56</v>
      </c>
      <c r="AJ1551" t="s">
        <v>56</v>
      </c>
      <c r="AK1551" t="s">
        <v>56</v>
      </c>
      <c r="AS1551">
        <v>0</v>
      </c>
    </row>
    <row r="1552" spans="1:45" x14ac:dyDescent="0.25">
      <c r="A1552" s="1">
        <v>1.7302E+16</v>
      </c>
      <c r="B1552">
        <v>2132</v>
      </c>
      <c r="C1552" t="s">
        <v>6759</v>
      </c>
      <c r="D1552">
        <v>55.8</v>
      </c>
      <c r="E1552">
        <v>0</v>
      </c>
      <c r="F1552">
        <v>0</v>
      </c>
      <c r="G1552">
        <v>55.8</v>
      </c>
      <c r="H1552">
        <v>0</v>
      </c>
      <c r="I1552">
        <v>55.8</v>
      </c>
      <c r="J1552">
        <v>0</v>
      </c>
      <c r="K1552" t="s">
        <v>47</v>
      </c>
      <c r="M1552">
        <v>1831</v>
      </c>
      <c r="N1552" t="s">
        <v>6760</v>
      </c>
      <c r="O1552" t="s">
        <v>49</v>
      </c>
      <c r="Q1552" t="s">
        <v>6761</v>
      </c>
      <c r="R1552" s="2">
        <v>42875.525000000001</v>
      </c>
      <c r="S1552" s="2">
        <v>42875.525000000001</v>
      </c>
      <c r="T1552" t="s">
        <v>72</v>
      </c>
      <c r="U1552">
        <v>1</v>
      </c>
      <c r="V1552" t="s">
        <v>6762</v>
      </c>
      <c r="W1552" t="s">
        <v>61</v>
      </c>
      <c r="Y1552">
        <v>12</v>
      </c>
      <c r="Z1552">
        <v>0</v>
      </c>
      <c r="AA1552">
        <v>0</v>
      </c>
      <c r="AB1552" t="s">
        <v>54</v>
      </c>
      <c r="AC1552">
        <v>0</v>
      </c>
      <c r="AD1552" t="s">
        <v>55</v>
      </c>
      <c r="AF1552" t="s">
        <v>62</v>
      </c>
      <c r="AI1552" t="s">
        <v>56</v>
      </c>
      <c r="AJ1552" t="s">
        <v>56</v>
      </c>
      <c r="AK1552" t="s">
        <v>56</v>
      </c>
      <c r="AS1552">
        <v>0</v>
      </c>
    </row>
    <row r="1553" spans="1:45" x14ac:dyDescent="0.25">
      <c r="A1553" s="1">
        <v>1.72881E+16</v>
      </c>
      <c r="B1553">
        <v>408</v>
      </c>
      <c r="C1553" t="s">
        <v>6763</v>
      </c>
      <c r="D1553">
        <v>41.7</v>
      </c>
      <c r="E1553">
        <v>5</v>
      </c>
      <c r="F1553">
        <v>0</v>
      </c>
      <c r="G1553">
        <v>46.7</v>
      </c>
      <c r="H1553">
        <v>0</v>
      </c>
      <c r="I1553">
        <v>46.7</v>
      </c>
      <c r="J1553">
        <v>0</v>
      </c>
      <c r="K1553" t="s">
        <v>47</v>
      </c>
      <c r="M1553">
        <v>4</v>
      </c>
      <c r="N1553" t="s">
        <v>6764</v>
      </c>
      <c r="O1553" t="s">
        <v>49</v>
      </c>
      <c r="Q1553" t="s">
        <v>6763</v>
      </c>
      <c r="R1553" s="2">
        <v>42875.520138888889</v>
      </c>
      <c r="S1553" s="2">
        <v>42875.520138888889</v>
      </c>
      <c r="T1553" t="s">
        <v>141</v>
      </c>
      <c r="U1553">
        <v>1</v>
      </c>
      <c r="V1553" t="s">
        <v>6765</v>
      </c>
      <c r="W1553" t="s">
        <v>61</v>
      </c>
      <c r="Y1553">
        <v>3</v>
      </c>
      <c r="Z1553">
        <v>0</v>
      </c>
      <c r="AA1553">
        <v>0</v>
      </c>
      <c r="AB1553" t="s">
        <v>54</v>
      </c>
      <c r="AC1553">
        <v>0</v>
      </c>
      <c r="AD1553" t="s">
        <v>55</v>
      </c>
      <c r="AF1553" t="s">
        <v>62</v>
      </c>
      <c r="AI1553" t="s">
        <v>56</v>
      </c>
      <c r="AJ1553" t="s">
        <v>56</v>
      </c>
      <c r="AK1553" t="s">
        <v>56</v>
      </c>
      <c r="AS1553">
        <v>0</v>
      </c>
    </row>
    <row r="1554" spans="1:45" x14ac:dyDescent="0.25">
      <c r="A1554" s="1">
        <v>2.1413E+16</v>
      </c>
      <c r="B1554">
        <v>1098</v>
      </c>
      <c r="C1554" t="s">
        <v>6766</v>
      </c>
      <c r="D1554">
        <v>6.9</v>
      </c>
      <c r="E1554">
        <v>5</v>
      </c>
      <c r="F1554">
        <v>0</v>
      </c>
      <c r="G1554">
        <v>11.9</v>
      </c>
      <c r="H1554">
        <v>0</v>
      </c>
      <c r="I1554">
        <v>11.9</v>
      </c>
      <c r="J1554">
        <v>0</v>
      </c>
      <c r="K1554" t="s">
        <v>47</v>
      </c>
      <c r="M1554">
        <v>1043</v>
      </c>
      <c r="N1554" t="s">
        <v>6767</v>
      </c>
      <c r="O1554" t="s">
        <v>49</v>
      </c>
      <c r="Q1554" t="s">
        <v>6766</v>
      </c>
      <c r="R1554" s="2">
        <v>42875.505555555559</v>
      </c>
      <c r="S1554" s="2">
        <v>42875.506249999999</v>
      </c>
      <c r="T1554" t="s">
        <v>4058</v>
      </c>
      <c r="U1554">
        <v>1</v>
      </c>
      <c r="V1554" t="s">
        <v>6768</v>
      </c>
      <c r="W1554" t="s">
        <v>53</v>
      </c>
      <c r="Y1554">
        <v>1</v>
      </c>
      <c r="Z1554">
        <v>0</v>
      </c>
      <c r="AA1554">
        <v>0</v>
      </c>
      <c r="AB1554" t="s">
        <v>54</v>
      </c>
      <c r="AC1554">
        <v>0</v>
      </c>
      <c r="AD1554" t="s">
        <v>55</v>
      </c>
      <c r="AF1554" t="s">
        <v>62</v>
      </c>
      <c r="AI1554" t="s">
        <v>56</v>
      </c>
      <c r="AJ1554" t="s">
        <v>56</v>
      </c>
      <c r="AK1554" t="s">
        <v>56</v>
      </c>
      <c r="AS1554">
        <v>0</v>
      </c>
    </row>
    <row r="1555" spans="1:45" x14ac:dyDescent="0.25">
      <c r="A1555" s="1">
        <v>1.72641E+16</v>
      </c>
      <c r="B1555">
        <v>1670</v>
      </c>
      <c r="C1555" t="s">
        <v>6769</v>
      </c>
      <c r="D1555">
        <v>7.9</v>
      </c>
      <c r="E1555">
        <v>5</v>
      </c>
      <c r="F1555">
        <v>0</v>
      </c>
      <c r="G1555">
        <v>12.9</v>
      </c>
      <c r="H1555">
        <v>0</v>
      </c>
      <c r="I1555">
        <v>12.9</v>
      </c>
      <c r="J1555">
        <v>0</v>
      </c>
      <c r="K1555" t="s">
        <v>47</v>
      </c>
      <c r="M1555">
        <v>297</v>
      </c>
      <c r="N1555" t="s">
        <v>6770</v>
      </c>
      <c r="O1555" t="s">
        <v>49</v>
      </c>
      <c r="Q1555" t="s">
        <v>6769</v>
      </c>
      <c r="R1555" s="2">
        <v>42875.505555555559</v>
      </c>
      <c r="S1555" s="2">
        <v>42875.505555555559</v>
      </c>
      <c r="T1555" t="s">
        <v>504</v>
      </c>
      <c r="U1555">
        <v>1</v>
      </c>
      <c r="V1555" t="s">
        <v>6771</v>
      </c>
      <c r="W1555" t="s">
        <v>61</v>
      </c>
      <c r="Y1555">
        <v>1</v>
      </c>
      <c r="Z1555">
        <v>0</v>
      </c>
      <c r="AA1555">
        <v>0</v>
      </c>
      <c r="AB1555" t="s">
        <v>54</v>
      </c>
      <c r="AC1555">
        <v>0</v>
      </c>
      <c r="AD1555" t="s">
        <v>55</v>
      </c>
      <c r="AF1555" t="s">
        <v>62</v>
      </c>
      <c r="AI1555" t="s">
        <v>56</v>
      </c>
      <c r="AJ1555" t="s">
        <v>56</v>
      </c>
      <c r="AK1555" t="s">
        <v>56</v>
      </c>
      <c r="AS1555">
        <v>0</v>
      </c>
    </row>
    <row r="1556" spans="1:45" x14ac:dyDescent="0.25">
      <c r="A1556" s="1">
        <v>1.7274E+16</v>
      </c>
      <c r="B1556">
        <v>2450</v>
      </c>
      <c r="C1556" t="s">
        <v>6772</v>
      </c>
      <c r="D1556">
        <v>69.03</v>
      </c>
      <c r="E1556">
        <v>0</v>
      </c>
      <c r="F1556">
        <v>0</v>
      </c>
      <c r="G1556">
        <v>69.03</v>
      </c>
      <c r="H1556">
        <v>0</v>
      </c>
      <c r="I1556">
        <v>69.03</v>
      </c>
      <c r="J1556">
        <v>0</v>
      </c>
      <c r="K1556" t="s">
        <v>47</v>
      </c>
      <c r="L1556" t="s">
        <v>6773</v>
      </c>
      <c r="M1556">
        <v>326</v>
      </c>
      <c r="N1556" t="s">
        <v>6774</v>
      </c>
      <c r="O1556" t="s">
        <v>49</v>
      </c>
      <c r="Q1556" t="s">
        <v>6775</v>
      </c>
      <c r="R1556" s="2">
        <v>42875.498611111114</v>
      </c>
      <c r="S1556" s="2">
        <v>42875.498611111114</v>
      </c>
      <c r="T1556" t="s">
        <v>6776</v>
      </c>
      <c r="U1556">
        <v>9</v>
      </c>
      <c r="V1556" t="s">
        <v>6777</v>
      </c>
      <c r="W1556" t="s">
        <v>53</v>
      </c>
      <c r="Y1556">
        <v>12</v>
      </c>
      <c r="Z1556">
        <v>0</v>
      </c>
      <c r="AA1556">
        <v>0</v>
      </c>
      <c r="AB1556" t="s">
        <v>54</v>
      </c>
      <c r="AC1556">
        <v>0</v>
      </c>
      <c r="AD1556" t="s">
        <v>55</v>
      </c>
      <c r="AF1556" t="s">
        <v>62</v>
      </c>
      <c r="AI1556" t="s">
        <v>56</v>
      </c>
      <c r="AJ1556" t="s">
        <v>56</v>
      </c>
      <c r="AK1556" t="s">
        <v>56</v>
      </c>
      <c r="AS1556">
        <v>0</v>
      </c>
    </row>
    <row r="1557" spans="1:45" x14ac:dyDescent="0.25">
      <c r="A1557" s="1">
        <v>1.72717E+16</v>
      </c>
      <c r="B1557">
        <v>1927</v>
      </c>
      <c r="C1557" t="s">
        <v>6778</v>
      </c>
      <c r="D1557">
        <v>153.56</v>
      </c>
      <c r="E1557">
        <v>0</v>
      </c>
      <c r="F1557">
        <v>0</v>
      </c>
      <c r="G1557">
        <v>153.56</v>
      </c>
      <c r="H1557">
        <v>0</v>
      </c>
      <c r="I1557">
        <v>153.56</v>
      </c>
      <c r="J1557">
        <v>0</v>
      </c>
      <c r="K1557" t="s">
        <v>47</v>
      </c>
      <c r="M1557">
        <v>2755</v>
      </c>
      <c r="N1557" t="s">
        <v>6779</v>
      </c>
      <c r="O1557" t="s">
        <v>49</v>
      </c>
      <c r="Q1557" t="s">
        <v>6780</v>
      </c>
      <c r="R1557" s="2">
        <v>42875.495138888888</v>
      </c>
      <c r="S1557" s="2">
        <v>42875.659722222219</v>
      </c>
      <c r="T1557" t="s">
        <v>6781</v>
      </c>
      <c r="U1557">
        <v>10</v>
      </c>
      <c r="V1557" t="s">
        <v>6782</v>
      </c>
      <c r="W1557" t="s">
        <v>53</v>
      </c>
      <c r="X1557" t="s">
        <v>326</v>
      </c>
      <c r="Y1557">
        <v>47</v>
      </c>
      <c r="Z1557">
        <v>0</v>
      </c>
      <c r="AA1557">
        <v>0</v>
      </c>
      <c r="AB1557" t="s">
        <v>54</v>
      </c>
      <c r="AC1557">
        <v>0</v>
      </c>
      <c r="AD1557" t="s">
        <v>55</v>
      </c>
      <c r="AF1557" t="s">
        <v>62</v>
      </c>
      <c r="AI1557" t="s">
        <v>56</v>
      </c>
      <c r="AJ1557" t="s">
        <v>56</v>
      </c>
      <c r="AK1557" t="s">
        <v>56</v>
      </c>
      <c r="AS1557">
        <v>0</v>
      </c>
    </row>
    <row r="1558" spans="1:45" x14ac:dyDescent="0.25">
      <c r="A1558" s="1">
        <v>1.72554E+16</v>
      </c>
      <c r="B1558">
        <v>816</v>
      </c>
      <c r="C1558" t="s">
        <v>6783</v>
      </c>
      <c r="D1558">
        <v>151.15</v>
      </c>
      <c r="E1558">
        <v>0</v>
      </c>
      <c r="F1558">
        <v>0</v>
      </c>
      <c r="G1558">
        <v>151.15</v>
      </c>
      <c r="H1558">
        <v>0</v>
      </c>
      <c r="I1558">
        <v>151.15</v>
      </c>
      <c r="J1558">
        <v>0</v>
      </c>
      <c r="K1558" t="s">
        <v>47</v>
      </c>
      <c r="M1558">
        <v>1540</v>
      </c>
      <c r="N1558" t="s">
        <v>6784</v>
      </c>
      <c r="O1558" t="s">
        <v>49</v>
      </c>
      <c r="Q1558" t="s">
        <v>6785</v>
      </c>
      <c r="R1558" s="2">
        <v>42875.493055555555</v>
      </c>
      <c r="S1558" s="2">
        <v>42875.493055555555</v>
      </c>
      <c r="T1558" t="s">
        <v>6786</v>
      </c>
      <c r="U1558">
        <v>4</v>
      </c>
      <c r="V1558" t="s">
        <v>6787</v>
      </c>
      <c r="W1558" t="s">
        <v>53</v>
      </c>
      <c r="Y1558">
        <v>58</v>
      </c>
      <c r="Z1558">
        <v>0</v>
      </c>
      <c r="AA1558">
        <v>0</v>
      </c>
      <c r="AB1558" t="s">
        <v>54</v>
      </c>
      <c r="AC1558">
        <v>0</v>
      </c>
      <c r="AD1558" t="s">
        <v>55</v>
      </c>
      <c r="AF1558" t="s">
        <v>62</v>
      </c>
      <c r="AI1558" t="s">
        <v>56</v>
      </c>
      <c r="AJ1558" t="s">
        <v>56</v>
      </c>
      <c r="AK1558" t="s">
        <v>56</v>
      </c>
      <c r="AS1558">
        <v>0</v>
      </c>
    </row>
    <row r="1559" spans="1:45" x14ac:dyDescent="0.25">
      <c r="A1559" s="1">
        <v>1.72673E+16</v>
      </c>
      <c r="B1559">
        <v>974</v>
      </c>
      <c r="C1559" t="s">
        <v>6788</v>
      </c>
      <c r="D1559">
        <v>63.68</v>
      </c>
      <c r="E1559">
        <v>0</v>
      </c>
      <c r="F1559">
        <v>0</v>
      </c>
      <c r="G1559">
        <v>63.68</v>
      </c>
      <c r="H1559">
        <v>0</v>
      </c>
      <c r="I1559">
        <v>63.68</v>
      </c>
      <c r="J1559">
        <v>0</v>
      </c>
      <c r="K1559" t="s">
        <v>47</v>
      </c>
      <c r="M1559">
        <v>1424</v>
      </c>
      <c r="N1559" t="s">
        <v>6789</v>
      </c>
      <c r="O1559" t="s">
        <v>49</v>
      </c>
      <c r="Q1559" t="s">
        <v>6788</v>
      </c>
      <c r="R1559" s="2">
        <v>42875.487500000003</v>
      </c>
      <c r="S1559" s="2">
        <v>42875.487500000003</v>
      </c>
      <c r="T1559" t="s">
        <v>6790</v>
      </c>
      <c r="U1559">
        <v>2</v>
      </c>
      <c r="V1559" t="s">
        <v>6791</v>
      </c>
      <c r="W1559" t="s">
        <v>53</v>
      </c>
      <c r="Y1559">
        <v>32</v>
      </c>
      <c r="Z1559">
        <v>0</v>
      </c>
      <c r="AA1559">
        <v>0</v>
      </c>
      <c r="AB1559" t="s">
        <v>54</v>
      </c>
      <c r="AC1559">
        <v>0</v>
      </c>
      <c r="AD1559" t="s">
        <v>55</v>
      </c>
      <c r="AF1559" t="s">
        <v>62</v>
      </c>
      <c r="AI1559" t="s">
        <v>56</v>
      </c>
      <c r="AJ1559" t="s">
        <v>56</v>
      </c>
      <c r="AK1559" t="s">
        <v>56</v>
      </c>
      <c r="AS1559">
        <v>0</v>
      </c>
    </row>
    <row r="1560" spans="1:45" x14ac:dyDescent="0.25">
      <c r="A1560" s="1">
        <v>2.13744E+16</v>
      </c>
      <c r="B1560">
        <v>1318</v>
      </c>
      <c r="C1560" t="s">
        <v>6792</v>
      </c>
      <c r="D1560">
        <v>57.14</v>
      </c>
      <c r="E1560">
        <v>0</v>
      </c>
      <c r="F1560">
        <v>0</v>
      </c>
      <c r="G1560">
        <v>57.14</v>
      </c>
      <c r="H1560">
        <v>0</v>
      </c>
      <c r="I1560">
        <v>57.14</v>
      </c>
      <c r="J1560">
        <v>0</v>
      </c>
      <c r="K1560" t="s">
        <v>47</v>
      </c>
      <c r="M1560">
        <v>2076</v>
      </c>
      <c r="N1560" t="s">
        <v>6793</v>
      </c>
      <c r="O1560" t="s">
        <v>49</v>
      </c>
      <c r="Q1560" t="s">
        <v>6794</v>
      </c>
      <c r="R1560" s="2">
        <v>42875.482638888891</v>
      </c>
      <c r="S1560" s="2">
        <v>42875.482638888891</v>
      </c>
      <c r="T1560" t="s">
        <v>6795</v>
      </c>
      <c r="U1560">
        <v>6</v>
      </c>
      <c r="V1560" t="s">
        <v>6796</v>
      </c>
      <c r="W1560" t="s">
        <v>53</v>
      </c>
      <c r="Y1560">
        <v>6</v>
      </c>
      <c r="Z1560">
        <v>0</v>
      </c>
      <c r="AA1560">
        <v>0</v>
      </c>
      <c r="AB1560" t="s">
        <v>54</v>
      </c>
      <c r="AC1560">
        <v>0</v>
      </c>
      <c r="AD1560" t="s">
        <v>55</v>
      </c>
      <c r="AF1560" t="s">
        <v>62</v>
      </c>
      <c r="AI1560" t="s">
        <v>56</v>
      </c>
      <c r="AJ1560" t="s">
        <v>56</v>
      </c>
      <c r="AK1560" t="s">
        <v>56</v>
      </c>
      <c r="AS1560">
        <v>0</v>
      </c>
    </row>
    <row r="1561" spans="1:45" x14ac:dyDescent="0.25">
      <c r="A1561" s="1">
        <v>2.13993E+16</v>
      </c>
      <c r="B1561">
        <v>3178</v>
      </c>
      <c r="C1561" t="s">
        <v>6797</v>
      </c>
      <c r="D1561">
        <v>48.81</v>
      </c>
      <c r="E1561">
        <v>5</v>
      </c>
      <c r="F1561">
        <v>0</v>
      </c>
      <c r="G1561">
        <v>53.81</v>
      </c>
      <c r="H1561">
        <v>0</v>
      </c>
      <c r="I1561">
        <v>53.81</v>
      </c>
      <c r="J1561">
        <v>0</v>
      </c>
      <c r="K1561" t="s">
        <v>47</v>
      </c>
      <c r="M1561">
        <v>2680</v>
      </c>
      <c r="N1561" t="s">
        <v>6798</v>
      </c>
      <c r="O1561" t="s">
        <v>49</v>
      </c>
      <c r="Q1561" t="s">
        <v>6797</v>
      </c>
      <c r="R1561" s="2">
        <v>42875.474999999999</v>
      </c>
      <c r="S1561" s="2">
        <v>42875.474999999999</v>
      </c>
      <c r="T1561" t="s">
        <v>408</v>
      </c>
      <c r="U1561">
        <v>1</v>
      </c>
      <c r="V1561" t="s">
        <v>6799</v>
      </c>
      <c r="W1561" t="s">
        <v>61</v>
      </c>
      <c r="Y1561">
        <v>20</v>
      </c>
      <c r="Z1561">
        <v>0</v>
      </c>
      <c r="AA1561">
        <v>0</v>
      </c>
      <c r="AB1561" t="s">
        <v>54</v>
      </c>
      <c r="AC1561">
        <v>0</v>
      </c>
      <c r="AD1561" t="s">
        <v>55</v>
      </c>
      <c r="AF1561" t="s">
        <v>62</v>
      </c>
      <c r="AI1561" t="s">
        <v>56</v>
      </c>
      <c r="AJ1561" t="s">
        <v>56</v>
      </c>
      <c r="AK1561" t="s">
        <v>56</v>
      </c>
      <c r="AS1561">
        <v>0</v>
      </c>
    </row>
    <row r="1562" spans="1:45" x14ac:dyDescent="0.25">
      <c r="A1562" s="1">
        <v>1.72515E+16</v>
      </c>
      <c r="B1562">
        <v>505</v>
      </c>
      <c r="C1562" t="s">
        <v>154</v>
      </c>
      <c r="D1562">
        <v>79</v>
      </c>
      <c r="E1562">
        <v>0</v>
      </c>
      <c r="F1562">
        <v>0</v>
      </c>
      <c r="G1562">
        <v>79</v>
      </c>
      <c r="H1562">
        <v>0</v>
      </c>
      <c r="I1562">
        <v>79</v>
      </c>
      <c r="J1562">
        <v>0</v>
      </c>
      <c r="K1562" t="s">
        <v>47</v>
      </c>
      <c r="M1562">
        <v>1638</v>
      </c>
      <c r="N1562" t="s">
        <v>155</v>
      </c>
      <c r="O1562" t="s">
        <v>49</v>
      </c>
      <c r="Q1562" t="s">
        <v>156</v>
      </c>
      <c r="R1562" s="2">
        <v>42875.461805555555</v>
      </c>
      <c r="S1562" s="2">
        <v>42875.461805555555</v>
      </c>
      <c r="T1562" t="s">
        <v>157</v>
      </c>
      <c r="U1562">
        <v>1</v>
      </c>
      <c r="V1562" t="s">
        <v>6800</v>
      </c>
      <c r="W1562" t="s">
        <v>53</v>
      </c>
      <c r="Y1562">
        <v>10</v>
      </c>
      <c r="Z1562">
        <v>0</v>
      </c>
      <c r="AA1562">
        <v>0</v>
      </c>
      <c r="AB1562" t="s">
        <v>54</v>
      </c>
      <c r="AC1562">
        <v>0</v>
      </c>
      <c r="AD1562" t="s">
        <v>55</v>
      </c>
      <c r="AF1562" t="s">
        <v>62</v>
      </c>
      <c r="AI1562" t="s">
        <v>56</v>
      </c>
      <c r="AJ1562" t="s">
        <v>56</v>
      </c>
      <c r="AK1562" t="s">
        <v>56</v>
      </c>
      <c r="AS1562">
        <v>0</v>
      </c>
    </row>
    <row r="1563" spans="1:45" x14ac:dyDescent="0.25">
      <c r="A1563" s="1">
        <v>1.72477E+16</v>
      </c>
      <c r="B1563">
        <v>17</v>
      </c>
      <c r="C1563" t="s">
        <v>6801</v>
      </c>
      <c r="D1563">
        <v>25.29</v>
      </c>
      <c r="E1563">
        <v>5</v>
      </c>
      <c r="F1563">
        <v>0</v>
      </c>
      <c r="G1563">
        <v>30.29</v>
      </c>
      <c r="H1563">
        <v>0</v>
      </c>
      <c r="I1563">
        <v>30.29</v>
      </c>
      <c r="J1563">
        <v>0</v>
      </c>
      <c r="K1563" t="s">
        <v>47</v>
      </c>
      <c r="M1563">
        <v>1122</v>
      </c>
      <c r="N1563" t="s">
        <v>6802</v>
      </c>
      <c r="O1563" t="s">
        <v>49</v>
      </c>
      <c r="Q1563" t="s">
        <v>6801</v>
      </c>
      <c r="R1563" s="2">
        <v>42875.459722222222</v>
      </c>
      <c r="S1563" s="2">
        <v>42875.459722222222</v>
      </c>
      <c r="T1563" t="s">
        <v>6803</v>
      </c>
      <c r="U1563">
        <v>5</v>
      </c>
      <c r="V1563" t="s">
        <v>6804</v>
      </c>
      <c r="W1563" t="s">
        <v>61</v>
      </c>
      <c r="Y1563">
        <v>5</v>
      </c>
      <c r="Z1563">
        <v>0</v>
      </c>
      <c r="AA1563">
        <v>0</v>
      </c>
      <c r="AB1563" t="s">
        <v>54</v>
      </c>
      <c r="AC1563">
        <v>0</v>
      </c>
      <c r="AD1563" t="s">
        <v>55</v>
      </c>
      <c r="AF1563" t="s">
        <v>62</v>
      </c>
      <c r="AI1563" t="s">
        <v>56</v>
      </c>
      <c r="AJ1563" t="s">
        <v>56</v>
      </c>
      <c r="AK1563" t="s">
        <v>56</v>
      </c>
      <c r="AS1563">
        <v>0</v>
      </c>
    </row>
    <row r="1564" spans="1:45" x14ac:dyDescent="0.25">
      <c r="A1564" s="1">
        <v>1.72491E+16</v>
      </c>
      <c r="B1564">
        <v>3123</v>
      </c>
      <c r="C1564" t="s">
        <v>6805</v>
      </c>
      <c r="D1564">
        <v>378.4</v>
      </c>
      <c r="E1564">
        <v>0</v>
      </c>
      <c r="F1564">
        <v>0</v>
      </c>
      <c r="G1564">
        <v>378.4</v>
      </c>
      <c r="H1564">
        <v>0</v>
      </c>
      <c r="I1564">
        <v>378.4</v>
      </c>
      <c r="J1564">
        <v>0</v>
      </c>
      <c r="K1564" t="s">
        <v>47</v>
      </c>
      <c r="M1564">
        <v>1824</v>
      </c>
      <c r="N1564" t="s">
        <v>6806</v>
      </c>
      <c r="O1564" t="s">
        <v>49</v>
      </c>
      <c r="Q1564" t="s">
        <v>6807</v>
      </c>
      <c r="R1564" s="2">
        <v>42875.45</v>
      </c>
      <c r="S1564" s="2">
        <v>42875.45</v>
      </c>
      <c r="T1564" t="s">
        <v>6808</v>
      </c>
      <c r="U1564">
        <v>17</v>
      </c>
      <c r="V1564" t="s">
        <v>6809</v>
      </c>
      <c r="W1564" t="s">
        <v>53</v>
      </c>
      <c r="Y1564">
        <v>31</v>
      </c>
      <c r="Z1564">
        <v>0</v>
      </c>
      <c r="AA1564">
        <v>0</v>
      </c>
      <c r="AB1564" t="s">
        <v>54</v>
      </c>
      <c r="AC1564">
        <v>0</v>
      </c>
      <c r="AD1564" t="s">
        <v>55</v>
      </c>
      <c r="AF1564" t="s">
        <v>62</v>
      </c>
      <c r="AI1564" t="s">
        <v>56</v>
      </c>
      <c r="AJ1564" t="s">
        <v>56</v>
      </c>
      <c r="AK1564" t="s">
        <v>56</v>
      </c>
      <c r="AS1564">
        <v>0</v>
      </c>
    </row>
    <row r="1565" spans="1:45" x14ac:dyDescent="0.25">
      <c r="A1565" s="1">
        <v>2.13586E+16</v>
      </c>
      <c r="B1565">
        <v>3227</v>
      </c>
      <c r="C1565" t="s">
        <v>6810</v>
      </c>
      <c r="D1565">
        <v>60.12</v>
      </c>
      <c r="E1565">
        <v>0</v>
      </c>
      <c r="F1565">
        <v>0</v>
      </c>
      <c r="G1565">
        <v>60.12</v>
      </c>
      <c r="H1565">
        <v>0</v>
      </c>
      <c r="I1565">
        <v>60.12</v>
      </c>
      <c r="J1565">
        <v>0</v>
      </c>
      <c r="K1565" t="s">
        <v>47</v>
      </c>
      <c r="L1565" t="s">
        <v>6811</v>
      </c>
      <c r="M1565">
        <v>448</v>
      </c>
      <c r="N1565" t="s">
        <v>6812</v>
      </c>
      <c r="O1565" t="s">
        <v>49</v>
      </c>
      <c r="Q1565" t="s">
        <v>6810</v>
      </c>
      <c r="R1565" s="2">
        <v>42875.448611111111</v>
      </c>
      <c r="S1565" s="2">
        <v>42875.449305555558</v>
      </c>
      <c r="T1565" t="s">
        <v>6813</v>
      </c>
      <c r="U1565">
        <v>5</v>
      </c>
      <c r="V1565" t="s">
        <v>6814</v>
      </c>
      <c r="W1565" t="s">
        <v>53</v>
      </c>
      <c r="X1565" t="s">
        <v>404</v>
      </c>
      <c r="Y1565">
        <v>13</v>
      </c>
      <c r="Z1565">
        <v>0</v>
      </c>
      <c r="AA1565">
        <v>0</v>
      </c>
      <c r="AB1565" t="s">
        <v>54</v>
      </c>
      <c r="AC1565">
        <v>0</v>
      </c>
      <c r="AD1565" t="s">
        <v>55</v>
      </c>
      <c r="AF1565" t="s">
        <v>62</v>
      </c>
      <c r="AI1565" t="s">
        <v>56</v>
      </c>
      <c r="AJ1565" t="s">
        <v>56</v>
      </c>
      <c r="AK1565" t="s">
        <v>56</v>
      </c>
      <c r="AS1565">
        <v>0</v>
      </c>
    </row>
    <row r="1566" spans="1:45" x14ac:dyDescent="0.25">
      <c r="A1566" s="1">
        <v>2.13521E+16</v>
      </c>
      <c r="B1566">
        <v>2157</v>
      </c>
      <c r="C1566" t="s">
        <v>6815</v>
      </c>
      <c r="D1566">
        <v>58.05</v>
      </c>
      <c r="E1566">
        <v>0</v>
      </c>
      <c r="F1566">
        <v>0</v>
      </c>
      <c r="G1566">
        <v>58.05</v>
      </c>
      <c r="H1566">
        <v>0</v>
      </c>
      <c r="I1566">
        <v>58.05</v>
      </c>
      <c r="J1566">
        <v>0</v>
      </c>
      <c r="K1566" t="s">
        <v>47</v>
      </c>
      <c r="M1566">
        <v>3276</v>
      </c>
      <c r="N1566" t="s">
        <v>6816</v>
      </c>
      <c r="O1566" t="s">
        <v>49</v>
      </c>
      <c r="Q1566" t="s">
        <v>6815</v>
      </c>
      <c r="R1566" s="2">
        <v>42875.438194444447</v>
      </c>
      <c r="S1566" s="2">
        <v>42875.441666666666</v>
      </c>
      <c r="T1566" t="s">
        <v>6817</v>
      </c>
      <c r="U1566">
        <v>4</v>
      </c>
      <c r="V1566" t="s">
        <v>6818</v>
      </c>
      <c r="W1566" t="s">
        <v>53</v>
      </c>
      <c r="Y1566">
        <v>27</v>
      </c>
      <c r="Z1566">
        <v>0</v>
      </c>
      <c r="AA1566">
        <v>0</v>
      </c>
      <c r="AB1566" t="s">
        <v>54</v>
      </c>
      <c r="AC1566">
        <v>0</v>
      </c>
      <c r="AD1566" t="s">
        <v>55</v>
      </c>
      <c r="AF1566" t="s">
        <v>62</v>
      </c>
      <c r="AI1566" t="s">
        <v>56</v>
      </c>
      <c r="AJ1566" t="s">
        <v>56</v>
      </c>
      <c r="AK1566" t="s">
        <v>56</v>
      </c>
      <c r="AS1566">
        <v>0</v>
      </c>
    </row>
    <row r="1567" spans="1:45" x14ac:dyDescent="0.25">
      <c r="A1567" s="1">
        <v>2.13643E+16</v>
      </c>
      <c r="B1567">
        <v>2252</v>
      </c>
      <c r="C1567" t="s">
        <v>6819</v>
      </c>
      <c r="D1567">
        <v>65.5</v>
      </c>
      <c r="E1567">
        <v>0</v>
      </c>
      <c r="F1567">
        <v>0</v>
      </c>
      <c r="G1567">
        <v>65.5</v>
      </c>
      <c r="H1567">
        <v>0</v>
      </c>
      <c r="I1567">
        <v>65.5</v>
      </c>
      <c r="J1567">
        <v>0</v>
      </c>
      <c r="K1567" t="s">
        <v>47</v>
      </c>
      <c r="M1567">
        <v>1194</v>
      </c>
      <c r="N1567" t="s">
        <v>6820</v>
      </c>
      <c r="O1567" t="s">
        <v>49</v>
      </c>
      <c r="Q1567" t="s">
        <v>6821</v>
      </c>
      <c r="R1567" s="2">
        <v>42875.436805555553</v>
      </c>
      <c r="S1567" s="2">
        <v>42875.443055555559</v>
      </c>
      <c r="T1567" t="s">
        <v>127</v>
      </c>
      <c r="U1567">
        <v>2</v>
      </c>
      <c r="V1567" t="s">
        <v>6822</v>
      </c>
      <c r="W1567" t="s">
        <v>61</v>
      </c>
      <c r="X1567" t="s">
        <v>6823</v>
      </c>
      <c r="Y1567">
        <v>15</v>
      </c>
      <c r="Z1567">
        <v>0</v>
      </c>
      <c r="AA1567">
        <v>0</v>
      </c>
      <c r="AB1567" t="s">
        <v>54</v>
      </c>
      <c r="AC1567">
        <v>0</v>
      </c>
      <c r="AD1567" t="s">
        <v>55</v>
      </c>
      <c r="AF1567" t="s">
        <v>62</v>
      </c>
      <c r="AI1567" t="s">
        <v>56</v>
      </c>
      <c r="AJ1567" t="s">
        <v>56</v>
      </c>
      <c r="AK1567" t="s">
        <v>56</v>
      </c>
      <c r="AS1567">
        <v>0</v>
      </c>
    </row>
    <row r="1568" spans="1:45" x14ac:dyDescent="0.25">
      <c r="A1568" s="1">
        <v>1.72239E+16</v>
      </c>
      <c r="B1568">
        <v>2776</v>
      </c>
      <c r="C1568" t="s">
        <v>6824</v>
      </c>
      <c r="D1568">
        <v>39</v>
      </c>
      <c r="E1568">
        <v>20</v>
      </c>
      <c r="F1568">
        <v>0</v>
      </c>
      <c r="G1568">
        <v>59</v>
      </c>
      <c r="H1568">
        <v>0</v>
      </c>
      <c r="I1568">
        <v>59</v>
      </c>
      <c r="J1568">
        <v>0</v>
      </c>
      <c r="K1568" t="s">
        <v>47</v>
      </c>
      <c r="M1568">
        <v>1988</v>
      </c>
      <c r="N1568" t="s">
        <v>6825</v>
      </c>
      <c r="O1568" t="s">
        <v>49</v>
      </c>
      <c r="Q1568" t="s">
        <v>6826</v>
      </c>
      <c r="R1568" s="2">
        <v>42875.42291666667</v>
      </c>
      <c r="S1568" s="2">
        <v>42875.647222222222</v>
      </c>
      <c r="T1568" t="s">
        <v>2304</v>
      </c>
      <c r="U1568">
        <v>1</v>
      </c>
      <c r="V1568" t="s">
        <v>6827</v>
      </c>
      <c r="W1568" t="s">
        <v>68</v>
      </c>
      <c r="Y1568">
        <v>10</v>
      </c>
      <c r="Z1568">
        <v>0</v>
      </c>
      <c r="AA1568">
        <v>0</v>
      </c>
      <c r="AB1568" t="s">
        <v>54</v>
      </c>
      <c r="AC1568">
        <v>0</v>
      </c>
      <c r="AD1568" t="s">
        <v>55</v>
      </c>
      <c r="AF1568" t="s">
        <v>62</v>
      </c>
      <c r="AI1568" t="s">
        <v>56</v>
      </c>
      <c r="AJ1568" t="s">
        <v>56</v>
      </c>
      <c r="AK1568" t="s">
        <v>56</v>
      </c>
      <c r="AS1568">
        <v>0</v>
      </c>
    </row>
    <row r="1569" spans="1:45" x14ac:dyDescent="0.25">
      <c r="A1569" s="1">
        <v>1.72274E+16</v>
      </c>
      <c r="B1569">
        <v>2776</v>
      </c>
      <c r="C1569" t="s">
        <v>6824</v>
      </c>
      <c r="D1569">
        <v>29</v>
      </c>
      <c r="E1569">
        <v>12</v>
      </c>
      <c r="F1569">
        <v>0</v>
      </c>
      <c r="G1569">
        <v>41</v>
      </c>
      <c r="H1569">
        <v>0</v>
      </c>
      <c r="I1569">
        <v>41</v>
      </c>
      <c r="J1569">
        <v>0</v>
      </c>
      <c r="K1569" t="s">
        <v>47</v>
      </c>
      <c r="M1569">
        <v>1988</v>
      </c>
      <c r="N1569" t="s">
        <v>6825</v>
      </c>
      <c r="O1569" t="s">
        <v>49</v>
      </c>
      <c r="Q1569" t="s">
        <v>6826</v>
      </c>
      <c r="R1569" s="2">
        <v>42875.42083333333</v>
      </c>
      <c r="S1569" s="2">
        <v>42875.647916666669</v>
      </c>
      <c r="T1569" t="s">
        <v>6828</v>
      </c>
      <c r="U1569">
        <v>1</v>
      </c>
      <c r="V1569" t="s">
        <v>6827</v>
      </c>
      <c r="W1569" t="s">
        <v>68</v>
      </c>
      <c r="Y1569">
        <v>10</v>
      </c>
      <c r="Z1569">
        <v>0</v>
      </c>
      <c r="AA1569">
        <v>0</v>
      </c>
      <c r="AB1569" t="s">
        <v>54</v>
      </c>
      <c r="AC1569">
        <v>0</v>
      </c>
      <c r="AD1569" t="s">
        <v>55</v>
      </c>
      <c r="AF1569" t="s">
        <v>62</v>
      </c>
      <c r="AI1569" t="s">
        <v>56</v>
      </c>
      <c r="AJ1569" t="s">
        <v>56</v>
      </c>
      <c r="AK1569" t="s">
        <v>56</v>
      </c>
      <c r="AS1569">
        <v>0</v>
      </c>
    </row>
    <row r="1570" spans="1:45" x14ac:dyDescent="0.25">
      <c r="A1570" s="1">
        <v>1.72029E+16</v>
      </c>
      <c r="B1570">
        <v>2776</v>
      </c>
      <c r="C1570" t="s">
        <v>6824</v>
      </c>
      <c r="D1570">
        <v>29</v>
      </c>
      <c r="E1570">
        <v>12</v>
      </c>
      <c r="F1570">
        <v>0</v>
      </c>
      <c r="G1570">
        <v>41</v>
      </c>
      <c r="H1570">
        <v>0</v>
      </c>
      <c r="I1570">
        <v>41</v>
      </c>
      <c r="J1570">
        <v>0</v>
      </c>
      <c r="K1570" t="s">
        <v>47</v>
      </c>
      <c r="M1570">
        <v>1988</v>
      </c>
      <c r="N1570" t="s">
        <v>6825</v>
      </c>
      <c r="O1570" t="s">
        <v>49</v>
      </c>
      <c r="Q1570" t="s">
        <v>6826</v>
      </c>
      <c r="R1570" s="2">
        <v>42875.42083333333</v>
      </c>
      <c r="S1570" s="2">
        <v>42875.648611111108</v>
      </c>
      <c r="T1570" t="s">
        <v>6828</v>
      </c>
      <c r="U1570">
        <v>1</v>
      </c>
      <c r="V1570" t="s">
        <v>6827</v>
      </c>
      <c r="W1570" t="s">
        <v>68</v>
      </c>
      <c r="Y1570">
        <v>10</v>
      </c>
      <c r="Z1570">
        <v>0</v>
      </c>
      <c r="AA1570">
        <v>0</v>
      </c>
      <c r="AB1570" t="s">
        <v>54</v>
      </c>
      <c r="AC1570">
        <v>0</v>
      </c>
      <c r="AD1570" t="s">
        <v>55</v>
      </c>
      <c r="AF1570" t="s">
        <v>62</v>
      </c>
      <c r="AI1570" t="s">
        <v>56</v>
      </c>
      <c r="AJ1570" t="s">
        <v>56</v>
      </c>
      <c r="AK1570" t="s">
        <v>56</v>
      </c>
      <c r="AS1570">
        <v>0</v>
      </c>
    </row>
    <row r="1571" spans="1:45" x14ac:dyDescent="0.25">
      <c r="A1571" s="1">
        <v>1.72134E+16</v>
      </c>
      <c r="B1571">
        <v>2903</v>
      </c>
      <c r="C1571" t="s">
        <v>470</v>
      </c>
      <c r="D1571">
        <v>74.37</v>
      </c>
      <c r="E1571">
        <v>0</v>
      </c>
      <c r="F1571">
        <v>0</v>
      </c>
      <c r="G1571">
        <v>74.37</v>
      </c>
      <c r="H1571">
        <v>0</v>
      </c>
      <c r="I1571">
        <v>74.37</v>
      </c>
      <c r="J1571">
        <v>0</v>
      </c>
      <c r="K1571" t="s">
        <v>47</v>
      </c>
      <c r="M1571">
        <v>494</v>
      </c>
      <c r="N1571" t="s">
        <v>471</v>
      </c>
      <c r="O1571" t="s">
        <v>49</v>
      </c>
      <c r="Q1571" t="s">
        <v>472</v>
      </c>
      <c r="R1571" s="2">
        <v>42875.412499999999</v>
      </c>
      <c r="S1571" s="2">
        <v>42875.412499999999</v>
      </c>
      <c r="T1571" t="s">
        <v>6829</v>
      </c>
      <c r="U1571">
        <v>10</v>
      </c>
      <c r="V1571" t="s">
        <v>6830</v>
      </c>
      <c r="W1571" t="s">
        <v>53</v>
      </c>
      <c r="Y1571">
        <v>19</v>
      </c>
      <c r="Z1571">
        <v>0</v>
      </c>
      <c r="AA1571">
        <v>0</v>
      </c>
      <c r="AB1571" t="s">
        <v>54</v>
      </c>
      <c r="AC1571">
        <v>0</v>
      </c>
      <c r="AD1571" t="s">
        <v>55</v>
      </c>
      <c r="AF1571" t="s">
        <v>62</v>
      </c>
      <c r="AI1571" t="s">
        <v>56</v>
      </c>
      <c r="AJ1571" t="s">
        <v>56</v>
      </c>
      <c r="AK1571" t="s">
        <v>56</v>
      </c>
      <c r="AS1571">
        <v>0</v>
      </c>
    </row>
    <row r="1572" spans="1:45" x14ac:dyDescent="0.25">
      <c r="A1572" s="1">
        <v>1.72088E+16</v>
      </c>
      <c r="B1572">
        <v>2562</v>
      </c>
      <c r="C1572" t="s">
        <v>6831</v>
      </c>
      <c r="D1572">
        <v>13.9</v>
      </c>
      <c r="E1572">
        <v>5</v>
      </c>
      <c r="F1572">
        <v>0</v>
      </c>
      <c r="G1572">
        <v>18.899999999999999</v>
      </c>
      <c r="H1572">
        <v>0</v>
      </c>
      <c r="I1572">
        <v>18.899999999999999</v>
      </c>
      <c r="J1572">
        <v>0</v>
      </c>
      <c r="K1572" t="s">
        <v>47</v>
      </c>
      <c r="M1572">
        <v>1724</v>
      </c>
      <c r="N1572" t="s">
        <v>6832</v>
      </c>
      <c r="O1572" t="s">
        <v>49</v>
      </c>
      <c r="Q1572" t="s">
        <v>6833</v>
      </c>
      <c r="R1572" s="2">
        <v>42875.4</v>
      </c>
      <c r="S1572" s="2">
        <v>42875.406944444447</v>
      </c>
      <c r="T1572" t="s">
        <v>1253</v>
      </c>
      <c r="U1572">
        <v>1</v>
      </c>
      <c r="V1572" t="s">
        <v>6834</v>
      </c>
      <c r="W1572" t="s">
        <v>61</v>
      </c>
      <c r="Y1572">
        <v>1</v>
      </c>
      <c r="Z1572">
        <v>0</v>
      </c>
      <c r="AA1572">
        <v>0</v>
      </c>
      <c r="AB1572" t="s">
        <v>54</v>
      </c>
      <c r="AC1572">
        <v>0</v>
      </c>
      <c r="AD1572" t="s">
        <v>55</v>
      </c>
      <c r="AF1572" t="s">
        <v>62</v>
      </c>
      <c r="AI1572" t="s">
        <v>56</v>
      </c>
      <c r="AJ1572" t="s">
        <v>56</v>
      </c>
      <c r="AK1572" t="s">
        <v>56</v>
      </c>
      <c r="AS1572">
        <v>0</v>
      </c>
    </row>
    <row r="1573" spans="1:45" x14ac:dyDescent="0.25">
      <c r="A1573" s="1">
        <v>1.72132E+16</v>
      </c>
      <c r="B1573">
        <v>2704</v>
      </c>
      <c r="C1573" t="s">
        <v>6835</v>
      </c>
      <c r="D1573">
        <v>57.15</v>
      </c>
      <c r="E1573">
        <v>0</v>
      </c>
      <c r="F1573">
        <v>0</v>
      </c>
      <c r="G1573">
        <v>57.15</v>
      </c>
      <c r="H1573">
        <v>0</v>
      </c>
      <c r="I1573">
        <v>57.15</v>
      </c>
      <c r="J1573">
        <v>0</v>
      </c>
      <c r="K1573" t="s">
        <v>47</v>
      </c>
      <c r="M1573">
        <v>865</v>
      </c>
      <c r="N1573" t="s">
        <v>6836</v>
      </c>
      <c r="O1573" t="s">
        <v>49</v>
      </c>
      <c r="Q1573" t="s">
        <v>6837</v>
      </c>
      <c r="R1573" s="2">
        <v>42875.4</v>
      </c>
      <c r="S1573" s="2">
        <v>42875.4</v>
      </c>
      <c r="T1573" t="s">
        <v>6838</v>
      </c>
      <c r="U1573">
        <v>8</v>
      </c>
      <c r="V1573" t="s">
        <v>6839</v>
      </c>
      <c r="W1573" t="s">
        <v>53</v>
      </c>
      <c r="Y1573">
        <v>8</v>
      </c>
      <c r="Z1573">
        <v>0</v>
      </c>
      <c r="AA1573">
        <v>0</v>
      </c>
      <c r="AB1573" t="s">
        <v>54</v>
      </c>
      <c r="AC1573">
        <v>0</v>
      </c>
      <c r="AD1573" t="s">
        <v>55</v>
      </c>
      <c r="AF1573" t="s">
        <v>62</v>
      </c>
      <c r="AI1573" t="s">
        <v>56</v>
      </c>
      <c r="AJ1573" t="s">
        <v>56</v>
      </c>
      <c r="AK1573" t="s">
        <v>56</v>
      </c>
      <c r="AS1573">
        <v>0</v>
      </c>
    </row>
    <row r="1574" spans="1:45" x14ac:dyDescent="0.25">
      <c r="A1574" s="1">
        <v>2.13526E+16</v>
      </c>
      <c r="B1574">
        <v>156</v>
      </c>
      <c r="C1574" t="s">
        <v>6840</v>
      </c>
      <c r="D1574">
        <v>164</v>
      </c>
      <c r="E1574">
        <v>0</v>
      </c>
      <c r="F1574">
        <v>0</v>
      </c>
      <c r="G1574">
        <v>164</v>
      </c>
      <c r="H1574">
        <v>0</v>
      </c>
      <c r="I1574">
        <v>164</v>
      </c>
      <c r="J1574">
        <v>0</v>
      </c>
      <c r="K1574" t="s">
        <v>47</v>
      </c>
      <c r="M1574">
        <v>397</v>
      </c>
      <c r="N1574" t="s">
        <v>6841</v>
      </c>
      <c r="O1574" t="s">
        <v>49</v>
      </c>
      <c r="Q1574" t="s">
        <v>6842</v>
      </c>
      <c r="R1574" s="2">
        <v>42875.363194444442</v>
      </c>
      <c r="S1574" s="2">
        <v>42875.365277777775</v>
      </c>
      <c r="T1574" t="s">
        <v>98</v>
      </c>
      <c r="U1574">
        <v>1</v>
      </c>
      <c r="V1574" t="s">
        <v>6843</v>
      </c>
      <c r="W1574" t="s">
        <v>53</v>
      </c>
      <c r="Y1574">
        <v>100</v>
      </c>
      <c r="Z1574">
        <v>0</v>
      </c>
      <c r="AA1574">
        <v>0</v>
      </c>
      <c r="AB1574" t="s">
        <v>54</v>
      </c>
      <c r="AC1574">
        <v>0</v>
      </c>
      <c r="AD1574" t="s">
        <v>55</v>
      </c>
      <c r="AF1574" t="s">
        <v>62</v>
      </c>
      <c r="AI1574" t="s">
        <v>56</v>
      </c>
      <c r="AJ1574" t="s">
        <v>56</v>
      </c>
      <c r="AK1574" t="s">
        <v>56</v>
      </c>
      <c r="AS1574">
        <v>0</v>
      </c>
    </row>
    <row r="1575" spans="1:45" x14ac:dyDescent="0.25">
      <c r="A1575" s="1">
        <v>1.717E+16</v>
      </c>
      <c r="B1575">
        <v>975</v>
      </c>
      <c r="C1575" t="s">
        <v>6844</v>
      </c>
      <c r="D1575">
        <v>29.9</v>
      </c>
      <c r="E1575">
        <v>5</v>
      </c>
      <c r="F1575">
        <v>0</v>
      </c>
      <c r="G1575">
        <v>34.9</v>
      </c>
      <c r="H1575">
        <v>0</v>
      </c>
      <c r="I1575">
        <v>34.9</v>
      </c>
      <c r="J1575">
        <v>0</v>
      </c>
      <c r="K1575" t="s">
        <v>47</v>
      </c>
      <c r="M1575">
        <v>941</v>
      </c>
      <c r="N1575" t="s">
        <v>6845</v>
      </c>
      <c r="O1575" t="s">
        <v>49</v>
      </c>
      <c r="Q1575" t="s">
        <v>6846</v>
      </c>
      <c r="R1575" s="2">
        <v>42875.363194444442</v>
      </c>
      <c r="S1575" s="2">
        <v>42875.363194444442</v>
      </c>
      <c r="T1575" t="s">
        <v>121</v>
      </c>
      <c r="U1575">
        <v>1</v>
      </c>
      <c r="V1575" t="s">
        <v>6847</v>
      </c>
      <c r="W1575" t="s">
        <v>61</v>
      </c>
      <c r="Y1575">
        <v>1</v>
      </c>
      <c r="Z1575">
        <v>0</v>
      </c>
      <c r="AA1575">
        <v>0</v>
      </c>
      <c r="AB1575" t="s">
        <v>54</v>
      </c>
      <c r="AC1575">
        <v>0</v>
      </c>
      <c r="AD1575" t="s">
        <v>55</v>
      </c>
      <c r="AF1575" t="s">
        <v>62</v>
      </c>
      <c r="AI1575" t="s">
        <v>56</v>
      </c>
      <c r="AJ1575" t="s">
        <v>56</v>
      </c>
      <c r="AK1575" t="s">
        <v>56</v>
      </c>
      <c r="AS1575">
        <v>0</v>
      </c>
    </row>
    <row r="1576" spans="1:45" x14ac:dyDescent="0.25">
      <c r="A1576" s="1">
        <v>2.13522E+16</v>
      </c>
      <c r="B1576">
        <v>3127</v>
      </c>
      <c r="C1576" t="s">
        <v>6848</v>
      </c>
      <c r="D1576">
        <v>63.87</v>
      </c>
      <c r="E1576">
        <v>0</v>
      </c>
      <c r="F1576">
        <v>0</v>
      </c>
      <c r="G1576">
        <v>63.87</v>
      </c>
      <c r="H1576">
        <v>0</v>
      </c>
      <c r="I1576">
        <v>63.87</v>
      </c>
      <c r="J1576">
        <v>0</v>
      </c>
      <c r="K1576" t="s">
        <v>47</v>
      </c>
      <c r="M1576">
        <v>2620</v>
      </c>
      <c r="N1576" t="s">
        <v>6849</v>
      </c>
      <c r="O1576" t="s">
        <v>49</v>
      </c>
      <c r="Q1576" t="s">
        <v>6850</v>
      </c>
      <c r="R1576" s="2">
        <v>42875.357638888891</v>
      </c>
      <c r="S1576" s="2">
        <v>42875.357638888891</v>
      </c>
      <c r="T1576" t="s">
        <v>6851</v>
      </c>
      <c r="U1576">
        <v>11</v>
      </c>
      <c r="V1576" t="s">
        <v>6852</v>
      </c>
      <c r="W1576" t="s">
        <v>53</v>
      </c>
      <c r="Y1576">
        <v>11</v>
      </c>
      <c r="Z1576">
        <v>0</v>
      </c>
      <c r="AA1576">
        <v>0</v>
      </c>
      <c r="AB1576" t="s">
        <v>54</v>
      </c>
      <c r="AC1576">
        <v>0</v>
      </c>
      <c r="AD1576" t="s">
        <v>55</v>
      </c>
      <c r="AF1576" t="s">
        <v>62</v>
      </c>
      <c r="AI1576" t="s">
        <v>56</v>
      </c>
      <c r="AJ1576" t="s">
        <v>56</v>
      </c>
      <c r="AK1576" t="s">
        <v>56</v>
      </c>
      <c r="AS1576">
        <v>0</v>
      </c>
    </row>
    <row r="1577" spans="1:45" x14ac:dyDescent="0.25">
      <c r="A1577" s="1">
        <v>2.13512E+16</v>
      </c>
      <c r="B1577">
        <v>2371</v>
      </c>
      <c r="C1577" t="s">
        <v>6853</v>
      </c>
      <c r="D1577">
        <v>41.4</v>
      </c>
      <c r="E1577">
        <v>5</v>
      </c>
      <c r="F1577">
        <v>0</v>
      </c>
      <c r="G1577">
        <v>46.4</v>
      </c>
      <c r="H1577">
        <v>0</v>
      </c>
      <c r="I1577">
        <v>46.4</v>
      </c>
      <c r="J1577">
        <v>0</v>
      </c>
      <c r="K1577" t="s">
        <v>47</v>
      </c>
      <c r="M1577">
        <v>2003</v>
      </c>
      <c r="N1577" t="s">
        <v>6854</v>
      </c>
      <c r="O1577" t="s">
        <v>49</v>
      </c>
      <c r="Q1577" t="s">
        <v>6855</v>
      </c>
      <c r="R1577" s="2">
        <v>42875.355555555558</v>
      </c>
      <c r="S1577" s="2">
        <v>42875.356249999997</v>
      </c>
      <c r="T1577" t="s">
        <v>345</v>
      </c>
      <c r="U1577">
        <v>2</v>
      </c>
      <c r="V1577" t="s">
        <v>6856</v>
      </c>
      <c r="W1577" t="s">
        <v>68</v>
      </c>
      <c r="Y1577">
        <v>6</v>
      </c>
      <c r="Z1577">
        <v>0</v>
      </c>
      <c r="AA1577">
        <v>0</v>
      </c>
      <c r="AB1577" t="s">
        <v>54</v>
      </c>
      <c r="AC1577">
        <v>0</v>
      </c>
      <c r="AD1577" t="s">
        <v>55</v>
      </c>
      <c r="AF1577" t="s">
        <v>62</v>
      </c>
      <c r="AI1577" t="s">
        <v>56</v>
      </c>
      <c r="AJ1577" t="s">
        <v>56</v>
      </c>
      <c r="AK1577" t="s">
        <v>56</v>
      </c>
      <c r="AS1577">
        <v>0</v>
      </c>
    </row>
    <row r="1578" spans="1:45" x14ac:dyDescent="0.25">
      <c r="A1578" s="1">
        <v>1.71667E+16</v>
      </c>
      <c r="B1578">
        <v>775</v>
      </c>
      <c r="C1578" t="s">
        <v>6857</v>
      </c>
      <c r="D1578">
        <v>286.02</v>
      </c>
      <c r="E1578">
        <v>0</v>
      </c>
      <c r="F1578">
        <v>0</v>
      </c>
      <c r="G1578">
        <v>286.02</v>
      </c>
      <c r="H1578">
        <v>0</v>
      </c>
      <c r="I1578">
        <v>286.02</v>
      </c>
      <c r="J1578">
        <v>0</v>
      </c>
      <c r="K1578" t="s">
        <v>47</v>
      </c>
      <c r="M1578">
        <v>51</v>
      </c>
      <c r="N1578" t="s">
        <v>6858</v>
      </c>
      <c r="O1578" t="s">
        <v>49</v>
      </c>
      <c r="Q1578" t="s">
        <v>6859</v>
      </c>
      <c r="R1578" s="2">
        <v>42875.354166666664</v>
      </c>
      <c r="S1578" s="2">
        <v>42875.354166666664</v>
      </c>
      <c r="T1578" t="s">
        <v>6860</v>
      </c>
      <c r="U1578">
        <v>27</v>
      </c>
      <c r="V1578" t="s">
        <v>6861</v>
      </c>
      <c r="W1578" t="s">
        <v>53</v>
      </c>
      <c r="Y1578">
        <v>98</v>
      </c>
      <c r="Z1578">
        <v>0</v>
      </c>
      <c r="AA1578">
        <v>0</v>
      </c>
      <c r="AB1578" t="s">
        <v>54</v>
      </c>
      <c r="AC1578">
        <v>0</v>
      </c>
      <c r="AD1578" t="s">
        <v>55</v>
      </c>
      <c r="AF1578" t="s">
        <v>62</v>
      </c>
      <c r="AI1578" t="s">
        <v>56</v>
      </c>
      <c r="AJ1578" t="s">
        <v>56</v>
      </c>
      <c r="AK1578" t="s">
        <v>56</v>
      </c>
      <c r="AS1578">
        <v>0</v>
      </c>
    </row>
    <row r="1579" spans="1:45" x14ac:dyDescent="0.25">
      <c r="A1579" s="1">
        <v>1.71855E+16</v>
      </c>
      <c r="B1579">
        <v>1231</v>
      </c>
      <c r="C1579" t="s">
        <v>6862</v>
      </c>
      <c r="D1579">
        <v>28.84</v>
      </c>
      <c r="E1579">
        <v>5</v>
      </c>
      <c r="F1579">
        <v>0</v>
      </c>
      <c r="G1579">
        <v>33.840000000000003</v>
      </c>
      <c r="H1579">
        <v>0</v>
      </c>
      <c r="I1579">
        <v>33.840000000000003</v>
      </c>
      <c r="J1579">
        <v>0</v>
      </c>
      <c r="K1579" t="s">
        <v>47</v>
      </c>
      <c r="M1579">
        <v>2796</v>
      </c>
      <c r="N1579" t="s">
        <v>6863</v>
      </c>
      <c r="O1579" t="s">
        <v>49</v>
      </c>
      <c r="Q1579" t="s">
        <v>6864</v>
      </c>
      <c r="R1579" s="2">
        <v>42875.343055555553</v>
      </c>
      <c r="S1579" s="2">
        <v>42875.344444444447</v>
      </c>
      <c r="T1579" t="s">
        <v>6865</v>
      </c>
      <c r="U1579">
        <v>7</v>
      </c>
      <c r="V1579" t="s">
        <v>6866</v>
      </c>
      <c r="W1579" t="s">
        <v>53</v>
      </c>
      <c r="Y1579">
        <v>7</v>
      </c>
      <c r="Z1579">
        <v>0</v>
      </c>
      <c r="AA1579">
        <v>0</v>
      </c>
      <c r="AB1579" t="s">
        <v>54</v>
      </c>
      <c r="AC1579">
        <v>0</v>
      </c>
      <c r="AD1579" t="s">
        <v>55</v>
      </c>
      <c r="AF1579" t="s">
        <v>62</v>
      </c>
      <c r="AI1579" t="s">
        <v>56</v>
      </c>
      <c r="AJ1579" t="s">
        <v>56</v>
      </c>
      <c r="AK1579" t="s">
        <v>56</v>
      </c>
      <c r="AS1579">
        <v>0</v>
      </c>
    </row>
    <row r="1580" spans="1:45" x14ac:dyDescent="0.25">
      <c r="A1580" s="1">
        <v>1.71615E+16</v>
      </c>
      <c r="B1580">
        <v>1737</v>
      </c>
      <c r="C1580" t="s">
        <v>6867</v>
      </c>
      <c r="D1580">
        <v>25.35</v>
      </c>
      <c r="E1580">
        <v>5</v>
      </c>
      <c r="F1580">
        <v>0</v>
      </c>
      <c r="G1580">
        <v>30.35</v>
      </c>
      <c r="H1580">
        <v>0</v>
      </c>
      <c r="I1580">
        <v>30.35</v>
      </c>
      <c r="J1580">
        <v>0</v>
      </c>
      <c r="K1580" t="s">
        <v>47</v>
      </c>
      <c r="M1580">
        <v>298</v>
      </c>
      <c r="N1580" t="s">
        <v>6868</v>
      </c>
      <c r="O1580" t="s">
        <v>49</v>
      </c>
      <c r="Q1580" t="s">
        <v>6867</v>
      </c>
      <c r="R1580" s="2">
        <v>42875.340277777781</v>
      </c>
      <c r="S1580" s="2">
        <v>42875.345833333333</v>
      </c>
      <c r="T1580" t="s">
        <v>6869</v>
      </c>
      <c r="U1580">
        <v>1</v>
      </c>
      <c r="V1580" t="s">
        <v>6870</v>
      </c>
      <c r="W1580" t="s">
        <v>68</v>
      </c>
      <c r="Y1580">
        <v>15</v>
      </c>
      <c r="Z1580">
        <v>0</v>
      </c>
      <c r="AA1580">
        <v>0</v>
      </c>
      <c r="AB1580" t="s">
        <v>54</v>
      </c>
      <c r="AC1580">
        <v>0</v>
      </c>
      <c r="AD1580" t="s">
        <v>55</v>
      </c>
      <c r="AF1580" t="s">
        <v>62</v>
      </c>
      <c r="AI1580" t="s">
        <v>56</v>
      </c>
      <c r="AJ1580" t="s">
        <v>56</v>
      </c>
      <c r="AK1580" t="s">
        <v>56</v>
      </c>
      <c r="AS1580">
        <v>0</v>
      </c>
    </row>
    <row r="1581" spans="1:45" x14ac:dyDescent="0.25">
      <c r="A1581" s="1">
        <v>1.71812E+16</v>
      </c>
      <c r="B1581">
        <v>1593</v>
      </c>
      <c r="C1581" t="s">
        <v>6871</v>
      </c>
      <c r="D1581">
        <v>35.61</v>
      </c>
      <c r="E1581">
        <v>5</v>
      </c>
      <c r="F1581">
        <v>0</v>
      </c>
      <c r="G1581">
        <v>40.61</v>
      </c>
      <c r="H1581">
        <v>0</v>
      </c>
      <c r="I1581">
        <v>40.61</v>
      </c>
      <c r="J1581">
        <v>0</v>
      </c>
      <c r="K1581" t="s">
        <v>47</v>
      </c>
      <c r="M1581">
        <v>41</v>
      </c>
      <c r="N1581" t="s">
        <v>6872</v>
      </c>
      <c r="O1581" t="s">
        <v>49</v>
      </c>
      <c r="Q1581" t="s">
        <v>6871</v>
      </c>
      <c r="R1581" s="2">
        <v>42875.331944444442</v>
      </c>
      <c r="S1581" s="2">
        <v>42875.332638888889</v>
      </c>
      <c r="T1581" t="s">
        <v>6873</v>
      </c>
      <c r="U1581">
        <v>12</v>
      </c>
      <c r="V1581" t="s">
        <v>6874</v>
      </c>
      <c r="W1581" t="s">
        <v>61</v>
      </c>
      <c r="Y1581">
        <v>13</v>
      </c>
      <c r="Z1581">
        <v>0</v>
      </c>
      <c r="AA1581">
        <v>0</v>
      </c>
      <c r="AB1581" t="s">
        <v>54</v>
      </c>
      <c r="AC1581">
        <v>0</v>
      </c>
      <c r="AD1581" t="s">
        <v>55</v>
      </c>
      <c r="AF1581" t="s">
        <v>62</v>
      </c>
      <c r="AI1581" t="s">
        <v>56</v>
      </c>
      <c r="AJ1581" t="s">
        <v>56</v>
      </c>
      <c r="AK1581" t="s">
        <v>56</v>
      </c>
      <c r="AS1581">
        <v>0</v>
      </c>
    </row>
    <row r="1582" spans="1:45" x14ac:dyDescent="0.25">
      <c r="A1582" s="1">
        <v>1.71816E+16</v>
      </c>
      <c r="B1582">
        <v>666</v>
      </c>
      <c r="C1582" t="s">
        <v>6875</v>
      </c>
      <c r="D1582">
        <v>7.75</v>
      </c>
      <c r="E1582">
        <v>5</v>
      </c>
      <c r="F1582">
        <v>0</v>
      </c>
      <c r="G1582">
        <v>12.75</v>
      </c>
      <c r="H1582">
        <v>0</v>
      </c>
      <c r="I1582">
        <v>12.75</v>
      </c>
      <c r="J1582">
        <v>0</v>
      </c>
      <c r="K1582" t="s">
        <v>47</v>
      </c>
      <c r="M1582">
        <v>2234</v>
      </c>
      <c r="N1582" t="s">
        <v>6876</v>
      </c>
      <c r="O1582" t="s">
        <v>49</v>
      </c>
      <c r="Q1582" t="s">
        <v>6877</v>
      </c>
      <c r="R1582" s="2">
        <v>42875.331250000003</v>
      </c>
      <c r="S1582" s="2">
        <v>42875.341666666667</v>
      </c>
      <c r="T1582" t="s">
        <v>66</v>
      </c>
      <c r="U1582">
        <v>1</v>
      </c>
      <c r="V1582" t="s">
        <v>6878</v>
      </c>
      <c r="W1582" t="s">
        <v>61</v>
      </c>
      <c r="Y1582">
        <v>1</v>
      </c>
      <c r="Z1582">
        <v>0</v>
      </c>
      <c r="AA1582">
        <v>0</v>
      </c>
      <c r="AB1582" t="s">
        <v>54</v>
      </c>
      <c r="AC1582">
        <v>0</v>
      </c>
      <c r="AD1582" t="s">
        <v>55</v>
      </c>
      <c r="AF1582" t="s">
        <v>62</v>
      </c>
      <c r="AI1582" t="s">
        <v>56</v>
      </c>
      <c r="AJ1582" t="s">
        <v>56</v>
      </c>
      <c r="AK1582" t="s">
        <v>56</v>
      </c>
      <c r="AS1582">
        <v>0</v>
      </c>
    </row>
    <row r="1583" spans="1:45" x14ac:dyDescent="0.25">
      <c r="A1583" s="1">
        <v>1.71729E+16</v>
      </c>
      <c r="B1583">
        <v>2118</v>
      </c>
      <c r="C1583" t="s">
        <v>6879</v>
      </c>
      <c r="D1583">
        <v>57.93</v>
      </c>
      <c r="E1583">
        <v>0</v>
      </c>
      <c r="F1583">
        <v>0</v>
      </c>
      <c r="G1583">
        <v>57.93</v>
      </c>
      <c r="H1583">
        <v>0</v>
      </c>
      <c r="I1583">
        <v>57.93</v>
      </c>
      <c r="J1583">
        <v>0</v>
      </c>
      <c r="K1583" t="s">
        <v>47</v>
      </c>
      <c r="M1583">
        <v>1102</v>
      </c>
      <c r="N1583" t="s">
        <v>6880</v>
      </c>
      <c r="O1583" t="s">
        <v>49</v>
      </c>
      <c r="Q1583" t="s">
        <v>6881</v>
      </c>
      <c r="R1583" s="2">
        <v>42875.326388888891</v>
      </c>
      <c r="S1583" s="2">
        <v>42875.326388888891</v>
      </c>
      <c r="T1583" t="s">
        <v>6882</v>
      </c>
      <c r="U1583">
        <v>23</v>
      </c>
      <c r="V1583" t="s">
        <v>6883</v>
      </c>
      <c r="W1583" t="s">
        <v>61</v>
      </c>
      <c r="Y1583">
        <v>31</v>
      </c>
      <c r="Z1583">
        <v>0</v>
      </c>
      <c r="AA1583">
        <v>0</v>
      </c>
      <c r="AB1583" t="s">
        <v>54</v>
      </c>
      <c r="AC1583">
        <v>0</v>
      </c>
      <c r="AD1583" t="s">
        <v>55</v>
      </c>
      <c r="AF1583" t="s">
        <v>62</v>
      </c>
      <c r="AI1583" t="s">
        <v>56</v>
      </c>
      <c r="AJ1583" t="s">
        <v>56</v>
      </c>
      <c r="AK1583" t="s">
        <v>56</v>
      </c>
      <c r="AS1583">
        <v>0</v>
      </c>
    </row>
    <row r="1584" spans="1:45" x14ac:dyDescent="0.25">
      <c r="A1584" s="1">
        <v>2.13116E+16</v>
      </c>
      <c r="B1584">
        <v>2497</v>
      </c>
      <c r="C1584" t="s">
        <v>6884</v>
      </c>
      <c r="D1584">
        <v>8.5299999999999994</v>
      </c>
      <c r="E1584">
        <v>0</v>
      </c>
      <c r="F1584">
        <v>0</v>
      </c>
      <c r="G1584">
        <v>8.5299999999999994</v>
      </c>
      <c r="H1584">
        <v>0</v>
      </c>
      <c r="I1584">
        <v>8.5299999999999994</v>
      </c>
      <c r="J1584">
        <v>0</v>
      </c>
      <c r="K1584" t="s">
        <v>47</v>
      </c>
      <c r="M1584">
        <v>1441</v>
      </c>
      <c r="N1584" t="s">
        <v>6885</v>
      </c>
      <c r="O1584" t="s">
        <v>49</v>
      </c>
      <c r="Q1584" t="s">
        <v>6884</v>
      </c>
      <c r="R1584" s="2">
        <v>42875.318749999999</v>
      </c>
      <c r="S1584" s="2">
        <v>42875.318749999999</v>
      </c>
      <c r="T1584" t="s">
        <v>6886</v>
      </c>
      <c r="U1584">
        <v>2</v>
      </c>
      <c r="V1584" t="s">
        <v>6887</v>
      </c>
      <c r="W1584" t="s">
        <v>61</v>
      </c>
      <c r="Y1584">
        <v>2</v>
      </c>
      <c r="Z1584">
        <v>0</v>
      </c>
      <c r="AA1584">
        <v>0</v>
      </c>
      <c r="AB1584" t="s">
        <v>54</v>
      </c>
      <c r="AC1584">
        <v>0</v>
      </c>
      <c r="AD1584" t="s">
        <v>55</v>
      </c>
      <c r="AF1584" t="s">
        <v>62</v>
      </c>
      <c r="AI1584" t="s">
        <v>56</v>
      </c>
      <c r="AJ1584" t="s">
        <v>56</v>
      </c>
      <c r="AK1584" t="s">
        <v>56</v>
      </c>
      <c r="AS1584">
        <v>0</v>
      </c>
    </row>
    <row r="1585" spans="1:45" x14ac:dyDescent="0.25">
      <c r="A1585" s="1">
        <v>1.71723E+16</v>
      </c>
      <c r="B1585">
        <v>2587</v>
      </c>
      <c r="C1585" t="s">
        <v>6888</v>
      </c>
      <c r="D1585">
        <v>12.35</v>
      </c>
      <c r="E1585">
        <v>0</v>
      </c>
      <c r="F1585">
        <v>0</v>
      </c>
      <c r="G1585">
        <v>12.35</v>
      </c>
      <c r="H1585">
        <v>0</v>
      </c>
      <c r="I1585">
        <v>12.35</v>
      </c>
      <c r="J1585">
        <v>0</v>
      </c>
      <c r="K1585" t="s">
        <v>47</v>
      </c>
      <c r="M1585">
        <v>794</v>
      </c>
      <c r="N1585" t="s">
        <v>6889</v>
      </c>
      <c r="O1585" t="s">
        <v>49</v>
      </c>
      <c r="Q1585" t="s">
        <v>6890</v>
      </c>
      <c r="R1585" s="2">
        <v>42875.316666666666</v>
      </c>
      <c r="S1585" s="2">
        <v>42875.951388888891</v>
      </c>
      <c r="T1585" t="s">
        <v>6891</v>
      </c>
      <c r="U1585">
        <v>3</v>
      </c>
      <c r="V1585" t="s">
        <v>6892</v>
      </c>
      <c r="W1585" t="s">
        <v>61</v>
      </c>
      <c r="Y1585">
        <v>3</v>
      </c>
      <c r="Z1585">
        <v>0</v>
      </c>
      <c r="AA1585">
        <v>0</v>
      </c>
      <c r="AB1585" t="s">
        <v>54</v>
      </c>
      <c r="AC1585">
        <v>0</v>
      </c>
      <c r="AD1585" t="s">
        <v>55</v>
      </c>
      <c r="AF1585" t="s">
        <v>62</v>
      </c>
      <c r="AI1585" t="s">
        <v>56</v>
      </c>
      <c r="AJ1585" t="s">
        <v>56</v>
      </c>
      <c r="AK1585" t="s">
        <v>56</v>
      </c>
      <c r="AS1585">
        <v>0</v>
      </c>
    </row>
    <row r="1586" spans="1:45" x14ac:dyDescent="0.25">
      <c r="A1586" s="1">
        <v>1.71494E+16</v>
      </c>
      <c r="B1586">
        <v>2775</v>
      </c>
      <c r="C1586" t="s">
        <v>6893</v>
      </c>
      <c r="D1586">
        <v>58.22</v>
      </c>
      <c r="E1586">
        <v>0</v>
      </c>
      <c r="F1586">
        <v>0</v>
      </c>
      <c r="G1586">
        <v>58.22</v>
      </c>
      <c r="H1586">
        <v>0</v>
      </c>
      <c r="I1586">
        <v>58.22</v>
      </c>
      <c r="J1586">
        <v>0</v>
      </c>
      <c r="K1586" t="s">
        <v>47</v>
      </c>
      <c r="M1586">
        <v>1896</v>
      </c>
      <c r="N1586" t="s">
        <v>6894</v>
      </c>
      <c r="O1586" t="s">
        <v>49</v>
      </c>
      <c r="Q1586" t="s">
        <v>6895</v>
      </c>
      <c r="R1586" s="2">
        <v>42875.301388888889</v>
      </c>
      <c r="S1586" s="2">
        <v>42875.302083333336</v>
      </c>
      <c r="T1586" t="s">
        <v>468</v>
      </c>
      <c r="U1586">
        <v>1</v>
      </c>
      <c r="V1586" t="s">
        <v>6896</v>
      </c>
      <c r="W1586" t="s">
        <v>68</v>
      </c>
      <c r="Y1586">
        <v>16</v>
      </c>
      <c r="Z1586">
        <v>0</v>
      </c>
      <c r="AA1586">
        <v>0</v>
      </c>
      <c r="AB1586" t="s">
        <v>54</v>
      </c>
      <c r="AC1586">
        <v>0</v>
      </c>
      <c r="AD1586" t="s">
        <v>55</v>
      </c>
      <c r="AF1586" t="s">
        <v>62</v>
      </c>
      <c r="AI1586" t="s">
        <v>56</v>
      </c>
      <c r="AJ1586" t="s">
        <v>56</v>
      </c>
      <c r="AK1586" t="s">
        <v>56</v>
      </c>
      <c r="AS1586">
        <v>0</v>
      </c>
    </row>
    <row r="1587" spans="1:45" x14ac:dyDescent="0.25">
      <c r="A1587" s="1">
        <v>1.71633E+16</v>
      </c>
      <c r="B1587">
        <v>2466</v>
      </c>
      <c r="C1587" t="s">
        <v>6897</v>
      </c>
      <c r="D1587">
        <v>59.25</v>
      </c>
      <c r="E1587">
        <v>0</v>
      </c>
      <c r="F1587">
        <v>0</v>
      </c>
      <c r="G1587">
        <v>59.25</v>
      </c>
      <c r="H1587">
        <v>0</v>
      </c>
      <c r="I1587">
        <v>59.25</v>
      </c>
      <c r="J1587">
        <v>0</v>
      </c>
      <c r="K1587" t="s">
        <v>47</v>
      </c>
      <c r="M1587">
        <v>1204</v>
      </c>
      <c r="N1587" t="s">
        <v>6898</v>
      </c>
      <c r="O1587" t="s">
        <v>49</v>
      </c>
      <c r="Q1587" t="s">
        <v>6899</v>
      </c>
      <c r="R1587" s="2">
        <v>42875.289583333331</v>
      </c>
      <c r="S1587" s="2">
        <v>42875.290277777778</v>
      </c>
      <c r="T1587" t="s">
        <v>6900</v>
      </c>
      <c r="U1587">
        <v>4</v>
      </c>
      <c r="V1587" t="s">
        <v>6901</v>
      </c>
      <c r="W1587" t="s">
        <v>61</v>
      </c>
      <c r="Y1587">
        <v>45</v>
      </c>
      <c r="Z1587">
        <v>0</v>
      </c>
      <c r="AA1587">
        <v>0</v>
      </c>
      <c r="AB1587" t="s">
        <v>54</v>
      </c>
      <c r="AC1587">
        <v>0</v>
      </c>
      <c r="AD1587" t="s">
        <v>55</v>
      </c>
      <c r="AF1587" t="s">
        <v>62</v>
      </c>
      <c r="AI1587" t="s">
        <v>56</v>
      </c>
      <c r="AJ1587" t="s">
        <v>56</v>
      </c>
      <c r="AK1587" t="s">
        <v>56</v>
      </c>
      <c r="AS1587">
        <v>0</v>
      </c>
    </row>
    <row r="1588" spans="1:45" x14ac:dyDescent="0.25">
      <c r="A1588" s="1">
        <v>1.71621E+16</v>
      </c>
      <c r="B1588">
        <v>126</v>
      </c>
      <c r="C1588" t="s">
        <v>2619</v>
      </c>
      <c r="D1588">
        <v>56.98</v>
      </c>
      <c r="E1588">
        <v>0</v>
      </c>
      <c r="F1588">
        <v>0</v>
      </c>
      <c r="G1588">
        <v>56.98</v>
      </c>
      <c r="H1588">
        <v>0</v>
      </c>
      <c r="I1588">
        <v>56.98</v>
      </c>
      <c r="J1588">
        <v>0</v>
      </c>
      <c r="K1588" t="s">
        <v>47</v>
      </c>
      <c r="M1588">
        <v>2195</v>
      </c>
      <c r="N1588" t="s">
        <v>2620</v>
      </c>
      <c r="O1588" t="s">
        <v>49</v>
      </c>
      <c r="Q1588" t="s">
        <v>2621</v>
      </c>
      <c r="R1588" s="2">
        <v>42875.286111111112</v>
      </c>
      <c r="S1588" s="2">
        <v>42875.287499999999</v>
      </c>
      <c r="T1588" t="s">
        <v>6902</v>
      </c>
      <c r="U1588">
        <v>12</v>
      </c>
      <c r="V1588" t="s">
        <v>6903</v>
      </c>
      <c r="W1588" t="s">
        <v>68</v>
      </c>
      <c r="Y1588">
        <v>25</v>
      </c>
      <c r="Z1588">
        <v>0</v>
      </c>
      <c r="AA1588">
        <v>0</v>
      </c>
      <c r="AB1588" t="s">
        <v>54</v>
      </c>
      <c r="AC1588">
        <v>0</v>
      </c>
      <c r="AD1588" t="s">
        <v>55</v>
      </c>
      <c r="AF1588" t="s">
        <v>62</v>
      </c>
      <c r="AI1588" t="s">
        <v>56</v>
      </c>
      <c r="AJ1588" t="s">
        <v>56</v>
      </c>
      <c r="AK1588" t="s">
        <v>56</v>
      </c>
      <c r="AS1588">
        <v>0</v>
      </c>
    </row>
    <row r="1589" spans="1:45" x14ac:dyDescent="0.25">
      <c r="A1589" s="1">
        <v>2.13028E+16</v>
      </c>
      <c r="B1589">
        <v>31</v>
      </c>
      <c r="C1589" t="s">
        <v>6904</v>
      </c>
      <c r="D1589">
        <v>55.35</v>
      </c>
      <c r="E1589">
        <v>0</v>
      </c>
      <c r="F1589">
        <v>0</v>
      </c>
      <c r="G1589">
        <v>55.35</v>
      </c>
      <c r="H1589">
        <v>0</v>
      </c>
      <c r="I1589">
        <v>55.35</v>
      </c>
      <c r="J1589">
        <v>0</v>
      </c>
      <c r="K1589" t="s">
        <v>47</v>
      </c>
      <c r="M1589">
        <v>1725</v>
      </c>
      <c r="N1589" t="s">
        <v>6905</v>
      </c>
      <c r="O1589" t="s">
        <v>49</v>
      </c>
      <c r="Q1589" t="s">
        <v>6906</v>
      </c>
      <c r="R1589" s="2">
        <v>42875.263888888891</v>
      </c>
      <c r="S1589" s="2">
        <v>42875.263888888891</v>
      </c>
      <c r="T1589" t="s">
        <v>6907</v>
      </c>
      <c r="U1589">
        <v>9</v>
      </c>
      <c r="V1589" t="s">
        <v>6908</v>
      </c>
      <c r="W1589" t="s">
        <v>68</v>
      </c>
      <c r="Y1589">
        <v>31</v>
      </c>
      <c r="Z1589">
        <v>0</v>
      </c>
      <c r="AA1589">
        <v>0</v>
      </c>
      <c r="AB1589" t="s">
        <v>54</v>
      </c>
      <c r="AC1589">
        <v>0</v>
      </c>
      <c r="AD1589" t="s">
        <v>55</v>
      </c>
      <c r="AF1589" t="s">
        <v>62</v>
      </c>
      <c r="AI1589" t="s">
        <v>56</v>
      </c>
      <c r="AJ1589" t="s">
        <v>56</v>
      </c>
      <c r="AK1589" t="s">
        <v>56</v>
      </c>
      <c r="AS1589">
        <v>0</v>
      </c>
    </row>
    <row r="1590" spans="1:45" x14ac:dyDescent="0.25">
      <c r="A1590" s="1">
        <v>1.71415E+16</v>
      </c>
      <c r="B1590">
        <v>1918</v>
      </c>
      <c r="C1590" t="s">
        <v>6909</v>
      </c>
      <c r="D1590">
        <v>59.8</v>
      </c>
      <c r="E1590">
        <v>0</v>
      </c>
      <c r="F1590">
        <v>0</v>
      </c>
      <c r="G1590">
        <v>59.8</v>
      </c>
      <c r="H1590">
        <v>0</v>
      </c>
      <c r="I1590">
        <v>59.8</v>
      </c>
      <c r="J1590">
        <v>0</v>
      </c>
      <c r="K1590" t="s">
        <v>47</v>
      </c>
      <c r="M1590">
        <v>267</v>
      </c>
      <c r="N1590" t="s">
        <v>6910</v>
      </c>
      <c r="O1590" t="s">
        <v>49</v>
      </c>
      <c r="Q1590" t="s">
        <v>6909</v>
      </c>
      <c r="R1590" s="2">
        <v>42875.03125</v>
      </c>
      <c r="S1590" s="2">
        <v>42875.03125</v>
      </c>
      <c r="T1590" t="s">
        <v>121</v>
      </c>
      <c r="U1590">
        <v>1</v>
      </c>
      <c r="V1590" t="s">
        <v>6911</v>
      </c>
      <c r="W1590" t="s">
        <v>53</v>
      </c>
      <c r="Y1590">
        <v>2</v>
      </c>
      <c r="Z1590">
        <v>0</v>
      </c>
      <c r="AA1590">
        <v>0</v>
      </c>
      <c r="AB1590" t="s">
        <v>54</v>
      </c>
      <c r="AC1590">
        <v>0</v>
      </c>
      <c r="AD1590" t="s">
        <v>55</v>
      </c>
      <c r="AF1590" t="s">
        <v>62</v>
      </c>
      <c r="AI1590" t="s">
        <v>56</v>
      </c>
      <c r="AJ1590" t="s">
        <v>56</v>
      </c>
      <c r="AK1590" t="s">
        <v>56</v>
      </c>
      <c r="AS1590">
        <v>0</v>
      </c>
    </row>
    <row r="1591" spans="1:45" x14ac:dyDescent="0.25">
      <c r="A1591" s="1">
        <v>2.127E+16</v>
      </c>
      <c r="B1591">
        <v>2383</v>
      </c>
      <c r="C1591" t="s">
        <v>6912</v>
      </c>
      <c r="D1591">
        <v>7.9</v>
      </c>
      <c r="E1591">
        <v>5</v>
      </c>
      <c r="F1591">
        <v>0</v>
      </c>
      <c r="G1591">
        <v>12.9</v>
      </c>
      <c r="H1591">
        <v>0</v>
      </c>
      <c r="I1591">
        <v>12.9</v>
      </c>
      <c r="J1591">
        <v>0</v>
      </c>
      <c r="K1591" t="s">
        <v>47</v>
      </c>
      <c r="M1591">
        <v>3078</v>
      </c>
      <c r="N1591" t="s">
        <v>6913</v>
      </c>
      <c r="O1591" t="s">
        <v>49</v>
      </c>
      <c r="Q1591" t="s">
        <v>6912</v>
      </c>
      <c r="R1591" s="2">
        <v>42874.995833333334</v>
      </c>
      <c r="S1591" s="2">
        <v>42874.995833333334</v>
      </c>
      <c r="T1591" t="s">
        <v>749</v>
      </c>
      <c r="U1591">
        <v>1</v>
      </c>
      <c r="V1591" t="s">
        <v>6914</v>
      </c>
      <c r="W1591" t="s">
        <v>61</v>
      </c>
      <c r="Y1591">
        <v>1</v>
      </c>
      <c r="Z1591">
        <v>0</v>
      </c>
      <c r="AA1591">
        <v>0</v>
      </c>
      <c r="AB1591" t="s">
        <v>54</v>
      </c>
      <c r="AC1591">
        <v>0</v>
      </c>
      <c r="AD1591" t="s">
        <v>55</v>
      </c>
      <c r="AF1591" t="s">
        <v>62</v>
      </c>
      <c r="AI1591" t="s">
        <v>56</v>
      </c>
      <c r="AJ1591" t="s">
        <v>56</v>
      </c>
      <c r="AK1591" t="s">
        <v>56</v>
      </c>
      <c r="AS1591">
        <v>0</v>
      </c>
    </row>
    <row r="1592" spans="1:45" x14ac:dyDescent="0.25">
      <c r="A1592" s="1">
        <v>2.12827E+16</v>
      </c>
      <c r="B1592">
        <v>2383</v>
      </c>
      <c r="C1592" t="s">
        <v>6912</v>
      </c>
      <c r="D1592">
        <v>7.9</v>
      </c>
      <c r="E1592">
        <v>5</v>
      </c>
      <c r="F1592">
        <v>0</v>
      </c>
      <c r="G1592">
        <v>12.9</v>
      </c>
      <c r="H1592">
        <v>0</v>
      </c>
      <c r="I1592">
        <v>12.9</v>
      </c>
      <c r="J1592">
        <v>0</v>
      </c>
      <c r="K1592" t="s">
        <v>47</v>
      </c>
      <c r="M1592">
        <v>3078</v>
      </c>
      <c r="N1592" t="s">
        <v>6913</v>
      </c>
      <c r="O1592" t="s">
        <v>49</v>
      </c>
      <c r="Q1592" t="s">
        <v>6912</v>
      </c>
      <c r="R1592" s="2">
        <v>42874.995138888888</v>
      </c>
      <c r="S1592" s="2">
        <v>42874.995833333334</v>
      </c>
      <c r="T1592" t="s">
        <v>749</v>
      </c>
      <c r="U1592">
        <v>1</v>
      </c>
      <c r="V1592" t="s">
        <v>6914</v>
      </c>
      <c r="W1592" t="s">
        <v>61</v>
      </c>
      <c r="Y1592">
        <v>1</v>
      </c>
      <c r="Z1592">
        <v>0</v>
      </c>
      <c r="AA1592">
        <v>0</v>
      </c>
      <c r="AB1592" t="s">
        <v>54</v>
      </c>
      <c r="AC1592">
        <v>0</v>
      </c>
      <c r="AD1592" t="s">
        <v>55</v>
      </c>
      <c r="AF1592" t="s">
        <v>62</v>
      </c>
      <c r="AI1592" t="s">
        <v>56</v>
      </c>
      <c r="AJ1592" t="s">
        <v>56</v>
      </c>
      <c r="AK1592" t="s">
        <v>56</v>
      </c>
      <c r="AS1592">
        <v>0</v>
      </c>
    </row>
    <row r="1593" spans="1:45" x14ac:dyDescent="0.25">
      <c r="A1593" s="1">
        <v>2.12701E+16</v>
      </c>
      <c r="B1593">
        <v>48</v>
      </c>
      <c r="C1593" t="s">
        <v>6915</v>
      </c>
      <c r="D1593">
        <v>208.52</v>
      </c>
      <c r="E1593">
        <v>0</v>
      </c>
      <c r="F1593">
        <v>0</v>
      </c>
      <c r="G1593">
        <v>208.52</v>
      </c>
      <c r="H1593">
        <v>0</v>
      </c>
      <c r="I1593">
        <v>208.52</v>
      </c>
      <c r="J1593">
        <v>0</v>
      </c>
      <c r="K1593" t="s">
        <v>47</v>
      </c>
      <c r="L1593" t="s">
        <v>3111</v>
      </c>
      <c r="M1593">
        <v>3154</v>
      </c>
      <c r="N1593" t="s">
        <v>6916</v>
      </c>
      <c r="O1593" t="s">
        <v>49</v>
      </c>
      <c r="Q1593" t="s">
        <v>6917</v>
      </c>
      <c r="R1593" s="2">
        <v>42874.992361111108</v>
      </c>
      <c r="S1593" s="2">
        <v>42874.992361111108</v>
      </c>
      <c r="T1593" t="s">
        <v>6918</v>
      </c>
      <c r="U1593">
        <v>17</v>
      </c>
      <c r="V1593" t="s">
        <v>6919</v>
      </c>
      <c r="W1593" t="s">
        <v>68</v>
      </c>
      <c r="Y1593">
        <v>30</v>
      </c>
      <c r="Z1593">
        <v>0</v>
      </c>
      <c r="AA1593">
        <v>0</v>
      </c>
      <c r="AB1593" t="s">
        <v>54</v>
      </c>
      <c r="AC1593">
        <v>0</v>
      </c>
      <c r="AD1593" t="s">
        <v>55</v>
      </c>
      <c r="AF1593" t="s">
        <v>62</v>
      </c>
      <c r="AI1593" t="s">
        <v>56</v>
      </c>
      <c r="AJ1593" t="s">
        <v>56</v>
      </c>
      <c r="AK1593" t="s">
        <v>56</v>
      </c>
      <c r="AS1593">
        <v>0</v>
      </c>
    </row>
    <row r="1594" spans="1:45" x14ac:dyDescent="0.25">
      <c r="A1594" s="1">
        <v>2.12673E+16</v>
      </c>
      <c r="B1594">
        <v>1484</v>
      </c>
      <c r="C1594" t="s">
        <v>3097</v>
      </c>
      <c r="D1594">
        <v>106.29</v>
      </c>
      <c r="E1594">
        <v>0</v>
      </c>
      <c r="F1594">
        <v>0</v>
      </c>
      <c r="G1594">
        <v>106.29</v>
      </c>
      <c r="H1594">
        <v>0</v>
      </c>
      <c r="I1594">
        <v>106.29</v>
      </c>
      <c r="J1594">
        <v>0</v>
      </c>
      <c r="K1594" t="s">
        <v>47</v>
      </c>
      <c r="M1594">
        <v>3062</v>
      </c>
      <c r="N1594" t="s">
        <v>3098</v>
      </c>
      <c r="O1594" t="s">
        <v>49</v>
      </c>
      <c r="Q1594" t="s">
        <v>3099</v>
      </c>
      <c r="R1594" s="2">
        <v>42874.980555555558</v>
      </c>
      <c r="S1594" s="2">
        <v>42874.980555555558</v>
      </c>
      <c r="T1594" t="s">
        <v>6920</v>
      </c>
      <c r="U1594">
        <v>20</v>
      </c>
      <c r="V1594" t="s">
        <v>6921</v>
      </c>
      <c r="W1594" t="s">
        <v>61</v>
      </c>
      <c r="Y1594">
        <v>25</v>
      </c>
      <c r="Z1594">
        <v>0</v>
      </c>
      <c r="AA1594">
        <v>0</v>
      </c>
      <c r="AB1594" t="s">
        <v>54</v>
      </c>
      <c r="AC1594">
        <v>0</v>
      </c>
      <c r="AD1594" t="s">
        <v>55</v>
      </c>
      <c r="AF1594" t="s">
        <v>62</v>
      </c>
      <c r="AI1594" t="s">
        <v>56</v>
      </c>
      <c r="AJ1594" t="s">
        <v>56</v>
      </c>
      <c r="AK1594" t="s">
        <v>56</v>
      </c>
      <c r="AS1594">
        <v>0</v>
      </c>
    </row>
    <row r="1595" spans="1:45" x14ac:dyDescent="0.25">
      <c r="A1595" s="1">
        <v>2.12938E+16</v>
      </c>
      <c r="B1595">
        <v>2765</v>
      </c>
      <c r="C1595" t="s">
        <v>6922</v>
      </c>
      <c r="D1595">
        <v>59.46</v>
      </c>
      <c r="E1595">
        <v>0</v>
      </c>
      <c r="F1595">
        <v>0</v>
      </c>
      <c r="G1595">
        <v>59.46</v>
      </c>
      <c r="H1595">
        <v>0</v>
      </c>
      <c r="I1595">
        <v>59.46</v>
      </c>
      <c r="J1595">
        <v>0</v>
      </c>
      <c r="K1595" t="s">
        <v>47</v>
      </c>
      <c r="M1595">
        <v>908</v>
      </c>
      <c r="N1595" t="s">
        <v>6923</v>
      </c>
      <c r="O1595" t="s">
        <v>49</v>
      </c>
      <c r="Q1595" t="s">
        <v>6922</v>
      </c>
      <c r="R1595" s="2">
        <v>42874.965277777781</v>
      </c>
      <c r="S1595" s="2">
        <v>42874.965277777781</v>
      </c>
      <c r="T1595" t="s">
        <v>6924</v>
      </c>
      <c r="U1595">
        <v>13</v>
      </c>
      <c r="V1595" t="s">
        <v>6925</v>
      </c>
      <c r="W1595" t="s">
        <v>61</v>
      </c>
      <c r="Y1595">
        <v>49</v>
      </c>
      <c r="Z1595">
        <v>0</v>
      </c>
      <c r="AA1595">
        <v>0</v>
      </c>
      <c r="AB1595" t="s">
        <v>54</v>
      </c>
      <c r="AC1595">
        <v>0</v>
      </c>
      <c r="AD1595" t="s">
        <v>55</v>
      </c>
      <c r="AF1595" t="s">
        <v>62</v>
      </c>
      <c r="AI1595" t="s">
        <v>56</v>
      </c>
      <c r="AJ1595" t="s">
        <v>56</v>
      </c>
      <c r="AK1595" t="s">
        <v>56</v>
      </c>
      <c r="AS1595">
        <v>0</v>
      </c>
    </row>
    <row r="1596" spans="1:45" x14ac:dyDescent="0.25">
      <c r="A1596" s="1">
        <v>2.12627E+16</v>
      </c>
      <c r="B1596">
        <v>2314</v>
      </c>
      <c r="C1596" t="s">
        <v>6926</v>
      </c>
      <c r="D1596">
        <v>15.8</v>
      </c>
      <c r="E1596">
        <v>5</v>
      </c>
      <c r="F1596">
        <v>0</v>
      </c>
      <c r="G1596">
        <v>20.8</v>
      </c>
      <c r="H1596">
        <v>0</v>
      </c>
      <c r="I1596">
        <v>20.8</v>
      </c>
      <c r="J1596">
        <v>0</v>
      </c>
      <c r="K1596" t="s">
        <v>47</v>
      </c>
      <c r="M1596">
        <v>613</v>
      </c>
      <c r="N1596" t="s">
        <v>6927</v>
      </c>
      <c r="O1596" t="s">
        <v>49</v>
      </c>
      <c r="Q1596" t="s">
        <v>6928</v>
      </c>
      <c r="R1596" s="2">
        <v>42874.964583333334</v>
      </c>
      <c r="S1596" s="2">
        <v>42874.964583333334</v>
      </c>
      <c r="T1596" t="s">
        <v>504</v>
      </c>
      <c r="U1596">
        <v>1</v>
      </c>
      <c r="V1596" t="s">
        <v>6929</v>
      </c>
      <c r="W1596" t="s">
        <v>68</v>
      </c>
      <c r="Y1596">
        <v>2</v>
      </c>
      <c r="Z1596">
        <v>0</v>
      </c>
      <c r="AA1596">
        <v>0</v>
      </c>
      <c r="AB1596" t="s">
        <v>54</v>
      </c>
      <c r="AC1596">
        <v>0</v>
      </c>
      <c r="AD1596" t="s">
        <v>55</v>
      </c>
      <c r="AF1596" t="s">
        <v>62</v>
      </c>
      <c r="AI1596" t="s">
        <v>56</v>
      </c>
      <c r="AJ1596" t="s">
        <v>56</v>
      </c>
      <c r="AK1596" t="s">
        <v>56</v>
      </c>
      <c r="AS1596">
        <v>0</v>
      </c>
    </row>
    <row r="1597" spans="1:45" x14ac:dyDescent="0.25">
      <c r="A1597" s="1">
        <v>2.12694E+16</v>
      </c>
      <c r="B1597">
        <v>3237</v>
      </c>
      <c r="C1597" t="s">
        <v>434</v>
      </c>
      <c r="D1597">
        <v>64.319999999999993</v>
      </c>
      <c r="E1597">
        <v>0</v>
      </c>
      <c r="F1597">
        <v>0</v>
      </c>
      <c r="G1597">
        <v>64.319999999999993</v>
      </c>
      <c r="H1597">
        <v>0</v>
      </c>
      <c r="I1597">
        <v>64.319999999999993</v>
      </c>
      <c r="J1597">
        <v>0</v>
      </c>
      <c r="K1597" t="s">
        <v>47</v>
      </c>
      <c r="M1597">
        <v>2880</v>
      </c>
      <c r="N1597" t="s">
        <v>435</v>
      </c>
      <c r="O1597" t="s">
        <v>49</v>
      </c>
      <c r="Q1597" t="s">
        <v>436</v>
      </c>
      <c r="R1597" s="2">
        <v>42874.95</v>
      </c>
      <c r="S1597" s="2">
        <v>42874.950694444444</v>
      </c>
      <c r="T1597" t="s">
        <v>6930</v>
      </c>
      <c r="U1597">
        <v>10</v>
      </c>
      <c r="V1597" t="s">
        <v>6931</v>
      </c>
      <c r="W1597" t="s">
        <v>61</v>
      </c>
      <c r="X1597" t="s">
        <v>306</v>
      </c>
      <c r="Y1597">
        <v>24</v>
      </c>
      <c r="Z1597">
        <v>0</v>
      </c>
      <c r="AA1597">
        <v>0</v>
      </c>
      <c r="AB1597" t="s">
        <v>54</v>
      </c>
      <c r="AC1597">
        <v>0</v>
      </c>
      <c r="AD1597" t="s">
        <v>55</v>
      </c>
      <c r="AF1597" t="s">
        <v>62</v>
      </c>
      <c r="AI1597" t="s">
        <v>56</v>
      </c>
      <c r="AJ1597" t="s">
        <v>56</v>
      </c>
      <c r="AK1597" t="s">
        <v>56</v>
      </c>
      <c r="AQ1597">
        <v>54</v>
      </c>
      <c r="AS1597">
        <v>0</v>
      </c>
    </row>
    <row r="1598" spans="1:45" x14ac:dyDescent="0.25">
      <c r="A1598" s="1">
        <v>2.12862E+16</v>
      </c>
      <c r="B1598">
        <v>1479</v>
      </c>
      <c r="C1598" t="s">
        <v>848</v>
      </c>
      <c r="D1598">
        <v>16.48</v>
      </c>
      <c r="E1598">
        <v>0</v>
      </c>
      <c r="F1598">
        <v>0</v>
      </c>
      <c r="G1598">
        <v>16.48</v>
      </c>
      <c r="H1598">
        <v>0</v>
      </c>
      <c r="I1598">
        <v>16.48</v>
      </c>
      <c r="J1598">
        <v>0</v>
      </c>
      <c r="K1598" t="s">
        <v>47</v>
      </c>
      <c r="M1598">
        <v>2921</v>
      </c>
      <c r="N1598" t="s">
        <v>3584</v>
      </c>
      <c r="O1598" t="s">
        <v>49</v>
      </c>
      <c r="Q1598" t="s">
        <v>848</v>
      </c>
      <c r="R1598" s="2">
        <v>42874.947222222225</v>
      </c>
      <c r="S1598" s="2">
        <v>42874.947916666664</v>
      </c>
      <c r="T1598" t="s">
        <v>6932</v>
      </c>
      <c r="U1598">
        <v>2</v>
      </c>
      <c r="V1598" t="s">
        <v>6933</v>
      </c>
      <c r="W1598" t="s">
        <v>53</v>
      </c>
      <c r="Y1598">
        <v>2</v>
      </c>
      <c r="Z1598">
        <v>0</v>
      </c>
      <c r="AA1598">
        <v>0</v>
      </c>
      <c r="AB1598" t="s">
        <v>54</v>
      </c>
      <c r="AC1598">
        <v>0</v>
      </c>
      <c r="AD1598" t="s">
        <v>55</v>
      </c>
      <c r="AF1598" t="s">
        <v>62</v>
      </c>
      <c r="AI1598" t="s">
        <v>56</v>
      </c>
      <c r="AJ1598" t="s">
        <v>56</v>
      </c>
      <c r="AK1598" t="s">
        <v>56</v>
      </c>
      <c r="AS1598">
        <v>0</v>
      </c>
    </row>
    <row r="1599" spans="1:45" x14ac:dyDescent="0.25">
      <c r="A1599" s="1">
        <v>2.12835E+16</v>
      </c>
      <c r="B1599">
        <v>2154</v>
      </c>
      <c r="C1599" t="s">
        <v>6934</v>
      </c>
      <c r="D1599">
        <v>7.35</v>
      </c>
      <c r="E1599">
        <v>5</v>
      </c>
      <c r="F1599">
        <v>0</v>
      </c>
      <c r="G1599">
        <v>12.35</v>
      </c>
      <c r="H1599">
        <v>0</v>
      </c>
      <c r="I1599">
        <v>12.35</v>
      </c>
      <c r="J1599">
        <v>0</v>
      </c>
      <c r="K1599" t="s">
        <v>47</v>
      </c>
      <c r="M1599">
        <v>2807</v>
      </c>
      <c r="N1599" t="s">
        <v>6935</v>
      </c>
      <c r="O1599" t="s">
        <v>49</v>
      </c>
      <c r="Q1599" t="s">
        <v>6936</v>
      </c>
      <c r="R1599" s="2">
        <v>42874.938194444447</v>
      </c>
      <c r="S1599" s="2">
        <v>42874.938888888886</v>
      </c>
      <c r="T1599" t="s">
        <v>4417</v>
      </c>
      <c r="U1599">
        <v>1</v>
      </c>
      <c r="V1599" t="s">
        <v>6937</v>
      </c>
      <c r="W1599" t="s">
        <v>61</v>
      </c>
      <c r="Y1599">
        <v>1</v>
      </c>
      <c r="Z1599">
        <v>0</v>
      </c>
      <c r="AA1599">
        <v>0</v>
      </c>
      <c r="AB1599" t="s">
        <v>54</v>
      </c>
      <c r="AC1599">
        <v>0</v>
      </c>
      <c r="AD1599" t="s">
        <v>55</v>
      </c>
      <c r="AF1599" t="s">
        <v>62</v>
      </c>
      <c r="AI1599" t="s">
        <v>56</v>
      </c>
      <c r="AJ1599" t="s">
        <v>56</v>
      </c>
      <c r="AK1599" t="s">
        <v>56</v>
      </c>
      <c r="AS1599">
        <v>0</v>
      </c>
    </row>
    <row r="1600" spans="1:45" x14ac:dyDescent="0.25">
      <c r="A1600" s="1">
        <v>2.12514E+16</v>
      </c>
      <c r="B1600">
        <v>1479</v>
      </c>
      <c r="C1600" t="s">
        <v>848</v>
      </c>
      <c r="D1600">
        <v>49.36</v>
      </c>
      <c r="E1600">
        <v>5</v>
      </c>
      <c r="F1600">
        <v>0</v>
      </c>
      <c r="G1600">
        <v>54.36</v>
      </c>
      <c r="H1600">
        <v>0</v>
      </c>
      <c r="I1600">
        <v>54.36</v>
      </c>
      <c r="J1600">
        <v>0</v>
      </c>
      <c r="K1600" t="s">
        <v>47</v>
      </c>
      <c r="M1600">
        <v>2921</v>
      </c>
      <c r="N1600" t="s">
        <v>3584</v>
      </c>
      <c r="O1600" t="s">
        <v>49</v>
      </c>
      <c r="Q1600" t="s">
        <v>848</v>
      </c>
      <c r="R1600" s="2">
        <v>42874.9375</v>
      </c>
      <c r="S1600" s="2">
        <v>42874.9375</v>
      </c>
      <c r="T1600" t="s">
        <v>6938</v>
      </c>
      <c r="U1600">
        <v>6</v>
      </c>
      <c r="V1600" t="s">
        <v>6933</v>
      </c>
      <c r="W1600" t="s">
        <v>53</v>
      </c>
      <c r="Y1600">
        <v>8</v>
      </c>
      <c r="Z1600">
        <v>0</v>
      </c>
      <c r="AA1600">
        <v>0</v>
      </c>
      <c r="AB1600" t="s">
        <v>54</v>
      </c>
      <c r="AC1600">
        <v>0</v>
      </c>
      <c r="AD1600" t="s">
        <v>55</v>
      </c>
      <c r="AF1600" t="s">
        <v>62</v>
      </c>
      <c r="AI1600" t="s">
        <v>56</v>
      </c>
      <c r="AJ1600" t="s">
        <v>56</v>
      </c>
      <c r="AK1600" t="s">
        <v>56</v>
      </c>
      <c r="AS1600">
        <v>0</v>
      </c>
    </row>
    <row r="1601" spans="1:45" x14ac:dyDescent="0.25">
      <c r="A1601" s="1">
        <v>1.70871E+16</v>
      </c>
      <c r="B1601">
        <v>2587</v>
      </c>
      <c r="C1601" t="s">
        <v>6888</v>
      </c>
      <c r="D1601">
        <v>34.39</v>
      </c>
      <c r="E1601">
        <v>3</v>
      </c>
      <c r="F1601">
        <v>0</v>
      </c>
      <c r="G1601">
        <v>37.39</v>
      </c>
      <c r="H1601">
        <v>0</v>
      </c>
      <c r="I1601">
        <v>37.39</v>
      </c>
      <c r="J1601">
        <v>0</v>
      </c>
      <c r="K1601" t="s">
        <v>47</v>
      </c>
      <c r="M1601">
        <v>794</v>
      </c>
      <c r="N1601" t="s">
        <v>6889</v>
      </c>
      <c r="O1601" t="s">
        <v>49</v>
      </c>
      <c r="Q1601" t="s">
        <v>6890</v>
      </c>
      <c r="R1601" s="2">
        <v>42874.933333333334</v>
      </c>
      <c r="S1601" s="2">
        <v>42875.948611111111</v>
      </c>
      <c r="T1601" t="s">
        <v>6939</v>
      </c>
      <c r="U1601">
        <v>8</v>
      </c>
      <c r="V1601" t="s">
        <v>6892</v>
      </c>
      <c r="W1601" t="s">
        <v>61</v>
      </c>
      <c r="Y1601">
        <v>12</v>
      </c>
      <c r="Z1601">
        <v>0</v>
      </c>
      <c r="AA1601">
        <v>0</v>
      </c>
      <c r="AB1601" t="s">
        <v>54</v>
      </c>
      <c r="AC1601">
        <v>0</v>
      </c>
      <c r="AD1601" t="s">
        <v>55</v>
      </c>
      <c r="AF1601" t="s">
        <v>62</v>
      </c>
      <c r="AI1601" t="s">
        <v>56</v>
      </c>
      <c r="AJ1601" t="s">
        <v>56</v>
      </c>
      <c r="AK1601" t="s">
        <v>56</v>
      </c>
      <c r="AS1601">
        <v>0</v>
      </c>
    </row>
    <row r="1602" spans="1:45" x14ac:dyDescent="0.25">
      <c r="A1602" s="1">
        <v>1.70822E+16</v>
      </c>
      <c r="B1602">
        <v>2546</v>
      </c>
      <c r="C1602" t="s">
        <v>6940</v>
      </c>
      <c r="D1602">
        <v>30.7</v>
      </c>
      <c r="E1602">
        <v>5</v>
      </c>
      <c r="F1602">
        <v>0</v>
      </c>
      <c r="G1602">
        <v>35.700000000000003</v>
      </c>
      <c r="H1602">
        <v>0</v>
      </c>
      <c r="I1602">
        <v>35.700000000000003</v>
      </c>
      <c r="J1602">
        <v>0</v>
      </c>
      <c r="K1602" t="s">
        <v>47</v>
      </c>
      <c r="M1602">
        <v>441</v>
      </c>
      <c r="N1602" t="s">
        <v>6941</v>
      </c>
      <c r="O1602" t="s">
        <v>49</v>
      </c>
      <c r="Q1602" t="s">
        <v>6940</v>
      </c>
      <c r="R1602" s="2">
        <v>42874.931944444441</v>
      </c>
      <c r="S1602" s="2">
        <v>42874.931944444441</v>
      </c>
      <c r="T1602" t="s">
        <v>6942</v>
      </c>
      <c r="U1602">
        <v>3</v>
      </c>
      <c r="V1602" t="s">
        <v>6943</v>
      </c>
      <c r="W1602" t="s">
        <v>61</v>
      </c>
      <c r="Y1602">
        <v>3</v>
      </c>
      <c r="Z1602">
        <v>0</v>
      </c>
      <c r="AA1602">
        <v>0</v>
      </c>
      <c r="AB1602" t="s">
        <v>54</v>
      </c>
      <c r="AC1602">
        <v>0</v>
      </c>
      <c r="AD1602" t="s">
        <v>55</v>
      </c>
      <c r="AF1602" t="s">
        <v>62</v>
      </c>
      <c r="AI1602" t="s">
        <v>56</v>
      </c>
      <c r="AJ1602" t="s">
        <v>56</v>
      </c>
      <c r="AK1602" t="s">
        <v>56</v>
      </c>
      <c r="AS1602">
        <v>0</v>
      </c>
    </row>
    <row r="1603" spans="1:45" x14ac:dyDescent="0.25">
      <c r="A1603" s="1">
        <v>2.12806E+16</v>
      </c>
      <c r="B1603">
        <v>1400</v>
      </c>
      <c r="C1603" t="s">
        <v>6944</v>
      </c>
      <c r="D1603">
        <v>55.3</v>
      </c>
      <c r="E1603">
        <v>0</v>
      </c>
      <c r="F1603">
        <v>0</v>
      </c>
      <c r="G1603">
        <v>55.3</v>
      </c>
      <c r="H1603">
        <v>0</v>
      </c>
      <c r="I1603">
        <v>55.3</v>
      </c>
      <c r="J1603">
        <v>0</v>
      </c>
      <c r="K1603" t="s">
        <v>47</v>
      </c>
      <c r="M1603">
        <v>3284</v>
      </c>
      <c r="N1603" t="s">
        <v>6945</v>
      </c>
      <c r="O1603" t="s">
        <v>49</v>
      </c>
      <c r="Q1603" t="s">
        <v>6946</v>
      </c>
      <c r="R1603" s="2">
        <v>42874.930555555555</v>
      </c>
      <c r="S1603" s="2">
        <v>42875.010416666664</v>
      </c>
      <c r="T1603" t="s">
        <v>6947</v>
      </c>
      <c r="U1603">
        <v>8</v>
      </c>
      <c r="V1603" t="s">
        <v>6948</v>
      </c>
      <c r="W1603" t="s">
        <v>53</v>
      </c>
      <c r="Y1603">
        <v>15</v>
      </c>
      <c r="Z1603">
        <v>0</v>
      </c>
      <c r="AA1603">
        <v>0</v>
      </c>
      <c r="AB1603" t="s">
        <v>54</v>
      </c>
      <c r="AC1603">
        <v>0</v>
      </c>
      <c r="AD1603" t="s">
        <v>55</v>
      </c>
      <c r="AF1603" t="s">
        <v>62</v>
      </c>
      <c r="AI1603" t="s">
        <v>56</v>
      </c>
      <c r="AJ1603" t="s">
        <v>56</v>
      </c>
      <c r="AK1603" t="s">
        <v>56</v>
      </c>
      <c r="AS1603">
        <v>0</v>
      </c>
    </row>
    <row r="1604" spans="1:45" x14ac:dyDescent="0.25">
      <c r="A1604" s="1">
        <v>1.70839E+16</v>
      </c>
      <c r="B1604">
        <v>1634</v>
      </c>
      <c r="C1604" t="s">
        <v>6949</v>
      </c>
      <c r="D1604">
        <v>59.38</v>
      </c>
      <c r="E1604">
        <v>0</v>
      </c>
      <c r="F1604">
        <v>0</v>
      </c>
      <c r="G1604">
        <v>59.38</v>
      </c>
      <c r="H1604">
        <v>0</v>
      </c>
      <c r="I1604">
        <v>59.38</v>
      </c>
      <c r="J1604">
        <v>0</v>
      </c>
      <c r="K1604" t="s">
        <v>47</v>
      </c>
      <c r="M1604">
        <v>897</v>
      </c>
      <c r="N1604" t="s">
        <v>6950</v>
      </c>
      <c r="O1604" t="s">
        <v>49</v>
      </c>
      <c r="Q1604" t="s">
        <v>6951</v>
      </c>
      <c r="R1604" s="2">
        <v>42874.927777777775</v>
      </c>
      <c r="S1604" s="2">
        <v>42874.927777777775</v>
      </c>
      <c r="T1604" t="s">
        <v>6952</v>
      </c>
      <c r="U1604">
        <v>6</v>
      </c>
      <c r="V1604" t="s">
        <v>6953</v>
      </c>
      <c r="W1604" t="s">
        <v>61</v>
      </c>
      <c r="Y1604">
        <v>6</v>
      </c>
      <c r="Z1604">
        <v>0</v>
      </c>
      <c r="AA1604">
        <v>0</v>
      </c>
      <c r="AB1604" t="s">
        <v>54</v>
      </c>
      <c r="AC1604">
        <v>0</v>
      </c>
      <c r="AD1604" t="s">
        <v>55</v>
      </c>
      <c r="AF1604" t="s">
        <v>62</v>
      </c>
      <c r="AI1604" t="s">
        <v>56</v>
      </c>
      <c r="AJ1604" t="s">
        <v>56</v>
      </c>
      <c r="AK1604" t="s">
        <v>56</v>
      </c>
      <c r="AS1604">
        <v>0</v>
      </c>
    </row>
    <row r="1605" spans="1:45" x14ac:dyDescent="0.25">
      <c r="A1605" s="1">
        <v>1.70729E+16</v>
      </c>
      <c r="B1605">
        <v>1449</v>
      </c>
      <c r="C1605" t="s">
        <v>6954</v>
      </c>
      <c r="D1605">
        <v>17.899999999999999</v>
      </c>
      <c r="E1605">
        <v>0</v>
      </c>
      <c r="F1605">
        <v>0</v>
      </c>
      <c r="G1605">
        <v>17.899999999999999</v>
      </c>
      <c r="H1605">
        <v>0</v>
      </c>
      <c r="I1605">
        <v>17.899999999999999</v>
      </c>
      <c r="J1605">
        <v>0</v>
      </c>
      <c r="K1605" t="s">
        <v>47</v>
      </c>
      <c r="M1605">
        <v>1235</v>
      </c>
      <c r="N1605" t="s">
        <v>6955</v>
      </c>
      <c r="O1605" t="s">
        <v>49</v>
      </c>
      <c r="Q1605" t="s">
        <v>6954</v>
      </c>
      <c r="R1605" s="2">
        <v>42874.910416666666</v>
      </c>
      <c r="S1605" s="2">
        <v>42874.911111111112</v>
      </c>
      <c r="T1605" t="s">
        <v>5411</v>
      </c>
      <c r="U1605">
        <v>1</v>
      </c>
      <c r="V1605" t="s">
        <v>6956</v>
      </c>
      <c r="W1605" t="s">
        <v>61</v>
      </c>
      <c r="Y1605">
        <v>10</v>
      </c>
      <c r="Z1605">
        <v>0</v>
      </c>
      <c r="AA1605">
        <v>0</v>
      </c>
      <c r="AB1605" t="s">
        <v>54</v>
      </c>
      <c r="AC1605">
        <v>0</v>
      </c>
      <c r="AD1605" t="s">
        <v>55</v>
      </c>
      <c r="AF1605" t="s">
        <v>62</v>
      </c>
      <c r="AI1605" t="s">
        <v>56</v>
      </c>
      <c r="AJ1605" t="s">
        <v>56</v>
      </c>
      <c r="AK1605" t="s">
        <v>56</v>
      </c>
      <c r="AS1605">
        <v>0</v>
      </c>
    </row>
    <row r="1606" spans="1:45" x14ac:dyDescent="0.25">
      <c r="A1606" s="1">
        <v>1.70432E+16</v>
      </c>
      <c r="B1606">
        <v>247</v>
      </c>
      <c r="C1606" t="s">
        <v>6957</v>
      </c>
      <c r="D1606">
        <v>130</v>
      </c>
      <c r="E1606">
        <v>0</v>
      </c>
      <c r="F1606">
        <v>0</v>
      </c>
      <c r="G1606">
        <v>130</v>
      </c>
      <c r="H1606">
        <v>0</v>
      </c>
      <c r="I1606">
        <v>130</v>
      </c>
      <c r="J1606">
        <v>0</v>
      </c>
      <c r="K1606" t="s">
        <v>47</v>
      </c>
      <c r="L1606" t="s">
        <v>6958</v>
      </c>
      <c r="M1606">
        <v>2914</v>
      </c>
      <c r="N1606" t="s">
        <v>6959</v>
      </c>
      <c r="O1606" t="s">
        <v>49</v>
      </c>
      <c r="Q1606" t="s">
        <v>6960</v>
      </c>
      <c r="R1606" s="2">
        <v>42874.895138888889</v>
      </c>
      <c r="S1606" s="2">
        <v>42874.897222222222</v>
      </c>
      <c r="T1606" t="s">
        <v>6961</v>
      </c>
      <c r="U1606">
        <v>17</v>
      </c>
      <c r="V1606" t="s">
        <v>6962</v>
      </c>
      <c r="W1606" t="s">
        <v>53</v>
      </c>
      <c r="Y1606">
        <v>17</v>
      </c>
      <c r="Z1606">
        <v>0</v>
      </c>
      <c r="AA1606">
        <v>0</v>
      </c>
      <c r="AB1606" t="s">
        <v>54</v>
      </c>
      <c r="AC1606">
        <v>0</v>
      </c>
      <c r="AD1606" t="s">
        <v>55</v>
      </c>
      <c r="AI1606" t="s">
        <v>56</v>
      </c>
      <c r="AJ1606" t="s">
        <v>56</v>
      </c>
      <c r="AK1606" t="s">
        <v>56</v>
      </c>
      <c r="AS1606">
        <v>0</v>
      </c>
    </row>
    <row r="1607" spans="1:45" x14ac:dyDescent="0.25">
      <c r="A1607" s="1">
        <v>1.70349E+16</v>
      </c>
      <c r="B1607">
        <v>2656</v>
      </c>
      <c r="C1607" t="s">
        <v>6963</v>
      </c>
      <c r="D1607">
        <v>98.17</v>
      </c>
      <c r="E1607">
        <v>0</v>
      </c>
      <c r="F1607">
        <v>0</v>
      </c>
      <c r="G1607">
        <v>98.17</v>
      </c>
      <c r="H1607">
        <v>0</v>
      </c>
      <c r="I1607">
        <v>98.17</v>
      </c>
      <c r="J1607">
        <v>0</v>
      </c>
      <c r="K1607" t="s">
        <v>47</v>
      </c>
      <c r="M1607">
        <v>1143</v>
      </c>
      <c r="N1607" t="s">
        <v>6964</v>
      </c>
      <c r="O1607" t="s">
        <v>49</v>
      </c>
      <c r="Q1607" t="s">
        <v>6963</v>
      </c>
      <c r="R1607" s="2">
        <v>42874.883333333331</v>
      </c>
      <c r="S1607" s="2">
        <v>42874.883333333331</v>
      </c>
      <c r="T1607" t="s">
        <v>6965</v>
      </c>
      <c r="U1607">
        <v>16</v>
      </c>
      <c r="V1607" t="s">
        <v>6966</v>
      </c>
      <c r="W1607" t="s">
        <v>53</v>
      </c>
      <c r="Y1607">
        <v>21</v>
      </c>
      <c r="Z1607">
        <v>0</v>
      </c>
      <c r="AA1607">
        <v>0</v>
      </c>
      <c r="AB1607" t="s">
        <v>54</v>
      </c>
      <c r="AC1607">
        <v>0</v>
      </c>
      <c r="AD1607" t="s">
        <v>55</v>
      </c>
      <c r="AF1607" t="s">
        <v>62</v>
      </c>
      <c r="AI1607" t="s">
        <v>56</v>
      </c>
      <c r="AJ1607" t="s">
        <v>56</v>
      </c>
      <c r="AK1607" t="s">
        <v>56</v>
      </c>
      <c r="AS1607">
        <v>0</v>
      </c>
    </row>
    <row r="1608" spans="1:45" x14ac:dyDescent="0.25">
      <c r="A1608" s="1">
        <v>2.12582E+16</v>
      </c>
      <c r="B1608">
        <v>1447</v>
      </c>
      <c r="C1608" t="s">
        <v>486</v>
      </c>
      <c r="D1608">
        <v>110</v>
      </c>
      <c r="E1608">
        <v>0</v>
      </c>
      <c r="F1608">
        <v>0</v>
      </c>
      <c r="G1608">
        <v>110</v>
      </c>
      <c r="H1608">
        <v>0</v>
      </c>
      <c r="I1608">
        <v>110</v>
      </c>
      <c r="J1608">
        <v>0</v>
      </c>
      <c r="K1608" t="s">
        <v>47</v>
      </c>
      <c r="M1608">
        <v>2105</v>
      </c>
      <c r="N1608" t="s">
        <v>487</v>
      </c>
      <c r="O1608" t="s">
        <v>49</v>
      </c>
      <c r="Q1608" t="s">
        <v>488</v>
      </c>
      <c r="R1608" s="2">
        <v>42874.875694444447</v>
      </c>
      <c r="S1608" s="2">
        <v>42874.89166666667</v>
      </c>
      <c r="T1608" t="s">
        <v>6967</v>
      </c>
      <c r="U1608">
        <v>9</v>
      </c>
      <c r="V1608" t="s">
        <v>6968</v>
      </c>
      <c r="W1608" t="s">
        <v>53</v>
      </c>
      <c r="Y1608">
        <v>48</v>
      </c>
      <c r="Z1608">
        <v>0</v>
      </c>
      <c r="AA1608">
        <v>0</v>
      </c>
      <c r="AB1608" t="s">
        <v>54</v>
      </c>
      <c r="AC1608">
        <v>0</v>
      </c>
      <c r="AD1608" t="s">
        <v>55</v>
      </c>
      <c r="AF1608" t="s">
        <v>62</v>
      </c>
      <c r="AI1608" t="s">
        <v>56</v>
      </c>
      <c r="AJ1608" t="s">
        <v>56</v>
      </c>
      <c r="AK1608" t="s">
        <v>56</v>
      </c>
      <c r="AS1608">
        <v>0</v>
      </c>
    </row>
    <row r="1609" spans="1:45" x14ac:dyDescent="0.25">
      <c r="A1609" s="1">
        <v>1.70472E+16</v>
      </c>
      <c r="B1609">
        <v>1929</v>
      </c>
      <c r="C1609" t="s">
        <v>6969</v>
      </c>
      <c r="D1609">
        <v>100</v>
      </c>
      <c r="E1609">
        <v>0</v>
      </c>
      <c r="F1609">
        <v>0</v>
      </c>
      <c r="G1609">
        <v>100</v>
      </c>
      <c r="H1609">
        <v>0</v>
      </c>
      <c r="I1609">
        <v>100</v>
      </c>
      <c r="J1609">
        <v>0</v>
      </c>
      <c r="K1609" t="s">
        <v>47</v>
      </c>
      <c r="M1609">
        <v>1025</v>
      </c>
      <c r="N1609" t="s">
        <v>6970</v>
      </c>
      <c r="O1609" t="s">
        <v>49</v>
      </c>
      <c r="Q1609" t="s">
        <v>6971</v>
      </c>
      <c r="R1609" s="2">
        <v>42874.872916666667</v>
      </c>
      <c r="S1609" s="2">
        <v>42874.875</v>
      </c>
      <c r="T1609" t="s">
        <v>6972</v>
      </c>
      <c r="U1609">
        <v>3</v>
      </c>
      <c r="V1609" t="s">
        <v>6973</v>
      </c>
      <c r="W1609" t="s">
        <v>53</v>
      </c>
      <c r="Y1609">
        <v>40</v>
      </c>
      <c r="Z1609">
        <v>0</v>
      </c>
      <c r="AA1609">
        <v>0</v>
      </c>
      <c r="AB1609" t="s">
        <v>54</v>
      </c>
      <c r="AC1609">
        <v>0</v>
      </c>
      <c r="AD1609" t="s">
        <v>55</v>
      </c>
      <c r="AF1609" t="s">
        <v>62</v>
      </c>
      <c r="AI1609" t="s">
        <v>56</v>
      </c>
      <c r="AJ1609" t="s">
        <v>56</v>
      </c>
      <c r="AK1609" t="s">
        <v>56</v>
      </c>
      <c r="AS1609">
        <v>0</v>
      </c>
    </row>
    <row r="1610" spans="1:45" x14ac:dyDescent="0.25">
      <c r="A1610" s="1">
        <v>2.12384E+16</v>
      </c>
      <c r="B1610">
        <v>2738</v>
      </c>
      <c r="C1610" t="s">
        <v>6974</v>
      </c>
      <c r="D1610">
        <v>35.75</v>
      </c>
      <c r="E1610">
        <v>3</v>
      </c>
      <c r="F1610">
        <v>0</v>
      </c>
      <c r="G1610">
        <v>38.75</v>
      </c>
      <c r="H1610">
        <v>0</v>
      </c>
      <c r="I1610">
        <v>38.75</v>
      </c>
      <c r="J1610">
        <v>0</v>
      </c>
      <c r="K1610" t="s">
        <v>47</v>
      </c>
      <c r="M1610">
        <v>434</v>
      </c>
      <c r="N1610" t="s">
        <v>6975</v>
      </c>
      <c r="O1610" t="s">
        <v>49</v>
      </c>
      <c r="Q1610" t="s">
        <v>6974</v>
      </c>
      <c r="R1610" s="2">
        <v>42874.868750000001</v>
      </c>
      <c r="S1610" s="2">
        <v>42874.885416666664</v>
      </c>
      <c r="T1610" t="s">
        <v>6976</v>
      </c>
      <c r="U1610">
        <v>5</v>
      </c>
      <c r="V1610" t="s">
        <v>6977</v>
      </c>
      <c r="W1610" t="s">
        <v>61</v>
      </c>
      <c r="Y1610">
        <v>25</v>
      </c>
      <c r="Z1610">
        <v>0</v>
      </c>
      <c r="AA1610">
        <v>0</v>
      </c>
      <c r="AB1610" t="s">
        <v>54</v>
      </c>
      <c r="AC1610">
        <v>0</v>
      </c>
      <c r="AD1610" t="s">
        <v>55</v>
      </c>
      <c r="AF1610" t="s">
        <v>62</v>
      </c>
      <c r="AI1610" t="s">
        <v>56</v>
      </c>
      <c r="AJ1610" t="s">
        <v>56</v>
      </c>
      <c r="AK1610" t="s">
        <v>56</v>
      </c>
      <c r="AS1610">
        <v>0</v>
      </c>
    </row>
    <row r="1611" spans="1:45" x14ac:dyDescent="0.25">
      <c r="A1611" s="1">
        <v>1.70484E+16</v>
      </c>
      <c r="B1611">
        <v>1036</v>
      </c>
      <c r="C1611" t="s">
        <v>6978</v>
      </c>
      <c r="D1611">
        <v>112.48</v>
      </c>
      <c r="E1611">
        <v>0</v>
      </c>
      <c r="F1611">
        <v>0</v>
      </c>
      <c r="G1611">
        <v>112.48</v>
      </c>
      <c r="H1611">
        <v>0</v>
      </c>
      <c r="I1611">
        <v>112.48</v>
      </c>
      <c r="J1611">
        <v>0</v>
      </c>
      <c r="K1611" t="s">
        <v>47</v>
      </c>
      <c r="M1611">
        <v>1075</v>
      </c>
      <c r="N1611" t="s">
        <v>6979</v>
      </c>
      <c r="O1611" t="s">
        <v>49</v>
      </c>
      <c r="Q1611" t="s">
        <v>6978</v>
      </c>
      <c r="R1611" s="2">
        <v>42874.867361111108</v>
      </c>
      <c r="S1611" s="2">
        <v>42874.867361111108</v>
      </c>
      <c r="T1611" t="s">
        <v>6980</v>
      </c>
      <c r="U1611">
        <v>8</v>
      </c>
      <c r="V1611" t="s">
        <v>6981</v>
      </c>
      <c r="W1611" t="s">
        <v>53</v>
      </c>
      <c r="X1611" t="s">
        <v>6982</v>
      </c>
      <c r="Y1611">
        <v>13</v>
      </c>
      <c r="Z1611">
        <v>0</v>
      </c>
      <c r="AA1611">
        <v>0</v>
      </c>
      <c r="AB1611" t="s">
        <v>54</v>
      </c>
      <c r="AC1611">
        <v>0</v>
      </c>
      <c r="AD1611" t="s">
        <v>55</v>
      </c>
      <c r="AF1611" t="s">
        <v>62</v>
      </c>
      <c r="AI1611" t="s">
        <v>56</v>
      </c>
      <c r="AJ1611" t="s">
        <v>56</v>
      </c>
      <c r="AK1611" t="s">
        <v>56</v>
      </c>
      <c r="AS1611">
        <v>0</v>
      </c>
    </row>
    <row r="1612" spans="1:45" x14ac:dyDescent="0.25">
      <c r="A1612" s="1">
        <v>1.70212E+16</v>
      </c>
      <c r="B1612">
        <v>2987</v>
      </c>
      <c r="C1612" t="s">
        <v>6983</v>
      </c>
      <c r="D1612">
        <v>58.21</v>
      </c>
      <c r="E1612">
        <v>0</v>
      </c>
      <c r="F1612">
        <v>0</v>
      </c>
      <c r="G1612">
        <v>58.21</v>
      </c>
      <c r="H1612">
        <v>0</v>
      </c>
      <c r="I1612">
        <v>58.21</v>
      </c>
      <c r="J1612">
        <v>0</v>
      </c>
      <c r="K1612" t="s">
        <v>47</v>
      </c>
      <c r="M1612">
        <v>2431</v>
      </c>
      <c r="N1612" t="s">
        <v>6984</v>
      </c>
      <c r="O1612" t="s">
        <v>49</v>
      </c>
      <c r="Q1612" t="s">
        <v>6985</v>
      </c>
      <c r="R1612" s="2">
        <v>42874.859027777777</v>
      </c>
      <c r="S1612" s="2">
        <v>42874.859722222223</v>
      </c>
      <c r="T1612" t="s">
        <v>6986</v>
      </c>
      <c r="U1612">
        <v>8</v>
      </c>
      <c r="V1612" t="s">
        <v>6987</v>
      </c>
      <c r="W1612" t="s">
        <v>61</v>
      </c>
      <c r="Y1612">
        <v>19</v>
      </c>
      <c r="Z1612">
        <v>0</v>
      </c>
      <c r="AA1612">
        <v>0</v>
      </c>
      <c r="AB1612" t="s">
        <v>54</v>
      </c>
      <c r="AC1612">
        <v>0</v>
      </c>
      <c r="AD1612" t="s">
        <v>55</v>
      </c>
      <c r="AF1612" t="s">
        <v>62</v>
      </c>
      <c r="AI1612" t="s">
        <v>56</v>
      </c>
      <c r="AJ1612" t="s">
        <v>56</v>
      </c>
      <c r="AK1612" t="s">
        <v>56</v>
      </c>
      <c r="AS1612">
        <v>0</v>
      </c>
    </row>
    <row r="1613" spans="1:45" x14ac:dyDescent="0.25">
      <c r="A1613" s="1">
        <v>1.70336E+16</v>
      </c>
      <c r="B1613">
        <v>3188</v>
      </c>
      <c r="C1613" t="s">
        <v>6988</v>
      </c>
      <c r="D1613">
        <v>15.56</v>
      </c>
      <c r="E1613">
        <v>0</v>
      </c>
      <c r="F1613">
        <v>0</v>
      </c>
      <c r="G1613">
        <v>15.56</v>
      </c>
      <c r="H1613">
        <v>0</v>
      </c>
      <c r="I1613">
        <v>15.56</v>
      </c>
      <c r="J1613">
        <v>0</v>
      </c>
      <c r="K1613" t="s">
        <v>47</v>
      </c>
      <c r="M1613">
        <v>2729</v>
      </c>
      <c r="N1613" t="s">
        <v>6989</v>
      </c>
      <c r="O1613" t="s">
        <v>49</v>
      </c>
      <c r="Q1613" t="s">
        <v>6990</v>
      </c>
      <c r="R1613" s="2">
        <v>42874.847222222219</v>
      </c>
      <c r="S1613" s="2">
        <v>42875.585416666669</v>
      </c>
      <c r="T1613" t="s">
        <v>66</v>
      </c>
      <c r="U1613">
        <v>1</v>
      </c>
      <c r="V1613" t="s">
        <v>6991</v>
      </c>
      <c r="W1613" t="s">
        <v>61</v>
      </c>
      <c r="Y1613">
        <v>2</v>
      </c>
      <c r="Z1613">
        <v>0</v>
      </c>
      <c r="AA1613">
        <v>0</v>
      </c>
      <c r="AB1613" t="s">
        <v>54</v>
      </c>
      <c r="AC1613">
        <v>0</v>
      </c>
      <c r="AD1613" t="s">
        <v>55</v>
      </c>
      <c r="AF1613" t="s">
        <v>62</v>
      </c>
      <c r="AI1613" t="s">
        <v>56</v>
      </c>
      <c r="AJ1613" t="s">
        <v>56</v>
      </c>
      <c r="AK1613" t="s">
        <v>56</v>
      </c>
      <c r="AS1613">
        <v>0</v>
      </c>
    </row>
    <row r="1614" spans="1:45" x14ac:dyDescent="0.25">
      <c r="A1614" s="1">
        <v>1.70129E+16</v>
      </c>
      <c r="B1614">
        <v>747</v>
      </c>
      <c r="C1614" t="s">
        <v>6992</v>
      </c>
      <c r="D1614">
        <v>21.29</v>
      </c>
      <c r="E1614">
        <v>5</v>
      </c>
      <c r="F1614">
        <v>0</v>
      </c>
      <c r="G1614">
        <v>26.29</v>
      </c>
      <c r="H1614">
        <v>0</v>
      </c>
      <c r="I1614">
        <v>26.29</v>
      </c>
      <c r="J1614">
        <v>0</v>
      </c>
      <c r="K1614" t="s">
        <v>47</v>
      </c>
      <c r="M1614">
        <v>913</v>
      </c>
      <c r="N1614" t="s">
        <v>6993</v>
      </c>
      <c r="O1614" t="s">
        <v>49</v>
      </c>
      <c r="Q1614" t="s">
        <v>6992</v>
      </c>
      <c r="R1614" s="2">
        <v>42874.841666666667</v>
      </c>
      <c r="S1614" s="2">
        <v>42874.841666666667</v>
      </c>
      <c r="T1614" t="s">
        <v>6994</v>
      </c>
      <c r="U1614">
        <v>3</v>
      </c>
      <c r="V1614" t="s">
        <v>6995</v>
      </c>
      <c r="W1614" t="s">
        <v>61</v>
      </c>
      <c r="Y1614">
        <v>3</v>
      </c>
      <c r="Z1614">
        <v>0</v>
      </c>
      <c r="AA1614">
        <v>0</v>
      </c>
      <c r="AB1614" t="s">
        <v>54</v>
      </c>
      <c r="AC1614">
        <v>0</v>
      </c>
      <c r="AD1614" t="s">
        <v>55</v>
      </c>
      <c r="AF1614" t="s">
        <v>62</v>
      </c>
      <c r="AI1614" t="s">
        <v>56</v>
      </c>
      <c r="AJ1614" t="s">
        <v>56</v>
      </c>
      <c r="AK1614" t="s">
        <v>56</v>
      </c>
      <c r="AS1614">
        <v>0</v>
      </c>
    </row>
    <row r="1615" spans="1:45" x14ac:dyDescent="0.25">
      <c r="A1615" s="1">
        <v>1.70244E+16</v>
      </c>
      <c r="B1615">
        <v>2318</v>
      </c>
      <c r="C1615" t="s">
        <v>6996</v>
      </c>
      <c r="D1615">
        <v>46.5</v>
      </c>
      <c r="E1615">
        <v>3</v>
      </c>
      <c r="F1615">
        <v>0</v>
      </c>
      <c r="G1615">
        <v>49.5</v>
      </c>
      <c r="H1615">
        <v>0</v>
      </c>
      <c r="I1615">
        <v>49.5</v>
      </c>
      <c r="J1615">
        <v>0</v>
      </c>
      <c r="K1615" t="s">
        <v>47</v>
      </c>
      <c r="M1615">
        <v>544</v>
      </c>
      <c r="N1615" t="s">
        <v>6997</v>
      </c>
      <c r="O1615" t="s">
        <v>49</v>
      </c>
      <c r="Q1615" t="s">
        <v>6998</v>
      </c>
      <c r="R1615" s="2">
        <v>42874.828472222223</v>
      </c>
      <c r="S1615" s="2">
        <v>42874.835416666669</v>
      </c>
      <c r="T1615" t="s">
        <v>6999</v>
      </c>
      <c r="U1615">
        <v>1</v>
      </c>
      <c r="V1615" t="s">
        <v>7000</v>
      </c>
      <c r="W1615" t="s">
        <v>61</v>
      </c>
      <c r="X1615" t="s">
        <v>7001</v>
      </c>
      <c r="Y1615">
        <v>50</v>
      </c>
      <c r="Z1615">
        <v>0</v>
      </c>
      <c r="AA1615">
        <v>0</v>
      </c>
      <c r="AB1615" t="s">
        <v>54</v>
      </c>
      <c r="AC1615">
        <v>0</v>
      </c>
      <c r="AD1615" t="s">
        <v>55</v>
      </c>
      <c r="AF1615" t="s">
        <v>62</v>
      </c>
      <c r="AI1615" t="s">
        <v>56</v>
      </c>
      <c r="AJ1615" t="s">
        <v>56</v>
      </c>
      <c r="AK1615" t="s">
        <v>56</v>
      </c>
      <c r="AS1615">
        <v>0</v>
      </c>
    </row>
    <row r="1616" spans="1:45" x14ac:dyDescent="0.25">
      <c r="A1616" s="1">
        <v>1.70217E+16</v>
      </c>
      <c r="B1616">
        <v>3115</v>
      </c>
      <c r="C1616" t="s">
        <v>7002</v>
      </c>
      <c r="D1616">
        <v>13.8</v>
      </c>
      <c r="E1616">
        <v>5</v>
      </c>
      <c r="F1616">
        <v>0</v>
      </c>
      <c r="G1616">
        <v>18.8</v>
      </c>
      <c r="H1616">
        <v>0</v>
      </c>
      <c r="I1616">
        <v>18.8</v>
      </c>
      <c r="J1616">
        <v>0</v>
      </c>
      <c r="K1616" t="s">
        <v>47</v>
      </c>
      <c r="M1616">
        <v>2770</v>
      </c>
      <c r="N1616" t="s">
        <v>7003</v>
      </c>
      <c r="O1616" t="s">
        <v>49</v>
      </c>
      <c r="Q1616" t="s">
        <v>7004</v>
      </c>
      <c r="R1616" s="2">
        <v>42874.824305555558</v>
      </c>
      <c r="S1616" s="2">
        <v>42874.824999999997</v>
      </c>
      <c r="T1616" t="s">
        <v>443</v>
      </c>
      <c r="U1616">
        <v>1</v>
      </c>
      <c r="V1616" t="s">
        <v>7005</v>
      </c>
      <c r="W1616" t="s">
        <v>68</v>
      </c>
      <c r="Y1616">
        <v>2</v>
      </c>
      <c r="Z1616">
        <v>0</v>
      </c>
      <c r="AA1616">
        <v>0</v>
      </c>
      <c r="AB1616" t="s">
        <v>54</v>
      </c>
      <c r="AC1616">
        <v>0</v>
      </c>
      <c r="AD1616" t="s">
        <v>55</v>
      </c>
      <c r="AF1616" t="s">
        <v>62</v>
      </c>
      <c r="AI1616" t="s">
        <v>56</v>
      </c>
      <c r="AJ1616" t="s">
        <v>56</v>
      </c>
      <c r="AK1616" t="s">
        <v>56</v>
      </c>
      <c r="AS1616">
        <v>0</v>
      </c>
    </row>
    <row r="1617" spans="1:45" x14ac:dyDescent="0.25">
      <c r="A1617" s="1">
        <v>2.12318E+16</v>
      </c>
      <c r="B1617">
        <v>1533</v>
      </c>
      <c r="C1617" t="s">
        <v>7006</v>
      </c>
      <c r="D1617">
        <v>42.11</v>
      </c>
      <c r="E1617">
        <v>5</v>
      </c>
      <c r="F1617">
        <v>0</v>
      </c>
      <c r="G1617">
        <v>47.11</v>
      </c>
      <c r="H1617">
        <v>0</v>
      </c>
      <c r="I1617">
        <v>47.11</v>
      </c>
      <c r="J1617">
        <v>0</v>
      </c>
      <c r="K1617" t="s">
        <v>47</v>
      </c>
      <c r="L1617" t="s">
        <v>7007</v>
      </c>
      <c r="M1617">
        <v>655</v>
      </c>
      <c r="N1617" t="s">
        <v>7008</v>
      </c>
      <c r="O1617" t="s">
        <v>49</v>
      </c>
      <c r="Q1617" t="s">
        <v>7006</v>
      </c>
      <c r="R1617" s="2">
        <v>42874.802777777775</v>
      </c>
      <c r="S1617" s="2">
        <v>42874.802777777775</v>
      </c>
      <c r="T1617" t="s">
        <v>4698</v>
      </c>
      <c r="U1617">
        <v>1</v>
      </c>
      <c r="V1617" t="s">
        <v>7009</v>
      </c>
      <c r="W1617" t="s">
        <v>61</v>
      </c>
      <c r="Y1617">
        <v>24</v>
      </c>
      <c r="Z1617">
        <v>0</v>
      </c>
      <c r="AA1617">
        <v>0</v>
      </c>
      <c r="AB1617" t="s">
        <v>54</v>
      </c>
      <c r="AC1617">
        <v>0</v>
      </c>
      <c r="AD1617" t="s">
        <v>55</v>
      </c>
      <c r="AF1617" t="s">
        <v>62</v>
      </c>
      <c r="AI1617" t="s">
        <v>56</v>
      </c>
      <c r="AJ1617" t="s">
        <v>56</v>
      </c>
      <c r="AK1617" t="s">
        <v>56</v>
      </c>
      <c r="AS1617">
        <v>0</v>
      </c>
    </row>
    <row r="1618" spans="1:45" x14ac:dyDescent="0.25">
      <c r="A1618" s="1">
        <v>2.12016E+16</v>
      </c>
      <c r="B1618">
        <v>2945</v>
      </c>
      <c r="C1618" t="s">
        <v>7010</v>
      </c>
      <c r="D1618">
        <v>8.9</v>
      </c>
      <c r="E1618">
        <v>5</v>
      </c>
      <c r="F1618">
        <v>0</v>
      </c>
      <c r="G1618">
        <v>13.9</v>
      </c>
      <c r="H1618">
        <v>0</v>
      </c>
      <c r="I1618">
        <v>13.9</v>
      </c>
      <c r="J1618">
        <v>0</v>
      </c>
      <c r="K1618" t="s">
        <v>47</v>
      </c>
      <c r="M1618">
        <v>1549</v>
      </c>
      <c r="N1618" t="s">
        <v>7011</v>
      </c>
      <c r="O1618" t="s">
        <v>49</v>
      </c>
      <c r="Q1618" t="s">
        <v>7012</v>
      </c>
      <c r="R1618" s="2">
        <v>42874.798611111109</v>
      </c>
      <c r="S1618" s="2">
        <v>42874.8</v>
      </c>
      <c r="T1618" t="s">
        <v>1672</v>
      </c>
      <c r="U1618">
        <v>1</v>
      </c>
      <c r="V1618" t="s">
        <v>7013</v>
      </c>
      <c r="W1618" t="s">
        <v>68</v>
      </c>
      <c r="Y1618">
        <v>1</v>
      </c>
      <c r="Z1618">
        <v>0</v>
      </c>
      <c r="AA1618">
        <v>0</v>
      </c>
      <c r="AB1618" t="s">
        <v>54</v>
      </c>
      <c r="AC1618">
        <v>0</v>
      </c>
      <c r="AD1618" t="s">
        <v>55</v>
      </c>
      <c r="AF1618" t="s">
        <v>62</v>
      </c>
      <c r="AI1618" t="s">
        <v>56</v>
      </c>
      <c r="AJ1618" t="s">
        <v>56</v>
      </c>
      <c r="AK1618" t="s">
        <v>56</v>
      </c>
      <c r="AS1618">
        <v>0</v>
      </c>
    </row>
    <row r="1619" spans="1:45" x14ac:dyDescent="0.25">
      <c r="A1619" s="1">
        <v>1.7011E+16</v>
      </c>
      <c r="B1619">
        <v>22</v>
      </c>
      <c r="C1619" t="s">
        <v>7014</v>
      </c>
      <c r="D1619">
        <v>7.8</v>
      </c>
      <c r="E1619">
        <v>5</v>
      </c>
      <c r="F1619">
        <v>0</v>
      </c>
      <c r="G1619">
        <v>12.8</v>
      </c>
      <c r="H1619">
        <v>0</v>
      </c>
      <c r="I1619">
        <v>12.8</v>
      </c>
      <c r="J1619">
        <v>0</v>
      </c>
      <c r="K1619" t="s">
        <v>47</v>
      </c>
      <c r="M1619">
        <v>2806</v>
      </c>
      <c r="N1619" t="s">
        <v>7015</v>
      </c>
      <c r="O1619" t="s">
        <v>49</v>
      </c>
      <c r="Q1619" t="s">
        <v>7016</v>
      </c>
      <c r="R1619" s="2">
        <v>42874.79583333333</v>
      </c>
      <c r="S1619" s="2">
        <v>42874.79583333333</v>
      </c>
      <c r="T1619" t="s">
        <v>800</v>
      </c>
      <c r="U1619">
        <v>1</v>
      </c>
      <c r="V1619" t="s">
        <v>7017</v>
      </c>
      <c r="W1619" t="s">
        <v>61</v>
      </c>
      <c r="Y1619">
        <v>2</v>
      </c>
      <c r="Z1619">
        <v>0</v>
      </c>
      <c r="AA1619">
        <v>0</v>
      </c>
      <c r="AB1619" t="s">
        <v>54</v>
      </c>
      <c r="AC1619">
        <v>0</v>
      </c>
      <c r="AD1619" t="s">
        <v>55</v>
      </c>
      <c r="AF1619" t="s">
        <v>62</v>
      </c>
      <c r="AI1619" t="s">
        <v>56</v>
      </c>
      <c r="AJ1619" t="s">
        <v>56</v>
      </c>
      <c r="AK1619" t="s">
        <v>56</v>
      </c>
      <c r="AS1619">
        <v>0</v>
      </c>
    </row>
    <row r="1620" spans="1:45" x14ac:dyDescent="0.25">
      <c r="A1620" s="1">
        <v>2.12009E+16</v>
      </c>
      <c r="B1620">
        <v>1666</v>
      </c>
      <c r="C1620" t="s">
        <v>7018</v>
      </c>
      <c r="D1620">
        <v>24.24</v>
      </c>
      <c r="E1620">
        <v>5</v>
      </c>
      <c r="F1620">
        <v>0</v>
      </c>
      <c r="G1620">
        <v>29.24</v>
      </c>
      <c r="H1620">
        <v>0</v>
      </c>
      <c r="I1620">
        <v>29.24</v>
      </c>
      <c r="J1620">
        <v>0</v>
      </c>
      <c r="K1620" t="s">
        <v>47</v>
      </c>
      <c r="M1620">
        <v>447</v>
      </c>
      <c r="N1620" t="s">
        <v>7019</v>
      </c>
      <c r="O1620" t="s">
        <v>49</v>
      </c>
      <c r="Q1620" t="s">
        <v>7020</v>
      </c>
      <c r="R1620" s="2">
        <v>42874.79583333333</v>
      </c>
      <c r="S1620" s="2">
        <v>42874.797222222223</v>
      </c>
      <c r="T1620" t="s">
        <v>7021</v>
      </c>
      <c r="U1620">
        <v>9</v>
      </c>
      <c r="V1620" t="s">
        <v>7022</v>
      </c>
      <c r="W1620" t="s">
        <v>68</v>
      </c>
      <c r="Y1620">
        <v>10</v>
      </c>
      <c r="Z1620">
        <v>0</v>
      </c>
      <c r="AA1620">
        <v>0</v>
      </c>
      <c r="AB1620" t="s">
        <v>54</v>
      </c>
      <c r="AC1620">
        <v>0</v>
      </c>
      <c r="AD1620" t="s">
        <v>55</v>
      </c>
      <c r="AF1620" t="s">
        <v>62</v>
      </c>
      <c r="AI1620" t="s">
        <v>56</v>
      </c>
      <c r="AJ1620" t="s">
        <v>56</v>
      </c>
      <c r="AK1620" t="s">
        <v>56</v>
      </c>
      <c r="AS1620">
        <v>0</v>
      </c>
    </row>
    <row r="1621" spans="1:45" x14ac:dyDescent="0.25">
      <c r="A1621" s="1">
        <v>1.6986E+16</v>
      </c>
      <c r="B1621">
        <v>929</v>
      </c>
      <c r="C1621" t="s">
        <v>7023</v>
      </c>
      <c r="D1621">
        <v>9.9600000000000009</v>
      </c>
      <c r="E1621">
        <v>5</v>
      </c>
      <c r="F1621">
        <v>0</v>
      </c>
      <c r="G1621">
        <v>14.96</v>
      </c>
      <c r="H1621">
        <v>0</v>
      </c>
      <c r="I1621">
        <v>14.96</v>
      </c>
      <c r="J1621">
        <v>0</v>
      </c>
      <c r="K1621" t="s">
        <v>47</v>
      </c>
      <c r="M1621">
        <v>3285</v>
      </c>
      <c r="N1621" t="s">
        <v>7024</v>
      </c>
      <c r="O1621" t="s">
        <v>49</v>
      </c>
      <c r="Q1621" t="s">
        <v>7025</v>
      </c>
      <c r="R1621" s="2">
        <v>42874.790972222225</v>
      </c>
      <c r="S1621" s="2">
        <v>42877.71597222222</v>
      </c>
      <c r="T1621" t="s">
        <v>408</v>
      </c>
      <c r="U1621">
        <v>1</v>
      </c>
      <c r="V1621" t="s">
        <v>7026</v>
      </c>
      <c r="W1621" t="s">
        <v>61</v>
      </c>
      <c r="Y1621">
        <v>4</v>
      </c>
      <c r="Z1621">
        <v>0</v>
      </c>
      <c r="AA1621">
        <v>0</v>
      </c>
      <c r="AB1621" t="s">
        <v>54</v>
      </c>
      <c r="AC1621">
        <v>0</v>
      </c>
      <c r="AD1621" t="s">
        <v>55</v>
      </c>
      <c r="AF1621" t="s">
        <v>62</v>
      </c>
      <c r="AI1621" t="s">
        <v>56</v>
      </c>
      <c r="AJ1621" t="s">
        <v>56</v>
      </c>
      <c r="AK1621" t="s">
        <v>56</v>
      </c>
      <c r="AS1621">
        <v>0</v>
      </c>
    </row>
    <row r="1622" spans="1:45" x14ac:dyDescent="0.25">
      <c r="A1622" s="1">
        <v>1.70011E+16</v>
      </c>
      <c r="B1622">
        <v>3095</v>
      </c>
      <c r="C1622" t="s">
        <v>7027</v>
      </c>
      <c r="D1622">
        <v>384.2</v>
      </c>
      <c r="E1622">
        <v>0</v>
      </c>
      <c r="F1622">
        <v>0</v>
      </c>
      <c r="G1622">
        <v>384.2</v>
      </c>
      <c r="H1622">
        <v>0</v>
      </c>
      <c r="I1622">
        <v>384.2</v>
      </c>
      <c r="J1622">
        <v>0</v>
      </c>
      <c r="K1622" t="s">
        <v>47</v>
      </c>
      <c r="M1622">
        <v>588</v>
      </c>
      <c r="N1622" t="s">
        <v>7028</v>
      </c>
      <c r="O1622" t="s">
        <v>49</v>
      </c>
      <c r="Q1622" t="s">
        <v>7029</v>
      </c>
      <c r="R1622" s="2">
        <v>42874.787499999999</v>
      </c>
      <c r="S1622" s="2">
        <v>42874.787499999999</v>
      </c>
      <c r="T1622" t="s">
        <v>7030</v>
      </c>
      <c r="U1622">
        <v>5</v>
      </c>
      <c r="V1622" t="s">
        <v>7031</v>
      </c>
      <c r="W1622" t="s">
        <v>53</v>
      </c>
      <c r="Y1622">
        <v>180</v>
      </c>
      <c r="Z1622">
        <v>0</v>
      </c>
      <c r="AA1622">
        <v>0</v>
      </c>
      <c r="AB1622" t="s">
        <v>54</v>
      </c>
      <c r="AC1622">
        <v>0</v>
      </c>
      <c r="AD1622" t="s">
        <v>55</v>
      </c>
      <c r="AF1622" t="s">
        <v>62</v>
      </c>
      <c r="AI1622" t="s">
        <v>56</v>
      </c>
      <c r="AJ1622" t="s">
        <v>56</v>
      </c>
      <c r="AK1622" t="s">
        <v>56</v>
      </c>
      <c r="AS1622">
        <v>0</v>
      </c>
    </row>
    <row r="1623" spans="1:45" x14ac:dyDescent="0.25">
      <c r="A1623" s="1">
        <v>1.69915E+16</v>
      </c>
      <c r="B1623">
        <v>1044</v>
      </c>
      <c r="C1623" t="s">
        <v>7032</v>
      </c>
      <c r="D1623">
        <v>33.14</v>
      </c>
      <c r="E1623">
        <v>5</v>
      </c>
      <c r="F1623">
        <v>0</v>
      </c>
      <c r="G1623">
        <v>38.14</v>
      </c>
      <c r="H1623">
        <v>0</v>
      </c>
      <c r="I1623">
        <v>38.14</v>
      </c>
      <c r="J1623">
        <v>0</v>
      </c>
      <c r="K1623" t="s">
        <v>47</v>
      </c>
      <c r="M1623">
        <v>3326</v>
      </c>
      <c r="N1623" t="s">
        <v>7033</v>
      </c>
      <c r="O1623" t="s">
        <v>49</v>
      </c>
      <c r="Q1623" t="s">
        <v>7034</v>
      </c>
      <c r="R1623" s="2">
        <v>42874.763888888891</v>
      </c>
      <c r="S1623" s="2">
        <v>42874.763888888891</v>
      </c>
      <c r="T1623" t="s">
        <v>7035</v>
      </c>
      <c r="U1623">
        <v>2</v>
      </c>
      <c r="V1623" t="s">
        <v>7036</v>
      </c>
      <c r="W1623" t="s">
        <v>61</v>
      </c>
      <c r="Y1623">
        <v>2</v>
      </c>
      <c r="Z1623">
        <v>0</v>
      </c>
      <c r="AA1623">
        <v>0</v>
      </c>
      <c r="AB1623" t="s">
        <v>54</v>
      </c>
      <c r="AC1623">
        <v>0</v>
      </c>
      <c r="AD1623" t="s">
        <v>55</v>
      </c>
      <c r="AF1623" t="s">
        <v>62</v>
      </c>
      <c r="AI1623" t="s">
        <v>56</v>
      </c>
      <c r="AJ1623" t="s">
        <v>56</v>
      </c>
      <c r="AK1623" t="s">
        <v>56</v>
      </c>
      <c r="AS1623">
        <v>0</v>
      </c>
    </row>
    <row r="1624" spans="1:45" x14ac:dyDescent="0.25">
      <c r="A1624" s="1">
        <v>2.12194E+16</v>
      </c>
      <c r="B1624">
        <v>622</v>
      </c>
      <c r="C1624" t="s">
        <v>7037</v>
      </c>
      <c r="D1624">
        <v>35.729999999999997</v>
      </c>
      <c r="E1624">
        <v>5</v>
      </c>
      <c r="F1624">
        <v>0</v>
      </c>
      <c r="G1624">
        <v>40.729999999999997</v>
      </c>
      <c r="H1624">
        <v>0</v>
      </c>
      <c r="I1624">
        <v>40.729999999999997</v>
      </c>
      <c r="J1624">
        <v>0</v>
      </c>
      <c r="K1624" t="s">
        <v>47</v>
      </c>
      <c r="M1624">
        <v>1499</v>
      </c>
      <c r="N1624" t="s">
        <v>7038</v>
      </c>
      <c r="O1624" t="s">
        <v>49</v>
      </c>
      <c r="Q1624" t="s">
        <v>7039</v>
      </c>
      <c r="R1624" s="2">
        <v>42874.754166666666</v>
      </c>
      <c r="S1624" s="2">
        <v>42874.802777777775</v>
      </c>
      <c r="T1624" t="s">
        <v>7040</v>
      </c>
      <c r="U1624">
        <v>8</v>
      </c>
      <c r="V1624" t="s">
        <v>7041</v>
      </c>
      <c r="W1624" t="s">
        <v>61</v>
      </c>
      <c r="Y1624">
        <v>11</v>
      </c>
      <c r="Z1624">
        <v>0</v>
      </c>
      <c r="AA1624">
        <v>0</v>
      </c>
      <c r="AB1624" t="s">
        <v>54</v>
      </c>
      <c r="AC1624">
        <v>0</v>
      </c>
      <c r="AD1624" t="s">
        <v>55</v>
      </c>
      <c r="AF1624" t="s">
        <v>62</v>
      </c>
      <c r="AI1624" t="s">
        <v>56</v>
      </c>
      <c r="AJ1624" t="s">
        <v>56</v>
      </c>
      <c r="AK1624" t="s">
        <v>56</v>
      </c>
      <c r="AN1624" t="s">
        <v>7042</v>
      </c>
      <c r="AS1624">
        <v>0</v>
      </c>
    </row>
    <row r="1625" spans="1:45" x14ac:dyDescent="0.25">
      <c r="A1625" s="1">
        <v>2.12189E+16</v>
      </c>
      <c r="B1625">
        <v>2394</v>
      </c>
      <c r="C1625" t="s">
        <v>7043</v>
      </c>
      <c r="D1625">
        <v>12.9</v>
      </c>
      <c r="E1625">
        <v>5</v>
      </c>
      <c r="F1625">
        <v>0</v>
      </c>
      <c r="G1625">
        <v>17.899999999999999</v>
      </c>
      <c r="H1625">
        <v>0</v>
      </c>
      <c r="I1625">
        <v>17.899999999999999</v>
      </c>
      <c r="J1625">
        <v>0</v>
      </c>
      <c r="K1625" t="s">
        <v>47</v>
      </c>
      <c r="M1625">
        <v>1246</v>
      </c>
      <c r="N1625" t="s">
        <v>7044</v>
      </c>
      <c r="O1625" t="s">
        <v>49</v>
      </c>
      <c r="Q1625" t="s">
        <v>7043</v>
      </c>
      <c r="R1625" s="2">
        <v>42874.751388888886</v>
      </c>
      <c r="S1625" s="2">
        <v>42874.751388888886</v>
      </c>
      <c r="T1625" t="s">
        <v>7045</v>
      </c>
      <c r="U1625">
        <v>1</v>
      </c>
      <c r="V1625" t="s">
        <v>7046</v>
      </c>
      <c r="W1625" t="s">
        <v>61</v>
      </c>
      <c r="Y1625">
        <v>1</v>
      </c>
      <c r="Z1625">
        <v>0</v>
      </c>
      <c r="AA1625">
        <v>0</v>
      </c>
      <c r="AB1625" t="s">
        <v>54</v>
      </c>
      <c r="AC1625">
        <v>0</v>
      </c>
      <c r="AD1625" t="s">
        <v>55</v>
      </c>
      <c r="AF1625" t="s">
        <v>62</v>
      </c>
      <c r="AI1625" t="s">
        <v>56</v>
      </c>
      <c r="AJ1625" t="s">
        <v>56</v>
      </c>
      <c r="AK1625" t="s">
        <v>56</v>
      </c>
      <c r="AS1625">
        <v>0</v>
      </c>
    </row>
    <row r="1626" spans="1:45" x14ac:dyDescent="0.25">
      <c r="A1626" s="1">
        <v>2.11864E+16</v>
      </c>
      <c r="B1626">
        <v>1157</v>
      </c>
      <c r="C1626" t="s">
        <v>7047</v>
      </c>
      <c r="D1626">
        <v>36.01</v>
      </c>
      <c r="E1626">
        <v>5</v>
      </c>
      <c r="F1626">
        <v>0</v>
      </c>
      <c r="G1626">
        <v>41.01</v>
      </c>
      <c r="H1626">
        <v>0</v>
      </c>
      <c r="I1626">
        <v>41.01</v>
      </c>
      <c r="J1626">
        <v>0</v>
      </c>
      <c r="K1626" t="s">
        <v>47</v>
      </c>
      <c r="M1626">
        <v>916</v>
      </c>
      <c r="N1626" t="s">
        <v>7048</v>
      </c>
      <c r="O1626" t="s">
        <v>49</v>
      </c>
      <c r="Q1626" t="s">
        <v>7047</v>
      </c>
      <c r="R1626" s="2">
        <v>42874.750694444447</v>
      </c>
      <c r="S1626" s="2">
        <v>42874.754166666666</v>
      </c>
      <c r="T1626" t="s">
        <v>7049</v>
      </c>
      <c r="U1626">
        <v>20</v>
      </c>
      <c r="V1626" t="s">
        <v>7050</v>
      </c>
      <c r="W1626" t="s">
        <v>68</v>
      </c>
      <c r="Y1626">
        <v>21</v>
      </c>
      <c r="Z1626">
        <v>0</v>
      </c>
      <c r="AA1626">
        <v>0</v>
      </c>
      <c r="AB1626" t="s">
        <v>54</v>
      </c>
      <c r="AC1626">
        <v>0</v>
      </c>
      <c r="AD1626" t="s">
        <v>55</v>
      </c>
      <c r="AF1626" t="s">
        <v>62</v>
      </c>
      <c r="AI1626" t="s">
        <v>56</v>
      </c>
      <c r="AJ1626" t="s">
        <v>56</v>
      </c>
      <c r="AK1626" t="s">
        <v>56</v>
      </c>
      <c r="AS1626">
        <v>0</v>
      </c>
    </row>
    <row r="1627" spans="1:45" x14ac:dyDescent="0.25">
      <c r="A1627" s="1">
        <v>2.12129E+16</v>
      </c>
      <c r="B1627">
        <v>966</v>
      </c>
      <c r="C1627" t="s">
        <v>7051</v>
      </c>
      <c r="D1627">
        <v>7.9</v>
      </c>
      <c r="E1627">
        <v>5</v>
      </c>
      <c r="F1627">
        <v>0</v>
      </c>
      <c r="G1627">
        <v>12.9</v>
      </c>
      <c r="H1627">
        <v>0</v>
      </c>
      <c r="I1627">
        <v>12.9</v>
      </c>
      <c r="J1627">
        <v>0</v>
      </c>
      <c r="K1627" t="s">
        <v>47</v>
      </c>
      <c r="M1627">
        <v>221</v>
      </c>
      <c r="N1627" t="s">
        <v>7052</v>
      </c>
      <c r="O1627" t="s">
        <v>49</v>
      </c>
      <c r="Q1627" t="s">
        <v>7053</v>
      </c>
      <c r="R1627" s="2">
        <v>42874.745833333334</v>
      </c>
      <c r="S1627" s="2">
        <v>42874.746527777781</v>
      </c>
      <c r="T1627" t="s">
        <v>1710</v>
      </c>
      <c r="U1627">
        <v>1</v>
      </c>
      <c r="V1627" t="s">
        <v>7054</v>
      </c>
      <c r="W1627" t="s">
        <v>61</v>
      </c>
      <c r="Y1627">
        <v>1</v>
      </c>
      <c r="Z1627">
        <v>0</v>
      </c>
      <c r="AA1627">
        <v>0</v>
      </c>
      <c r="AB1627" t="s">
        <v>54</v>
      </c>
      <c r="AC1627">
        <v>0</v>
      </c>
      <c r="AD1627" t="s">
        <v>55</v>
      </c>
      <c r="AF1627" t="s">
        <v>62</v>
      </c>
      <c r="AI1627" t="s">
        <v>56</v>
      </c>
      <c r="AJ1627" t="s">
        <v>56</v>
      </c>
      <c r="AK1627" t="s">
        <v>56</v>
      </c>
      <c r="AS1627">
        <v>0</v>
      </c>
    </row>
    <row r="1628" spans="1:45" x14ac:dyDescent="0.25">
      <c r="A1628" s="1">
        <v>2.1208E+16</v>
      </c>
      <c r="B1628">
        <v>1907</v>
      </c>
      <c r="C1628" t="s">
        <v>7055</v>
      </c>
      <c r="D1628">
        <v>7.9</v>
      </c>
      <c r="E1628">
        <v>5</v>
      </c>
      <c r="F1628">
        <v>0</v>
      </c>
      <c r="G1628">
        <v>12.9</v>
      </c>
      <c r="H1628">
        <v>0</v>
      </c>
      <c r="I1628">
        <v>12.9</v>
      </c>
      <c r="J1628">
        <v>0</v>
      </c>
      <c r="K1628" t="s">
        <v>47</v>
      </c>
      <c r="M1628">
        <v>694</v>
      </c>
      <c r="N1628" t="s">
        <v>7056</v>
      </c>
      <c r="O1628" t="s">
        <v>49</v>
      </c>
      <c r="Q1628" t="s">
        <v>7057</v>
      </c>
      <c r="R1628" s="2">
        <v>42874.723611111112</v>
      </c>
      <c r="S1628" s="2">
        <v>42874.725694444445</v>
      </c>
      <c r="T1628" t="s">
        <v>1710</v>
      </c>
      <c r="U1628">
        <v>1</v>
      </c>
      <c r="V1628" t="s">
        <v>7058</v>
      </c>
      <c r="W1628" t="s">
        <v>68</v>
      </c>
      <c r="Y1628">
        <v>1</v>
      </c>
      <c r="Z1628">
        <v>0</v>
      </c>
      <c r="AA1628">
        <v>0</v>
      </c>
      <c r="AB1628" t="s">
        <v>54</v>
      </c>
      <c r="AC1628">
        <v>0</v>
      </c>
      <c r="AD1628" t="s">
        <v>55</v>
      </c>
      <c r="AF1628" t="s">
        <v>62</v>
      </c>
      <c r="AI1628" t="s">
        <v>56</v>
      </c>
      <c r="AJ1628" t="s">
        <v>56</v>
      </c>
      <c r="AK1628" t="s">
        <v>56</v>
      </c>
      <c r="AS1628">
        <v>0</v>
      </c>
    </row>
    <row r="1629" spans="1:45" x14ac:dyDescent="0.25">
      <c r="A1629" s="1">
        <v>2.11741E+16</v>
      </c>
      <c r="B1629">
        <v>2947</v>
      </c>
      <c r="C1629" t="s">
        <v>7059</v>
      </c>
      <c r="D1629">
        <v>54.58</v>
      </c>
      <c r="E1629">
        <v>0</v>
      </c>
      <c r="F1629">
        <v>0</v>
      </c>
      <c r="G1629">
        <v>54.58</v>
      </c>
      <c r="H1629">
        <v>0</v>
      </c>
      <c r="I1629">
        <v>54.58</v>
      </c>
      <c r="J1629">
        <v>0</v>
      </c>
      <c r="K1629" t="s">
        <v>47</v>
      </c>
      <c r="M1629">
        <v>1609</v>
      </c>
      <c r="N1629" t="s">
        <v>7060</v>
      </c>
      <c r="O1629" t="s">
        <v>49</v>
      </c>
      <c r="Q1629" t="s">
        <v>7059</v>
      </c>
      <c r="R1629" s="2">
        <v>42874.720833333333</v>
      </c>
      <c r="S1629" s="2">
        <v>42874.72152777778</v>
      </c>
      <c r="T1629" t="s">
        <v>7061</v>
      </c>
      <c r="U1629">
        <v>12</v>
      </c>
      <c r="V1629" t="s">
        <v>7062</v>
      </c>
      <c r="W1629" t="s">
        <v>61</v>
      </c>
      <c r="Y1629">
        <v>13</v>
      </c>
      <c r="Z1629">
        <v>0</v>
      </c>
      <c r="AA1629">
        <v>0</v>
      </c>
      <c r="AB1629" t="s">
        <v>54</v>
      </c>
      <c r="AC1629">
        <v>0</v>
      </c>
      <c r="AD1629" t="s">
        <v>55</v>
      </c>
      <c r="AF1629" t="s">
        <v>62</v>
      </c>
      <c r="AI1629" t="s">
        <v>56</v>
      </c>
      <c r="AJ1629" t="s">
        <v>56</v>
      </c>
      <c r="AK1629" t="s">
        <v>56</v>
      </c>
      <c r="AS1629">
        <v>0</v>
      </c>
    </row>
    <row r="1630" spans="1:45" x14ac:dyDescent="0.25">
      <c r="A1630" s="1">
        <v>2.12068E+16</v>
      </c>
      <c r="B1630">
        <v>692</v>
      </c>
      <c r="C1630" t="s">
        <v>7063</v>
      </c>
      <c r="D1630">
        <v>34.700000000000003</v>
      </c>
      <c r="E1630">
        <v>5</v>
      </c>
      <c r="F1630">
        <v>0</v>
      </c>
      <c r="G1630">
        <v>39.700000000000003</v>
      </c>
      <c r="H1630">
        <v>0</v>
      </c>
      <c r="I1630">
        <v>39.700000000000003</v>
      </c>
      <c r="J1630">
        <v>0</v>
      </c>
      <c r="K1630" t="s">
        <v>47</v>
      </c>
      <c r="L1630" t="s">
        <v>7064</v>
      </c>
      <c r="M1630">
        <v>1472</v>
      </c>
      <c r="N1630" t="s">
        <v>7065</v>
      </c>
      <c r="O1630" t="s">
        <v>49</v>
      </c>
      <c r="Q1630" t="s">
        <v>7066</v>
      </c>
      <c r="R1630" s="2">
        <v>42874.720138888886</v>
      </c>
      <c r="S1630" s="2">
        <v>42874.720833333333</v>
      </c>
      <c r="T1630" t="s">
        <v>4194</v>
      </c>
      <c r="U1630">
        <v>1</v>
      </c>
      <c r="V1630" t="s">
        <v>7067</v>
      </c>
      <c r="W1630" t="s">
        <v>68</v>
      </c>
      <c r="X1630" t="s">
        <v>771</v>
      </c>
      <c r="Y1630">
        <v>12</v>
      </c>
      <c r="Z1630">
        <v>0</v>
      </c>
      <c r="AA1630">
        <v>0</v>
      </c>
      <c r="AB1630" t="s">
        <v>54</v>
      </c>
      <c r="AC1630">
        <v>0</v>
      </c>
      <c r="AD1630" t="s">
        <v>55</v>
      </c>
      <c r="AF1630" t="s">
        <v>62</v>
      </c>
      <c r="AI1630" t="s">
        <v>56</v>
      </c>
      <c r="AJ1630" t="s">
        <v>56</v>
      </c>
      <c r="AK1630" t="s">
        <v>56</v>
      </c>
      <c r="AS1630">
        <v>0</v>
      </c>
    </row>
    <row r="1631" spans="1:45" x14ac:dyDescent="0.25">
      <c r="A1631" s="1">
        <v>1.69622E+16</v>
      </c>
      <c r="B1631">
        <v>1061</v>
      </c>
      <c r="C1631" t="s">
        <v>7068</v>
      </c>
      <c r="D1631">
        <v>75.75</v>
      </c>
      <c r="E1631">
        <v>0</v>
      </c>
      <c r="F1631">
        <v>0</v>
      </c>
      <c r="G1631">
        <v>75.75</v>
      </c>
      <c r="H1631">
        <v>0</v>
      </c>
      <c r="I1631">
        <v>75.75</v>
      </c>
      <c r="J1631">
        <v>0</v>
      </c>
      <c r="K1631" t="s">
        <v>47</v>
      </c>
      <c r="M1631">
        <v>1236</v>
      </c>
      <c r="N1631" t="s">
        <v>7069</v>
      </c>
      <c r="O1631" t="s">
        <v>49</v>
      </c>
      <c r="Q1631" t="s">
        <v>7070</v>
      </c>
      <c r="R1631" s="2">
        <v>42874.712500000001</v>
      </c>
      <c r="S1631" s="2">
        <v>42874.712500000001</v>
      </c>
      <c r="T1631" t="s">
        <v>7071</v>
      </c>
      <c r="U1631">
        <v>4</v>
      </c>
      <c r="V1631" t="s">
        <v>7072</v>
      </c>
      <c r="W1631" t="s">
        <v>53</v>
      </c>
      <c r="Y1631">
        <v>26</v>
      </c>
      <c r="Z1631">
        <v>0</v>
      </c>
      <c r="AA1631">
        <v>0</v>
      </c>
      <c r="AB1631" t="s">
        <v>54</v>
      </c>
      <c r="AC1631">
        <v>0</v>
      </c>
      <c r="AD1631" t="s">
        <v>55</v>
      </c>
      <c r="AF1631" t="s">
        <v>62</v>
      </c>
      <c r="AI1631" t="s">
        <v>56</v>
      </c>
      <c r="AJ1631" t="s">
        <v>56</v>
      </c>
      <c r="AK1631" t="s">
        <v>56</v>
      </c>
      <c r="AS1631">
        <v>0</v>
      </c>
    </row>
    <row r="1632" spans="1:45" x14ac:dyDescent="0.25">
      <c r="A1632" s="1">
        <v>1.69448E+16</v>
      </c>
      <c r="B1632">
        <v>264</v>
      </c>
      <c r="C1632" t="s">
        <v>7073</v>
      </c>
      <c r="D1632">
        <v>43.1</v>
      </c>
      <c r="E1632">
        <v>5</v>
      </c>
      <c r="F1632">
        <v>0</v>
      </c>
      <c r="G1632">
        <v>48.1</v>
      </c>
      <c r="H1632">
        <v>0</v>
      </c>
      <c r="I1632">
        <v>48.1</v>
      </c>
      <c r="J1632">
        <v>0</v>
      </c>
      <c r="K1632" t="s">
        <v>47</v>
      </c>
      <c r="M1632">
        <v>147</v>
      </c>
      <c r="N1632" t="s">
        <v>7074</v>
      </c>
      <c r="O1632" t="s">
        <v>49</v>
      </c>
      <c r="Q1632" t="s">
        <v>7075</v>
      </c>
      <c r="R1632" s="2">
        <v>42874.709722222222</v>
      </c>
      <c r="S1632" s="2">
        <v>42874.709722222222</v>
      </c>
      <c r="T1632" t="s">
        <v>7076</v>
      </c>
      <c r="U1632">
        <v>8</v>
      </c>
      <c r="V1632" t="s">
        <v>7077</v>
      </c>
      <c r="W1632" t="s">
        <v>61</v>
      </c>
      <c r="Y1632">
        <v>13</v>
      </c>
      <c r="Z1632">
        <v>0</v>
      </c>
      <c r="AA1632">
        <v>0</v>
      </c>
      <c r="AB1632" t="s">
        <v>54</v>
      </c>
      <c r="AC1632">
        <v>0</v>
      </c>
      <c r="AD1632" t="s">
        <v>55</v>
      </c>
      <c r="AF1632" t="s">
        <v>62</v>
      </c>
      <c r="AI1632" t="s">
        <v>56</v>
      </c>
      <c r="AJ1632" t="s">
        <v>56</v>
      </c>
      <c r="AK1632" t="s">
        <v>56</v>
      </c>
      <c r="AS1632">
        <v>0</v>
      </c>
    </row>
    <row r="1633" spans="1:45" x14ac:dyDescent="0.25">
      <c r="A1633" s="1">
        <v>1.6936E+16</v>
      </c>
      <c r="B1633">
        <v>3331</v>
      </c>
      <c r="C1633" t="s">
        <v>7078</v>
      </c>
      <c r="D1633">
        <v>80</v>
      </c>
      <c r="E1633">
        <v>0</v>
      </c>
      <c r="F1633">
        <v>0</v>
      </c>
      <c r="G1633">
        <v>80</v>
      </c>
      <c r="H1633">
        <v>0</v>
      </c>
      <c r="I1633">
        <v>80</v>
      </c>
      <c r="J1633">
        <v>0</v>
      </c>
      <c r="K1633" t="s">
        <v>47</v>
      </c>
      <c r="M1633">
        <v>3041</v>
      </c>
      <c r="N1633" t="s">
        <v>7079</v>
      </c>
      <c r="O1633" t="s">
        <v>49</v>
      </c>
      <c r="Q1633" t="s">
        <v>7080</v>
      </c>
      <c r="R1633" s="2">
        <v>42874.697222222225</v>
      </c>
      <c r="S1633" s="2">
        <v>42874.699305555558</v>
      </c>
      <c r="T1633" t="s">
        <v>4698</v>
      </c>
      <c r="U1633">
        <v>1</v>
      </c>
      <c r="V1633" t="s">
        <v>7081</v>
      </c>
      <c r="W1633" t="s">
        <v>53</v>
      </c>
      <c r="X1633" t="s">
        <v>7082</v>
      </c>
      <c r="Y1633">
        <v>47</v>
      </c>
      <c r="Z1633">
        <v>0</v>
      </c>
      <c r="AA1633">
        <v>0</v>
      </c>
      <c r="AB1633" t="s">
        <v>54</v>
      </c>
      <c r="AC1633">
        <v>0</v>
      </c>
      <c r="AD1633" t="s">
        <v>55</v>
      </c>
      <c r="AF1633" t="s">
        <v>62</v>
      </c>
      <c r="AI1633" t="s">
        <v>56</v>
      </c>
      <c r="AJ1633" t="s">
        <v>56</v>
      </c>
      <c r="AK1633" t="s">
        <v>56</v>
      </c>
      <c r="AN1633" t="s">
        <v>7083</v>
      </c>
      <c r="AS1633">
        <v>0</v>
      </c>
    </row>
    <row r="1634" spans="1:45" x14ac:dyDescent="0.25">
      <c r="A1634" s="1">
        <v>2.1189E+16</v>
      </c>
      <c r="B1634">
        <v>306</v>
      </c>
      <c r="C1634" t="s">
        <v>7084</v>
      </c>
      <c r="D1634">
        <v>200</v>
      </c>
      <c r="E1634">
        <v>0</v>
      </c>
      <c r="F1634">
        <v>0</v>
      </c>
      <c r="G1634">
        <v>200</v>
      </c>
      <c r="H1634">
        <v>0</v>
      </c>
      <c r="I1634">
        <v>200</v>
      </c>
      <c r="J1634">
        <v>0</v>
      </c>
      <c r="K1634" t="s">
        <v>47</v>
      </c>
      <c r="M1634">
        <v>2656</v>
      </c>
      <c r="N1634" t="s">
        <v>7085</v>
      </c>
      <c r="O1634" t="s">
        <v>49</v>
      </c>
      <c r="Q1634" t="s">
        <v>7084</v>
      </c>
      <c r="R1634" s="2">
        <v>42874.677777777775</v>
      </c>
      <c r="S1634" s="2">
        <v>42874.702777777777</v>
      </c>
      <c r="T1634" t="s">
        <v>7086</v>
      </c>
      <c r="U1634">
        <v>16</v>
      </c>
      <c r="V1634" t="s">
        <v>7087</v>
      </c>
      <c r="W1634" t="s">
        <v>53</v>
      </c>
      <c r="X1634" t="s">
        <v>7088</v>
      </c>
      <c r="Y1634">
        <v>79</v>
      </c>
      <c r="Z1634">
        <v>0</v>
      </c>
      <c r="AA1634">
        <v>0</v>
      </c>
      <c r="AB1634" t="s">
        <v>54</v>
      </c>
      <c r="AC1634">
        <v>0</v>
      </c>
      <c r="AD1634" t="s">
        <v>55</v>
      </c>
      <c r="AF1634" t="s">
        <v>62</v>
      </c>
      <c r="AI1634" t="s">
        <v>56</v>
      </c>
      <c r="AJ1634" t="s">
        <v>56</v>
      </c>
      <c r="AK1634" t="s">
        <v>56</v>
      </c>
      <c r="AS1634">
        <v>0</v>
      </c>
    </row>
    <row r="1635" spans="1:45" x14ac:dyDescent="0.25">
      <c r="A1635" s="1">
        <v>1.69201E+16</v>
      </c>
      <c r="B1635">
        <v>2032</v>
      </c>
      <c r="C1635" t="s">
        <v>7089</v>
      </c>
      <c r="D1635">
        <v>36.72</v>
      </c>
      <c r="E1635">
        <v>5</v>
      </c>
      <c r="F1635">
        <v>0</v>
      </c>
      <c r="G1635">
        <v>41.72</v>
      </c>
      <c r="H1635">
        <v>0</v>
      </c>
      <c r="I1635">
        <v>41.72</v>
      </c>
      <c r="J1635">
        <v>0</v>
      </c>
      <c r="K1635" t="s">
        <v>47</v>
      </c>
      <c r="M1635">
        <v>2973</v>
      </c>
      <c r="N1635" t="s">
        <v>7090</v>
      </c>
      <c r="O1635" t="s">
        <v>49</v>
      </c>
      <c r="Q1635" t="s">
        <v>7091</v>
      </c>
      <c r="R1635" s="2">
        <v>42874.671527777777</v>
      </c>
      <c r="S1635" s="2">
        <v>42874.671527777777</v>
      </c>
      <c r="T1635" t="s">
        <v>7092</v>
      </c>
      <c r="U1635">
        <v>9</v>
      </c>
      <c r="V1635" t="s">
        <v>7093</v>
      </c>
      <c r="W1635" t="s">
        <v>61</v>
      </c>
      <c r="Y1635">
        <v>11</v>
      </c>
      <c r="Z1635">
        <v>0</v>
      </c>
      <c r="AA1635">
        <v>0</v>
      </c>
      <c r="AB1635" t="s">
        <v>54</v>
      </c>
      <c r="AC1635">
        <v>0</v>
      </c>
      <c r="AD1635" t="s">
        <v>55</v>
      </c>
      <c r="AF1635" t="s">
        <v>62</v>
      </c>
      <c r="AI1635" t="s">
        <v>56</v>
      </c>
      <c r="AJ1635" t="s">
        <v>56</v>
      </c>
      <c r="AK1635" t="s">
        <v>56</v>
      </c>
      <c r="AS1635">
        <v>0</v>
      </c>
    </row>
    <row r="1636" spans="1:45" x14ac:dyDescent="0.25">
      <c r="A1636" s="1">
        <v>2.11546E+16</v>
      </c>
      <c r="B1636">
        <v>1317</v>
      </c>
      <c r="C1636" t="s">
        <v>7094</v>
      </c>
      <c r="D1636">
        <v>84.5</v>
      </c>
      <c r="E1636">
        <v>0</v>
      </c>
      <c r="F1636">
        <v>0</v>
      </c>
      <c r="G1636">
        <v>84.5</v>
      </c>
      <c r="H1636">
        <v>0</v>
      </c>
      <c r="I1636">
        <v>84.5</v>
      </c>
      <c r="J1636">
        <v>0</v>
      </c>
      <c r="K1636" t="s">
        <v>47</v>
      </c>
      <c r="M1636">
        <v>1103</v>
      </c>
      <c r="N1636" t="s">
        <v>7095</v>
      </c>
      <c r="O1636" t="s">
        <v>49</v>
      </c>
      <c r="Q1636" t="s">
        <v>7096</v>
      </c>
      <c r="R1636" s="2">
        <v>42874.667361111111</v>
      </c>
      <c r="S1636" s="2">
        <v>42874.667361111111</v>
      </c>
      <c r="T1636" t="s">
        <v>98</v>
      </c>
      <c r="U1636">
        <v>1</v>
      </c>
      <c r="V1636" t="s">
        <v>7097</v>
      </c>
      <c r="W1636" t="s">
        <v>53</v>
      </c>
      <c r="Y1636">
        <v>50</v>
      </c>
      <c r="Z1636">
        <v>0</v>
      </c>
      <c r="AA1636">
        <v>0</v>
      </c>
      <c r="AB1636" t="s">
        <v>54</v>
      </c>
      <c r="AC1636">
        <v>0</v>
      </c>
      <c r="AD1636" t="s">
        <v>55</v>
      </c>
      <c r="AF1636" t="s">
        <v>62</v>
      </c>
      <c r="AI1636" t="s">
        <v>56</v>
      </c>
      <c r="AJ1636" t="s">
        <v>56</v>
      </c>
      <c r="AK1636" t="s">
        <v>56</v>
      </c>
      <c r="AS1636">
        <v>0</v>
      </c>
    </row>
    <row r="1637" spans="1:45" x14ac:dyDescent="0.25">
      <c r="A1637" s="1">
        <v>1.6928E+16</v>
      </c>
      <c r="B1637">
        <v>3097</v>
      </c>
      <c r="C1637" t="s">
        <v>7098</v>
      </c>
      <c r="D1637">
        <v>34.47</v>
      </c>
      <c r="E1637">
        <v>5</v>
      </c>
      <c r="F1637">
        <v>0</v>
      </c>
      <c r="G1637">
        <v>39.47</v>
      </c>
      <c r="H1637">
        <v>0</v>
      </c>
      <c r="I1637">
        <v>39.47</v>
      </c>
      <c r="J1637">
        <v>0</v>
      </c>
      <c r="K1637" t="s">
        <v>47</v>
      </c>
      <c r="M1637">
        <v>3110</v>
      </c>
      <c r="N1637" t="s">
        <v>7099</v>
      </c>
      <c r="O1637" t="s">
        <v>49</v>
      </c>
      <c r="Q1637" t="s">
        <v>7100</v>
      </c>
      <c r="R1637" s="2">
        <v>42874.65625</v>
      </c>
      <c r="S1637" s="2">
        <v>42874.65902777778</v>
      </c>
      <c r="T1637" t="s">
        <v>7101</v>
      </c>
      <c r="U1637">
        <v>9</v>
      </c>
      <c r="V1637" t="s">
        <v>7102</v>
      </c>
      <c r="W1637" t="s">
        <v>68</v>
      </c>
      <c r="X1637" t="s">
        <v>1003</v>
      </c>
      <c r="Y1637">
        <v>12</v>
      </c>
      <c r="Z1637">
        <v>0</v>
      </c>
      <c r="AA1637">
        <v>0</v>
      </c>
      <c r="AB1637" t="s">
        <v>54</v>
      </c>
      <c r="AC1637">
        <v>0</v>
      </c>
      <c r="AD1637" t="s">
        <v>55</v>
      </c>
      <c r="AF1637" t="s">
        <v>62</v>
      </c>
      <c r="AI1637" t="s">
        <v>56</v>
      </c>
      <c r="AJ1637" t="s">
        <v>56</v>
      </c>
      <c r="AK1637" t="s">
        <v>56</v>
      </c>
      <c r="AS1637">
        <v>0</v>
      </c>
    </row>
    <row r="1638" spans="1:45" x14ac:dyDescent="0.25">
      <c r="A1638" s="1">
        <v>1.69277E+16</v>
      </c>
      <c r="B1638">
        <v>107</v>
      </c>
      <c r="C1638" t="s">
        <v>7103</v>
      </c>
      <c r="D1638">
        <v>69.040000000000006</v>
      </c>
      <c r="E1638">
        <v>0</v>
      </c>
      <c r="F1638">
        <v>0</v>
      </c>
      <c r="G1638">
        <v>69.040000000000006</v>
      </c>
      <c r="H1638">
        <v>0</v>
      </c>
      <c r="I1638">
        <v>69.040000000000006</v>
      </c>
      <c r="J1638">
        <v>0</v>
      </c>
      <c r="K1638" t="s">
        <v>47</v>
      </c>
      <c r="M1638">
        <v>2485</v>
      </c>
      <c r="N1638" t="s">
        <v>7104</v>
      </c>
      <c r="O1638" t="s">
        <v>49</v>
      </c>
      <c r="Q1638" t="s">
        <v>7103</v>
      </c>
      <c r="R1638" s="2">
        <v>42874.65</v>
      </c>
      <c r="S1638" s="2">
        <v>42874.65</v>
      </c>
      <c r="T1638" t="s">
        <v>7105</v>
      </c>
      <c r="U1638">
        <v>6</v>
      </c>
      <c r="V1638" t="s">
        <v>7106</v>
      </c>
      <c r="W1638" t="s">
        <v>61</v>
      </c>
      <c r="Y1638">
        <v>6</v>
      </c>
      <c r="Z1638">
        <v>0</v>
      </c>
      <c r="AA1638">
        <v>0</v>
      </c>
      <c r="AB1638" t="s">
        <v>54</v>
      </c>
      <c r="AC1638">
        <v>0</v>
      </c>
      <c r="AD1638" t="s">
        <v>55</v>
      </c>
      <c r="AF1638" t="s">
        <v>62</v>
      </c>
      <c r="AI1638" t="s">
        <v>56</v>
      </c>
      <c r="AJ1638" t="s">
        <v>56</v>
      </c>
      <c r="AK1638" t="s">
        <v>56</v>
      </c>
      <c r="AS1638">
        <v>0</v>
      </c>
    </row>
    <row r="1639" spans="1:45" x14ac:dyDescent="0.25">
      <c r="A1639" s="1">
        <v>1.69233E+16</v>
      </c>
      <c r="B1639">
        <v>2752</v>
      </c>
      <c r="C1639" t="s">
        <v>7107</v>
      </c>
      <c r="D1639">
        <v>63.78</v>
      </c>
      <c r="E1639">
        <v>0</v>
      </c>
      <c r="F1639">
        <v>0</v>
      </c>
      <c r="G1639">
        <v>63.78</v>
      </c>
      <c r="H1639">
        <v>0</v>
      </c>
      <c r="I1639">
        <v>63.78</v>
      </c>
      <c r="J1639">
        <v>0</v>
      </c>
      <c r="K1639" t="s">
        <v>47</v>
      </c>
      <c r="M1639">
        <v>1458</v>
      </c>
      <c r="N1639" t="s">
        <v>7108</v>
      </c>
      <c r="O1639" t="s">
        <v>49</v>
      </c>
      <c r="Q1639" t="s">
        <v>7109</v>
      </c>
      <c r="R1639" s="2">
        <v>42874.647916666669</v>
      </c>
      <c r="S1639" s="2">
        <v>42874.648611111108</v>
      </c>
      <c r="T1639" t="s">
        <v>7110</v>
      </c>
      <c r="U1639">
        <v>12</v>
      </c>
      <c r="V1639" t="s">
        <v>7111</v>
      </c>
      <c r="W1639" t="s">
        <v>53</v>
      </c>
      <c r="Y1639">
        <v>13</v>
      </c>
      <c r="Z1639">
        <v>0</v>
      </c>
      <c r="AA1639">
        <v>0</v>
      </c>
      <c r="AB1639" t="s">
        <v>54</v>
      </c>
      <c r="AC1639">
        <v>0</v>
      </c>
      <c r="AD1639" t="s">
        <v>55</v>
      </c>
      <c r="AI1639" t="s">
        <v>56</v>
      </c>
      <c r="AJ1639" t="s">
        <v>56</v>
      </c>
      <c r="AK1639" t="s">
        <v>56</v>
      </c>
      <c r="AS1639">
        <v>0</v>
      </c>
    </row>
    <row r="1640" spans="1:45" x14ac:dyDescent="0.25">
      <c r="A1640" s="1">
        <v>1.69018E+16</v>
      </c>
      <c r="B1640">
        <v>3142</v>
      </c>
      <c r="C1640" t="s">
        <v>4313</v>
      </c>
      <c r="D1640">
        <v>175.83</v>
      </c>
      <c r="E1640">
        <v>0</v>
      </c>
      <c r="F1640">
        <v>0</v>
      </c>
      <c r="G1640">
        <v>175.83</v>
      </c>
      <c r="H1640">
        <v>0</v>
      </c>
      <c r="I1640">
        <v>150.66999999999999</v>
      </c>
      <c r="J1640">
        <v>0</v>
      </c>
      <c r="K1640" t="s">
        <v>47</v>
      </c>
      <c r="M1640">
        <v>1974</v>
      </c>
      <c r="N1640" t="s">
        <v>4314</v>
      </c>
      <c r="O1640" t="s">
        <v>49</v>
      </c>
      <c r="Q1640" t="s">
        <v>4315</v>
      </c>
      <c r="R1640" s="2">
        <v>42874.64166666667</v>
      </c>
      <c r="S1640" s="2">
        <v>42874.64166666667</v>
      </c>
      <c r="T1640" t="s">
        <v>7112</v>
      </c>
      <c r="U1640">
        <v>30</v>
      </c>
      <c r="V1640" t="s">
        <v>7113</v>
      </c>
      <c r="W1640" t="s">
        <v>53</v>
      </c>
      <c r="Y1640">
        <v>56</v>
      </c>
      <c r="Z1640">
        <v>0</v>
      </c>
      <c r="AA1640">
        <v>0</v>
      </c>
      <c r="AB1640" t="s">
        <v>54</v>
      </c>
      <c r="AC1640">
        <v>0</v>
      </c>
      <c r="AD1640" t="s">
        <v>55</v>
      </c>
      <c r="AF1640" t="s">
        <v>62</v>
      </c>
      <c r="AI1640" t="s">
        <v>56</v>
      </c>
      <c r="AJ1640" t="s">
        <v>56</v>
      </c>
      <c r="AK1640" t="s">
        <v>56</v>
      </c>
      <c r="AS1640">
        <v>25.16</v>
      </c>
    </row>
    <row r="1641" spans="1:45" x14ac:dyDescent="0.25">
      <c r="A1641" s="1">
        <v>1.69221E+16</v>
      </c>
      <c r="B1641">
        <v>1525</v>
      </c>
      <c r="C1641" t="s">
        <v>7114</v>
      </c>
      <c r="D1641">
        <v>10.49</v>
      </c>
      <c r="E1641">
        <v>5</v>
      </c>
      <c r="F1641">
        <v>0</v>
      </c>
      <c r="G1641">
        <v>15.49</v>
      </c>
      <c r="H1641">
        <v>0</v>
      </c>
      <c r="I1641">
        <v>15.49</v>
      </c>
      <c r="J1641">
        <v>0</v>
      </c>
      <c r="K1641" t="s">
        <v>47</v>
      </c>
      <c r="M1641">
        <v>2742</v>
      </c>
      <c r="N1641" t="s">
        <v>7115</v>
      </c>
      <c r="O1641" t="s">
        <v>49</v>
      </c>
      <c r="Q1641" t="s">
        <v>7116</v>
      </c>
      <c r="R1641" s="2">
        <v>42874.640277777777</v>
      </c>
      <c r="S1641" s="2">
        <v>42874.640277777777</v>
      </c>
      <c r="T1641" t="s">
        <v>7117</v>
      </c>
      <c r="U1641">
        <v>2</v>
      </c>
      <c r="V1641" t="s">
        <v>7118</v>
      </c>
      <c r="W1641" t="s">
        <v>61</v>
      </c>
      <c r="Y1641">
        <v>2</v>
      </c>
      <c r="Z1641">
        <v>0</v>
      </c>
      <c r="AA1641">
        <v>0</v>
      </c>
      <c r="AB1641" t="s">
        <v>54</v>
      </c>
      <c r="AC1641">
        <v>0</v>
      </c>
      <c r="AD1641" t="s">
        <v>55</v>
      </c>
      <c r="AF1641" t="s">
        <v>62</v>
      </c>
      <c r="AI1641" t="s">
        <v>56</v>
      </c>
      <c r="AJ1641" t="s">
        <v>56</v>
      </c>
      <c r="AK1641" t="s">
        <v>56</v>
      </c>
      <c r="AS1641">
        <v>0</v>
      </c>
    </row>
    <row r="1642" spans="1:45" x14ac:dyDescent="0.25">
      <c r="A1642" s="1">
        <v>1.68993E+16</v>
      </c>
      <c r="B1642">
        <v>2247</v>
      </c>
      <c r="C1642" t="s">
        <v>7119</v>
      </c>
      <c r="D1642">
        <v>59.3</v>
      </c>
      <c r="E1642">
        <v>0</v>
      </c>
      <c r="F1642">
        <v>0</v>
      </c>
      <c r="G1642">
        <v>59.3</v>
      </c>
      <c r="H1642">
        <v>0</v>
      </c>
      <c r="I1642">
        <v>59.3</v>
      </c>
      <c r="J1642">
        <v>0</v>
      </c>
      <c r="K1642" t="s">
        <v>47</v>
      </c>
      <c r="M1642">
        <v>1706</v>
      </c>
      <c r="N1642" t="s">
        <v>7120</v>
      </c>
      <c r="O1642" t="s">
        <v>49</v>
      </c>
      <c r="Q1642" t="s">
        <v>7121</v>
      </c>
      <c r="R1642" s="2">
        <v>42874.638194444444</v>
      </c>
      <c r="S1642" s="2">
        <v>42874.638194444444</v>
      </c>
      <c r="T1642" t="s">
        <v>1672</v>
      </c>
      <c r="U1642">
        <v>1</v>
      </c>
      <c r="V1642" t="s">
        <v>7122</v>
      </c>
      <c r="W1642" t="s">
        <v>53</v>
      </c>
      <c r="Y1642">
        <v>7</v>
      </c>
      <c r="Z1642">
        <v>0</v>
      </c>
      <c r="AA1642">
        <v>0</v>
      </c>
      <c r="AB1642" t="s">
        <v>54</v>
      </c>
      <c r="AC1642">
        <v>0</v>
      </c>
      <c r="AD1642" t="s">
        <v>55</v>
      </c>
      <c r="AF1642" t="s">
        <v>62</v>
      </c>
      <c r="AI1642" t="s">
        <v>56</v>
      </c>
      <c r="AJ1642" t="s">
        <v>56</v>
      </c>
      <c r="AK1642" t="s">
        <v>56</v>
      </c>
      <c r="AS1642">
        <v>0</v>
      </c>
    </row>
    <row r="1643" spans="1:45" x14ac:dyDescent="0.25">
      <c r="A1643" s="1">
        <v>1.69179E+16</v>
      </c>
      <c r="B1643">
        <v>1797</v>
      </c>
      <c r="C1643" t="s">
        <v>7123</v>
      </c>
      <c r="D1643">
        <v>60.83</v>
      </c>
      <c r="E1643">
        <v>0</v>
      </c>
      <c r="F1643">
        <v>0</v>
      </c>
      <c r="G1643">
        <v>60.83</v>
      </c>
      <c r="H1643">
        <v>0</v>
      </c>
      <c r="I1643">
        <v>60.83</v>
      </c>
      <c r="J1643">
        <v>0</v>
      </c>
      <c r="K1643" t="s">
        <v>47</v>
      </c>
      <c r="M1643">
        <v>712</v>
      </c>
      <c r="N1643" t="s">
        <v>7124</v>
      </c>
      <c r="O1643" t="s">
        <v>49</v>
      </c>
      <c r="Q1643" t="s">
        <v>7123</v>
      </c>
      <c r="R1643" s="2">
        <v>42874.637499999997</v>
      </c>
      <c r="S1643" s="2">
        <v>42874.637499999997</v>
      </c>
      <c r="T1643" t="s">
        <v>7125</v>
      </c>
      <c r="U1643">
        <v>12</v>
      </c>
      <c r="V1643" t="s">
        <v>7126</v>
      </c>
      <c r="W1643" t="s">
        <v>61</v>
      </c>
      <c r="Y1643">
        <v>13</v>
      </c>
      <c r="Z1643">
        <v>0</v>
      </c>
      <c r="AA1643">
        <v>0</v>
      </c>
      <c r="AB1643" t="s">
        <v>54</v>
      </c>
      <c r="AC1643">
        <v>0</v>
      </c>
      <c r="AD1643" t="s">
        <v>55</v>
      </c>
      <c r="AF1643" t="s">
        <v>62</v>
      </c>
      <c r="AI1643" t="s">
        <v>56</v>
      </c>
      <c r="AJ1643" t="s">
        <v>56</v>
      </c>
      <c r="AK1643" t="s">
        <v>56</v>
      </c>
      <c r="AS1643">
        <v>0</v>
      </c>
    </row>
    <row r="1644" spans="1:45" x14ac:dyDescent="0.25">
      <c r="A1644" s="1">
        <v>2.11382E+16</v>
      </c>
      <c r="B1644">
        <v>2402</v>
      </c>
      <c r="C1644" t="s">
        <v>7127</v>
      </c>
      <c r="D1644">
        <v>58.05</v>
      </c>
      <c r="E1644">
        <v>0</v>
      </c>
      <c r="F1644">
        <v>0</v>
      </c>
      <c r="G1644">
        <v>58.05</v>
      </c>
      <c r="H1644">
        <v>0</v>
      </c>
      <c r="I1644">
        <v>58.05</v>
      </c>
      <c r="J1644">
        <v>0</v>
      </c>
      <c r="K1644" t="s">
        <v>47</v>
      </c>
      <c r="M1644">
        <v>2664</v>
      </c>
      <c r="N1644" t="s">
        <v>7128</v>
      </c>
      <c r="O1644" t="s">
        <v>49</v>
      </c>
      <c r="Q1644" t="s">
        <v>7129</v>
      </c>
      <c r="R1644" s="2">
        <v>42874.626388888886</v>
      </c>
      <c r="S1644" s="2">
        <v>42874.626388888886</v>
      </c>
      <c r="T1644" t="s">
        <v>7130</v>
      </c>
      <c r="U1644">
        <v>3</v>
      </c>
      <c r="V1644" t="s">
        <v>7131</v>
      </c>
      <c r="W1644" t="s">
        <v>61</v>
      </c>
      <c r="Y1644">
        <v>95</v>
      </c>
      <c r="Z1644">
        <v>0</v>
      </c>
      <c r="AA1644">
        <v>0</v>
      </c>
      <c r="AB1644" t="s">
        <v>54</v>
      </c>
      <c r="AC1644">
        <v>0</v>
      </c>
      <c r="AD1644" t="s">
        <v>55</v>
      </c>
      <c r="AF1644" t="s">
        <v>62</v>
      </c>
      <c r="AI1644" t="s">
        <v>56</v>
      </c>
      <c r="AJ1644" t="s">
        <v>56</v>
      </c>
      <c r="AK1644" t="s">
        <v>56</v>
      </c>
      <c r="AS1644">
        <v>0</v>
      </c>
    </row>
    <row r="1645" spans="1:45" x14ac:dyDescent="0.25">
      <c r="A1645" s="1">
        <v>1.69041E+16</v>
      </c>
      <c r="B1645">
        <v>429</v>
      </c>
      <c r="C1645" t="s">
        <v>7132</v>
      </c>
      <c r="D1645">
        <v>19.899999999999999</v>
      </c>
      <c r="E1645">
        <v>5</v>
      </c>
      <c r="F1645">
        <v>0</v>
      </c>
      <c r="G1645">
        <v>24.9</v>
      </c>
      <c r="H1645">
        <v>0</v>
      </c>
      <c r="I1645">
        <v>24.9</v>
      </c>
      <c r="J1645">
        <v>0</v>
      </c>
      <c r="K1645" t="s">
        <v>47</v>
      </c>
      <c r="M1645">
        <v>156</v>
      </c>
      <c r="N1645" t="s">
        <v>7133</v>
      </c>
      <c r="O1645" t="s">
        <v>49</v>
      </c>
      <c r="Q1645" t="s">
        <v>7132</v>
      </c>
      <c r="R1645" s="2">
        <v>42874.614583333336</v>
      </c>
      <c r="S1645" s="2">
        <v>42874.614583333336</v>
      </c>
      <c r="T1645" t="s">
        <v>2372</v>
      </c>
      <c r="U1645">
        <v>1</v>
      </c>
      <c r="V1645" t="s">
        <v>7134</v>
      </c>
      <c r="W1645" t="s">
        <v>61</v>
      </c>
      <c r="Y1645">
        <v>1</v>
      </c>
      <c r="Z1645">
        <v>0</v>
      </c>
      <c r="AA1645">
        <v>0</v>
      </c>
      <c r="AB1645" t="s">
        <v>54</v>
      </c>
      <c r="AC1645">
        <v>0</v>
      </c>
      <c r="AD1645" t="s">
        <v>55</v>
      </c>
      <c r="AF1645" t="s">
        <v>62</v>
      </c>
      <c r="AI1645" t="s">
        <v>56</v>
      </c>
      <c r="AJ1645" t="s">
        <v>56</v>
      </c>
      <c r="AK1645" t="s">
        <v>56</v>
      </c>
      <c r="AS1645">
        <v>0</v>
      </c>
    </row>
    <row r="1646" spans="1:45" x14ac:dyDescent="0.25">
      <c r="A1646" s="1">
        <v>1.68838E+16</v>
      </c>
      <c r="B1646">
        <v>167</v>
      </c>
      <c r="C1646" t="s">
        <v>7135</v>
      </c>
      <c r="D1646">
        <v>30.29</v>
      </c>
      <c r="E1646">
        <v>5</v>
      </c>
      <c r="F1646">
        <v>0</v>
      </c>
      <c r="G1646">
        <v>35.29</v>
      </c>
      <c r="H1646">
        <v>0</v>
      </c>
      <c r="I1646">
        <v>35.29</v>
      </c>
      <c r="J1646">
        <v>0</v>
      </c>
      <c r="K1646" t="s">
        <v>47</v>
      </c>
      <c r="M1646">
        <v>620</v>
      </c>
      <c r="N1646" t="s">
        <v>7136</v>
      </c>
      <c r="O1646" t="s">
        <v>49</v>
      </c>
      <c r="Q1646" t="s">
        <v>7137</v>
      </c>
      <c r="R1646" s="2">
        <v>42874.61041666667</v>
      </c>
      <c r="S1646" s="2">
        <v>42874.61041666667</v>
      </c>
      <c r="T1646" t="s">
        <v>7138</v>
      </c>
      <c r="U1646">
        <v>5</v>
      </c>
      <c r="V1646" t="s">
        <v>7139</v>
      </c>
      <c r="W1646" t="s">
        <v>61</v>
      </c>
      <c r="Y1646">
        <v>5</v>
      </c>
      <c r="Z1646">
        <v>0</v>
      </c>
      <c r="AA1646">
        <v>0</v>
      </c>
      <c r="AB1646" t="s">
        <v>54</v>
      </c>
      <c r="AC1646">
        <v>0</v>
      </c>
      <c r="AD1646" t="s">
        <v>55</v>
      </c>
      <c r="AF1646" t="s">
        <v>62</v>
      </c>
      <c r="AI1646" t="s">
        <v>56</v>
      </c>
      <c r="AJ1646" t="s">
        <v>56</v>
      </c>
      <c r="AK1646" t="s">
        <v>56</v>
      </c>
      <c r="AS1646">
        <v>0</v>
      </c>
    </row>
    <row r="1647" spans="1:45" x14ac:dyDescent="0.25">
      <c r="A1647" s="1">
        <v>1.68954E+16</v>
      </c>
      <c r="B1647">
        <v>3244</v>
      </c>
      <c r="C1647" t="s">
        <v>7140</v>
      </c>
      <c r="D1647">
        <v>54.79</v>
      </c>
      <c r="E1647">
        <v>0</v>
      </c>
      <c r="F1647">
        <v>0</v>
      </c>
      <c r="G1647">
        <v>54.79</v>
      </c>
      <c r="H1647">
        <v>0</v>
      </c>
      <c r="I1647">
        <v>54.79</v>
      </c>
      <c r="J1647">
        <v>0</v>
      </c>
      <c r="K1647" t="s">
        <v>47</v>
      </c>
      <c r="M1647">
        <v>2925</v>
      </c>
      <c r="N1647" t="s">
        <v>7141</v>
      </c>
      <c r="O1647" t="s">
        <v>49</v>
      </c>
      <c r="Q1647" t="s">
        <v>7142</v>
      </c>
      <c r="R1647" s="2">
        <v>42874.601388888892</v>
      </c>
      <c r="S1647" s="2">
        <v>42874.601388888892</v>
      </c>
      <c r="T1647" t="s">
        <v>7143</v>
      </c>
      <c r="U1647">
        <v>13</v>
      </c>
      <c r="V1647" t="s">
        <v>7144</v>
      </c>
      <c r="W1647" t="s">
        <v>53</v>
      </c>
      <c r="Y1647">
        <v>27</v>
      </c>
      <c r="Z1647">
        <v>0</v>
      </c>
      <c r="AA1647">
        <v>0</v>
      </c>
      <c r="AB1647" t="s">
        <v>54</v>
      </c>
      <c r="AC1647">
        <v>0</v>
      </c>
      <c r="AD1647" t="s">
        <v>55</v>
      </c>
      <c r="AF1647" t="s">
        <v>62</v>
      </c>
      <c r="AI1647" t="s">
        <v>56</v>
      </c>
      <c r="AJ1647" t="s">
        <v>56</v>
      </c>
      <c r="AK1647" t="s">
        <v>56</v>
      </c>
      <c r="AS1647">
        <v>0</v>
      </c>
    </row>
    <row r="1648" spans="1:45" x14ac:dyDescent="0.25">
      <c r="A1648" s="1">
        <v>1.68746E+16</v>
      </c>
      <c r="B1648">
        <v>2804</v>
      </c>
      <c r="C1648" t="s">
        <v>7145</v>
      </c>
      <c r="D1648">
        <v>7.9</v>
      </c>
      <c r="E1648">
        <v>5</v>
      </c>
      <c r="F1648">
        <v>0</v>
      </c>
      <c r="G1648">
        <v>12.9</v>
      </c>
      <c r="H1648">
        <v>0</v>
      </c>
      <c r="I1648">
        <v>12.9</v>
      </c>
      <c r="J1648">
        <v>0</v>
      </c>
      <c r="K1648" t="s">
        <v>47</v>
      </c>
      <c r="M1648">
        <v>2877</v>
      </c>
      <c r="N1648" t="s">
        <v>7146</v>
      </c>
      <c r="O1648" t="s">
        <v>49</v>
      </c>
      <c r="Q1648" t="s">
        <v>7147</v>
      </c>
      <c r="R1648" s="2">
        <v>42874.594444444447</v>
      </c>
      <c r="S1648" s="2">
        <v>42874.595138888886</v>
      </c>
      <c r="T1648" t="s">
        <v>66</v>
      </c>
      <c r="U1648">
        <v>1</v>
      </c>
      <c r="V1648" t="s">
        <v>7148</v>
      </c>
      <c r="W1648" t="s">
        <v>61</v>
      </c>
      <c r="Y1648">
        <v>1</v>
      </c>
      <c r="Z1648">
        <v>0</v>
      </c>
      <c r="AA1648">
        <v>0</v>
      </c>
      <c r="AB1648" t="s">
        <v>54</v>
      </c>
      <c r="AC1648">
        <v>0</v>
      </c>
      <c r="AD1648" t="s">
        <v>55</v>
      </c>
      <c r="AF1648" t="s">
        <v>62</v>
      </c>
      <c r="AI1648" t="s">
        <v>56</v>
      </c>
      <c r="AJ1648" t="s">
        <v>56</v>
      </c>
      <c r="AK1648" t="s">
        <v>56</v>
      </c>
      <c r="AS1648">
        <v>0</v>
      </c>
    </row>
    <row r="1649" spans="1:45" x14ac:dyDescent="0.25">
      <c r="A1649" s="1">
        <v>1.6891E+16</v>
      </c>
      <c r="B1649">
        <v>2485</v>
      </c>
      <c r="C1649" t="s">
        <v>7149</v>
      </c>
      <c r="D1649">
        <v>104.58</v>
      </c>
      <c r="E1649">
        <v>0</v>
      </c>
      <c r="F1649">
        <v>0</v>
      </c>
      <c r="G1649">
        <v>104.58</v>
      </c>
      <c r="H1649">
        <v>0</v>
      </c>
      <c r="I1649">
        <v>104.58</v>
      </c>
      <c r="J1649">
        <v>0</v>
      </c>
      <c r="K1649" t="s">
        <v>47</v>
      </c>
      <c r="L1649" t="s">
        <v>7150</v>
      </c>
      <c r="M1649">
        <v>1350</v>
      </c>
      <c r="N1649" t="s">
        <v>7151</v>
      </c>
      <c r="O1649" t="s">
        <v>49</v>
      </c>
      <c r="P1649" t="s">
        <v>7152</v>
      </c>
      <c r="Q1649" t="s">
        <v>7153</v>
      </c>
      <c r="R1649" s="2">
        <v>42874.59097222222</v>
      </c>
      <c r="S1649" s="2">
        <v>42874.59097222222</v>
      </c>
      <c r="T1649" t="s">
        <v>408</v>
      </c>
      <c r="U1649">
        <v>1</v>
      </c>
      <c r="V1649" t="s">
        <v>7154</v>
      </c>
      <c r="W1649" t="s">
        <v>53</v>
      </c>
      <c r="Y1649">
        <v>42</v>
      </c>
      <c r="Z1649">
        <v>0</v>
      </c>
      <c r="AA1649">
        <v>0</v>
      </c>
      <c r="AB1649" t="s">
        <v>54</v>
      </c>
      <c r="AC1649">
        <v>0</v>
      </c>
      <c r="AD1649" t="s">
        <v>55</v>
      </c>
      <c r="AI1649" t="s">
        <v>56</v>
      </c>
      <c r="AJ1649" t="s">
        <v>56</v>
      </c>
      <c r="AK1649" t="s">
        <v>56</v>
      </c>
      <c r="AS1649">
        <v>0</v>
      </c>
    </row>
    <row r="1650" spans="1:45" x14ac:dyDescent="0.25">
      <c r="A1650" s="1">
        <v>2.11221E+16</v>
      </c>
      <c r="B1650">
        <v>70</v>
      </c>
      <c r="C1650" t="s">
        <v>2109</v>
      </c>
      <c r="D1650">
        <v>170</v>
      </c>
      <c r="E1650">
        <v>0</v>
      </c>
      <c r="F1650">
        <v>0</v>
      </c>
      <c r="G1650">
        <v>170</v>
      </c>
      <c r="H1650">
        <v>0</v>
      </c>
      <c r="I1650">
        <v>170</v>
      </c>
      <c r="J1650">
        <v>0</v>
      </c>
      <c r="K1650" t="s">
        <v>47</v>
      </c>
      <c r="M1650">
        <v>2433</v>
      </c>
      <c r="N1650" t="s">
        <v>2110</v>
      </c>
      <c r="O1650" t="s">
        <v>49</v>
      </c>
      <c r="Q1650" t="s">
        <v>2111</v>
      </c>
      <c r="R1650" s="2">
        <v>42874.586805555555</v>
      </c>
      <c r="S1650" s="2">
        <v>42874.589583333334</v>
      </c>
      <c r="T1650" t="s">
        <v>7155</v>
      </c>
      <c r="U1650">
        <v>17</v>
      </c>
      <c r="V1650" t="s">
        <v>7156</v>
      </c>
      <c r="W1650" t="s">
        <v>53</v>
      </c>
      <c r="X1650" t="s">
        <v>7157</v>
      </c>
      <c r="Y1650">
        <v>86</v>
      </c>
      <c r="Z1650">
        <v>0</v>
      </c>
      <c r="AA1650">
        <v>0</v>
      </c>
      <c r="AB1650" t="s">
        <v>54</v>
      </c>
      <c r="AC1650">
        <v>0</v>
      </c>
      <c r="AD1650" t="s">
        <v>55</v>
      </c>
      <c r="AI1650" t="s">
        <v>56</v>
      </c>
      <c r="AJ1650" t="s">
        <v>56</v>
      </c>
      <c r="AK1650" t="s">
        <v>56</v>
      </c>
      <c r="AS1650">
        <v>0</v>
      </c>
    </row>
    <row r="1651" spans="1:45" x14ac:dyDescent="0.25">
      <c r="A1651" s="1">
        <v>1.68818E+16</v>
      </c>
      <c r="B1651">
        <v>3255</v>
      </c>
      <c r="C1651" t="s">
        <v>7158</v>
      </c>
      <c r="D1651">
        <v>100.24</v>
      </c>
      <c r="E1651">
        <v>0</v>
      </c>
      <c r="F1651">
        <v>0</v>
      </c>
      <c r="G1651">
        <v>100.24</v>
      </c>
      <c r="H1651">
        <v>0</v>
      </c>
      <c r="I1651">
        <v>100.24</v>
      </c>
      <c r="J1651">
        <v>0</v>
      </c>
      <c r="K1651" t="s">
        <v>47</v>
      </c>
      <c r="M1651">
        <v>2989</v>
      </c>
      <c r="N1651" t="s">
        <v>7159</v>
      </c>
      <c r="O1651" t="s">
        <v>49</v>
      </c>
      <c r="Q1651" t="s">
        <v>7160</v>
      </c>
      <c r="R1651" s="2">
        <v>42874.578472222223</v>
      </c>
      <c r="S1651" s="2">
        <v>42874.578472222223</v>
      </c>
      <c r="T1651" t="s">
        <v>7161</v>
      </c>
      <c r="U1651">
        <v>25</v>
      </c>
      <c r="V1651" t="s">
        <v>7162</v>
      </c>
      <c r="W1651" t="s">
        <v>53</v>
      </c>
      <c r="Y1651">
        <v>28</v>
      </c>
      <c r="Z1651">
        <v>0</v>
      </c>
      <c r="AA1651">
        <v>0</v>
      </c>
      <c r="AB1651" t="s">
        <v>54</v>
      </c>
      <c r="AC1651">
        <v>0</v>
      </c>
      <c r="AD1651" t="s">
        <v>55</v>
      </c>
      <c r="AF1651" t="s">
        <v>62</v>
      </c>
      <c r="AI1651" t="s">
        <v>56</v>
      </c>
      <c r="AJ1651" t="s">
        <v>56</v>
      </c>
      <c r="AK1651" t="s">
        <v>56</v>
      </c>
      <c r="AS1651">
        <v>0</v>
      </c>
    </row>
    <row r="1652" spans="1:45" x14ac:dyDescent="0.25">
      <c r="A1652" s="1">
        <v>2.11253E+16</v>
      </c>
      <c r="B1652">
        <v>2564</v>
      </c>
      <c r="C1652" t="s">
        <v>7163</v>
      </c>
      <c r="D1652">
        <v>7.9</v>
      </c>
      <c r="E1652">
        <v>5</v>
      </c>
      <c r="F1652">
        <v>0</v>
      </c>
      <c r="G1652">
        <v>12.9</v>
      </c>
      <c r="H1652">
        <v>0</v>
      </c>
      <c r="I1652">
        <v>12.9</v>
      </c>
      <c r="J1652">
        <v>0</v>
      </c>
      <c r="K1652" t="s">
        <v>47</v>
      </c>
      <c r="M1652">
        <v>1739</v>
      </c>
      <c r="N1652" t="s">
        <v>7164</v>
      </c>
      <c r="O1652" t="s">
        <v>49</v>
      </c>
      <c r="Q1652" t="s">
        <v>7163</v>
      </c>
      <c r="R1652" s="2">
        <v>42874.573611111111</v>
      </c>
      <c r="S1652" s="2">
        <v>42874.574305555558</v>
      </c>
      <c r="T1652" t="s">
        <v>5376</v>
      </c>
      <c r="U1652">
        <v>1</v>
      </c>
      <c r="V1652" t="s">
        <v>7165</v>
      </c>
      <c r="W1652" t="s">
        <v>61</v>
      </c>
      <c r="Y1652">
        <v>1</v>
      </c>
      <c r="Z1652">
        <v>0</v>
      </c>
      <c r="AA1652">
        <v>0</v>
      </c>
      <c r="AB1652" t="s">
        <v>54</v>
      </c>
      <c r="AC1652">
        <v>0</v>
      </c>
      <c r="AD1652" t="s">
        <v>55</v>
      </c>
      <c r="AF1652" t="s">
        <v>62</v>
      </c>
      <c r="AI1652" t="s">
        <v>56</v>
      </c>
      <c r="AJ1652" t="s">
        <v>56</v>
      </c>
      <c r="AK1652" t="s">
        <v>56</v>
      </c>
      <c r="AS1652">
        <v>0</v>
      </c>
    </row>
    <row r="1653" spans="1:45" x14ac:dyDescent="0.25">
      <c r="A1653" s="1">
        <v>2.11157E+16</v>
      </c>
      <c r="B1653">
        <v>213</v>
      </c>
      <c r="C1653" t="s">
        <v>7166</v>
      </c>
      <c r="D1653">
        <v>11.79</v>
      </c>
      <c r="E1653">
        <v>5</v>
      </c>
      <c r="F1653">
        <v>0</v>
      </c>
      <c r="G1653">
        <v>16.79</v>
      </c>
      <c r="H1653">
        <v>0</v>
      </c>
      <c r="I1653">
        <v>16.79</v>
      </c>
      <c r="J1653">
        <v>0</v>
      </c>
      <c r="K1653" t="s">
        <v>47</v>
      </c>
      <c r="M1653">
        <v>3230</v>
      </c>
      <c r="N1653" t="s">
        <v>7167</v>
      </c>
      <c r="O1653" t="s">
        <v>49</v>
      </c>
      <c r="Q1653" t="s">
        <v>7168</v>
      </c>
      <c r="R1653" s="2">
        <v>42874.572916666664</v>
      </c>
      <c r="S1653" s="2">
        <v>42874.573611111111</v>
      </c>
      <c r="T1653" t="s">
        <v>7169</v>
      </c>
      <c r="U1653">
        <v>3</v>
      </c>
      <c r="V1653" t="s">
        <v>7170</v>
      </c>
      <c r="W1653" t="s">
        <v>61</v>
      </c>
      <c r="Y1653">
        <v>3</v>
      </c>
      <c r="Z1653">
        <v>0</v>
      </c>
      <c r="AA1653">
        <v>0</v>
      </c>
      <c r="AB1653" t="s">
        <v>54</v>
      </c>
      <c r="AC1653">
        <v>0</v>
      </c>
      <c r="AD1653" t="s">
        <v>55</v>
      </c>
      <c r="AF1653" t="s">
        <v>62</v>
      </c>
      <c r="AI1653" t="s">
        <v>56</v>
      </c>
      <c r="AJ1653" t="s">
        <v>56</v>
      </c>
      <c r="AK1653" t="s">
        <v>56</v>
      </c>
      <c r="AS1653">
        <v>0</v>
      </c>
    </row>
    <row r="1654" spans="1:45" x14ac:dyDescent="0.25">
      <c r="A1654" s="1">
        <v>2.11443E+16</v>
      </c>
      <c r="B1654">
        <v>1187</v>
      </c>
      <c r="C1654" t="s">
        <v>7171</v>
      </c>
      <c r="D1654">
        <v>202.65</v>
      </c>
      <c r="E1654">
        <v>0</v>
      </c>
      <c r="F1654">
        <v>0</v>
      </c>
      <c r="G1654">
        <v>202.65</v>
      </c>
      <c r="H1654">
        <v>0</v>
      </c>
      <c r="I1654">
        <v>202.65</v>
      </c>
      <c r="J1654">
        <v>0</v>
      </c>
      <c r="K1654" t="s">
        <v>47</v>
      </c>
      <c r="M1654">
        <v>2157</v>
      </c>
      <c r="N1654" t="s">
        <v>7172</v>
      </c>
      <c r="O1654" t="s">
        <v>49</v>
      </c>
      <c r="P1654" t="s">
        <v>7173</v>
      </c>
      <c r="Q1654" t="s">
        <v>7174</v>
      </c>
      <c r="R1654" s="2">
        <v>42874.571527777778</v>
      </c>
      <c r="S1654" s="2">
        <v>42874.571527777778</v>
      </c>
      <c r="T1654" t="s">
        <v>7175</v>
      </c>
      <c r="U1654">
        <v>35</v>
      </c>
      <c r="V1654" t="s">
        <v>7176</v>
      </c>
      <c r="W1654" t="s">
        <v>53</v>
      </c>
      <c r="Y1654">
        <v>74</v>
      </c>
      <c r="Z1654">
        <v>0</v>
      </c>
      <c r="AA1654">
        <v>0</v>
      </c>
      <c r="AB1654" t="s">
        <v>54</v>
      </c>
      <c r="AC1654">
        <v>0</v>
      </c>
      <c r="AD1654" t="s">
        <v>55</v>
      </c>
      <c r="AF1654" t="s">
        <v>62</v>
      </c>
      <c r="AI1654" t="s">
        <v>56</v>
      </c>
      <c r="AJ1654" t="s">
        <v>56</v>
      </c>
      <c r="AK1654" t="s">
        <v>56</v>
      </c>
      <c r="AS1654">
        <v>0</v>
      </c>
    </row>
    <row r="1655" spans="1:45" x14ac:dyDescent="0.25">
      <c r="A1655" s="1">
        <v>1.68783E+16</v>
      </c>
      <c r="B1655">
        <v>104</v>
      </c>
      <c r="C1655" t="s">
        <v>5720</v>
      </c>
      <c r="D1655">
        <v>14.95</v>
      </c>
      <c r="E1655">
        <v>5</v>
      </c>
      <c r="F1655">
        <v>0</v>
      </c>
      <c r="G1655">
        <v>19.95</v>
      </c>
      <c r="H1655">
        <v>0</v>
      </c>
      <c r="I1655">
        <v>19.95</v>
      </c>
      <c r="J1655">
        <v>0</v>
      </c>
      <c r="K1655" t="s">
        <v>47</v>
      </c>
      <c r="M1655">
        <v>823</v>
      </c>
      <c r="N1655" t="s">
        <v>5721</v>
      </c>
      <c r="O1655" t="s">
        <v>49</v>
      </c>
      <c r="Q1655" t="s">
        <v>5720</v>
      </c>
      <c r="R1655" s="2">
        <v>42874.569444444445</v>
      </c>
      <c r="S1655" s="2">
        <v>42874.569444444445</v>
      </c>
      <c r="T1655" t="s">
        <v>77</v>
      </c>
      <c r="U1655">
        <v>1</v>
      </c>
      <c r="V1655" t="s">
        <v>7177</v>
      </c>
      <c r="W1655" t="s">
        <v>61</v>
      </c>
      <c r="Y1655">
        <v>5</v>
      </c>
      <c r="Z1655">
        <v>0</v>
      </c>
      <c r="AA1655">
        <v>0</v>
      </c>
      <c r="AB1655" t="s">
        <v>54</v>
      </c>
      <c r="AC1655">
        <v>0</v>
      </c>
      <c r="AD1655" t="s">
        <v>55</v>
      </c>
      <c r="AF1655" t="s">
        <v>62</v>
      </c>
      <c r="AI1655" t="s">
        <v>56</v>
      </c>
      <c r="AJ1655" t="s">
        <v>56</v>
      </c>
      <c r="AK1655" t="s">
        <v>56</v>
      </c>
      <c r="AS1655">
        <v>0</v>
      </c>
    </row>
    <row r="1656" spans="1:45" x14ac:dyDescent="0.25">
      <c r="A1656" s="1">
        <v>1.68768E+16</v>
      </c>
      <c r="B1656">
        <v>2322</v>
      </c>
      <c r="C1656" t="s">
        <v>7178</v>
      </c>
      <c r="D1656">
        <v>124.14</v>
      </c>
      <c r="E1656">
        <v>0</v>
      </c>
      <c r="F1656">
        <v>0</v>
      </c>
      <c r="G1656">
        <v>124.14</v>
      </c>
      <c r="H1656">
        <v>0</v>
      </c>
      <c r="I1656">
        <v>124.14</v>
      </c>
      <c r="J1656">
        <v>0</v>
      </c>
      <c r="K1656" t="s">
        <v>47</v>
      </c>
      <c r="M1656">
        <v>2925</v>
      </c>
      <c r="N1656" t="s">
        <v>7179</v>
      </c>
      <c r="O1656" t="s">
        <v>49</v>
      </c>
      <c r="Q1656" t="s">
        <v>7180</v>
      </c>
      <c r="R1656" s="2">
        <v>42874.568055555559</v>
      </c>
      <c r="S1656" s="2">
        <v>42874.568055555559</v>
      </c>
      <c r="T1656" t="s">
        <v>7181</v>
      </c>
      <c r="U1656">
        <v>15</v>
      </c>
      <c r="V1656" t="s">
        <v>7182</v>
      </c>
      <c r="W1656" t="s">
        <v>53</v>
      </c>
      <c r="Y1656">
        <v>18</v>
      </c>
      <c r="Z1656">
        <v>0</v>
      </c>
      <c r="AA1656">
        <v>0</v>
      </c>
      <c r="AB1656" t="s">
        <v>54</v>
      </c>
      <c r="AC1656">
        <v>0</v>
      </c>
      <c r="AD1656" t="s">
        <v>55</v>
      </c>
      <c r="AF1656" t="s">
        <v>62</v>
      </c>
      <c r="AI1656" t="s">
        <v>56</v>
      </c>
      <c r="AJ1656" t="s">
        <v>56</v>
      </c>
      <c r="AK1656" t="s">
        <v>56</v>
      </c>
      <c r="AS1656">
        <v>0</v>
      </c>
    </row>
    <row r="1657" spans="1:45" x14ac:dyDescent="0.25">
      <c r="A1657" s="1">
        <v>1.68553E+16</v>
      </c>
      <c r="B1657">
        <v>176</v>
      </c>
      <c r="C1657" t="s">
        <v>7183</v>
      </c>
      <c r="D1657">
        <v>17.559999999999999</v>
      </c>
      <c r="E1657">
        <v>5</v>
      </c>
      <c r="F1657">
        <v>0</v>
      </c>
      <c r="G1657">
        <v>22.56</v>
      </c>
      <c r="H1657">
        <v>0</v>
      </c>
      <c r="I1657">
        <v>22.56</v>
      </c>
      <c r="J1657">
        <v>0</v>
      </c>
      <c r="K1657" t="s">
        <v>47</v>
      </c>
      <c r="M1657">
        <v>1389</v>
      </c>
      <c r="N1657" t="s">
        <v>7184</v>
      </c>
      <c r="O1657" t="s">
        <v>49</v>
      </c>
      <c r="Q1657" t="s">
        <v>7185</v>
      </c>
      <c r="R1657" s="2">
        <v>42874.563888888886</v>
      </c>
      <c r="S1657" s="2">
        <v>42874.564583333333</v>
      </c>
      <c r="T1657" t="s">
        <v>220</v>
      </c>
      <c r="U1657">
        <v>4</v>
      </c>
      <c r="V1657" t="s">
        <v>7186</v>
      </c>
      <c r="W1657" t="s">
        <v>61</v>
      </c>
      <c r="Y1657">
        <v>4</v>
      </c>
      <c r="Z1657">
        <v>0</v>
      </c>
      <c r="AA1657">
        <v>0</v>
      </c>
      <c r="AB1657" t="s">
        <v>54</v>
      </c>
      <c r="AC1657">
        <v>0</v>
      </c>
      <c r="AD1657" t="s">
        <v>55</v>
      </c>
      <c r="AF1657" t="s">
        <v>62</v>
      </c>
      <c r="AI1657" t="s">
        <v>56</v>
      </c>
      <c r="AJ1657" t="s">
        <v>56</v>
      </c>
      <c r="AK1657" t="s">
        <v>56</v>
      </c>
      <c r="AS1657">
        <v>0</v>
      </c>
    </row>
    <row r="1658" spans="1:45" x14ac:dyDescent="0.25">
      <c r="A1658" s="1">
        <v>2.11388E+16</v>
      </c>
      <c r="B1658">
        <v>2926</v>
      </c>
      <c r="C1658" t="s">
        <v>439</v>
      </c>
      <c r="D1658">
        <v>6.9</v>
      </c>
      <c r="E1658">
        <v>5</v>
      </c>
      <c r="F1658">
        <v>0</v>
      </c>
      <c r="G1658">
        <v>11.9</v>
      </c>
      <c r="H1658">
        <v>0</v>
      </c>
      <c r="I1658">
        <v>11.9</v>
      </c>
      <c r="J1658">
        <v>0</v>
      </c>
      <c r="K1658" t="s">
        <v>47</v>
      </c>
      <c r="L1658" t="s">
        <v>440</v>
      </c>
      <c r="M1658">
        <v>2753</v>
      </c>
      <c r="N1658" t="s">
        <v>7187</v>
      </c>
      <c r="O1658" t="s">
        <v>49</v>
      </c>
      <c r="Q1658" t="s">
        <v>7188</v>
      </c>
      <c r="R1658" s="2">
        <v>42874.55972222222</v>
      </c>
      <c r="S1658" s="2">
        <v>42874.584027777775</v>
      </c>
      <c r="T1658" t="s">
        <v>443</v>
      </c>
      <c r="U1658">
        <v>1</v>
      </c>
      <c r="V1658" t="s">
        <v>7189</v>
      </c>
      <c r="W1658" t="s">
        <v>61</v>
      </c>
      <c r="Y1658">
        <v>1</v>
      </c>
      <c r="Z1658">
        <v>0</v>
      </c>
      <c r="AA1658">
        <v>0</v>
      </c>
      <c r="AB1658" t="s">
        <v>54</v>
      </c>
      <c r="AC1658">
        <v>0</v>
      </c>
      <c r="AD1658" t="s">
        <v>55</v>
      </c>
      <c r="AI1658" t="s">
        <v>56</v>
      </c>
      <c r="AJ1658" t="s">
        <v>56</v>
      </c>
      <c r="AK1658" t="s">
        <v>56</v>
      </c>
      <c r="AS1658">
        <v>0</v>
      </c>
    </row>
    <row r="1659" spans="1:45" x14ac:dyDescent="0.25">
      <c r="A1659" s="1">
        <v>2.11384E+16</v>
      </c>
      <c r="B1659">
        <v>824</v>
      </c>
      <c r="C1659" t="s">
        <v>7190</v>
      </c>
      <c r="D1659">
        <v>13.44</v>
      </c>
      <c r="E1659">
        <v>0</v>
      </c>
      <c r="F1659">
        <v>0</v>
      </c>
      <c r="G1659">
        <v>13.44</v>
      </c>
      <c r="H1659">
        <v>0</v>
      </c>
      <c r="I1659">
        <v>13.44</v>
      </c>
      <c r="J1659">
        <v>0</v>
      </c>
      <c r="K1659" t="s">
        <v>47</v>
      </c>
      <c r="M1659">
        <v>817</v>
      </c>
      <c r="N1659" t="s">
        <v>7191</v>
      </c>
      <c r="O1659" t="s">
        <v>49</v>
      </c>
      <c r="Q1659" t="s">
        <v>7190</v>
      </c>
      <c r="R1659" s="2">
        <v>42874.558333333334</v>
      </c>
      <c r="S1659" s="2">
        <v>42874.560416666667</v>
      </c>
      <c r="T1659" t="s">
        <v>1416</v>
      </c>
      <c r="U1659">
        <v>2</v>
      </c>
      <c r="V1659" t="s">
        <v>7192</v>
      </c>
      <c r="W1659" t="s">
        <v>61</v>
      </c>
      <c r="X1659" t="s">
        <v>7193</v>
      </c>
      <c r="Y1659">
        <v>3</v>
      </c>
      <c r="Z1659">
        <v>0</v>
      </c>
      <c r="AA1659">
        <v>0</v>
      </c>
      <c r="AB1659" t="s">
        <v>54</v>
      </c>
      <c r="AC1659">
        <v>0</v>
      </c>
      <c r="AD1659" t="s">
        <v>55</v>
      </c>
      <c r="AF1659" t="s">
        <v>62</v>
      </c>
      <c r="AI1659" t="s">
        <v>56</v>
      </c>
      <c r="AJ1659" t="s">
        <v>56</v>
      </c>
      <c r="AK1659" t="s">
        <v>56</v>
      </c>
      <c r="AS1659">
        <v>0</v>
      </c>
    </row>
    <row r="1660" spans="1:45" x14ac:dyDescent="0.25">
      <c r="A1660" s="1">
        <v>2.11329E+16</v>
      </c>
      <c r="B1660">
        <v>3125</v>
      </c>
      <c r="C1660" t="s">
        <v>7194</v>
      </c>
      <c r="D1660">
        <v>48.3</v>
      </c>
      <c r="E1660">
        <v>5</v>
      </c>
      <c r="F1660">
        <v>0</v>
      </c>
      <c r="G1660">
        <v>53.3</v>
      </c>
      <c r="H1660">
        <v>0</v>
      </c>
      <c r="I1660">
        <v>53.3</v>
      </c>
      <c r="J1660">
        <v>0</v>
      </c>
      <c r="K1660" t="s">
        <v>47</v>
      </c>
      <c r="M1660">
        <v>2593</v>
      </c>
      <c r="N1660" t="s">
        <v>7195</v>
      </c>
      <c r="O1660" t="s">
        <v>49</v>
      </c>
      <c r="Q1660" t="s">
        <v>7196</v>
      </c>
      <c r="R1660" s="2">
        <v>42874.542361111111</v>
      </c>
      <c r="S1660" s="2">
        <v>42874.543055555558</v>
      </c>
      <c r="T1660" t="s">
        <v>397</v>
      </c>
      <c r="U1660">
        <v>1</v>
      </c>
      <c r="V1660" t="s">
        <v>7197</v>
      </c>
      <c r="W1660" t="s">
        <v>61</v>
      </c>
      <c r="Y1660">
        <v>7</v>
      </c>
      <c r="Z1660">
        <v>0</v>
      </c>
      <c r="AA1660">
        <v>0</v>
      </c>
      <c r="AB1660" t="s">
        <v>54</v>
      </c>
      <c r="AC1660">
        <v>0</v>
      </c>
      <c r="AD1660" t="s">
        <v>55</v>
      </c>
      <c r="AF1660" t="s">
        <v>62</v>
      </c>
      <c r="AI1660" t="s">
        <v>56</v>
      </c>
      <c r="AJ1660" t="s">
        <v>56</v>
      </c>
      <c r="AK1660" t="s">
        <v>56</v>
      </c>
      <c r="AS1660">
        <v>0</v>
      </c>
    </row>
    <row r="1661" spans="1:45" x14ac:dyDescent="0.25">
      <c r="A1661" s="1">
        <v>2.11021E+16</v>
      </c>
      <c r="B1661">
        <v>1578</v>
      </c>
      <c r="C1661" t="s">
        <v>7198</v>
      </c>
      <c r="D1661">
        <v>34.61</v>
      </c>
      <c r="E1661">
        <v>5</v>
      </c>
      <c r="F1661">
        <v>0</v>
      </c>
      <c r="G1661">
        <v>39.61</v>
      </c>
      <c r="H1661">
        <v>0</v>
      </c>
      <c r="I1661">
        <v>39.61</v>
      </c>
      <c r="J1661">
        <v>0</v>
      </c>
      <c r="K1661" t="s">
        <v>47</v>
      </c>
      <c r="M1661">
        <v>143</v>
      </c>
      <c r="N1661" t="s">
        <v>7199</v>
      </c>
      <c r="O1661" t="s">
        <v>49</v>
      </c>
      <c r="Q1661" t="s">
        <v>7200</v>
      </c>
      <c r="R1661" s="2">
        <v>42874.540277777778</v>
      </c>
      <c r="S1661" s="2">
        <v>42874.55</v>
      </c>
      <c r="T1661" t="s">
        <v>7201</v>
      </c>
      <c r="U1661">
        <v>5</v>
      </c>
      <c r="V1661" t="s">
        <v>7202</v>
      </c>
      <c r="W1661" t="s">
        <v>61</v>
      </c>
      <c r="Y1661">
        <v>5</v>
      </c>
      <c r="Z1661">
        <v>0</v>
      </c>
      <c r="AA1661">
        <v>0</v>
      </c>
      <c r="AB1661" t="s">
        <v>54</v>
      </c>
      <c r="AC1661">
        <v>0</v>
      </c>
      <c r="AD1661" t="s">
        <v>55</v>
      </c>
      <c r="AF1661" t="s">
        <v>62</v>
      </c>
      <c r="AI1661" t="s">
        <v>56</v>
      </c>
      <c r="AJ1661" t="s">
        <v>56</v>
      </c>
      <c r="AK1661" t="s">
        <v>56</v>
      </c>
      <c r="AS1661">
        <v>0</v>
      </c>
    </row>
    <row r="1662" spans="1:45" x14ac:dyDescent="0.25">
      <c r="A1662" s="1">
        <v>1.68387E+16</v>
      </c>
      <c r="B1662">
        <v>2615</v>
      </c>
      <c r="C1662" t="s">
        <v>7203</v>
      </c>
      <c r="D1662">
        <v>55.5</v>
      </c>
      <c r="E1662">
        <v>0</v>
      </c>
      <c r="F1662">
        <v>0</v>
      </c>
      <c r="G1662">
        <v>55.5</v>
      </c>
      <c r="H1662">
        <v>0</v>
      </c>
      <c r="I1662">
        <v>55.5</v>
      </c>
      <c r="J1662">
        <v>0</v>
      </c>
      <c r="K1662" t="s">
        <v>47</v>
      </c>
      <c r="M1662">
        <v>1768</v>
      </c>
      <c r="N1662" t="s">
        <v>7204</v>
      </c>
      <c r="O1662" t="s">
        <v>49</v>
      </c>
      <c r="Q1662" t="s">
        <v>7205</v>
      </c>
      <c r="R1662" s="2">
        <v>42874.537499999999</v>
      </c>
      <c r="S1662" s="2">
        <v>42874.537499999999</v>
      </c>
      <c r="T1662" t="s">
        <v>468</v>
      </c>
      <c r="U1662">
        <v>1</v>
      </c>
      <c r="V1662" t="s">
        <v>7206</v>
      </c>
      <c r="W1662" t="s">
        <v>61</v>
      </c>
      <c r="Y1662">
        <v>15</v>
      </c>
      <c r="Z1662">
        <v>0</v>
      </c>
      <c r="AA1662">
        <v>0</v>
      </c>
      <c r="AB1662" t="s">
        <v>54</v>
      </c>
      <c r="AC1662">
        <v>0</v>
      </c>
      <c r="AD1662" t="s">
        <v>55</v>
      </c>
      <c r="AF1662" t="s">
        <v>62</v>
      </c>
      <c r="AI1662" t="s">
        <v>56</v>
      </c>
      <c r="AJ1662" t="s">
        <v>56</v>
      </c>
      <c r="AK1662" t="s">
        <v>56</v>
      </c>
      <c r="AS1662">
        <v>0</v>
      </c>
    </row>
    <row r="1663" spans="1:45" x14ac:dyDescent="0.25">
      <c r="A1663" s="1">
        <v>2.11303E+16</v>
      </c>
      <c r="B1663">
        <v>2335</v>
      </c>
      <c r="C1663" t="s">
        <v>7207</v>
      </c>
      <c r="D1663">
        <v>162.29</v>
      </c>
      <c r="E1663">
        <v>0</v>
      </c>
      <c r="F1663">
        <v>0</v>
      </c>
      <c r="G1663">
        <v>162.29</v>
      </c>
      <c r="H1663">
        <v>0</v>
      </c>
      <c r="I1663">
        <v>162.29</v>
      </c>
      <c r="J1663">
        <v>0</v>
      </c>
      <c r="K1663" t="s">
        <v>47</v>
      </c>
      <c r="M1663">
        <v>303</v>
      </c>
      <c r="N1663" t="s">
        <v>7208</v>
      </c>
      <c r="O1663" t="s">
        <v>49</v>
      </c>
      <c r="Q1663" t="s">
        <v>7209</v>
      </c>
      <c r="R1663" s="2">
        <v>42874.537499999999</v>
      </c>
      <c r="S1663" s="2">
        <v>42874.537499999999</v>
      </c>
      <c r="T1663" t="s">
        <v>629</v>
      </c>
      <c r="U1663">
        <v>1</v>
      </c>
      <c r="V1663" t="s">
        <v>7210</v>
      </c>
      <c r="W1663" t="s">
        <v>53</v>
      </c>
      <c r="Y1663">
        <v>14</v>
      </c>
      <c r="Z1663">
        <v>0</v>
      </c>
      <c r="AA1663">
        <v>0</v>
      </c>
      <c r="AB1663" t="s">
        <v>54</v>
      </c>
      <c r="AC1663">
        <v>0</v>
      </c>
      <c r="AD1663" t="s">
        <v>55</v>
      </c>
      <c r="AF1663" t="s">
        <v>62</v>
      </c>
      <c r="AI1663" t="s">
        <v>56</v>
      </c>
      <c r="AJ1663" t="s">
        <v>56</v>
      </c>
      <c r="AK1663" t="s">
        <v>56</v>
      </c>
      <c r="AS1663">
        <v>0</v>
      </c>
    </row>
    <row r="1664" spans="1:45" x14ac:dyDescent="0.25">
      <c r="A1664" s="1">
        <v>1.68292E+16</v>
      </c>
      <c r="B1664">
        <v>2918</v>
      </c>
      <c r="C1664" t="s">
        <v>7211</v>
      </c>
      <c r="D1664">
        <v>18.899999999999999</v>
      </c>
      <c r="E1664">
        <v>5</v>
      </c>
      <c r="F1664">
        <v>0</v>
      </c>
      <c r="G1664">
        <v>23.9</v>
      </c>
      <c r="H1664">
        <v>0</v>
      </c>
      <c r="I1664">
        <v>23.9</v>
      </c>
      <c r="J1664">
        <v>0</v>
      </c>
      <c r="K1664" t="s">
        <v>47</v>
      </c>
      <c r="M1664">
        <v>2039</v>
      </c>
      <c r="N1664" t="s">
        <v>7212</v>
      </c>
      <c r="O1664" t="s">
        <v>49</v>
      </c>
      <c r="Q1664" t="s">
        <v>7213</v>
      </c>
      <c r="R1664" s="2">
        <v>42874.520138888889</v>
      </c>
      <c r="S1664" s="2">
        <v>42874.520833333336</v>
      </c>
      <c r="T1664" t="s">
        <v>1386</v>
      </c>
      <c r="U1664">
        <v>1</v>
      </c>
      <c r="V1664" t="s">
        <v>7214</v>
      </c>
      <c r="W1664" t="s">
        <v>61</v>
      </c>
      <c r="Y1664">
        <v>1</v>
      </c>
      <c r="Z1664">
        <v>0</v>
      </c>
      <c r="AA1664">
        <v>0</v>
      </c>
      <c r="AB1664" t="s">
        <v>54</v>
      </c>
      <c r="AC1664">
        <v>0</v>
      </c>
      <c r="AD1664" t="s">
        <v>55</v>
      </c>
      <c r="AF1664" t="s">
        <v>62</v>
      </c>
      <c r="AI1664" t="s">
        <v>56</v>
      </c>
      <c r="AJ1664" t="s">
        <v>56</v>
      </c>
      <c r="AK1664" t="s">
        <v>56</v>
      </c>
      <c r="AS1664">
        <v>0</v>
      </c>
    </row>
    <row r="1665" spans="1:45" x14ac:dyDescent="0.25">
      <c r="A1665" s="1">
        <v>2.11199E+16</v>
      </c>
      <c r="B1665">
        <v>738</v>
      </c>
      <c r="C1665" t="s">
        <v>7215</v>
      </c>
      <c r="D1665">
        <v>880</v>
      </c>
      <c r="E1665">
        <v>0</v>
      </c>
      <c r="F1665">
        <v>0</v>
      </c>
      <c r="G1665">
        <v>880</v>
      </c>
      <c r="H1665">
        <v>0</v>
      </c>
      <c r="I1665">
        <v>880</v>
      </c>
      <c r="J1665">
        <v>0</v>
      </c>
      <c r="K1665" t="s">
        <v>47</v>
      </c>
      <c r="M1665">
        <v>3032</v>
      </c>
      <c r="N1665" t="s">
        <v>7216</v>
      </c>
      <c r="O1665" t="s">
        <v>49</v>
      </c>
      <c r="P1665" t="s">
        <v>7217</v>
      </c>
      <c r="Q1665" t="s">
        <v>7218</v>
      </c>
      <c r="R1665" s="2">
        <v>42874.512499999997</v>
      </c>
      <c r="S1665" s="2">
        <v>42874.524305555555</v>
      </c>
      <c r="T1665" t="s">
        <v>3384</v>
      </c>
      <c r="U1665">
        <v>1</v>
      </c>
      <c r="V1665" t="s">
        <v>7219</v>
      </c>
      <c r="W1665" t="s">
        <v>53</v>
      </c>
      <c r="Y1665">
        <v>160</v>
      </c>
      <c r="Z1665">
        <v>0</v>
      </c>
      <c r="AA1665">
        <v>0</v>
      </c>
      <c r="AB1665" t="s">
        <v>54</v>
      </c>
      <c r="AC1665">
        <v>0</v>
      </c>
      <c r="AD1665" t="s">
        <v>55</v>
      </c>
      <c r="AI1665" t="s">
        <v>56</v>
      </c>
      <c r="AJ1665" t="s">
        <v>56</v>
      </c>
      <c r="AK1665" t="s">
        <v>56</v>
      </c>
      <c r="AS1665">
        <v>0</v>
      </c>
    </row>
    <row r="1666" spans="1:45" x14ac:dyDescent="0.25">
      <c r="A1666" s="1">
        <v>1.6832E+16</v>
      </c>
      <c r="B1666">
        <v>472</v>
      </c>
      <c r="C1666" t="s">
        <v>7220</v>
      </c>
      <c r="D1666">
        <v>62.56</v>
      </c>
      <c r="E1666">
        <v>0</v>
      </c>
      <c r="F1666">
        <v>0</v>
      </c>
      <c r="G1666">
        <v>62.56</v>
      </c>
      <c r="H1666">
        <v>0</v>
      </c>
      <c r="I1666">
        <v>62.56</v>
      </c>
      <c r="J1666">
        <v>0</v>
      </c>
      <c r="K1666" t="s">
        <v>47</v>
      </c>
      <c r="L1666" t="s">
        <v>7221</v>
      </c>
      <c r="M1666">
        <v>573</v>
      </c>
      <c r="N1666" t="s">
        <v>7222</v>
      </c>
      <c r="O1666" t="s">
        <v>49</v>
      </c>
      <c r="Q1666" t="s">
        <v>7220</v>
      </c>
      <c r="R1666" s="2">
        <v>42874.49722222222</v>
      </c>
      <c r="S1666" s="2">
        <v>42874.49722222222</v>
      </c>
      <c r="T1666" t="s">
        <v>7223</v>
      </c>
      <c r="U1666">
        <v>8</v>
      </c>
      <c r="V1666" t="s">
        <v>7224</v>
      </c>
      <c r="W1666" t="s">
        <v>53</v>
      </c>
      <c r="Y1666">
        <v>9</v>
      </c>
      <c r="Z1666">
        <v>0</v>
      </c>
      <c r="AA1666">
        <v>0</v>
      </c>
      <c r="AB1666" t="s">
        <v>54</v>
      </c>
      <c r="AC1666">
        <v>0</v>
      </c>
      <c r="AD1666" t="s">
        <v>55</v>
      </c>
      <c r="AF1666" t="s">
        <v>62</v>
      </c>
      <c r="AI1666" t="s">
        <v>56</v>
      </c>
      <c r="AJ1666" t="s">
        <v>56</v>
      </c>
      <c r="AK1666" t="s">
        <v>56</v>
      </c>
      <c r="AS1666">
        <v>0</v>
      </c>
    </row>
    <row r="1667" spans="1:45" x14ac:dyDescent="0.25">
      <c r="A1667" s="1">
        <v>2.10943E+16</v>
      </c>
      <c r="B1667">
        <v>270</v>
      </c>
      <c r="C1667" t="s">
        <v>7225</v>
      </c>
      <c r="D1667">
        <v>414.39</v>
      </c>
      <c r="E1667">
        <v>0</v>
      </c>
      <c r="F1667">
        <v>0</v>
      </c>
      <c r="G1667">
        <v>414.39</v>
      </c>
      <c r="H1667">
        <v>0</v>
      </c>
      <c r="I1667">
        <v>414.39</v>
      </c>
      <c r="J1667">
        <v>0</v>
      </c>
      <c r="K1667" t="s">
        <v>47</v>
      </c>
      <c r="L1667" t="s">
        <v>7226</v>
      </c>
      <c r="M1667">
        <v>3252</v>
      </c>
      <c r="N1667" t="s">
        <v>7227</v>
      </c>
      <c r="O1667" t="s">
        <v>49</v>
      </c>
      <c r="Q1667" t="s">
        <v>7228</v>
      </c>
      <c r="R1667" s="2">
        <v>42874.495833333334</v>
      </c>
      <c r="S1667" s="2">
        <v>42874.495833333334</v>
      </c>
      <c r="T1667" t="s">
        <v>7229</v>
      </c>
      <c r="U1667">
        <v>6</v>
      </c>
      <c r="V1667" t="s">
        <v>7230</v>
      </c>
      <c r="W1667" t="s">
        <v>53</v>
      </c>
      <c r="Y1667">
        <v>250</v>
      </c>
      <c r="Z1667">
        <v>0</v>
      </c>
      <c r="AA1667">
        <v>0</v>
      </c>
      <c r="AB1667" t="s">
        <v>54</v>
      </c>
      <c r="AC1667">
        <v>0</v>
      </c>
      <c r="AD1667" t="s">
        <v>55</v>
      </c>
      <c r="AF1667" t="s">
        <v>62</v>
      </c>
      <c r="AI1667" t="s">
        <v>56</v>
      </c>
      <c r="AJ1667" t="s">
        <v>56</v>
      </c>
      <c r="AK1667" t="s">
        <v>56</v>
      </c>
      <c r="AN1667" t="s">
        <v>7231</v>
      </c>
      <c r="AS1667">
        <v>0</v>
      </c>
    </row>
    <row r="1668" spans="1:45" x14ac:dyDescent="0.25">
      <c r="A1668" s="1">
        <v>2.10883E+16</v>
      </c>
      <c r="B1668">
        <v>756</v>
      </c>
      <c r="C1668" t="s">
        <v>7232</v>
      </c>
      <c r="D1668">
        <v>56.39</v>
      </c>
      <c r="E1668">
        <v>0</v>
      </c>
      <c r="F1668">
        <v>0</v>
      </c>
      <c r="G1668">
        <v>56.39</v>
      </c>
      <c r="H1668">
        <v>0</v>
      </c>
      <c r="I1668">
        <v>56.39</v>
      </c>
      <c r="J1668">
        <v>0</v>
      </c>
      <c r="K1668" t="s">
        <v>47</v>
      </c>
      <c r="M1668">
        <v>849</v>
      </c>
      <c r="N1668" t="s">
        <v>7233</v>
      </c>
      <c r="O1668" t="s">
        <v>49</v>
      </c>
      <c r="Q1668" t="s">
        <v>7234</v>
      </c>
      <c r="R1668" s="2">
        <v>42874.482638888891</v>
      </c>
      <c r="S1668" s="2">
        <v>42874.482638888891</v>
      </c>
      <c r="T1668" t="s">
        <v>7235</v>
      </c>
      <c r="U1668">
        <v>15</v>
      </c>
      <c r="V1668" t="s">
        <v>7236</v>
      </c>
      <c r="W1668" t="s">
        <v>61</v>
      </c>
      <c r="Y1668">
        <v>17</v>
      </c>
      <c r="Z1668">
        <v>0</v>
      </c>
      <c r="AA1668">
        <v>0</v>
      </c>
      <c r="AB1668" t="s">
        <v>54</v>
      </c>
      <c r="AC1668">
        <v>0</v>
      </c>
      <c r="AD1668" t="s">
        <v>55</v>
      </c>
      <c r="AF1668" t="s">
        <v>62</v>
      </c>
      <c r="AI1668" t="s">
        <v>56</v>
      </c>
      <c r="AJ1668" t="s">
        <v>56</v>
      </c>
      <c r="AK1668" t="s">
        <v>56</v>
      </c>
      <c r="AS1668">
        <v>0</v>
      </c>
    </row>
    <row r="1669" spans="1:45" x14ac:dyDescent="0.25">
      <c r="A1669" s="1">
        <v>2.1101E+16</v>
      </c>
      <c r="B1669">
        <v>1948</v>
      </c>
      <c r="C1669" t="s">
        <v>7237</v>
      </c>
      <c r="D1669">
        <v>61.2</v>
      </c>
      <c r="E1669">
        <v>0</v>
      </c>
      <c r="F1669">
        <v>0</v>
      </c>
      <c r="G1669">
        <v>61.2</v>
      </c>
      <c r="H1669">
        <v>0</v>
      </c>
      <c r="I1669">
        <v>61.2</v>
      </c>
      <c r="J1669">
        <v>0</v>
      </c>
      <c r="K1669" t="s">
        <v>47</v>
      </c>
      <c r="M1669">
        <v>1197</v>
      </c>
      <c r="N1669" t="s">
        <v>7238</v>
      </c>
      <c r="O1669" t="s">
        <v>49</v>
      </c>
      <c r="Q1669" t="s">
        <v>7239</v>
      </c>
      <c r="R1669" s="2">
        <v>42874.472222222219</v>
      </c>
      <c r="S1669" s="2">
        <v>42874.472916666666</v>
      </c>
      <c r="T1669" t="s">
        <v>7240</v>
      </c>
      <c r="U1669">
        <v>13</v>
      </c>
      <c r="V1669" t="s">
        <v>7241</v>
      </c>
      <c r="W1669" t="s">
        <v>61</v>
      </c>
      <c r="Y1669">
        <v>47</v>
      </c>
      <c r="Z1669">
        <v>0</v>
      </c>
      <c r="AA1669">
        <v>0</v>
      </c>
      <c r="AB1669" t="s">
        <v>54</v>
      </c>
      <c r="AC1669">
        <v>0</v>
      </c>
      <c r="AD1669" t="s">
        <v>55</v>
      </c>
      <c r="AF1669" t="s">
        <v>62</v>
      </c>
      <c r="AI1669" t="s">
        <v>56</v>
      </c>
      <c r="AJ1669" t="s">
        <v>56</v>
      </c>
      <c r="AK1669" t="s">
        <v>56</v>
      </c>
      <c r="AS1669">
        <v>0</v>
      </c>
    </row>
    <row r="1670" spans="1:45" x14ac:dyDescent="0.25">
      <c r="A1670" s="1">
        <v>1.68141E+16</v>
      </c>
      <c r="B1670">
        <v>644</v>
      </c>
      <c r="C1670" t="s">
        <v>7242</v>
      </c>
      <c r="D1670">
        <v>47.7</v>
      </c>
      <c r="E1670">
        <v>5</v>
      </c>
      <c r="F1670">
        <v>0</v>
      </c>
      <c r="G1670">
        <v>52.7</v>
      </c>
      <c r="H1670">
        <v>0</v>
      </c>
      <c r="I1670">
        <v>52.7</v>
      </c>
      <c r="J1670">
        <v>0</v>
      </c>
      <c r="K1670" t="s">
        <v>47</v>
      </c>
      <c r="L1670" t="s">
        <v>7243</v>
      </c>
      <c r="M1670">
        <v>1745</v>
      </c>
      <c r="N1670" t="s">
        <v>7244</v>
      </c>
      <c r="O1670" t="s">
        <v>49</v>
      </c>
      <c r="Q1670" t="s">
        <v>7245</v>
      </c>
      <c r="R1670" s="2">
        <v>42874.470833333333</v>
      </c>
      <c r="S1670" s="2">
        <v>42874.47152777778</v>
      </c>
      <c r="T1670" t="s">
        <v>549</v>
      </c>
      <c r="U1670">
        <v>1</v>
      </c>
      <c r="V1670" t="s">
        <v>7246</v>
      </c>
      <c r="W1670" t="s">
        <v>61</v>
      </c>
      <c r="Y1670">
        <v>3</v>
      </c>
      <c r="Z1670">
        <v>0</v>
      </c>
      <c r="AA1670">
        <v>0</v>
      </c>
      <c r="AB1670" t="s">
        <v>54</v>
      </c>
      <c r="AC1670">
        <v>0</v>
      </c>
      <c r="AD1670" t="s">
        <v>55</v>
      </c>
      <c r="AI1670" t="s">
        <v>56</v>
      </c>
      <c r="AJ1670" t="s">
        <v>56</v>
      </c>
      <c r="AK1670" t="s">
        <v>56</v>
      </c>
      <c r="AS1670">
        <v>0</v>
      </c>
    </row>
    <row r="1671" spans="1:45" x14ac:dyDescent="0.25">
      <c r="A1671" s="1">
        <v>1.68149E+16</v>
      </c>
      <c r="B1671">
        <v>2053</v>
      </c>
      <c r="C1671" t="s">
        <v>7247</v>
      </c>
      <c r="D1671">
        <v>78.400000000000006</v>
      </c>
      <c r="E1671">
        <v>0</v>
      </c>
      <c r="F1671">
        <v>0</v>
      </c>
      <c r="G1671">
        <v>78.400000000000006</v>
      </c>
      <c r="H1671">
        <v>0</v>
      </c>
      <c r="I1671">
        <v>78.400000000000006</v>
      </c>
      <c r="J1671">
        <v>0</v>
      </c>
      <c r="K1671" t="s">
        <v>47</v>
      </c>
      <c r="M1671">
        <v>68</v>
      </c>
      <c r="N1671" t="s">
        <v>7248</v>
      </c>
      <c r="O1671" t="s">
        <v>49</v>
      </c>
      <c r="Q1671" t="s">
        <v>7249</v>
      </c>
      <c r="R1671" s="2">
        <v>42874.470138888886</v>
      </c>
      <c r="S1671" s="2">
        <v>42874.544444444444</v>
      </c>
      <c r="T1671" t="s">
        <v>749</v>
      </c>
      <c r="U1671">
        <v>1</v>
      </c>
      <c r="V1671" t="s">
        <v>7250</v>
      </c>
      <c r="W1671" t="s">
        <v>61</v>
      </c>
      <c r="Y1671">
        <v>16</v>
      </c>
      <c r="Z1671">
        <v>0</v>
      </c>
      <c r="AA1671">
        <v>0</v>
      </c>
      <c r="AB1671" t="s">
        <v>54</v>
      </c>
      <c r="AC1671">
        <v>0</v>
      </c>
      <c r="AD1671" t="s">
        <v>55</v>
      </c>
      <c r="AI1671" t="s">
        <v>56</v>
      </c>
      <c r="AJ1671" t="s">
        <v>56</v>
      </c>
      <c r="AK1671" t="s">
        <v>56</v>
      </c>
      <c r="AS1671">
        <v>0</v>
      </c>
    </row>
    <row r="1672" spans="1:45" x14ac:dyDescent="0.25">
      <c r="A1672" s="1">
        <v>1.68121E+16</v>
      </c>
      <c r="B1672">
        <v>1441</v>
      </c>
      <c r="C1672" t="s">
        <v>7251</v>
      </c>
      <c r="D1672">
        <v>15.79</v>
      </c>
      <c r="E1672">
        <v>5</v>
      </c>
      <c r="F1672">
        <v>0</v>
      </c>
      <c r="G1672">
        <v>20.79</v>
      </c>
      <c r="H1672">
        <v>0</v>
      </c>
      <c r="I1672">
        <v>20.79</v>
      </c>
      <c r="J1672">
        <v>0</v>
      </c>
      <c r="K1672" t="s">
        <v>47</v>
      </c>
      <c r="M1672">
        <v>2876</v>
      </c>
      <c r="N1672" t="s">
        <v>7252</v>
      </c>
      <c r="O1672" t="s">
        <v>49</v>
      </c>
      <c r="Q1672" t="s">
        <v>7253</v>
      </c>
      <c r="R1672" s="2">
        <v>42874.467361111114</v>
      </c>
      <c r="S1672" s="2">
        <v>42874.472222222219</v>
      </c>
      <c r="T1672" t="s">
        <v>7254</v>
      </c>
      <c r="U1672">
        <v>3</v>
      </c>
      <c r="V1672" t="s">
        <v>7255</v>
      </c>
      <c r="W1672" t="s">
        <v>53</v>
      </c>
      <c r="X1672" t="s">
        <v>246</v>
      </c>
      <c r="Y1672">
        <v>3</v>
      </c>
      <c r="Z1672">
        <v>0</v>
      </c>
      <c r="AA1672">
        <v>0</v>
      </c>
      <c r="AB1672" t="s">
        <v>54</v>
      </c>
      <c r="AC1672">
        <v>0</v>
      </c>
      <c r="AD1672" t="s">
        <v>55</v>
      </c>
      <c r="AF1672" t="s">
        <v>62</v>
      </c>
      <c r="AI1672" t="s">
        <v>56</v>
      </c>
      <c r="AJ1672" t="s">
        <v>56</v>
      </c>
      <c r="AK1672" t="s">
        <v>56</v>
      </c>
      <c r="AS1672">
        <v>0</v>
      </c>
    </row>
    <row r="1673" spans="1:45" x14ac:dyDescent="0.25">
      <c r="A1673" s="1">
        <v>1.68119E+16</v>
      </c>
      <c r="B1673">
        <v>616</v>
      </c>
      <c r="C1673" t="s">
        <v>7256</v>
      </c>
      <c r="D1673">
        <v>34.96</v>
      </c>
      <c r="E1673">
        <v>5</v>
      </c>
      <c r="F1673">
        <v>0</v>
      </c>
      <c r="G1673">
        <v>39.96</v>
      </c>
      <c r="H1673">
        <v>0</v>
      </c>
      <c r="I1673">
        <v>39.96</v>
      </c>
      <c r="J1673">
        <v>0</v>
      </c>
      <c r="K1673" t="s">
        <v>47</v>
      </c>
      <c r="M1673">
        <v>1628</v>
      </c>
      <c r="N1673" t="s">
        <v>7257</v>
      </c>
      <c r="O1673" t="s">
        <v>49</v>
      </c>
      <c r="Q1673" t="s">
        <v>7258</v>
      </c>
      <c r="R1673" s="2">
        <v>42874.467361111114</v>
      </c>
      <c r="S1673" s="2">
        <v>42874.467361111114</v>
      </c>
      <c r="T1673" t="s">
        <v>7259</v>
      </c>
      <c r="U1673">
        <v>6</v>
      </c>
      <c r="V1673" t="s">
        <v>7260</v>
      </c>
      <c r="W1673" t="s">
        <v>61</v>
      </c>
      <c r="Y1673">
        <v>7</v>
      </c>
      <c r="Z1673">
        <v>0</v>
      </c>
      <c r="AA1673">
        <v>0</v>
      </c>
      <c r="AB1673" t="s">
        <v>54</v>
      </c>
      <c r="AC1673">
        <v>0</v>
      </c>
      <c r="AD1673" t="s">
        <v>55</v>
      </c>
      <c r="AF1673" t="s">
        <v>62</v>
      </c>
      <c r="AI1673" t="s">
        <v>56</v>
      </c>
      <c r="AJ1673" t="s">
        <v>56</v>
      </c>
      <c r="AK1673" t="s">
        <v>56</v>
      </c>
      <c r="AS1673">
        <v>0</v>
      </c>
    </row>
    <row r="1674" spans="1:45" x14ac:dyDescent="0.25">
      <c r="A1674" s="1">
        <v>2.10969E+16</v>
      </c>
      <c r="B1674">
        <v>2263</v>
      </c>
      <c r="C1674" t="s">
        <v>429</v>
      </c>
      <c r="D1674">
        <v>360</v>
      </c>
      <c r="E1674">
        <v>0</v>
      </c>
      <c r="F1674">
        <v>0</v>
      </c>
      <c r="G1674">
        <v>360</v>
      </c>
      <c r="H1674">
        <v>0</v>
      </c>
      <c r="I1674">
        <v>360</v>
      </c>
      <c r="J1674">
        <v>0</v>
      </c>
      <c r="K1674" t="s">
        <v>47</v>
      </c>
      <c r="L1674" t="s">
        <v>7261</v>
      </c>
      <c r="M1674">
        <v>1007</v>
      </c>
      <c r="N1674" t="s">
        <v>430</v>
      </c>
      <c r="O1674" t="s">
        <v>49</v>
      </c>
      <c r="Q1674" t="s">
        <v>429</v>
      </c>
      <c r="R1674" s="2">
        <v>42874.463194444441</v>
      </c>
      <c r="S1674" s="2">
        <v>42874.470138888886</v>
      </c>
      <c r="T1674" t="s">
        <v>800</v>
      </c>
      <c r="U1674">
        <v>1</v>
      </c>
      <c r="V1674" t="s">
        <v>7262</v>
      </c>
      <c r="W1674" t="s">
        <v>53</v>
      </c>
      <c r="Y1674">
        <v>100</v>
      </c>
      <c r="Z1674">
        <v>0</v>
      </c>
      <c r="AA1674">
        <v>0</v>
      </c>
      <c r="AB1674" t="s">
        <v>54</v>
      </c>
      <c r="AC1674">
        <v>0</v>
      </c>
      <c r="AD1674" t="s">
        <v>55</v>
      </c>
      <c r="AF1674" t="s">
        <v>62</v>
      </c>
      <c r="AI1674" t="s">
        <v>56</v>
      </c>
      <c r="AJ1674" t="s">
        <v>56</v>
      </c>
      <c r="AK1674" t="s">
        <v>56</v>
      </c>
      <c r="AS1674">
        <v>0</v>
      </c>
    </row>
    <row r="1675" spans="1:45" x14ac:dyDescent="0.25">
      <c r="A1675" s="1">
        <v>1.68086E+16</v>
      </c>
      <c r="B1675">
        <v>997</v>
      </c>
      <c r="C1675" t="s">
        <v>7263</v>
      </c>
      <c r="D1675">
        <v>59.78</v>
      </c>
      <c r="E1675">
        <v>0</v>
      </c>
      <c r="F1675">
        <v>0</v>
      </c>
      <c r="G1675">
        <v>59.78</v>
      </c>
      <c r="H1675">
        <v>0</v>
      </c>
      <c r="I1675">
        <v>59.78</v>
      </c>
      <c r="J1675">
        <v>0</v>
      </c>
      <c r="K1675" t="s">
        <v>47</v>
      </c>
      <c r="L1675" t="s">
        <v>7264</v>
      </c>
      <c r="M1675">
        <v>178</v>
      </c>
      <c r="N1675" t="s">
        <v>7265</v>
      </c>
      <c r="O1675" t="s">
        <v>49</v>
      </c>
      <c r="Q1675" t="s">
        <v>7266</v>
      </c>
      <c r="R1675" s="2">
        <v>42874.461805555555</v>
      </c>
      <c r="S1675" s="2">
        <v>42874.462500000001</v>
      </c>
      <c r="T1675" t="s">
        <v>7267</v>
      </c>
      <c r="U1675">
        <v>3</v>
      </c>
      <c r="V1675" t="s">
        <v>7268</v>
      </c>
      <c r="W1675" t="s">
        <v>61</v>
      </c>
      <c r="Y1675">
        <v>10</v>
      </c>
      <c r="Z1675">
        <v>0</v>
      </c>
      <c r="AA1675">
        <v>0</v>
      </c>
      <c r="AB1675" t="s">
        <v>54</v>
      </c>
      <c r="AC1675">
        <v>0</v>
      </c>
      <c r="AD1675" t="s">
        <v>55</v>
      </c>
      <c r="AF1675" t="s">
        <v>62</v>
      </c>
      <c r="AI1675" t="s">
        <v>56</v>
      </c>
      <c r="AJ1675" t="s">
        <v>56</v>
      </c>
      <c r="AK1675" t="s">
        <v>56</v>
      </c>
      <c r="AS1675">
        <v>0</v>
      </c>
    </row>
    <row r="1676" spans="1:45" x14ac:dyDescent="0.25">
      <c r="A1676" s="1">
        <v>2.10992E+16</v>
      </c>
      <c r="B1676">
        <v>2157</v>
      </c>
      <c r="C1676" t="s">
        <v>6815</v>
      </c>
      <c r="D1676">
        <v>63.35</v>
      </c>
      <c r="E1676">
        <v>0</v>
      </c>
      <c r="F1676">
        <v>0</v>
      </c>
      <c r="G1676">
        <v>63.35</v>
      </c>
      <c r="H1676">
        <v>0</v>
      </c>
      <c r="I1676">
        <v>63.35</v>
      </c>
      <c r="J1676">
        <v>0</v>
      </c>
      <c r="K1676" t="s">
        <v>47</v>
      </c>
      <c r="M1676">
        <v>3276</v>
      </c>
      <c r="N1676" t="s">
        <v>6816</v>
      </c>
      <c r="O1676" t="s">
        <v>49</v>
      </c>
      <c r="Q1676" t="s">
        <v>6815</v>
      </c>
      <c r="R1676" s="2">
        <v>42874.460416666669</v>
      </c>
      <c r="S1676" s="2">
        <v>42874.464583333334</v>
      </c>
      <c r="T1676" t="s">
        <v>7269</v>
      </c>
      <c r="U1676">
        <v>4</v>
      </c>
      <c r="V1676" t="s">
        <v>7270</v>
      </c>
      <c r="W1676" t="s">
        <v>53</v>
      </c>
      <c r="X1676" t="s">
        <v>5999</v>
      </c>
      <c r="Y1676">
        <v>20</v>
      </c>
      <c r="Z1676">
        <v>0</v>
      </c>
      <c r="AA1676">
        <v>0</v>
      </c>
      <c r="AB1676" t="s">
        <v>54</v>
      </c>
      <c r="AC1676">
        <v>0</v>
      </c>
      <c r="AD1676" t="s">
        <v>55</v>
      </c>
      <c r="AF1676" t="s">
        <v>62</v>
      </c>
      <c r="AI1676" t="s">
        <v>56</v>
      </c>
      <c r="AJ1676" t="s">
        <v>56</v>
      </c>
      <c r="AK1676" t="s">
        <v>56</v>
      </c>
      <c r="AS1676">
        <v>0</v>
      </c>
    </row>
    <row r="1677" spans="1:45" x14ac:dyDescent="0.25">
      <c r="A1677" s="1">
        <v>1.68044E+16</v>
      </c>
      <c r="B1677">
        <v>637</v>
      </c>
      <c r="C1677" t="s">
        <v>7271</v>
      </c>
      <c r="D1677">
        <v>25.6</v>
      </c>
      <c r="E1677">
        <v>5</v>
      </c>
      <c r="F1677">
        <v>0</v>
      </c>
      <c r="G1677">
        <v>30.6</v>
      </c>
      <c r="H1677">
        <v>0</v>
      </c>
      <c r="I1677">
        <v>30.6</v>
      </c>
      <c r="J1677">
        <v>0</v>
      </c>
      <c r="K1677" t="s">
        <v>47</v>
      </c>
      <c r="M1677">
        <v>1081</v>
      </c>
      <c r="N1677" t="s">
        <v>7272</v>
      </c>
      <c r="O1677" t="s">
        <v>49</v>
      </c>
      <c r="Q1677" t="s">
        <v>7273</v>
      </c>
      <c r="R1677" s="2">
        <v>42874.453472222223</v>
      </c>
      <c r="S1677" s="2">
        <v>42874.59097222222</v>
      </c>
      <c r="T1677" t="s">
        <v>7274</v>
      </c>
      <c r="U1677">
        <v>4</v>
      </c>
      <c r="V1677" t="s">
        <v>7275</v>
      </c>
      <c r="W1677" t="s">
        <v>61</v>
      </c>
      <c r="Y1677">
        <v>4</v>
      </c>
      <c r="Z1677">
        <v>0</v>
      </c>
      <c r="AA1677">
        <v>0</v>
      </c>
      <c r="AB1677" t="s">
        <v>54</v>
      </c>
      <c r="AC1677">
        <v>0</v>
      </c>
      <c r="AD1677" t="s">
        <v>55</v>
      </c>
      <c r="AI1677" t="s">
        <v>56</v>
      </c>
      <c r="AJ1677" t="s">
        <v>56</v>
      </c>
      <c r="AK1677" t="s">
        <v>56</v>
      </c>
      <c r="AS1677">
        <v>0</v>
      </c>
    </row>
    <row r="1678" spans="1:45" x14ac:dyDescent="0.25">
      <c r="A1678" s="1">
        <v>2.10959E+16</v>
      </c>
      <c r="B1678">
        <v>3118</v>
      </c>
      <c r="C1678" t="s">
        <v>7276</v>
      </c>
      <c r="D1678">
        <v>78.400000000000006</v>
      </c>
      <c r="E1678">
        <v>0</v>
      </c>
      <c r="F1678">
        <v>0</v>
      </c>
      <c r="G1678">
        <v>78.400000000000006</v>
      </c>
      <c r="H1678">
        <v>0</v>
      </c>
      <c r="I1678">
        <v>78.400000000000006</v>
      </c>
      <c r="J1678">
        <v>0</v>
      </c>
      <c r="K1678" t="s">
        <v>47</v>
      </c>
      <c r="M1678">
        <v>1470</v>
      </c>
      <c r="N1678" t="s">
        <v>7277</v>
      </c>
      <c r="O1678" t="s">
        <v>49</v>
      </c>
      <c r="Q1678" t="s">
        <v>7278</v>
      </c>
      <c r="R1678" s="2">
        <v>42874.452777777777</v>
      </c>
      <c r="S1678" s="2">
        <v>42874.452777777777</v>
      </c>
      <c r="T1678" t="s">
        <v>72</v>
      </c>
      <c r="U1678">
        <v>1</v>
      </c>
      <c r="V1678" t="s">
        <v>7279</v>
      </c>
      <c r="W1678" t="s">
        <v>53</v>
      </c>
      <c r="Y1678">
        <v>16</v>
      </c>
      <c r="Z1678">
        <v>0</v>
      </c>
      <c r="AA1678">
        <v>0</v>
      </c>
      <c r="AB1678" t="s">
        <v>54</v>
      </c>
      <c r="AC1678">
        <v>0</v>
      </c>
      <c r="AD1678" t="s">
        <v>55</v>
      </c>
      <c r="AF1678" t="s">
        <v>62</v>
      </c>
      <c r="AI1678" t="s">
        <v>56</v>
      </c>
      <c r="AJ1678" t="s">
        <v>56</v>
      </c>
      <c r="AK1678" t="s">
        <v>56</v>
      </c>
      <c r="AS1678">
        <v>0</v>
      </c>
    </row>
    <row r="1679" spans="1:45" x14ac:dyDescent="0.25">
      <c r="A1679" s="1">
        <v>1.67984E+16</v>
      </c>
      <c r="B1679">
        <v>2590</v>
      </c>
      <c r="C1679" t="s">
        <v>7280</v>
      </c>
      <c r="D1679">
        <v>275.68</v>
      </c>
      <c r="E1679">
        <v>0</v>
      </c>
      <c r="F1679">
        <v>0</v>
      </c>
      <c r="G1679">
        <v>275.68</v>
      </c>
      <c r="H1679">
        <v>0</v>
      </c>
      <c r="I1679">
        <v>275.68</v>
      </c>
      <c r="J1679">
        <v>0</v>
      </c>
      <c r="K1679" t="s">
        <v>47</v>
      </c>
      <c r="M1679">
        <v>1590</v>
      </c>
      <c r="N1679" t="s">
        <v>7281</v>
      </c>
      <c r="O1679" t="s">
        <v>49</v>
      </c>
      <c r="Q1679" t="s">
        <v>7282</v>
      </c>
      <c r="R1679" s="2">
        <v>42874.447222222225</v>
      </c>
      <c r="S1679" s="2">
        <v>42874.453472222223</v>
      </c>
      <c r="T1679" t="s">
        <v>7283</v>
      </c>
      <c r="U1679">
        <v>3</v>
      </c>
      <c r="V1679" t="s">
        <v>7284</v>
      </c>
      <c r="W1679" t="s">
        <v>53</v>
      </c>
      <c r="Y1679">
        <v>90</v>
      </c>
      <c r="Z1679">
        <v>0</v>
      </c>
      <c r="AA1679">
        <v>0</v>
      </c>
      <c r="AB1679" t="s">
        <v>54</v>
      </c>
      <c r="AC1679">
        <v>0</v>
      </c>
      <c r="AD1679" t="s">
        <v>55</v>
      </c>
      <c r="AF1679" t="s">
        <v>62</v>
      </c>
      <c r="AI1679" t="s">
        <v>56</v>
      </c>
      <c r="AJ1679" t="s">
        <v>56</v>
      </c>
      <c r="AK1679" t="s">
        <v>56</v>
      </c>
      <c r="AS1679">
        <v>0</v>
      </c>
    </row>
    <row r="1680" spans="1:45" x14ac:dyDescent="0.25">
      <c r="A1680" s="1">
        <v>2.10907E+16</v>
      </c>
      <c r="B1680">
        <v>1447</v>
      </c>
      <c r="C1680" t="s">
        <v>486</v>
      </c>
      <c r="D1680">
        <v>150</v>
      </c>
      <c r="E1680">
        <v>0</v>
      </c>
      <c r="F1680">
        <v>0</v>
      </c>
      <c r="G1680">
        <v>150</v>
      </c>
      <c r="H1680">
        <v>0</v>
      </c>
      <c r="I1680">
        <v>148.19999999999999</v>
      </c>
      <c r="J1680">
        <v>0</v>
      </c>
      <c r="K1680" t="s">
        <v>47</v>
      </c>
      <c r="M1680">
        <v>2105</v>
      </c>
      <c r="N1680" t="s">
        <v>487</v>
      </c>
      <c r="O1680" t="s">
        <v>49</v>
      </c>
      <c r="Q1680" t="s">
        <v>488</v>
      </c>
      <c r="R1680" s="2">
        <v>42874.443749999999</v>
      </c>
      <c r="S1680" s="2">
        <v>42874.446527777778</v>
      </c>
      <c r="T1680" t="s">
        <v>7285</v>
      </c>
      <c r="U1680">
        <v>7</v>
      </c>
      <c r="V1680" t="s">
        <v>7286</v>
      </c>
      <c r="W1680" t="s">
        <v>53</v>
      </c>
      <c r="Y1680">
        <v>60</v>
      </c>
      <c r="Z1680">
        <v>0</v>
      </c>
      <c r="AA1680">
        <v>0</v>
      </c>
      <c r="AB1680" t="s">
        <v>54</v>
      </c>
      <c r="AC1680">
        <v>0</v>
      </c>
      <c r="AD1680" t="s">
        <v>55</v>
      </c>
      <c r="AF1680" t="s">
        <v>62</v>
      </c>
      <c r="AI1680" t="s">
        <v>56</v>
      </c>
      <c r="AJ1680" t="s">
        <v>56</v>
      </c>
      <c r="AK1680" t="s">
        <v>56</v>
      </c>
      <c r="AS1680">
        <v>1.8</v>
      </c>
    </row>
    <row r="1681" spans="1:45" x14ac:dyDescent="0.25">
      <c r="A1681" s="1">
        <v>1.67738E+16</v>
      </c>
      <c r="B1681">
        <v>3246</v>
      </c>
      <c r="C1681" t="s">
        <v>7287</v>
      </c>
      <c r="D1681">
        <v>178.3</v>
      </c>
      <c r="E1681">
        <v>0</v>
      </c>
      <c r="F1681">
        <v>0</v>
      </c>
      <c r="G1681">
        <v>178.3</v>
      </c>
      <c r="H1681">
        <v>0</v>
      </c>
      <c r="I1681">
        <v>178.3</v>
      </c>
      <c r="J1681">
        <v>0</v>
      </c>
      <c r="K1681" t="s">
        <v>47</v>
      </c>
      <c r="M1681">
        <v>2871</v>
      </c>
      <c r="N1681" t="s">
        <v>7288</v>
      </c>
      <c r="O1681" t="s">
        <v>49</v>
      </c>
      <c r="Q1681" t="s">
        <v>7289</v>
      </c>
      <c r="R1681" s="2">
        <v>42874.438888888886</v>
      </c>
      <c r="S1681" s="2">
        <v>42874.447916666664</v>
      </c>
      <c r="T1681" t="s">
        <v>7290</v>
      </c>
      <c r="U1681">
        <v>6</v>
      </c>
      <c r="V1681" t="s">
        <v>7291</v>
      </c>
      <c r="W1681" t="s">
        <v>53</v>
      </c>
      <c r="Y1681">
        <v>160</v>
      </c>
      <c r="Z1681">
        <v>0</v>
      </c>
      <c r="AA1681">
        <v>0</v>
      </c>
      <c r="AB1681" t="s">
        <v>54</v>
      </c>
      <c r="AC1681">
        <v>0</v>
      </c>
      <c r="AD1681" t="s">
        <v>55</v>
      </c>
      <c r="AF1681" t="s">
        <v>62</v>
      </c>
      <c r="AI1681" t="s">
        <v>56</v>
      </c>
      <c r="AJ1681" t="s">
        <v>56</v>
      </c>
      <c r="AK1681" t="s">
        <v>56</v>
      </c>
      <c r="AS1681">
        <v>0</v>
      </c>
    </row>
    <row r="1682" spans="1:45" x14ac:dyDescent="0.25">
      <c r="A1682" s="1">
        <v>1.67923E+16</v>
      </c>
      <c r="B1682">
        <v>3071</v>
      </c>
      <c r="C1682" t="s">
        <v>7292</v>
      </c>
      <c r="D1682">
        <v>360.75</v>
      </c>
      <c r="E1682">
        <v>0</v>
      </c>
      <c r="F1682">
        <v>0</v>
      </c>
      <c r="G1682">
        <v>360.75</v>
      </c>
      <c r="H1682">
        <v>0</v>
      </c>
      <c r="I1682">
        <v>45.26</v>
      </c>
      <c r="J1682">
        <v>0</v>
      </c>
      <c r="K1682" t="s">
        <v>47</v>
      </c>
      <c r="M1682">
        <v>439</v>
      </c>
      <c r="N1682" t="s">
        <v>7293</v>
      </c>
      <c r="O1682" t="s">
        <v>49</v>
      </c>
      <c r="Q1682" t="s">
        <v>7294</v>
      </c>
      <c r="R1682" s="2">
        <v>42874.438194444447</v>
      </c>
      <c r="S1682" s="2">
        <v>42874.438194444447</v>
      </c>
      <c r="T1682" t="s">
        <v>7295</v>
      </c>
      <c r="U1682">
        <v>10</v>
      </c>
      <c r="V1682" t="s">
        <v>7296</v>
      </c>
      <c r="W1682" t="s">
        <v>61</v>
      </c>
      <c r="Y1682">
        <v>31</v>
      </c>
      <c r="Z1682">
        <v>0</v>
      </c>
      <c r="AA1682">
        <v>0</v>
      </c>
      <c r="AB1682" t="s">
        <v>54</v>
      </c>
      <c r="AC1682">
        <v>0</v>
      </c>
      <c r="AD1682" t="s">
        <v>55</v>
      </c>
      <c r="AF1682" t="s">
        <v>62</v>
      </c>
      <c r="AI1682" t="s">
        <v>56</v>
      </c>
      <c r="AJ1682" t="s">
        <v>56</v>
      </c>
      <c r="AK1682" t="s">
        <v>56</v>
      </c>
      <c r="AS1682">
        <v>315.49</v>
      </c>
    </row>
    <row r="1683" spans="1:45" x14ac:dyDescent="0.25">
      <c r="A1683" s="1">
        <v>2.10542E+16</v>
      </c>
      <c r="B1683">
        <v>1910</v>
      </c>
      <c r="C1683" t="s">
        <v>1350</v>
      </c>
      <c r="D1683">
        <v>128.59</v>
      </c>
      <c r="E1683">
        <v>0</v>
      </c>
      <c r="F1683">
        <v>0</v>
      </c>
      <c r="G1683">
        <v>128.59</v>
      </c>
      <c r="H1683">
        <v>0</v>
      </c>
      <c r="I1683">
        <v>128.59</v>
      </c>
      <c r="J1683">
        <v>0</v>
      </c>
      <c r="K1683" t="s">
        <v>47</v>
      </c>
      <c r="L1683" t="s">
        <v>1351</v>
      </c>
      <c r="M1683">
        <v>1435</v>
      </c>
      <c r="N1683" t="s">
        <v>1352</v>
      </c>
      <c r="O1683" t="s">
        <v>49</v>
      </c>
      <c r="Q1683" t="s">
        <v>1350</v>
      </c>
      <c r="R1683" s="2">
        <v>42874.430555555555</v>
      </c>
      <c r="S1683" s="2">
        <v>42874.469444444447</v>
      </c>
      <c r="T1683" t="s">
        <v>7297</v>
      </c>
      <c r="U1683">
        <v>2</v>
      </c>
      <c r="V1683" t="s">
        <v>7298</v>
      </c>
      <c r="W1683" t="s">
        <v>53</v>
      </c>
      <c r="Y1683">
        <v>18</v>
      </c>
      <c r="Z1683">
        <v>0</v>
      </c>
      <c r="AA1683">
        <v>0</v>
      </c>
      <c r="AB1683" t="s">
        <v>54</v>
      </c>
      <c r="AC1683">
        <v>0</v>
      </c>
      <c r="AD1683" t="s">
        <v>55</v>
      </c>
      <c r="AF1683" t="s">
        <v>62</v>
      </c>
      <c r="AI1683" t="s">
        <v>56</v>
      </c>
      <c r="AJ1683" t="s">
        <v>56</v>
      </c>
      <c r="AK1683" t="s">
        <v>56</v>
      </c>
      <c r="AS1683">
        <v>0</v>
      </c>
    </row>
    <row r="1684" spans="1:45" x14ac:dyDescent="0.25">
      <c r="A1684" s="1">
        <v>2.10487E+16</v>
      </c>
      <c r="B1684">
        <v>2279</v>
      </c>
      <c r="C1684" t="s">
        <v>7299</v>
      </c>
      <c r="D1684">
        <v>57.25</v>
      </c>
      <c r="E1684">
        <v>0</v>
      </c>
      <c r="F1684">
        <v>0</v>
      </c>
      <c r="G1684">
        <v>57.25</v>
      </c>
      <c r="H1684">
        <v>0</v>
      </c>
      <c r="I1684">
        <v>57.25</v>
      </c>
      <c r="J1684">
        <v>0</v>
      </c>
      <c r="K1684" t="s">
        <v>47</v>
      </c>
      <c r="M1684">
        <v>835</v>
      </c>
      <c r="N1684" t="s">
        <v>7300</v>
      </c>
      <c r="O1684" t="s">
        <v>49</v>
      </c>
      <c r="Q1684" t="s">
        <v>7301</v>
      </c>
      <c r="R1684" s="2">
        <v>42874.419444444444</v>
      </c>
      <c r="S1684" s="2">
        <v>42875.357638888891</v>
      </c>
      <c r="T1684" t="s">
        <v>6584</v>
      </c>
      <c r="U1684">
        <v>1</v>
      </c>
      <c r="V1684" t="s">
        <v>7302</v>
      </c>
      <c r="W1684" t="s">
        <v>61</v>
      </c>
      <c r="Y1684">
        <v>59</v>
      </c>
      <c r="Z1684">
        <v>0</v>
      </c>
      <c r="AA1684">
        <v>0</v>
      </c>
      <c r="AB1684" t="s">
        <v>54</v>
      </c>
      <c r="AC1684">
        <v>0</v>
      </c>
      <c r="AD1684" t="s">
        <v>55</v>
      </c>
      <c r="AF1684" t="s">
        <v>62</v>
      </c>
      <c r="AI1684" t="s">
        <v>56</v>
      </c>
      <c r="AJ1684" t="s">
        <v>56</v>
      </c>
      <c r="AK1684" t="s">
        <v>56</v>
      </c>
      <c r="AS1684">
        <v>0</v>
      </c>
    </row>
    <row r="1685" spans="1:45" x14ac:dyDescent="0.25">
      <c r="A1685" s="1">
        <v>1.67728E+16</v>
      </c>
      <c r="B1685">
        <v>1569</v>
      </c>
      <c r="C1685" t="s">
        <v>7303</v>
      </c>
      <c r="D1685">
        <v>60.84</v>
      </c>
      <c r="E1685">
        <v>0</v>
      </c>
      <c r="F1685">
        <v>0</v>
      </c>
      <c r="G1685">
        <v>60.84</v>
      </c>
      <c r="H1685">
        <v>0</v>
      </c>
      <c r="I1685">
        <v>60.84</v>
      </c>
      <c r="J1685">
        <v>0</v>
      </c>
      <c r="K1685" t="s">
        <v>47</v>
      </c>
      <c r="M1685">
        <v>2251</v>
      </c>
      <c r="N1685" t="s">
        <v>7304</v>
      </c>
      <c r="O1685" t="s">
        <v>49</v>
      </c>
      <c r="Q1685" t="s">
        <v>7303</v>
      </c>
      <c r="R1685" s="2">
        <v>42874.411111111112</v>
      </c>
      <c r="S1685" s="2">
        <v>42874.411111111112</v>
      </c>
      <c r="T1685" t="s">
        <v>3854</v>
      </c>
      <c r="U1685">
        <v>1</v>
      </c>
      <c r="V1685" t="s">
        <v>7305</v>
      </c>
      <c r="W1685" t="s">
        <v>61</v>
      </c>
      <c r="Y1685">
        <v>36</v>
      </c>
      <c r="Z1685">
        <v>0</v>
      </c>
      <c r="AA1685">
        <v>0</v>
      </c>
      <c r="AB1685" t="s">
        <v>54</v>
      </c>
      <c r="AC1685">
        <v>0</v>
      </c>
      <c r="AD1685" t="s">
        <v>55</v>
      </c>
      <c r="AF1685" t="s">
        <v>62</v>
      </c>
      <c r="AI1685" t="s">
        <v>56</v>
      </c>
      <c r="AJ1685" t="s">
        <v>56</v>
      </c>
      <c r="AK1685" t="s">
        <v>56</v>
      </c>
      <c r="AS1685">
        <v>0</v>
      </c>
    </row>
    <row r="1686" spans="1:45" x14ac:dyDescent="0.25">
      <c r="A1686" s="1">
        <v>1.67463E+16</v>
      </c>
      <c r="B1686">
        <v>1585</v>
      </c>
      <c r="C1686" t="s">
        <v>7306</v>
      </c>
      <c r="D1686">
        <v>24.9</v>
      </c>
      <c r="E1686">
        <v>5</v>
      </c>
      <c r="F1686">
        <v>0</v>
      </c>
      <c r="G1686">
        <v>29.9</v>
      </c>
      <c r="H1686">
        <v>0</v>
      </c>
      <c r="I1686">
        <v>29.9</v>
      </c>
      <c r="J1686">
        <v>0</v>
      </c>
      <c r="K1686" t="s">
        <v>47</v>
      </c>
      <c r="M1686">
        <v>1091</v>
      </c>
      <c r="N1686" t="s">
        <v>7307</v>
      </c>
      <c r="O1686" t="s">
        <v>49</v>
      </c>
      <c r="Q1686" t="s">
        <v>7308</v>
      </c>
      <c r="R1686" s="2">
        <v>42874.395138888889</v>
      </c>
      <c r="S1686" s="2">
        <v>42874.395833333336</v>
      </c>
      <c r="T1686" t="s">
        <v>408</v>
      </c>
      <c r="U1686">
        <v>1</v>
      </c>
      <c r="V1686" t="s">
        <v>7309</v>
      </c>
      <c r="W1686" t="s">
        <v>61</v>
      </c>
      <c r="Y1686">
        <v>10</v>
      </c>
      <c r="Z1686">
        <v>0</v>
      </c>
      <c r="AA1686">
        <v>0</v>
      </c>
      <c r="AB1686" t="s">
        <v>54</v>
      </c>
      <c r="AC1686">
        <v>0</v>
      </c>
      <c r="AD1686" t="s">
        <v>55</v>
      </c>
      <c r="AF1686" t="s">
        <v>62</v>
      </c>
      <c r="AI1686" t="s">
        <v>56</v>
      </c>
      <c r="AJ1686" t="s">
        <v>56</v>
      </c>
      <c r="AK1686" t="s">
        <v>56</v>
      </c>
      <c r="AS1686">
        <v>0</v>
      </c>
    </row>
    <row r="1687" spans="1:45" x14ac:dyDescent="0.25">
      <c r="A1687" s="1">
        <v>1.67532E+16</v>
      </c>
      <c r="B1687">
        <v>2940</v>
      </c>
      <c r="C1687" t="s">
        <v>7310</v>
      </c>
      <c r="D1687">
        <v>7.9</v>
      </c>
      <c r="E1687">
        <v>5</v>
      </c>
      <c r="F1687">
        <v>0</v>
      </c>
      <c r="G1687">
        <v>12.9</v>
      </c>
      <c r="H1687">
        <v>0</v>
      </c>
      <c r="I1687">
        <v>12.9</v>
      </c>
      <c r="J1687">
        <v>0</v>
      </c>
      <c r="K1687" t="s">
        <v>47</v>
      </c>
      <c r="M1687">
        <v>1622</v>
      </c>
      <c r="N1687" t="s">
        <v>7311</v>
      </c>
      <c r="O1687" t="s">
        <v>49</v>
      </c>
      <c r="Q1687" t="s">
        <v>7312</v>
      </c>
      <c r="R1687" s="2">
        <v>42874.367361111108</v>
      </c>
      <c r="S1687" s="2">
        <v>42874.367361111108</v>
      </c>
      <c r="T1687" t="s">
        <v>66</v>
      </c>
      <c r="U1687">
        <v>1</v>
      </c>
      <c r="V1687" t="s">
        <v>7313</v>
      </c>
      <c r="W1687" t="s">
        <v>61</v>
      </c>
      <c r="Y1687">
        <v>1</v>
      </c>
      <c r="Z1687">
        <v>0</v>
      </c>
      <c r="AA1687">
        <v>0</v>
      </c>
      <c r="AB1687" t="s">
        <v>54</v>
      </c>
      <c r="AC1687">
        <v>0</v>
      </c>
      <c r="AD1687" t="s">
        <v>55</v>
      </c>
      <c r="AF1687" t="s">
        <v>62</v>
      </c>
      <c r="AI1687" t="s">
        <v>56</v>
      </c>
      <c r="AJ1687" t="s">
        <v>56</v>
      </c>
      <c r="AK1687" t="s">
        <v>56</v>
      </c>
      <c r="AS1687">
        <v>0</v>
      </c>
    </row>
    <row r="1688" spans="1:45" x14ac:dyDescent="0.25">
      <c r="A1688" s="1">
        <v>1.67413E+16</v>
      </c>
      <c r="B1688">
        <v>2177</v>
      </c>
      <c r="C1688" t="s">
        <v>7314</v>
      </c>
      <c r="D1688">
        <v>13.8</v>
      </c>
      <c r="E1688">
        <v>5</v>
      </c>
      <c r="F1688">
        <v>0</v>
      </c>
      <c r="G1688">
        <v>18.8</v>
      </c>
      <c r="H1688">
        <v>0</v>
      </c>
      <c r="I1688">
        <v>18.8</v>
      </c>
      <c r="J1688">
        <v>0</v>
      </c>
      <c r="K1688" t="s">
        <v>47</v>
      </c>
      <c r="M1688">
        <v>560</v>
      </c>
      <c r="N1688" t="s">
        <v>7315</v>
      </c>
      <c r="O1688" t="s">
        <v>49</v>
      </c>
      <c r="Q1688" t="s">
        <v>7314</v>
      </c>
      <c r="R1688" s="2">
        <v>42874.337500000001</v>
      </c>
      <c r="S1688" s="2">
        <v>42874.339583333334</v>
      </c>
      <c r="T1688" t="s">
        <v>7316</v>
      </c>
      <c r="U1688">
        <v>2</v>
      </c>
      <c r="V1688" t="s">
        <v>7317</v>
      </c>
      <c r="W1688" t="s">
        <v>61</v>
      </c>
      <c r="Y1688">
        <v>2</v>
      </c>
      <c r="Z1688">
        <v>0</v>
      </c>
      <c r="AA1688">
        <v>0</v>
      </c>
      <c r="AB1688" t="s">
        <v>54</v>
      </c>
      <c r="AC1688">
        <v>0</v>
      </c>
      <c r="AD1688" t="s">
        <v>55</v>
      </c>
      <c r="AF1688" t="s">
        <v>62</v>
      </c>
      <c r="AI1688" t="s">
        <v>56</v>
      </c>
      <c r="AJ1688" t="s">
        <v>56</v>
      </c>
      <c r="AK1688" t="s">
        <v>56</v>
      </c>
      <c r="AS1688">
        <v>0</v>
      </c>
    </row>
    <row r="1689" spans="1:45" x14ac:dyDescent="0.25">
      <c r="A1689" s="1">
        <v>2.1031E+16</v>
      </c>
      <c r="B1689">
        <v>3087</v>
      </c>
      <c r="C1689" t="s">
        <v>7318</v>
      </c>
      <c r="D1689">
        <v>55.75</v>
      </c>
      <c r="E1689">
        <v>0</v>
      </c>
      <c r="F1689">
        <v>0</v>
      </c>
      <c r="G1689">
        <v>55.75</v>
      </c>
      <c r="H1689">
        <v>0</v>
      </c>
      <c r="I1689">
        <v>55.75</v>
      </c>
      <c r="J1689">
        <v>0</v>
      </c>
      <c r="K1689" t="s">
        <v>47</v>
      </c>
      <c r="M1689">
        <v>2192</v>
      </c>
      <c r="N1689" t="s">
        <v>7319</v>
      </c>
      <c r="O1689" t="s">
        <v>49</v>
      </c>
      <c r="Q1689" t="s">
        <v>7320</v>
      </c>
      <c r="R1689" s="2">
        <v>42874.335416666669</v>
      </c>
      <c r="S1689" s="2">
        <v>42874.335416666669</v>
      </c>
      <c r="T1689" t="s">
        <v>7321</v>
      </c>
      <c r="U1689">
        <v>13</v>
      </c>
      <c r="V1689" t="s">
        <v>7322</v>
      </c>
      <c r="W1689" t="s">
        <v>53</v>
      </c>
      <c r="Y1689">
        <v>17</v>
      </c>
      <c r="Z1689">
        <v>0</v>
      </c>
      <c r="AA1689">
        <v>0</v>
      </c>
      <c r="AB1689" t="s">
        <v>54</v>
      </c>
      <c r="AC1689">
        <v>0</v>
      </c>
      <c r="AD1689" t="s">
        <v>55</v>
      </c>
      <c r="AF1689" t="s">
        <v>62</v>
      </c>
      <c r="AI1689" t="s">
        <v>56</v>
      </c>
      <c r="AJ1689" t="s">
        <v>56</v>
      </c>
      <c r="AK1689" t="s">
        <v>56</v>
      </c>
      <c r="AS1689">
        <v>0</v>
      </c>
    </row>
    <row r="1690" spans="1:45" x14ac:dyDescent="0.25">
      <c r="A1690" s="1">
        <v>2.10222E+16</v>
      </c>
      <c r="B1690">
        <v>2927</v>
      </c>
      <c r="C1690" t="s">
        <v>7323</v>
      </c>
      <c r="D1690">
        <v>59.8</v>
      </c>
      <c r="E1690">
        <v>0</v>
      </c>
      <c r="F1690">
        <v>0</v>
      </c>
      <c r="G1690">
        <v>59.8</v>
      </c>
      <c r="H1690">
        <v>0</v>
      </c>
      <c r="I1690">
        <v>59.8</v>
      </c>
      <c r="J1690">
        <v>0</v>
      </c>
      <c r="K1690" t="s">
        <v>47</v>
      </c>
      <c r="M1690">
        <v>3026</v>
      </c>
      <c r="N1690" t="s">
        <v>7324</v>
      </c>
      <c r="O1690" t="s">
        <v>49</v>
      </c>
      <c r="Q1690" t="s">
        <v>7325</v>
      </c>
      <c r="R1690" s="2">
        <v>42874.32708333333</v>
      </c>
      <c r="S1690" s="2">
        <v>42874.32708333333</v>
      </c>
      <c r="T1690" t="s">
        <v>7326</v>
      </c>
      <c r="U1690">
        <v>5</v>
      </c>
      <c r="V1690" t="s">
        <v>7327</v>
      </c>
      <c r="W1690" t="s">
        <v>61</v>
      </c>
      <c r="Y1690">
        <v>6</v>
      </c>
      <c r="Z1690">
        <v>0</v>
      </c>
      <c r="AA1690">
        <v>0</v>
      </c>
      <c r="AB1690" t="s">
        <v>54</v>
      </c>
      <c r="AC1690">
        <v>0</v>
      </c>
      <c r="AD1690" t="s">
        <v>55</v>
      </c>
      <c r="AF1690" t="s">
        <v>62</v>
      </c>
      <c r="AI1690" t="s">
        <v>56</v>
      </c>
      <c r="AJ1690" t="s">
        <v>56</v>
      </c>
      <c r="AK1690" t="s">
        <v>56</v>
      </c>
      <c r="AS1690">
        <v>0</v>
      </c>
    </row>
    <row r="1691" spans="1:45" x14ac:dyDescent="0.25">
      <c r="A1691" s="1">
        <v>1.67369E+16</v>
      </c>
      <c r="B1691">
        <v>355</v>
      </c>
      <c r="C1691" t="s">
        <v>7328</v>
      </c>
      <c r="D1691">
        <v>49</v>
      </c>
      <c r="E1691">
        <v>5</v>
      </c>
      <c r="F1691">
        <v>0</v>
      </c>
      <c r="G1691">
        <v>54</v>
      </c>
      <c r="H1691">
        <v>0</v>
      </c>
      <c r="I1691">
        <v>54</v>
      </c>
      <c r="J1691">
        <v>0</v>
      </c>
      <c r="K1691" t="s">
        <v>47</v>
      </c>
      <c r="L1691" t="s">
        <v>7329</v>
      </c>
      <c r="M1691">
        <v>1245</v>
      </c>
      <c r="N1691" t="s">
        <v>7330</v>
      </c>
      <c r="O1691" t="s">
        <v>49</v>
      </c>
      <c r="Q1691" t="s">
        <v>7328</v>
      </c>
      <c r="R1691" s="2">
        <v>42874.318749999999</v>
      </c>
      <c r="S1691" s="2">
        <v>42874.318749999999</v>
      </c>
      <c r="T1691" t="s">
        <v>72</v>
      </c>
      <c r="U1691">
        <v>1</v>
      </c>
      <c r="V1691" t="s">
        <v>7331</v>
      </c>
      <c r="W1691" t="s">
        <v>61</v>
      </c>
      <c r="Y1691">
        <v>10</v>
      </c>
      <c r="Z1691">
        <v>0</v>
      </c>
      <c r="AA1691">
        <v>0</v>
      </c>
      <c r="AB1691" t="s">
        <v>54</v>
      </c>
      <c r="AC1691">
        <v>0</v>
      </c>
      <c r="AD1691" t="s">
        <v>55</v>
      </c>
      <c r="AF1691" t="s">
        <v>62</v>
      </c>
      <c r="AI1691" t="s">
        <v>56</v>
      </c>
      <c r="AJ1691" t="s">
        <v>56</v>
      </c>
      <c r="AK1691" t="s">
        <v>56</v>
      </c>
      <c r="AS1691">
        <v>0</v>
      </c>
    </row>
    <row r="1692" spans="1:45" x14ac:dyDescent="0.25">
      <c r="A1692" s="1">
        <v>2.10184E+16</v>
      </c>
      <c r="B1692">
        <v>2670</v>
      </c>
      <c r="C1692" t="s">
        <v>7332</v>
      </c>
      <c r="D1692">
        <v>582.08000000000004</v>
      </c>
      <c r="E1692">
        <v>0</v>
      </c>
      <c r="F1692">
        <v>0</v>
      </c>
      <c r="G1692">
        <v>582.08000000000004</v>
      </c>
      <c r="H1692">
        <v>0</v>
      </c>
      <c r="I1692">
        <v>582.08000000000004</v>
      </c>
      <c r="J1692">
        <v>0</v>
      </c>
      <c r="K1692" t="s">
        <v>47</v>
      </c>
      <c r="M1692">
        <v>1887</v>
      </c>
      <c r="N1692" t="s">
        <v>7333</v>
      </c>
      <c r="O1692" t="s">
        <v>49</v>
      </c>
      <c r="Q1692" t="s">
        <v>7334</v>
      </c>
      <c r="R1692" s="2">
        <v>42874.294444444444</v>
      </c>
      <c r="S1692" s="2">
        <v>42874.539583333331</v>
      </c>
      <c r="T1692" t="s">
        <v>7335</v>
      </c>
      <c r="U1692">
        <v>48</v>
      </c>
      <c r="V1692" t="s">
        <v>7336</v>
      </c>
      <c r="W1692" t="s">
        <v>53</v>
      </c>
      <c r="X1692" t="s">
        <v>7337</v>
      </c>
      <c r="Y1692">
        <v>155</v>
      </c>
      <c r="Z1692">
        <v>0</v>
      </c>
      <c r="AA1692">
        <v>0</v>
      </c>
      <c r="AB1692" t="s">
        <v>54</v>
      </c>
      <c r="AC1692">
        <v>0</v>
      </c>
      <c r="AD1692" t="s">
        <v>55</v>
      </c>
      <c r="AF1692" t="s">
        <v>62</v>
      </c>
      <c r="AI1692" t="s">
        <v>56</v>
      </c>
      <c r="AJ1692" t="s">
        <v>56</v>
      </c>
      <c r="AK1692" t="s">
        <v>56</v>
      </c>
      <c r="AS1692">
        <v>0</v>
      </c>
    </row>
    <row r="1693" spans="1:45" x14ac:dyDescent="0.25">
      <c r="A1693" s="1">
        <v>1.67121E+16</v>
      </c>
      <c r="B1693">
        <v>159</v>
      </c>
      <c r="C1693" t="s">
        <v>7338</v>
      </c>
      <c r="D1693">
        <v>54.11</v>
      </c>
      <c r="E1693">
        <v>0</v>
      </c>
      <c r="F1693">
        <v>0</v>
      </c>
      <c r="G1693">
        <v>54.11</v>
      </c>
      <c r="H1693">
        <v>0</v>
      </c>
      <c r="I1693">
        <v>54.11</v>
      </c>
      <c r="J1693">
        <v>0</v>
      </c>
      <c r="K1693" t="s">
        <v>47</v>
      </c>
      <c r="L1693" t="s">
        <v>7339</v>
      </c>
      <c r="M1693">
        <v>1495</v>
      </c>
      <c r="N1693" t="s">
        <v>7340</v>
      </c>
      <c r="O1693" t="s">
        <v>49</v>
      </c>
      <c r="Q1693" t="s">
        <v>7341</v>
      </c>
      <c r="R1693" s="2">
        <v>42874.286805555559</v>
      </c>
      <c r="S1693" s="2">
        <v>42874.286805555559</v>
      </c>
      <c r="T1693" t="s">
        <v>7342</v>
      </c>
      <c r="U1693">
        <v>2</v>
      </c>
      <c r="V1693" t="s">
        <v>7343</v>
      </c>
      <c r="W1693" t="s">
        <v>61</v>
      </c>
      <c r="X1693" t="s">
        <v>974</v>
      </c>
      <c r="Y1693">
        <v>8</v>
      </c>
      <c r="Z1693">
        <v>0</v>
      </c>
      <c r="AA1693">
        <v>0</v>
      </c>
      <c r="AB1693" t="s">
        <v>54</v>
      </c>
      <c r="AC1693">
        <v>0</v>
      </c>
      <c r="AD1693" t="s">
        <v>55</v>
      </c>
      <c r="AF1693" t="s">
        <v>62</v>
      </c>
      <c r="AI1693" t="s">
        <v>56</v>
      </c>
      <c r="AJ1693" t="s">
        <v>56</v>
      </c>
      <c r="AK1693" t="s">
        <v>56</v>
      </c>
      <c r="AS1693">
        <v>0</v>
      </c>
    </row>
    <row r="1694" spans="1:45" x14ac:dyDescent="0.25">
      <c r="A1694" s="1">
        <v>2.10236E+16</v>
      </c>
      <c r="B1694">
        <v>1966</v>
      </c>
      <c r="C1694" t="s">
        <v>7344</v>
      </c>
      <c r="D1694">
        <v>17.670000000000002</v>
      </c>
      <c r="E1694">
        <v>5</v>
      </c>
      <c r="F1694">
        <v>0</v>
      </c>
      <c r="G1694">
        <v>22.67</v>
      </c>
      <c r="H1694">
        <v>0</v>
      </c>
      <c r="I1694">
        <v>22.67</v>
      </c>
      <c r="J1694">
        <v>0</v>
      </c>
      <c r="K1694" t="s">
        <v>47</v>
      </c>
      <c r="L1694" t="s">
        <v>7345</v>
      </c>
      <c r="M1694">
        <v>1218</v>
      </c>
      <c r="N1694" t="s">
        <v>7346</v>
      </c>
      <c r="O1694" t="s">
        <v>49</v>
      </c>
      <c r="Q1694" t="s">
        <v>7347</v>
      </c>
      <c r="R1694" s="2">
        <v>42874.281944444447</v>
      </c>
      <c r="S1694" s="2">
        <v>42874.594444444447</v>
      </c>
      <c r="T1694" t="s">
        <v>7348</v>
      </c>
      <c r="U1694">
        <v>5</v>
      </c>
      <c r="V1694" t="s">
        <v>7349</v>
      </c>
      <c r="W1694" t="s">
        <v>61</v>
      </c>
      <c r="Y1694">
        <v>5</v>
      </c>
      <c r="Z1694">
        <v>0</v>
      </c>
      <c r="AA1694">
        <v>0</v>
      </c>
      <c r="AB1694" t="s">
        <v>54</v>
      </c>
      <c r="AC1694">
        <v>0</v>
      </c>
      <c r="AD1694" t="s">
        <v>55</v>
      </c>
      <c r="AF1694" t="s">
        <v>62</v>
      </c>
      <c r="AI1694" t="s">
        <v>56</v>
      </c>
      <c r="AJ1694" t="s">
        <v>56</v>
      </c>
      <c r="AK1694" t="s">
        <v>56</v>
      </c>
      <c r="AS1694">
        <v>0</v>
      </c>
    </row>
    <row r="1695" spans="1:45" x14ac:dyDescent="0.25">
      <c r="A1695" s="1">
        <v>1.67283E+16</v>
      </c>
      <c r="B1695">
        <v>1706</v>
      </c>
      <c r="C1695" t="s">
        <v>7350</v>
      </c>
      <c r="D1695">
        <v>17.079999999999998</v>
      </c>
      <c r="E1695">
        <v>5</v>
      </c>
      <c r="F1695">
        <v>0</v>
      </c>
      <c r="G1695">
        <v>22.08</v>
      </c>
      <c r="H1695">
        <v>0</v>
      </c>
      <c r="I1695">
        <v>22.08</v>
      </c>
      <c r="J1695">
        <v>0</v>
      </c>
      <c r="K1695" t="s">
        <v>47</v>
      </c>
      <c r="M1695">
        <v>2750</v>
      </c>
      <c r="N1695" t="s">
        <v>7351</v>
      </c>
      <c r="O1695" t="s">
        <v>49</v>
      </c>
      <c r="Q1695" t="s">
        <v>7350</v>
      </c>
      <c r="R1695" s="2">
        <v>42874.263888888891</v>
      </c>
      <c r="S1695" s="2">
        <v>42874.26458333333</v>
      </c>
      <c r="T1695" t="s">
        <v>7352</v>
      </c>
      <c r="U1695">
        <v>4</v>
      </c>
      <c r="V1695" t="s">
        <v>7353</v>
      </c>
      <c r="W1695" t="s">
        <v>61</v>
      </c>
      <c r="Y1695">
        <v>5</v>
      </c>
      <c r="Z1695">
        <v>0</v>
      </c>
      <c r="AA1695">
        <v>0</v>
      </c>
      <c r="AB1695" t="s">
        <v>54</v>
      </c>
      <c r="AC1695">
        <v>0</v>
      </c>
      <c r="AD1695" t="s">
        <v>55</v>
      </c>
      <c r="AF1695" t="s">
        <v>62</v>
      </c>
      <c r="AI1695" t="s">
        <v>56</v>
      </c>
      <c r="AJ1695" t="s">
        <v>56</v>
      </c>
      <c r="AK1695" t="s">
        <v>56</v>
      </c>
      <c r="AS1695">
        <v>0</v>
      </c>
    </row>
    <row r="1696" spans="1:45" x14ac:dyDescent="0.25">
      <c r="A1696" s="1">
        <v>2.10435E+16</v>
      </c>
      <c r="B1696">
        <v>3078</v>
      </c>
      <c r="C1696" t="s">
        <v>7354</v>
      </c>
      <c r="D1696">
        <v>20.67</v>
      </c>
      <c r="E1696">
        <v>5</v>
      </c>
      <c r="F1696">
        <v>0</v>
      </c>
      <c r="G1696">
        <v>25.67</v>
      </c>
      <c r="H1696">
        <v>0</v>
      </c>
      <c r="I1696">
        <v>25.67</v>
      </c>
      <c r="J1696">
        <v>0</v>
      </c>
      <c r="K1696" t="s">
        <v>47</v>
      </c>
      <c r="M1696">
        <v>2533</v>
      </c>
      <c r="N1696" t="s">
        <v>7355</v>
      </c>
      <c r="O1696" t="s">
        <v>49</v>
      </c>
      <c r="Q1696" t="s">
        <v>7354</v>
      </c>
      <c r="R1696" s="2">
        <v>42874.136111111111</v>
      </c>
      <c r="S1696" s="2">
        <v>42874.140277777777</v>
      </c>
      <c r="T1696" t="s">
        <v>7356</v>
      </c>
      <c r="U1696">
        <v>7</v>
      </c>
      <c r="V1696" t="s">
        <v>7357</v>
      </c>
      <c r="W1696" t="s">
        <v>61</v>
      </c>
      <c r="Y1696">
        <v>7</v>
      </c>
      <c r="Z1696">
        <v>0</v>
      </c>
      <c r="AA1696">
        <v>0</v>
      </c>
      <c r="AB1696" t="s">
        <v>54</v>
      </c>
      <c r="AC1696">
        <v>0</v>
      </c>
      <c r="AD1696" t="s">
        <v>55</v>
      </c>
      <c r="AF1696" t="s">
        <v>62</v>
      </c>
      <c r="AI1696" t="s">
        <v>56</v>
      </c>
      <c r="AJ1696" t="s">
        <v>56</v>
      </c>
      <c r="AK1696" t="s">
        <v>56</v>
      </c>
      <c r="AS1696">
        <v>0</v>
      </c>
    </row>
    <row r="1697" spans="1:45" x14ac:dyDescent="0.25">
      <c r="A1697" s="1">
        <v>1.67209E+16</v>
      </c>
      <c r="B1697">
        <v>2866</v>
      </c>
      <c r="C1697" t="s">
        <v>7358</v>
      </c>
      <c r="D1697">
        <v>2.29</v>
      </c>
      <c r="E1697">
        <v>4.92</v>
      </c>
      <c r="F1697">
        <v>0</v>
      </c>
      <c r="G1697">
        <v>7.21</v>
      </c>
      <c r="H1697">
        <v>0</v>
      </c>
      <c r="I1697">
        <v>7.21</v>
      </c>
      <c r="J1697">
        <v>0</v>
      </c>
      <c r="K1697" t="s">
        <v>47</v>
      </c>
      <c r="M1697">
        <v>1027</v>
      </c>
      <c r="N1697" t="s">
        <v>7359</v>
      </c>
      <c r="O1697" t="s">
        <v>49</v>
      </c>
      <c r="Q1697" t="s">
        <v>7360</v>
      </c>
      <c r="R1697" s="2">
        <v>42874.102777777778</v>
      </c>
      <c r="S1697" s="2">
        <v>42874.102777777778</v>
      </c>
      <c r="T1697" t="s">
        <v>2872</v>
      </c>
      <c r="U1697">
        <v>1</v>
      </c>
      <c r="V1697" t="s">
        <v>7361</v>
      </c>
      <c r="W1697" t="s">
        <v>68</v>
      </c>
      <c r="Y1697">
        <v>1</v>
      </c>
      <c r="Z1697">
        <v>0</v>
      </c>
      <c r="AA1697">
        <v>0</v>
      </c>
      <c r="AB1697" t="s">
        <v>54</v>
      </c>
      <c r="AC1697">
        <v>0</v>
      </c>
      <c r="AD1697" t="s">
        <v>55</v>
      </c>
      <c r="AF1697" t="s">
        <v>62</v>
      </c>
      <c r="AI1697" t="s">
        <v>56</v>
      </c>
      <c r="AJ1697" t="s">
        <v>56</v>
      </c>
      <c r="AK1697" t="s">
        <v>56</v>
      </c>
      <c r="AS1697">
        <v>0</v>
      </c>
    </row>
    <row r="1698" spans="1:45" x14ac:dyDescent="0.25">
      <c r="A1698" s="1">
        <v>2.10168E+16</v>
      </c>
      <c r="B1698">
        <v>628</v>
      </c>
      <c r="C1698" t="s">
        <v>7362</v>
      </c>
      <c r="D1698">
        <v>11.7</v>
      </c>
      <c r="E1698">
        <v>5</v>
      </c>
      <c r="F1698">
        <v>0</v>
      </c>
      <c r="G1698">
        <v>16.7</v>
      </c>
      <c r="H1698">
        <v>0</v>
      </c>
      <c r="I1698">
        <v>16.7</v>
      </c>
      <c r="J1698">
        <v>0</v>
      </c>
      <c r="K1698" t="s">
        <v>47</v>
      </c>
      <c r="M1698">
        <v>922</v>
      </c>
      <c r="N1698" t="s">
        <v>7363</v>
      </c>
      <c r="O1698" t="s">
        <v>49</v>
      </c>
      <c r="Q1698" t="s">
        <v>7362</v>
      </c>
      <c r="R1698" s="2">
        <v>42874.072222222225</v>
      </c>
      <c r="S1698" s="2">
        <v>42874.078472222223</v>
      </c>
      <c r="T1698" t="s">
        <v>2304</v>
      </c>
      <c r="U1698">
        <v>1</v>
      </c>
      <c r="V1698" t="s">
        <v>7364</v>
      </c>
      <c r="W1698" t="s">
        <v>53</v>
      </c>
      <c r="Y1698">
        <v>3</v>
      </c>
      <c r="Z1698">
        <v>0</v>
      </c>
      <c r="AA1698">
        <v>0</v>
      </c>
      <c r="AB1698" t="s">
        <v>54</v>
      </c>
      <c r="AC1698">
        <v>0</v>
      </c>
      <c r="AD1698" t="s">
        <v>55</v>
      </c>
      <c r="AF1698" t="s">
        <v>62</v>
      </c>
      <c r="AI1698" t="s">
        <v>56</v>
      </c>
      <c r="AJ1698" t="s">
        <v>56</v>
      </c>
      <c r="AK1698" t="s">
        <v>56</v>
      </c>
      <c r="AS1698">
        <v>0</v>
      </c>
    </row>
    <row r="1699" spans="1:45" x14ac:dyDescent="0.25">
      <c r="A1699" s="1">
        <v>1.66987E+16</v>
      </c>
      <c r="B1699">
        <v>2170</v>
      </c>
      <c r="C1699" t="s">
        <v>7365</v>
      </c>
      <c r="D1699">
        <v>29.7</v>
      </c>
      <c r="E1699">
        <v>5</v>
      </c>
      <c r="F1699">
        <v>0</v>
      </c>
      <c r="G1699">
        <v>34.700000000000003</v>
      </c>
      <c r="H1699">
        <v>0</v>
      </c>
      <c r="I1699">
        <v>34.700000000000003</v>
      </c>
      <c r="J1699">
        <v>0</v>
      </c>
      <c r="K1699" t="s">
        <v>47</v>
      </c>
      <c r="M1699">
        <v>1545</v>
      </c>
      <c r="N1699" t="s">
        <v>7366</v>
      </c>
      <c r="O1699" t="s">
        <v>49</v>
      </c>
      <c r="Q1699" t="s">
        <v>7367</v>
      </c>
      <c r="R1699" s="2">
        <v>42874.052777777775</v>
      </c>
      <c r="S1699" s="2">
        <v>42874.053472222222</v>
      </c>
      <c r="T1699" t="s">
        <v>157</v>
      </c>
      <c r="U1699">
        <v>1</v>
      </c>
      <c r="V1699" t="s">
        <v>7368</v>
      </c>
      <c r="W1699" t="s">
        <v>61</v>
      </c>
      <c r="Y1699">
        <v>3</v>
      </c>
      <c r="Z1699">
        <v>0</v>
      </c>
      <c r="AA1699">
        <v>0</v>
      </c>
      <c r="AB1699" t="s">
        <v>54</v>
      </c>
      <c r="AC1699">
        <v>0</v>
      </c>
      <c r="AD1699" t="s">
        <v>55</v>
      </c>
      <c r="AF1699" t="s">
        <v>62</v>
      </c>
      <c r="AI1699" t="s">
        <v>56</v>
      </c>
      <c r="AJ1699" t="s">
        <v>56</v>
      </c>
      <c r="AK1699" t="s">
        <v>56</v>
      </c>
      <c r="AS1699">
        <v>0</v>
      </c>
    </row>
    <row r="1700" spans="1:45" x14ac:dyDescent="0.25">
      <c r="A1700" s="1">
        <v>2.10319E+16</v>
      </c>
      <c r="B1700">
        <v>2089</v>
      </c>
      <c r="C1700" t="s">
        <v>7369</v>
      </c>
      <c r="D1700">
        <v>59.93</v>
      </c>
      <c r="E1700">
        <v>0</v>
      </c>
      <c r="F1700">
        <v>0</v>
      </c>
      <c r="G1700">
        <v>59.93</v>
      </c>
      <c r="H1700">
        <v>0</v>
      </c>
      <c r="I1700">
        <v>59.93</v>
      </c>
      <c r="J1700">
        <v>0</v>
      </c>
      <c r="K1700" t="s">
        <v>47</v>
      </c>
      <c r="M1700">
        <v>2575</v>
      </c>
      <c r="N1700" t="s">
        <v>7370</v>
      </c>
      <c r="O1700" t="s">
        <v>49</v>
      </c>
      <c r="Q1700" t="s">
        <v>7371</v>
      </c>
      <c r="R1700" s="2">
        <v>42874.037499999999</v>
      </c>
      <c r="S1700" s="2">
        <v>42874.038194444445</v>
      </c>
      <c r="T1700" t="s">
        <v>7372</v>
      </c>
      <c r="U1700">
        <v>11</v>
      </c>
      <c r="V1700" t="s">
        <v>7373</v>
      </c>
      <c r="W1700" t="s">
        <v>53</v>
      </c>
      <c r="Y1700">
        <v>20</v>
      </c>
      <c r="Z1700">
        <v>0</v>
      </c>
      <c r="AA1700">
        <v>0</v>
      </c>
      <c r="AB1700" t="s">
        <v>54</v>
      </c>
      <c r="AC1700">
        <v>0</v>
      </c>
      <c r="AD1700" t="s">
        <v>55</v>
      </c>
      <c r="AF1700" t="s">
        <v>62</v>
      </c>
      <c r="AI1700" t="s">
        <v>56</v>
      </c>
      <c r="AJ1700" t="s">
        <v>56</v>
      </c>
      <c r="AK1700" t="s">
        <v>56</v>
      </c>
      <c r="AS1700">
        <v>0</v>
      </c>
    </row>
    <row r="1701" spans="1:45" x14ac:dyDescent="0.25">
      <c r="A1701" s="1">
        <v>1.67131E+16</v>
      </c>
      <c r="B1701">
        <v>626</v>
      </c>
      <c r="C1701" t="s">
        <v>7374</v>
      </c>
      <c r="D1701">
        <v>69.709999999999994</v>
      </c>
      <c r="E1701">
        <v>0</v>
      </c>
      <c r="F1701">
        <v>0</v>
      </c>
      <c r="G1701">
        <v>69.709999999999994</v>
      </c>
      <c r="H1701">
        <v>0</v>
      </c>
      <c r="I1701">
        <v>69.709999999999994</v>
      </c>
      <c r="J1701">
        <v>0</v>
      </c>
      <c r="K1701" t="s">
        <v>47</v>
      </c>
      <c r="M1701">
        <v>3306</v>
      </c>
      <c r="N1701" t="s">
        <v>7375</v>
      </c>
      <c r="O1701" t="s">
        <v>49</v>
      </c>
      <c r="Q1701" t="s">
        <v>7374</v>
      </c>
      <c r="R1701" s="2">
        <v>42874.029166666667</v>
      </c>
      <c r="S1701" s="2">
        <v>42874.029166666667</v>
      </c>
      <c r="T1701" t="s">
        <v>7376</v>
      </c>
      <c r="U1701">
        <v>8</v>
      </c>
      <c r="V1701" t="s">
        <v>7377</v>
      </c>
      <c r="W1701" t="s">
        <v>53</v>
      </c>
      <c r="Y1701">
        <v>14</v>
      </c>
      <c r="Z1701">
        <v>0</v>
      </c>
      <c r="AA1701">
        <v>0</v>
      </c>
      <c r="AB1701" t="s">
        <v>54</v>
      </c>
      <c r="AC1701">
        <v>0</v>
      </c>
      <c r="AD1701" t="s">
        <v>55</v>
      </c>
      <c r="AF1701" t="s">
        <v>62</v>
      </c>
      <c r="AI1701" t="s">
        <v>56</v>
      </c>
      <c r="AJ1701" t="s">
        <v>56</v>
      </c>
      <c r="AK1701" t="s">
        <v>56</v>
      </c>
      <c r="AS1701">
        <v>0</v>
      </c>
    </row>
    <row r="1702" spans="1:45" x14ac:dyDescent="0.25">
      <c r="A1702" s="1">
        <v>2.10034E+16</v>
      </c>
      <c r="B1702">
        <v>1951</v>
      </c>
      <c r="C1702" t="s">
        <v>7378</v>
      </c>
      <c r="D1702">
        <v>100.22</v>
      </c>
      <c r="E1702">
        <v>0</v>
      </c>
      <c r="F1702">
        <v>0</v>
      </c>
      <c r="G1702">
        <v>100.22</v>
      </c>
      <c r="H1702">
        <v>0</v>
      </c>
      <c r="I1702">
        <v>100.22</v>
      </c>
      <c r="J1702">
        <v>0</v>
      </c>
      <c r="K1702" t="s">
        <v>47</v>
      </c>
      <c r="M1702">
        <v>1858</v>
      </c>
      <c r="N1702" t="s">
        <v>7379</v>
      </c>
      <c r="O1702" t="s">
        <v>49</v>
      </c>
      <c r="Q1702" t="s">
        <v>7380</v>
      </c>
      <c r="R1702" s="2">
        <v>42874.021527777775</v>
      </c>
      <c r="S1702" s="2">
        <v>42874.022222222222</v>
      </c>
      <c r="T1702" t="s">
        <v>7381</v>
      </c>
      <c r="U1702">
        <v>10</v>
      </c>
      <c r="V1702" t="s">
        <v>7382</v>
      </c>
      <c r="W1702" t="s">
        <v>61</v>
      </c>
      <c r="Y1702">
        <v>53</v>
      </c>
      <c r="Z1702">
        <v>0</v>
      </c>
      <c r="AA1702">
        <v>0</v>
      </c>
      <c r="AB1702" t="s">
        <v>54</v>
      </c>
      <c r="AC1702">
        <v>0</v>
      </c>
      <c r="AD1702" t="s">
        <v>55</v>
      </c>
      <c r="AF1702" t="s">
        <v>62</v>
      </c>
      <c r="AI1702" t="s">
        <v>56</v>
      </c>
      <c r="AJ1702" t="s">
        <v>56</v>
      </c>
      <c r="AK1702" t="s">
        <v>56</v>
      </c>
      <c r="AS1702">
        <v>0</v>
      </c>
    </row>
    <row r="1703" spans="1:45" x14ac:dyDescent="0.25">
      <c r="A1703" s="1">
        <v>1.67092E+16</v>
      </c>
      <c r="B1703">
        <v>2536</v>
      </c>
      <c r="C1703" t="s">
        <v>7383</v>
      </c>
      <c r="D1703">
        <v>38.270000000000003</v>
      </c>
      <c r="E1703">
        <v>5</v>
      </c>
      <c r="F1703">
        <v>0</v>
      </c>
      <c r="G1703">
        <v>43.27</v>
      </c>
      <c r="H1703">
        <v>0</v>
      </c>
      <c r="I1703">
        <v>43.27</v>
      </c>
      <c r="J1703">
        <v>0</v>
      </c>
      <c r="K1703" t="s">
        <v>47</v>
      </c>
      <c r="M1703">
        <v>1675</v>
      </c>
      <c r="N1703" t="s">
        <v>7384</v>
      </c>
      <c r="O1703" t="s">
        <v>49</v>
      </c>
      <c r="Q1703" t="s">
        <v>7383</v>
      </c>
      <c r="R1703" s="2">
        <v>42874.009722222225</v>
      </c>
      <c r="S1703" s="2">
        <v>42874.011111111111</v>
      </c>
      <c r="T1703" t="s">
        <v>7385</v>
      </c>
      <c r="U1703">
        <v>7</v>
      </c>
      <c r="V1703" t="s">
        <v>7386</v>
      </c>
      <c r="W1703" t="s">
        <v>61</v>
      </c>
      <c r="Y1703">
        <v>7</v>
      </c>
      <c r="Z1703">
        <v>0</v>
      </c>
      <c r="AA1703">
        <v>0</v>
      </c>
      <c r="AB1703" t="s">
        <v>54</v>
      </c>
      <c r="AC1703">
        <v>0</v>
      </c>
      <c r="AD1703" t="s">
        <v>55</v>
      </c>
      <c r="AF1703" t="s">
        <v>62</v>
      </c>
      <c r="AI1703" t="s">
        <v>56</v>
      </c>
      <c r="AJ1703" t="s">
        <v>56</v>
      </c>
      <c r="AK1703" t="s">
        <v>56</v>
      </c>
      <c r="AS1703">
        <v>0</v>
      </c>
    </row>
    <row r="1704" spans="1:45" x14ac:dyDescent="0.25">
      <c r="A1704" s="1">
        <v>1.67052E+16</v>
      </c>
      <c r="B1704">
        <v>2748</v>
      </c>
      <c r="C1704" t="s">
        <v>7387</v>
      </c>
      <c r="D1704">
        <v>54.77</v>
      </c>
      <c r="E1704">
        <v>0</v>
      </c>
      <c r="F1704">
        <v>0</v>
      </c>
      <c r="G1704">
        <v>54.77</v>
      </c>
      <c r="H1704">
        <v>0</v>
      </c>
      <c r="I1704">
        <v>54.77</v>
      </c>
      <c r="J1704">
        <v>0</v>
      </c>
      <c r="K1704" t="s">
        <v>47</v>
      </c>
      <c r="M1704">
        <v>3098</v>
      </c>
      <c r="N1704" t="s">
        <v>7388</v>
      </c>
      <c r="O1704" t="s">
        <v>49</v>
      </c>
      <c r="Q1704" t="s">
        <v>7387</v>
      </c>
      <c r="R1704" s="2">
        <v>42873.999305555553</v>
      </c>
      <c r="S1704" s="2">
        <v>42874.012499999997</v>
      </c>
      <c r="T1704" t="s">
        <v>7389</v>
      </c>
      <c r="U1704">
        <v>14</v>
      </c>
      <c r="V1704" t="s">
        <v>7390</v>
      </c>
      <c r="W1704" t="s">
        <v>61</v>
      </c>
      <c r="Y1704">
        <v>24</v>
      </c>
      <c r="Z1704">
        <v>0</v>
      </c>
      <c r="AA1704">
        <v>0</v>
      </c>
      <c r="AB1704" t="s">
        <v>54</v>
      </c>
      <c r="AC1704">
        <v>0</v>
      </c>
      <c r="AD1704" t="s">
        <v>55</v>
      </c>
      <c r="AF1704" t="s">
        <v>62</v>
      </c>
      <c r="AI1704" t="s">
        <v>56</v>
      </c>
      <c r="AJ1704" t="s">
        <v>56</v>
      </c>
      <c r="AK1704" t="s">
        <v>56</v>
      </c>
      <c r="AS1704">
        <v>0</v>
      </c>
    </row>
    <row r="1705" spans="1:45" x14ac:dyDescent="0.25">
      <c r="A1705" s="1">
        <v>1.66874E+16</v>
      </c>
      <c r="B1705">
        <v>3023</v>
      </c>
      <c r="C1705" t="s">
        <v>7391</v>
      </c>
      <c r="D1705">
        <v>34.49</v>
      </c>
      <c r="E1705">
        <v>5</v>
      </c>
      <c r="F1705">
        <v>0</v>
      </c>
      <c r="G1705">
        <v>39.49</v>
      </c>
      <c r="H1705">
        <v>0</v>
      </c>
      <c r="I1705">
        <v>39.49</v>
      </c>
      <c r="J1705">
        <v>0</v>
      </c>
      <c r="K1705" t="s">
        <v>47</v>
      </c>
      <c r="M1705">
        <v>2365</v>
      </c>
      <c r="N1705" t="s">
        <v>7392</v>
      </c>
      <c r="O1705" t="s">
        <v>49</v>
      </c>
      <c r="Q1705" t="s">
        <v>7393</v>
      </c>
      <c r="R1705" s="2">
        <v>42873.995833333334</v>
      </c>
      <c r="S1705" s="2">
        <v>42874.475694444445</v>
      </c>
      <c r="T1705" t="s">
        <v>7394</v>
      </c>
      <c r="U1705">
        <v>3</v>
      </c>
      <c r="V1705" t="s">
        <v>7395</v>
      </c>
      <c r="W1705" t="s">
        <v>61</v>
      </c>
      <c r="Y1705">
        <v>3</v>
      </c>
      <c r="Z1705">
        <v>0</v>
      </c>
      <c r="AA1705">
        <v>0</v>
      </c>
      <c r="AB1705" t="s">
        <v>54</v>
      </c>
      <c r="AC1705">
        <v>0</v>
      </c>
      <c r="AD1705" t="s">
        <v>55</v>
      </c>
      <c r="AF1705" t="s">
        <v>62</v>
      </c>
      <c r="AI1705" t="s">
        <v>56</v>
      </c>
      <c r="AJ1705" t="s">
        <v>56</v>
      </c>
      <c r="AK1705" t="s">
        <v>56</v>
      </c>
      <c r="AS1705">
        <v>0</v>
      </c>
    </row>
    <row r="1706" spans="1:45" x14ac:dyDescent="0.25">
      <c r="A1706" s="1">
        <v>1.66998E+16</v>
      </c>
      <c r="B1706">
        <v>1389</v>
      </c>
      <c r="C1706" t="s">
        <v>7396</v>
      </c>
      <c r="D1706">
        <v>223.89</v>
      </c>
      <c r="E1706">
        <v>0</v>
      </c>
      <c r="F1706">
        <v>0</v>
      </c>
      <c r="G1706">
        <v>223.89</v>
      </c>
      <c r="H1706">
        <v>0</v>
      </c>
      <c r="I1706">
        <v>223.89</v>
      </c>
      <c r="J1706">
        <v>0</v>
      </c>
      <c r="K1706" t="s">
        <v>47</v>
      </c>
      <c r="M1706">
        <v>1036</v>
      </c>
      <c r="N1706" t="s">
        <v>7397</v>
      </c>
      <c r="O1706" t="s">
        <v>49</v>
      </c>
      <c r="Q1706" t="s">
        <v>7398</v>
      </c>
      <c r="R1706" s="2">
        <v>42873.986111111109</v>
      </c>
      <c r="S1706" s="2">
        <v>42873.986111111109</v>
      </c>
      <c r="T1706" t="s">
        <v>7399</v>
      </c>
      <c r="U1706">
        <v>16</v>
      </c>
      <c r="V1706" t="s">
        <v>7400</v>
      </c>
      <c r="W1706" t="s">
        <v>53</v>
      </c>
      <c r="Y1706">
        <v>41</v>
      </c>
      <c r="Z1706">
        <v>0</v>
      </c>
      <c r="AA1706">
        <v>0</v>
      </c>
      <c r="AB1706" t="s">
        <v>54</v>
      </c>
      <c r="AC1706">
        <v>0</v>
      </c>
      <c r="AD1706" t="s">
        <v>55</v>
      </c>
      <c r="AF1706" t="s">
        <v>62</v>
      </c>
      <c r="AI1706" t="s">
        <v>56</v>
      </c>
      <c r="AJ1706" t="s">
        <v>56</v>
      </c>
      <c r="AK1706" t="s">
        <v>56</v>
      </c>
      <c r="AS1706">
        <v>0</v>
      </c>
    </row>
    <row r="1707" spans="1:45" x14ac:dyDescent="0.25">
      <c r="A1707" s="1">
        <v>1.66987E+16</v>
      </c>
      <c r="B1707">
        <v>2992</v>
      </c>
      <c r="C1707" t="s">
        <v>7401</v>
      </c>
      <c r="D1707">
        <v>17.57</v>
      </c>
      <c r="E1707">
        <v>5</v>
      </c>
      <c r="F1707">
        <v>0</v>
      </c>
      <c r="G1707">
        <v>22.57</v>
      </c>
      <c r="H1707">
        <v>0</v>
      </c>
      <c r="I1707">
        <v>22.57</v>
      </c>
      <c r="J1707">
        <v>0</v>
      </c>
      <c r="K1707" t="s">
        <v>47</v>
      </c>
      <c r="M1707">
        <v>3007</v>
      </c>
      <c r="N1707" t="s">
        <v>7402</v>
      </c>
      <c r="O1707" t="s">
        <v>49</v>
      </c>
      <c r="Q1707" t="s">
        <v>7403</v>
      </c>
      <c r="R1707" s="2">
        <v>42873.98333333333</v>
      </c>
      <c r="S1707" s="2">
        <v>42874.686805555553</v>
      </c>
      <c r="T1707" t="s">
        <v>7404</v>
      </c>
      <c r="U1707">
        <v>5</v>
      </c>
      <c r="V1707" t="s">
        <v>7405</v>
      </c>
      <c r="W1707" t="s">
        <v>61</v>
      </c>
      <c r="Y1707">
        <v>5</v>
      </c>
      <c r="Z1707">
        <v>0</v>
      </c>
      <c r="AA1707">
        <v>0</v>
      </c>
      <c r="AB1707" t="s">
        <v>54</v>
      </c>
      <c r="AC1707">
        <v>0</v>
      </c>
      <c r="AD1707" t="s">
        <v>55</v>
      </c>
      <c r="AF1707" t="s">
        <v>62</v>
      </c>
      <c r="AI1707" t="s">
        <v>56</v>
      </c>
      <c r="AJ1707" t="s">
        <v>56</v>
      </c>
      <c r="AK1707" t="s">
        <v>56</v>
      </c>
      <c r="AS1707">
        <v>0</v>
      </c>
    </row>
    <row r="1708" spans="1:45" x14ac:dyDescent="0.25">
      <c r="A1708" s="1">
        <v>1.66987E+16</v>
      </c>
      <c r="B1708">
        <v>1268</v>
      </c>
      <c r="C1708" t="s">
        <v>7406</v>
      </c>
      <c r="D1708">
        <v>17.399999999999999</v>
      </c>
      <c r="E1708">
        <v>5</v>
      </c>
      <c r="F1708">
        <v>0</v>
      </c>
      <c r="G1708">
        <v>22.4</v>
      </c>
      <c r="H1708">
        <v>0</v>
      </c>
      <c r="I1708">
        <v>22.4</v>
      </c>
      <c r="J1708">
        <v>0</v>
      </c>
      <c r="K1708" t="s">
        <v>47</v>
      </c>
      <c r="M1708">
        <v>1142</v>
      </c>
      <c r="N1708" t="s">
        <v>7407</v>
      </c>
      <c r="O1708" t="s">
        <v>49</v>
      </c>
      <c r="Q1708" t="s">
        <v>7408</v>
      </c>
      <c r="R1708" s="2">
        <v>42873.98333333333</v>
      </c>
      <c r="S1708" s="2">
        <v>42874.307638888888</v>
      </c>
      <c r="T1708" t="s">
        <v>7409</v>
      </c>
      <c r="U1708">
        <v>2</v>
      </c>
      <c r="V1708" t="s">
        <v>7410</v>
      </c>
      <c r="W1708" t="s">
        <v>68</v>
      </c>
      <c r="Y1708">
        <v>2</v>
      </c>
      <c r="Z1708">
        <v>0</v>
      </c>
      <c r="AA1708">
        <v>0</v>
      </c>
      <c r="AB1708" t="s">
        <v>54</v>
      </c>
      <c r="AC1708">
        <v>0</v>
      </c>
      <c r="AD1708" t="s">
        <v>55</v>
      </c>
      <c r="AF1708" t="s">
        <v>62</v>
      </c>
      <c r="AI1708" t="s">
        <v>56</v>
      </c>
      <c r="AJ1708" t="s">
        <v>56</v>
      </c>
      <c r="AK1708" t="s">
        <v>56</v>
      </c>
      <c r="AS1708">
        <v>0</v>
      </c>
    </row>
    <row r="1709" spans="1:45" x14ac:dyDescent="0.25">
      <c r="A1709" s="1">
        <v>1.66982E+16</v>
      </c>
      <c r="B1709">
        <v>3206</v>
      </c>
      <c r="C1709" t="s">
        <v>7411</v>
      </c>
      <c r="D1709">
        <v>83.77</v>
      </c>
      <c r="E1709">
        <v>0</v>
      </c>
      <c r="F1709">
        <v>0</v>
      </c>
      <c r="G1709">
        <v>83.77</v>
      </c>
      <c r="H1709">
        <v>0</v>
      </c>
      <c r="I1709">
        <v>83.77</v>
      </c>
      <c r="J1709">
        <v>0</v>
      </c>
      <c r="K1709" t="s">
        <v>47</v>
      </c>
      <c r="M1709">
        <v>658</v>
      </c>
      <c r="N1709" t="s">
        <v>7412</v>
      </c>
      <c r="O1709" t="s">
        <v>49</v>
      </c>
      <c r="Q1709" t="s">
        <v>7411</v>
      </c>
      <c r="R1709" s="2">
        <v>42873.980555555558</v>
      </c>
      <c r="S1709" s="2">
        <v>42873.980555555558</v>
      </c>
      <c r="T1709" t="s">
        <v>7413</v>
      </c>
      <c r="U1709">
        <v>9</v>
      </c>
      <c r="V1709" t="s">
        <v>7414</v>
      </c>
      <c r="W1709" t="s">
        <v>53</v>
      </c>
      <c r="Y1709">
        <v>47</v>
      </c>
      <c r="Z1709">
        <v>0</v>
      </c>
      <c r="AA1709">
        <v>0</v>
      </c>
      <c r="AB1709" t="s">
        <v>54</v>
      </c>
      <c r="AC1709">
        <v>0</v>
      </c>
      <c r="AD1709" t="s">
        <v>55</v>
      </c>
      <c r="AF1709" t="s">
        <v>62</v>
      </c>
      <c r="AI1709" t="s">
        <v>56</v>
      </c>
      <c r="AJ1709" t="s">
        <v>56</v>
      </c>
      <c r="AK1709" t="s">
        <v>56</v>
      </c>
      <c r="AS1709">
        <v>0</v>
      </c>
    </row>
    <row r="1710" spans="1:45" x14ac:dyDescent="0.25">
      <c r="A1710" s="1">
        <v>2.10026E+16</v>
      </c>
      <c r="B1710">
        <v>482</v>
      </c>
      <c r="C1710" t="s">
        <v>7415</v>
      </c>
      <c r="D1710">
        <v>147</v>
      </c>
      <c r="E1710">
        <v>0</v>
      </c>
      <c r="F1710">
        <v>0</v>
      </c>
      <c r="G1710">
        <v>147</v>
      </c>
      <c r="H1710">
        <v>0</v>
      </c>
      <c r="I1710">
        <v>147</v>
      </c>
      <c r="J1710">
        <v>0</v>
      </c>
      <c r="K1710" t="s">
        <v>47</v>
      </c>
      <c r="M1710">
        <v>520</v>
      </c>
      <c r="N1710" t="s">
        <v>7416</v>
      </c>
      <c r="O1710" t="s">
        <v>49</v>
      </c>
      <c r="Q1710" t="s">
        <v>7417</v>
      </c>
      <c r="R1710" s="2">
        <v>42873.976388888892</v>
      </c>
      <c r="S1710" s="2">
        <v>42873.98541666667</v>
      </c>
      <c r="T1710" t="s">
        <v>7418</v>
      </c>
      <c r="U1710">
        <v>14</v>
      </c>
      <c r="V1710" t="s">
        <v>7419</v>
      </c>
      <c r="W1710" t="s">
        <v>53</v>
      </c>
      <c r="X1710" t="s">
        <v>326</v>
      </c>
      <c r="Y1710">
        <v>57</v>
      </c>
      <c r="Z1710">
        <v>0</v>
      </c>
      <c r="AA1710">
        <v>0</v>
      </c>
      <c r="AB1710" t="s">
        <v>54</v>
      </c>
      <c r="AC1710">
        <v>0</v>
      </c>
      <c r="AD1710" t="s">
        <v>55</v>
      </c>
      <c r="AF1710" t="s">
        <v>62</v>
      </c>
      <c r="AI1710" t="s">
        <v>56</v>
      </c>
      <c r="AJ1710" t="s">
        <v>56</v>
      </c>
      <c r="AK1710" t="s">
        <v>56</v>
      </c>
      <c r="AS1710">
        <v>0</v>
      </c>
    </row>
    <row r="1711" spans="1:45" x14ac:dyDescent="0.25">
      <c r="A1711" s="1">
        <v>2.10152E+16</v>
      </c>
      <c r="B1711">
        <v>2504</v>
      </c>
      <c r="C1711" t="s">
        <v>7420</v>
      </c>
      <c r="D1711">
        <v>84.7</v>
      </c>
      <c r="E1711">
        <v>0</v>
      </c>
      <c r="F1711">
        <v>0</v>
      </c>
      <c r="G1711">
        <v>84.7</v>
      </c>
      <c r="H1711">
        <v>0</v>
      </c>
      <c r="I1711">
        <v>84.7</v>
      </c>
      <c r="J1711">
        <v>0</v>
      </c>
      <c r="K1711" t="s">
        <v>47</v>
      </c>
      <c r="M1711">
        <v>1490</v>
      </c>
      <c r="N1711" t="s">
        <v>7421</v>
      </c>
      <c r="O1711" t="s">
        <v>49</v>
      </c>
      <c r="Q1711" t="s">
        <v>7420</v>
      </c>
      <c r="R1711" s="2">
        <v>42873.966666666667</v>
      </c>
      <c r="S1711" s="2">
        <v>42873.967361111114</v>
      </c>
      <c r="T1711" t="s">
        <v>758</v>
      </c>
      <c r="U1711">
        <v>1</v>
      </c>
      <c r="V1711" t="s">
        <v>7422</v>
      </c>
      <c r="W1711" t="s">
        <v>53</v>
      </c>
      <c r="Y1711">
        <v>13</v>
      </c>
      <c r="Z1711">
        <v>0</v>
      </c>
      <c r="AA1711">
        <v>0</v>
      </c>
      <c r="AB1711" t="s">
        <v>54</v>
      </c>
      <c r="AC1711">
        <v>0</v>
      </c>
      <c r="AD1711" t="s">
        <v>55</v>
      </c>
      <c r="AF1711" t="s">
        <v>62</v>
      </c>
      <c r="AI1711" t="s">
        <v>56</v>
      </c>
      <c r="AJ1711" t="s">
        <v>56</v>
      </c>
      <c r="AK1711" t="s">
        <v>56</v>
      </c>
      <c r="AS1711">
        <v>0</v>
      </c>
    </row>
    <row r="1712" spans="1:45" x14ac:dyDescent="0.25">
      <c r="A1712" s="1">
        <v>1.66824E+16</v>
      </c>
      <c r="B1712">
        <v>2010</v>
      </c>
      <c r="C1712" t="s">
        <v>7423</v>
      </c>
      <c r="D1712">
        <v>7.9</v>
      </c>
      <c r="E1712">
        <v>5</v>
      </c>
      <c r="F1712">
        <v>0</v>
      </c>
      <c r="G1712">
        <v>12.9</v>
      </c>
      <c r="H1712">
        <v>0</v>
      </c>
      <c r="I1712">
        <v>12.9</v>
      </c>
      <c r="J1712">
        <v>0</v>
      </c>
      <c r="K1712" t="s">
        <v>47</v>
      </c>
      <c r="M1712">
        <v>798</v>
      </c>
      <c r="N1712" t="s">
        <v>7424</v>
      </c>
      <c r="O1712" t="s">
        <v>49</v>
      </c>
      <c r="Q1712" t="s">
        <v>7425</v>
      </c>
      <c r="R1712" s="2">
        <v>42873.95208333333</v>
      </c>
      <c r="S1712" s="2">
        <v>42873.95208333333</v>
      </c>
      <c r="T1712" t="s">
        <v>66</v>
      </c>
      <c r="U1712">
        <v>1</v>
      </c>
      <c r="V1712" t="s">
        <v>7426</v>
      </c>
      <c r="W1712" t="s">
        <v>61</v>
      </c>
      <c r="Y1712">
        <v>1</v>
      </c>
      <c r="Z1712">
        <v>0</v>
      </c>
      <c r="AA1712">
        <v>0</v>
      </c>
      <c r="AB1712" t="s">
        <v>54</v>
      </c>
      <c r="AC1712">
        <v>0</v>
      </c>
      <c r="AD1712" t="s">
        <v>55</v>
      </c>
      <c r="AF1712" t="s">
        <v>62</v>
      </c>
      <c r="AI1712" t="s">
        <v>56</v>
      </c>
      <c r="AJ1712" t="s">
        <v>56</v>
      </c>
      <c r="AK1712" t="s">
        <v>56</v>
      </c>
      <c r="AS1712">
        <v>0</v>
      </c>
    </row>
    <row r="1713" spans="1:45" x14ac:dyDescent="0.25">
      <c r="A1713" s="1">
        <v>1.66625E+16</v>
      </c>
      <c r="B1713">
        <v>1765</v>
      </c>
      <c r="C1713" t="s">
        <v>3458</v>
      </c>
      <c r="D1713">
        <v>380.07</v>
      </c>
      <c r="E1713">
        <v>0</v>
      </c>
      <c r="F1713">
        <v>0</v>
      </c>
      <c r="G1713">
        <v>380.07</v>
      </c>
      <c r="H1713">
        <v>0</v>
      </c>
      <c r="I1713">
        <v>380.07</v>
      </c>
      <c r="J1713">
        <v>0</v>
      </c>
      <c r="K1713" t="s">
        <v>47</v>
      </c>
      <c r="M1713">
        <v>1554</v>
      </c>
      <c r="N1713" t="s">
        <v>3459</v>
      </c>
      <c r="O1713" t="s">
        <v>49</v>
      </c>
      <c r="Q1713" t="s">
        <v>3458</v>
      </c>
      <c r="R1713" s="2">
        <v>42873.946527777778</v>
      </c>
      <c r="S1713" s="2">
        <v>42874.588194444441</v>
      </c>
      <c r="T1713" t="s">
        <v>7427</v>
      </c>
      <c r="U1713">
        <v>13</v>
      </c>
      <c r="V1713" t="s">
        <v>7428</v>
      </c>
      <c r="W1713" t="s">
        <v>53</v>
      </c>
      <c r="Y1713">
        <v>77</v>
      </c>
      <c r="Z1713">
        <v>0</v>
      </c>
      <c r="AA1713">
        <v>0</v>
      </c>
      <c r="AB1713" t="s">
        <v>54</v>
      </c>
      <c r="AC1713">
        <v>0</v>
      </c>
      <c r="AD1713" t="s">
        <v>55</v>
      </c>
      <c r="AF1713" t="s">
        <v>62</v>
      </c>
      <c r="AI1713" t="s">
        <v>56</v>
      </c>
      <c r="AJ1713" t="s">
        <v>56</v>
      </c>
      <c r="AK1713" t="s">
        <v>56</v>
      </c>
      <c r="AS1713">
        <v>0</v>
      </c>
    </row>
    <row r="1714" spans="1:45" x14ac:dyDescent="0.25">
      <c r="A1714" s="1">
        <v>1.66743E+16</v>
      </c>
      <c r="B1714">
        <v>2613</v>
      </c>
      <c r="C1714" t="s">
        <v>7429</v>
      </c>
      <c r="D1714">
        <v>87.87</v>
      </c>
      <c r="E1714">
        <v>0</v>
      </c>
      <c r="F1714">
        <v>0</v>
      </c>
      <c r="G1714">
        <v>87.87</v>
      </c>
      <c r="H1714">
        <v>0</v>
      </c>
      <c r="I1714">
        <v>87.87</v>
      </c>
      <c r="J1714">
        <v>0</v>
      </c>
      <c r="K1714" t="s">
        <v>47</v>
      </c>
      <c r="L1714" t="s">
        <v>7430</v>
      </c>
      <c r="M1714">
        <v>2609</v>
      </c>
      <c r="N1714" t="s">
        <v>7431</v>
      </c>
      <c r="O1714" t="s">
        <v>49</v>
      </c>
      <c r="Q1714" t="s">
        <v>7432</v>
      </c>
      <c r="R1714" s="2">
        <v>42873.94027777778</v>
      </c>
      <c r="S1714" s="2">
        <v>42873.94027777778</v>
      </c>
      <c r="T1714" t="s">
        <v>7433</v>
      </c>
      <c r="U1714">
        <v>15</v>
      </c>
      <c r="V1714" t="s">
        <v>7434</v>
      </c>
      <c r="W1714" t="s">
        <v>53</v>
      </c>
      <c r="Y1714">
        <v>25</v>
      </c>
      <c r="Z1714">
        <v>0</v>
      </c>
      <c r="AA1714">
        <v>0</v>
      </c>
      <c r="AB1714" t="s">
        <v>54</v>
      </c>
      <c r="AC1714">
        <v>0</v>
      </c>
      <c r="AD1714" t="s">
        <v>55</v>
      </c>
      <c r="AF1714" t="s">
        <v>62</v>
      </c>
      <c r="AI1714" t="s">
        <v>56</v>
      </c>
      <c r="AJ1714" t="s">
        <v>56</v>
      </c>
      <c r="AK1714" t="s">
        <v>56</v>
      </c>
      <c r="AS1714">
        <v>0</v>
      </c>
    </row>
    <row r="1715" spans="1:45" x14ac:dyDescent="0.25">
      <c r="A1715" s="1">
        <v>1.6674E+16</v>
      </c>
      <c r="B1715">
        <v>3137</v>
      </c>
      <c r="C1715" t="s">
        <v>7435</v>
      </c>
      <c r="D1715">
        <v>55.5</v>
      </c>
      <c r="E1715">
        <v>0</v>
      </c>
      <c r="F1715">
        <v>0</v>
      </c>
      <c r="G1715">
        <v>55.5</v>
      </c>
      <c r="H1715">
        <v>0</v>
      </c>
      <c r="I1715">
        <v>55.5</v>
      </c>
      <c r="J1715">
        <v>0</v>
      </c>
      <c r="K1715" t="s">
        <v>47</v>
      </c>
      <c r="M1715">
        <v>3180</v>
      </c>
      <c r="N1715" t="s">
        <v>7436</v>
      </c>
      <c r="O1715" t="s">
        <v>49</v>
      </c>
      <c r="Q1715" t="s">
        <v>7437</v>
      </c>
      <c r="R1715" s="2">
        <v>42873.939583333333</v>
      </c>
      <c r="S1715" s="2">
        <v>42873.939583333333</v>
      </c>
      <c r="T1715" t="s">
        <v>259</v>
      </c>
      <c r="U1715">
        <v>1</v>
      </c>
      <c r="V1715" t="s">
        <v>7438</v>
      </c>
      <c r="W1715" t="s">
        <v>61</v>
      </c>
      <c r="Y1715">
        <v>15</v>
      </c>
      <c r="Z1715">
        <v>0</v>
      </c>
      <c r="AA1715">
        <v>0</v>
      </c>
      <c r="AB1715" t="s">
        <v>54</v>
      </c>
      <c r="AC1715">
        <v>0</v>
      </c>
      <c r="AD1715" t="s">
        <v>55</v>
      </c>
      <c r="AF1715" t="s">
        <v>62</v>
      </c>
      <c r="AI1715" t="s">
        <v>56</v>
      </c>
      <c r="AJ1715" t="s">
        <v>56</v>
      </c>
      <c r="AK1715" t="s">
        <v>56</v>
      </c>
      <c r="AS1715">
        <v>0</v>
      </c>
    </row>
    <row r="1716" spans="1:45" x14ac:dyDescent="0.25">
      <c r="A1716" s="1">
        <v>2.10104E+16</v>
      </c>
      <c r="B1716">
        <v>1614</v>
      </c>
      <c r="C1716" t="s">
        <v>7439</v>
      </c>
      <c r="D1716">
        <v>158.4</v>
      </c>
      <c r="E1716">
        <v>0</v>
      </c>
      <c r="F1716">
        <v>0</v>
      </c>
      <c r="G1716">
        <v>158.4</v>
      </c>
      <c r="H1716">
        <v>0</v>
      </c>
      <c r="I1716">
        <v>158.4</v>
      </c>
      <c r="J1716">
        <v>0</v>
      </c>
      <c r="K1716" t="s">
        <v>47</v>
      </c>
      <c r="M1716">
        <v>2732</v>
      </c>
      <c r="N1716" t="s">
        <v>7440</v>
      </c>
      <c r="O1716" t="s">
        <v>49</v>
      </c>
      <c r="Q1716" t="s">
        <v>7441</v>
      </c>
      <c r="R1716" s="2">
        <v>42873.938194444447</v>
      </c>
      <c r="S1716" s="2">
        <v>42873.938888888886</v>
      </c>
      <c r="T1716" t="s">
        <v>157</v>
      </c>
      <c r="U1716">
        <v>1</v>
      </c>
      <c r="V1716" t="s">
        <v>7442</v>
      </c>
      <c r="W1716" t="s">
        <v>53</v>
      </c>
      <c r="Y1716">
        <v>16</v>
      </c>
      <c r="Z1716">
        <v>0</v>
      </c>
      <c r="AA1716">
        <v>0</v>
      </c>
      <c r="AB1716" t="s">
        <v>54</v>
      </c>
      <c r="AC1716">
        <v>0</v>
      </c>
      <c r="AD1716" t="s">
        <v>55</v>
      </c>
      <c r="AF1716" t="s">
        <v>62</v>
      </c>
      <c r="AI1716" t="s">
        <v>56</v>
      </c>
      <c r="AJ1716" t="s">
        <v>56</v>
      </c>
      <c r="AK1716" t="s">
        <v>56</v>
      </c>
      <c r="AS1716">
        <v>0</v>
      </c>
    </row>
    <row r="1717" spans="1:45" x14ac:dyDescent="0.25">
      <c r="A1717" s="1">
        <v>2.09882E+16</v>
      </c>
      <c r="B1717">
        <v>2612</v>
      </c>
      <c r="C1717" t="s">
        <v>7443</v>
      </c>
      <c r="D1717">
        <v>58.54</v>
      </c>
      <c r="E1717">
        <v>0</v>
      </c>
      <c r="F1717">
        <v>0</v>
      </c>
      <c r="G1717">
        <v>58.54</v>
      </c>
      <c r="H1717">
        <v>0</v>
      </c>
      <c r="I1717">
        <v>58.54</v>
      </c>
      <c r="J1717">
        <v>0</v>
      </c>
      <c r="K1717" t="s">
        <v>47</v>
      </c>
      <c r="M1717">
        <v>807</v>
      </c>
      <c r="N1717" t="s">
        <v>7444</v>
      </c>
      <c r="O1717" t="s">
        <v>49</v>
      </c>
      <c r="Q1717" t="s">
        <v>7445</v>
      </c>
      <c r="R1717" s="2">
        <v>42873.938194444447</v>
      </c>
      <c r="S1717" s="2">
        <v>42873.938194444447</v>
      </c>
      <c r="T1717" t="s">
        <v>7446</v>
      </c>
      <c r="U1717">
        <v>12</v>
      </c>
      <c r="V1717" t="s">
        <v>7447</v>
      </c>
      <c r="W1717" t="s">
        <v>53</v>
      </c>
      <c r="Y1717">
        <v>12</v>
      </c>
      <c r="Z1717">
        <v>0</v>
      </c>
      <c r="AA1717">
        <v>0</v>
      </c>
      <c r="AB1717" t="s">
        <v>54</v>
      </c>
      <c r="AC1717">
        <v>0</v>
      </c>
      <c r="AD1717" t="s">
        <v>55</v>
      </c>
      <c r="AF1717" t="s">
        <v>62</v>
      </c>
      <c r="AI1717" t="s">
        <v>56</v>
      </c>
      <c r="AJ1717" t="s">
        <v>56</v>
      </c>
      <c r="AK1717" t="s">
        <v>56</v>
      </c>
      <c r="AS1717">
        <v>0</v>
      </c>
    </row>
    <row r="1718" spans="1:45" x14ac:dyDescent="0.25">
      <c r="A1718" s="1">
        <v>1.66697E+16</v>
      </c>
      <c r="B1718">
        <v>1127</v>
      </c>
      <c r="C1718" t="s">
        <v>7448</v>
      </c>
      <c r="D1718">
        <v>60.64</v>
      </c>
      <c r="E1718">
        <v>0</v>
      </c>
      <c r="F1718">
        <v>0</v>
      </c>
      <c r="G1718">
        <v>60.64</v>
      </c>
      <c r="H1718">
        <v>0</v>
      </c>
      <c r="I1718">
        <v>60.64</v>
      </c>
      <c r="J1718">
        <v>0</v>
      </c>
      <c r="K1718" t="s">
        <v>47</v>
      </c>
      <c r="M1718">
        <v>3218</v>
      </c>
      <c r="N1718" t="s">
        <v>7449</v>
      </c>
      <c r="O1718" t="s">
        <v>49</v>
      </c>
      <c r="Q1718" t="s">
        <v>7450</v>
      </c>
      <c r="R1718" s="2">
        <v>42873.933333333334</v>
      </c>
      <c r="S1718" s="2">
        <v>42873.933333333334</v>
      </c>
      <c r="T1718" t="s">
        <v>7451</v>
      </c>
      <c r="U1718">
        <v>10</v>
      </c>
      <c r="V1718" t="s">
        <v>7452</v>
      </c>
      <c r="W1718" t="s">
        <v>53</v>
      </c>
      <c r="Y1718">
        <v>44</v>
      </c>
      <c r="Z1718">
        <v>0</v>
      </c>
      <c r="AA1718">
        <v>0</v>
      </c>
      <c r="AB1718" t="s">
        <v>54</v>
      </c>
      <c r="AC1718">
        <v>0</v>
      </c>
      <c r="AD1718" t="s">
        <v>55</v>
      </c>
      <c r="AF1718" t="s">
        <v>62</v>
      </c>
      <c r="AI1718" t="s">
        <v>56</v>
      </c>
      <c r="AJ1718" t="s">
        <v>56</v>
      </c>
      <c r="AK1718" t="s">
        <v>56</v>
      </c>
      <c r="AS1718">
        <v>0</v>
      </c>
    </row>
    <row r="1719" spans="1:45" x14ac:dyDescent="0.25">
      <c r="A1719" s="1">
        <v>1.6667E+16</v>
      </c>
      <c r="B1719">
        <v>932</v>
      </c>
      <c r="C1719" t="s">
        <v>7453</v>
      </c>
      <c r="D1719">
        <v>89</v>
      </c>
      <c r="E1719">
        <v>0</v>
      </c>
      <c r="F1719">
        <v>0</v>
      </c>
      <c r="G1719">
        <v>89</v>
      </c>
      <c r="H1719">
        <v>0</v>
      </c>
      <c r="I1719">
        <v>89</v>
      </c>
      <c r="J1719">
        <v>0</v>
      </c>
      <c r="K1719" t="s">
        <v>47</v>
      </c>
      <c r="M1719">
        <v>3317</v>
      </c>
      <c r="N1719" t="s">
        <v>7454</v>
      </c>
      <c r="O1719" t="s">
        <v>49</v>
      </c>
      <c r="Q1719" t="s">
        <v>7453</v>
      </c>
      <c r="R1719" s="2">
        <v>42873.927777777775</v>
      </c>
      <c r="S1719" s="2">
        <v>42873.938194444447</v>
      </c>
      <c r="T1719" t="s">
        <v>72</v>
      </c>
      <c r="U1719">
        <v>1</v>
      </c>
      <c r="V1719" t="s">
        <v>7455</v>
      </c>
      <c r="W1719" t="s">
        <v>53</v>
      </c>
      <c r="Y1719">
        <v>20</v>
      </c>
      <c r="Z1719">
        <v>0</v>
      </c>
      <c r="AA1719">
        <v>0</v>
      </c>
      <c r="AB1719" t="s">
        <v>54</v>
      </c>
      <c r="AC1719">
        <v>0</v>
      </c>
      <c r="AD1719" t="s">
        <v>55</v>
      </c>
      <c r="AF1719" t="s">
        <v>62</v>
      </c>
      <c r="AI1719" t="s">
        <v>56</v>
      </c>
      <c r="AJ1719" t="s">
        <v>56</v>
      </c>
      <c r="AK1719" t="s">
        <v>56</v>
      </c>
      <c r="AS1719">
        <v>0</v>
      </c>
    </row>
    <row r="1720" spans="1:45" x14ac:dyDescent="0.25">
      <c r="A1720" s="1">
        <v>1.66662E+16</v>
      </c>
      <c r="B1720">
        <v>932</v>
      </c>
      <c r="C1720" t="s">
        <v>7453</v>
      </c>
      <c r="D1720">
        <v>39</v>
      </c>
      <c r="E1720">
        <v>0</v>
      </c>
      <c r="F1720">
        <v>0</v>
      </c>
      <c r="G1720">
        <v>39</v>
      </c>
      <c r="H1720">
        <v>0</v>
      </c>
      <c r="I1720">
        <v>39</v>
      </c>
      <c r="J1720">
        <v>0</v>
      </c>
      <c r="K1720" t="s">
        <v>47</v>
      </c>
      <c r="M1720">
        <v>3317</v>
      </c>
      <c r="N1720" t="s">
        <v>7454</v>
      </c>
      <c r="O1720" t="s">
        <v>49</v>
      </c>
      <c r="Q1720" t="s">
        <v>7453</v>
      </c>
      <c r="R1720" s="2">
        <v>42873.927083333336</v>
      </c>
      <c r="S1720" s="2">
        <v>42873.938194444447</v>
      </c>
      <c r="T1720" t="s">
        <v>259</v>
      </c>
      <c r="U1720">
        <v>1</v>
      </c>
      <c r="V1720" t="s">
        <v>7455</v>
      </c>
      <c r="W1720" t="s">
        <v>53</v>
      </c>
      <c r="Y1720">
        <v>10</v>
      </c>
      <c r="Z1720">
        <v>0</v>
      </c>
      <c r="AA1720">
        <v>0</v>
      </c>
      <c r="AB1720" t="s">
        <v>54</v>
      </c>
      <c r="AC1720">
        <v>0</v>
      </c>
      <c r="AD1720" t="s">
        <v>55</v>
      </c>
      <c r="AF1720" t="s">
        <v>62</v>
      </c>
      <c r="AI1720" t="s">
        <v>56</v>
      </c>
      <c r="AJ1720" t="s">
        <v>56</v>
      </c>
      <c r="AK1720" t="s">
        <v>56</v>
      </c>
      <c r="AS1720">
        <v>0</v>
      </c>
    </row>
    <row r="1721" spans="1:45" x14ac:dyDescent="0.25">
      <c r="A1721" s="1">
        <v>1.66408E+16</v>
      </c>
      <c r="B1721">
        <v>542</v>
      </c>
      <c r="C1721" t="s">
        <v>7456</v>
      </c>
      <c r="D1721">
        <v>300</v>
      </c>
      <c r="E1721">
        <v>0</v>
      </c>
      <c r="F1721">
        <v>0</v>
      </c>
      <c r="G1721">
        <v>300</v>
      </c>
      <c r="H1721">
        <v>0</v>
      </c>
      <c r="I1721">
        <v>300</v>
      </c>
      <c r="J1721">
        <v>0</v>
      </c>
      <c r="K1721" t="s">
        <v>47</v>
      </c>
      <c r="M1721">
        <v>1367</v>
      </c>
      <c r="N1721" t="s">
        <v>7457</v>
      </c>
      <c r="O1721" t="s">
        <v>49</v>
      </c>
      <c r="Q1721" t="s">
        <v>7458</v>
      </c>
      <c r="R1721" s="2">
        <v>42873.912499999999</v>
      </c>
      <c r="S1721" s="2">
        <v>42874.754166666666</v>
      </c>
      <c r="T1721" t="s">
        <v>7459</v>
      </c>
      <c r="U1721">
        <v>25</v>
      </c>
      <c r="V1721" t="s">
        <v>7460</v>
      </c>
      <c r="W1721" t="s">
        <v>53</v>
      </c>
      <c r="X1721" t="s">
        <v>7461</v>
      </c>
      <c r="Y1721">
        <v>29</v>
      </c>
      <c r="Z1721">
        <v>0</v>
      </c>
      <c r="AA1721">
        <v>0</v>
      </c>
      <c r="AB1721" t="s">
        <v>54</v>
      </c>
      <c r="AC1721">
        <v>0</v>
      </c>
      <c r="AD1721" t="s">
        <v>55</v>
      </c>
      <c r="AF1721" t="s">
        <v>62</v>
      </c>
      <c r="AI1721" t="s">
        <v>56</v>
      </c>
      <c r="AJ1721" t="s">
        <v>56</v>
      </c>
      <c r="AK1721" t="s">
        <v>56</v>
      </c>
      <c r="AS1721">
        <v>0</v>
      </c>
    </row>
    <row r="1722" spans="1:45" x14ac:dyDescent="0.25">
      <c r="A1722" s="1">
        <v>2.09901E+16</v>
      </c>
      <c r="B1722">
        <v>1128</v>
      </c>
      <c r="C1722" t="s">
        <v>7462</v>
      </c>
      <c r="D1722">
        <v>57.46</v>
      </c>
      <c r="E1722">
        <v>0</v>
      </c>
      <c r="F1722">
        <v>0</v>
      </c>
      <c r="G1722">
        <v>57.46</v>
      </c>
      <c r="H1722">
        <v>0</v>
      </c>
      <c r="I1722">
        <v>57.46</v>
      </c>
      <c r="J1722">
        <v>0</v>
      </c>
      <c r="K1722" t="s">
        <v>47</v>
      </c>
      <c r="M1722">
        <v>2424</v>
      </c>
      <c r="N1722" t="s">
        <v>7463</v>
      </c>
      <c r="O1722" t="s">
        <v>49</v>
      </c>
      <c r="Q1722" t="s">
        <v>7462</v>
      </c>
      <c r="R1722" s="2">
        <v>42873.907638888886</v>
      </c>
      <c r="S1722" s="2">
        <v>42873.907638888886</v>
      </c>
      <c r="T1722" t="s">
        <v>7464</v>
      </c>
      <c r="U1722">
        <v>10</v>
      </c>
      <c r="V1722" t="s">
        <v>7465</v>
      </c>
      <c r="W1722" t="s">
        <v>53</v>
      </c>
      <c r="X1722" t="s">
        <v>246</v>
      </c>
      <c r="Y1722">
        <v>11</v>
      </c>
      <c r="Z1722">
        <v>0</v>
      </c>
      <c r="AA1722">
        <v>0</v>
      </c>
      <c r="AB1722" t="s">
        <v>54</v>
      </c>
      <c r="AC1722">
        <v>0</v>
      </c>
      <c r="AD1722" t="s">
        <v>55</v>
      </c>
      <c r="AF1722" t="s">
        <v>62</v>
      </c>
      <c r="AI1722" t="s">
        <v>56</v>
      </c>
      <c r="AJ1722" t="s">
        <v>56</v>
      </c>
      <c r="AK1722" t="s">
        <v>56</v>
      </c>
      <c r="AS1722">
        <v>0</v>
      </c>
    </row>
    <row r="1723" spans="1:45" x14ac:dyDescent="0.25">
      <c r="A1723" s="1">
        <v>2.09744E+16</v>
      </c>
      <c r="B1723">
        <v>1156</v>
      </c>
      <c r="C1723" t="s">
        <v>7466</v>
      </c>
      <c r="D1723">
        <v>102.43</v>
      </c>
      <c r="E1723">
        <v>0</v>
      </c>
      <c r="F1723">
        <v>0</v>
      </c>
      <c r="G1723">
        <v>102.43</v>
      </c>
      <c r="H1723">
        <v>0</v>
      </c>
      <c r="I1723">
        <v>102.43</v>
      </c>
      <c r="J1723">
        <v>0</v>
      </c>
      <c r="K1723" t="s">
        <v>47</v>
      </c>
      <c r="M1723">
        <v>1960</v>
      </c>
      <c r="N1723" t="s">
        <v>7467</v>
      </c>
      <c r="O1723" t="s">
        <v>49</v>
      </c>
      <c r="Q1723" t="s">
        <v>7468</v>
      </c>
      <c r="R1723" s="2">
        <v>42873.90625</v>
      </c>
      <c r="S1723" s="2">
        <v>42873.952777777777</v>
      </c>
      <c r="T1723" t="s">
        <v>7469</v>
      </c>
      <c r="U1723">
        <v>10</v>
      </c>
      <c r="V1723" t="s">
        <v>7470</v>
      </c>
      <c r="W1723" t="s">
        <v>53</v>
      </c>
      <c r="Y1723">
        <v>27</v>
      </c>
      <c r="Z1723">
        <v>0</v>
      </c>
      <c r="AA1723">
        <v>0</v>
      </c>
      <c r="AB1723" t="s">
        <v>54</v>
      </c>
      <c r="AC1723">
        <v>0</v>
      </c>
      <c r="AD1723" t="s">
        <v>55</v>
      </c>
      <c r="AF1723" t="s">
        <v>62</v>
      </c>
      <c r="AI1723" t="s">
        <v>56</v>
      </c>
      <c r="AJ1723" t="s">
        <v>56</v>
      </c>
      <c r="AK1723" t="s">
        <v>56</v>
      </c>
      <c r="AS1723">
        <v>0</v>
      </c>
    </row>
    <row r="1724" spans="1:45" x14ac:dyDescent="0.25">
      <c r="A1724" s="1">
        <v>2.09965E+16</v>
      </c>
      <c r="B1724">
        <v>860</v>
      </c>
      <c r="C1724" t="s">
        <v>5065</v>
      </c>
      <c r="D1724">
        <v>8.9700000000000006</v>
      </c>
      <c r="E1724">
        <v>5</v>
      </c>
      <c r="F1724">
        <v>0</v>
      </c>
      <c r="G1724">
        <v>13.97</v>
      </c>
      <c r="H1724">
        <v>0</v>
      </c>
      <c r="I1724">
        <v>13.97</v>
      </c>
      <c r="J1724">
        <v>0</v>
      </c>
      <c r="K1724" t="s">
        <v>47</v>
      </c>
      <c r="M1724">
        <v>2639</v>
      </c>
      <c r="N1724" t="s">
        <v>5066</v>
      </c>
      <c r="O1724" t="s">
        <v>49</v>
      </c>
      <c r="Q1724" t="s">
        <v>5067</v>
      </c>
      <c r="R1724" s="2">
        <v>42873.905555555553</v>
      </c>
      <c r="S1724" s="2">
        <v>42873.905555555553</v>
      </c>
      <c r="T1724" t="s">
        <v>77</v>
      </c>
      <c r="U1724">
        <v>1</v>
      </c>
      <c r="V1724" t="s">
        <v>7471</v>
      </c>
      <c r="W1724" t="s">
        <v>61</v>
      </c>
      <c r="Y1724">
        <v>3</v>
      </c>
      <c r="Z1724">
        <v>0</v>
      </c>
      <c r="AA1724">
        <v>0</v>
      </c>
      <c r="AB1724" t="s">
        <v>54</v>
      </c>
      <c r="AC1724">
        <v>0</v>
      </c>
      <c r="AD1724" t="s">
        <v>55</v>
      </c>
      <c r="AI1724" t="s">
        <v>56</v>
      </c>
      <c r="AJ1724" t="s">
        <v>56</v>
      </c>
      <c r="AK1724" t="s">
        <v>56</v>
      </c>
      <c r="AS1724">
        <v>0</v>
      </c>
    </row>
    <row r="1725" spans="1:45" x14ac:dyDescent="0.25">
      <c r="A1725" s="1">
        <v>1.66353E+16</v>
      </c>
      <c r="B1725">
        <v>3010</v>
      </c>
      <c r="C1725" t="s">
        <v>7472</v>
      </c>
      <c r="D1725">
        <v>58.5</v>
      </c>
      <c r="E1725">
        <v>0</v>
      </c>
      <c r="F1725">
        <v>0</v>
      </c>
      <c r="G1725">
        <v>58.5</v>
      </c>
      <c r="H1725">
        <v>0</v>
      </c>
      <c r="I1725">
        <v>58.5</v>
      </c>
      <c r="J1725">
        <v>0</v>
      </c>
      <c r="K1725" t="s">
        <v>47</v>
      </c>
      <c r="M1725">
        <v>2626</v>
      </c>
      <c r="N1725" t="s">
        <v>7473</v>
      </c>
      <c r="O1725" t="s">
        <v>49</v>
      </c>
      <c r="Q1725" t="s">
        <v>7474</v>
      </c>
      <c r="R1725" s="2">
        <v>42873.90347222222</v>
      </c>
      <c r="S1725" s="2">
        <v>42873.90347222222</v>
      </c>
      <c r="T1725" t="s">
        <v>259</v>
      </c>
      <c r="U1725">
        <v>1</v>
      </c>
      <c r="V1725" t="s">
        <v>7475</v>
      </c>
      <c r="W1725" t="s">
        <v>68</v>
      </c>
      <c r="Y1725">
        <v>15</v>
      </c>
      <c r="Z1725">
        <v>0</v>
      </c>
      <c r="AA1725">
        <v>0</v>
      </c>
      <c r="AB1725" t="s">
        <v>54</v>
      </c>
      <c r="AC1725">
        <v>0</v>
      </c>
      <c r="AD1725" t="s">
        <v>55</v>
      </c>
      <c r="AF1725" t="s">
        <v>62</v>
      </c>
      <c r="AI1725" t="s">
        <v>56</v>
      </c>
      <c r="AJ1725" t="s">
        <v>56</v>
      </c>
      <c r="AK1725" t="s">
        <v>56</v>
      </c>
      <c r="AS1725">
        <v>0</v>
      </c>
    </row>
    <row r="1726" spans="1:45" x14ac:dyDescent="0.25">
      <c r="A1726" s="1">
        <v>1.66504E+16</v>
      </c>
      <c r="B1726">
        <v>1882</v>
      </c>
      <c r="C1726" t="s">
        <v>7476</v>
      </c>
      <c r="D1726">
        <v>14.97</v>
      </c>
      <c r="E1726">
        <v>5</v>
      </c>
      <c r="F1726">
        <v>0</v>
      </c>
      <c r="G1726">
        <v>19.97</v>
      </c>
      <c r="H1726">
        <v>0</v>
      </c>
      <c r="I1726">
        <v>19.97</v>
      </c>
      <c r="J1726">
        <v>0</v>
      </c>
      <c r="K1726" t="s">
        <v>47</v>
      </c>
      <c r="M1726">
        <v>2090</v>
      </c>
      <c r="N1726" t="s">
        <v>7477</v>
      </c>
      <c r="O1726" t="s">
        <v>49</v>
      </c>
      <c r="Q1726" t="s">
        <v>7476</v>
      </c>
      <c r="R1726" s="2">
        <v>42873.902083333334</v>
      </c>
      <c r="S1726" s="2">
        <v>42873.906944444447</v>
      </c>
      <c r="T1726" t="s">
        <v>7478</v>
      </c>
      <c r="U1726">
        <v>2</v>
      </c>
      <c r="V1726" t="s">
        <v>7479</v>
      </c>
      <c r="W1726" t="s">
        <v>68</v>
      </c>
      <c r="Y1726">
        <v>3</v>
      </c>
      <c r="Z1726">
        <v>0</v>
      </c>
      <c r="AA1726">
        <v>0</v>
      </c>
      <c r="AB1726" t="s">
        <v>54</v>
      </c>
      <c r="AC1726">
        <v>0</v>
      </c>
      <c r="AD1726" t="s">
        <v>55</v>
      </c>
      <c r="AF1726" t="s">
        <v>62</v>
      </c>
      <c r="AI1726" t="s">
        <v>56</v>
      </c>
      <c r="AJ1726" t="s">
        <v>56</v>
      </c>
      <c r="AK1726" t="s">
        <v>56</v>
      </c>
      <c r="AS1726">
        <v>0</v>
      </c>
    </row>
    <row r="1727" spans="1:45" x14ac:dyDescent="0.25">
      <c r="A1727" s="1">
        <v>1.66512E+16</v>
      </c>
      <c r="B1727">
        <v>1858</v>
      </c>
      <c r="C1727" t="s">
        <v>7480</v>
      </c>
      <c r="D1727">
        <v>7.9</v>
      </c>
      <c r="E1727">
        <v>5</v>
      </c>
      <c r="F1727">
        <v>0</v>
      </c>
      <c r="G1727">
        <v>12.9</v>
      </c>
      <c r="H1727">
        <v>0</v>
      </c>
      <c r="I1727">
        <v>12.9</v>
      </c>
      <c r="J1727">
        <v>0</v>
      </c>
      <c r="K1727" t="s">
        <v>47</v>
      </c>
      <c r="M1727">
        <v>3235</v>
      </c>
      <c r="N1727" t="s">
        <v>7481</v>
      </c>
      <c r="O1727" t="s">
        <v>49</v>
      </c>
      <c r="Q1727" t="s">
        <v>7482</v>
      </c>
      <c r="R1727" s="2">
        <v>42873.901388888888</v>
      </c>
      <c r="S1727" s="2">
        <v>42873.901388888888</v>
      </c>
      <c r="T1727" t="s">
        <v>66</v>
      </c>
      <c r="U1727">
        <v>1</v>
      </c>
      <c r="V1727" t="s">
        <v>7483</v>
      </c>
      <c r="W1727" t="s">
        <v>61</v>
      </c>
      <c r="Y1727">
        <v>1</v>
      </c>
      <c r="Z1727">
        <v>0</v>
      </c>
      <c r="AA1727">
        <v>0</v>
      </c>
      <c r="AB1727" t="s">
        <v>54</v>
      </c>
      <c r="AC1727">
        <v>0</v>
      </c>
      <c r="AD1727" t="s">
        <v>55</v>
      </c>
      <c r="AF1727" t="s">
        <v>62</v>
      </c>
      <c r="AI1727" t="s">
        <v>56</v>
      </c>
      <c r="AJ1727" t="s">
        <v>56</v>
      </c>
      <c r="AK1727" t="s">
        <v>56</v>
      </c>
      <c r="AS1727">
        <v>0</v>
      </c>
    </row>
    <row r="1728" spans="1:45" x14ac:dyDescent="0.25">
      <c r="A1728" s="1">
        <v>2.09932E+16</v>
      </c>
      <c r="B1728">
        <v>417</v>
      </c>
      <c r="C1728" t="s">
        <v>7484</v>
      </c>
      <c r="D1728">
        <v>28.82</v>
      </c>
      <c r="E1728">
        <v>5</v>
      </c>
      <c r="F1728">
        <v>0</v>
      </c>
      <c r="G1728">
        <v>33.82</v>
      </c>
      <c r="H1728">
        <v>0</v>
      </c>
      <c r="I1728">
        <v>33.82</v>
      </c>
      <c r="J1728">
        <v>0</v>
      </c>
      <c r="K1728" t="s">
        <v>47</v>
      </c>
      <c r="M1728">
        <v>602</v>
      </c>
      <c r="N1728" t="s">
        <v>7485</v>
      </c>
      <c r="O1728" t="s">
        <v>49</v>
      </c>
      <c r="Q1728" t="s">
        <v>7486</v>
      </c>
      <c r="R1728" s="2">
        <v>42873.9</v>
      </c>
      <c r="S1728" s="2">
        <v>42873.900694444441</v>
      </c>
      <c r="T1728" t="s">
        <v>7487</v>
      </c>
      <c r="U1728">
        <v>8</v>
      </c>
      <c r="V1728" t="s">
        <v>7488</v>
      </c>
      <c r="W1728" t="s">
        <v>61</v>
      </c>
      <c r="Y1728">
        <v>8</v>
      </c>
      <c r="Z1728">
        <v>0</v>
      </c>
      <c r="AA1728">
        <v>0</v>
      </c>
      <c r="AB1728" t="s">
        <v>54</v>
      </c>
      <c r="AC1728">
        <v>0</v>
      </c>
      <c r="AD1728" t="s">
        <v>55</v>
      </c>
      <c r="AI1728" t="s">
        <v>56</v>
      </c>
      <c r="AJ1728" t="s">
        <v>56</v>
      </c>
      <c r="AK1728" t="s">
        <v>56</v>
      </c>
      <c r="AS1728">
        <v>0</v>
      </c>
    </row>
    <row r="1729" spans="1:45" x14ac:dyDescent="0.25">
      <c r="A1729" s="1">
        <v>1.66474E+16</v>
      </c>
      <c r="B1729">
        <v>2595</v>
      </c>
      <c r="C1729" t="s">
        <v>7489</v>
      </c>
      <c r="D1729">
        <v>23.85</v>
      </c>
      <c r="E1729">
        <v>5</v>
      </c>
      <c r="F1729">
        <v>0</v>
      </c>
      <c r="G1729">
        <v>28.85</v>
      </c>
      <c r="H1729">
        <v>0</v>
      </c>
      <c r="I1729">
        <v>28.85</v>
      </c>
      <c r="J1729">
        <v>0</v>
      </c>
      <c r="K1729" t="s">
        <v>47</v>
      </c>
      <c r="M1729">
        <v>688</v>
      </c>
      <c r="N1729" t="s">
        <v>7490</v>
      </c>
      <c r="O1729" t="s">
        <v>49</v>
      </c>
      <c r="Q1729" t="s">
        <v>7491</v>
      </c>
      <c r="R1729" s="2">
        <v>42873.899305555555</v>
      </c>
      <c r="S1729" s="2">
        <v>42873.899305555555</v>
      </c>
      <c r="T1729" t="s">
        <v>7492</v>
      </c>
      <c r="U1729">
        <v>7</v>
      </c>
      <c r="V1729" t="s">
        <v>7493</v>
      </c>
      <c r="W1729" t="s">
        <v>61</v>
      </c>
      <c r="Y1729">
        <v>8</v>
      </c>
      <c r="Z1729">
        <v>0</v>
      </c>
      <c r="AA1729">
        <v>0</v>
      </c>
      <c r="AB1729" t="s">
        <v>54</v>
      </c>
      <c r="AC1729">
        <v>0</v>
      </c>
      <c r="AD1729" t="s">
        <v>55</v>
      </c>
      <c r="AI1729" t="s">
        <v>56</v>
      </c>
      <c r="AJ1729" t="s">
        <v>56</v>
      </c>
      <c r="AK1729" t="s">
        <v>56</v>
      </c>
      <c r="AS1729">
        <v>0</v>
      </c>
    </row>
    <row r="1730" spans="1:45" x14ac:dyDescent="0.25">
      <c r="A1730" s="1">
        <v>2.09845E+16</v>
      </c>
      <c r="B1730">
        <v>2869</v>
      </c>
      <c r="C1730" t="s">
        <v>7494</v>
      </c>
      <c r="D1730">
        <v>75</v>
      </c>
      <c r="E1730">
        <v>0</v>
      </c>
      <c r="F1730">
        <v>0</v>
      </c>
      <c r="G1730">
        <v>75</v>
      </c>
      <c r="H1730">
        <v>0</v>
      </c>
      <c r="I1730">
        <v>75</v>
      </c>
      <c r="J1730">
        <v>0</v>
      </c>
      <c r="K1730" t="s">
        <v>47</v>
      </c>
      <c r="M1730">
        <v>2691</v>
      </c>
      <c r="N1730" t="s">
        <v>7495</v>
      </c>
      <c r="O1730" t="s">
        <v>49</v>
      </c>
      <c r="Q1730" t="s">
        <v>7496</v>
      </c>
      <c r="R1730" s="2">
        <v>42873.894444444442</v>
      </c>
      <c r="S1730" s="2">
        <v>42873.915277777778</v>
      </c>
      <c r="T1730" t="s">
        <v>7497</v>
      </c>
      <c r="U1730">
        <v>2</v>
      </c>
      <c r="V1730" t="s">
        <v>7498</v>
      </c>
      <c r="W1730" t="s">
        <v>53</v>
      </c>
      <c r="Y1730">
        <v>46</v>
      </c>
      <c r="Z1730">
        <v>0</v>
      </c>
      <c r="AA1730">
        <v>0</v>
      </c>
      <c r="AB1730" t="s">
        <v>54</v>
      </c>
      <c r="AC1730">
        <v>0</v>
      </c>
      <c r="AD1730" t="s">
        <v>55</v>
      </c>
      <c r="AF1730" t="s">
        <v>62</v>
      </c>
      <c r="AI1730" t="s">
        <v>56</v>
      </c>
      <c r="AJ1730" t="s">
        <v>56</v>
      </c>
      <c r="AK1730" t="s">
        <v>56</v>
      </c>
      <c r="AS1730">
        <v>0</v>
      </c>
    </row>
    <row r="1731" spans="1:45" x14ac:dyDescent="0.25">
      <c r="A1731" s="1">
        <v>2.09596E+16</v>
      </c>
      <c r="B1731">
        <v>750</v>
      </c>
      <c r="C1731" t="s">
        <v>7499</v>
      </c>
      <c r="D1731">
        <v>96.4</v>
      </c>
      <c r="E1731">
        <v>0</v>
      </c>
      <c r="F1731">
        <v>0</v>
      </c>
      <c r="G1731">
        <v>96.4</v>
      </c>
      <c r="H1731">
        <v>0</v>
      </c>
      <c r="I1731">
        <v>96.4</v>
      </c>
      <c r="J1731">
        <v>0</v>
      </c>
      <c r="K1731" t="s">
        <v>47</v>
      </c>
      <c r="M1731">
        <v>1709</v>
      </c>
      <c r="N1731" t="s">
        <v>7500</v>
      </c>
      <c r="O1731" t="s">
        <v>49</v>
      </c>
      <c r="Q1731" t="s">
        <v>7501</v>
      </c>
      <c r="R1731" s="2">
        <v>42873.892361111109</v>
      </c>
      <c r="S1731" s="2">
        <v>42873.893055555556</v>
      </c>
      <c r="T1731" t="s">
        <v>7502</v>
      </c>
      <c r="U1731">
        <v>3</v>
      </c>
      <c r="V1731" t="s">
        <v>7503</v>
      </c>
      <c r="W1731" t="s">
        <v>53</v>
      </c>
      <c r="Y1731">
        <v>26</v>
      </c>
      <c r="Z1731">
        <v>0</v>
      </c>
      <c r="AA1731">
        <v>0</v>
      </c>
      <c r="AB1731" t="s">
        <v>54</v>
      </c>
      <c r="AC1731">
        <v>0</v>
      </c>
      <c r="AD1731" t="s">
        <v>55</v>
      </c>
      <c r="AF1731" t="s">
        <v>62</v>
      </c>
      <c r="AI1731" t="s">
        <v>56</v>
      </c>
      <c r="AJ1731" t="s">
        <v>56</v>
      </c>
      <c r="AK1731" t="s">
        <v>56</v>
      </c>
      <c r="AS1731">
        <v>0</v>
      </c>
    </row>
    <row r="1732" spans="1:45" x14ac:dyDescent="0.25">
      <c r="A1732" s="1">
        <v>2.09797E+16</v>
      </c>
      <c r="B1732">
        <v>345</v>
      </c>
      <c r="C1732" t="s">
        <v>7504</v>
      </c>
      <c r="D1732">
        <v>7.9</v>
      </c>
      <c r="E1732">
        <v>5</v>
      </c>
      <c r="F1732">
        <v>0</v>
      </c>
      <c r="G1732">
        <v>12.9</v>
      </c>
      <c r="H1732">
        <v>0</v>
      </c>
      <c r="I1732">
        <v>12.9</v>
      </c>
      <c r="J1732">
        <v>0</v>
      </c>
      <c r="K1732" t="s">
        <v>47</v>
      </c>
      <c r="M1732">
        <v>1244</v>
      </c>
      <c r="N1732" t="s">
        <v>7505</v>
      </c>
      <c r="O1732" t="s">
        <v>49</v>
      </c>
      <c r="Q1732" t="s">
        <v>7506</v>
      </c>
      <c r="R1732" s="2">
        <v>42873.886805555558</v>
      </c>
      <c r="S1732" s="2">
        <v>42873.887499999997</v>
      </c>
      <c r="T1732" t="s">
        <v>66</v>
      </c>
      <c r="U1732">
        <v>1</v>
      </c>
      <c r="V1732" t="s">
        <v>7507</v>
      </c>
      <c r="W1732" t="s">
        <v>61</v>
      </c>
      <c r="Y1732">
        <v>1</v>
      </c>
      <c r="Z1732">
        <v>0</v>
      </c>
      <c r="AA1732">
        <v>0</v>
      </c>
      <c r="AB1732" t="s">
        <v>54</v>
      </c>
      <c r="AC1732">
        <v>0</v>
      </c>
      <c r="AD1732" t="s">
        <v>55</v>
      </c>
      <c r="AF1732" t="s">
        <v>62</v>
      </c>
      <c r="AI1732" t="s">
        <v>56</v>
      </c>
      <c r="AJ1732" t="s">
        <v>56</v>
      </c>
      <c r="AK1732" t="s">
        <v>56</v>
      </c>
      <c r="AS1732">
        <v>0</v>
      </c>
    </row>
    <row r="1733" spans="1:45" x14ac:dyDescent="0.25">
      <c r="A1733" s="1">
        <v>1.66416E+16</v>
      </c>
      <c r="B1733">
        <v>490</v>
      </c>
      <c r="C1733" t="s">
        <v>7508</v>
      </c>
      <c r="D1733">
        <v>20.65</v>
      </c>
      <c r="E1733">
        <v>5</v>
      </c>
      <c r="F1733">
        <v>0</v>
      </c>
      <c r="G1733">
        <v>25.65</v>
      </c>
      <c r="H1733">
        <v>0</v>
      </c>
      <c r="I1733">
        <v>25.65</v>
      </c>
      <c r="J1733">
        <v>0</v>
      </c>
      <c r="K1733" t="s">
        <v>47</v>
      </c>
      <c r="M1733">
        <v>963</v>
      </c>
      <c r="N1733" t="s">
        <v>7509</v>
      </c>
      <c r="O1733" t="s">
        <v>49</v>
      </c>
      <c r="P1733" t="s">
        <v>7510</v>
      </c>
      <c r="Q1733" t="s">
        <v>7511</v>
      </c>
      <c r="R1733" s="2">
        <v>42873.886111111111</v>
      </c>
      <c r="S1733" s="2">
        <v>42873.886805555558</v>
      </c>
      <c r="T1733" t="s">
        <v>7512</v>
      </c>
      <c r="U1733">
        <v>6</v>
      </c>
      <c r="V1733" t="s">
        <v>7513</v>
      </c>
      <c r="W1733" t="s">
        <v>61</v>
      </c>
      <c r="Y1733">
        <v>6</v>
      </c>
      <c r="Z1733">
        <v>0</v>
      </c>
      <c r="AA1733">
        <v>0</v>
      </c>
      <c r="AB1733" t="s">
        <v>54</v>
      </c>
      <c r="AC1733">
        <v>0</v>
      </c>
      <c r="AD1733" t="s">
        <v>55</v>
      </c>
      <c r="AF1733" t="s">
        <v>62</v>
      </c>
      <c r="AI1733" t="s">
        <v>56</v>
      </c>
      <c r="AJ1733" t="s">
        <v>56</v>
      </c>
      <c r="AK1733" t="s">
        <v>56</v>
      </c>
      <c r="AS1733">
        <v>0</v>
      </c>
    </row>
    <row r="1734" spans="1:45" x14ac:dyDescent="0.25">
      <c r="A1734" s="1">
        <v>1.66369E+16</v>
      </c>
      <c r="B1734">
        <v>1181</v>
      </c>
      <c r="C1734" t="s">
        <v>7514</v>
      </c>
      <c r="D1734">
        <v>9.9</v>
      </c>
      <c r="E1734">
        <v>5</v>
      </c>
      <c r="F1734">
        <v>0</v>
      </c>
      <c r="G1734">
        <v>14.9</v>
      </c>
      <c r="H1734">
        <v>0</v>
      </c>
      <c r="I1734">
        <v>14.9</v>
      </c>
      <c r="J1734">
        <v>0</v>
      </c>
      <c r="K1734" t="s">
        <v>47</v>
      </c>
      <c r="M1734">
        <v>1658</v>
      </c>
      <c r="N1734" t="s">
        <v>7515</v>
      </c>
      <c r="O1734" t="s">
        <v>49</v>
      </c>
      <c r="P1734" t="s">
        <v>7516</v>
      </c>
      <c r="Q1734" t="s">
        <v>7514</v>
      </c>
      <c r="R1734" s="2">
        <v>42873.884027777778</v>
      </c>
      <c r="S1734" s="2">
        <v>42873.884722222225</v>
      </c>
      <c r="T1734" t="s">
        <v>7517</v>
      </c>
      <c r="U1734">
        <v>1</v>
      </c>
      <c r="V1734" t="s">
        <v>7518</v>
      </c>
      <c r="W1734" t="s">
        <v>61</v>
      </c>
      <c r="Y1734">
        <v>1</v>
      </c>
      <c r="Z1734">
        <v>0</v>
      </c>
      <c r="AA1734">
        <v>0</v>
      </c>
      <c r="AB1734" t="s">
        <v>54</v>
      </c>
      <c r="AC1734">
        <v>0</v>
      </c>
      <c r="AD1734" t="s">
        <v>55</v>
      </c>
      <c r="AF1734" t="s">
        <v>62</v>
      </c>
      <c r="AI1734" t="s">
        <v>56</v>
      </c>
      <c r="AJ1734" t="s">
        <v>56</v>
      </c>
      <c r="AK1734" t="s">
        <v>56</v>
      </c>
      <c r="AS1734">
        <v>0</v>
      </c>
    </row>
    <row r="1735" spans="1:45" x14ac:dyDescent="0.25">
      <c r="A1735" s="1">
        <v>1.66371E+16</v>
      </c>
      <c r="B1735">
        <v>2970</v>
      </c>
      <c r="C1735" t="s">
        <v>7519</v>
      </c>
      <c r="D1735">
        <v>7.9</v>
      </c>
      <c r="E1735">
        <v>5</v>
      </c>
      <c r="F1735">
        <v>0</v>
      </c>
      <c r="G1735">
        <v>12.9</v>
      </c>
      <c r="H1735">
        <v>0</v>
      </c>
      <c r="I1735">
        <v>12.9</v>
      </c>
      <c r="J1735">
        <v>0</v>
      </c>
      <c r="K1735" t="s">
        <v>47</v>
      </c>
      <c r="M1735">
        <v>2317</v>
      </c>
      <c r="N1735" t="s">
        <v>7520</v>
      </c>
      <c r="O1735" t="s">
        <v>49</v>
      </c>
      <c r="Q1735" t="s">
        <v>7521</v>
      </c>
      <c r="R1735" s="2">
        <v>42873.882638888892</v>
      </c>
      <c r="S1735" s="2">
        <v>42873.883333333331</v>
      </c>
      <c r="T1735" t="s">
        <v>504</v>
      </c>
      <c r="U1735">
        <v>1</v>
      </c>
      <c r="V1735" t="s">
        <v>7522</v>
      </c>
      <c r="W1735" t="s">
        <v>61</v>
      </c>
      <c r="Y1735">
        <v>1</v>
      </c>
      <c r="Z1735">
        <v>0</v>
      </c>
      <c r="AA1735">
        <v>0</v>
      </c>
      <c r="AB1735" t="s">
        <v>54</v>
      </c>
      <c r="AC1735">
        <v>0</v>
      </c>
      <c r="AD1735" t="s">
        <v>55</v>
      </c>
      <c r="AF1735" t="s">
        <v>62</v>
      </c>
      <c r="AI1735" t="s">
        <v>56</v>
      </c>
      <c r="AJ1735" t="s">
        <v>56</v>
      </c>
      <c r="AK1735" t="s">
        <v>56</v>
      </c>
      <c r="AS1735">
        <v>0</v>
      </c>
    </row>
    <row r="1736" spans="1:45" x14ac:dyDescent="0.25">
      <c r="A1736" s="1">
        <v>1.66372E+16</v>
      </c>
      <c r="B1736">
        <v>1619</v>
      </c>
      <c r="C1736" t="s">
        <v>7523</v>
      </c>
      <c r="D1736">
        <v>54.39</v>
      </c>
      <c r="E1736">
        <v>0</v>
      </c>
      <c r="F1736">
        <v>0</v>
      </c>
      <c r="G1736">
        <v>54.39</v>
      </c>
      <c r="H1736">
        <v>0</v>
      </c>
      <c r="I1736">
        <v>54.39</v>
      </c>
      <c r="J1736">
        <v>0</v>
      </c>
      <c r="K1736" t="s">
        <v>47</v>
      </c>
      <c r="M1736">
        <v>982</v>
      </c>
      <c r="N1736" t="s">
        <v>7524</v>
      </c>
      <c r="O1736" t="s">
        <v>49</v>
      </c>
      <c r="Q1736" t="s">
        <v>7525</v>
      </c>
      <c r="R1736" s="2">
        <v>42873.879166666666</v>
      </c>
      <c r="S1736" s="2">
        <v>42873.879861111112</v>
      </c>
      <c r="T1736" t="s">
        <v>468</v>
      </c>
      <c r="U1736">
        <v>1</v>
      </c>
      <c r="V1736" t="s">
        <v>7526</v>
      </c>
      <c r="W1736" t="s">
        <v>68</v>
      </c>
      <c r="Y1736">
        <v>15</v>
      </c>
      <c r="Z1736">
        <v>0</v>
      </c>
      <c r="AA1736">
        <v>0</v>
      </c>
      <c r="AB1736" t="s">
        <v>54</v>
      </c>
      <c r="AC1736">
        <v>0</v>
      </c>
      <c r="AD1736" t="s">
        <v>55</v>
      </c>
      <c r="AF1736" t="s">
        <v>62</v>
      </c>
      <c r="AI1736" t="s">
        <v>56</v>
      </c>
      <c r="AJ1736" t="s">
        <v>56</v>
      </c>
      <c r="AK1736" t="s">
        <v>56</v>
      </c>
      <c r="AS1736">
        <v>0</v>
      </c>
    </row>
    <row r="1737" spans="1:45" x14ac:dyDescent="0.25">
      <c r="A1737" s="1">
        <v>2.09518E+16</v>
      </c>
      <c r="B1737">
        <v>109</v>
      </c>
      <c r="C1737" t="s">
        <v>7527</v>
      </c>
      <c r="D1737">
        <v>63.64</v>
      </c>
      <c r="E1737">
        <v>0</v>
      </c>
      <c r="F1737">
        <v>0</v>
      </c>
      <c r="G1737">
        <v>63.64</v>
      </c>
      <c r="H1737">
        <v>0</v>
      </c>
      <c r="I1737">
        <v>63.64</v>
      </c>
      <c r="J1737">
        <v>0</v>
      </c>
      <c r="K1737" t="s">
        <v>47</v>
      </c>
      <c r="M1737">
        <v>1423</v>
      </c>
      <c r="N1737" t="s">
        <v>7528</v>
      </c>
      <c r="O1737" t="s">
        <v>49</v>
      </c>
      <c r="Q1737" t="s">
        <v>7529</v>
      </c>
      <c r="R1737" s="2">
        <v>42873.875694444447</v>
      </c>
      <c r="S1737" s="2">
        <v>42873.875694444447</v>
      </c>
      <c r="T1737" t="s">
        <v>7530</v>
      </c>
      <c r="U1737">
        <v>7</v>
      </c>
      <c r="V1737" t="s">
        <v>7531</v>
      </c>
      <c r="W1737" t="s">
        <v>61</v>
      </c>
      <c r="Y1737">
        <v>23</v>
      </c>
      <c r="Z1737">
        <v>0</v>
      </c>
      <c r="AA1737">
        <v>0</v>
      </c>
      <c r="AB1737" t="s">
        <v>54</v>
      </c>
      <c r="AC1737">
        <v>0</v>
      </c>
      <c r="AD1737" t="s">
        <v>55</v>
      </c>
      <c r="AF1737" t="s">
        <v>62</v>
      </c>
      <c r="AI1737" t="s">
        <v>56</v>
      </c>
      <c r="AJ1737" t="s">
        <v>56</v>
      </c>
      <c r="AK1737" t="s">
        <v>56</v>
      </c>
      <c r="AS1737">
        <v>0</v>
      </c>
    </row>
    <row r="1738" spans="1:45" x14ac:dyDescent="0.25">
      <c r="A1738" s="1">
        <v>2.09615E+16</v>
      </c>
      <c r="B1738">
        <v>2729</v>
      </c>
      <c r="C1738" t="s">
        <v>7532</v>
      </c>
      <c r="D1738">
        <v>39.85</v>
      </c>
      <c r="E1738">
        <v>5</v>
      </c>
      <c r="F1738">
        <v>0</v>
      </c>
      <c r="G1738">
        <v>44.85</v>
      </c>
      <c r="H1738">
        <v>0</v>
      </c>
      <c r="I1738">
        <v>43.16</v>
      </c>
      <c r="J1738">
        <v>0</v>
      </c>
      <c r="K1738" t="s">
        <v>47</v>
      </c>
      <c r="M1738">
        <v>1548</v>
      </c>
      <c r="N1738" t="s">
        <v>7533</v>
      </c>
      <c r="O1738" t="s">
        <v>49</v>
      </c>
      <c r="Q1738" t="s">
        <v>7534</v>
      </c>
      <c r="R1738" s="2">
        <v>42873.875</v>
      </c>
      <c r="S1738" s="2">
        <v>42875.430555555555</v>
      </c>
      <c r="T1738" t="s">
        <v>7535</v>
      </c>
      <c r="U1738">
        <v>8</v>
      </c>
      <c r="V1738" t="s">
        <v>7536</v>
      </c>
      <c r="W1738" t="s">
        <v>61</v>
      </c>
      <c r="Y1738">
        <v>9</v>
      </c>
      <c r="Z1738">
        <v>0</v>
      </c>
      <c r="AA1738">
        <v>0</v>
      </c>
      <c r="AB1738" t="s">
        <v>54</v>
      </c>
      <c r="AC1738">
        <v>0</v>
      </c>
      <c r="AD1738" t="s">
        <v>55</v>
      </c>
      <c r="AF1738" t="s">
        <v>62</v>
      </c>
      <c r="AI1738" t="s">
        <v>56</v>
      </c>
      <c r="AJ1738" t="s">
        <v>56</v>
      </c>
      <c r="AK1738" t="s">
        <v>56</v>
      </c>
      <c r="AS1738">
        <v>1.69</v>
      </c>
    </row>
    <row r="1739" spans="1:45" x14ac:dyDescent="0.25">
      <c r="A1739" s="1">
        <v>1.66307E+16</v>
      </c>
      <c r="B1739">
        <v>1913</v>
      </c>
      <c r="C1739" t="s">
        <v>7537</v>
      </c>
      <c r="D1739">
        <v>140</v>
      </c>
      <c r="E1739">
        <v>0</v>
      </c>
      <c r="F1739">
        <v>0</v>
      </c>
      <c r="G1739">
        <v>140</v>
      </c>
      <c r="H1739">
        <v>0</v>
      </c>
      <c r="I1739">
        <v>140</v>
      </c>
      <c r="J1739">
        <v>0</v>
      </c>
      <c r="K1739" t="s">
        <v>47</v>
      </c>
      <c r="M1739">
        <v>2482</v>
      </c>
      <c r="N1739" t="s">
        <v>7538</v>
      </c>
      <c r="O1739" t="s">
        <v>49</v>
      </c>
      <c r="Q1739" t="s">
        <v>7537</v>
      </c>
      <c r="R1739" s="2">
        <v>42873.868750000001</v>
      </c>
      <c r="S1739" s="2">
        <v>42873.872916666667</v>
      </c>
      <c r="T1739" t="s">
        <v>72</v>
      </c>
      <c r="U1739">
        <v>1</v>
      </c>
      <c r="V1739" t="s">
        <v>7539</v>
      </c>
      <c r="W1739" t="s">
        <v>53</v>
      </c>
      <c r="X1739" t="s">
        <v>7540</v>
      </c>
      <c r="Y1739">
        <v>30</v>
      </c>
      <c r="Z1739">
        <v>0</v>
      </c>
      <c r="AA1739">
        <v>0</v>
      </c>
      <c r="AB1739" t="s">
        <v>54</v>
      </c>
      <c r="AC1739">
        <v>0</v>
      </c>
      <c r="AD1739" t="s">
        <v>55</v>
      </c>
      <c r="AF1739" t="s">
        <v>62</v>
      </c>
      <c r="AI1739" t="s">
        <v>56</v>
      </c>
      <c r="AJ1739" t="s">
        <v>56</v>
      </c>
      <c r="AK1739" t="s">
        <v>56</v>
      </c>
      <c r="AS1739">
        <v>0</v>
      </c>
    </row>
    <row r="1740" spans="1:45" x14ac:dyDescent="0.25">
      <c r="A1740" s="1">
        <v>1.66244E+16</v>
      </c>
      <c r="B1740">
        <v>1794</v>
      </c>
      <c r="C1740" t="s">
        <v>7541</v>
      </c>
      <c r="D1740">
        <v>56.6</v>
      </c>
      <c r="E1740">
        <v>0</v>
      </c>
      <c r="F1740">
        <v>0</v>
      </c>
      <c r="G1740">
        <v>56.6</v>
      </c>
      <c r="H1740">
        <v>0</v>
      </c>
      <c r="I1740">
        <v>56.6</v>
      </c>
      <c r="J1740">
        <v>0</v>
      </c>
      <c r="K1740" t="s">
        <v>47</v>
      </c>
      <c r="M1740">
        <v>2517</v>
      </c>
      <c r="N1740" t="s">
        <v>7542</v>
      </c>
      <c r="O1740" t="s">
        <v>49</v>
      </c>
      <c r="Q1740" t="s">
        <v>7543</v>
      </c>
      <c r="R1740" s="2">
        <v>42873.856944444444</v>
      </c>
      <c r="S1740" s="2">
        <v>42873.856944444444</v>
      </c>
      <c r="T1740" t="s">
        <v>7544</v>
      </c>
      <c r="U1740">
        <v>13</v>
      </c>
      <c r="V1740" t="s">
        <v>7545</v>
      </c>
      <c r="W1740" t="s">
        <v>53</v>
      </c>
      <c r="Y1740">
        <v>14</v>
      </c>
      <c r="Z1740">
        <v>0</v>
      </c>
      <c r="AA1740">
        <v>0</v>
      </c>
      <c r="AB1740" t="s">
        <v>54</v>
      </c>
      <c r="AC1740">
        <v>0</v>
      </c>
      <c r="AD1740" t="s">
        <v>55</v>
      </c>
      <c r="AF1740" t="s">
        <v>62</v>
      </c>
      <c r="AI1740" t="s">
        <v>56</v>
      </c>
      <c r="AJ1740" t="s">
        <v>56</v>
      </c>
      <c r="AK1740" t="s">
        <v>56</v>
      </c>
      <c r="AS1740">
        <v>0</v>
      </c>
    </row>
    <row r="1741" spans="1:45" x14ac:dyDescent="0.25">
      <c r="A1741" s="1">
        <v>1.66214E+16</v>
      </c>
      <c r="B1741">
        <v>468</v>
      </c>
      <c r="C1741" t="s">
        <v>7546</v>
      </c>
      <c r="D1741">
        <v>9.99</v>
      </c>
      <c r="E1741">
        <v>5</v>
      </c>
      <c r="F1741">
        <v>0</v>
      </c>
      <c r="G1741">
        <v>14.99</v>
      </c>
      <c r="H1741">
        <v>0</v>
      </c>
      <c r="I1741">
        <v>14.99</v>
      </c>
      <c r="J1741">
        <v>0</v>
      </c>
      <c r="K1741" t="s">
        <v>47</v>
      </c>
      <c r="M1741">
        <v>811</v>
      </c>
      <c r="N1741" t="s">
        <v>7547</v>
      </c>
      <c r="O1741" t="s">
        <v>49</v>
      </c>
      <c r="Q1741" t="s">
        <v>7548</v>
      </c>
      <c r="R1741" s="2">
        <v>42873.850694444445</v>
      </c>
      <c r="S1741" s="2">
        <v>42873.853472222225</v>
      </c>
      <c r="T1741" t="s">
        <v>7549</v>
      </c>
      <c r="U1741">
        <v>3</v>
      </c>
      <c r="V1741" t="s">
        <v>7550</v>
      </c>
      <c r="W1741" t="s">
        <v>61</v>
      </c>
      <c r="Y1741">
        <v>4</v>
      </c>
      <c r="Z1741">
        <v>0</v>
      </c>
      <c r="AA1741">
        <v>0</v>
      </c>
      <c r="AB1741" t="s">
        <v>54</v>
      </c>
      <c r="AC1741">
        <v>0</v>
      </c>
      <c r="AD1741" t="s">
        <v>55</v>
      </c>
      <c r="AF1741" t="s">
        <v>62</v>
      </c>
      <c r="AI1741" t="s">
        <v>56</v>
      </c>
      <c r="AJ1741" t="s">
        <v>56</v>
      </c>
      <c r="AK1741" t="s">
        <v>56</v>
      </c>
      <c r="AS1741">
        <v>0</v>
      </c>
    </row>
    <row r="1742" spans="1:45" x14ac:dyDescent="0.25">
      <c r="A1742" s="1">
        <v>2.09755E+16</v>
      </c>
      <c r="B1742">
        <v>2410</v>
      </c>
      <c r="C1742" t="s">
        <v>7551</v>
      </c>
      <c r="D1742">
        <v>239</v>
      </c>
      <c r="E1742">
        <v>0</v>
      </c>
      <c r="F1742">
        <v>0</v>
      </c>
      <c r="G1742">
        <v>239</v>
      </c>
      <c r="H1742">
        <v>0</v>
      </c>
      <c r="I1742">
        <v>239</v>
      </c>
      <c r="J1742">
        <v>0</v>
      </c>
      <c r="K1742" t="s">
        <v>47</v>
      </c>
      <c r="M1742">
        <v>1120</v>
      </c>
      <c r="N1742" t="s">
        <v>7552</v>
      </c>
      <c r="O1742" t="s">
        <v>49</v>
      </c>
      <c r="Q1742" t="s">
        <v>7551</v>
      </c>
      <c r="R1742" s="2">
        <v>42873.850694444445</v>
      </c>
      <c r="S1742" s="2">
        <v>42873.850694444445</v>
      </c>
      <c r="T1742" t="s">
        <v>408</v>
      </c>
      <c r="U1742">
        <v>1</v>
      </c>
      <c r="V1742" t="s">
        <v>7553</v>
      </c>
      <c r="W1742" t="s">
        <v>53</v>
      </c>
      <c r="Y1742">
        <v>100</v>
      </c>
      <c r="Z1742">
        <v>0</v>
      </c>
      <c r="AA1742">
        <v>0</v>
      </c>
      <c r="AB1742" t="s">
        <v>54</v>
      </c>
      <c r="AC1742">
        <v>0</v>
      </c>
      <c r="AD1742" t="s">
        <v>55</v>
      </c>
      <c r="AF1742" t="s">
        <v>62</v>
      </c>
      <c r="AI1742" t="s">
        <v>56</v>
      </c>
      <c r="AJ1742" t="s">
        <v>56</v>
      </c>
      <c r="AK1742" t="s">
        <v>56</v>
      </c>
      <c r="AS1742">
        <v>0</v>
      </c>
    </row>
    <row r="1743" spans="1:45" x14ac:dyDescent="0.25">
      <c r="A1743" s="1">
        <v>2.09522E+16</v>
      </c>
      <c r="B1743">
        <v>457</v>
      </c>
      <c r="C1743" t="s">
        <v>7554</v>
      </c>
      <c r="D1743">
        <v>55.58</v>
      </c>
      <c r="E1743">
        <v>0</v>
      </c>
      <c r="F1743">
        <v>0</v>
      </c>
      <c r="G1743">
        <v>55.58</v>
      </c>
      <c r="H1743">
        <v>0</v>
      </c>
      <c r="I1743">
        <v>55.58</v>
      </c>
      <c r="J1743">
        <v>0</v>
      </c>
      <c r="K1743" t="s">
        <v>47</v>
      </c>
      <c r="M1743">
        <v>1263</v>
      </c>
      <c r="N1743" t="s">
        <v>7555</v>
      </c>
      <c r="O1743" t="s">
        <v>49</v>
      </c>
      <c r="Q1743" t="s">
        <v>7556</v>
      </c>
      <c r="R1743" s="2">
        <v>42873.847916666666</v>
      </c>
      <c r="S1743" s="2">
        <v>42873.847916666666</v>
      </c>
      <c r="T1743" t="s">
        <v>127</v>
      </c>
      <c r="U1743">
        <v>2</v>
      </c>
      <c r="V1743" t="s">
        <v>7557</v>
      </c>
      <c r="W1743" t="s">
        <v>61</v>
      </c>
      <c r="Y1743">
        <v>13</v>
      </c>
      <c r="Z1743">
        <v>0</v>
      </c>
      <c r="AA1743">
        <v>0</v>
      </c>
      <c r="AB1743" t="s">
        <v>54</v>
      </c>
      <c r="AC1743">
        <v>0</v>
      </c>
      <c r="AD1743" t="s">
        <v>55</v>
      </c>
      <c r="AF1743" t="s">
        <v>62</v>
      </c>
      <c r="AI1743" t="s">
        <v>56</v>
      </c>
      <c r="AJ1743" t="s">
        <v>56</v>
      </c>
      <c r="AK1743" t="s">
        <v>56</v>
      </c>
      <c r="AS1743">
        <v>0</v>
      </c>
    </row>
    <row r="1744" spans="1:45" x14ac:dyDescent="0.25">
      <c r="A1744" s="1">
        <v>1.66142E+16</v>
      </c>
      <c r="B1744">
        <v>1583</v>
      </c>
      <c r="C1744" t="s">
        <v>7558</v>
      </c>
      <c r="D1744">
        <v>268.8</v>
      </c>
      <c r="E1744">
        <v>0</v>
      </c>
      <c r="F1744">
        <v>0</v>
      </c>
      <c r="G1744">
        <v>268.8</v>
      </c>
      <c r="H1744">
        <v>0</v>
      </c>
      <c r="I1744">
        <v>268.8</v>
      </c>
      <c r="J1744">
        <v>0</v>
      </c>
      <c r="K1744" t="s">
        <v>47</v>
      </c>
      <c r="M1744">
        <v>1607</v>
      </c>
      <c r="N1744" t="s">
        <v>7559</v>
      </c>
      <c r="O1744" t="s">
        <v>49</v>
      </c>
      <c r="Q1744" t="s">
        <v>7560</v>
      </c>
      <c r="R1744" s="2">
        <v>42873.844444444447</v>
      </c>
      <c r="S1744" s="2">
        <v>42874.54583333333</v>
      </c>
      <c r="T1744" t="s">
        <v>7561</v>
      </c>
      <c r="U1744">
        <v>7</v>
      </c>
      <c r="V1744" t="s">
        <v>7562</v>
      </c>
      <c r="W1744" t="s">
        <v>53</v>
      </c>
      <c r="Y1744">
        <v>60</v>
      </c>
      <c r="Z1744">
        <v>0</v>
      </c>
      <c r="AA1744">
        <v>0</v>
      </c>
      <c r="AB1744" t="s">
        <v>54</v>
      </c>
      <c r="AC1744">
        <v>0</v>
      </c>
      <c r="AD1744" t="s">
        <v>55</v>
      </c>
      <c r="AF1744" t="s">
        <v>62</v>
      </c>
      <c r="AI1744" t="s">
        <v>56</v>
      </c>
      <c r="AJ1744" t="s">
        <v>56</v>
      </c>
      <c r="AK1744" t="s">
        <v>56</v>
      </c>
      <c r="AS1744">
        <v>0</v>
      </c>
    </row>
    <row r="1745" spans="1:45" x14ac:dyDescent="0.25">
      <c r="A1745" s="1">
        <v>2.09493E+16</v>
      </c>
      <c r="B1745">
        <v>318</v>
      </c>
      <c r="C1745" t="s">
        <v>7563</v>
      </c>
      <c r="D1745">
        <v>26.7</v>
      </c>
      <c r="E1745">
        <v>5</v>
      </c>
      <c r="F1745">
        <v>0</v>
      </c>
      <c r="G1745">
        <v>31.7</v>
      </c>
      <c r="H1745">
        <v>0</v>
      </c>
      <c r="I1745">
        <v>31.7</v>
      </c>
      <c r="J1745">
        <v>0</v>
      </c>
      <c r="K1745" t="s">
        <v>47</v>
      </c>
      <c r="M1745">
        <v>539</v>
      </c>
      <c r="N1745" t="s">
        <v>7564</v>
      </c>
      <c r="O1745" t="s">
        <v>49</v>
      </c>
      <c r="Q1745" t="s">
        <v>7565</v>
      </c>
      <c r="R1745" s="2">
        <v>42873.842361111114</v>
      </c>
      <c r="S1745" s="2">
        <v>42873.872916666667</v>
      </c>
      <c r="T1745" t="s">
        <v>7566</v>
      </c>
      <c r="U1745">
        <v>3</v>
      </c>
      <c r="V1745" t="s">
        <v>7567</v>
      </c>
      <c r="W1745" t="s">
        <v>61</v>
      </c>
      <c r="Y1745">
        <v>3</v>
      </c>
      <c r="Z1745">
        <v>0</v>
      </c>
      <c r="AA1745">
        <v>0</v>
      </c>
      <c r="AB1745" t="s">
        <v>54</v>
      </c>
      <c r="AC1745">
        <v>0</v>
      </c>
      <c r="AD1745" t="s">
        <v>55</v>
      </c>
      <c r="AF1745" t="s">
        <v>62</v>
      </c>
      <c r="AI1745" t="s">
        <v>56</v>
      </c>
      <c r="AJ1745" t="s">
        <v>56</v>
      </c>
      <c r="AK1745" t="s">
        <v>56</v>
      </c>
      <c r="AS1745">
        <v>0</v>
      </c>
    </row>
    <row r="1746" spans="1:45" x14ac:dyDescent="0.25">
      <c r="A1746" s="1">
        <v>1.66148E+16</v>
      </c>
      <c r="B1746">
        <v>3340</v>
      </c>
      <c r="C1746" t="s">
        <v>7568</v>
      </c>
      <c r="D1746">
        <v>116.77</v>
      </c>
      <c r="E1746">
        <v>0</v>
      </c>
      <c r="F1746">
        <v>0</v>
      </c>
      <c r="G1746">
        <v>116.77</v>
      </c>
      <c r="H1746">
        <v>0</v>
      </c>
      <c r="I1746">
        <v>116.77</v>
      </c>
      <c r="J1746">
        <v>0</v>
      </c>
      <c r="K1746" t="s">
        <v>47</v>
      </c>
      <c r="M1746">
        <v>846</v>
      </c>
      <c r="N1746" t="s">
        <v>7569</v>
      </c>
      <c r="O1746" t="s">
        <v>49</v>
      </c>
      <c r="Q1746" t="s">
        <v>7570</v>
      </c>
      <c r="R1746" s="2">
        <v>42873.837500000001</v>
      </c>
      <c r="S1746" s="2">
        <v>42873.837500000001</v>
      </c>
      <c r="T1746" t="s">
        <v>7571</v>
      </c>
      <c r="U1746">
        <v>18</v>
      </c>
      <c r="V1746" t="s">
        <v>7572</v>
      </c>
      <c r="W1746" t="s">
        <v>53</v>
      </c>
      <c r="Y1746">
        <v>21</v>
      </c>
      <c r="Z1746">
        <v>0</v>
      </c>
      <c r="AA1746">
        <v>0</v>
      </c>
      <c r="AB1746" t="s">
        <v>54</v>
      </c>
      <c r="AC1746">
        <v>0</v>
      </c>
      <c r="AD1746" t="s">
        <v>55</v>
      </c>
      <c r="AF1746" t="s">
        <v>62</v>
      </c>
      <c r="AI1746" t="s">
        <v>56</v>
      </c>
      <c r="AJ1746" t="s">
        <v>56</v>
      </c>
      <c r="AK1746" t="s">
        <v>56</v>
      </c>
      <c r="AS1746">
        <v>0</v>
      </c>
    </row>
    <row r="1747" spans="1:45" x14ac:dyDescent="0.25">
      <c r="A1747" s="1">
        <v>2.09477E+16</v>
      </c>
      <c r="B1747">
        <v>1911</v>
      </c>
      <c r="C1747" t="s">
        <v>7573</v>
      </c>
      <c r="D1747">
        <v>6.9</v>
      </c>
      <c r="E1747">
        <v>5</v>
      </c>
      <c r="F1747">
        <v>0</v>
      </c>
      <c r="G1747">
        <v>11.9</v>
      </c>
      <c r="H1747">
        <v>0</v>
      </c>
      <c r="I1747">
        <v>11.9</v>
      </c>
      <c r="J1747">
        <v>0</v>
      </c>
      <c r="K1747" t="s">
        <v>47</v>
      </c>
      <c r="M1747">
        <v>2526</v>
      </c>
      <c r="N1747" t="s">
        <v>7574</v>
      </c>
      <c r="O1747" t="s">
        <v>49</v>
      </c>
      <c r="Q1747" t="s">
        <v>7575</v>
      </c>
      <c r="R1747" s="2">
        <v>42873.835416666669</v>
      </c>
      <c r="S1747" s="2">
        <v>42873.835416666669</v>
      </c>
      <c r="T1747" t="s">
        <v>7576</v>
      </c>
      <c r="U1747">
        <v>2</v>
      </c>
      <c r="V1747" t="s">
        <v>7577</v>
      </c>
      <c r="W1747" t="s">
        <v>68</v>
      </c>
      <c r="Y1747">
        <v>2</v>
      </c>
      <c r="Z1747">
        <v>0</v>
      </c>
      <c r="AA1747">
        <v>0</v>
      </c>
      <c r="AB1747" t="s">
        <v>54</v>
      </c>
      <c r="AC1747">
        <v>0</v>
      </c>
      <c r="AD1747" t="s">
        <v>55</v>
      </c>
      <c r="AF1747" t="s">
        <v>62</v>
      </c>
      <c r="AI1747" t="s">
        <v>56</v>
      </c>
      <c r="AJ1747" t="s">
        <v>56</v>
      </c>
      <c r="AK1747" t="s">
        <v>56</v>
      </c>
      <c r="AN1747" t="s">
        <v>7578</v>
      </c>
      <c r="AS1747">
        <v>0</v>
      </c>
    </row>
    <row r="1748" spans="1:45" x14ac:dyDescent="0.25">
      <c r="A1748" s="1">
        <v>2.09598E+16</v>
      </c>
      <c r="B1748">
        <v>2924</v>
      </c>
      <c r="C1748" t="s">
        <v>7579</v>
      </c>
      <c r="D1748">
        <v>35.159999999999997</v>
      </c>
      <c r="E1748">
        <v>5</v>
      </c>
      <c r="F1748">
        <v>0</v>
      </c>
      <c r="G1748">
        <v>40.159999999999997</v>
      </c>
      <c r="H1748">
        <v>0</v>
      </c>
      <c r="I1748">
        <v>40.159999999999997</v>
      </c>
      <c r="J1748">
        <v>0</v>
      </c>
      <c r="K1748" t="s">
        <v>47</v>
      </c>
      <c r="M1748">
        <v>1875</v>
      </c>
      <c r="N1748" t="s">
        <v>7580</v>
      </c>
      <c r="O1748" t="s">
        <v>49</v>
      </c>
      <c r="Q1748" t="s">
        <v>7581</v>
      </c>
      <c r="R1748" s="2">
        <v>42873.833333333336</v>
      </c>
      <c r="S1748" s="2">
        <v>42873.833333333336</v>
      </c>
      <c r="T1748" t="s">
        <v>2467</v>
      </c>
      <c r="U1748">
        <v>1</v>
      </c>
      <c r="V1748" t="s">
        <v>7582</v>
      </c>
      <c r="W1748" t="s">
        <v>61</v>
      </c>
      <c r="X1748" t="s">
        <v>1398</v>
      </c>
      <c r="Y1748">
        <v>23</v>
      </c>
      <c r="Z1748">
        <v>0</v>
      </c>
      <c r="AA1748">
        <v>0</v>
      </c>
      <c r="AB1748" t="s">
        <v>54</v>
      </c>
      <c r="AC1748">
        <v>0</v>
      </c>
      <c r="AD1748" t="s">
        <v>55</v>
      </c>
      <c r="AF1748" t="s">
        <v>62</v>
      </c>
      <c r="AI1748" t="s">
        <v>56</v>
      </c>
      <c r="AJ1748" t="s">
        <v>56</v>
      </c>
      <c r="AK1748" t="s">
        <v>56</v>
      </c>
      <c r="AS1748">
        <v>0</v>
      </c>
    </row>
    <row r="1749" spans="1:45" x14ac:dyDescent="0.25">
      <c r="A1749" s="1">
        <v>2.0944E+16</v>
      </c>
      <c r="B1749">
        <v>3398</v>
      </c>
      <c r="C1749" t="s">
        <v>7583</v>
      </c>
      <c r="D1749">
        <v>7.9</v>
      </c>
      <c r="E1749">
        <v>5</v>
      </c>
      <c r="F1749">
        <v>0</v>
      </c>
      <c r="G1749">
        <v>12.9</v>
      </c>
      <c r="H1749">
        <v>0</v>
      </c>
      <c r="I1749">
        <v>12.9</v>
      </c>
      <c r="J1749">
        <v>0</v>
      </c>
      <c r="K1749" t="s">
        <v>47</v>
      </c>
      <c r="M1749">
        <v>656</v>
      </c>
      <c r="N1749" t="s">
        <v>7584</v>
      </c>
      <c r="O1749" t="s">
        <v>49</v>
      </c>
      <c r="Q1749" t="s">
        <v>7585</v>
      </c>
      <c r="R1749" s="2">
        <v>42873.824999999997</v>
      </c>
      <c r="S1749" s="2">
        <v>42876.572916666664</v>
      </c>
      <c r="T1749" t="s">
        <v>944</v>
      </c>
      <c r="U1749">
        <v>1</v>
      </c>
      <c r="V1749" t="s">
        <v>7586</v>
      </c>
      <c r="W1749" t="s">
        <v>61</v>
      </c>
      <c r="Y1749">
        <v>1</v>
      </c>
      <c r="Z1749">
        <v>0</v>
      </c>
      <c r="AA1749">
        <v>0</v>
      </c>
      <c r="AB1749" t="s">
        <v>54</v>
      </c>
      <c r="AC1749">
        <v>0</v>
      </c>
      <c r="AD1749" t="s">
        <v>55</v>
      </c>
      <c r="AF1749" t="s">
        <v>62</v>
      </c>
      <c r="AI1749" t="s">
        <v>56</v>
      </c>
      <c r="AJ1749" t="s">
        <v>56</v>
      </c>
      <c r="AK1749" t="s">
        <v>56</v>
      </c>
      <c r="AS1749">
        <v>0</v>
      </c>
    </row>
    <row r="1750" spans="1:45" x14ac:dyDescent="0.25">
      <c r="A1750" s="1">
        <v>2.09558E+16</v>
      </c>
      <c r="B1750">
        <v>1673</v>
      </c>
      <c r="C1750" t="s">
        <v>7587</v>
      </c>
      <c r="D1750">
        <v>13.78</v>
      </c>
      <c r="E1750">
        <v>5</v>
      </c>
      <c r="F1750">
        <v>0</v>
      </c>
      <c r="G1750">
        <v>18.78</v>
      </c>
      <c r="H1750">
        <v>0</v>
      </c>
      <c r="I1750">
        <v>18.78</v>
      </c>
      <c r="J1750">
        <v>0</v>
      </c>
      <c r="K1750" t="s">
        <v>47</v>
      </c>
      <c r="M1750">
        <v>130</v>
      </c>
      <c r="N1750" t="s">
        <v>7588</v>
      </c>
      <c r="O1750" t="s">
        <v>49</v>
      </c>
      <c r="Q1750" t="s">
        <v>7589</v>
      </c>
      <c r="R1750" s="2">
        <v>42873.822916666664</v>
      </c>
      <c r="S1750" s="2">
        <v>42873.822916666664</v>
      </c>
      <c r="T1750" t="s">
        <v>7590</v>
      </c>
      <c r="U1750">
        <v>3</v>
      </c>
      <c r="V1750" t="s">
        <v>7591</v>
      </c>
      <c r="W1750" t="s">
        <v>61</v>
      </c>
      <c r="Y1750">
        <v>4</v>
      </c>
      <c r="Z1750">
        <v>0</v>
      </c>
      <c r="AA1750">
        <v>0</v>
      </c>
      <c r="AB1750" t="s">
        <v>54</v>
      </c>
      <c r="AC1750">
        <v>0</v>
      </c>
      <c r="AD1750" t="s">
        <v>55</v>
      </c>
      <c r="AF1750" t="s">
        <v>62</v>
      </c>
      <c r="AI1750" t="s">
        <v>56</v>
      </c>
      <c r="AJ1750" t="s">
        <v>56</v>
      </c>
      <c r="AK1750" t="s">
        <v>56</v>
      </c>
      <c r="AS1750">
        <v>0</v>
      </c>
    </row>
    <row r="1751" spans="1:45" x14ac:dyDescent="0.25">
      <c r="A1751" s="1">
        <v>2.09631E+16</v>
      </c>
      <c r="B1751">
        <v>1475</v>
      </c>
      <c r="C1751" t="s">
        <v>302</v>
      </c>
      <c r="D1751">
        <v>60.07</v>
      </c>
      <c r="E1751">
        <v>0</v>
      </c>
      <c r="F1751">
        <v>0</v>
      </c>
      <c r="G1751">
        <v>60.07</v>
      </c>
      <c r="H1751">
        <v>0</v>
      </c>
      <c r="I1751">
        <v>60.07</v>
      </c>
      <c r="J1751">
        <v>0</v>
      </c>
      <c r="K1751" t="s">
        <v>47</v>
      </c>
      <c r="M1751">
        <v>1990</v>
      </c>
      <c r="N1751" t="s">
        <v>303</v>
      </c>
      <c r="O1751" t="s">
        <v>49</v>
      </c>
      <c r="Q1751" t="s">
        <v>302</v>
      </c>
      <c r="R1751" s="2">
        <v>42873.81527777778</v>
      </c>
      <c r="S1751" s="2">
        <v>42873.815972222219</v>
      </c>
      <c r="T1751" t="s">
        <v>7592</v>
      </c>
      <c r="U1751">
        <v>5</v>
      </c>
      <c r="V1751" t="s">
        <v>7593</v>
      </c>
      <c r="W1751" t="s">
        <v>53</v>
      </c>
      <c r="Y1751">
        <v>13</v>
      </c>
      <c r="Z1751">
        <v>0</v>
      </c>
      <c r="AA1751">
        <v>0</v>
      </c>
      <c r="AB1751" t="s">
        <v>54</v>
      </c>
      <c r="AC1751">
        <v>0</v>
      </c>
      <c r="AD1751" t="s">
        <v>55</v>
      </c>
      <c r="AF1751" t="s">
        <v>62</v>
      </c>
      <c r="AI1751" t="s">
        <v>56</v>
      </c>
      <c r="AJ1751" t="s">
        <v>56</v>
      </c>
      <c r="AK1751" t="s">
        <v>56</v>
      </c>
      <c r="AS1751">
        <v>0</v>
      </c>
    </row>
    <row r="1752" spans="1:45" x14ac:dyDescent="0.25">
      <c r="A1752" s="1">
        <v>1.65834E+16</v>
      </c>
      <c r="B1752">
        <v>5</v>
      </c>
      <c r="C1752" t="s">
        <v>7594</v>
      </c>
      <c r="D1752">
        <v>139.16</v>
      </c>
      <c r="E1752">
        <v>0</v>
      </c>
      <c r="F1752">
        <v>0</v>
      </c>
      <c r="G1752">
        <v>139.16</v>
      </c>
      <c r="H1752">
        <v>0</v>
      </c>
      <c r="I1752">
        <v>139.16</v>
      </c>
      <c r="J1752">
        <v>0</v>
      </c>
      <c r="K1752" t="s">
        <v>47</v>
      </c>
      <c r="M1752">
        <v>1419</v>
      </c>
      <c r="N1752" t="s">
        <v>7595</v>
      </c>
      <c r="O1752" t="s">
        <v>49</v>
      </c>
      <c r="Q1752" t="s">
        <v>7596</v>
      </c>
      <c r="R1752" s="2">
        <v>42873.80972222222</v>
      </c>
      <c r="S1752" s="2">
        <v>42873.80972222222</v>
      </c>
      <c r="T1752" t="s">
        <v>7597</v>
      </c>
      <c r="U1752">
        <v>1</v>
      </c>
      <c r="V1752" t="s">
        <v>7598</v>
      </c>
      <c r="W1752" t="s">
        <v>53</v>
      </c>
      <c r="Y1752">
        <v>300</v>
      </c>
      <c r="Z1752">
        <v>0</v>
      </c>
      <c r="AA1752">
        <v>0</v>
      </c>
      <c r="AB1752" t="s">
        <v>54</v>
      </c>
      <c r="AC1752">
        <v>0</v>
      </c>
      <c r="AD1752" t="s">
        <v>55</v>
      </c>
      <c r="AF1752" t="s">
        <v>62</v>
      </c>
      <c r="AI1752" t="s">
        <v>56</v>
      </c>
      <c r="AJ1752" t="s">
        <v>56</v>
      </c>
      <c r="AK1752" t="s">
        <v>56</v>
      </c>
      <c r="AS1752">
        <v>0</v>
      </c>
    </row>
    <row r="1753" spans="1:45" x14ac:dyDescent="0.25">
      <c r="A1753" s="1">
        <v>2.09248E+16</v>
      </c>
      <c r="B1753">
        <v>515</v>
      </c>
      <c r="C1753" t="s">
        <v>7599</v>
      </c>
      <c r="D1753">
        <v>54.16</v>
      </c>
      <c r="E1753">
        <v>0</v>
      </c>
      <c r="F1753">
        <v>0</v>
      </c>
      <c r="G1753">
        <v>54.16</v>
      </c>
      <c r="H1753">
        <v>0</v>
      </c>
      <c r="I1753">
        <v>54.16</v>
      </c>
      <c r="J1753">
        <v>0</v>
      </c>
      <c r="K1753" t="s">
        <v>47</v>
      </c>
      <c r="L1753" t="s">
        <v>7600</v>
      </c>
      <c r="M1753">
        <v>3304</v>
      </c>
      <c r="N1753" t="s">
        <v>7601</v>
      </c>
      <c r="O1753" t="s">
        <v>49</v>
      </c>
      <c r="Q1753" t="s">
        <v>7602</v>
      </c>
      <c r="R1753" s="2">
        <v>42873.799305555556</v>
      </c>
      <c r="S1753" s="2">
        <v>42873.799305555556</v>
      </c>
      <c r="T1753" t="s">
        <v>7603</v>
      </c>
      <c r="U1753">
        <v>16</v>
      </c>
      <c r="V1753" t="s">
        <v>7604</v>
      </c>
      <c r="W1753" t="s">
        <v>61</v>
      </c>
      <c r="Y1753">
        <v>25</v>
      </c>
      <c r="Z1753">
        <v>0</v>
      </c>
      <c r="AA1753">
        <v>0</v>
      </c>
      <c r="AB1753" t="s">
        <v>54</v>
      </c>
      <c r="AC1753">
        <v>0</v>
      </c>
      <c r="AD1753" t="s">
        <v>55</v>
      </c>
      <c r="AF1753" t="s">
        <v>62</v>
      </c>
      <c r="AI1753" t="s">
        <v>56</v>
      </c>
      <c r="AJ1753" t="s">
        <v>56</v>
      </c>
      <c r="AK1753" t="s">
        <v>56</v>
      </c>
      <c r="AS1753">
        <v>0</v>
      </c>
    </row>
    <row r="1754" spans="1:45" x14ac:dyDescent="0.25">
      <c r="A1754" s="1">
        <v>1.6572E+16</v>
      </c>
      <c r="B1754">
        <v>3093</v>
      </c>
      <c r="C1754" t="s">
        <v>7605</v>
      </c>
      <c r="D1754">
        <v>13.53</v>
      </c>
      <c r="E1754">
        <v>5</v>
      </c>
      <c r="F1754">
        <v>0</v>
      </c>
      <c r="G1754">
        <v>18.53</v>
      </c>
      <c r="H1754">
        <v>0</v>
      </c>
      <c r="I1754">
        <v>18.53</v>
      </c>
      <c r="J1754">
        <v>0</v>
      </c>
      <c r="K1754" t="s">
        <v>47</v>
      </c>
      <c r="M1754">
        <v>2503</v>
      </c>
      <c r="N1754" t="s">
        <v>7606</v>
      </c>
      <c r="O1754" t="s">
        <v>49</v>
      </c>
      <c r="Q1754" t="s">
        <v>7607</v>
      </c>
      <c r="R1754" s="2">
        <v>42873.787499999999</v>
      </c>
      <c r="S1754" s="2">
        <v>42873.787499999999</v>
      </c>
      <c r="T1754" t="s">
        <v>7608</v>
      </c>
      <c r="U1754">
        <v>1</v>
      </c>
      <c r="V1754" t="s">
        <v>7609</v>
      </c>
      <c r="W1754" t="s">
        <v>61</v>
      </c>
      <c r="Y1754">
        <v>2</v>
      </c>
      <c r="Z1754">
        <v>0</v>
      </c>
      <c r="AA1754">
        <v>0</v>
      </c>
      <c r="AB1754" t="s">
        <v>54</v>
      </c>
      <c r="AC1754">
        <v>0</v>
      </c>
      <c r="AD1754" t="s">
        <v>55</v>
      </c>
      <c r="AF1754" t="s">
        <v>62</v>
      </c>
      <c r="AI1754" t="s">
        <v>56</v>
      </c>
      <c r="AJ1754" t="s">
        <v>56</v>
      </c>
      <c r="AK1754" t="s">
        <v>56</v>
      </c>
      <c r="AS1754">
        <v>0</v>
      </c>
    </row>
    <row r="1755" spans="1:45" x14ac:dyDescent="0.25">
      <c r="A1755" s="1">
        <v>1.65698E+16</v>
      </c>
      <c r="B1755">
        <v>2821</v>
      </c>
      <c r="C1755" t="s">
        <v>7610</v>
      </c>
      <c r="D1755">
        <v>28.36</v>
      </c>
      <c r="E1755">
        <v>5</v>
      </c>
      <c r="F1755">
        <v>0</v>
      </c>
      <c r="G1755">
        <v>33.36</v>
      </c>
      <c r="H1755">
        <v>0</v>
      </c>
      <c r="I1755">
        <v>33.36</v>
      </c>
      <c r="J1755">
        <v>0</v>
      </c>
      <c r="K1755" t="s">
        <v>47</v>
      </c>
      <c r="M1755">
        <v>2117</v>
      </c>
      <c r="N1755" t="s">
        <v>7611</v>
      </c>
      <c r="O1755" t="s">
        <v>49</v>
      </c>
      <c r="Q1755" t="s">
        <v>7612</v>
      </c>
      <c r="R1755" s="2">
        <v>42873.782638888886</v>
      </c>
      <c r="S1755" s="2">
        <v>42873.782638888886</v>
      </c>
      <c r="T1755" t="s">
        <v>7613</v>
      </c>
      <c r="U1755">
        <v>5</v>
      </c>
      <c r="V1755" t="s">
        <v>7614</v>
      </c>
      <c r="W1755" t="s">
        <v>61</v>
      </c>
      <c r="Y1755">
        <v>7</v>
      </c>
      <c r="Z1755">
        <v>0</v>
      </c>
      <c r="AA1755">
        <v>0</v>
      </c>
      <c r="AB1755" t="s">
        <v>54</v>
      </c>
      <c r="AC1755">
        <v>0</v>
      </c>
      <c r="AD1755" t="s">
        <v>55</v>
      </c>
      <c r="AF1755" t="s">
        <v>62</v>
      </c>
      <c r="AI1755" t="s">
        <v>56</v>
      </c>
      <c r="AJ1755" t="s">
        <v>56</v>
      </c>
      <c r="AK1755" t="s">
        <v>56</v>
      </c>
      <c r="AS1755">
        <v>0</v>
      </c>
    </row>
    <row r="1756" spans="1:45" x14ac:dyDescent="0.25">
      <c r="A1756" s="1">
        <v>2.09396E+16</v>
      </c>
      <c r="B1756">
        <v>3347</v>
      </c>
      <c r="C1756" t="s">
        <v>7615</v>
      </c>
      <c r="D1756">
        <v>79.5</v>
      </c>
      <c r="E1756">
        <v>0</v>
      </c>
      <c r="F1756">
        <v>0</v>
      </c>
      <c r="G1756">
        <v>79.5</v>
      </c>
      <c r="H1756">
        <v>0</v>
      </c>
      <c r="I1756">
        <v>79.5</v>
      </c>
      <c r="J1756">
        <v>0</v>
      </c>
      <c r="K1756" t="s">
        <v>47</v>
      </c>
      <c r="M1756">
        <v>2232</v>
      </c>
      <c r="N1756" t="s">
        <v>7616</v>
      </c>
      <c r="O1756" t="s">
        <v>49</v>
      </c>
      <c r="Q1756" t="s">
        <v>7615</v>
      </c>
      <c r="R1756" s="2">
        <v>42873.772916666669</v>
      </c>
      <c r="S1756" s="2">
        <v>42873.772916666669</v>
      </c>
      <c r="T1756" t="s">
        <v>98</v>
      </c>
      <c r="U1756">
        <v>1</v>
      </c>
      <c r="V1756" t="s">
        <v>7617</v>
      </c>
      <c r="W1756" t="s">
        <v>53</v>
      </c>
      <c r="Y1756">
        <v>50</v>
      </c>
      <c r="Z1756">
        <v>0</v>
      </c>
      <c r="AA1756">
        <v>0</v>
      </c>
      <c r="AB1756" t="s">
        <v>54</v>
      </c>
      <c r="AC1756">
        <v>0</v>
      </c>
      <c r="AD1756" t="s">
        <v>55</v>
      </c>
      <c r="AF1756" t="s">
        <v>62</v>
      </c>
      <c r="AI1756" t="s">
        <v>56</v>
      </c>
      <c r="AJ1756" t="s">
        <v>56</v>
      </c>
      <c r="AK1756" t="s">
        <v>56</v>
      </c>
      <c r="AS1756">
        <v>0</v>
      </c>
    </row>
    <row r="1757" spans="1:45" x14ac:dyDescent="0.25">
      <c r="A1757" s="1">
        <v>1.65821E+16</v>
      </c>
      <c r="B1757">
        <v>1195</v>
      </c>
      <c r="C1757" t="s">
        <v>7618</v>
      </c>
      <c r="D1757">
        <v>32.049999999999997</v>
      </c>
      <c r="E1757">
        <v>5</v>
      </c>
      <c r="F1757">
        <v>0</v>
      </c>
      <c r="G1757">
        <v>37.049999999999997</v>
      </c>
      <c r="H1757">
        <v>0</v>
      </c>
      <c r="I1757">
        <v>37.049999999999997</v>
      </c>
      <c r="J1757">
        <v>0</v>
      </c>
      <c r="K1757" t="s">
        <v>47</v>
      </c>
      <c r="M1757">
        <v>2235</v>
      </c>
      <c r="N1757" t="s">
        <v>7619</v>
      </c>
      <c r="O1757" t="s">
        <v>49</v>
      </c>
      <c r="Q1757" t="s">
        <v>7620</v>
      </c>
      <c r="R1757" s="2">
        <v>42873.770833333336</v>
      </c>
      <c r="S1757" s="2">
        <v>42873.770833333336</v>
      </c>
      <c r="T1757" t="s">
        <v>7621</v>
      </c>
      <c r="U1757">
        <v>9</v>
      </c>
      <c r="V1757" t="s">
        <v>7622</v>
      </c>
      <c r="W1757" t="s">
        <v>61</v>
      </c>
      <c r="Y1757">
        <v>9</v>
      </c>
      <c r="Z1757">
        <v>0</v>
      </c>
      <c r="AA1757">
        <v>0</v>
      </c>
      <c r="AB1757" t="s">
        <v>54</v>
      </c>
      <c r="AC1757">
        <v>0</v>
      </c>
      <c r="AD1757" t="s">
        <v>55</v>
      </c>
      <c r="AF1757" t="s">
        <v>62</v>
      </c>
      <c r="AI1757" t="s">
        <v>56</v>
      </c>
      <c r="AJ1757" t="s">
        <v>56</v>
      </c>
      <c r="AK1757" t="s">
        <v>56</v>
      </c>
      <c r="AS1757">
        <v>0</v>
      </c>
    </row>
    <row r="1758" spans="1:45" x14ac:dyDescent="0.25">
      <c r="A1758" s="1">
        <v>1.6581E+16</v>
      </c>
      <c r="B1758">
        <v>1703</v>
      </c>
      <c r="C1758" t="s">
        <v>7623</v>
      </c>
      <c r="D1758">
        <v>299</v>
      </c>
      <c r="E1758">
        <v>0</v>
      </c>
      <c r="F1758">
        <v>0</v>
      </c>
      <c r="G1758">
        <v>299</v>
      </c>
      <c r="H1758">
        <v>0</v>
      </c>
      <c r="I1758">
        <v>299</v>
      </c>
      <c r="J1758">
        <v>0</v>
      </c>
      <c r="K1758" t="s">
        <v>47</v>
      </c>
      <c r="M1758">
        <v>2017</v>
      </c>
      <c r="N1758" t="s">
        <v>7624</v>
      </c>
      <c r="O1758" t="s">
        <v>49</v>
      </c>
      <c r="Q1758" t="s">
        <v>7625</v>
      </c>
      <c r="R1758" s="2">
        <v>42873.768750000003</v>
      </c>
      <c r="S1758" s="2">
        <v>42873.769444444442</v>
      </c>
      <c r="T1758" t="s">
        <v>7626</v>
      </c>
      <c r="U1758">
        <v>33</v>
      </c>
      <c r="V1758" t="s">
        <v>7627</v>
      </c>
      <c r="W1758" t="s">
        <v>53</v>
      </c>
      <c r="Y1758">
        <v>161</v>
      </c>
      <c r="Z1758">
        <v>0</v>
      </c>
      <c r="AA1758">
        <v>0</v>
      </c>
      <c r="AB1758" t="s">
        <v>54</v>
      </c>
      <c r="AC1758">
        <v>0</v>
      </c>
      <c r="AD1758" t="s">
        <v>55</v>
      </c>
      <c r="AF1758" t="s">
        <v>62</v>
      </c>
      <c r="AI1758" t="s">
        <v>56</v>
      </c>
      <c r="AJ1758" t="s">
        <v>56</v>
      </c>
      <c r="AK1758" t="s">
        <v>56</v>
      </c>
      <c r="AS1758">
        <v>0</v>
      </c>
    </row>
    <row r="1759" spans="1:45" x14ac:dyDescent="0.25">
      <c r="A1759" s="1">
        <v>1.65628E+16</v>
      </c>
      <c r="B1759">
        <v>897</v>
      </c>
      <c r="C1759" t="s">
        <v>7628</v>
      </c>
      <c r="D1759">
        <v>6.9</v>
      </c>
      <c r="E1759">
        <v>5</v>
      </c>
      <c r="F1759">
        <v>0</v>
      </c>
      <c r="G1759">
        <v>11.9</v>
      </c>
      <c r="H1759">
        <v>0</v>
      </c>
      <c r="I1759">
        <v>11.9</v>
      </c>
      <c r="J1759">
        <v>0</v>
      </c>
      <c r="K1759" t="s">
        <v>47</v>
      </c>
      <c r="M1759">
        <v>2155</v>
      </c>
      <c r="N1759" t="s">
        <v>7629</v>
      </c>
      <c r="O1759" t="s">
        <v>49</v>
      </c>
      <c r="Q1759" t="s">
        <v>7630</v>
      </c>
      <c r="R1759" s="2">
        <v>42873.767361111109</v>
      </c>
      <c r="S1759" s="2">
        <v>42873.768750000003</v>
      </c>
      <c r="T1759" t="s">
        <v>289</v>
      </c>
      <c r="U1759">
        <v>1</v>
      </c>
      <c r="V1759" t="s">
        <v>7631</v>
      </c>
      <c r="W1759" t="s">
        <v>61</v>
      </c>
      <c r="Y1759">
        <v>1</v>
      </c>
      <c r="Z1759">
        <v>0</v>
      </c>
      <c r="AA1759">
        <v>0</v>
      </c>
      <c r="AB1759" t="s">
        <v>54</v>
      </c>
      <c r="AC1759">
        <v>0</v>
      </c>
      <c r="AD1759" t="s">
        <v>55</v>
      </c>
      <c r="AF1759" t="s">
        <v>62</v>
      </c>
      <c r="AI1759" t="s">
        <v>56</v>
      </c>
      <c r="AJ1759" t="s">
        <v>56</v>
      </c>
      <c r="AK1759" t="s">
        <v>56</v>
      </c>
      <c r="AS1759">
        <v>0</v>
      </c>
    </row>
    <row r="1760" spans="1:45" x14ac:dyDescent="0.25">
      <c r="A1760" s="1">
        <v>1.65728E+16</v>
      </c>
      <c r="B1760">
        <v>897</v>
      </c>
      <c r="C1760" t="s">
        <v>7628</v>
      </c>
      <c r="D1760">
        <v>6.9</v>
      </c>
      <c r="E1760">
        <v>5</v>
      </c>
      <c r="F1760">
        <v>0</v>
      </c>
      <c r="G1760">
        <v>11.9</v>
      </c>
      <c r="H1760">
        <v>0</v>
      </c>
      <c r="I1760">
        <v>11.9</v>
      </c>
      <c r="J1760">
        <v>0</v>
      </c>
      <c r="K1760" t="s">
        <v>47</v>
      </c>
      <c r="M1760">
        <v>2155</v>
      </c>
      <c r="N1760" t="s">
        <v>7629</v>
      </c>
      <c r="O1760" t="s">
        <v>49</v>
      </c>
      <c r="Q1760" t="s">
        <v>7630</v>
      </c>
      <c r="R1760" s="2">
        <v>42873.761111111111</v>
      </c>
      <c r="S1760" s="2">
        <v>42873.768750000003</v>
      </c>
      <c r="T1760" t="s">
        <v>289</v>
      </c>
      <c r="U1760">
        <v>1</v>
      </c>
      <c r="V1760" t="s">
        <v>7631</v>
      </c>
      <c r="W1760" t="s">
        <v>61</v>
      </c>
      <c r="Y1760">
        <v>1</v>
      </c>
      <c r="Z1760">
        <v>0</v>
      </c>
      <c r="AA1760">
        <v>0</v>
      </c>
      <c r="AB1760" t="s">
        <v>54</v>
      </c>
      <c r="AC1760">
        <v>0</v>
      </c>
      <c r="AD1760" t="s">
        <v>55</v>
      </c>
      <c r="AF1760" t="s">
        <v>62</v>
      </c>
      <c r="AI1760" t="s">
        <v>56</v>
      </c>
      <c r="AJ1760" t="s">
        <v>56</v>
      </c>
      <c r="AK1760" t="s">
        <v>56</v>
      </c>
      <c r="AS1760">
        <v>0</v>
      </c>
    </row>
    <row r="1761" spans="1:45" x14ac:dyDescent="0.25">
      <c r="A1761" s="1">
        <v>1.65564E+16</v>
      </c>
      <c r="B1761">
        <v>499</v>
      </c>
      <c r="C1761" t="s">
        <v>7632</v>
      </c>
      <c r="D1761">
        <v>59.01</v>
      </c>
      <c r="E1761">
        <v>0</v>
      </c>
      <c r="F1761">
        <v>0</v>
      </c>
      <c r="G1761">
        <v>59.01</v>
      </c>
      <c r="H1761">
        <v>0</v>
      </c>
      <c r="I1761">
        <v>59.01</v>
      </c>
      <c r="J1761">
        <v>0</v>
      </c>
      <c r="K1761" t="s">
        <v>47</v>
      </c>
      <c r="M1761">
        <v>795</v>
      </c>
      <c r="N1761" t="s">
        <v>7633</v>
      </c>
      <c r="O1761" t="s">
        <v>49</v>
      </c>
      <c r="Q1761" t="s">
        <v>7634</v>
      </c>
      <c r="R1761" s="2">
        <v>42873.754861111112</v>
      </c>
      <c r="S1761" s="2">
        <v>42873.756944444445</v>
      </c>
      <c r="T1761" t="s">
        <v>7635</v>
      </c>
      <c r="U1761">
        <v>3</v>
      </c>
      <c r="V1761" t="s">
        <v>7636</v>
      </c>
      <c r="W1761" t="s">
        <v>61</v>
      </c>
      <c r="X1761" t="s">
        <v>2205</v>
      </c>
      <c r="Y1761">
        <v>15</v>
      </c>
      <c r="Z1761">
        <v>0</v>
      </c>
      <c r="AA1761">
        <v>0</v>
      </c>
      <c r="AB1761" t="s">
        <v>54</v>
      </c>
      <c r="AC1761">
        <v>0</v>
      </c>
      <c r="AD1761" t="s">
        <v>55</v>
      </c>
      <c r="AF1761" t="s">
        <v>62</v>
      </c>
      <c r="AI1761" t="s">
        <v>56</v>
      </c>
      <c r="AJ1761" t="s">
        <v>56</v>
      </c>
      <c r="AK1761" t="s">
        <v>56</v>
      </c>
      <c r="AS1761">
        <v>0</v>
      </c>
    </row>
    <row r="1762" spans="1:45" x14ac:dyDescent="0.25">
      <c r="A1762" s="1">
        <v>1.65607E+16</v>
      </c>
      <c r="B1762">
        <v>2424</v>
      </c>
      <c r="C1762" t="s">
        <v>7637</v>
      </c>
      <c r="D1762">
        <v>60.24</v>
      </c>
      <c r="E1762">
        <v>0</v>
      </c>
      <c r="F1762">
        <v>0</v>
      </c>
      <c r="G1762">
        <v>60.24</v>
      </c>
      <c r="H1762">
        <v>0</v>
      </c>
      <c r="I1762">
        <v>60.24</v>
      </c>
      <c r="J1762">
        <v>0</v>
      </c>
      <c r="K1762" t="s">
        <v>47</v>
      </c>
      <c r="M1762">
        <v>2387</v>
      </c>
      <c r="N1762" t="s">
        <v>7638</v>
      </c>
      <c r="O1762" t="s">
        <v>49</v>
      </c>
      <c r="Q1762" t="s">
        <v>7637</v>
      </c>
      <c r="R1762" s="2">
        <v>42873.736805555556</v>
      </c>
      <c r="S1762" s="2">
        <v>42873.737500000003</v>
      </c>
      <c r="T1762" t="s">
        <v>7639</v>
      </c>
      <c r="U1762">
        <v>13</v>
      </c>
      <c r="V1762" t="s">
        <v>7640</v>
      </c>
      <c r="W1762" t="s">
        <v>53</v>
      </c>
      <c r="Y1762">
        <v>13</v>
      </c>
      <c r="Z1762">
        <v>0</v>
      </c>
      <c r="AA1762">
        <v>0</v>
      </c>
      <c r="AB1762" t="s">
        <v>54</v>
      </c>
      <c r="AC1762">
        <v>0</v>
      </c>
      <c r="AD1762" t="s">
        <v>55</v>
      </c>
      <c r="AF1762" t="s">
        <v>62</v>
      </c>
      <c r="AI1762" t="s">
        <v>56</v>
      </c>
      <c r="AJ1762" t="s">
        <v>56</v>
      </c>
      <c r="AK1762" t="s">
        <v>56</v>
      </c>
      <c r="AS1762">
        <v>0</v>
      </c>
    </row>
    <row r="1763" spans="1:45" x14ac:dyDescent="0.25">
      <c r="A1763" s="1">
        <v>1.65585E+16</v>
      </c>
      <c r="B1763">
        <v>1421</v>
      </c>
      <c r="C1763" t="s">
        <v>7641</v>
      </c>
      <c r="D1763">
        <v>12.76</v>
      </c>
      <c r="E1763">
        <v>5</v>
      </c>
      <c r="F1763">
        <v>0</v>
      </c>
      <c r="G1763">
        <v>17.760000000000002</v>
      </c>
      <c r="H1763">
        <v>0</v>
      </c>
      <c r="I1763">
        <v>17.760000000000002</v>
      </c>
      <c r="J1763">
        <v>0</v>
      </c>
      <c r="K1763" t="s">
        <v>47</v>
      </c>
      <c r="M1763">
        <v>469</v>
      </c>
      <c r="N1763" t="s">
        <v>7642</v>
      </c>
      <c r="O1763" t="s">
        <v>49</v>
      </c>
      <c r="Q1763" t="s">
        <v>7643</v>
      </c>
      <c r="R1763" s="2">
        <v>42873.731249999997</v>
      </c>
      <c r="S1763" s="2">
        <v>42873.731944444444</v>
      </c>
      <c r="T1763" t="s">
        <v>7644</v>
      </c>
      <c r="U1763">
        <v>4</v>
      </c>
      <c r="V1763" t="s">
        <v>7645</v>
      </c>
      <c r="W1763" t="s">
        <v>61</v>
      </c>
      <c r="Y1763">
        <v>5</v>
      </c>
      <c r="Z1763">
        <v>0</v>
      </c>
      <c r="AA1763">
        <v>0</v>
      </c>
      <c r="AB1763" t="s">
        <v>54</v>
      </c>
      <c r="AC1763">
        <v>0</v>
      </c>
      <c r="AD1763" t="s">
        <v>55</v>
      </c>
      <c r="AF1763" t="s">
        <v>62</v>
      </c>
      <c r="AI1763" t="s">
        <v>56</v>
      </c>
      <c r="AJ1763" t="s">
        <v>56</v>
      </c>
      <c r="AK1763" t="s">
        <v>56</v>
      </c>
      <c r="AS1763">
        <v>0</v>
      </c>
    </row>
    <row r="1764" spans="1:45" x14ac:dyDescent="0.25">
      <c r="A1764" s="1">
        <v>1.65538E+16</v>
      </c>
      <c r="B1764">
        <v>2868</v>
      </c>
      <c r="C1764" t="s">
        <v>7646</v>
      </c>
      <c r="D1764">
        <v>99.06</v>
      </c>
      <c r="E1764">
        <v>0</v>
      </c>
      <c r="F1764">
        <v>0</v>
      </c>
      <c r="G1764">
        <v>99.06</v>
      </c>
      <c r="H1764">
        <v>0</v>
      </c>
      <c r="I1764">
        <v>99.06</v>
      </c>
      <c r="J1764">
        <v>0</v>
      </c>
      <c r="K1764" t="s">
        <v>47</v>
      </c>
      <c r="M1764">
        <v>431</v>
      </c>
      <c r="N1764" t="s">
        <v>7647</v>
      </c>
      <c r="O1764" t="s">
        <v>49</v>
      </c>
      <c r="Q1764" t="s">
        <v>7648</v>
      </c>
      <c r="R1764" s="2">
        <v>42873.725694444445</v>
      </c>
      <c r="S1764" s="2">
        <v>42873.725694444445</v>
      </c>
      <c r="T1764" t="s">
        <v>7649</v>
      </c>
      <c r="U1764">
        <v>9</v>
      </c>
      <c r="V1764" t="s">
        <v>7650</v>
      </c>
      <c r="W1764" t="s">
        <v>53</v>
      </c>
      <c r="Y1764">
        <v>31</v>
      </c>
      <c r="Z1764">
        <v>0</v>
      </c>
      <c r="AA1764">
        <v>0</v>
      </c>
      <c r="AB1764" t="s">
        <v>54</v>
      </c>
      <c r="AC1764">
        <v>0</v>
      </c>
      <c r="AD1764" t="s">
        <v>55</v>
      </c>
      <c r="AF1764" t="s">
        <v>62</v>
      </c>
      <c r="AI1764" t="s">
        <v>56</v>
      </c>
      <c r="AJ1764" t="s">
        <v>56</v>
      </c>
      <c r="AK1764" t="s">
        <v>56</v>
      </c>
      <c r="AS1764">
        <v>0</v>
      </c>
    </row>
    <row r="1765" spans="1:45" x14ac:dyDescent="0.25">
      <c r="A1765" s="1">
        <v>1.65399E+16</v>
      </c>
      <c r="B1765">
        <v>2029</v>
      </c>
      <c r="C1765" t="s">
        <v>7651</v>
      </c>
      <c r="D1765">
        <v>6.9</v>
      </c>
      <c r="E1765">
        <v>5</v>
      </c>
      <c r="F1765">
        <v>0</v>
      </c>
      <c r="G1765">
        <v>11.9</v>
      </c>
      <c r="H1765">
        <v>0</v>
      </c>
      <c r="I1765">
        <v>11.9</v>
      </c>
      <c r="J1765">
        <v>0</v>
      </c>
      <c r="K1765" t="s">
        <v>47</v>
      </c>
      <c r="M1765">
        <v>161</v>
      </c>
      <c r="N1765" t="s">
        <v>7652</v>
      </c>
      <c r="O1765" t="s">
        <v>49</v>
      </c>
      <c r="Q1765" t="s">
        <v>7653</v>
      </c>
      <c r="R1765" s="2">
        <v>42873.722916666666</v>
      </c>
      <c r="S1765" s="2">
        <v>42873.722916666666</v>
      </c>
      <c r="T1765" t="s">
        <v>1706</v>
      </c>
      <c r="U1765">
        <v>1</v>
      </c>
      <c r="V1765" t="s">
        <v>7654</v>
      </c>
      <c r="W1765" t="s">
        <v>61</v>
      </c>
      <c r="Y1765">
        <v>1</v>
      </c>
      <c r="Z1765">
        <v>0</v>
      </c>
      <c r="AA1765">
        <v>0</v>
      </c>
      <c r="AB1765" t="s">
        <v>54</v>
      </c>
      <c r="AC1765">
        <v>0</v>
      </c>
      <c r="AD1765" t="s">
        <v>55</v>
      </c>
      <c r="AF1765" t="s">
        <v>62</v>
      </c>
      <c r="AI1765" t="s">
        <v>56</v>
      </c>
      <c r="AJ1765" t="s">
        <v>56</v>
      </c>
      <c r="AK1765" t="s">
        <v>56</v>
      </c>
      <c r="AS1765">
        <v>0</v>
      </c>
    </row>
    <row r="1766" spans="1:45" x14ac:dyDescent="0.25">
      <c r="A1766" s="1">
        <v>2.09225E+16</v>
      </c>
      <c r="B1766">
        <v>2348</v>
      </c>
      <c r="C1766" t="s">
        <v>7655</v>
      </c>
      <c r="D1766">
        <v>99.76</v>
      </c>
      <c r="E1766">
        <v>0</v>
      </c>
      <c r="F1766">
        <v>0</v>
      </c>
      <c r="G1766">
        <v>99.76</v>
      </c>
      <c r="H1766">
        <v>0</v>
      </c>
      <c r="I1766">
        <v>99.76</v>
      </c>
      <c r="J1766">
        <v>0</v>
      </c>
      <c r="K1766" t="s">
        <v>47</v>
      </c>
      <c r="M1766">
        <v>2244</v>
      </c>
      <c r="N1766" t="s">
        <v>7656</v>
      </c>
      <c r="O1766" t="s">
        <v>49</v>
      </c>
      <c r="Q1766" t="s">
        <v>7657</v>
      </c>
      <c r="R1766" s="2">
        <v>42873.722916666666</v>
      </c>
      <c r="S1766" s="2">
        <v>42873.722916666666</v>
      </c>
      <c r="T1766" t="s">
        <v>7658</v>
      </c>
      <c r="U1766">
        <v>14</v>
      </c>
      <c r="V1766" t="s">
        <v>7659</v>
      </c>
      <c r="W1766" t="s">
        <v>53</v>
      </c>
      <c r="Y1766">
        <v>31</v>
      </c>
      <c r="Z1766">
        <v>0</v>
      </c>
      <c r="AA1766">
        <v>0</v>
      </c>
      <c r="AB1766" t="s">
        <v>54</v>
      </c>
      <c r="AC1766">
        <v>0</v>
      </c>
      <c r="AD1766" t="s">
        <v>55</v>
      </c>
      <c r="AF1766" t="s">
        <v>62</v>
      </c>
      <c r="AI1766" t="s">
        <v>56</v>
      </c>
      <c r="AJ1766" t="s">
        <v>56</v>
      </c>
      <c r="AK1766" t="s">
        <v>56</v>
      </c>
      <c r="AS1766">
        <v>0</v>
      </c>
    </row>
    <row r="1767" spans="1:45" x14ac:dyDescent="0.25">
      <c r="A1767" s="1">
        <v>1.65513E+16</v>
      </c>
      <c r="B1767">
        <v>256</v>
      </c>
      <c r="C1767" t="s">
        <v>7660</v>
      </c>
      <c r="D1767">
        <v>59.5</v>
      </c>
      <c r="E1767">
        <v>0</v>
      </c>
      <c r="F1767">
        <v>0</v>
      </c>
      <c r="G1767">
        <v>59.5</v>
      </c>
      <c r="H1767">
        <v>0</v>
      </c>
      <c r="I1767">
        <v>59.5</v>
      </c>
      <c r="J1767">
        <v>0</v>
      </c>
      <c r="K1767" t="s">
        <v>47</v>
      </c>
      <c r="M1767">
        <v>3021</v>
      </c>
      <c r="N1767" t="s">
        <v>7661</v>
      </c>
      <c r="O1767" t="s">
        <v>49</v>
      </c>
      <c r="Q1767" t="s">
        <v>7660</v>
      </c>
      <c r="R1767" s="2">
        <v>42873.720833333333</v>
      </c>
      <c r="S1767" s="2">
        <v>42873.720833333333</v>
      </c>
      <c r="T1767" t="s">
        <v>7662</v>
      </c>
      <c r="U1767">
        <v>5</v>
      </c>
      <c r="V1767" t="s">
        <v>7663</v>
      </c>
      <c r="W1767" t="s">
        <v>53</v>
      </c>
      <c r="Y1767">
        <v>5</v>
      </c>
      <c r="Z1767">
        <v>0</v>
      </c>
      <c r="AA1767">
        <v>0</v>
      </c>
      <c r="AB1767" t="s">
        <v>54</v>
      </c>
      <c r="AC1767">
        <v>0</v>
      </c>
      <c r="AD1767" t="s">
        <v>55</v>
      </c>
      <c r="AF1767" t="s">
        <v>62</v>
      </c>
      <c r="AI1767" t="s">
        <v>56</v>
      </c>
      <c r="AJ1767" t="s">
        <v>56</v>
      </c>
      <c r="AK1767" t="s">
        <v>56</v>
      </c>
      <c r="AS1767">
        <v>0</v>
      </c>
    </row>
    <row r="1768" spans="1:45" x14ac:dyDescent="0.25">
      <c r="A1768" s="1">
        <v>1.6548E+16</v>
      </c>
      <c r="B1768">
        <v>2663</v>
      </c>
      <c r="C1768" t="s">
        <v>7664</v>
      </c>
      <c r="D1768">
        <v>29.14</v>
      </c>
      <c r="E1768">
        <v>5</v>
      </c>
      <c r="F1768">
        <v>0</v>
      </c>
      <c r="G1768">
        <v>34.14</v>
      </c>
      <c r="H1768">
        <v>0</v>
      </c>
      <c r="I1768">
        <v>34.14</v>
      </c>
      <c r="J1768">
        <v>0</v>
      </c>
      <c r="K1768" t="s">
        <v>47</v>
      </c>
      <c r="M1768">
        <v>3135</v>
      </c>
      <c r="N1768" t="s">
        <v>7665</v>
      </c>
      <c r="O1768" t="s">
        <v>49</v>
      </c>
      <c r="Q1768" t="s">
        <v>7664</v>
      </c>
      <c r="R1768" s="2">
        <v>42873.714583333334</v>
      </c>
      <c r="S1768" s="2">
        <v>42873.714583333334</v>
      </c>
      <c r="T1768" t="s">
        <v>7666</v>
      </c>
      <c r="U1768">
        <v>8</v>
      </c>
      <c r="V1768" t="s">
        <v>7667</v>
      </c>
      <c r="W1768" t="s">
        <v>61</v>
      </c>
      <c r="Y1768">
        <v>8</v>
      </c>
      <c r="Z1768">
        <v>0</v>
      </c>
      <c r="AA1768">
        <v>0</v>
      </c>
      <c r="AB1768" t="s">
        <v>54</v>
      </c>
      <c r="AC1768">
        <v>0</v>
      </c>
      <c r="AD1768" t="s">
        <v>55</v>
      </c>
      <c r="AF1768" t="s">
        <v>62</v>
      </c>
      <c r="AI1768" t="s">
        <v>56</v>
      </c>
      <c r="AJ1768" t="s">
        <v>56</v>
      </c>
      <c r="AK1768" t="s">
        <v>56</v>
      </c>
      <c r="AQ1768">
        <v>2291</v>
      </c>
      <c r="AS1768">
        <v>0</v>
      </c>
    </row>
    <row r="1769" spans="1:45" x14ac:dyDescent="0.25">
      <c r="A1769" s="1">
        <v>1.65456E+16</v>
      </c>
      <c r="B1769">
        <v>3134</v>
      </c>
      <c r="C1769" t="s">
        <v>7668</v>
      </c>
      <c r="D1769">
        <v>20.89</v>
      </c>
      <c r="E1769">
        <v>0</v>
      </c>
      <c r="F1769">
        <v>0</v>
      </c>
      <c r="G1769">
        <v>20.89</v>
      </c>
      <c r="H1769">
        <v>0</v>
      </c>
      <c r="I1769">
        <v>20.89</v>
      </c>
      <c r="J1769">
        <v>0</v>
      </c>
      <c r="K1769" t="s">
        <v>47</v>
      </c>
      <c r="M1769">
        <v>213</v>
      </c>
      <c r="N1769" t="s">
        <v>7669</v>
      </c>
      <c r="O1769" t="s">
        <v>49</v>
      </c>
      <c r="Q1769" t="s">
        <v>7670</v>
      </c>
      <c r="R1769" s="2">
        <v>42873.709722222222</v>
      </c>
      <c r="S1769" s="2">
        <v>42873.709722222222</v>
      </c>
      <c r="T1769" t="s">
        <v>7671</v>
      </c>
      <c r="U1769">
        <v>2</v>
      </c>
      <c r="V1769" t="s">
        <v>7672</v>
      </c>
      <c r="W1769" t="s">
        <v>61</v>
      </c>
      <c r="Y1769">
        <v>2</v>
      </c>
      <c r="Z1769">
        <v>0</v>
      </c>
      <c r="AA1769">
        <v>0</v>
      </c>
      <c r="AB1769" t="s">
        <v>54</v>
      </c>
      <c r="AC1769">
        <v>0</v>
      </c>
      <c r="AD1769" t="s">
        <v>55</v>
      </c>
      <c r="AF1769" t="s">
        <v>62</v>
      </c>
      <c r="AI1769" t="s">
        <v>56</v>
      </c>
      <c r="AJ1769" t="s">
        <v>56</v>
      </c>
      <c r="AK1769" t="s">
        <v>56</v>
      </c>
      <c r="AS1769">
        <v>0</v>
      </c>
    </row>
    <row r="1770" spans="1:45" x14ac:dyDescent="0.25">
      <c r="A1770" s="1">
        <v>2.09151E+16</v>
      </c>
      <c r="B1770">
        <v>3162</v>
      </c>
      <c r="C1770" t="s">
        <v>7673</v>
      </c>
      <c r="D1770">
        <v>130</v>
      </c>
      <c r="E1770">
        <v>0</v>
      </c>
      <c r="F1770">
        <v>0</v>
      </c>
      <c r="G1770">
        <v>130</v>
      </c>
      <c r="H1770">
        <v>0</v>
      </c>
      <c r="I1770">
        <v>130</v>
      </c>
      <c r="J1770">
        <v>0</v>
      </c>
      <c r="K1770" t="s">
        <v>47</v>
      </c>
      <c r="M1770">
        <v>2929</v>
      </c>
      <c r="N1770" t="s">
        <v>7674</v>
      </c>
      <c r="O1770" t="s">
        <v>49</v>
      </c>
      <c r="Q1770" t="s">
        <v>7675</v>
      </c>
      <c r="R1770" s="2">
        <v>42873.704861111109</v>
      </c>
      <c r="S1770" s="2">
        <v>42873.713194444441</v>
      </c>
      <c r="T1770" t="s">
        <v>3848</v>
      </c>
      <c r="U1770">
        <v>1</v>
      </c>
      <c r="V1770" t="s">
        <v>7676</v>
      </c>
      <c r="W1770" t="s">
        <v>53</v>
      </c>
      <c r="Y1770">
        <v>100</v>
      </c>
      <c r="Z1770">
        <v>0</v>
      </c>
      <c r="AA1770">
        <v>0</v>
      </c>
      <c r="AB1770" t="s">
        <v>54</v>
      </c>
      <c r="AC1770">
        <v>0</v>
      </c>
      <c r="AD1770" t="s">
        <v>55</v>
      </c>
      <c r="AI1770" t="s">
        <v>56</v>
      </c>
      <c r="AJ1770" t="s">
        <v>56</v>
      </c>
      <c r="AK1770" t="s">
        <v>56</v>
      </c>
      <c r="AS1770">
        <v>0</v>
      </c>
    </row>
    <row r="1771" spans="1:45" x14ac:dyDescent="0.25">
      <c r="A1771" s="1">
        <v>1.65276E+16</v>
      </c>
      <c r="B1771">
        <v>938</v>
      </c>
      <c r="C1771" t="s">
        <v>7677</v>
      </c>
      <c r="D1771">
        <v>21.97</v>
      </c>
      <c r="E1771">
        <v>5</v>
      </c>
      <c r="F1771">
        <v>0</v>
      </c>
      <c r="G1771">
        <v>26.97</v>
      </c>
      <c r="H1771">
        <v>0</v>
      </c>
      <c r="I1771">
        <v>26.97</v>
      </c>
      <c r="J1771">
        <v>0</v>
      </c>
      <c r="K1771" t="s">
        <v>47</v>
      </c>
      <c r="L1771" t="s">
        <v>53</v>
      </c>
      <c r="M1771">
        <v>1011</v>
      </c>
      <c r="N1771" t="s">
        <v>7678</v>
      </c>
      <c r="O1771" t="s">
        <v>49</v>
      </c>
      <c r="Q1771" t="s">
        <v>7679</v>
      </c>
      <c r="R1771" s="2">
        <v>42873.70208333333</v>
      </c>
      <c r="S1771" s="2">
        <v>42873.70208333333</v>
      </c>
      <c r="T1771" t="s">
        <v>7680</v>
      </c>
      <c r="U1771">
        <v>5</v>
      </c>
      <c r="V1771" t="s">
        <v>7681</v>
      </c>
      <c r="W1771" t="s">
        <v>53</v>
      </c>
      <c r="X1771" t="s">
        <v>246</v>
      </c>
      <c r="Y1771">
        <v>5</v>
      </c>
      <c r="Z1771">
        <v>0</v>
      </c>
      <c r="AA1771">
        <v>0</v>
      </c>
      <c r="AB1771" t="s">
        <v>54</v>
      </c>
      <c r="AC1771">
        <v>0</v>
      </c>
      <c r="AD1771" t="s">
        <v>55</v>
      </c>
      <c r="AF1771" t="s">
        <v>62</v>
      </c>
      <c r="AI1771" t="s">
        <v>56</v>
      </c>
      <c r="AJ1771" t="s">
        <v>56</v>
      </c>
      <c r="AK1771" t="s">
        <v>56</v>
      </c>
      <c r="AS1771">
        <v>0</v>
      </c>
    </row>
    <row r="1772" spans="1:45" x14ac:dyDescent="0.25">
      <c r="A1772" s="1">
        <v>1.65401E+16</v>
      </c>
      <c r="B1772">
        <v>2731</v>
      </c>
      <c r="C1772" t="s">
        <v>7682</v>
      </c>
      <c r="D1772">
        <v>88.52</v>
      </c>
      <c r="E1772">
        <v>0</v>
      </c>
      <c r="F1772">
        <v>0</v>
      </c>
      <c r="G1772">
        <v>88.52</v>
      </c>
      <c r="H1772">
        <v>0</v>
      </c>
      <c r="I1772">
        <v>88.52</v>
      </c>
      <c r="J1772">
        <v>0</v>
      </c>
      <c r="K1772" t="s">
        <v>47</v>
      </c>
      <c r="M1772">
        <v>2075</v>
      </c>
      <c r="N1772" t="s">
        <v>7683</v>
      </c>
      <c r="O1772" t="s">
        <v>49</v>
      </c>
      <c r="Q1772" t="s">
        <v>7684</v>
      </c>
      <c r="R1772" s="2">
        <v>42873.70208333333</v>
      </c>
      <c r="S1772" s="2">
        <v>42873.70208333333</v>
      </c>
      <c r="T1772" t="s">
        <v>7685</v>
      </c>
      <c r="U1772">
        <v>15</v>
      </c>
      <c r="V1772" t="s">
        <v>7686</v>
      </c>
      <c r="W1772" t="s">
        <v>53</v>
      </c>
      <c r="Y1772">
        <v>16</v>
      </c>
      <c r="Z1772">
        <v>0</v>
      </c>
      <c r="AA1772">
        <v>0</v>
      </c>
      <c r="AB1772" t="s">
        <v>54</v>
      </c>
      <c r="AC1772">
        <v>0</v>
      </c>
      <c r="AD1772" t="s">
        <v>55</v>
      </c>
      <c r="AF1772" t="s">
        <v>62</v>
      </c>
      <c r="AI1772" t="s">
        <v>56</v>
      </c>
      <c r="AJ1772" t="s">
        <v>56</v>
      </c>
      <c r="AK1772" t="s">
        <v>56</v>
      </c>
      <c r="AS1772">
        <v>0</v>
      </c>
    </row>
    <row r="1773" spans="1:45" x14ac:dyDescent="0.25">
      <c r="A1773" s="1">
        <v>2.09099E+16</v>
      </c>
      <c r="B1773">
        <v>2273</v>
      </c>
      <c r="C1773" t="s">
        <v>7687</v>
      </c>
      <c r="D1773">
        <v>27.92</v>
      </c>
      <c r="E1773">
        <v>5</v>
      </c>
      <c r="F1773">
        <v>0</v>
      </c>
      <c r="G1773">
        <v>32.92</v>
      </c>
      <c r="H1773">
        <v>0</v>
      </c>
      <c r="I1773">
        <v>32.92</v>
      </c>
      <c r="J1773">
        <v>0</v>
      </c>
      <c r="K1773" t="s">
        <v>47</v>
      </c>
      <c r="M1773">
        <v>1009</v>
      </c>
      <c r="N1773" t="s">
        <v>7688</v>
      </c>
      <c r="O1773" t="s">
        <v>49</v>
      </c>
      <c r="Q1773" t="s">
        <v>7689</v>
      </c>
      <c r="R1773" s="2">
        <v>42873.691666666666</v>
      </c>
      <c r="S1773" s="2">
        <v>42873.691666666666</v>
      </c>
      <c r="T1773" t="s">
        <v>7690</v>
      </c>
      <c r="U1773">
        <v>5</v>
      </c>
      <c r="V1773" t="s">
        <v>7691</v>
      </c>
      <c r="W1773" t="s">
        <v>61</v>
      </c>
      <c r="Y1773">
        <v>12</v>
      </c>
      <c r="Z1773">
        <v>0</v>
      </c>
      <c r="AA1773">
        <v>0</v>
      </c>
      <c r="AB1773" t="s">
        <v>54</v>
      </c>
      <c r="AC1773">
        <v>0</v>
      </c>
      <c r="AD1773" t="s">
        <v>55</v>
      </c>
      <c r="AF1773" t="s">
        <v>62</v>
      </c>
      <c r="AI1773" t="s">
        <v>56</v>
      </c>
      <c r="AJ1773" t="s">
        <v>56</v>
      </c>
      <c r="AK1773" t="s">
        <v>56</v>
      </c>
      <c r="AS1773">
        <v>0</v>
      </c>
    </row>
    <row r="1774" spans="1:45" x14ac:dyDescent="0.25">
      <c r="A1774" s="1">
        <v>2.08977E+16</v>
      </c>
      <c r="B1774">
        <v>1718</v>
      </c>
      <c r="C1774" t="s">
        <v>7692</v>
      </c>
      <c r="D1774">
        <v>46.99</v>
      </c>
      <c r="E1774">
        <v>4</v>
      </c>
      <c r="F1774">
        <v>0</v>
      </c>
      <c r="G1774">
        <v>50.99</v>
      </c>
      <c r="H1774">
        <v>0</v>
      </c>
      <c r="I1774">
        <v>50.99</v>
      </c>
      <c r="J1774">
        <v>0</v>
      </c>
      <c r="K1774" t="s">
        <v>47</v>
      </c>
      <c r="L1774" t="s">
        <v>7693</v>
      </c>
      <c r="M1774">
        <v>1433</v>
      </c>
      <c r="N1774" t="s">
        <v>7694</v>
      </c>
      <c r="O1774" t="s">
        <v>49</v>
      </c>
      <c r="Q1774" t="s">
        <v>7695</v>
      </c>
      <c r="R1774" s="2">
        <v>42873.690972222219</v>
      </c>
      <c r="S1774" s="2">
        <v>42873.697916666664</v>
      </c>
      <c r="T1774" t="s">
        <v>7696</v>
      </c>
      <c r="U1774">
        <v>10</v>
      </c>
      <c r="V1774" t="s">
        <v>7697</v>
      </c>
      <c r="W1774" t="s">
        <v>53</v>
      </c>
      <c r="X1774" t="s">
        <v>246</v>
      </c>
      <c r="Y1774">
        <v>12</v>
      </c>
      <c r="Z1774">
        <v>0</v>
      </c>
      <c r="AA1774">
        <v>0</v>
      </c>
      <c r="AB1774" t="s">
        <v>54</v>
      </c>
      <c r="AC1774">
        <v>0</v>
      </c>
      <c r="AD1774" t="s">
        <v>55</v>
      </c>
      <c r="AF1774" t="s">
        <v>62</v>
      </c>
      <c r="AI1774" t="s">
        <v>56</v>
      </c>
      <c r="AJ1774" t="s">
        <v>56</v>
      </c>
      <c r="AK1774" t="s">
        <v>56</v>
      </c>
      <c r="AS1774">
        <v>0</v>
      </c>
    </row>
    <row r="1775" spans="1:45" x14ac:dyDescent="0.25">
      <c r="A1775" s="1">
        <v>1.65141E+16</v>
      </c>
      <c r="B1775">
        <v>1955</v>
      </c>
      <c r="C1775" t="s">
        <v>7698</v>
      </c>
      <c r="D1775">
        <v>65.38</v>
      </c>
      <c r="E1775">
        <v>0</v>
      </c>
      <c r="F1775">
        <v>0</v>
      </c>
      <c r="G1775">
        <v>65.38</v>
      </c>
      <c r="H1775">
        <v>0</v>
      </c>
      <c r="I1775">
        <v>65.38</v>
      </c>
      <c r="J1775">
        <v>0</v>
      </c>
      <c r="K1775" t="s">
        <v>47</v>
      </c>
      <c r="M1775">
        <v>2007</v>
      </c>
      <c r="N1775" t="s">
        <v>7699</v>
      </c>
      <c r="O1775" t="s">
        <v>49</v>
      </c>
      <c r="Q1775" t="s">
        <v>7700</v>
      </c>
      <c r="R1775" s="2">
        <v>42873.681944444441</v>
      </c>
      <c r="S1775" s="2">
        <v>42874.396527777775</v>
      </c>
      <c r="T1775" t="s">
        <v>7701</v>
      </c>
      <c r="U1775">
        <v>9</v>
      </c>
      <c r="V1775" t="s">
        <v>7702</v>
      </c>
      <c r="W1775" t="s">
        <v>53</v>
      </c>
      <c r="Y1775">
        <v>33</v>
      </c>
      <c r="Z1775">
        <v>0</v>
      </c>
      <c r="AA1775">
        <v>0</v>
      </c>
      <c r="AB1775" t="s">
        <v>54</v>
      </c>
      <c r="AC1775">
        <v>0</v>
      </c>
      <c r="AD1775" t="s">
        <v>55</v>
      </c>
      <c r="AF1775" t="s">
        <v>62</v>
      </c>
      <c r="AI1775" t="s">
        <v>56</v>
      </c>
      <c r="AJ1775" t="s">
        <v>56</v>
      </c>
      <c r="AK1775" t="s">
        <v>56</v>
      </c>
      <c r="AS1775">
        <v>0</v>
      </c>
    </row>
    <row r="1776" spans="1:45" x14ac:dyDescent="0.25">
      <c r="A1776" s="1">
        <v>1.65269E+16</v>
      </c>
      <c r="B1776">
        <v>1671</v>
      </c>
      <c r="C1776" t="s">
        <v>7703</v>
      </c>
      <c r="D1776">
        <v>58.39</v>
      </c>
      <c r="E1776">
        <v>0</v>
      </c>
      <c r="F1776">
        <v>0</v>
      </c>
      <c r="G1776">
        <v>58.39</v>
      </c>
      <c r="H1776">
        <v>0</v>
      </c>
      <c r="I1776">
        <v>58.39</v>
      </c>
      <c r="J1776">
        <v>0</v>
      </c>
      <c r="K1776" t="s">
        <v>47</v>
      </c>
      <c r="M1776">
        <v>492</v>
      </c>
      <c r="N1776" t="s">
        <v>7704</v>
      </c>
      <c r="O1776" t="s">
        <v>49</v>
      </c>
      <c r="Q1776" t="s">
        <v>7705</v>
      </c>
      <c r="R1776" s="2">
        <v>42873.681944444441</v>
      </c>
      <c r="S1776" s="2">
        <v>42873.681944444441</v>
      </c>
      <c r="T1776" t="s">
        <v>7706</v>
      </c>
      <c r="U1776">
        <v>17</v>
      </c>
      <c r="V1776" t="s">
        <v>7707</v>
      </c>
      <c r="W1776" t="s">
        <v>53</v>
      </c>
      <c r="Y1776">
        <v>18</v>
      </c>
      <c r="Z1776">
        <v>0</v>
      </c>
      <c r="AA1776">
        <v>0</v>
      </c>
      <c r="AB1776" t="s">
        <v>54</v>
      </c>
      <c r="AC1776">
        <v>0</v>
      </c>
      <c r="AD1776" t="s">
        <v>55</v>
      </c>
      <c r="AF1776" t="s">
        <v>62</v>
      </c>
      <c r="AI1776" t="s">
        <v>56</v>
      </c>
      <c r="AJ1776" t="s">
        <v>56</v>
      </c>
      <c r="AK1776" t="s">
        <v>56</v>
      </c>
      <c r="AS1776">
        <v>0</v>
      </c>
    </row>
    <row r="1777" spans="1:45" x14ac:dyDescent="0.25">
      <c r="A1777" s="1">
        <v>1.6528E+16</v>
      </c>
      <c r="B1777">
        <v>3029</v>
      </c>
      <c r="C1777" t="s">
        <v>7708</v>
      </c>
      <c r="D1777">
        <v>18.899999999999999</v>
      </c>
      <c r="E1777">
        <v>5</v>
      </c>
      <c r="F1777">
        <v>0</v>
      </c>
      <c r="G1777">
        <v>23.9</v>
      </c>
      <c r="H1777">
        <v>0</v>
      </c>
      <c r="I1777">
        <v>23.9</v>
      </c>
      <c r="J1777">
        <v>0</v>
      </c>
      <c r="K1777" t="s">
        <v>47</v>
      </c>
      <c r="M1777">
        <v>2370</v>
      </c>
      <c r="N1777" t="s">
        <v>7709</v>
      </c>
      <c r="O1777" t="s">
        <v>49</v>
      </c>
      <c r="P1777" t="s">
        <v>7710</v>
      </c>
      <c r="Q1777" t="s">
        <v>7711</v>
      </c>
      <c r="R1777" s="2">
        <v>42873.674305555556</v>
      </c>
      <c r="S1777" s="2">
        <v>42873.674305555556</v>
      </c>
      <c r="T1777" t="s">
        <v>7712</v>
      </c>
      <c r="U1777">
        <v>7</v>
      </c>
      <c r="V1777" t="s">
        <v>7713</v>
      </c>
      <c r="W1777" t="s">
        <v>61</v>
      </c>
      <c r="Y1777">
        <v>8</v>
      </c>
      <c r="Z1777">
        <v>0</v>
      </c>
      <c r="AA1777">
        <v>0</v>
      </c>
      <c r="AB1777" t="s">
        <v>54</v>
      </c>
      <c r="AC1777">
        <v>0</v>
      </c>
      <c r="AD1777" t="s">
        <v>55</v>
      </c>
      <c r="AF1777" t="s">
        <v>62</v>
      </c>
      <c r="AI1777" t="s">
        <v>56</v>
      </c>
      <c r="AJ1777" t="s">
        <v>56</v>
      </c>
      <c r="AK1777" t="s">
        <v>56</v>
      </c>
      <c r="AS1777">
        <v>0</v>
      </c>
    </row>
    <row r="1778" spans="1:45" x14ac:dyDescent="0.25">
      <c r="A1778" s="1">
        <v>1.65098E+16</v>
      </c>
      <c r="B1778">
        <v>2989</v>
      </c>
      <c r="C1778" t="s">
        <v>394</v>
      </c>
      <c r="D1778">
        <v>6.9</v>
      </c>
      <c r="E1778">
        <v>5</v>
      </c>
      <c r="F1778">
        <v>0</v>
      </c>
      <c r="G1778">
        <v>11.9</v>
      </c>
      <c r="H1778">
        <v>0</v>
      </c>
      <c r="I1778">
        <v>11.9</v>
      </c>
      <c r="J1778">
        <v>0</v>
      </c>
      <c r="K1778" t="s">
        <v>47</v>
      </c>
      <c r="M1778">
        <v>299</v>
      </c>
      <c r="N1778" t="s">
        <v>5594</v>
      </c>
      <c r="O1778" t="s">
        <v>49</v>
      </c>
      <c r="Q1778" t="s">
        <v>5595</v>
      </c>
      <c r="R1778" s="2">
        <v>42873.654166666667</v>
      </c>
      <c r="S1778" s="2">
        <v>42873.655555555553</v>
      </c>
      <c r="T1778" t="s">
        <v>397</v>
      </c>
      <c r="U1778">
        <v>1</v>
      </c>
      <c r="V1778" t="s">
        <v>7714</v>
      </c>
      <c r="W1778" t="s">
        <v>61</v>
      </c>
      <c r="Y1778">
        <v>1</v>
      </c>
      <c r="Z1778">
        <v>0</v>
      </c>
      <c r="AA1778">
        <v>0</v>
      </c>
      <c r="AB1778" t="s">
        <v>54</v>
      </c>
      <c r="AC1778">
        <v>0</v>
      </c>
      <c r="AD1778" t="s">
        <v>55</v>
      </c>
      <c r="AI1778" t="s">
        <v>56</v>
      </c>
      <c r="AJ1778" t="s">
        <v>56</v>
      </c>
      <c r="AK1778" t="s">
        <v>56</v>
      </c>
      <c r="AS1778">
        <v>0</v>
      </c>
    </row>
    <row r="1779" spans="1:45" x14ac:dyDescent="0.25">
      <c r="A1779" s="1">
        <v>2.08926E+16</v>
      </c>
      <c r="B1779">
        <v>684</v>
      </c>
      <c r="C1779" t="s">
        <v>7715</v>
      </c>
      <c r="D1779">
        <v>54.98</v>
      </c>
      <c r="E1779">
        <v>0</v>
      </c>
      <c r="F1779">
        <v>0</v>
      </c>
      <c r="G1779">
        <v>54.98</v>
      </c>
      <c r="H1779">
        <v>0</v>
      </c>
      <c r="I1779">
        <v>54.98</v>
      </c>
      <c r="J1779">
        <v>0</v>
      </c>
      <c r="K1779" t="s">
        <v>47</v>
      </c>
      <c r="M1779">
        <v>2170</v>
      </c>
      <c r="N1779" t="s">
        <v>7716</v>
      </c>
      <c r="O1779" t="s">
        <v>49</v>
      </c>
      <c r="Q1779" t="s">
        <v>7715</v>
      </c>
      <c r="R1779" s="2">
        <v>42873.651388888888</v>
      </c>
      <c r="S1779" s="2">
        <v>42873.651388888888</v>
      </c>
      <c r="T1779" t="s">
        <v>7717</v>
      </c>
      <c r="U1779">
        <v>14</v>
      </c>
      <c r="V1779" t="s">
        <v>7718</v>
      </c>
      <c r="W1779" t="s">
        <v>53</v>
      </c>
      <c r="Y1779">
        <v>37</v>
      </c>
      <c r="Z1779">
        <v>0</v>
      </c>
      <c r="AA1779">
        <v>0</v>
      </c>
      <c r="AB1779" t="s">
        <v>54</v>
      </c>
      <c r="AC1779">
        <v>0</v>
      </c>
      <c r="AD1779" t="s">
        <v>55</v>
      </c>
      <c r="AF1779" t="s">
        <v>62</v>
      </c>
      <c r="AI1779" t="s">
        <v>56</v>
      </c>
      <c r="AJ1779" t="s">
        <v>56</v>
      </c>
      <c r="AK1779" t="s">
        <v>56</v>
      </c>
      <c r="AS1779">
        <v>0</v>
      </c>
    </row>
    <row r="1780" spans="1:45" x14ac:dyDescent="0.25">
      <c r="A1780" s="1">
        <v>2.09013E+16</v>
      </c>
      <c r="B1780">
        <v>3176</v>
      </c>
      <c r="C1780" t="s">
        <v>7719</v>
      </c>
      <c r="D1780">
        <v>19.899999999999999</v>
      </c>
      <c r="E1780">
        <v>5</v>
      </c>
      <c r="F1780">
        <v>0</v>
      </c>
      <c r="G1780">
        <v>24.9</v>
      </c>
      <c r="H1780">
        <v>0</v>
      </c>
      <c r="I1780">
        <v>24.9</v>
      </c>
      <c r="J1780">
        <v>0</v>
      </c>
      <c r="K1780" t="s">
        <v>47</v>
      </c>
      <c r="M1780">
        <v>2675</v>
      </c>
      <c r="N1780" t="s">
        <v>7720</v>
      </c>
      <c r="O1780" t="s">
        <v>49</v>
      </c>
      <c r="Q1780" t="s">
        <v>7719</v>
      </c>
      <c r="R1780" s="2">
        <v>42873.646527777775</v>
      </c>
      <c r="S1780" s="2">
        <v>42873.646527777775</v>
      </c>
      <c r="T1780" t="s">
        <v>6170</v>
      </c>
      <c r="U1780">
        <v>1</v>
      </c>
      <c r="V1780" t="s">
        <v>7721</v>
      </c>
      <c r="W1780" t="s">
        <v>61</v>
      </c>
      <c r="X1780" t="s">
        <v>7722</v>
      </c>
      <c r="Y1780">
        <v>1</v>
      </c>
      <c r="Z1780">
        <v>0</v>
      </c>
      <c r="AA1780">
        <v>0</v>
      </c>
      <c r="AB1780" t="s">
        <v>54</v>
      </c>
      <c r="AC1780">
        <v>0</v>
      </c>
      <c r="AD1780" t="s">
        <v>55</v>
      </c>
      <c r="AF1780" t="s">
        <v>62</v>
      </c>
      <c r="AI1780" t="s">
        <v>56</v>
      </c>
      <c r="AJ1780" t="s">
        <v>56</v>
      </c>
      <c r="AK1780" t="s">
        <v>56</v>
      </c>
      <c r="AS1780">
        <v>0</v>
      </c>
    </row>
    <row r="1781" spans="1:45" x14ac:dyDescent="0.25">
      <c r="A1781" s="1">
        <v>1.65075E+16</v>
      </c>
      <c r="B1781">
        <v>629</v>
      </c>
      <c r="C1781" t="s">
        <v>7723</v>
      </c>
      <c r="D1781">
        <v>11.96</v>
      </c>
      <c r="E1781">
        <v>5</v>
      </c>
      <c r="F1781">
        <v>0</v>
      </c>
      <c r="G1781">
        <v>16.96</v>
      </c>
      <c r="H1781">
        <v>0</v>
      </c>
      <c r="I1781">
        <v>16.96</v>
      </c>
      <c r="J1781">
        <v>0</v>
      </c>
      <c r="K1781" t="s">
        <v>47</v>
      </c>
      <c r="M1781">
        <v>1580</v>
      </c>
      <c r="N1781" t="s">
        <v>7724</v>
      </c>
      <c r="O1781" t="s">
        <v>49</v>
      </c>
      <c r="Q1781" t="s">
        <v>7723</v>
      </c>
      <c r="R1781" s="2">
        <v>42873.646527777775</v>
      </c>
      <c r="S1781" s="2">
        <v>42873.646527777775</v>
      </c>
      <c r="T1781" t="s">
        <v>2938</v>
      </c>
      <c r="U1781">
        <v>1</v>
      </c>
      <c r="V1781" t="s">
        <v>7725</v>
      </c>
      <c r="W1781" t="s">
        <v>61</v>
      </c>
      <c r="Y1781">
        <v>4</v>
      </c>
      <c r="Z1781">
        <v>0</v>
      </c>
      <c r="AA1781">
        <v>0</v>
      </c>
      <c r="AB1781" t="s">
        <v>54</v>
      </c>
      <c r="AC1781">
        <v>0</v>
      </c>
      <c r="AD1781" t="s">
        <v>55</v>
      </c>
      <c r="AF1781" t="s">
        <v>62</v>
      </c>
      <c r="AI1781" t="s">
        <v>56</v>
      </c>
      <c r="AJ1781" t="s">
        <v>56</v>
      </c>
      <c r="AK1781" t="s">
        <v>56</v>
      </c>
      <c r="AS1781">
        <v>0</v>
      </c>
    </row>
    <row r="1782" spans="1:45" x14ac:dyDescent="0.25">
      <c r="A1782" s="1">
        <v>1.64882E+16</v>
      </c>
      <c r="B1782">
        <v>3202</v>
      </c>
      <c r="C1782" t="s">
        <v>7726</v>
      </c>
      <c r="D1782">
        <v>60.78</v>
      </c>
      <c r="E1782">
        <v>0</v>
      </c>
      <c r="F1782">
        <v>0</v>
      </c>
      <c r="G1782">
        <v>60.78</v>
      </c>
      <c r="H1782">
        <v>0</v>
      </c>
      <c r="I1782">
        <v>60.78</v>
      </c>
      <c r="J1782">
        <v>0</v>
      </c>
      <c r="K1782" t="s">
        <v>47</v>
      </c>
      <c r="M1782">
        <v>1375</v>
      </c>
      <c r="N1782" t="s">
        <v>7727</v>
      </c>
      <c r="O1782" t="s">
        <v>49</v>
      </c>
      <c r="Q1782" t="s">
        <v>7728</v>
      </c>
      <c r="R1782" s="2">
        <v>42873.644444444442</v>
      </c>
      <c r="S1782" s="2">
        <v>42873.644444444442</v>
      </c>
      <c r="T1782" t="s">
        <v>7729</v>
      </c>
      <c r="U1782">
        <v>9</v>
      </c>
      <c r="V1782" t="s">
        <v>7730</v>
      </c>
      <c r="W1782" t="s">
        <v>53</v>
      </c>
      <c r="Y1782">
        <v>17</v>
      </c>
      <c r="Z1782">
        <v>0</v>
      </c>
      <c r="AA1782">
        <v>0</v>
      </c>
      <c r="AB1782" t="s">
        <v>54</v>
      </c>
      <c r="AC1782">
        <v>0</v>
      </c>
      <c r="AD1782" t="s">
        <v>55</v>
      </c>
      <c r="AF1782" t="s">
        <v>62</v>
      </c>
      <c r="AI1782" t="s">
        <v>56</v>
      </c>
      <c r="AJ1782" t="s">
        <v>56</v>
      </c>
      <c r="AK1782" t="s">
        <v>56</v>
      </c>
      <c r="AS1782">
        <v>0</v>
      </c>
    </row>
    <row r="1783" spans="1:45" x14ac:dyDescent="0.25">
      <c r="A1783" s="1">
        <v>2.08782E+16</v>
      </c>
      <c r="B1783">
        <v>3119</v>
      </c>
      <c r="C1783" t="s">
        <v>7731</v>
      </c>
      <c r="D1783">
        <v>152.28</v>
      </c>
      <c r="E1783">
        <v>0</v>
      </c>
      <c r="F1783">
        <v>0</v>
      </c>
      <c r="G1783">
        <v>152.28</v>
      </c>
      <c r="H1783">
        <v>0</v>
      </c>
      <c r="I1783">
        <v>134.47999999999999</v>
      </c>
      <c r="J1783">
        <v>0</v>
      </c>
      <c r="K1783" t="s">
        <v>47</v>
      </c>
      <c r="L1783" t="s">
        <v>7732</v>
      </c>
      <c r="M1783">
        <v>2562</v>
      </c>
      <c r="N1783" t="s">
        <v>7733</v>
      </c>
      <c r="O1783" t="s">
        <v>49</v>
      </c>
      <c r="Q1783" t="s">
        <v>7734</v>
      </c>
      <c r="R1783" s="2">
        <v>42873.643750000003</v>
      </c>
      <c r="S1783" s="2">
        <v>42873.647916666669</v>
      </c>
      <c r="T1783" t="s">
        <v>7735</v>
      </c>
      <c r="U1783">
        <v>3</v>
      </c>
      <c r="V1783" t="s">
        <v>7736</v>
      </c>
      <c r="W1783" t="s">
        <v>61</v>
      </c>
      <c r="X1783" t="s">
        <v>7737</v>
      </c>
      <c r="Y1783">
        <v>37</v>
      </c>
      <c r="Z1783">
        <v>0</v>
      </c>
      <c r="AA1783">
        <v>0</v>
      </c>
      <c r="AB1783" t="s">
        <v>54</v>
      </c>
      <c r="AC1783">
        <v>0</v>
      </c>
      <c r="AD1783" t="s">
        <v>55</v>
      </c>
      <c r="AF1783" t="s">
        <v>62</v>
      </c>
      <c r="AI1783" t="s">
        <v>56</v>
      </c>
      <c r="AJ1783" t="s">
        <v>56</v>
      </c>
      <c r="AK1783" t="s">
        <v>56</v>
      </c>
      <c r="AS1783">
        <v>17.8</v>
      </c>
    </row>
    <row r="1784" spans="1:45" x14ac:dyDescent="0.25">
      <c r="A1784" s="1">
        <v>2.08879E+16</v>
      </c>
      <c r="B1784">
        <v>2869</v>
      </c>
      <c r="C1784" t="s">
        <v>7494</v>
      </c>
      <c r="D1784">
        <v>360</v>
      </c>
      <c r="E1784">
        <v>0</v>
      </c>
      <c r="F1784">
        <v>0</v>
      </c>
      <c r="G1784">
        <v>360</v>
      </c>
      <c r="H1784">
        <v>0</v>
      </c>
      <c r="I1784">
        <v>360</v>
      </c>
      <c r="J1784">
        <v>0</v>
      </c>
      <c r="K1784" t="s">
        <v>47</v>
      </c>
      <c r="M1784">
        <v>2691</v>
      </c>
      <c r="N1784" t="s">
        <v>7495</v>
      </c>
      <c r="O1784" t="s">
        <v>49</v>
      </c>
      <c r="Q1784" t="s">
        <v>7496</v>
      </c>
      <c r="R1784" s="2">
        <v>42873.643055555556</v>
      </c>
      <c r="S1784" s="2">
        <v>42873.884027777778</v>
      </c>
      <c r="T1784" t="s">
        <v>7738</v>
      </c>
      <c r="U1784">
        <v>23</v>
      </c>
      <c r="V1784" t="s">
        <v>7498</v>
      </c>
      <c r="W1784" t="s">
        <v>53</v>
      </c>
      <c r="X1784" t="s">
        <v>7739</v>
      </c>
      <c r="Y1784">
        <v>126</v>
      </c>
      <c r="Z1784">
        <v>0</v>
      </c>
      <c r="AA1784">
        <v>0</v>
      </c>
      <c r="AB1784" t="s">
        <v>54</v>
      </c>
      <c r="AC1784">
        <v>0</v>
      </c>
      <c r="AD1784" t="s">
        <v>55</v>
      </c>
      <c r="AF1784" t="s">
        <v>62</v>
      </c>
      <c r="AI1784" t="s">
        <v>56</v>
      </c>
      <c r="AJ1784" t="s">
        <v>56</v>
      </c>
      <c r="AK1784" t="s">
        <v>56</v>
      </c>
      <c r="AS1784">
        <v>0</v>
      </c>
    </row>
    <row r="1785" spans="1:45" x14ac:dyDescent="0.25">
      <c r="A1785" s="1">
        <v>2.08648E+16</v>
      </c>
      <c r="B1785">
        <v>50</v>
      </c>
      <c r="C1785" t="s">
        <v>5994</v>
      </c>
      <c r="D1785">
        <v>115.46</v>
      </c>
      <c r="E1785">
        <v>0</v>
      </c>
      <c r="F1785">
        <v>0</v>
      </c>
      <c r="G1785">
        <v>115.46</v>
      </c>
      <c r="H1785">
        <v>0</v>
      </c>
      <c r="I1785">
        <v>115.46</v>
      </c>
      <c r="J1785">
        <v>0</v>
      </c>
      <c r="K1785" t="s">
        <v>47</v>
      </c>
      <c r="M1785">
        <v>1783</v>
      </c>
      <c r="N1785" t="s">
        <v>5995</v>
      </c>
      <c r="O1785" t="s">
        <v>49</v>
      </c>
      <c r="Q1785" t="s">
        <v>5994</v>
      </c>
      <c r="R1785" s="2">
        <v>42873.642361111109</v>
      </c>
      <c r="S1785" s="2">
        <v>42873.642361111109</v>
      </c>
      <c r="T1785" t="s">
        <v>7740</v>
      </c>
      <c r="U1785">
        <v>36</v>
      </c>
      <c r="V1785" t="s">
        <v>7741</v>
      </c>
      <c r="W1785" t="s">
        <v>53</v>
      </c>
      <c r="Y1785">
        <v>39</v>
      </c>
      <c r="Z1785">
        <v>0</v>
      </c>
      <c r="AA1785">
        <v>0</v>
      </c>
      <c r="AB1785" t="s">
        <v>54</v>
      </c>
      <c r="AC1785">
        <v>0</v>
      </c>
      <c r="AD1785" t="s">
        <v>55</v>
      </c>
      <c r="AF1785" t="s">
        <v>62</v>
      </c>
      <c r="AI1785" t="s">
        <v>56</v>
      </c>
      <c r="AJ1785" t="s">
        <v>56</v>
      </c>
      <c r="AK1785" t="s">
        <v>56</v>
      </c>
      <c r="AS1785">
        <v>0</v>
      </c>
    </row>
    <row r="1786" spans="1:45" x14ac:dyDescent="0.25">
      <c r="A1786" s="1">
        <v>2.08649E+16</v>
      </c>
      <c r="B1786">
        <v>2210</v>
      </c>
      <c r="C1786" t="s">
        <v>7742</v>
      </c>
      <c r="D1786">
        <v>29.5</v>
      </c>
      <c r="E1786">
        <v>5</v>
      </c>
      <c r="F1786">
        <v>0</v>
      </c>
      <c r="G1786">
        <v>34.5</v>
      </c>
      <c r="H1786">
        <v>0</v>
      </c>
      <c r="I1786">
        <v>34.5</v>
      </c>
      <c r="J1786">
        <v>0</v>
      </c>
      <c r="K1786" t="s">
        <v>47</v>
      </c>
      <c r="M1786">
        <v>967</v>
      </c>
      <c r="N1786" t="s">
        <v>7743</v>
      </c>
      <c r="O1786" t="s">
        <v>49</v>
      </c>
      <c r="Q1786" t="s">
        <v>7742</v>
      </c>
      <c r="R1786" s="2">
        <v>42873.64166666667</v>
      </c>
      <c r="S1786" s="2">
        <v>42873.647916666669</v>
      </c>
      <c r="T1786" t="s">
        <v>1277</v>
      </c>
      <c r="U1786">
        <v>1</v>
      </c>
      <c r="V1786" t="s">
        <v>7744</v>
      </c>
      <c r="W1786" t="s">
        <v>61</v>
      </c>
      <c r="Y1786">
        <v>50</v>
      </c>
      <c r="Z1786">
        <v>0</v>
      </c>
      <c r="AA1786">
        <v>0</v>
      </c>
      <c r="AB1786" t="s">
        <v>54</v>
      </c>
      <c r="AC1786">
        <v>0</v>
      </c>
      <c r="AD1786" t="s">
        <v>55</v>
      </c>
      <c r="AF1786" t="s">
        <v>62</v>
      </c>
      <c r="AI1786" t="s">
        <v>56</v>
      </c>
      <c r="AJ1786" t="s">
        <v>56</v>
      </c>
      <c r="AK1786" t="s">
        <v>56</v>
      </c>
      <c r="AS1786">
        <v>0</v>
      </c>
    </row>
    <row r="1787" spans="1:45" x14ac:dyDescent="0.25">
      <c r="A1787" s="1">
        <v>1.64864E+16</v>
      </c>
      <c r="B1787">
        <v>946</v>
      </c>
      <c r="C1787" t="s">
        <v>7745</v>
      </c>
      <c r="D1787">
        <v>83.7</v>
      </c>
      <c r="E1787">
        <v>0</v>
      </c>
      <c r="F1787">
        <v>0</v>
      </c>
      <c r="G1787">
        <v>83.7</v>
      </c>
      <c r="H1787">
        <v>0</v>
      </c>
      <c r="I1787">
        <v>83.7</v>
      </c>
      <c r="J1787">
        <v>0</v>
      </c>
      <c r="K1787" t="s">
        <v>47</v>
      </c>
      <c r="M1787">
        <v>1401</v>
      </c>
      <c r="N1787" t="s">
        <v>7746</v>
      </c>
      <c r="O1787" t="s">
        <v>49</v>
      </c>
      <c r="Q1787" t="s">
        <v>7747</v>
      </c>
      <c r="R1787" s="2">
        <v>42873.640972222223</v>
      </c>
      <c r="S1787" s="2">
        <v>42873.645833333336</v>
      </c>
      <c r="T1787" t="s">
        <v>7748</v>
      </c>
      <c r="U1787">
        <v>11</v>
      </c>
      <c r="V1787" t="s">
        <v>7749</v>
      </c>
      <c r="W1787" t="s">
        <v>61</v>
      </c>
      <c r="Y1787">
        <v>62</v>
      </c>
      <c r="Z1787">
        <v>0</v>
      </c>
      <c r="AA1787">
        <v>0</v>
      </c>
      <c r="AB1787" t="s">
        <v>54</v>
      </c>
      <c r="AC1787">
        <v>0</v>
      </c>
      <c r="AD1787" t="s">
        <v>55</v>
      </c>
      <c r="AF1787" t="s">
        <v>62</v>
      </c>
      <c r="AI1787" t="s">
        <v>56</v>
      </c>
      <c r="AJ1787" t="s">
        <v>56</v>
      </c>
      <c r="AK1787" t="s">
        <v>56</v>
      </c>
      <c r="AS1787">
        <v>0</v>
      </c>
    </row>
    <row r="1788" spans="1:45" x14ac:dyDescent="0.25">
      <c r="A1788" s="1">
        <v>2.08986E+16</v>
      </c>
      <c r="B1788">
        <v>1138</v>
      </c>
      <c r="C1788" t="s">
        <v>7750</v>
      </c>
      <c r="D1788">
        <v>29.8</v>
      </c>
      <c r="E1788">
        <v>5</v>
      </c>
      <c r="F1788">
        <v>0</v>
      </c>
      <c r="G1788">
        <v>34.799999999999997</v>
      </c>
      <c r="H1788">
        <v>0</v>
      </c>
      <c r="I1788">
        <v>34.799999999999997</v>
      </c>
      <c r="J1788">
        <v>0</v>
      </c>
      <c r="K1788" t="s">
        <v>47</v>
      </c>
      <c r="M1788">
        <v>2701</v>
      </c>
      <c r="N1788" t="s">
        <v>7751</v>
      </c>
      <c r="O1788" t="s">
        <v>49</v>
      </c>
      <c r="Q1788" t="s">
        <v>7752</v>
      </c>
      <c r="R1788" s="2">
        <v>42873.638888888891</v>
      </c>
      <c r="S1788" s="2">
        <v>42873.63958333333</v>
      </c>
      <c r="T1788" t="s">
        <v>1448</v>
      </c>
      <c r="U1788">
        <v>1</v>
      </c>
      <c r="V1788" t="s">
        <v>7753</v>
      </c>
      <c r="W1788" t="s">
        <v>61</v>
      </c>
      <c r="Y1788">
        <v>20</v>
      </c>
      <c r="Z1788">
        <v>0</v>
      </c>
      <c r="AA1788">
        <v>0</v>
      </c>
      <c r="AB1788" t="s">
        <v>54</v>
      </c>
      <c r="AC1788">
        <v>0</v>
      </c>
      <c r="AD1788" t="s">
        <v>55</v>
      </c>
      <c r="AF1788" t="s">
        <v>62</v>
      </c>
      <c r="AI1788" t="s">
        <v>56</v>
      </c>
      <c r="AJ1788" t="s">
        <v>56</v>
      </c>
      <c r="AK1788" t="s">
        <v>56</v>
      </c>
      <c r="AS1788">
        <v>0</v>
      </c>
    </row>
    <row r="1789" spans="1:45" x14ac:dyDescent="0.25">
      <c r="A1789" s="1">
        <v>1.6497E+16</v>
      </c>
      <c r="B1789">
        <v>3265</v>
      </c>
      <c r="C1789" t="s">
        <v>7754</v>
      </c>
      <c r="D1789">
        <v>39.700000000000003</v>
      </c>
      <c r="E1789">
        <v>5</v>
      </c>
      <c r="F1789">
        <v>0</v>
      </c>
      <c r="G1789">
        <v>44.7</v>
      </c>
      <c r="H1789">
        <v>0</v>
      </c>
      <c r="I1789">
        <v>44.7</v>
      </c>
      <c r="J1789">
        <v>0</v>
      </c>
      <c r="K1789" t="s">
        <v>47</v>
      </c>
      <c r="M1789">
        <v>3050</v>
      </c>
      <c r="N1789" t="s">
        <v>7755</v>
      </c>
      <c r="O1789" t="s">
        <v>49</v>
      </c>
      <c r="Q1789" t="s">
        <v>7754</v>
      </c>
      <c r="R1789" s="2">
        <v>42873.634722222225</v>
      </c>
      <c r="S1789" s="2">
        <v>42873.634722222225</v>
      </c>
      <c r="T1789" t="s">
        <v>7756</v>
      </c>
      <c r="U1789">
        <v>2</v>
      </c>
      <c r="V1789" t="s">
        <v>7757</v>
      </c>
      <c r="W1789" t="s">
        <v>61</v>
      </c>
      <c r="Y1789">
        <v>3</v>
      </c>
      <c r="Z1789">
        <v>0</v>
      </c>
      <c r="AA1789">
        <v>0</v>
      </c>
      <c r="AB1789" t="s">
        <v>54</v>
      </c>
      <c r="AC1789">
        <v>0</v>
      </c>
      <c r="AD1789" t="s">
        <v>55</v>
      </c>
      <c r="AF1789" t="s">
        <v>62</v>
      </c>
      <c r="AI1789" t="s">
        <v>56</v>
      </c>
      <c r="AJ1789" t="s">
        <v>56</v>
      </c>
      <c r="AK1789" t="s">
        <v>56</v>
      </c>
      <c r="AS1789">
        <v>0</v>
      </c>
    </row>
    <row r="1790" spans="1:45" x14ac:dyDescent="0.25">
      <c r="A1790" s="1">
        <v>2.0873E+16</v>
      </c>
      <c r="B1790">
        <v>612</v>
      </c>
      <c r="C1790" t="s">
        <v>7758</v>
      </c>
      <c r="D1790">
        <v>97</v>
      </c>
      <c r="E1790">
        <v>0</v>
      </c>
      <c r="F1790">
        <v>0</v>
      </c>
      <c r="G1790">
        <v>97</v>
      </c>
      <c r="H1790">
        <v>0</v>
      </c>
      <c r="I1790">
        <v>97</v>
      </c>
      <c r="J1790">
        <v>0</v>
      </c>
      <c r="K1790" t="s">
        <v>47</v>
      </c>
      <c r="M1790">
        <v>247</v>
      </c>
      <c r="N1790" t="s">
        <v>7759</v>
      </c>
      <c r="O1790" t="s">
        <v>49</v>
      </c>
      <c r="Q1790" t="s">
        <v>7760</v>
      </c>
      <c r="R1790" s="2">
        <v>42873.631249999999</v>
      </c>
      <c r="S1790" s="2">
        <v>42873.634722222225</v>
      </c>
      <c r="T1790" t="s">
        <v>7761</v>
      </c>
      <c r="U1790">
        <v>5</v>
      </c>
      <c r="V1790" t="s">
        <v>7762</v>
      </c>
      <c r="W1790" t="s">
        <v>53</v>
      </c>
      <c r="Y1790">
        <v>20</v>
      </c>
      <c r="Z1790">
        <v>0</v>
      </c>
      <c r="AA1790">
        <v>0</v>
      </c>
      <c r="AB1790" t="s">
        <v>54</v>
      </c>
      <c r="AC1790">
        <v>0</v>
      </c>
      <c r="AD1790" t="s">
        <v>55</v>
      </c>
      <c r="AF1790" t="s">
        <v>62</v>
      </c>
      <c r="AI1790" t="s">
        <v>56</v>
      </c>
      <c r="AJ1790" t="s">
        <v>56</v>
      </c>
      <c r="AK1790" t="s">
        <v>56</v>
      </c>
      <c r="AS1790">
        <v>0</v>
      </c>
    </row>
    <row r="1791" spans="1:45" x14ac:dyDescent="0.25">
      <c r="A1791" s="1">
        <v>2.08911E+16</v>
      </c>
      <c r="B1791">
        <v>2490</v>
      </c>
      <c r="C1791" t="s">
        <v>7763</v>
      </c>
      <c r="D1791">
        <v>87.15</v>
      </c>
      <c r="E1791">
        <v>0</v>
      </c>
      <c r="F1791">
        <v>0</v>
      </c>
      <c r="G1791">
        <v>87.15</v>
      </c>
      <c r="H1791">
        <v>0</v>
      </c>
      <c r="I1791">
        <v>87.15</v>
      </c>
      <c r="J1791">
        <v>0</v>
      </c>
      <c r="K1791" t="s">
        <v>47</v>
      </c>
      <c r="M1791">
        <v>2245</v>
      </c>
      <c r="N1791" t="s">
        <v>7764</v>
      </c>
      <c r="O1791" t="s">
        <v>49</v>
      </c>
      <c r="Q1791" t="s">
        <v>7765</v>
      </c>
      <c r="R1791" s="2">
        <v>42873.621527777781</v>
      </c>
      <c r="S1791" s="2">
        <v>42873.62222222222</v>
      </c>
      <c r="T1791" t="s">
        <v>1841</v>
      </c>
      <c r="U1791">
        <v>1</v>
      </c>
      <c r="V1791" t="s">
        <v>7766</v>
      </c>
      <c r="W1791" t="s">
        <v>53</v>
      </c>
      <c r="X1791" t="s">
        <v>7767</v>
      </c>
      <c r="Y1791">
        <v>35</v>
      </c>
      <c r="Z1791">
        <v>0</v>
      </c>
      <c r="AA1791">
        <v>0</v>
      </c>
      <c r="AB1791" t="s">
        <v>54</v>
      </c>
      <c r="AC1791">
        <v>0</v>
      </c>
      <c r="AD1791" t="s">
        <v>55</v>
      </c>
      <c r="AF1791" t="s">
        <v>62</v>
      </c>
      <c r="AI1791" t="s">
        <v>56</v>
      </c>
      <c r="AJ1791" t="s">
        <v>56</v>
      </c>
      <c r="AK1791" t="s">
        <v>56</v>
      </c>
      <c r="AS1791">
        <v>0</v>
      </c>
    </row>
    <row r="1792" spans="1:45" x14ac:dyDescent="0.25">
      <c r="A1792" s="1">
        <v>2.08774E+16</v>
      </c>
      <c r="B1792">
        <v>807</v>
      </c>
      <c r="C1792" t="s">
        <v>7768</v>
      </c>
      <c r="D1792">
        <v>560</v>
      </c>
      <c r="E1792">
        <v>0</v>
      </c>
      <c r="F1792">
        <v>0</v>
      </c>
      <c r="G1792">
        <v>560</v>
      </c>
      <c r="H1792">
        <v>0</v>
      </c>
      <c r="I1792">
        <v>560</v>
      </c>
      <c r="J1792">
        <v>0</v>
      </c>
      <c r="K1792" t="s">
        <v>47</v>
      </c>
      <c r="M1792">
        <v>2146</v>
      </c>
      <c r="N1792" t="s">
        <v>7769</v>
      </c>
      <c r="O1792" t="s">
        <v>49</v>
      </c>
      <c r="Q1792" t="s">
        <v>7770</v>
      </c>
      <c r="R1792" s="2">
        <v>42873.618055555555</v>
      </c>
      <c r="S1792" s="2">
        <v>42873.625694444447</v>
      </c>
      <c r="T1792" t="s">
        <v>408</v>
      </c>
      <c r="U1792">
        <v>1</v>
      </c>
      <c r="V1792" t="s">
        <v>7771</v>
      </c>
      <c r="W1792" t="s">
        <v>53</v>
      </c>
      <c r="Y1792">
        <v>280</v>
      </c>
      <c r="Z1792">
        <v>0</v>
      </c>
      <c r="AA1792">
        <v>0</v>
      </c>
      <c r="AB1792" t="s">
        <v>54</v>
      </c>
      <c r="AC1792">
        <v>0</v>
      </c>
      <c r="AD1792" t="s">
        <v>55</v>
      </c>
      <c r="AF1792" t="s">
        <v>62</v>
      </c>
      <c r="AI1792" t="s">
        <v>56</v>
      </c>
      <c r="AJ1792" t="s">
        <v>56</v>
      </c>
      <c r="AK1792" t="s">
        <v>56</v>
      </c>
      <c r="AS1792">
        <v>0</v>
      </c>
    </row>
    <row r="1793" spans="1:45" x14ac:dyDescent="0.25">
      <c r="A1793" s="1">
        <v>1.64815E+16</v>
      </c>
      <c r="B1793">
        <v>3247</v>
      </c>
      <c r="C1793" t="s">
        <v>2454</v>
      </c>
      <c r="D1793">
        <v>58.78</v>
      </c>
      <c r="E1793">
        <v>0</v>
      </c>
      <c r="F1793">
        <v>0</v>
      </c>
      <c r="G1793">
        <v>58.78</v>
      </c>
      <c r="H1793">
        <v>0</v>
      </c>
      <c r="I1793">
        <v>58.78</v>
      </c>
      <c r="J1793">
        <v>0</v>
      </c>
      <c r="K1793" t="s">
        <v>47</v>
      </c>
      <c r="M1793">
        <v>301</v>
      </c>
      <c r="N1793" t="s">
        <v>2455</v>
      </c>
      <c r="O1793" t="s">
        <v>49</v>
      </c>
      <c r="Q1793" t="s">
        <v>2456</v>
      </c>
      <c r="R1793" s="2">
        <v>42873.613888888889</v>
      </c>
      <c r="S1793" s="2">
        <v>42873.613888888889</v>
      </c>
      <c r="T1793" t="s">
        <v>7772</v>
      </c>
      <c r="U1793">
        <v>13</v>
      </c>
      <c r="V1793" t="s">
        <v>7773</v>
      </c>
      <c r="W1793" t="s">
        <v>61</v>
      </c>
      <c r="Y1793">
        <v>25</v>
      </c>
      <c r="Z1793">
        <v>0</v>
      </c>
      <c r="AA1793">
        <v>0</v>
      </c>
      <c r="AB1793" t="s">
        <v>54</v>
      </c>
      <c r="AC1793">
        <v>0</v>
      </c>
      <c r="AD1793" t="s">
        <v>55</v>
      </c>
      <c r="AF1793" t="s">
        <v>62</v>
      </c>
      <c r="AI1793" t="s">
        <v>56</v>
      </c>
      <c r="AJ1793" t="s">
        <v>56</v>
      </c>
      <c r="AK1793" t="s">
        <v>56</v>
      </c>
      <c r="AS1793">
        <v>0</v>
      </c>
    </row>
    <row r="1794" spans="1:45" x14ac:dyDescent="0.25">
      <c r="A1794" s="1">
        <v>2.08518E+16</v>
      </c>
      <c r="B1794">
        <v>2604</v>
      </c>
      <c r="C1794" t="s">
        <v>2128</v>
      </c>
      <c r="D1794">
        <v>84</v>
      </c>
      <c r="E1794">
        <v>0</v>
      </c>
      <c r="F1794">
        <v>0</v>
      </c>
      <c r="G1794">
        <v>84</v>
      </c>
      <c r="H1794">
        <v>0</v>
      </c>
      <c r="I1794">
        <v>84</v>
      </c>
      <c r="J1794">
        <v>0</v>
      </c>
      <c r="K1794" t="s">
        <v>47</v>
      </c>
      <c r="M1794">
        <v>1756</v>
      </c>
      <c r="N1794" t="s">
        <v>2129</v>
      </c>
      <c r="O1794" t="s">
        <v>49</v>
      </c>
      <c r="Q1794" t="s">
        <v>2128</v>
      </c>
      <c r="R1794" s="2">
        <v>42873.613194444442</v>
      </c>
      <c r="S1794" s="2">
        <v>42876.415277777778</v>
      </c>
      <c r="T1794" t="s">
        <v>7774</v>
      </c>
      <c r="U1794">
        <v>6</v>
      </c>
      <c r="V1794" t="s">
        <v>7775</v>
      </c>
      <c r="W1794" t="s">
        <v>53</v>
      </c>
      <c r="Y1794">
        <v>32</v>
      </c>
      <c r="Z1794">
        <v>0</v>
      </c>
      <c r="AA1794">
        <v>0</v>
      </c>
      <c r="AB1794" t="s">
        <v>54</v>
      </c>
      <c r="AC1794">
        <v>0</v>
      </c>
      <c r="AD1794" t="s">
        <v>55</v>
      </c>
      <c r="AF1794" t="s">
        <v>62</v>
      </c>
      <c r="AI1794" t="s">
        <v>56</v>
      </c>
      <c r="AJ1794" t="s">
        <v>56</v>
      </c>
      <c r="AK1794" t="s">
        <v>56</v>
      </c>
      <c r="AS1794">
        <v>0</v>
      </c>
    </row>
    <row r="1795" spans="1:45" x14ac:dyDescent="0.25">
      <c r="A1795" s="1">
        <v>2.08842E+16</v>
      </c>
      <c r="B1795">
        <v>2098</v>
      </c>
      <c r="C1795" t="s">
        <v>7776</v>
      </c>
      <c r="D1795">
        <v>66.459999999999994</v>
      </c>
      <c r="E1795">
        <v>0</v>
      </c>
      <c r="F1795">
        <v>0</v>
      </c>
      <c r="G1795">
        <v>66.459999999999994</v>
      </c>
      <c r="H1795">
        <v>0</v>
      </c>
      <c r="I1795">
        <v>34.56</v>
      </c>
      <c r="J1795">
        <v>0</v>
      </c>
      <c r="K1795" t="s">
        <v>47</v>
      </c>
      <c r="M1795">
        <v>3221</v>
      </c>
      <c r="N1795" t="s">
        <v>7777</v>
      </c>
      <c r="O1795" t="s">
        <v>49</v>
      </c>
      <c r="Q1795" t="s">
        <v>7778</v>
      </c>
      <c r="R1795" s="2">
        <v>42873.604861111111</v>
      </c>
      <c r="S1795" s="2">
        <v>42873.604861111111</v>
      </c>
      <c r="T1795" t="s">
        <v>7779</v>
      </c>
      <c r="U1795">
        <v>6</v>
      </c>
      <c r="V1795" t="s">
        <v>7780</v>
      </c>
      <c r="W1795" t="s">
        <v>53</v>
      </c>
      <c r="Y1795">
        <v>39</v>
      </c>
      <c r="Z1795">
        <v>0</v>
      </c>
      <c r="AA1795">
        <v>0</v>
      </c>
      <c r="AB1795" t="s">
        <v>54</v>
      </c>
      <c r="AC1795">
        <v>0</v>
      </c>
      <c r="AD1795" t="s">
        <v>55</v>
      </c>
      <c r="AF1795" t="s">
        <v>62</v>
      </c>
      <c r="AI1795" t="s">
        <v>56</v>
      </c>
      <c r="AJ1795" t="s">
        <v>56</v>
      </c>
      <c r="AK1795" t="s">
        <v>56</v>
      </c>
      <c r="AS1795">
        <v>31.9</v>
      </c>
    </row>
    <row r="1796" spans="1:45" x14ac:dyDescent="0.25">
      <c r="A1796" s="1">
        <v>1.64605E+16</v>
      </c>
      <c r="B1796">
        <v>2332</v>
      </c>
      <c r="C1796" t="s">
        <v>7781</v>
      </c>
      <c r="D1796">
        <v>60.5</v>
      </c>
      <c r="E1796">
        <v>0</v>
      </c>
      <c r="F1796">
        <v>0</v>
      </c>
      <c r="G1796">
        <v>60.5</v>
      </c>
      <c r="H1796">
        <v>0</v>
      </c>
      <c r="I1796">
        <v>60.5</v>
      </c>
      <c r="J1796">
        <v>0</v>
      </c>
      <c r="K1796" t="s">
        <v>47</v>
      </c>
      <c r="M1796">
        <v>486</v>
      </c>
      <c r="N1796" t="s">
        <v>7782</v>
      </c>
      <c r="O1796" t="s">
        <v>49</v>
      </c>
      <c r="Q1796" t="s">
        <v>7783</v>
      </c>
      <c r="R1796" s="2">
        <v>42873.601388888892</v>
      </c>
      <c r="S1796" s="2">
        <v>42873.601388888892</v>
      </c>
      <c r="T1796" t="s">
        <v>7784</v>
      </c>
      <c r="U1796">
        <v>6</v>
      </c>
      <c r="V1796" t="s">
        <v>7785</v>
      </c>
      <c r="W1796" t="s">
        <v>61</v>
      </c>
      <c r="Y1796">
        <v>15</v>
      </c>
      <c r="Z1796">
        <v>0</v>
      </c>
      <c r="AA1796">
        <v>0</v>
      </c>
      <c r="AB1796" t="s">
        <v>54</v>
      </c>
      <c r="AC1796">
        <v>0</v>
      </c>
      <c r="AD1796" t="s">
        <v>55</v>
      </c>
      <c r="AF1796" t="s">
        <v>62</v>
      </c>
      <c r="AI1796" t="s">
        <v>56</v>
      </c>
      <c r="AJ1796" t="s">
        <v>56</v>
      </c>
      <c r="AK1796" t="s">
        <v>56</v>
      </c>
      <c r="AS1796">
        <v>0</v>
      </c>
    </row>
    <row r="1797" spans="1:45" x14ac:dyDescent="0.25">
      <c r="A1797" s="1">
        <v>1.64706E+16</v>
      </c>
      <c r="B1797">
        <v>3060</v>
      </c>
      <c r="C1797" t="s">
        <v>7786</v>
      </c>
      <c r="D1797">
        <v>183.48</v>
      </c>
      <c r="E1797">
        <v>0</v>
      </c>
      <c r="F1797">
        <v>0</v>
      </c>
      <c r="G1797">
        <v>183.48</v>
      </c>
      <c r="H1797">
        <v>0</v>
      </c>
      <c r="I1797">
        <v>183.48</v>
      </c>
      <c r="J1797">
        <v>0</v>
      </c>
      <c r="K1797" t="s">
        <v>47</v>
      </c>
      <c r="M1797">
        <v>1867</v>
      </c>
      <c r="N1797" t="s">
        <v>7787</v>
      </c>
      <c r="O1797" t="s">
        <v>49</v>
      </c>
      <c r="Q1797" t="s">
        <v>7788</v>
      </c>
      <c r="R1797" s="2">
        <v>42873.597916666666</v>
      </c>
      <c r="S1797" s="2">
        <v>42873.597916666666</v>
      </c>
      <c r="T1797" t="s">
        <v>7789</v>
      </c>
      <c r="U1797">
        <v>8</v>
      </c>
      <c r="V1797" t="s">
        <v>7790</v>
      </c>
      <c r="W1797" t="s">
        <v>53</v>
      </c>
      <c r="Y1797">
        <v>74</v>
      </c>
      <c r="Z1797">
        <v>0</v>
      </c>
      <c r="AA1797">
        <v>0</v>
      </c>
      <c r="AB1797" t="s">
        <v>54</v>
      </c>
      <c r="AC1797">
        <v>0</v>
      </c>
      <c r="AD1797" t="s">
        <v>55</v>
      </c>
      <c r="AF1797" t="s">
        <v>62</v>
      </c>
      <c r="AI1797" t="s">
        <v>56</v>
      </c>
      <c r="AJ1797" t="s">
        <v>56</v>
      </c>
      <c r="AK1797" t="s">
        <v>56</v>
      </c>
      <c r="AS1797">
        <v>0</v>
      </c>
    </row>
    <row r="1798" spans="1:45" x14ac:dyDescent="0.25">
      <c r="A1798" s="1">
        <v>1.64471E+16</v>
      </c>
      <c r="B1798">
        <v>1570</v>
      </c>
      <c r="C1798" t="s">
        <v>7791</v>
      </c>
      <c r="D1798">
        <v>62.24</v>
      </c>
      <c r="E1798">
        <v>0</v>
      </c>
      <c r="F1798">
        <v>0</v>
      </c>
      <c r="G1798">
        <v>62.24</v>
      </c>
      <c r="H1798">
        <v>0</v>
      </c>
      <c r="I1798">
        <v>62.24</v>
      </c>
      <c r="J1798">
        <v>0</v>
      </c>
      <c r="K1798" t="s">
        <v>47</v>
      </c>
      <c r="M1798">
        <v>2079</v>
      </c>
      <c r="N1798" t="s">
        <v>7792</v>
      </c>
      <c r="O1798" t="s">
        <v>49</v>
      </c>
      <c r="Q1798" t="s">
        <v>7793</v>
      </c>
      <c r="R1798" s="2">
        <v>42873.581944444442</v>
      </c>
      <c r="S1798" s="2">
        <v>42873.581944444442</v>
      </c>
      <c r="T1798" t="s">
        <v>7794</v>
      </c>
      <c r="U1798">
        <v>4</v>
      </c>
      <c r="V1798" t="s">
        <v>7795</v>
      </c>
      <c r="W1798" t="s">
        <v>53</v>
      </c>
      <c r="Y1798">
        <v>4</v>
      </c>
      <c r="Z1798">
        <v>0</v>
      </c>
      <c r="AA1798">
        <v>0</v>
      </c>
      <c r="AB1798" t="s">
        <v>54</v>
      </c>
      <c r="AC1798">
        <v>0</v>
      </c>
      <c r="AD1798" t="s">
        <v>55</v>
      </c>
      <c r="AF1798" t="s">
        <v>62</v>
      </c>
      <c r="AI1798" t="s">
        <v>56</v>
      </c>
      <c r="AJ1798" t="s">
        <v>56</v>
      </c>
      <c r="AK1798" t="s">
        <v>56</v>
      </c>
      <c r="AS1798">
        <v>0</v>
      </c>
    </row>
    <row r="1799" spans="1:45" x14ac:dyDescent="0.25">
      <c r="A1799" s="1">
        <v>1.64632E+16</v>
      </c>
      <c r="B1799">
        <v>419</v>
      </c>
      <c r="C1799" t="s">
        <v>7796</v>
      </c>
      <c r="D1799">
        <v>127.46</v>
      </c>
      <c r="E1799">
        <v>0</v>
      </c>
      <c r="F1799">
        <v>0</v>
      </c>
      <c r="G1799">
        <v>127.46</v>
      </c>
      <c r="H1799">
        <v>0</v>
      </c>
      <c r="I1799">
        <v>127.46</v>
      </c>
      <c r="J1799">
        <v>0</v>
      </c>
      <c r="K1799" t="s">
        <v>47</v>
      </c>
      <c r="M1799">
        <v>392</v>
      </c>
      <c r="N1799" t="s">
        <v>7797</v>
      </c>
      <c r="O1799" t="s">
        <v>49</v>
      </c>
      <c r="Q1799" t="s">
        <v>7798</v>
      </c>
      <c r="R1799" s="2">
        <v>42873.581944444442</v>
      </c>
      <c r="S1799" s="2">
        <v>42873.583333333336</v>
      </c>
      <c r="T1799" t="s">
        <v>7799</v>
      </c>
      <c r="U1799">
        <v>3</v>
      </c>
      <c r="V1799" t="s">
        <v>7800</v>
      </c>
      <c r="W1799" t="s">
        <v>53</v>
      </c>
      <c r="Y1799">
        <v>74</v>
      </c>
      <c r="Z1799">
        <v>0</v>
      </c>
      <c r="AA1799">
        <v>0</v>
      </c>
      <c r="AB1799" t="s">
        <v>54</v>
      </c>
      <c r="AC1799">
        <v>0</v>
      </c>
      <c r="AD1799" t="s">
        <v>55</v>
      </c>
      <c r="AI1799" t="s">
        <v>56</v>
      </c>
      <c r="AJ1799" t="s">
        <v>56</v>
      </c>
      <c r="AK1799" t="s">
        <v>56</v>
      </c>
      <c r="AS1799">
        <v>0</v>
      </c>
    </row>
    <row r="1800" spans="1:45" x14ac:dyDescent="0.25">
      <c r="A1800" s="1">
        <v>1.64559E+16</v>
      </c>
      <c r="B1800">
        <v>2800</v>
      </c>
      <c r="C1800" t="s">
        <v>7801</v>
      </c>
      <c r="D1800">
        <v>58.58</v>
      </c>
      <c r="E1800">
        <v>0</v>
      </c>
      <c r="F1800">
        <v>0</v>
      </c>
      <c r="G1800">
        <v>58.58</v>
      </c>
      <c r="H1800">
        <v>0</v>
      </c>
      <c r="I1800">
        <v>58.58</v>
      </c>
      <c r="J1800">
        <v>0</v>
      </c>
      <c r="K1800" t="s">
        <v>47</v>
      </c>
      <c r="M1800">
        <v>2856</v>
      </c>
      <c r="N1800" t="s">
        <v>7802</v>
      </c>
      <c r="O1800" t="s">
        <v>49</v>
      </c>
      <c r="Q1800" t="s">
        <v>7803</v>
      </c>
      <c r="R1800" s="2">
        <v>42873.575694444444</v>
      </c>
      <c r="S1800" s="2">
        <v>42873.575694444444</v>
      </c>
      <c r="T1800" t="s">
        <v>7804</v>
      </c>
      <c r="U1800">
        <v>4</v>
      </c>
      <c r="V1800" t="s">
        <v>7805</v>
      </c>
      <c r="W1800" t="s">
        <v>53</v>
      </c>
      <c r="Y1800">
        <v>8</v>
      </c>
      <c r="Z1800">
        <v>0</v>
      </c>
      <c r="AA1800">
        <v>0</v>
      </c>
      <c r="AB1800" t="s">
        <v>54</v>
      </c>
      <c r="AC1800">
        <v>0</v>
      </c>
      <c r="AD1800" t="s">
        <v>55</v>
      </c>
      <c r="AF1800" t="s">
        <v>62</v>
      </c>
      <c r="AI1800" t="s">
        <v>56</v>
      </c>
      <c r="AJ1800" t="s">
        <v>56</v>
      </c>
      <c r="AK1800" t="s">
        <v>56</v>
      </c>
      <c r="AS1800">
        <v>0</v>
      </c>
    </row>
    <row r="1801" spans="1:45" x14ac:dyDescent="0.25">
      <c r="A1801" s="1">
        <v>1.64396E+16</v>
      </c>
      <c r="B1801">
        <v>771</v>
      </c>
      <c r="C1801" t="s">
        <v>7806</v>
      </c>
      <c r="D1801">
        <v>179.15</v>
      </c>
      <c r="E1801">
        <v>0</v>
      </c>
      <c r="F1801">
        <v>0</v>
      </c>
      <c r="G1801">
        <v>179.15</v>
      </c>
      <c r="H1801">
        <v>0</v>
      </c>
      <c r="I1801">
        <v>179.15</v>
      </c>
      <c r="J1801">
        <v>0</v>
      </c>
      <c r="K1801" t="s">
        <v>47</v>
      </c>
      <c r="M1801">
        <v>2817</v>
      </c>
      <c r="N1801" t="s">
        <v>7807</v>
      </c>
      <c r="O1801" t="s">
        <v>49</v>
      </c>
      <c r="Q1801" t="s">
        <v>7806</v>
      </c>
      <c r="R1801" s="2">
        <v>42873.570138888892</v>
      </c>
      <c r="S1801" s="2">
        <v>42873.570833333331</v>
      </c>
      <c r="T1801" t="s">
        <v>7808</v>
      </c>
      <c r="U1801">
        <v>8</v>
      </c>
      <c r="V1801" t="s">
        <v>7809</v>
      </c>
      <c r="W1801" t="s">
        <v>53</v>
      </c>
      <c r="Y1801">
        <v>60</v>
      </c>
      <c r="Z1801">
        <v>0</v>
      </c>
      <c r="AA1801">
        <v>0</v>
      </c>
      <c r="AB1801" t="s">
        <v>54</v>
      </c>
      <c r="AC1801">
        <v>0</v>
      </c>
      <c r="AD1801" t="s">
        <v>55</v>
      </c>
      <c r="AF1801" t="s">
        <v>62</v>
      </c>
      <c r="AI1801" t="s">
        <v>56</v>
      </c>
      <c r="AJ1801" t="s">
        <v>56</v>
      </c>
      <c r="AK1801" t="s">
        <v>56</v>
      </c>
      <c r="AS1801">
        <v>0</v>
      </c>
    </row>
    <row r="1802" spans="1:45" x14ac:dyDescent="0.25">
      <c r="A1802" s="1">
        <v>1.64526E+16</v>
      </c>
      <c r="B1802">
        <v>2532</v>
      </c>
      <c r="C1802" t="s">
        <v>7810</v>
      </c>
      <c r="D1802">
        <v>58.06</v>
      </c>
      <c r="E1802">
        <v>0</v>
      </c>
      <c r="F1802">
        <v>0</v>
      </c>
      <c r="G1802">
        <v>58.06</v>
      </c>
      <c r="H1802">
        <v>0</v>
      </c>
      <c r="I1802">
        <v>58.06</v>
      </c>
      <c r="J1802">
        <v>0</v>
      </c>
      <c r="K1802" t="s">
        <v>47</v>
      </c>
      <c r="M1802">
        <v>1046</v>
      </c>
      <c r="N1802" t="s">
        <v>7811</v>
      </c>
      <c r="O1802" t="s">
        <v>49</v>
      </c>
      <c r="Q1802" t="s">
        <v>7812</v>
      </c>
      <c r="R1802" s="2">
        <v>42873.565972222219</v>
      </c>
      <c r="S1802" s="2">
        <v>42873.565972222219</v>
      </c>
      <c r="T1802" t="s">
        <v>7813</v>
      </c>
      <c r="U1802">
        <v>15</v>
      </c>
      <c r="V1802" t="s">
        <v>7814</v>
      </c>
      <c r="W1802" t="s">
        <v>61</v>
      </c>
      <c r="Y1802">
        <v>32</v>
      </c>
      <c r="Z1802">
        <v>0</v>
      </c>
      <c r="AA1802">
        <v>0</v>
      </c>
      <c r="AB1802" t="s">
        <v>54</v>
      </c>
      <c r="AC1802">
        <v>0</v>
      </c>
      <c r="AD1802" t="s">
        <v>55</v>
      </c>
      <c r="AF1802" t="s">
        <v>62</v>
      </c>
      <c r="AI1802" t="s">
        <v>56</v>
      </c>
      <c r="AJ1802" t="s">
        <v>56</v>
      </c>
      <c r="AK1802" t="s">
        <v>56</v>
      </c>
      <c r="AS1802">
        <v>0</v>
      </c>
    </row>
    <row r="1803" spans="1:45" x14ac:dyDescent="0.25">
      <c r="A1803" s="1">
        <v>2.0853E+16</v>
      </c>
      <c r="B1803">
        <v>893</v>
      </c>
      <c r="C1803" t="s">
        <v>7815</v>
      </c>
      <c r="D1803">
        <v>67.2</v>
      </c>
      <c r="E1803">
        <v>0</v>
      </c>
      <c r="F1803">
        <v>0</v>
      </c>
      <c r="G1803">
        <v>67.2</v>
      </c>
      <c r="H1803">
        <v>0</v>
      </c>
      <c r="I1803">
        <v>67.2</v>
      </c>
      <c r="J1803">
        <v>0</v>
      </c>
      <c r="K1803" t="s">
        <v>47</v>
      </c>
      <c r="M1803">
        <v>59</v>
      </c>
      <c r="N1803" t="s">
        <v>7816</v>
      </c>
      <c r="O1803" t="s">
        <v>49</v>
      </c>
      <c r="Q1803" t="s">
        <v>7817</v>
      </c>
      <c r="R1803" s="2">
        <v>42873.563888888886</v>
      </c>
      <c r="S1803" s="2">
        <v>42873.563888888886</v>
      </c>
      <c r="T1803" t="s">
        <v>7818</v>
      </c>
      <c r="U1803">
        <v>2</v>
      </c>
      <c r="V1803" t="s">
        <v>7819</v>
      </c>
      <c r="W1803" t="s">
        <v>61</v>
      </c>
      <c r="Y1803">
        <v>8</v>
      </c>
      <c r="Z1803">
        <v>0</v>
      </c>
      <c r="AA1803">
        <v>0</v>
      </c>
      <c r="AB1803" t="s">
        <v>54</v>
      </c>
      <c r="AC1803">
        <v>0</v>
      </c>
      <c r="AD1803" t="s">
        <v>55</v>
      </c>
      <c r="AF1803" t="s">
        <v>62</v>
      </c>
      <c r="AI1803" t="s">
        <v>56</v>
      </c>
      <c r="AJ1803" t="s">
        <v>56</v>
      </c>
      <c r="AK1803" t="s">
        <v>56</v>
      </c>
      <c r="AS1803">
        <v>0</v>
      </c>
    </row>
    <row r="1804" spans="1:45" x14ac:dyDescent="0.25">
      <c r="A1804" s="1">
        <v>2.08269E+16</v>
      </c>
      <c r="B1804">
        <v>1288</v>
      </c>
      <c r="C1804" t="s">
        <v>7820</v>
      </c>
      <c r="D1804">
        <v>85.92</v>
      </c>
      <c r="E1804">
        <v>0</v>
      </c>
      <c r="F1804">
        <v>0</v>
      </c>
      <c r="G1804">
        <v>85.92</v>
      </c>
      <c r="H1804">
        <v>0</v>
      </c>
      <c r="I1804">
        <v>85.92</v>
      </c>
      <c r="J1804">
        <v>0</v>
      </c>
      <c r="K1804" t="s">
        <v>47</v>
      </c>
      <c r="M1804">
        <v>2072</v>
      </c>
      <c r="N1804" t="s">
        <v>7821</v>
      </c>
      <c r="O1804" t="s">
        <v>49</v>
      </c>
      <c r="Q1804" t="s">
        <v>7822</v>
      </c>
      <c r="R1804" s="2">
        <v>42873.556944444441</v>
      </c>
      <c r="S1804" s="2">
        <v>42873.556944444441</v>
      </c>
      <c r="T1804" t="s">
        <v>98</v>
      </c>
      <c r="U1804">
        <v>1</v>
      </c>
      <c r="V1804" t="s">
        <v>7823</v>
      </c>
      <c r="W1804" t="s">
        <v>53</v>
      </c>
      <c r="Y1804">
        <v>48</v>
      </c>
      <c r="Z1804">
        <v>0</v>
      </c>
      <c r="AA1804">
        <v>0</v>
      </c>
      <c r="AB1804" t="s">
        <v>54</v>
      </c>
      <c r="AC1804">
        <v>0</v>
      </c>
      <c r="AD1804" t="s">
        <v>55</v>
      </c>
      <c r="AF1804" t="s">
        <v>62</v>
      </c>
      <c r="AI1804" t="s">
        <v>56</v>
      </c>
      <c r="AJ1804" t="s">
        <v>56</v>
      </c>
      <c r="AK1804" t="s">
        <v>56</v>
      </c>
      <c r="AS1804">
        <v>0</v>
      </c>
    </row>
    <row r="1805" spans="1:45" x14ac:dyDescent="0.25">
      <c r="A1805" s="1">
        <v>1.64305E+16</v>
      </c>
      <c r="B1805">
        <v>1412</v>
      </c>
      <c r="C1805" t="s">
        <v>5751</v>
      </c>
      <c r="D1805">
        <v>83.45</v>
      </c>
      <c r="E1805">
        <v>0</v>
      </c>
      <c r="F1805">
        <v>0</v>
      </c>
      <c r="G1805">
        <v>83.45</v>
      </c>
      <c r="H1805">
        <v>0</v>
      </c>
      <c r="I1805">
        <v>83.45</v>
      </c>
      <c r="J1805">
        <v>0</v>
      </c>
      <c r="K1805" t="s">
        <v>47</v>
      </c>
      <c r="M1805">
        <v>471</v>
      </c>
      <c r="N1805" t="s">
        <v>5752</v>
      </c>
      <c r="O1805" t="s">
        <v>49</v>
      </c>
      <c r="Q1805" t="s">
        <v>5753</v>
      </c>
      <c r="R1805" s="2">
        <v>42873.556250000001</v>
      </c>
      <c r="S1805" s="2">
        <v>42873.556250000001</v>
      </c>
      <c r="T1805" t="s">
        <v>7824</v>
      </c>
      <c r="U1805">
        <v>11</v>
      </c>
      <c r="V1805" t="s">
        <v>7825</v>
      </c>
      <c r="W1805" t="s">
        <v>53</v>
      </c>
      <c r="Y1805">
        <v>61</v>
      </c>
      <c r="Z1805">
        <v>0</v>
      </c>
      <c r="AA1805">
        <v>0</v>
      </c>
      <c r="AB1805" t="s">
        <v>54</v>
      </c>
      <c r="AC1805">
        <v>0</v>
      </c>
      <c r="AD1805" t="s">
        <v>55</v>
      </c>
      <c r="AF1805" t="s">
        <v>62</v>
      </c>
      <c r="AI1805" t="s">
        <v>56</v>
      </c>
      <c r="AJ1805" t="s">
        <v>56</v>
      </c>
      <c r="AK1805" t="s">
        <v>56</v>
      </c>
      <c r="AS1805">
        <v>0</v>
      </c>
    </row>
    <row r="1806" spans="1:45" x14ac:dyDescent="0.25">
      <c r="A1806" s="1">
        <v>2.0825E+16</v>
      </c>
      <c r="B1806">
        <v>777</v>
      </c>
      <c r="C1806" t="s">
        <v>7826</v>
      </c>
      <c r="D1806">
        <v>448.3</v>
      </c>
      <c r="E1806">
        <v>0</v>
      </c>
      <c r="F1806">
        <v>0</v>
      </c>
      <c r="G1806">
        <v>448.3</v>
      </c>
      <c r="H1806">
        <v>0</v>
      </c>
      <c r="I1806">
        <v>448.3</v>
      </c>
      <c r="J1806">
        <v>0</v>
      </c>
      <c r="K1806" t="s">
        <v>47</v>
      </c>
      <c r="M1806">
        <v>733</v>
      </c>
      <c r="N1806" t="s">
        <v>7827</v>
      </c>
      <c r="O1806" t="s">
        <v>49</v>
      </c>
      <c r="Q1806" t="s">
        <v>7828</v>
      </c>
      <c r="R1806" s="2">
        <v>42873.552777777775</v>
      </c>
      <c r="S1806" s="2">
        <v>42873.555555555555</v>
      </c>
      <c r="T1806" t="s">
        <v>7829</v>
      </c>
      <c r="U1806">
        <v>30</v>
      </c>
      <c r="V1806" t="s">
        <v>7830</v>
      </c>
      <c r="W1806" t="s">
        <v>53</v>
      </c>
      <c r="X1806" t="s">
        <v>1398</v>
      </c>
      <c r="Y1806">
        <v>189</v>
      </c>
      <c r="Z1806">
        <v>0</v>
      </c>
      <c r="AA1806">
        <v>0</v>
      </c>
      <c r="AB1806" t="s">
        <v>54</v>
      </c>
      <c r="AC1806">
        <v>0</v>
      </c>
      <c r="AD1806" t="s">
        <v>55</v>
      </c>
      <c r="AF1806" t="s">
        <v>62</v>
      </c>
      <c r="AI1806" t="s">
        <v>56</v>
      </c>
      <c r="AJ1806" t="s">
        <v>56</v>
      </c>
      <c r="AK1806" t="s">
        <v>56</v>
      </c>
      <c r="AS1806">
        <v>0</v>
      </c>
    </row>
    <row r="1807" spans="1:45" x14ac:dyDescent="0.25">
      <c r="A1807" s="1">
        <v>1.64278E+16</v>
      </c>
      <c r="B1807">
        <v>2399</v>
      </c>
      <c r="C1807" t="s">
        <v>7831</v>
      </c>
      <c r="D1807">
        <v>25.4</v>
      </c>
      <c r="E1807">
        <v>5</v>
      </c>
      <c r="F1807">
        <v>0</v>
      </c>
      <c r="G1807">
        <v>30.4</v>
      </c>
      <c r="H1807">
        <v>0</v>
      </c>
      <c r="I1807">
        <v>30.4</v>
      </c>
      <c r="J1807">
        <v>0</v>
      </c>
      <c r="K1807" t="s">
        <v>47</v>
      </c>
      <c r="M1807">
        <v>1781</v>
      </c>
      <c r="N1807" t="s">
        <v>7832</v>
      </c>
      <c r="O1807" t="s">
        <v>49</v>
      </c>
      <c r="Q1807" t="s">
        <v>7833</v>
      </c>
      <c r="R1807" s="2">
        <v>42873.552777777775</v>
      </c>
      <c r="S1807" s="2">
        <v>42873.552777777775</v>
      </c>
      <c r="T1807" t="s">
        <v>1138</v>
      </c>
      <c r="U1807">
        <v>3</v>
      </c>
      <c r="V1807" t="s">
        <v>7834</v>
      </c>
      <c r="W1807" t="s">
        <v>61</v>
      </c>
      <c r="Y1807">
        <v>6</v>
      </c>
      <c r="Z1807">
        <v>0</v>
      </c>
      <c r="AA1807">
        <v>0</v>
      </c>
      <c r="AB1807" t="s">
        <v>54</v>
      </c>
      <c r="AC1807">
        <v>0</v>
      </c>
      <c r="AD1807" t="s">
        <v>55</v>
      </c>
      <c r="AF1807" t="s">
        <v>62</v>
      </c>
      <c r="AI1807" t="s">
        <v>56</v>
      </c>
      <c r="AJ1807" t="s">
        <v>56</v>
      </c>
      <c r="AK1807" t="s">
        <v>56</v>
      </c>
      <c r="AS1807">
        <v>0</v>
      </c>
    </row>
    <row r="1808" spans="1:45" x14ac:dyDescent="0.25">
      <c r="A1808" s="1">
        <v>1.64411E+16</v>
      </c>
      <c r="B1808">
        <v>77</v>
      </c>
      <c r="C1808" t="s">
        <v>7835</v>
      </c>
      <c r="D1808">
        <v>90</v>
      </c>
      <c r="E1808">
        <v>0</v>
      </c>
      <c r="F1808">
        <v>0</v>
      </c>
      <c r="G1808">
        <v>90</v>
      </c>
      <c r="H1808">
        <v>0</v>
      </c>
      <c r="I1808">
        <v>90</v>
      </c>
      <c r="J1808">
        <v>0</v>
      </c>
      <c r="K1808" t="s">
        <v>47</v>
      </c>
      <c r="L1808" t="s">
        <v>7836</v>
      </c>
      <c r="M1808">
        <v>1108</v>
      </c>
      <c r="N1808" t="s">
        <v>7837</v>
      </c>
      <c r="O1808" t="s">
        <v>49</v>
      </c>
      <c r="Q1808" t="s">
        <v>7838</v>
      </c>
      <c r="R1808" s="2">
        <v>42873.552083333336</v>
      </c>
      <c r="S1808" s="2">
        <v>42873.552083333336</v>
      </c>
      <c r="T1808" t="s">
        <v>7839</v>
      </c>
      <c r="U1808">
        <v>1</v>
      </c>
      <c r="V1808" t="s">
        <v>7840</v>
      </c>
      <c r="W1808" t="s">
        <v>53</v>
      </c>
      <c r="Y1808">
        <v>100</v>
      </c>
      <c r="Z1808">
        <v>0</v>
      </c>
      <c r="AA1808">
        <v>0</v>
      </c>
      <c r="AB1808" t="s">
        <v>54</v>
      </c>
      <c r="AC1808">
        <v>0</v>
      </c>
      <c r="AD1808" t="s">
        <v>55</v>
      </c>
      <c r="AI1808" t="s">
        <v>56</v>
      </c>
      <c r="AJ1808" t="s">
        <v>56</v>
      </c>
      <c r="AK1808" t="s">
        <v>56</v>
      </c>
      <c r="AS1808">
        <v>0</v>
      </c>
    </row>
    <row r="1809" spans="1:45" x14ac:dyDescent="0.25">
      <c r="A1809" s="1">
        <v>2.08467E+16</v>
      </c>
      <c r="B1809">
        <v>1977</v>
      </c>
      <c r="C1809" t="s">
        <v>1776</v>
      </c>
      <c r="D1809">
        <v>9.3800000000000008</v>
      </c>
      <c r="E1809">
        <v>0</v>
      </c>
      <c r="F1809">
        <v>0</v>
      </c>
      <c r="G1809">
        <v>9.3800000000000008</v>
      </c>
      <c r="H1809">
        <v>0</v>
      </c>
      <c r="I1809">
        <v>9.3800000000000008</v>
      </c>
      <c r="J1809">
        <v>0</v>
      </c>
      <c r="K1809" t="s">
        <v>47</v>
      </c>
      <c r="M1809">
        <v>3283</v>
      </c>
      <c r="N1809" t="s">
        <v>7841</v>
      </c>
      <c r="O1809" t="s">
        <v>49</v>
      </c>
      <c r="Q1809" t="s">
        <v>7842</v>
      </c>
      <c r="R1809" s="2">
        <v>42873.550694444442</v>
      </c>
      <c r="S1809" s="2">
        <v>42873.552777777775</v>
      </c>
      <c r="T1809" t="s">
        <v>7843</v>
      </c>
      <c r="U1809">
        <v>2</v>
      </c>
      <c r="V1809" t="s">
        <v>7844</v>
      </c>
      <c r="W1809" t="s">
        <v>53</v>
      </c>
      <c r="Y1809">
        <v>4</v>
      </c>
      <c r="Z1809">
        <v>0</v>
      </c>
      <c r="AA1809">
        <v>0</v>
      </c>
      <c r="AB1809" t="s">
        <v>54</v>
      </c>
      <c r="AC1809">
        <v>0</v>
      </c>
      <c r="AD1809" t="s">
        <v>55</v>
      </c>
      <c r="AF1809" t="s">
        <v>62</v>
      </c>
      <c r="AI1809" t="s">
        <v>56</v>
      </c>
      <c r="AJ1809" t="s">
        <v>56</v>
      </c>
      <c r="AK1809" t="s">
        <v>56</v>
      </c>
      <c r="AS1809">
        <v>0</v>
      </c>
    </row>
    <row r="1810" spans="1:45" x14ac:dyDescent="0.25">
      <c r="A1810" s="1">
        <v>2.08572E+16</v>
      </c>
      <c r="B1810">
        <v>1977</v>
      </c>
      <c r="C1810" t="s">
        <v>1776</v>
      </c>
      <c r="D1810">
        <v>24.5</v>
      </c>
      <c r="E1810">
        <v>0</v>
      </c>
      <c r="F1810">
        <v>0</v>
      </c>
      <c r="G1810">
        <v>24.5</v>
      </c>
      <c r="H1810">
        <v>0</v>
      </c>
      <c r="I1810">
        <v>24.5</v>
      </c>
      <c r="J1810">
        <v>0</v>
      </c>
      <c r="K1810" t="s">
        <v>47</v>
      </c>
      <c r="M1810">
        <v>3283</v>
      </c>
      <c r="N1810" t="s">
        <v>1777</v>
      </c>
      <c r="O1810" t="s">
        <v>49</v>
      </c>
      <c r="Q1810" t="s">
        <v>1778</v>
      </c>
      <c r="R1810" s="2">
        <v>42873.542361111111</v>
      </c>
      <c r="S1810" s="2">
        <v>42873.552777777775</v>
      </c>
      <c r="T1810" t="s">
        <v>72</v>
      </c>
      <c r="U1810">
        <v>1</v>
      </c>
      <c r="V1810" t="s">
        <v>7844</v>
      </c>
      <c r="W1810" t="s">
        <v>53</v>
      </c>
      <c r="Y1810">
        <v>5</v>
      </c>
      <c r="Z1810">
        <v>0</v>
      </c>
      <c r="AA1810">
        <v>0</v>
      </c>
      <c r="AB1810" t="s">
        <v>54</v>
      </c>
      <c r="AC1810">
        <v>0</v>
      </c>
      <c r="AD1810" t="s">
        <v>55</v>
      </c>
      <c r="AF1810" t="s">
        <v>62</v>
      </c>
      <c r="AI1810" t="s">
        <v>56</v>
      </c>
      <c r="AJ1810" t="s">
        <v>56</v>
      </c>
      <c r="AK1810" t="s">
        <v>56</v>
      </c>
      <c r="AS1810">
        <v>0</v>
      </c>
    </row>
    <row r="1811" spans="1:45" x14ac:dyDescent="0.25">
      <c r="A1811" s="1">
        <v>1.643E+16</v>
      </c>
      <c r="B1811">
        <v>1928</v>
      </c>
      <c r="C1811" t="s">
        <v>7845</v>
      </c>
      <c r="D1811">
        <v>58.7</v>
      </c>
      <c r="E1811">
        <v>0</v>
      </c>
      <c r="F1811">
        <v>0</v>
      </c>
      <c r="G1811">
        <v>58.7</v>
      </c>
      <c r="H1811">
        <v>0</v>
      </c>
      <c r="I1811">
        <v>58.7</v>
      </c>
      <c r="J1811">
        <v>0</v>
      </c>
      <c r="K1811" t="s">
        <v>47</v>
      </c>
      <c r="M1811">
        <v>1926</v>
      </c>
      <c r="N1811" t="s">
        <v>7846</v>
      </c>
      <c r="O1811" t="s">
        <v>49</v>
      </c>
      <c r="Q1811" t="s">
        <v>7845</v>
      </c>
      <c r="R1811" s="2">
        <v>42873.536805555559</v>
      </c>
      <c r="S1811" s="2">
        <v>42873.539583333331</v>
      </c>
      <c r="T1811" t="s">
        <v>7847</v>
      </c>
      <c r="U1811">
        <v>3</v>
      </c>
      <c r="V1811" t="s">
        <v>7848</v>
      </c>
      <c r="W1811" t="s">
        <v>53</v>
      </c>
      <c r="Y1811">
        <v>5</v>
      </c>
      <c r="Z1811">
        <v>0</v>
      </c>
      <c r="AA1811">
        <v>0</v>
      </c>
      <c r="AB1811" t="s">
        <v>54</v>
      </c>
      <c r="AC1811">
        <v>0</v>
      </c>
      <c r="AD1811" t="s">
        <v>55</v>
      </c>
      <c r="AF1811" t="s">
        <v>62</v>
      </c>
      <c r="AI1811" t="s">
        <v>56</v>
      </c>
      <c r="AJ1811" t="s">
        <v>56</v>
      </c>
      <c r="AK1811" t="s">
        <v>56</v>
      </c>
      <c r="AS1811">
        <v>0</v>
      </c>
    </row>
    <row r="1812" spans="1:45" x14ac:dyDescent="0.25">
      <c r="A1812" s="1">
        <v>1.64293E+16</v>
      </c>
      <c r="B1812">
        <v>817</v>
      </c>
      <c r="C1812" t="s">
        <v>7849</v>
      </c>
      <c r="D1812">
        <v>41.87</v>
      </c>
      <c r="E1812">
        <v>5</v>
      </c>
      <c r="F1812">
        <v>0</v>
      </c>
      <c r="G1812">
        <v>46.87</v>
      </c>
      <c r="H1812">
        <v>0</v>
      </c>
      <c r="I1812">
        <v>46.87</v>
      </c>
      <c r="J1812">
        <v>0</v>
      </c>
      <c r="K1812" t="s">
        <v>47</v>
      </c>
      <c r="M1812">
        <v>1405</v>
      </c>
      <c r="N1812" t="s">
        <v>7850</v>
      </c>
      <c r="O1812" t="s">
        <v>49</v>
      </c>
      <c r="Q1812" t="s">
        <v>7849</v>
      </c>
      <c r="R1812" s="2">
        <v>42873.53402777778</v>
      </c>
      <c r="S1812" s="2">
        <v>42873.534722222219</v>
      </c>
      <c r="T1812" t="s">
        <v>7851</v>
      </c>
      <c r="U1812">
        <v>1</v>
      </c>
      <c r="V1812" t="s">
        <v>7852</v>
      </c>
      <c r="W1812" t="s">
        <v>53</v>
      </c>
      <c r="X1812" t="s">
        <v>404</v>
      </c>
      <c r="Y1812">
        <v>53</v>
      </c>
      <c r="Z1812">
        <v>0</v>
      </c>
      <c r="AA1812">
        <v>0</v>
      </c>
      <c r="AB1812" t="s">
        <v>54</v>
      </c>
      <c r="AC1812">
        <v>0</v>
      </c>
      <c r="AD1812" t="s">
        <v>55</v>
      </c>
      <c r="AF1812" t="s">
        <v>62</v>
      </c>
      <c r="AI1812" t="s">
        <v>56</v>
      </c>
      <c r="AJ1812" t="s">
        <v>56</v>
      </c>
      <c r="AK1812" t="s">
        <v>56</v>
      </c>
      <c r="AS1812">
        <v>0</v>
      </c>
    </row>
    <row r="1813" spans="1:45" x14ac:dyDescent="0.25">
      <c r="A1813" s="1">
        <v>1.64268E+16</v>
      </c>
      <c r="B1813">
        <v>2911</v>
      </c>
      <c r="C1813" t="s">
        <v>7853</v>
      </c>
      <c r="D1813">
        <v>56.58</v>
      </c>
      <c r="E1813">
        <v>0</v>
      </c>
      <c r="F1813">
        <v>0</v>
      </c>
      <c r="G1813">
        <v>56.58</v>
      </c>
      <c r="H1813">
        <v>0</v>
      </c>
      <c r="I1813">
        <v>56.58</v>
      </c>
      <c r="J1813">
        <v>0</v>
      </c>
      <c r="K1813" t="s">
        <v>47</v>
      </c>
      <c r="M1813">
        <v>76</v>
      </c>
      <c r="N1813" t="s">
        <v>7854</v>
      </c>
      <c r="O1813" t="s">
        <v>49</v>
      </c>
      <c r="Q1813" t="s">
        <v>7855</v>
      </c>
      <c r="R1813" s="2">
        <v>42873.531944444447</v>
      </c>
      <c r="S1813" s="2">
        <v>42873.531944444447</v>
      </c>
      <c r="T1813" t="s">
        <v>7856</v>
      </c>
      <c r="U1813">
        <v>8</v>
      </c>
      <c r="V1813" t="s">
        <v>7857</v>
      </c>
      <c r="W1813" t="s">
        <v>61</v>
      </c>
      <c r="Y1813">
        <v>10</v>
      </c>
      <c r="Z1813">
        <v>0</v>
      </c>
      <c r="AA1813">
        <v>0</v>
      </c>
      <c r="AB1813" t="s">
        <v>54</v>
      </c>
      <c r="AC1813">
        <v>0</v>
      </c>
      <c r="AD1813" t="s">
        <v>55</v>
      </c>
      <c r="AF1813" t="s">
        <v>62</v>
      </c>
      <c r="AI1813" t="s">
        <v>56</v>
      </c>
      <c r="AJ1813" t="s">
        <v>56</v>
      </c>
      <c r="AK1813" t="s">
        <v>56</v>
      </c>
      <c r="AS1813">
        <v>0</v>
      </c>
    </row>
    <row r="1814" spans="1:45" x14ac:dyDescent="0.25">
      <c r="A1814" s="1">
        <v>2.08381E+16</v>
      </c>
      <c r="B1814">
        <v>3201</v>
      </c>
      <c r="C1814" t="s">
        <v>4196</v>
      </c>
      <c r="D1814">
        <v>55.77</v>
      </c>
      <c r="E1814">
        <v>0</v>
      </c>
      <c r="F1814">
        <v>0</v>
      </c>
      <c r="G1814">
        <v>55.77</v>
      </c>
      <c r="H1814">
        <v>0</v>
      </c>
      <c r="I1814">
        <v>55.77</v>
      </c>
      <c r="J1814">
        <v>0</v>
      </c>
      <c r="K1814" t="s">
        <v>47</v>
      </c>
      <c r="M1814">
        <v>3039</v>
      </c>
      <c r="N1814" t="s">
        <v>4197</v>
      </c>
      <c r="O1814" t="s">
        <v>49</v>
      </c>
      <c r="Q1814" t="s">
        <v>4198</v>
      </c>
      <c r="R1814" s="2">
        <v>42873.53125</v>
      </c>
      <c r="S1814" s="2">
        <v>42873.531944444447</v>
      </c>
      <c r="T1814" t="s">
        <v>1516</v>
      </c>
      <c r="U1814">
        <v>2</v>
      </c>
      <c r="V1814" t="s">
        <v>7858</v>
      </c>
      <c r="W1814" t="s">
        <v>61</v>
      </c>
      <c r="Y1814">
        <v>11</v>
      </c>
      <c r="Z1814">
        <v>0</v>
      </c>
      <c r="AA1814">
        <v>0</v>
      </c>
      <c r="AB1814" t="s">
        <v>54</v>
      </c>
      <c r="AC1814">
        <v>0</v>
      </c>
      <c r="AD1814" t="s">
        <v>55</v>
      </c>
      <c r="AI1814" t="s">
        <v>56</v>
      </c>
      <c r="AJ1814" t="s">
        <v>56</v>
      </c>
      <c r="AK1814" t="s">
        <v>56</v>
      </c>
      <c r="AS1814">
        <v>0</v>
      </c>
    </row>
    <row r="1815" spans="1:45" x14ac:dyDescent="0.25">
      <c r="A1815" s="1">
        <v>1.64241E+16</v>
      </c>
      <c r="B1815">
        <v>1064</v>
      </c>
      <c r="C1815" t="s">
        <v>7859</v>
      </c>
      <c r="D1815">
        <v>22.45</v>
      </c>
      <c r="E1815">
        <v>5</v>
      </c>
      <c r="F1815">
        <v>0</v>
      </c>
      <c r="G1815">
        <v>27.45</v>
      </c>
      <c r="H1815">
        <v>0</v>
      </c>
      <c r="I1815">
        <v>27.45</v>
      </c>
      <c r="J1815">
        <v>0</v>
      </c>
      <c r="K1815" t="s">
        <v>47</v>
      </c>
      <c r="M1815">
        <v>886</v>
      </c>
      <c r="N1815" t="s">
        <v>7860</v>
      </c>
      <c r="O1815" t="s">
        <v>49</v>
      </c>
      <c r="Q1815" t="s">
        <v>7861</v>
      </c>
      <c r="R1815" s="2">
        <v>42873.52847222222</v>
      </c>
      <c r="S1815" s="2">
        <v>42873.530555555553</v>
      </c>
      <c r="T1815" t="s">
        <v>2467</v>
      </c>
      <c r="U1815">
        <v>1</v>
      </c>
      <c r="V1815" t="s">
        <v>7862</v>
      </c>
      <c r="W1815" t="s">
        <v>61</v>
      </c>
      <c r="Y1815">
        <v>10</v>
      </c>
      <c r="Z1815">
        <v>0</v>
      </c>
      <c r="AA1815">
        <v>0</v>
      </c>
      <c r="AB1815" t="s">
        <v>54</v>
      </c>
      <c r="AC1815">
        <v>0</v>
      </c>
      <c r="AD1815" t="s">
        <v>55</v>
      </c>
      <c r="AF1815" t="s">
        <v>62</v>
      </c>
      <c r="AI1815" t="s">
        <v>56</v>
      </c>
      <c r="AJ1815" t="s">
        <v>56</v>
      </c>
      <c r="AK1815" t="s">
        <v>56</v>
      </c>
      <c r="AS1815">
        <v>0</v>
      </c>
    </row>
    <row r="1816" spans="1:45" x14ac:dyDescent="0.25">
      <c r="A1816" s="1">
        <v>1.64226E+16</v>
      </c>
      <c r="B1816">
        <v>1289</v>
      </c>
      <c r="C1816" t="s">
        <v>7863</v>
      </c>
      <c r="D1816">
        <v>15.8</v>
      </c>
      <c r="E1816">
        <v>5</v>
      </c>
      <c r="F1816">
        <v>0</v>
      </c>
      <c r="G1816">
        <v>20.8</v>
      </c>
      <c r="H1816">
        <v>0</v>
      </c>
      <c r="I1816">
        <v>20.8</v>
      </c>
      <c r="J1816">
        <v>0</v>
      </c>
      <c r="K1816" t="s">
        <v>47</v>
      </c>
      <c r="M1816">
        <v>616</v>
      </c>
      <c r="N1816" t="s">
        <v>7864</v>
      </c>
      <c r="O1816" t="s">
        <v>49</v>
      </c>
      <c r="Q1816" t="s">
        <v>7865</v>
      </c>
      <c r="R1816" s="2">
        <v>42873.526388888888</v>
      </c>
      <c r="S1816" s="2">
        <v>42873.526388888888</v>
      </c>
      <c r="T1816" t="s">
        <v>7866</v>
      </c>
      <c r="U1816">
        <v>2</v>
      </c>
      <c r="V1816" t="s">
        <v>7867</v>
      </c>
      <c r="W1816" t="s">
        <v>61</v>
      </c>
      <c r="Y1816">
        <v>2</v>
      </c>
      <c r="Z1816">
        <v>0</v>
      </c>
      <c r="AA1816">
        <v>0</v>
      </c>
      <c r="AB1816" t="s">
        <v>54</v>
      </c>
      <c r="AC1816">
        <v>0</v>
      </c>
      <c r="AD1816" t="s">
        <v>55</v>
      </c>
      <c r="AF1816" t="s">
        <v>62</v>
      </c>
      <c r="AI1816" t="s">
        <v>56</v>
      </c>
      <c r="AJ1816" t="s">
        <v>56</v>
      </c>
      <c r="AK1816" t="s">
        <v>56</v>
      </c>
      <c r="AS1816">
        <v>0</v>
      </c>
    </row>
    <row r="1817" spans="1:45" x14ac:dyDescent="0.25">
      <c r="A1817" s="1">
        <v>1.64224E+16</v>
      </c>
      <c r="B1817">
        <v>1511</v>
      </c>
      <c r="C1817" t="s">
        <v>7868</v>
      </c>
      <c r="D1817">
        <v>70.260000000000005</v>
      </c>
      <c r="E1817">
        <v>0</v>
      </c>
      <c r="F1817">
        <v>0</v>
      </c>
      <c r="G1817">
        <v>70.260000000000005</v>
      </c>
      <c r="H1817">
        <v>0</v>
      </c>
      <c r="I1817">
        <v>70.260000000000005</v>
      </c>
      <c r="J1817">
        <v>0</v>
      </c>
      <c r="K1817" t="s">
        <v>47</v>
      </c>
      <c r="M1817">
        <v>1335</v>
      </c>
      <c r="N1817" t="s">
        <v>7869</v>
      </c>
      <c r="O1817" t="s">
        <v>49</v>
      </c>
      <c r="Q1817" t="s">
        <v>7870</v>
      </c>
      <c r="R1817" s="2">
        <v>42873.525694444441</v>
      </c>
      <c r="S1817" s="2">
        <v>42873.525694444441</v>
      </c>
      <c r="T1817" t="s">
        <v>7871</v>
      </c>
      <c r="U1817">
        <v>14</v>
      </c>
      <c r="V1817" t="s">
        <v>7872</v>
      </c>
      <c r="W1817" t="s">
        <v>53</v>
      </c>
      <c r="Y1817">
        <v>26</v>
      </c>
      <c r="Z1817">
        <v>0</v>
      </c>
      <c r="AA1817">
        <v>0</v>
      </c>
      <c r="AB1817" t="s">
        <v>54</v>
      </c>
      <c r="AC1817">
        <v>0</v>
      </c>
      <c r="AD1817" t="s">
        <v>55</v>
      </c>
      <c r="AF1817" t="s">
        <v>62</v>
      </c>
      <c r="AI1817" t="s">
        <v>56</v>
      </c>
      <c r="AJ1817" t="s">
        <v>56</v>
      </c>
      <c r="AK1817" t="s">
        <v>56</v>
      </c>
      <c r="AS1817">
        <v>0</v>
      </c>
    </row>
    <row r="1818" spans="1:45" x14ac:dyDescent="0.25">
      <c r="A1818" s="1">
        <v>1.64197E+16</v>
      </c>
      <c r="B1818">
        <v>2259</v>
      </c>
      <c r="C1818" t="s">
        <v>7873</v>
      </c>
      <c r="D1818">
        <v>19.21</v>
      </c>
      <c r="E1818">
        <v>5</v>
      </c>
      <c r="F1818">
        <v>0</v>
      </c>
      <c r="G1818">
        <v>24.21</v>
      </c>
      <c r="H1818">
        <v>0</v>
      </c>
      <c r="I1818">
        <v>24.21</v>
      </c>
      <c r="J1818">
        <v>0</v>
      </c>
      <c r="K1818" t="s">
        <v>47</v>
      </c>
      <c r="M1818">
        <v>1513</v>
      </c>
      <c r="N1818" t="s">
        <v>7874</v>
      </c>
      <c r="O1818" t="s">
        <v>49</v>
      </c>
      <c r="Q1818" t="s">
        <v>7873</v>
      </c>
      <c r="R1818" s="2">
        <v>42873.523611111108</v>
      </c>
      <c r="S1818" s="2">
        <v>42873.524305555555</v>
      </c>
      <c r="T1818" t="s">
        <v>72</v>
      </c>
      <c r="U1818">
        <v>1</v>
      </c>
      <c r="V1818" t="s">
        <v>7875</v>
      </c>
      <c r="W1818" t="s">
        <v>61</v>
      </c>
      <c r="Y1818">
        <v>4</v>
      </c>
      <c r="Z1818">
        <v>0</v>
      </c>
      <c r="AA1818">
        <v>0</v>
      </c>
      <c r="AB1818" t="s">
        <v>54</v>
      </c>
      <c r="AC1818">
        <v>0</v>
      </c>
      <c r="AD1818" t="s">
        <v>55</v>
      </c>
      <c r="AF1818" t="s">
        <v>62</v>
      </c>
      <c r="AI1818" t="s">
        <v>56</v>
      </c>
      <c r="AJ1818" t="s">
        <v>56</v>
      </c>
      <c r="AK1818" t="s">
        <v>56</v>
      </c>
      <c r="AS1818">
        <v>0</v>
      </c>
    </row>
    <row r="1819" spans="1:45" x14ac:dyDescent="0.25">
      <c r="A1819" s="1">
        <v>1.64179E+16</v>
      </c>
      <c r="B1819">
        <v>2754</v>
      </c>
      <c r="C1819" t="s">
        <v>7876</v>
      </c>
      <c r="D1819">
        <v>19.899999999999999</v>
      </c>
      <c r="E1819">
        <v>5</v>
      </c>
      <c r="F1819">
        <v>0</v>
      </c>
      <c r="G1819">
        <v>24.9</v>
      </c>
      <c r="H1819">
        <v>0</v>
      </c>
      <c r="I1819">
        <v>24.9</v>
      </c>
      <c r="J1819">
        <v>0</v>
      </c>
      <c r="K1819" t="s">
        <v>47</v>
      </c>
      <c r="L1819" t="s">
        <v>3111</v>
      </c>
      <c r="M1819">
        <v>1890</v>
      </c>
      <c r="N1819" t="s">
        <v>7877</v>
      </c>
      <c r="O1819" t="s">
        <v>49</v>
      </c>
      <c r="Q1819" t="s">
        <v>7878</v>
      </c>
      <c r="R1819" s="2">
        <v>42873.520138888889</v>
      </c>
      <c r="S1819" s="2">
        <v>42873.520138888889</v>
      </c>
      <c r="T1819" t="s">
        <v>6170</v>
      </c>
      <c r="U1819">
        <v>1</v>
      </c>
      <c r="V1819" t="s">
        <v>7879</v>
      </c>
      <c r="W1819" t="s">
        <v>68</v>
      </c>
      <c r="Y1819">
        <v>1</v>
      </c>
      <c r="Z1819">
        <v>0</v>
      </c>
      <c r="AA1819">
        <v>0</v>
      </c>
      <c r="AB1819" t="s">
        <v>54</v>
      </c>
      <c r="AC1819">
        <v>0</v>
      </c>
      <c r="AD1819" t="s">
        <v>55</v>
      </c>
      <c r="AF1819" t="s">
        <v>62</v>
      </c>
      <c r="AI1819" t="s">
        <v>56</v>
      </c>
      <c r="AJ1819" t="s">
        <v>56</v>
      </c>
      <c r="AK1819" t="s">
        <v>56</v>
      </c>
      <c r="AS1819">
        <v>0</v>
      </c>
    </row>
    <row r="1820" spans="1:45" x14ac:dyDescent="0.25">
      <c r="A1820" s="1">
        <v>2.08196E+16</v>
      </c>
      <c r="B1820">
        <v>1251</v>
      </c>
      <c r="C1820" t="s">
        <v>7880</v>
      </c>
      <c r="D1820">
        <v>29.9</v>
      </c>
      <c r="E1820">
        <v>5</v>
      </c>
      <c r="F1820">
        <v>0</v>
      </c>
      <c r="G1820">
        <v>34.9</v>
      </c>
      <c r="H1820">
        <v>0</v>
      </c>
      <c r="I1820">
        <v>34.9</v>
      </c>
      <c r="J1820">
        <v>0</v>
      </c>
      <c r="K1820" t="s">
        <v>47</v>
      </c>
      <c r="M1820">
        <v>2258</v>
      </c>
      <c r="N1820" t="s">
        <v>7881</v>
      </c>
      <c r="O1820" t="s">
        <v>49</v>
      </c>
      <c r="Q1820" t="s">
        <v>7882</v>
      </c>
      <c r="R1820" s="2">
        <v>42873.510416666664</v>
      </c>
      <c r="S1820" s="2">
        <v>42873.513888888891</v>
      </c>
      <c r="T1820" t="s">
        <v>121</v>
      </c>
      <c r="U1820">
        <v>1</v>
      </c>
      <c r="V1820" t="s">
        <v>7883</v>
      </c>
      <c r="W1820" t="s">
        <v>61</v>
      </c>
      <c r="Y1820">
        <v>1</v>
      </c>
      <c r="Z1820">
        <v>0</v>
      </c>
      <c r="AA1820">
        <v>0</v>
      </c>
      <c r="AB1820" t="s">
        <v>54</v>
      </c>
      <c r="AC1820">
        <v>0</v>
      </c>
      <c r="AD1820" t="s">
        <v>55</v>
      </c>
      <c r="AF1820" t="s">
        <v>62</v>
      </c>
      <c r="AI1820" t="s">
        <v>56</v>
      </c>
      <c r="AJ1820" t="s">
        <v>56</v>
      </c>
      <c r="AK1820" t="s">
        <v>56</v>
      </c>
      <c r="AS1820">
        <v>0</v>
      </c>
    </row>
    <row r="1821" spans="1:45" x14ac:dyDescent="0.25">
      <c r="A1821" s="1">
        <v>1.64135E+16</v>
      </c>
      <c r="B1821">
        <v>3268</v>
      </c>
      <c r="C1821" t="s">
        <v>7884</v>
      </c>
      <c r="D1821">
        <v>338</v>
      </c>
      <c r="E1821">
        <v>0</v>
      </c>
      <c r="F1821">
        <v>0</v>
      </c>
      <c r="G1821">
        <v>338</v>
      </c>
      <c r="H1821">
        <v>0</v>
      </c>
      <c r="I1821">
        <v>338</v>
      </c>
      <c r="J1821">
        <v>0</v>
      </c>
      <c r="K1821" t="s">
        <v>47</v>
      </c>
      <c r="M1821">
        <v>3053</v>
      </c>
      <c r="N1821" t="s">
        <v>7885</v>
      </c>
      <c r="O1821" t="s">
        <v>49</v>
      </c>
      <c r="Q1821" t="s">
        <v>7884</v>
      </c>
      <c r="R1821" s="2">
        <v>42873.510416666664</v>
      </c>
      <c r="S1821" s="2">
        <v>42873.510416666664</v>
      </c>
      <c r="T1821" t="s">
        <v>629</v>
      </c>
      <c r="U1821">
        <v>1</v>
      </c>
      <c r="V1821" t="s">
        <v>7886</v>
      </c>
      <c r="W1821" t="s">
        <v>53</v>
      </c>
      <c r="Y1821">
        <v>20</v>
      </c>
      <c r="Z1821">
        <v>0</v>
      </c>
      <c r="AA1821">
        <v>0</v>
      </c>
      <c r="AB1821" t="s">
        <v>54</v>
      </c>
      <c r="AC1821">
        <v>0</v>
      </c>
      <c r="AD1821" t="s">
        <v>55</v>
      </c>
      <c r="AF1821" t="s">
        <v>62</v>
      </c>
      <c r="AI1821" t="s">
        <v>56</v>
      </c>
      <c r="AJ1821" t="s">
        <v>56</v>
      </c>
      <c r="AK1821" t="s">
        <v>56</v>
      </c>
      <c r="AS1821">
        <v>0</v>
      </c>
    </row>
    <row r="1822" spans="1:45" x14ac:dyDescent="0.25">
      <c r="A1822" s="1">
        <v>1.64112E+16</v>
      </c>
      <c r="B1822">
        <v>179</v>
      </c>
      <c r="C1822" t="s">
        <v>7887</v>
      </c>
      <c r="D1822">
        <v>29.48</v>
      </c>
      <c r="E1822">
        <v>5</v>
      </c>
      <c r="F1822">
        <v>0</v>
      </c>
      <c r="G1822">
        <v>34.479999999999997</v>
      </c>
      <c r="H1822">
        <v>0</v>
      </c>
      <c r="I1822">
        <v>34.479999999999997</v>
      </c>
      <c r="J1822">
        <v>0</v>
      </c>
      <c r="K1822" t="s">
        <v>47</v>
      </c>
      <c r="M1822">
        <v>1039</v>
      </c>
      <c r="N1822" t="s">
        <v>7888</v>
      </c>
      <c r="O1822" t="s">
        <v>49</v>
      </c>
      <c r="Q1822" t="s">
        <v>7889</v>
      </c>
      <c r="R1822" s="2">
        <v>42873.509027777778</v>
      </c>
      <c r="S1822" s="2">
        <v>42873.511805555558</v>
      </c>
      <c r="T1822" t="s">
        <v>7890</v>
      </c>
      <c r="U1822">
        <v>7</v>
      </c>
      <c r="V1822" t="s">
        <v>7891</v>
      </c>
      <c r="W1822" t="s">
        <v>61</v>
      </c>
      <c r="Y1822">
        <v>14</v>
      </c>
      <c r="Z1822">
        <v>0</v>
      </c>
      <c r="AA1822">
        <v>0</v>
      </c>
      <c r="AB1822" t="s">
        <v>54</v>
      </c>
      <c r="AC1822">
        <v>0</v>
      </c>
      <c r="AD1822" t="s">
        <v>55</v>
      </c>
      <c r="AF1822" t="s">
        <v>62</v>
      </c>
      <c r="AI1822" t="s">
        <v>56</v>
      </c>
      <c r="AJ1822" t="s">
        <v>56</v>
      </c>
      <c r="AK1822" t="s">
        <v>56</v>
      </c>
      <c r="AS1822">
        <v>0</v>
      </c>
    </row>
    <row r="1823" spans="1:45" x14ac:dyDescent="0.25">
      <c r="A1823" s="1">
        <v>2.08024E+16</v>
      </c>
      <c r="B1823">
        <v>723</v>
      </c>
      <c r="C1823" t="s">
        <v>7892</v>
      </c>
      <c r="D1823">
        <v>36.67</v>
      </c>
      <c r="E1823">
        <v>5</v>
      </c>
      <c r="F1823">
        <v>0</v>
      </c>
      <c r="G1823">
        <v>41.67</v>
      </c>
      <c r="H1823">
        <v>0</v>
      </c>
      <c r="I1823">
        <v>41.67</v>
      </c>
      <c r="J1823">
        <v>0</v>
      </c>
      <c r="K1823" t="s">
        <v>47</v>
      </c>
      <c r="M1823">
        <v>1266</v>
      </c>
      <c r="N1823" t="s">
        <v>7893</v>
      </c>
      <c r="O1823" t="s">
        <v>49</v>
      </c>
      <c r="Q1823" t="s">
        <v>7892</v>
      </c>
      <c r="R1823" s="2">
        <v>42873.499305555553</v>
      </c>
      <c r="S1823" s="2">
        <v>42873.640277777777</v>
      </c>
      <c r="T1823" t="s">
        <v>7894</v>
      </c>
      <c r="U1823">
        <v>8</v>
      </c>
      <c r="V1823" t="s">
        <v>7895</v>
      </c>
      <c r="W1823" t="s">
        <v>61</v>
      </c>
      <c r="X1823" t="s">
        <v>7896</v>
      </c>
      <c r="Y1823">
        <v>8</v>
      </c>
      <c r="Z1823">
        <v>0</v>
      </c>
      <c r="AA1823">
        <v>0</v>
      </c>
      <c r="AB1823" t="s">
        <v>54</v>
      </c>
      <c r="AC1823">
        <v>0</v>
      </c>
      <c r="AD1823" t="s">
        <v>55</v>
      </c>
      <c r="AF1823" t="s">
        <v>62</v>
      </c>
      <c r="AI1823" t="s">
        <v>56</v>
      </c>
      <c r="AJ1823" t="s">
        <v>56</v>
      </c>
      <c r="AK1823" t="s">
        <v>56</v>
      </c>
      <c r="AS1823">
        <v>0</v>
      </c>
    </row>
    <row r="1824" spans="1:45" x14ac:dyDescent="0.25">
      <c r="A1824" s="1">
        <v>1.63996E+16</v>
      </c>
      <c r="B1824">
        <v>2934</v>
      </c>
      <c r="C1824" t="s">
        <v>7897</v>
      </c>
      <c r="D1824">
        <v>56.68</v>
      </c>
      <c r="E1824">
        <v>0</v>
      </c>
      <c r="F1824">
        <v>0</v>
      </c>
      <c r="G1824">
        <v>56.68</v>
      </c>
      <c r="H1824">
        <v>0</v>
      </c>
      <c r="I1824">
        <v>56.68</v>
      </c>
      <c r="J1824">
        <v>0</v>
      </c>
      <c r="K1824" t="s">
        <v>47</v>
      </c>
      <c r="M1824">
        <v>2223</v>
      </c>
      <c r="N1824" t="s">
        <v>7898</v>
      </c>
      <c r="O1824" t="s">
        <v>49</v>
      </c>
      <c r="Q1824" t="s">
        <v>7897</v>
      </c>
      <c r="R1824" s="2">
        <v>42873.490972222222</v>
      </c>
      <c r="S1824" s="2">
        <v>42873.492361111108</v>
      </c>
      <c r="T1824" t="s">
        <v>7899</v>
      </c>
      <c r="U1824">
        <v>8</v>
      </c>
      <c r="V1824" t="s">
        <v>7900</v>
      </c>
      <c r="W1824" t="s">
        <v>53</v>
      </c>
      <c r="X1824" t="s">
        <v>326</v>
      </c>
      <c r="Y1824">
        <v>8</v>
      </c>
      <c r="Z1824">
        <v>0</v>
      </c>
      <c r="AA1824">
        <v>0</v>
      </c>
      <c r="AB1824" t="s">
        <v>54</v>
      </c>
      <c r="AC1824">
        <v>0</v>
      </c>
      <c r="AD1824" t="s">
        <v>55</v>
      </c>
      <c r="AF1824" t="s">
        <v>62</v>
      </c>
      <c r="AI1824" t="s">
        <v>56</v>
      </c>
      <c r="AJ1824" t="s">
        <v>56</v>
      </c>
      <c r="AK1824" t="s">
        <v>56</v>
      </c>
      <c r="AS1824">
        <v>0</v>
      </c>
    </row>
    <row r="1825" spans="1:45" x14ac:dyDescent="0.25">
      <c r="A1825" s="1">
        <v>1.63795E+16</v>
      </c>
      <c r="B1825">
        <v>172</v>
      </c>
      <c r="C1825" t="s">
        <v>7901</v>
      </c>
      <c r="D1825">
        <v>68.5</v>
      </c>
      <c r="E1825">
        <v>0</v>
      </c>
      <c r="F1825">
        <v>0</v>
      </c>
      <c r="G1825">
        <v>68.5</v>
      </c>
      <c r="H1825">
        <v>0</v>
      </c>
      <c r="I1825">
        <v>68.5</v>
      </c>
      <c r="J1825">
        <v>0</v>
      </c>
      <c r="K1825" t="s">
        <v>47</v>
      </c>
      <c r="M1825">
        <v>2315</v>
      </c>
      <c r="N1825" t="s">
        <v>7902</v>
      </c>
      <c r="O1825" t="s">
        <v>49</v>
      </c>
      <c r="Q1825" t="s">
        <v>7903</v>
      </c>
      <c r="R1825" s="2">
        <v>42873.481249999997</v>
      </c>
      <c r="S1825" s="2">
        <v>42873.481944444444</v>
      </c>
      <c r="T1825" t="s">
        <v>2351</v>
      </c>
      <c r="U1825">
        <v>2</v>
      </c>
      <c r="V1825" t="s">
        <v>7904</v>
      </c>
      <c r="W1825" t="s">
        <v>61</v>
      </c>
      <c r="Y1825">
        <v>5</v>
      </c>
      <c r="Z1825">
        <v>0</v>
      </c>
      <c r="AA1825">
        <v>0</v>
      </c>
      <c r="AB1825" t="s">
        <v>54</v>
      </c>
      <c r="AC1825">
        <v>0</v>
      </c>
      <c r="AD1825" t="s">
        <v>55</v>
      </c>
      <c r="AF1825" t="s">
        <v>62</v>
      </c>
      <c r="AI1825" t="s">
        <v>56</v>
      </c>
      <c r="AJ1825" t="s">
        <v>56</v>
      </c>
      <c r="AK1825" t="s">
        <v>56</v>
      </c>
      <c r="AS1825">
        <v>0</v>
      </c>
    </row>
    <row r="1826" spans="1:45" x14ac:dyDescent="0.25">
      <c r="A1826" s="1">
        <v>2.0825E+16</v>
      </c>
      <c r="B1826">
        <v>739</v>
      </c>
      <c r="C1826" t="s">
        <v>7905</v>
      </c>
      <c r="D1826">
        <v>19.78</v>
      </c>
      <c r="E1826">
        <v>5</v>
      </c>
      <c r="F1826">
        <v>0</v>
      </c>
      <c r="G1826">
        <v>24.78</v>
      </c>
      <c r="H1826">
        <v>0</v>
      </c>
      <c r="I1826">
        <v>24.78</v>
      </c>
      <c r="J1826">
        <v>0</v>
      </c>
      <c r="K1826" t="s">
        <v>47</v>
      </c>
      <c r="M1826">
        <v>1851</v>
      </c>
      <c r="N1826" t="s">
        <v>7906</v>
      </c>
      <c r="O1826" t="s">
        <v>49</v>
      </c>
      <c r="Q1826" t="s">
        <v>7907</v>
      </c>
      <c r="R1826" s="2">
        <v>42873.473611111112</v>
      </c>
      <c r="S1826" s="2">
        <v>42873.475694444445</v>
      </c>
      <c r="T1826" t="s">
        <v>7908</v>
      </c>
      <c r="U1826">
        <v>4</v>
      </c>
      <c r="V1826" t="s">
        <v>7909</v>
      </c>
      <c r="W1826" t="s">
        <v>61</v>
      </c>
      <c r="Y1826">
        <v>4</v>
      </c>
      <c r="Z1826">
        <v>0</v>
      </c>
      <c r="AA1826">
        <v>0</v>
      </c>
      <c r="AB1826" t="s">
        <v>54</v>
      </c>
      <c r="AC1826">
        <v>0</v>
      </c>
      <c r="AD1826" t="s">
        <v>55</v>
      </c>
      <c r="AF1826" t="s">
        <v>62</v>
      </c>
      <c r="AI1826" t="s">
        <v>56</v>
      </c>
      <c r="AJ1826" t="s">
        <v>56</v>
      </c>
      <c r="AK1826" t="s">
        <v>56</v>
      </c>
      <c r="AS1826">
        <v>0</v>
      </c>
    </row>
    <row r="1827" spans="1:45" x14ac:dyDescent="0.25">
      <c r="A1827" s="1">
        <v>2.08238E+16</v>
      </c>
      <c r="B1827">
        <v>1977</v>
      </c>
      <c r="C1827" t="s">
        <v>1776</v>
      </c>
      <c r="D1827">
        <v>58.25</v>
      </c>
      <c r="E1827">
        <v>0</v>
      </c>
      <c r="F1827">
        <v>0</v>
      </c>
      <c r="G1827">
        <v>58.25</v>
      </c>
      <c r="H1827">
        <v>0</v>
      </c>
      <c r="I1827">
        <v>58.25</v>
      </c>
      <c r="J1827">
        <v>0</v>
      </c>
      <c r="K1827" t="s">
        <v>47</v>
      </c>
      <c r="M1827">
        <v>3283</v>
      </c>
      <c r="N1827" t="s">
        <v>1777</v>
      </c>
      <c r="O1827" t="s">
        <v>49</v>
      </c>
      <c r="Q1827" t="s">
        <v>1778</v>
      </c>
      <c r="R1827" s="2">
        <v>42873.472916666666</v>
      </c>
      <c r="S1827" s="2">
        <v>42873.472916666666</v>
      </c>
      <c r="T1827" t="s">
        <v>7910</v>
      </c>
      <c r="U1827">
        <v>8</v>
      </c>
      <c r="V1827" t="s">
        <v>7844</v>
      </c>
      <c r="W1827" t="s">
        <v>53</v>
      </c>
      <c r="X1827" t="s">
        <v>7911</v>
      </c>
      <c r="Y1827">
        <v>14</v>
      </c>
      <c r="Z1827">
        <v>0</v>
      </c>
      <c r="AA1827">
        <v>0</v>
      </c>
      <c r="AB1827" t="s">
        <v>54</v>
      </c>
      <c r="AC1827">
        <v>0</v>
      </c>
      <c r="AD1827" t="s">
        <v>55</v>
      </c>
      <c r="AF1827" t="s">
        <v>62</v>
      </c>
      <c r="AI1827" t="s">
        <v>56</v>
      </c>
      <c r="AJ1827" t="s">
        <v>56</v>
      </c>
      <c r="AK1827" t="s">
        <v>56</v>
      </c>
      <c r="AN1827" t="s">
        <v>1781</v>
      </c>
      <c r="AS1827">
        <v>0</v>
      </c>
    </row>
    <row r="1828" spans="1:45" x14ac:dyDescent="0.25">
      <c r="A1828" s="1">
        <v>1.63824E+16</v>
      </c>
      <c r="B1828">
        <v>2209</v>
      </c>
      <c r="C1828" t="s">
        <v>1754</v>
      </c>
      <c r="D1828">
        <v>63.2</v>
      </c>
      <c r="E1828">
        <v>0</v>
      </c>
      <c r="F1828">
        <v>0</v>
      </c>
      <c r="G1828">
        <v>63.2</v>
      </c>
      <c r="H1828">
        <v>0</v>
      </c>
      <c r="I1828">
        <v>63.2</v>
      </c>
      <c r="J1828">
        <v>0</v>
      </c>
      <c r="K1828" t="s">
        <v>47</v>
      </c>
      <c r="M1828">
        <v>965</v>
      </c>
      <c r="N1828" t="s">
        <v>1755</v>
      </c>
      <c r="O1828" t="s">
        <v>49</v>
      </c>
      <c r="Q1828" t="s">
        <v>1756</v>
      </c>
      <c r="R1828" s="2">
        <v>42873.46875</v>
      </c>
      <c r="S1828" s="2">
        <v>42873.46875</v>
      </c>
      <c r="T1828" t="s">
        <v>157</v>
      </c>
      <c r="U1828">
        <v>1</v>
      </c>
      <c r="V1828" t="s">
        <v>7912</v>
      </c>
      <c r="W1828" t="s">
        <v>53</v>
      </c>
      <c r="Y1828">
        <v>8</v>
      </c>
      <c r="Z1828">
        <v>0</v>
      </c>
      <c r="AA1828">
        <v>0</v>
      </c>
      <c r="AB1828" t="s">
        <v>54</v>
      </c>
      <c r="AC1828">
        <v>0</v>
      </c>
      <c r="AD1828" t="s">
        <v>55</v>
      </c>
      <c r="AF1828" t="s">
        <v>62</v>
      </c>
      <c r="AI1828" t="s">
        <v>56</v>
      </c>
      <c r="AJ1828" t="s">
        <v>56</v>
      </c>
      <c r="AK1828" t="s">
        <v>56</v>
      </c>
      <c r="AS1828">
        <v>0</v>
      </c>
    </row>
    <row r="1829" spans="1:45" x14ac:dyDescent="0.25">
      <c r="A1829" s="1">
        <v>1.63759E+16</v>
      </c>
      <c r="B1829">
        <v>2814</v>
      </c>
      <c r="C1829" t="s">
        <v>7913</v>
      </c>
      <c r="D1829">
        <v>95.7</v>
      </c>
      <c r="E1829">
        <v>0</v>
      </c>
      <c r="F1829">
        <v>0</v>
      </c>
      <c r="G1829">
        <v>95.7</v>
      </c>
      <c r="H1829">
        <v>0</v>
      </c>
      <c r="I1829">
        <v>95.7</v>
      </c>
      <c r="J1829">
        <v>0</v>
      </c>
      <c r="K1829" t="s">
        <v>47</v>
      </c>
      <c r="M1829">
        <v>357</v>
      </c>
      <c r="N1829" t="s">
        <v>7914</v>
      </c>
      <c r="O1829" t="s">
        <v>49</v>
      </c>
      <c r="Q1829" t="s">
        <v>7915</v>
      </c>
      <c r="R1829" s="2">
        <v>42873.459722222222</v>
      </c>
      <c r="S1829" s="2">
        <v>42874.477083333331</v>
      </c>
      <c r="T1829" t="s">
        <v>7916</v>
      </c>
      <c r="U1829">
        <v>5</v>
      </c>
      <c r="V1829" t="s">
        <v>7917</v>
      </c>
      <c r="W1829" t="s">
        <v>53</v>
      </c>
      <c r="X1829" t="s">
        <v>7918</v>
      </c>
      <c r="Y1829">
        <v>21</v>
      </c>
      <c r="Z1829">
        <v>0</v>
      </c>
      <c r="AA1829">
        <v>0</v>
      </c>
      <c r="AB1829" t="s">
        <v>54</v>
      </c>
      <c r="AC1829">
        <v>0</v>
      </c>
      <c r="AD1829" t="s">
        <v>55</v>
      </c>
      <c r="AF1829" t="s">
        <v>62</v>
      </c>
      <c r="AI1829" t="s">
        <v>56</v>
      </c>
      <c r="AJ1829" t="s">
        <v>56</v>
      </c>
      <c r="AK1829" t="s">
        <v>56</v>
      </c>
      <c r="AN1829" t="s">
        <v>7919</v>
      </c>
      <c r="AS1829">
        <v>0</v>
      </c>
    </row>
    <row r="1830" spans="1:45" x14ac:dyDescent="0.25">
      <c r="A1830" s="1">
        <v>1.63735E+16</v>
      </c>
      <c r="B1830">
        <v>556</v>
      </c>
      <c r="C1830" t="s">
        <v>7920</v>
      </c>
      <c r="D1830">
        <v>169</v>
      </c>
      <c r="E1830">
        <v>0</v>
      </c>
      <c r="F1830">
        <v>0</v>
      </c>
      <c r="G1830">
        <v>169</v>
      </c>
      <c r="H1830">
        <v>0</v>
      </c>
      <c r="I1830">
        <v>169</v>
      </c>
      <c r="J1830">
        <v>0</v>
      </c>
      <c r="K1830" t="s">
        <v>47</v>
      </c>
      <c r="M1830">
        <v>1483</v>
      </c>
      <c r="N1830" t="s">
        <v>7921</v>
      </c>
      <c r="O1830" t="s">
        <v>49</v>
      </c>
      <c r="Q1830" t="s">
        <v>7920</v>
      </c>
      <c r="R1830" s="2">
        <v>42873.454861111109</v>
      </c>
      <c r="S1830" s="2">
        <v>42873.455555555556</v>
      </c>
      <c r="T1830" t="s">
        <v>7922</v>
      </c>
      <c r="U1830">
        <v>1</v>
      </c>
      <c r="V1830" t="s">
        <v>7923</v>
      </c>
      <c r="W1830" t="s">
        <v>53</v>
      </c>
      <c r="Y1830">
        <v>100</v>
      </c>
      <c r="Z1830">
        <v>0</v>
      </c>
      <c r="AA1830">
        <v>0</v>
      </c>
      <c r="AB1830" t="s">
        <v>54</v>
      </c>
      <c r="AC1830">
        <v>0</v>
      </c>
      <c r="AD1830" t="s">
        <v>55</v>
      </c>
      <c r="AF1830" t="s">
        <v>62</v>
      </c>
      <c r="AI1830" t="s">
        <v>56</v>
      </c>
      <c r="AJ1830" t="s">
        <v>56</v>
      </c>
      <c r="AK1830" t="s">
        <v>56</v>
      </c>
      <c r="AS1830">
        <v>0</v>
      </c>
    </row>
    <row r="1831" spans="1:45" x14ac:dyDescent="0.25">
      <c r="A1831" s="1">
        <v>2.07903E+16</v>
      </c>
      <c r="B1831">
        <v>1360</v>
      </c>
      <c r="C1831" t="s">
        <v>7924</v>
      </c>
      <c r="D1831">
        <v>29.9</v>
      </c>
      <c r="E1831">
        <v>5</v>
      </c>
      <c r="F1831">
        <v>0</v>
      </c>
      <c r="G1831">
        <v>34.9</v>
      </c>
      <c r="H1831">
        <v>0</v>
      </c>
      <c r="I1831">
        <v>34.9</v>
      </c>
      <c r="J1831">
        <v>0</v>
      </c>
      <c r="K1831" t="s">
        <v>47</v>
      </c>
      <c r="M1831">
        <v>91</v>
      </c>
      <c r="N1831" t="s">
        <v>7925</v>
      </c>
      <c r="O1831" t="s">
        <v>49</v>
      </c>
      <c r="Q1831" t="s">
        <v>7926</v>
      </c>
      <c r="R1831" s="2">
        <v>42873.443749999999</v>
      </c>
      <c r="S1831" s="2">
        <v>42873.444444444445</v>
      </c>
      <c r="T1831" t="s">
        <v>1273</v>
      </c>
      <c r="U1831">
        <v>1</v>
      </c>
      <c r="V1831" t="s">
        <v>7927</v>
      </c>
      <c r="W1831" t="s">
        <v>61</v>
      </c>
      <c r="Y1831">
        <v>1</v>
      </c>
      <c r="Z1831">
        <v>0</v>
      </c>
      <c r="AA1831">
        <v>0</v>
      </c>
      <c r="AB1831" t="s">
        <v>54</v>
      </c>
      <c r="AC1831">
        <v>0</v>
      </c>
      <c r="AD1831" t="s">
        <v>55</v>
      </c>
      <c r="AI1831" t="s">
        <v>56</v>
      </c>
      <c r="AJ1831" t="s">
        <v>56</v>
      </c>
      <c r="AK1831" t="s">
        <v>56</v>
      </c>
      <c r="AS1831">
        <v>0</v>
      </c>
    </row>
    <row r="1832" spans="1:45" x14ac:dyDescent="0.25">
      <c r="A1832" s="1">
        <v>2.07764E+16</v>
      </c>
      <c r="B1832">
        <v>125</v>
      </c>
      <c r="C1832" t="s">
        <v>7928</v>
      </c>
      <c r="D1832">
        <v>220</v>
      </c>
      <c r="E1832">
        <v>0</v>
      </c>
      <c r="F1832">
        <v>0</v>
      </c>
      <c r="G1832">
        <v>220</v>
      </c>
      <c r="H1832">
        <v>0</v>
      </c>
      <c r="I1832">
        <v>220</v>
      </c>
      <c r="J1832">
        <v>0</v>
      </c>
      <c r="K1832" t="s">
        <v>47</v>
      </c>
      <c r="M1832">
        <v>2056</v>
      </c>
      <c r="N1832" t="s">
        <v>7929</v>
      </c>
      <c r="O1832" t="s">
        <v>49</v>
      </c>
      <c r="Q1832" t="s">
        <v>7930</v>
      </c>
      <c r="R1832" s="2">
        <v>42873.443055555559</v>
      </c>
      <c r="S1832" s="2">
        <v>42873.456944444442</v>
      </c>
      <c r="T1832" t="s">
        <v>7931</v>
      </c>
      <c r="U1832">
        <v>9</v>
      </c>
      <c r="V1832" t="s">
        <v>7932</v>
      </c>
      <c r="W1832" t="s">
        <v>53</v>
      </c>
      <c r="X1832" t="s">
        <v>404</v>
      </c>
      <c r="Y1832">
        <v>92</v>
      </c>
      <c r="Z1832">
        <v>0</v>
      </c>
      <c r="AA1832">
        <v>0</v>
      </c>
      <c r="AB1832" t="s">
        <v>54</v>
      </c>
      <c r="AC1832">
        <v>0</v>
      </c>
      <c r="AD1832" t="s">
        <v>55</v>
      </c>
      <c r="AF1832" t="s">
        <v>62</v>
      </c>
      <c r="AI1832" t="s">
        <v>56</v>
      </c>
      <c r="AJ1832" t="s">
        <v>56</v>
      </c>
      <c r="AK1832" t="s">
        <v>56</v>
      </c>
      <c r="AS1832">
        <v>0</v>
      </c>
    </row>
    <row r="1833" spans="1:45" x14ac:dyDescent="0.25">
      <c r="A1833" s="1">
        <v>2.07752E+16</v>
      </c>
      <c r="B1833">
        <v>2475</v>
      </c>
      <c r="C1833" t="s">
        <v>7933</v>
      </c>
      <c r="D1833">
        <v>37.74</v>
      </c>
      <c r="E1833">
        <v>5</v>
      </c>
      <c r="F1833">
        <v>0</v>
      </c>
      <c r="G1833">
        <v>42.74</v>
      </c>
      <c r="H1833">
        <v>0</v>
      </c>
      <c r="I1833">
        <v>42.74</v>
      </c>
      <c r="J1833">
        <v>0</v>
      </c>
      <c r="K1833" t="s">
        <v>47</v>
      </c>
      <c r="M1833">
        <v>1547</v>
      </c>
      <c r="N1833" t="s">
        <v>7934</v>
      </c>
      <c r="O1833" t="s">
        <v>49</v>
      </c>
      <c r="Q1833" t="s">
        <v>7933</v>
      </c>
      <c r="R1833" s="2">
        <v>42873.441666666666</v>
      </c>
      <c r="S1833" s="2">
        <v>42873.664583333331</v>
      </c>
      <c r="T1833" t="s">
        <v>7935</v>
      </c>
      <c r="U1833">
        <v>5</v>
      </c>
      <c r="V1833" t="s">
        <v>7936</v>
      </c>
      <c r="W1833" t="s">
        <v>61</v>
      </c>
      <c r="Y1833">
        <v>9</v>
      </c>
      <c r="Z1833">
        <v>0</v>
      </c>
      <c r="AA1833">
        <v>0</v>
      </c>
      <c r="AB1833" t="s">
        <v>54</v>
      </c>
      <c r="AC1833">
        <v>0</v>
      </c>
      <c r="AD1833" t="s">
        <v>55</v>
      </c>
      <c r="AF1833" t="s">
        <v>62</v>
      </c>
      <c r="AI1833" t="s">
        <v>56</v>
      </c>
      <c r="AJ1833" t="s">
        <v>56</v>
      </c>
      <c r="AK1833" t="s">
        <v>56</v>
      </c>
      <c r="AS1833">
        <v>0</v>
      </c>
    </row>
    <row r="1834" spans="1:45" x14ac:dyDescent="0.25">
      <c r="A1834" s="1">
        <v>1.6356E+16</v>
      </c>
      <c r="B1834">
        <v>425</v>
      </c>
      <c r="C1834" t="s">
        <v>7937</v>
      </c>
      <c r="D1834">
        <v>52.74</v>
      </c>
      <c r="E1834">
        <v>0</v>
      </c>
      <c r="F1834">
        <v>0</v>
      </c>
      <c r="G1834">
        <v>52.74</v>
      </c>
      <c r="H1834">
        <v>0</v>
      </c>
      <c r="I1834">
        <v>52.74</v>
      </c>
      <c r="J1834">
        <v>0</v>
      </c>
      <c r="K1834" t="s">
        <v>47</v>
      </c>
      <c r="M1834">
        <v>2437</v>
      </c>
      <c r="N1834" t="s">
        <v>7938</v>
      </c>
      <c r="O1834" t="s">
        <v>49</v>
      </c>
      <c r="Q1834" t="s">
        <v>7939</v>
      </c>
      <c r="R1834" s="2">
        <v>42873.434027777781</v>
      </c>
      <c r="S1834" s="2">
        <v>42873.438888888886</v>
      </c>
      <c r="T1834" t="s">
        <v>77</v>
      </c>
      <c r="U1834">
        <v>1</v>
      </c>
      <c r="V1834" t="s">
        <v>7940</v>
      </c>
      <c r="W1834" t="s">
        <v>61</v>
      </c>
      <c r="Y1834">
        <v>19</v>
      </c>
      <c r="Z1834">
        <v>0</v>
      </c>
      <c r="AA1834">
        <v>0</v>
      </c>
      <c r="AB1834" t="s">
        <v>54</v>
      </c>
      <c r="AC1834">
        <v>0</v>
      </c>
      <c r="AD1834" t="s">
        <v>55</v>
      </c>
      <c r="AI1834" t="s">
        <v>56</v>
      </c>
      <c r="AJ1834" t="s">
        <v>56</v>
      </c>
      <c r="AK1834" t="s">
        <v>56</v>
      </c>
      <c r="AS1834">
        <v>0</v>
      </c>
    </row>
    <row r="1835" spans="1:45" x14ac:dyDescent="0.25">
      <c r="A1835" s="1">
        <v>1.63384E+16</v>
      </c>
      <c r="B1835">
        <v>2551</v>
      </c>
      <c r="C1835" t="s">
        <v>7941</v>
      </c>
      <c r="D1835">
        <v>43.95</v>
      </c>
      <c r="E1835">
        <v>5</v>
      </c>
      <c r="F1835">
        <v>0</v>
      </c>
      <c r="G1835">
        <v>48.95</v>
      </c>
      <c r="H1835">
        <v>0</v>
      </c>
      <c r="I1835">
        <v>48.95</v>
      </c>
      <c r="J1835">
        <v>0</v>
      </c>
      <c r="K1835" t="s">
        <v>47</v>
      </c>
      <c r="M1835">
        <v>2710</v>
      </c>
      <c r="N1835" t="s">
        <v>7942</v>
      </c>
      <c r="O1835" t="s">
        <v>49</v>
      </c>
      <c r="Q1835" t="s">
        <v>7943</v>
      </c>
      <c r="R1835" s="2">
        <v>42873.423611111109</v>
      </c>
      <c r="S1835" s="2">
        <v>42873.424305555556</v>
      </c>
      <c r="T1835" t="s">
        <v>7944</v>
      </c>
      <c r="U1835">
        <v>9</v>
      </c>
      <c r="V1835" t="s">
        <v>7945</v>
      </c>
      <c r="W1835" t="s">
        <v>53</v>
      </c>
      <c r="Y1835">
        <v>59</v>
      </c>
      <c r="Z1835">
        <v>0</v>
      </c>
      <c r="AA1835">
        <v>0</v>
      </c>
      <c r="AB1835" t="s">
        <v>54</v>
      </c>
      <c r="AC1835">
        <v>0</v>
      </c>
      <c r="AD1835" t="s">
        <v>55</v>
      </c>
      <c r="AF1835" t="s">
        <v>62</v>
      </c>
      <c r="AI1835" t="s">
        <v>56</v>
      </c>
      <c r="AJ1835" t="s">
        <v>56</v>
      </c>
      <c r="AK1835" t="s">
        <v>56</v>
      </c>
      <c r="AS1835">
        <v>0</v>
      </c>
    </row>
    <row r="1836" spans="1:45" x14ac:dyDescent="0.25">
      <c r="A1836" s="1">
        <v>1.63447E+16</v>
      </c>
      <c r="B1836">
        <v>1361</v>
      </c>
      <c r="C1836" t="s">
        <v>7946</v>
      </c>
      <c r="D1836">
        <v>57.13</v>
      </c>
      <c r="E1836">
        <v>0</v>
      </c>
      <c r="F1836">
        <v>0</v>
      </c>
      <c r="G1836">
        <v>57.13</v>
      </c>
      <c r="H1836">
        <v>0</v>
      </c>
      <c r="I1836">
        <v>57.13</v>
      </c>
      <c r="J1836">
        <v>0</v>
      </c>
      <c r="K1836" t="s">
        <v>47</v>
      </c>
      <c r="L1836" t="s">
        <v>7947</v>
      </c>
      <c r="M1836">
        <v>2490</v>
      </c>
      <c r="N1836" t="s">
        <v>7948</v>
      </c>
      <c r="O1836" t="s">
        <v>49</v>
      </c>
      <c r="Q1836" t="s">
        <v>7949</v>
      </c>
      <c r="R1836" s="2">
        <v>42873.418055555558</v>
      </c>
      <c r="S1836" s="2">
        <v>42873.418749999997</v>
      </c>
      <c r="T1836" t="s">
        <v>7950</v>
      </c>
      <c r="U1836">
        <v>8</v>
      </c>
      <c r="V1836" t="s">
        <v>7951</v>
      </c>
      <c r="W1836" t="s">
        <v>61</v>
      </c>
      <c r="Y1836">
        <v>13</v>
      </c>
      <c r="Z1836">
        <v>0</v>
      </c>
      <c r="AA1836">
        <v>0</v>
      </c>
      <c r="AB1836" t="s">
        <v>54</v>
      </c>
      <c r="AC1836">
        <v>0</v>
      </c>
      <c r="AD1836" t="s">
        <v>55</v>
      </c>
      <c r="AF1836" t="s">
        <v>62</v>
      </c>
      <c r="AI1836" t="s">
        <v>56</v>
      </c>
      <c r="AJ1836" t="s">
        <v>56</v>
      </c>
      <c r="AK1836" t="s">
        <v>56</v>
      </c>
      <c r="AS1836">
        <v>0</v>
      </c>
    </row>
    <row r="1837" spans="1:45" x14ac:dyDescent="0.25">
      <c r="A1837" s="1">
        <v>1.63448E+16</v>
      </c>
      <c r="B1837">
        <v>2880</v>
      </c>
      <c r="C1837" t="s">
        <v>7952</v>
      </c>
      <c r="D1837">
        <v>33.880000000000003</v>
      </c>
      <c r="E1837">
        <v>5</v>
      </c>
      <c r="F1837">
        <v>0</v>
      </c>
      <c r="G1837">
        <v>38.880000000000003</v>
      </c>
      <c r="H1837">
        <v>0</v>
      </c>
      <c r="I1837">
        <v>38.880000000000003</v>
      </c>
      <c r="J1837">
        <v>0</v>
      </c>
      <c r="K1837" t="s">
        <v>47</v>
      </c>
      <c r="M1837">
        <v>2191</v>
      </c>
      <c r="N1837" t="s">
        <v>7953</v>
      </c>
      <c r="O1837" t="s">
        <v>49</v>
      </c>
      <c r="Q1837" t="s">
        <v>7954</v>
      </c>
      <c r="R1837" s="2">
        <v>42873.417361111111</v>
      </c>
      <c r="S1837" s="2">
        <v>42873.418055555558</v>
      </c>
      <c r="T1837" t="s">
        <v>7955</v>
      </c>
      <c r="U1837">
        <v>7</v>
      </c>
      <c r="V1837" t="s">
        <v>7956</v>
      </c>
      <c r="W1837" t="s">
        <v>68</v>
      </c>
      <c r="Y1837">
        <v>15</v>
      </c>
      <c r="Z1837">
        <v>0</v>
      </c>
      <c r="AA1837">
        <v>0</v>
      </c>
      <c r="AB1837" t="s">
        <v>54</v>
      </c>
      <c r="AC1837">
        <v>0</v>
      </c>
      <c r="AD1837" t="s">
        <v>55</v>
      </c>
      <c r="AF1837" t="s">
        <v>62</v>
      </c>
      <c r="AI1837" t="s">
        <v>56</v>
      </c>
      <c r="AJ1837" t="s">
        <v>56</v>
      </c>
      <c r="AK1837" t="s">
        <v>56</v>
      </c>
      <c r="AS1837">
        <v>0</v>
      </c>
    </row>
    <row r="1838" spans="1:45" x14ac:dyDescent="0.25">
      <c r="A1838" s="1">
        <v>1.6344E+16</v>
      </c>
      <c r="B1838">
        <v>403</v>
      </c>
      <c r="C1838" t="s">
        <v>7957</v>
      </c>
      <c r="D1838">
        <v>71.099999999999994</v>
      </c>
      <c r="E1838">
        <v>0</v>
      </c>
      <c r="F1838">
        <v>0</v>
      </c>
      <c r="G1838">
        <v>71.099999999999994</v>
      </c>
      <c r="H1838">
        <v>0</v>
      </c>
      <c r="I1838">
        <v>71.099999999999994</v>
      </c>
      <c r="J1838">
        <v>0</v>
      </c>
      <c r="K1838" t="s">
        <v>47</v>
      </c>
      <c r="L1838" t="s">
        <v>905</v>
      </c>
      <c r="M1838">
        <v>3113</v>
      </c>
      <c r="N1838" t="s">
        <v>7958</v>
      </c>
      <c r="O1838" t="s">
        <v>49</v>
      </c>
      <c r="Q1838" t="s">
        <v>7959</v>
      </c>
      <c r="R1838" s="2">
        <v>42873.415277777778</v>
      </c>
      <c r="S1838" s="2">
        <v>42873.415277777778</v>
      </c>
      <c r="T1838" t="s">
        <v>7960</v>
      </c>
      <c r="U1838">
        <v>20</v>
      </c>
      <c r="V1838" t="s">
        <v>7961</v>
      </c>
      <c r="W1838" t="s">
        <v>53</v>
      </c>
      <c r="Y1838">
        <v>26</v>
      </c>
      <c r="Z1838">
        <v>0</v>
      </c>
      <c r="AA1838">
        <v>0</v>
      </c>
      <c r="AB1838" t="s">
        <v>54</v>
      </c>
      <c r="AC1838">
        <v>0</v>
      </c>
      <c r="AD1838" t="s">
        <v>55</v>
      </c>
      <c r="AF1838" t="s">
        <v>62</v>
      </c>
      <c r="AI1838" t="s">
        <v>56</v>
      </c>
      <c r="AJ1838" t="s">
        <v>56</v>
      </c>
      <c r="AK1838" t="s">
        <v>56</v>
      </c>
      <c r="AS1838">
        <v>0</v>
      </c>
    </row>
    <row r="1839" spans="1:45" x14ac:dyDescent="0.25">
      <c r="A1839" s="1">
        <v>1.63385E+16</v>
      </c>
      <c r="B1839">
        <v>737</v>
      </c>
      <c r="C1839" t="s">
        <v>7962</v>
      </c>
      <c r="D1839">
        <v>12.35</v>
      </c>
      <c r="E1839">
        <v>5</v>
      </c>
      <c r="F1839">
        <v>0</v>
      </c>
      <c r="G1839">
        <v>17.350000000000001</v>
      </c>
      <c r="H1839">
        <v>0</v>
      </c>
      <c r="I1839">
        <v>17.350000000000001</v>
      </c>
      <c r="J1839">
        <v>0</v>
      </c>
      <c r="K1839" t="s">
        <v>47</v>
      </c>
      <c r="M1839">
        <v>2816</v>
      </c>
      <c r="N1839" t="s">
        <v>7963</v>
      </c>
      <c r="O1839" t="s">
        <v>49</v>
      </c>
      <c r="Q1839" t="s">
        <v>7964</v>
      </c>
      <c r="R1839" s="2">
        <v>42873.409722222219</v>
      </c>
      <c r="S1839" s="2">
        <v>42873.410416666666</v>
      </c>
      <c r="T1839" t="s">
        <v>7965</v>
      </c>
      <c r="U1839">
        <v>5</v>
      </c>
      <c r="V1839" t="s">
        <v>7966</v>
      </c>
      <c r="W1839" t="s">
        <v>61</v>
      </c>
      <c r="Y1839">
        <v>6</v>
      </c>
      <c r="Z1839">
        <v>0</v>
      </c>
      <c r="AA1839">
        <v>0</v>
      </c>
      <c r="AB1839" t="s">
        <v>54</v>
      </c>
      <c r="AC1839">
        <v>0</v>
      </c>
      <c r="AD1839" t="s">
        <v>55</v>
      </c>
      <c r="AF1839" t="s">
        <v>62</v>
      </c>
      <c r="AI1839" t="s">
        <v>56</v>
      </c>
      <c r="AJ1839" t="s">
        <v>56</v>
      </c>
      <c r="AK1839" t="s">
        <v>56</v>
      </c>
      <c r="AS1839">
        <v>0</v>
      </c>
    </row>
    <row r="1840" spans="1:45" x14ac:dyDescent="0.25">
      <c r="A1840" s="1">
        <v>1.63358E+16</v>
      </c>
      <c r="B1840">
        <v>2155</v>
      </c>
      <c r="C1840" t="s">
        <v>7967</v>
      </c>
      <c r="D1840">
        <v>17.54</v>
      </c>
      <c r="E1840">
        <v>5</v>
      </c>
      <c r="F1840">
        <v>0</v>
      </c>
      <c r="G1840">
        <v>22.54</v>
      </c>
      <c r="H1840">
        <v>0</v>
      </c>
      <c r="I1840">
        <v>22.54</v>
      </c>
      <c r="J1840">
        <v>0</v>
      </c>
      <c r="K1840" t="s">
        <v>47</v>
      </c>
      <c r="M1840">
        <v>2375</v>
      </c>
      <c r="N1840" t="s">
        <v>7968</v>
      </c>
      <c r="O1840" t="s">
        <v>49</v>
      </c>
      <c r="Q1840" t="s">
        <v>7969</v>
      </c>
      <c r="R1840" s="2">
        <v>42873.408333333333</v>
      </c>
      <c r="S1840" s="2">
        <v>42873.408333333333</v>
      </c>
      <c r="T1840" t="s">
        <v>7970</v>
      </c>
      <c r="U1840">
        <v>3</v>
      </c>
      <c r="V1840" t="s">
        <v>7971</v>
      </c>
      <c r="W1840" t="s">
        <v>61</v>
      </c>
      <c r="Y1840">
        <v>3</v>
      </c>
      <c r="Z1840">
        <v>0</v>
      </c>
      <c r="AA1840">
        <v>0</v>
      </c>
      <c r="AB1840" t="s">
        <v>54</v>
      </c>
      <c r="AC1840">
        <v>0</v>
      </c>
      <c r="AD1840" t="s">
        <v>55</v>
      </c>
      <c r="AF1840" t="s">
        <v>62</v>
      </c>
      <c r="AI1840" t="s">
        <v>56</v>
      </c>
      <c r="AJ1840" t="s">
        <v>56</v>
      </c>
      <c r="AK1840" t="s">
        <v>56</v>
      </c>
      <c r="AS1840">
        <v>0</v>
      </c>
    </row>
    <row r="1841" spans="1:45" x14ac:dyDescent="0.25">
      <c r="A1841" s="1">
        <v>1.63357E+16</v>
      </c>
      <c r="B1841">
        <v>2887</v>
      </c>
      <c r="C1841" t="s">
        <v>7972</v>
      </c>
      <c r="D1841">
        <v>98</v>
      </c>
      <c r="E1841">
        <v>0</v>
      </c>
      <c r="F1841">
        <v>0</v>
      </c>
      <c r="G1841">
        <v>98</v>
      </c>
      <c r="H1841">
        <v>0</v>
      </c>
      <c r="I1841">
        <v>98</v>
      </c>
      <c r="J1841">
        <v>0</v>
      </c>
      <c r="K1841" t="s">
        <v>47</v>
      </c>
      <c r="M1841">
        <v>177</v>
      </c>
      <c r="N1841" t="s">
        <v>7973</v>
      </c>
      <c r="O1841" t="s">
        <v>49</v>
      </c>
      <c r="Q1841" t="s">
        <v>7972</v>
      </c>
      <c r="R1841" s="2">
        <v>42873.405555555553</v>
      </c>
      <c r="S1841" s="2">
        <v>42873.407638888886</v>
      </c>
      <c r="T1841" t="s">
        <v>72</v>
      </c>
      <c r="U1841">
        <v>1</v>
      </c>
      <c r="V1841" t="s">
        <v>7974</v>
      </c>
      <c r="W1841" t="s">
        <v>53</v>
      </c>
      <c r="X1841" t="s">
        <v>3057</v>
      </c>
      <c r="Y1841">
        <v>20</v>
      </c>
      <c r="Z1841">
        <v>0</v>
      </c>
      <c r="AA1841">
        <v>0</v>
      </c>
      <c r="AB1841" t="s">
        <v>54</v>
      </c>
      <c r="AC1841">
        <v>0</v>
      </c>
      <c r="AD1841" t="s">
        <v>55</v>
      </c>
      <c r="AF1841" t="s">
        <v>62</v>
      </c>
      <c r="AI1841" t="s">
        <v>56</v>
      </c>
      <c r="AJ1841" t="s">
        <v>56</v>
      </c>
      <c r="AK1841" t="s">
        <v>56</v>
      </c>
      <c r="AS1841">
        <v>0</v>
      </c>
    </row>
    <row r="1842" spans="1:45" x14ac:dyDescent="0.25">
      <c r="A1842" s="1">
        <v>2.07545E+16</v>
      </c>
      <c r="B1842">
        <v>1950</v>
      </c>
      <c r="C1842" t="s">
        <v>7975</v>
      </c>
      <c r="D1842">
        <v>12.58</v>
      </c>
      <c r="E1842">
        <v>5</v>
      </c>
      <c r="F1842">
        <v>0</v>
      </c>
      <c r="G1842">
        <v>17.579999999999998</v>
      </c>
      <c r="H1842">
        <v>0</v>
      </c>
      <c r="I1842">
        <v>17.579999999999998</v>
      </c>
      <c r="J1842">
        <v>0</v>
      </c>
      <c r="K1842" t="s">
        <v>47</v>
      </c>
      <c r="M1842">
        <v>3096</v>
      </c>
      <c r="N1842" t="s">
        <v>7976</v>
      </c>
      <c r="O1842" t="s">
        <v>49</v>
      </c>
      <c r="Q1842" t="s">
        <v>7977</v>
      </c>
      <c r="R1842" s="2">
        <v>42873.402083333334</v>
      </c>
      <c r="S1842" s="2">
        <v>42873.402083333334</v>
      </c>
      <c r="T1842" t="s">
        <v>7978</v>
      </c>
      <c r="U1842">
        <v>3</v>
      </c>
      <c r="V1842" t="s">
        <v>7979</v>
      </c>
      <c r="W1842" t="s">
        <v>68</v>
      </c>
      <c r="Y1842">
        <v>3</v>
      </c>
      <c r="Z1842">
        <v>0</v>
      </c>
      <c r="AA1842">
        <v>0</v>
      </c>
      <c r="AB1842" t="s">
        <v>54</v>
      </c>
      <c r="AC1842">
        <v>0</v>
      </c>
      <c r="AD1842" t="s">
        <v>55</v>
      </c>
      <c r="AF1842" t="s">
        <v>62</v>
      </c>
      <c r="AI1842" t="s">
        <v>56</v>
      </c>
      <c r="AJ1842" t="s">
        <v>56</v>
      </c>
      <c r="AK1842" t="s">
        <v>56</v>
      </c>
      <c r="AS1842">
        <v>0</v>
      </c>
    </row>
    <row r="1843" spans="1:45" x14ac:dyDescent="0.25">
      <c r="A1843" s="1">
        <v>2.07696E+16</v>
      </c>
      <c r="B1843">
        <v>2926</v>
      </c>
      <c r="C1843" t="s">
        <v>439</v>
      </c>
      <c r="D1843">
        <v>6.9</v>
      </c>
      <c r="E1843">
        <v>5</v>
      </c>
      <c r="F1843">
        <v>0</v>
      </c>
      <c r="G1843">
        <v>11.9</v>
      </c>
      <c r="H1843">
        <v>0</v>
      </c>
      <c r="I1843">
        <v>11.9</v>
      </c>
      <c r="J1843">
        <v>0</v>
      </c>
      <c r="K1843" t="s">
        <v>47</v>
      </c>
      <c r="L1843" t="s">
        <v>440</v>
      </c>
      <c r="M1843">
        <v>438</v>
      </c>
      <c r="N1843" t="s">
        <v>7980</v>
      </c>
      <c r="O1843" t="s">
        <v>49</v>
      </c>
      <c r="Q1843" t="s">
        <v>7981</v>
      </c>
      <c r="R1843" s="2">
        <v>42873.397222222222</v>
      </c>
      <c r="S1843" s="2">
        <v>42873.4</v>
      </c>
      <c r="T1843" t="s">
        <v>443</v>
      </c>
      <c r="U1843">
        <v>1</v>
      </c>
      <c r="V1843" t="s">
        <v>7982</v>
      </c>
      <c r="W1843" t="s">
        <v>61</v>
      </c>
      <c r="Y1843">
        <v>1</v>
      </c>
      <c r="Z1843">
        <v>0</v>
      </c>
      <c r="AA1843">
        <v>0</v>
      </c>
      <c r="AB1843" t="s">
        <v>54</v>
      </c>
      <c r="AC1843">
        <v>0</v>
      </c>
      <c r="AD1843" t="s">
        <v>55</v>
      </c>
      <c r="AI1843" t="s">
        <v>56</v>
      </c>
      <c r="AJ1843" t="s">
        <v>56</v>
      </c>
      <c r="AK1843" t="s">
        <v>56</v>
      </c>
      <c r="AS1843">
        <v>0</v>
      </c>
    </row>
    <row r="1844" spans="1:45" x14ac:dyDescent="0.25">
      <c r="A1844" s="1">
        <v>2.07668E+16</v>
      </c>
      <c r="B1844">
        <v>3090</v>
      </c>
      <c r="C1844" t="s">
        <v>7983</v>
      </c>
      <c r="D1844">
        <v>153.30000000000001</v>
      </c>
      <c r="E1844">
        <v>0</v>
      </c>
      <c r="F1844">
        <v>0</v>
      </c>
      <c r="G1844">
        <v>153.30000000000001</v>
      </c>
      <c r="H1844">
        <v>0</v>
      </c>
      <c r="I1844">
        <v>153.30000000000001</v>
      </c>
      <c r="J1844">
        <v>0</v>
      </c>
      <c r="K1844" t="s">
        <v>47</v>
      </c>
      <c r="M1844">
        <v>2483</v>
      </c>
      <c r="N1844" t="s">
        <v>7984</v>
      </c>
      <c r="O1844" t="s">
        <v>49</v>
      </c>
      <c r="Q1844" t="s">
        <v>7983</v>
      </c>
      <c r="R1844" s="2">
        <v>42873.39166666667</v>
      </c>
      <c r="S1844" s="2">
        <v>42873.39166666667</v>
      </c>
      <c r="T1844" t="s">
        <v>2467</v>
      </c>
      <c r="U1844">
        <v>1</v>
      </c>
      <c r="V1844" t="s">
        <v>7985</v>
      </c>
      <c r="W1844" t="s">
        <v>53</v>
      </c>
      <c r="Y1844">
        <v>170</v>
      </c>
      <c r="Z1844">
        <v>0</v>
      </c>
      <c r="AA1844">
        <v>0</v>
      </c>
      <c r="AB1844" t="s">
        <v>54</v>
      </c>
      <c r="AC1844">
        <v>0</v>
      </c>
      <c r="AD1844" t="s">
        <v>55</v>
      </c>
      <c r="AF1844" t="s">
        <v>62</v>
      </c>
      <c r="AI1844" t="s">
        <v>56</v>
      </c>
      <c r="AJ1844" t="s">
        <v>56</v>
      </c>
      <c r="AK1844" t="s">
        <v>56</v>
      </c>
      <c r="AS1844">
        <v>0</v>
      </c>
    </row>
    <row r="1845" spans="1:45" x14ac:dyDescent="0.25">
      <c r="A1845" s="1">
        <v>1.6327E+16</v>
      </c>
      <c r="B1845">
        <v>3284</v>
      </c>
      <c r="C1845" t="s">
        <v>7986</v>
      </c>
      <c r="D1845">
        <v>81</v>
      </c>
      <c r="E1845">
        <v>0</v>
      </c>
      <c r="F1845">
        <v>0</v>
      </c>
      <c r="G1845">
        <v>81</v>
      </c>
      <c r="H1845">
        <v>0</v>
      </c>
      <c r="I1845">
        <v>81</v>
      </c>
      <c r="J1845">
        <v>0</v>
      </c>
      <c r="K1845" t="s">
        <v>47</v>
      </c>
      <c r="M1845">
        <v>2622</v>
      </c>
      <c r="N1845" t="s">
        <v>7987</v>
      </c>
      <c r="O1845" t="s">
        <v>49</v>
      </c>
      <c r="Q1845" t="s">
        <v>7988</v>
      </c>
      <c r="R1845" s="2">
        <v>42873.39166666667</v>
      </c>
      <c r="S1845" s="2">
        <v>42873.394444444442</v>
      </c>
      <c r="T1845" t="s">
        <v>7989</v>
      </c>
      <c r="U1845">
        <v>9</v>
      </c>
      <c r="V1845" t="s">
        <v>7990</v>
      </c>
      <c r="W1845" t="s">
        <v>53</v>
      </c>
      <c r="Y1845">
        <v>28</v>
      </c>
      <c r="Z1845">
        <v>0</v>
      </c>
      <c r="AA1845">
        <v>0</v>
      </c>
      <c r="AB1845" t="s">
        <v>54</v>
      </c>
      <c r="AC1845">
        <v>0</v>
      </c>
      <c r="AD1845" t="s">
        <v>55</v>
      </c>
      <c r="AF1845" t="s">
        <v>62</v>
      </c>
      <c r="AI1845" t="s">
        <v>56</v>
      </c>
      <c r="AJ1845" t="s">
        <v>56</v>
      </c>
      <c r="AK1845" t="s">
        <v>56</v>
      </c>
      <c r="AS1845">
        <v>0</v>
      </c>
    </row>
    <row r="1846" spans="1:45" x14ac:dyDescent="0.25">
      <c r="A1846" s="1">
        <v>1.63066E+16</v>
      </c>
      <c r="B1846">
        <v>2905</v>
      </c>
      <c r="C1846" t="s">
        <v>7991</v>
      </c>
      <c r="D1846">
        <v>212.81</v>
      </c>
      <c r="E1846">
        <v>0</v>
      </c>
      <c r="F1846">
        <v>0</v>
      </c>
      <c r="G1846">
        <v>212.81</v>
      </c>
      <c r="H1846">
        <v>0</v>
      </c>
      <c r="I1846">
        <v>209.29</v>
      </c>
      <c r="J1846">
        <v>0</v>
      </c>
      <c r="K1846" t="s">
        <v>47</v>
      </c>
      <c r="M1846">
        <v>2545</v>
      </c>
      <c r="N1846" t="s">
        <v>7992</v>
      </c>
      <c r="O1846" t="s">
        <v>49</v>
      </c>
      <c r="Q1846" t="s">
        <v>7993</v>
      </c>
      <c r="R1846" s="2">
        <v>42873.371527777781</v>
      </c>
      <c r="S1846" s="2">
        <v>42873.374305555553</v>
      </c>
      <c r="T1846" t="s">
        <v>7994</v>
      </c>
      <c r="U1846">
        <v>41</v>
      </c>
      <c r="V1846" t="s">
        <v>7995</v>
      </c>
      <c r="W1846" t="s">
        <v>53</v>
      </c>
      <c r="Y1846">
        <v>63</v>
      </c>
      <c r="Z1846">
        <v>0</v>
      </c>
      <c r="AA1846">
        <v>0</v>
      </c>
      <c r="AB1846" t="s">
        <v>54</v>
      </c>
      <c r="AC1846">
        <v>0</v>
      </c>
      <c r="AD1846" t="s">
        <v>55</v>
      </c>
      <c r="AF1846" t="s">
        <v>62</v>
      </c>
      <c r="AI1846" t="s">
        <v>56</v>
      </c>
      <c r="AJ1846" t="s">
        <v>56</v>
      </c>
      <c r="AK1846" t="s">
        <v>56</v>
      </c>
      <c r="AS1846">
        <v>3.52</v>
      </c>
    </row>
    <row r="1847" spans="1:45" x14ac:dyDescent="0.25">
      <c r="A1847" s="1">
        <v>2.07565E+16</v>
      </c>
      <c r="B1847">
        <v>3061</v>
      </c>
      <c r="C1847" t="s">
        <v>7996</v>
      </c>
      <c r="D1847">
        <v>165</v>
      </c>
      <c r="E1847">
        <v>0</v>
      </c>
      <c r="F1847">
        <v>0</v>
      </c>
      <c r="G1847">
        <v>165</v>
      </c>
      <c r="H1847">
        <v>0</v>
      </c>
      <c r="I1847">
        <v>165</v>
      </c>
      <c r="J1847">
        <v>0</v>
      </c>
      <c r="K1847" t="s">
        <v>47</v>
      </c>
      <c r="M1847">
        <v>1728</v>
      </c>
      <c r="N1847" t="s">
        <v>7997</v>
      </c>
      <c r="O1847" t="s">
        <v>49</v>
      </c>
      <c r="Q1847" t="s">
        <v>7998</v>
      </c>
      <c r="R1847" s="2">
        <v>42873.352777777778</v>
      </c>
      <c r="S1847" s="2">
        <v>42874.651388888888</v>
      </c>
      <c r="T1847" t="s">
        <v>59</v>
      </c>
      <c r="U1847">
        <v>2</v>
      </c>
      <c r="V1847" t="s">
        <v>7999</v>
      </c>
      <c r="W1847" t="s">
        <v>53</v>
      </c>
      <c r="Y1847">
        <v>22</v>
      </c>
      <c r="Z1847">
        <v>0</v>
      </c>
      <c r="AA1847">
        <v>0</v>
      </c>
      <c r="AB1847" t="s">
        <v>54</v>
      </c>
      <c r="AC1847">
        <v>0</v>
      </c>
      <c r="AD1847" t="s">
        <v>55</v>
      </c>
      <c r="AF1847" t="s">
        <v>62</v>
      </c>
      <c r="AI1847" t="s">
        <v>56</v>
      </c>
      <c r="AJ1847" t="s">
        <v>56</v>
      </c>
      <c r="AK1847" t="s">
        <v>56</v>
      </c>
      <c r="AS1847">
        <v>0</v>
      </c>
    </row>
    <row r="1848" spans="1:45" x14ac:dyDescent="0.25">
      <c r="A1848" s="1">
        <v>2.07713E+16</v>
      </c>
      <c r="B1848">
        <v>3325</v>
      </c>
      <c r="C1848" t="s">
        <v>8000</v>
      </c>
      <c r="D1848">
        <v>15.6</v>
      </c>
      <c r="E1848">
        <v>5</v>
      </c>
      <c r="F1848">
        <v>0</v>
      </c>
      <c r="G1848">
        <v>20.6</v>
      </c>
      <c r="H1848">
        <v>0</v>
      </c>
      <c r="I1848">
        <v>20.6</v>
      </c>
      <c r="J1848">
        <v>0</v>
      </c>
      <c r="K1848" t="s">
        <v>47</v>
      </c>
      <c r="M1848">
        <v>3123</v>
      </c>
      <c r="N1848" t="s">
        <v>8001</v>
      </c>
      <c r="O1848" t="s">
        <v>49</v>
      </c>
      <c r="Q1848" t="s">
        <v>8002</v>
      </c>
      <c r="R1848" s="2">
        <v>42873.336111111108</v>
      </c>
      <c r="S1848" s="2">
        <v>42873.336805555555</v>
      </c>
      <c r="T1848" t="s">
        <v>893</v>
      </c>
      <c r="U1848">
        <v>4</v>
      </c>
      <c r="V1848" t="s">
        <v>8003</v>
      </c>
      <c r="W1848" t="s">
        <v>68</v>
      </c>
      <c r="Y1848">
        <v>4</v>
      </c>
      <c r="Z1848">
        <v>0</v>
      </c>
      <c r="AA1848">
        <v>0</v>
      </c>
      <c r="AB1848" t="s">
        <v>54</v>
      </c>
      <c r="AC1848">
        <v>0</v>
      </c>
      <c r="AD1848" t="s">
        <v>55</v>
      </c>
      <c r="AF1848" t="s">
        <v>62</v>
      </c>
      <c r="AI1848" t="s">
        <v>56</v>
      </c>
      <c r="AJ1848" t="s">
        <v>56</v>
      </c>
      <c r="AK1848" t="s">
        <v>56</v>
      </c>
      <c r="AS1848">
        <v>0</v>
      </c>
    </row>
    <row r="1849" spans="1:45" x14ac:dyDescent="0.25">
      <c r="A1849" s="1">
        <v>1.62984E+16</v>
      </c>
      <c r="B1849">
        <v>3055</v>
      </c>
      <c r="C1849" t="s">
        <v>8004</v>
      </c>
      <c r="D1849">
        <v>8.8000000000000007</v>
      </c>
      <c r="E1849">
        <v>5</v>
      </c>
      <c r="F1849">
        <v>0</v>
      </c>
      <c r="G1849">
        <v>13.8</v>
      </c>
      <c r="H1849">
        <v>0</v>
      </c>
      <c r="I1849">
        <v>13.8</v>
      </c>
      <c r="J1849">
        <v>0</v>
      </c>
      <c r="K1849" t="s">
        <v>47</v>
      </c>
      <c r="M1849">
        <v>2491</v>
      </c>
      <c r="N1849" t="s">
        <v>8005</v>
      </c>
      <c r="O1849" t="s">
        <v>49</v>
      </c>
      <c r="Q1849" t="s">
        <v>8006</v>
      </c>
      <c r="R1849" s="2">
        <v>42873.307638888888</v>
      </c>
      <c r="S1849" s="2">
        <v>42873.307638888888</v>
      </c>
      <c r="T1849" t="s">
        <v>1416</v>
      </c>
      <c r="U1849">
        <v>2</v>
      </c>
      <c r="V1849" t="s">
        <v>8007</v>
      </c>
      <c r="W1849" t="s">
        <v>61</v>
      </c>
      <c r="Y1849">
        <v>2</v>
      </c>
      <c r="Z1849">
        <v>0</v>
      </c>
      <c r="AA1849">
        <v>0</v>
      </c>
      <c r="AB1849" t="s">
        <v>54</v>
      </c>
      <c r="AC1849">
        <v>0</v>
      </c>
      <c r="AD1849" t="s">
        <v>55</v>
      </c>
      <c r="AF1849" t="s">
        <v>62</v>
      </c>
      <c r="AI1849" t="s">
        <v>56</v>
      </c>
      <c r="AJ1849" t="s">
        <v>56</v>
      </c>
      <c r="AK1849" t="s">
        <v>56</v>
      </c>
      <c r="AS1849">
        <v>0</v>
      </c>
    </row>
    <row r="1850" spans="1:45" x14ac:dyDescent="0.25">
      <c r="A1850" s="1">
        <v>2.07475E+16</v>
      </c>
      <c r="B1850">
        <v>583</v>
      </c>
      <c r="C1850" t="s">
        <v>8008</v>
      </c>
      <c r="D1850">
        <v>29.9</v>
      </c>
      <c r="E1850">
        <v>5</v>
      </c>
      <c r="F1850">
        <v>0</v>
      </c>
      <c r="G1850">
        <v>34.9</v>
      </c>
      <c r="H1850">
        <v>0</v>
      </c>
      <c r="I1850">
        <v>34.9</v>
      </c>
      <c r="J1850">
        <v>0</v>
      </c>
      <c r="K1850" t="s">
        <v>47</v>
      </c>
      <c r="M1850">
        <v>1384</v>
      </c>
      <c r="N1850" t="s">
        <v>8009</v>
      </c>
      <c r="O1850" t="s">
        <v>49</v>
      </c>
      <c r="Q1850" t="s">
        <v>8008</v>
      </c>
      <c r="R1850" s="2">
        <v>42873.301388888889</v>
      </c>
      <c r="S1850" s="2">
        <v>42873.302083333336</v>
      </c>
      <c r="T1850" t="s">
        <v>2938</v>
      </c>
      <c r="U1850">
        <v>1</v>
      </c>
      <c r="V1850" t="s">
        <v>8010</v>
      </c>
      <c r="W1850" t="s">
        <v>61</v>
      </c>
      <c r="Y1850">
        <v>10</v>
      </c>
      <c r="Z1850">
        <v>0</v>
      </c>
      <c r="AA1850">
        <v>0</v>
      </c>
      <c r="AB1850" t="s">
        <v>54</v>
      </c>
      <c r="AC1850">
        <v>0</v>
      </c>
      <c r="AD1850" t="s">
        <v>55</v>
      </c>
      <c r="AF1850" t="s">
        <v>62</v>
      </c>
      <c r="AI1850" t="s">
        <v>56</v>
      </c>
      <c r="AJ1850" t="s">
        <v>56</v>
      </c>
      <c r="AK1850" t="s">
        <v>56</v>
      </c>
      <c r="AS1850">
        <v>0</v>
      </c>
    </row>
    <row r="1851" spans="1:45" x14ac:dyDescent="0.25">
      <c r="A1851" s="1">
        <v>1.62964E+16</v>
      </c>
      <c r="B1851">
        <v>3175</v>
      </c>
      <c r="C1851" t="s">
        <v>8011</v>
      </c>
      <c r="D1851">
        <v>83.18</v>
      </c>
      <c r="E1851">
        <v>0</v>
      </c>
      <c r="F1851">
        <v>0</v>
      </c>
      <c r="G1851">
        <v>83.18</v>
      </c>
      <c r="H1851">
        <v>0</v>
      </c>
      <c r="I1851">
        <v>83.18</v>
      </c>
      <c r="J1851">
        <v>0</v>
      </c>
      <c r="K1851" t="s">
        <v>47</v>
      </c>
      <c r="M1851">
        <v>2102</v>
      </c>
      <c r="N1851" t="s">
        <v>8012</v>
      </c>
      <c r="O1851" t="s">
        <v>49</v>
      </c>
      <c r="Q1851" t="s">
        <v>8013</v>
      </c>
      <c r="R1851" s="2">
        <v>42873.29583333333</v>
      </c>
      <c r="S1851" s="2">
        <v>42873.296527777777</v>
      </c>
      <c r="T1851" t="s">
        <v>8014</v>
      </c>
      <c r="U1851">
        <v>22</v>
      </c>
      <c r="V1851" t="s">
        <v>8015</v>
      </c>
      <c r="W1851" t="s">
        <v>61</v>
      </c>
      <c r="Y1851">
        <v>42</v>
      </c>
      <c r="Z1851">
        <v>0</v>
      </c>
      <c r="AA1851">
        <v>0</v>
      </c>
      <c r="AB1851" t="s">
        <v>54</v>
      </c>
      <c r="AC1851">
        <v>0</v>
      </c>
      <c r="AD1851" t="s">
        <v>55</v>
      </c>
      <c r="AF1851" t="s">
        <v>62</v>
      </c>
      <c r="AI1851" t="s">
        <v>56</v>
      </c>
      <c r="AJ1851" t="s">
        <v>56</v>
      </c>
      <c r="AK1851" t="s">
        <v>56</v>
      </c>
      <c r="AS1851">
        <v>0</v>
      </c>
    </row>
    <row r="1852" spans="1:45" x14ac:dyDescent="0.25">
      <c r="A1852" s="1">
        <v>1.62938E+16</v>
      </c>
      <c r="B1852">
        <v>2377</v>
      </c>
      <c r="C1852" t="s">
        <v>8016</v>
      </c>
      <c r="D1852">
        <v>10.67</v>
      </c>
      <c r="E1852">
        <v>5</v>
      </c>
      <c r="F1852">
        <v>0</v>
      </c>
      <c r="G1852">
        <v>15.67</v>
      </c>
      <c r="H1852">
        <v>0</v>
      </c>
      <c r="I1852">
        <v>15.67</v>
      </c>
      <c r="J1852">
        <v>0</v>
      </c>
      <c r="K1852" t="s">
        <v>47</v>
      </c>
      <c r="M1852">
        <v>381</v>
      </c>
      <c r="N1852" t="s">
        <v>8017</v>
      </c>
      <c r="O1852" t="s">
        <v>49</v>
      </c>
      <c r="Q1852" t="s">
        <v>8016</v>
      </c>
      <c r="R1852" s="2">
        <v>42873.283333333333</v>
      </c>
      <c r="S1852" s="2">
        <v>42873.283333333333</v>
      </c>
      <c r="T1852" t="s">
        <v>8018</v>
      </c>
      <c r="U1852">
        <v>2</v>
      </c>
      <c r="V1852" t="s">
        <v>8019</v>
      </c>
      <c r="W1852" t="s">
        <v>68</v>
      </c>
      <c r="Y1852">
        <v>2</v>
      </c>
      <c r="Z1852">
        <v>0</v>
      </c>
      <c r="AA1852">
        <v>0</v>
      </c>
      <c r="AB1852" t="s">
        <v>54</v>
      </c>
      <c r="AC1852">
        <v>0</v>
      </c>
      <c r="AD1852" t="s">
        <v>55</v>
      </c>
      <c r="AF1852" t="s">
        <v>62</v>
      </c>
      <c r="AI1852" t="s">
        <v>56</v>
      </c>
      <c r="AJ1852" t="s">
        <v>56</v>
      </c>
      <c r="AK1852" t="s">
        <v>56</v>
      </c>
      <c r="AS1852">
        <v>0</v>
      </c>
    </row>
    <row r="1853" spans="1:45" x14ac:dyDescent="0.25">
      <c r="A1853" s="1">
        <v>1.62892E+16</v>
      </c>
      <c r="B1853">
        <v>920</v>
      </c>
      <c r="C1853" t="s">
        <v>8020</v>
      </c>
      <c r="D1853">
        <v>126.59</v>
      </c>
      <c r="E1853">
        <v>0</v>
      </c>
      <c r="F1853">
        <v>0</v>
      </c>
      <c r="G1853">
        <v>126.59</v>
      </c>
      <c r="H1853">
        <v>0</v>
      </c>
      <c r="I1853">
        <v>126.59</v>
      </c>
      <c r="J1853">
        <v>0</v>
      </c>
      <c r="K1853" t="s">
        <v>47</v>
      </c>
      <c r="M1853">
        <v>294</v>
      </c>
      <c r="N1853" t="s">
        <v>8021</v>
      </c>
      <c r="O1853" t="s">
        <v>49</v>
      </c>
      <c r="Q1853" t="s">
        <v>8022</v>
      </c>
      <c r="R1853" s="2">
        <v>42873.245138888888</v>
      </c>
      <c r="S1853" s="2">
        <v>42873.245138888888</v>
      </c>
      <c r="T1853" t="s">
        <v>8023</v>
      </c>
      <c r="U1853">
        <v>5</v>
      </c>
      <c r="V1853" t="s">
        <v>8024</v>
      </c>
      <c r="W1853" t="s">
        <v>53</v>
      </c>
      <c r="Y1853">
        <v>29</v>
      </c>
      <c r="Z1853">
        <v>0</v>
      </c>
      <c r="AA1853">
        <v>0</v>
      </c>
      <c r="AB1853" t="s">
        <v>54</v>
      </c>
      <c r="AC1853">
        <v>0</v>
      </c>
      <c r="AD1853" t="s">
        <v>55</v>
      </c>
      <c r="AF1853" t="s">
        <v>62</v>
      </c>
      <c r="AI1853" t="s">
        <v>56</v>
      </c>
      <c r="AJ1853" t="s">
        <v>56</v>
      </c>
      <c r="AK1853" t="s">
        <v>56</v>
      </c>
      <c r="AS1853">
        <v>0</v>
      </c>
    </row>
    <row r="1854" spans="1:45" x14ac:dyDescent="0.25">
      <c r="A1854" s="1">
        <v>1.6288E+16</v>
      </c>
      <c r="B1854">
        <v>1792</v>
      </c>
      <c r="C1854" t="s">
        <v>8025</v>
      </c>
      <c r="D1854">
        <v>56.31</v>
      </c>
      <c r="E1854">
        <v>0</v>
      </c>
      <c r="F1854">
        <v>0</v>
      </c>
      <c r="G1854">
        <v>56.31</v>
      </c>
      <c r="H1854">
        <v>0</v>
      </c>
      <c r="I1854">
        <v>56.31</v>
      </c>
      <c r="J1854">
        <v>0</v>
      </c>
      <c r="K1854" t="s">
        <v>47</v>
      </c>
      <c r="M1854">
        <v>445</v>
      </c>
      <c r="N1854" t="s">
        <v>8026</v>
      </c>
      <c r="O1854" t="s">
        <v>49</v>
      </c>
      <c r="Q1854" t="s">
        <v>8027</v>
      </c>
      <c r="R1854" s="2">
        <v>42873.176388888889</v>
      </c>
      <c r="S1854" s="2">
        <v>42873.177083333336</v>
      </c>
      <c r="T1854" t="s">
        <v>8028</v>
      </c>
      <c r="U1854">
        <v>10</v>
      </c>
      <c r="V1854" t="s">
        <v>8029</v>
      </c>
      <c r="W1854" t="s">
        <v>53</v>
      </c>
      <c r="Y1854">
        <v>26</v>
      </c>
      <c r="Z1854">
        <v>0</v>
      </c>
      <c r="AA1854">
        <v>0</v>
      </c>
      <c r="AB1854" t="s">
        <v>54</v>
      </c>
      <c r="AC1854">
        <v>0</v>
      </c>
      <c r="AD1854" t="s">
        <v>55</v>
      </c>
      <c r="AF1854" t="s">
        <v>62</v>
      </c>
      <c r="AI1854" t="s">
        <v>56</v>
      </c>
      <c r="AJ1854" t="s">
        <v>56</v>
      </c>
      <c r="AK1854" t="s">
        <v>56</v>
      </c>
      <c r="AS1854">
        <v>0</v>
      </c>
    </row>
    <row r="1855" spans="1:45" x14ac:dyDescent="0.25">
      <c r="A1855" s="1">
        <v>1.62864E+16</v>
      </c>
      <c r="B1855">
        <v>1757</v>
      </c>
      <c r="C1855" t="s">
        <v>8030</v>
      </c>
      <c r="D1855">
        <v>14.95</v>
      </c>
      <c r="E1855">
        <v>5</v>
      </c>
      <c r="F1855">
        <v>0</v>
      </c>
      <c r="G1855">
        <v>19.95</v>
      </c>
      <c r="H1855">
        <v>0</v>
      </c>
      <c r="I1855">
        <v>19.95</v>
      </c>
      <c r="J1855">
        <v>0</v>
      </c>
      <c r="K1855" t="s">
        <v>47</v>
      </c>
      <c r="M1855">
        <v>1354</v>
      </c>
      <c r="N1855" t="s">
        <v>8031</v>
      </c>
      <c r="O1855" t="s">
        <v>49</v>
      </c>
      <c r="Q1855" t="s">
        <v>8030</v>
      </c>
      <c r="R1855" s="2">
        <v>42873.134722222225</v>
      </c>
      <c r="S1855" s="2">
        <v>42873.135416666664</v>
      </c>
      <c r="T1855" t="s">
        <v>77</v>
      </c>
      <c r="U1855">
        <v>1</v>
      </c>
      <c r="V1855" t="s">
        <v>8032</v>
      </c>
      <c r="W1855" t="s">
        <v>61</v>
      </c>
      <c r="Y1855">
        <v>5</v>
      </c>
      <c r="Z1855">
        <v>0</v>
      </c>
      <c r="AA1855">
        <v>0</v>
      </c>
      <c r="AB1855" t="s">
        <v>54</v>
      </c>
      <c r="AC1855">
        <v>0</v>
      </c>
      <c r="AD1855" t="s">
        <v>55</v>
      </c>
      <c r="AF1855" t="s">
        <v>62</v>
      </c>
      <c r="AI1855" t="s">
        <v>56</v>
      </c>
      <c r="AJ1855" t="s">
        <v>56</v>
      </c>
      <c r="AK1855" t="s">
        <v>56</v>
      </c>
      <c r="AS1855">
        <v>0</v>
      </c>
    </row>
    <row r="1856" spans="1:45" x14ac:dyDescent="0.25">
      <c r="A1856" s="1">
        <v>1.62798E+16</v>
      </c>
      <c r="B1856">
        <v>2158</v>
      </c>
      <c r="C1856" t="s">
        <v>8033</v>
      </c>
      <c r="D1856">
        <v>43.4</v>
      </c>
      <c r="E1856">
        <v>5</v>
      </c>
      <c r="F1856">
        <v>0</v>
      </c>
      <c r="G1856">
        <v>48.4</v>
      </c>
      <c r="H1856">
        <v>0</v>
      </c>
      <c r="I1856">
        <v>48.4</v>
      </c>
      <c r="J1856">
        <v>0</v>
      </c>
      <c r="K1856" t="s">
        <v>47</v>
      </c>
      <c r="M1856">
        <v>1913</v>
      </c>
      <c r="N1856" t="s">
        <v>8034</v>
      </c>
      <c r="O1856" t="s">
        <v>49</v>
      </c>
      <c r="Q1856" t="s">
        <v>8035</v>
      </c>
      <c r="R1856" s="2">
        <v>42873.04583333333</v>
      </c>
      <c r="S1856" s="2">
        <v>42873.046527777777</v>
      </c>
      <c r="T1856" t="s">
        <v>2215</v>
      </c>
      <c r="U1856">
        <v>1</v>
      </c>
      <c r="V1856" t="s">
        <v>8036</v>
      </c>
      <c r="W1856" t="s">
        <v>61</v>
      </c>
      <c r="Y1856">
        <v>16</v>
      </c>
      <c r="Z1856">
        <v>0</v>
      </c>
      <c r="AA1856">
        <v>0</v>
      </c>
      <c r="AB1856" t="s">
        <v>54</v>
      </c>
      <c r="AC1856">
        <v>0</v>
      </c>
      <c r="AD1856" t="s">
        <v>55</v>
      </c>
      <c r="AF1856" t="s">
        <v>62</v>
      </c>
      <c r="AI1856" t="s">
        <v>56</v>
      </c>
      <c r="AJ1856" t="s">
        <v>56</v>
      </c>
      <c r="AK1856" t="s">
        <v>56</v>
      </c>
      <c r="AS1856">
        <v>0</v>
      </c>
    </row>
    <row r="1857" spans="1:45" x14ac:dyDescent="0.25">
      <c r="A1857" s="1">
        <v>1.62775E+16</v>
      </c>
      <c r="B1857">
        <v>1452</v>
      </c>
      <c r="C1857" t="s">
        <v>8037</v>
      </c>
      <c r="D1857">
        <v>101.4</v>
      </c>
      <c r="E1857">
        <v>0</v>
      </c>
      <c r="F1857">
        <v>0</v>
      </c>
      <c r="G1857">
        <v>101.4</v>
      </c>
      <c r="H1857">
        <v>0</v>
      </c>
      <c r="I1857">
        <v>101.4</v>
      </c>
      <c r="J1857">
        <v>0</v>
      </c>
      <c r="K1857" t="s">
        <v>47</v>
      </c>
      <c r="M1857">
        <v>2840</v>
      </c>
      <c r="N1857" t="s">
        <v>8038</v>
      </c>
      <c r="O1857" t="s">
        <v>49</v>
      </c>
      <c r="Q1857" t="s">
        <v>8039</v>
      </c>
      <c r="R1857" s="2">
        <v>42873.040972222225</v>
      </c>
      <c r="S1857" s="2">
        <v>42873.040972222225</v>
      </c>
      <c r="T1857" t="s">
        <v>629</v>
      </c>
      <c r="U1857">
        <v>1</v>
      </c>
      <c r="V1857" t="s">
        <v>8040</v>
      </c>
      <c r="W1857" t="s">
        <v>53</v>
      </c>
      <c r="Y1857">
        <v>6</v>
      </c>
      <c r="Z1857">
        <v>0</v>
      </c>
      <c r="AA1857">
        <v>0</v>
      </c>
      <c r="AB1857" t="s">
        <v>54</v>
      </c>
      <c r="AC1857">
        <v>0</v>
      </c>
      <c r="AD1857" t="s">
        <v>55</v>
      </c>
      <c r="AF1857" t="s">
        <v>62</v>
      </c>
      <c r="AI1857" t="s">
        <v>56</v>
      </c>
      <c r="AJ1857" t="s">
        <v>56</v>
      </c>
      <c r="AK1857" t="s">
        <v>56</v>
      </c>
      <c r="AS1857">
        <v>0</v>
      </c>
    </row>
    <row r="1858" spans="1:45" x14ac:dyDescent="0.25">
      <c r="A1858" s="1">
        <v>1.62773E+16</v>
      </c>
      <c r="B1858">
        <v>3400</v>
      </c>
      <c r="C1858" t="s">
        <v>8041</v>
      </c>
      <c r="D1858">
        <v>65.39</v>
      </c>
      <c r="E1858">
        <v>0</v>
      </c>
      <c r="F1858">
        <v>0</v>
      </c>
      <c r="G1858">
        <v>65.39</v>
      </c>
      <c r="H1858">
        <v>0</v>
      </c>
      <c r="I1858">
        <v>65.39</v>
      </c>
      <c r="J1858">
        <v>0</v>
      </c>
      <c r="K1858" t="s">
        <v>47</v>
      </c>
      <c r="L1858" t="s">
        <v>8042</v>
      </c>
      <c r="M1858">
        <v>1205</v>
      </c>
      <c r="N1858" t="s">
        <v>8043</v>
      </c>
      <c r="O1858" t="s">
        <v>49</v>
      </c>
      <c r="Q1858" t="s">
        <v>8044</v>
      </c>
      <c r="R1858" s="2">
        <v>42873.030555555553</v>
      </c>
      <c r="S1858" s="2">
        <v>42873.030555555553</v>
      </c>
      <c r="T1858" t="s">
        <v>8045</v>
      </c>
      <c r="U1858">
        <v>12</v>
      </c>
      <c r="V1858" t="s">
        <v>8046</v>
      </c>
      <c r="W1858" t="s">
        <v>53</v>
      </c>
      <c r="Y1858">
        <v>16</v>
      </c>
      <c r="Z1858">
        <v>0</v>
      </c>
      <c r="AA1858">
        <v>0</v>
      </c>
      <c r="AB1858" t="s">
        <v>54</v>
      </c>
      <c r="AC1858">
        <v>0</v>
      </c>
      <c r="AD1858" t="s">
        <v>55</v>
      </c>
      <c r="AF1858" t="s">
        <v>62</v>
      </c>
      <c r="AI1858" t="s">
        <v>56</v>
      </c>
      <c r="AJ1858" t="s">
        <v>56</v>
      </c>
      <c r="AK1858" t="s">
        <v>56</v>
      </c>
      <c r="AS1858">
        <v>0</v>
      </c>
    </row>
    <row r="1859" spans="1:45" x14ac:dyDescent="0.25">
      <c r="A1859" s="1">
        <v>2.07132E+16</v>
      </c>
      <c r="B1859">
        <v>855</v>
      </c>
      <c r="C1859" t="s">
        <v>8047</v>
      </c>
      <c r="D1859">
        <v>101.76</v>
      </c>
      <c r="E1859">
        <v>0</v>
      </c>
      <c r="F1859">
        <v>0</v>
      </c>
      <c r="G1859">
        <v>101.76</v>
      </c>
      <c r="H1859">
        <v>0</v>
      </c>
      <c r="I1859">
        <v>101.76</v>
      </c>
      <c r="J1859">
        <v>0</v>
      </c>
      <c r="K1859" t="s">
        <v>47</v>
      </c>
      <c r="M1859">
        <v>1098</v>
      </c>
      <c r="N1859" t="s">
        <v>8048</v>
      </c>
      <c r="O1859" t="s">
        <v>49</v>
      </c>
      <c r="Q1859" t="s">
        <v>8049</v>
      </c>
      <c r="R1859" s="2">
        <v>42873.013194444444</v>
      </c>
      <c r="S1859" s="2">
        <v>42873.342361111114</v>
      </c>
      <c r="T1859" t="s">
        <v>8050</v>
      </c>
      <c r="U1859">
        <v>11</v>
      </c>
      <c r="V1859" t="s">
        <v>8051</v>
      </c>
      <c r="W1859" t="s">
        <v>53</v>
      </c>
      <c r="Y1859">
        <v>14</v>
      </c>
      <c r="Z1859">
        <v>0</v>
      </c>
      <c r="AA1859">
        <v>0</v>
      </c>
      <c r="AB1859" t="s">
        <v>54</v>
      </c>
      <c r="AC1859">
        <v>0</v>
      </c>
      <c r="AD1859" t="s">
        <v>55</v>
      </c>
      <c r="AF1859" t="s">
        <v>62</v>
      </c>
      <c r="AI1859" t="s">
        <v>56</v>
      </c>
      <c r="AJ1859" t="s">
        <v>56</v>
      </c>
      <c r="AK1859" t="s">
        <v>56</v>
      </c>
      <c r="AS1859">
        <v>0</v>
      </c>
    </row>
    <row r="1860" spans="1:45" x14ac:dyDescent="0.25">
      <c r="A1860" s="1">
        <v>2.07286E+16</v>
      </c>
      <c r="B1860">
        <v>1385</v>
      </c>
      <c r="C1860" t="s">
        <v>2699</v>
      </c>
      <c r="D1860">
        <v>65.78</v>
      </c>
      <c r="E1860">
        <v>0</v>
      </c>
      <c r="F1860">
        <v>0</v>
      </c>
      <c r="G1860">
        <v>65.78</v>
      </c>
      <c r="H1860">
        <v>0</v>
      </c>
      <c r="I1860">
        <v>65.78</v>
      </c>
      <c r="J1860">
        <v>0</v>
      </c>
      <c r="K1860" t="s">
        <v>47</v>
      </c>
      <c r="M1860">
        <v>3158</v>
      </c>
      <c r="N1860" t="s">
        <v>2700</v>
      </c>
      <c r="O1860" t="s">
        <v>49</v>
      </c>
      <c r="Q1860" t="s">
        <v>2701</v>
      </c>
      <c r="R1860" s="2">
        <v>42873.006944444445</v>
      </c>
      <c r="S1860" s="2">
        <v>42873.01458333333</v>
      </c>
      <c r="T1860" t="s">
        <v>8052</v>
      </c>
      <c r="U1860">
        <v>8</v>
      </c>
      <c r="V1860" t="s">
        <v>8053</v>
      </c>
      <c r="W1860" t="s">
        <v>53</v>
      </c>
      <c r="Y1860">
        <v>19</v>
      </c>
      <c r="Z1860">
        <v>0</v>
      </c>
      <c r="AA1860">
        <v>0</v>
      </c>
      <c r="AB1860" t="s">
        <v>54</v>
      </c>
      <c r="AC1860">
        <v>0</v>
      </c>
      <c r="AD1860" t="s">
        <v>55</v>
      </c>
      <c r="AF1860" t="s">
        <v>62</v>
      </c>
      <c r="AI1860" t="s">
        <v>56</v>
      </c>
      <c r="AJ1860" t="s">
        <v>56</v>
      </c>
      <c r="AK1860" t="s">
        <v>56</v>
      </c>
      <c r="AS1860">
        <v>0</v>
      </c>
    </row>
    <row r="1861" spans="1:45" x14ac:dyDescent="0.25">
      <c r="A1861" s="1">
        <v>1.62611E+16</v>
      </c>
      <c r="B1861">
        <v>3059</v>
      </c>
      <c r="C1861" t="s">
        <v>8054</v>
      </c>
      <c r="D1861">
        <v>56.31</v>
      </c>
      <c r="E1861">
        <v>0</v>
      </c>
      <c r="F1861">
        <v>0</v>
      </c>
      <c r="G1861">
        <v>56.31</v>
      </c>
      <c r="H1861">
        <v>0</v>
      </c>
      <c r="I1861">
        <v>56.31</v>
      </c>
      <c r="J1861">
        <v>0</v>
      </c>
      <c r="K1861" t="s">
        <v>47</v>
      </c>
      <c r="M1861">
        <v>1240</v>
      </c>
      <c r="N1861" t="s">
        <v>8055</v>
      </c>
      <c r="O1861" t="s">
        <v>49</v>
      </c>
      <c r="Q1861" t="s">
        <v>8056</v>
      </c>
      <c r="R1861" s="2">
        <v>42872.987500000003</v>
      </c>
      <c r="S1861" s="2">
        <v>42872.988194444442</v>
      </c>
      <c r="T1861" t="s">
        <v>8057</v>
      </c>
      <c r="U1861">
        <v>15</v>
      </c>
      <c r="V1861" t="s">
        <v>8058</v>
      </c>
      <c r="W1861" t="s">
        <v>53</v>
      </c>
      <c r="Y1861">
        <v>18</v>
      </c>
      <c r="Z1861">
        <v>0</v>
      </c>
      <c r="AA1861">
        <v>0</v>
      </c>
      <c r="AB1861" t="s">
        <v>54</v>
      </c>
      <c r="AC1861">
        <v>0</v>
      </c>
      <c r="AD1861" t="s">
        <v>55</v>
      </c>
      <c r="AF1861" t="s">
        <v>62</v>
      </c>
      <c r="AI1861" t="s">
        <v>56</v>
      </c>
      <c r="AJ1861" t="s">
        <v>56</v>
      </c>
      <c r="AK1861" t="s">
        <v>56</v>
      </c>
      <c r="AS1861">
        <v>0</v>
      </c>
    </row>
    <row r="1862" spans="1:45" x14ac:dyDescent="0.25">
      <c r="A1862" s="1">
        <v>1.62569E+16</v>
      </c>
      <c r="B1862">
        <v>1647</v>
      </c>
      <c r="C1862" t="s">
        <v>5146</v>
      </c>
      <c r="D1862">
        <v>62.13</v>
      </c>
      <c r="E1862">
        <v>0</v>
      </c>
      <c r="F1862">
        <v>0</v>
      </c>
      <c r="G1862">
        <v>62.13</v>
      </c>
      <c r="H1862">
        <v>0</v>
      </c>
      <c r="I1862">
        <v>62.13</v>
      </c>
      <c r="J1862">
        <v>0</v>
      </c>
      <c r="K1862" t="s">
        <v>47</v>
      </c>
      <c r="L1862" t="s">
        <v>1984</v>
      </c>
      <c r="M1862">
        <v>2624</v>
      </c>
      <c r="N1862" t="s">
        <v>5147</v>
      </c>
      <c r="O1862" t="s">
        <v>49</v>
      </c>
      <c r="Q1862" t="s">
        <v>5146</v>
      </c>
      <c r="R1862" s="2">
        <v>42872.978472222225</v>
      </c>
      <c r="S1862" s="2">
        <v>42872.978472222225</v>
      </c>
      <c r="T1862" t="s">
        <v>8059</v>
      </c>
      <c r="U1862">
        <v>9</v>
      </c>
      <c r="V1862" t="s">
        <v>8060</v>
      </c>
      <c r="W1862" t="s">
        <v>61</v>
      </c>
      <c r="Y1862">
        <v>125</v>
      </c>
      <c r="Z1862">
        <v>0</v>
      </c>
      <c r="AA1862">
        <v>0</v>
      </c>
      <c r="AB1862" t="s">
        <v>54</v>
      </c>
      <c r="AC1862">
        <v>0</v>
      </c>
      <c r="AD1862" t="s">
        <v>55</v>
      </c>
      <c r="AF1862" t="s">
        <v>62</v>
      </c>
      <c r="AI1862" t="s">
        <v>56</v>
      </c>
      <c r="AJ1862" t="s">
        <v>56</v>
      </c>
      <c r="AK1862" t="s">
        <v>56</v>
      </c>
      <c r="AS1862">
        <v>0</v>
      </c>
    </row>
    <row r="1863" spans="1:45" x14ac:dyDescent="0.25">
      <c r="A1863" s="1">
        <v>1.62592E+16</v>
      </c>
      <c r="B1863">
        <v>2359</v>
      </c>
      <c r="C1863" t="s">
        <v>8061</v>
      </c>
      <c r="D1863">
        <v>35.54</v>
      </c>
      <c r="E1863">
        <v>5</v>
      </c>
      <c r="F1863">
        <v>0</v>
      </c>
      <c r="G1863">
        <v>40.54</v>
      </c>
      <c r="H1863">
        <v>0</v>
      </c>
      <c r="I1863">
        <v>40.54</v>
      </c>
      <c r="J1863">
        <v>0</v>
      </c>
      <c r="K1863" t="s">
        <v>47</v>
      </c>
      <c r="M1863">
        <v>1476</v>
      </c>
      <c r="N1863" t="s">
        <v>8062</v>
      </c>
      <c r="O1863" t="s">
        <v>49</v>
      </c>
      <c r="Q1863" t="s">
        <v>8063</v>
      </c>
      <c r="R1863" s="2">
        <v>42872.977083333331</v>
      </c>
      <c r="S1863" s="2">
        <v>42872.977083333331</v>
      </c>
      <c r="T1863" t="s">
        <v>8064</v>
      </c>
      <c r="U1863">
        <v>6</v>
      </c>
      <c r="V1863" t="s">
        <v>8065</v>
      </c>
      <c r="W1863" t="s">
        <v>61</v>
      </c>
      <c r="Y1863">
        <v>9</v>
      </c>
      <c r="Z1863">
        <v>0</v>
      </c>
      <c r="AA1863">
        <v>0</v>
      </c>
      <c r="AB1863" t="s">
        <v>54</v>
      </c>
      <c r="AC1863">
        <v>0</v>
      </c>
      <c r="AD1863" t="s">
        <v>55</v>
      </c>
      <c r="AF1863" t="s">
        <v>62</v>
      </c>
      <c r="AI1863" t="s">
        <v>56</v>
      </c>
      <c r="AJ1863" t="s">
        <v>56</v>
      </c>
      <c r="AK1863" t="s">
        <v>56</v>
      </c>
      <c r="AS1863">
        <v>0</v>
      </c>
    </row>
    <row r="1864" spans="1:45" x14ac:dyDescent="0.25">
      <c r="A1864" s="1">
        <v>1.62566E+16</v>
      </c>
      <c r="B1864">
        <v>1816</v>
      </c>
      <c r="C1864" t="s">
        <v>8066</v>
      </c>
      <c r="D1864">
        <v>93.48</v>
      </c>
      <c r="E1864">
        <v>0</v>
      </c>
      <c r="F1864">
        <v>0</v>
      </c>
      <c r="G1864">
        <v>93.48</v>
      </c>
      <c r="H1864">
        <v>0</v>
      </c>
      <c r="I1864">
        <v>93.48</v>
      </c>
      <c r="J1864">
        <v>0</v>
      </c>
      <c r="K1864" t="s">
        <v>47</v>
      </c>
      <c r="M1864">
        <v>2327</v>
      </c>
      <c r="N1864" t="s">
        <v>8067</v>
      </c>
      <c r="O1864" t="s">
        <v>49</v>
      </c>
      <c r="Q1864" t="s">
        <v>8068</v>
      </c>
      <c r="R1864" s="2">
        <v>42872.972916666666</v>
      </c>
      <c r="S1864" s="2">
        <v>42872.972916666666</v>
      </c>
      <c r="T1864" t="s">
        <v>8069</v>
      </c>
      <c r="U1864">
        <v>6</v>
      </c>
      <c r="V1864" t="s">
        <v>8070</v>
      </c>
      <c r="W1864" t="s">
        <v>53</v>
      </c>
      <c r="Y1864">
        <v>21</v>
      </c>
      <c r="Z1864">
        <v>0</v>
      </c>
      <c r="AA1864">
        <v>0</v>
      </c>
      <c r="AB1864" t="s">
        <v>54</v>
      </c>
      <c r="AC1864">
        <v>0</v>
      </c>
      <c r="AD1864" t="s">
        <v>55</v>
      </c>
      <c r="AF1864" t="s">
        <v>62</v>
      </c>
      <c r="AI1864" t="s">
        <v>56</v>
      </c>
      <c r="AJ1864" t="s">
        <v>56</v>
      </c>
      <c r="AK1864" t="s">
        <v>56</v>
      </c>
      <c r="AS1864">
        <v>0</v>
      </c>
    </row>
    <row r="1865" spans="1:45" x14ac:dyDescent="0.25">
      <c r="A1865" s="1">
        <v>2.07027E+16</v>
      </c>
      <c r="B1865">
        <v>2282</v>
      </c>
      <c r="C1865" t="s">
        <v>8071</v>
      </c>
      <c r="D1865">
        <v>26.46</v>
      </c>
      <c r="E1865">
        <v>5</v>
      </c>
      <c r="F1865">
        <v>0</v>
      </c>
      <c r="G1865">
        <v>31.46</v>
      </c>
      <c r="H1865">
        <v>0</v>
      </c>
      <c r="I1865">
        <v>31.46</v>
      </c>
      <c r="J1865">
        <v>0</v>
      </c>
      <c r="K1865" t="s">
        <v>47</v>
      </c>
      <c r="L1865" t="s">
        <v>8072</v>
      </c>
      <c r="M1865">
        <v>933</v>
      </c>
      <c r="N1865" t="s">
        <v>8073</v>
      </c>
      <c r="O1865" t="s">
        <v>49</v>
      </c>
      <c r="Q1865" t="s">
        <v>8074</v>
      </c>
      <c r="R1865" s="2">
        <v>42872.972916666666</v>
      </c>
      <c r="S1865" s="2">
        <v>42872.972916666666</v>
      </c>
      <c r="T1865" t="s">
        <v>8075</v>
      </c>
      <c r="U1865">
        <v>7</v>
      </c>
      <c r="V1865" t="s">
        <v>8076</v>
      </c>
      <c r="W1865" t="s">
        <v>61</v>
      </c>
      <c r="Y1865">
        <v>7</v>
      </c>
      <c r="Z1865">
        <v>0</v>
      </c>
      <c r="AA1865">
        <v>0</v>
      </c>
      <c r="AB1865" t="s">
        <v>54</v>
      </c>
      <c r="AC1865">
        <v>0</v>
      </c>
      <c r="AD1865" t="s">
        <v>55</v>
      </c>
      <c r="AF1865" t="s">
        <v>62</v>
      </c>
      <c r="AI1865" t="s">
        <v>56</v>
      </c>
      <c r="AJ1865" t="s">
        <v>56</v>
      </c>
      <c r="AK1865" t="s">
        <v>56</v>
      </c>
      <c r="AS1865">
        <v>0</v>
      </c>
    </row>
    <row r="1866" spans="1:45" x14ac:dyDescent="0.25">
      <c r="A1866" s="1">
        <v>1.62513E+16</v>
      </c>
      <c r="B1866">
        <v>1235</v>
      </c>
      <c r="C1866" t="s">
        <v>8077</v>
      </c>
      <c r="D1866">
        <v>14.25</v>
      </c>
      <c r="E1866">
        <v>5</v>
      </c>
      <c r="F1866">
        <v>0</v>
      </c>
      <c r="G1866">
        <v>19.25</v>
      </c>
      <c r="H1866">
        <v>0</v>
      </c>
      <c r="I1866">
        <v>19.25</v>
      </c>
      <c r="J1866">
        <v>0</v>
      </c>
      <c r="K1866" t="s">
        <v>47</v>
      </c>
      <c r="M1866">
        <v>6</v>
      </c>
      <c r="N1866" t="s">
        <v>8078</v>
      </c>
      <c r="O1866" t="s">
        <v>49</v>
      </c>
      <c r="Q1866" t="s">
        <v>8079</v>
      </c>
      <c r="R1866" s="2">
        <v>42872.968055555553</v>
      </c>
      <c r="S1866" s="2">
        <v>42872.968055555553</v>
      </c>
      <c r="T1866" t="s">
        <v>8080</v>
      </c>
      <c r="U1866">
        <v>2</v>
      </c>
      <c r="V1866" t="s">
        <v>8081</v>
      </c>
      <c r="W1866" t="s">
        <v>61</v>
      </c>
      <c r="Y1866">
        <v>2</v>
      </c>
      <c r="Z1866">
        <v>0</v>
      </c>
      <c r="AA1866">
        <v>0</v>
      </c>
      <c r="AB1866" t="s">
        <v>54</v>
      </c>
      <c r="AC1866">
        <v>0</v>
      </c>
      <c r="AD1866" t="s">
        <v>55</v>
      </c>
      <c r="AF1866" t="s">
        <v>62</v>
      </c>
      <c r="AI1866" t="s">
        <v>56</v>
      </c>
      <c r="AJ1866" t="s">
        <v>56</v>
      </c>
      <c r="AK1866" t="s">
        <v>56</v>
      </c>
      <c r="AS1866">
        <v>0</v>
      </c>
    </row>
    <row r="1867" spans="1:45" x14ac:dyDescent="0.25">
      <c r="A1867" s="1">
        <v>2.07173E+16</v>
      </c>
      <c r="B1867">
        <v>473</v>
      </c>
      <c r="C1867" t="s">
        <v>8082</v>
      </c>
      <c r="D1867">
        <v>58.47</v>
      </c>
      <c r="E1867">
        <v>0</v>
      </c>
      <c r="F1867">
        <v>0</v>
      </c>
      <c r="G1867">
        <v>58.47</v>
      </c>
      <c r="H1867">
        <v>0</v>
      </c>
      <c r="I1867">
        <v>58.47</v>
      </c>
      <c r="J1867">
        <v>0</v>
      </c>
      <c r="K1867" t="s">
        <v>47</v>
      </c>
      <c r="M1867">
        <v>2311</v>
      </c>
      <c r="N1867" t="s">
        <v>8083</v>
      </c>
      <c r="O1867" t="s">
        <v>49</v>
      </c>
      <c r="Q1867" t="s">
        <v>8084</v>
      </c>
      <c r="R1867" s="2">
        <v>42872.967361111114</v>
      </c>
      <c r="S1867" s="2">
        <v>42872.967361111114</v>
      </c>
      <c r="T1867" t="s">
        <v>8085</v>
      </c>
      <c r="U1867">
        <v>8</v>
      </c>
      <c r="V1867" t="s">
        <v>8086</v>
      </c>
      <c r="W1867" t="s">
        <v>53</v>
      </c>
      <c r="Y1867">
        <v>16</v>
      </c>
      <c r="Z1867">
        <v>0</v>
      </c>
      <c r="AA1867">
        <v>0</v>
      </c>
      <c r="AB1867" t="s">
        <v>54</v>
      </c>
      <c r="AC1867">
        <v>0</v>
      </c>
      <c r="AD1867" t="s">
        <v>55</v>
      </c>
      <c r="AF1867" t="s">
        <v>62</v>
      </c>
      <c r="AI1867" t="s">
        <v>56</v>
      </c>
      <c r="AJ1867" t="s">
        <v>56</v>
      </c>
      <c r="AK1867" t="s">
        <v>56</v>
      </c>
      <c r="AS1867">
        <v>0</v>
      </c>
    </row>
    <row r="1868" spans="1:45" x14ac:dyDescent="0.25">
      <c r="A1868" s="1">
        <v>2.07223E+16</v>
      </c>
      <c r="B1868">
        <v>2825</v>
      </c>
      <c r="C1868" t="s">
        <v>8087</v>
      </c>
      <c r="D1868">
        <v>57.52</v>
      </c>
      <c r="E1868">
        <v>0</v>
      </c>
      <c r="F1868">
        <v>0</v>
      </c>
      <c r="G1868">
        <v>57.52</v>
      </c>
      <c r="H1868">
        <v>0</v>
      </c>
      <c r="I1868">
        <v>57.52</v>
      </c>
      <c r="J1868">
        <v>0</v>
      </c>
      <c r="K1868" t="s">
        <v>47</v>
      </c>
      <c r="M1868">
        <v>2119</v>
      </c>
      <c r="N1868" t="s">
        <v>8088</v>
      </c>
      <c r="O1868" t="s">
        <v>49</v>
      </c>
      <c r="P1868" t="s">
        <v>8089</v>
      </c>
      <c r="Q1868" t="s">
        <v>8090</v>
      </c>
      <c r="R1868" s="2">
        <v>42872.963194444441</v>
      </c>
      <c r="S1868" s="2">
        <v>42872.963194444441</v>
      </c>
      <c r="T1868" t="s">
        <v>8091</v>
      </c>
      <c r="U1868">
        <v>5</v>
      </c>
      <c r="V1868" t="s">
        <v>8092</v>
      </c>
      <c r="W1868" t="s">
        <v>61</v>
      </c>
      <c r="Y1868">
        <v>23</v>
      </c>
      <c r="Z1868">
        <v>0</v>
      </c>
      <c r="AA1868">
        <v>0</v>
      </c>
      <c r="AB1868" t="s">
        <v>54</v>
      </c>
      <c r="AC1868">
        <v>0</v>
      </c>
      <c r="AD1868" t="s">
        <v>55</v>
      </c>
      <c r="AF1868" t="s">
        <v>62</v>
      </c>
      <c r="AI1868" t="s">
        <v>56</v>
      </c>
      <c r="AJ1868" t="s">
        <v>56</v>
      </c>
      <c r="AK1868" t="s">
        <v>56</v>
      </c>
      <c r="AS1868">
        <v>0</v>
      </c>
    </row>
    <row r="1869" spans="1:45" x14ac:dyDescent="0.25">
      <c r="A1869" s="1">
        <v>1.62463E+16</v>
      </c>
      <c r="B1869">
        <v>3089</v>
      </c>
      <c r="C1869" t="s">
        <v>8093</v>
      </c>
      <c r="D1869">
        <v>18.5</v>
      </c>
      <c r="E1869">
        <v>5</v>
      </c>
      <c r="F1869">
        <v>0</v>
      </c>
      <c r="G1869">
        <v>23.5</v>
      </c>
      <c r="H1869">
        <v>0</v>
      </c>
      <c r="I1869">
        <v>23.5</v>
      </c>
      <c r="J1869">
        <v>0</v>
      </c>
      <c r="K1869" t="s">
        <v>47</v>
      </c>
      <c r="M1869">
        <v>2505</v>
      </c>
      <c r="N1869" t="s">
        <v>8094</v>
      </c>
      <c r="O1869" t="s">
        <v>49</v>
      </c>
      <c r="Q1869" t="s">
        <v>8095</v>
      </c>
      <c r="R1869" s="2">
        <v>42872.959027777775</v>
      </c>
      <c r="S1869" s="2">
        <v>42873.387499999997</v>
      </c>
      <c r="T1869" t="s">
        <v>8096</v>
      </c>
      <c r="U1869">
        <v>5</v>
      </c>
      <c r="V1869" t="s">
        <v>8097</v>
      </c>
      <c r="W1869" t="s">
        <v>68</v>
      </c>
      <c r="Y1869">
        <v>5</v>
      </c>
      <c r="Z1869">
        <v>0</v>
      </c>
      <c r="AA1869">
        <v>0</v>
      </c>
      <c r="AB1869" t="s">
        <v>54</v>
      </c>
      <c r="AC1869">
        <v>0</v>
      </c>
      <c r="AD1869" t="s">
        <v>55</v>
      </c>
      <c r="AF1869" t="s">
        <v>62</v>
      </c>
      <c r="AI1869" t="s">
        <v>56</v>
      </c>
      <c r="AJ1869" t="s">
        <v>56</v>
      </c>
      <c r="AK1869" t="s">
        <v>56</v>
      </c>
      <c r="AS1869">
        <v>0</v>
      </c>
    </row>
    <row r="1870" spans="1:45" x14ac:dyDescent="0.25">
      <c r="A1870" s="1">
        <v>1.6239E+16</v>
      </c>
      <c r="B1870">
        <v>444</v>
      </c>
      <c r="C1870" t="s">
        <v>8098</v>
      </c>
      <c r="D1870">
        <v>22.97</v>
      </c>
      <c r="E1870">
        <v>5</v>
      </c>
      <c r="F1870">
        <v>0</v>
      </c>
      <c r="G1870">
        <v>27.97</v>
      </c>
      <c r="H1870">
        <v>0</v>
      </c>
      <c r="I1870">
        <v>27.97</v>
      </c>
      <c r="J1870">
        <v>0</v>
      </c>
      <c r="K1870" t="s">
        <v>47</v>
      </c>
      <c r="M1870">
        <v>1497</v>
      </c>
      <c r="N1870" t="s">
        <v>8099</v>
      </c>
      <c r="O1870" t="s">
        <v>49</v>
      </c>
      <c r="Q1870" t="s">
        <v>8100</v>
      </c>
      <c r="R1870" s="2">
        <v>42872.946527777778</v>
      </c>
      <c r="S1870" s="2">
        <v>42872.947222222225</v>
      </c>
      <c r="T1870" t="s">
        <v>8101</v>
      </c>
      <c r="U1870">
        <v>3</v>
      </c>
      <c r="V1870" t="s">
        <v>8102</v>
      </c>
      <c r="W1870" t="s">
        <v>53</v>
      </c>
      <c r="Y1870">
        <v>5</v>
      </c>
      <c r="Z1870">
        <v>0</v>
      </c>
      <c r="AA1870">
        <v>0</v>
      </c>
      <c r="AB1870" t="s">
        <v>54</v>
      </c>
      <c r="AC1870">
        <v>0</v>
      </c>
      <c r="AD1870" t="s">
        <v>55</v>
      </c>
      <c r="AF1870" t="s">
        <v>62</v>
      </c>
      <c r="AI1870" t="s">
        <v>56</v>
      </c>
      <c r="AJ1870" t="s">
        <v>56</v>
      </c>
      <c r="AK1870" t="s">
        <v>56</v>
      </c>
      <c r="AS1870">
        <v>0</v>
      </c>
    </row>
    <row r="1871" spans="1:45" x14ac:dyDescent="0.25">
      <c r="A1871" s="1">
        <v>1.62338E+16</v>
      </c>
      <c r="B1871">
        <v>2359</v>
      </c>
      <c r="C1871" t="s">
        <v>8061</v>
      </c>
      <c r="D1871">
        <v>12.9</v>
      </c>
      <c r="E1871">
        <v>5</v>
      </c>
      <c r="F1871">
        <v>0</v>
      </c>
      <c r="G1871">
        <v>17.899999999999999</v>
      </c>
      <c r="H1871">
        <v>0</v>
      </c>
      <c r="I1871">
        <v>17.899999999999999</v>
      </c>
      <c r="J1871">
        <v>0</v>
      </c>
      <c r="K1871" t="s">
        <v>47</v>
      </c>
      <c r="M1871">
        <v>1476</v>
      </c>
      <c r="N1871" t="s">
        <v>8062</v>
      </c>
      <c r="O1871" t="s">
        <v>49</v>
      </c>
      <c r="Q1871" t="s">
        <v>8063</v>
      </c>
      <c r="R1871" s="2">
        <v>42872.938194444447</v>
      </c>
      <c r="S1871" s="2">
        <v>42872.940972222219</v>
      </c>
      <c r="T1871" t="s">
        <v>629</v>
      </c>
      <c r="U1871">
        <v>1</v>
      </c>
      <c r="V1871" t="s">
        <v>8065</v>
      </c>
      <c r="W1871" t="s">
        <v>61</v>
      </c>
      <c r="Y1871">
        <v>1</v>
      </c>
      <c r="Z1871">
        <v>0</v>
      </c>
      <c r="AA1871">
        <v>0</v>
      </c>
      <c r="AB1871" t="s">
        <v>54</v>
      </c>
      <c r="AC1871">
        <v>0</v>
      </c>
      <c r="AD1871" t="s">
        <v>55</v>
      </c>
      <c r="AF1871" t="s">
        <v>62</v>
      </c>
      <c r="AI1871" t="s">
        <v>56</v>
      </c>
      <c r="AJ1871" t="s">
        <v>56</v>
      </c>
      <c r="AK1871" t="s">
        <v>56</v>
      </c>
      <c r="AS1871">
        <v>0</v>
      </c>
    </row>
    <row r="1872" spans="1:45" x14ac:dyDescent="0.25">
      <c r="A1872" s="1">
        <v>1.62334E+16</v>
      </c>
      <c r="B1872">
        <v>2436</v>
      </c>
      <c r="C1872" t="s">
        <v>8103</v>
      </c>
      <c r="D1872">
        <v>64.75</v>
      </c>
      <c r="E1872">
        <v>0</v>
      </c>
      <c r="F1872">
        <v>0</v>
      </c>
      <c r="G1872">
        <v>64.75</v>
      </c>
      <c r="H1872">
        <v>0</v>
      </c>
      <c r="I1872">
        <v>64.75</v>
      </c>
      <c r="J1872">
        <v>0</v>
      </c>
      <c r="K1872" t="s">
        <v>47</v>
      </c>
      <c r="M1872">
        <v>2830</v>
      </c>
      <c r="N1872" t="s">
        <v>8104</v>
      </c>
      <c r="O1872" t="s">
        <v>49</v>
      </c>
      <c r="Q1872" t="s">
        <v>8105</v>
      </c>
      <c r="R1872" s="2">
        <v>42872.9375</v>
      </c>
      <c r="S1872" s="2">
        <v>42872.9375</v>
      </c>
      <c r="T1872" t="s">
        <v>8106</v>
      </c>
      <c r="U1872">
        <v>3</v>
      </c>
      <c r="V1872" t="s">
        <v>8107</v>
      </c>
      <c r="W1872" t="s">
        <v>61</v>
      </c>
      <c r="Y1872">
        <v>17</v>
      </c>
      <c r="Z1872">
        <v>0</v>
      </c>
      <c r="AA1872">
        <v>0</v>
      </c>
      <c r="AB1872" t="s">
        <v>54</v>
      </c>
      <c r="AC1872">
        <v>0</v>
      </c>
      <c r="AD1872" t="s">
        <v>55</v>
      </c>
      <c r="AF1872" t="s">
        <v>62</v>
      </c>
      <c r="AI1872" t="s">
        <v>56</v>
      </c>
      <c r="AJ1872" t="s">
        <v>56</v>
      </c>
      <c r="AK1872" t="s">
        <v>56</v>
      </c>
      <c r="AS1872">
        <v>0</v>
      </c>
    </row>
    <row r="1873" spans="1:45" x14ac:dyDescent="0.25">
      <c r="A1873" s="1">
        <v>2.06895E+16</v>
      </c>
      <c r="B1873">
        <v>1270</v>
      </c>
      <c r="C1873" t="s">
        <v>8108</v>
      </c>
      <c r="D1873">
        <v>6.9</v>
      </c>
      <c r="E1873">
        <v>5</v>
      </c>
      <c r="F1873">
        <v>0</v>
      </c>
      <c r="G1873">
        <v>11.9</v>
      </c>
      <c r="H1873">
        <v>0</v>
      </c>
      <c r="I1873">
        <v>11.9</v>
      </c>
      <c r="J1873">
        <v>0</v>
      </c>
      <c r="K1873" t="s">
        <v>47</v>
      </c>
      <c r="M1873">
        <v>503</v>
      </c>
      <c r="N1873" t="s">
        <v>8109</v>
      </c>
      <c r="O1873" t="s">
        <v>49</v>
      </c>
      <c r="Q1873" t="s">
        <v>8108</v>
      </c>
      <c r="R1873" s="2">
        <v>42872.936111111114</v>
      </c>
      <c r="S1873" s="2">
        <v>42872.936111111114</v>
      </c>
      <c r="T1873" t="s">
        <v>443</v>
      </c>
      <c r="U1873">
        <v>1</v>
      </c>
      <c r="V1873" t="s">
        <v>8110</v>
      </c>
      <c r="W1873" t="s">
        <v>61</v>
      </c>
      <c r="Y1873">
        <v>1</v>
      </c>
      <c r="Z1873">
        <v>0</v>
      </c>
      <c r="AA1873">
        <v>0</v>
      </c>
      <c r="AB1873" t="s">
        <v>54</v>
      </c>
      <c r="AC1873">
        <v>0</v>
      </c>
      <c r="AD1873" t="s">
        <v>55</v>
      </c>
      <c r="AF1873" t="s">
        <v>62</v>
      </c>
      <c r="AI1873" t="s">
        <v>56</v>
      </c>
      <c r="AJ1873" t="s">
        <v>56</v>
      </c>
      <c r="AK1873" t="s">
        <v>56</v>
      </c>
      <c r="AS1873">
        <v>0</v>
      </c>
    </row>
    <row r="1874" spans="1:45" x14ac:dyDescent="0.25">
      <c r="A1874" s="1">
        <v>2.07025E+16</v>
      </c>
      <c r="B1874">
        <v>238</v>
      </c>
      <c r="C1874" t="s">
        <v>8111</v>
      </c>
      <c r="D1874">
        <v>17.55</v>
      </c>
      <c r="E1874">
        <v>5</v>
      </c>
      <c r="F1874">
        <v>0</v>
      </c>
      <c r="G1874">
        <v>22.55</v>
      </c>
      <c r="H1874">
        <v>0</v>
      </c>
      <c r="I1874">
        <v>22.55</v>
      </c>
      <c r="J1874">
        <v>0</v>
      </c>
      <c r="K1874" t="s">
        <v>47</v>
      </c>
      <c r="M1874">
        <v>518</v>
      </c>
      <c r="N1874" t="s">
        <v>8112</v>
      </c>
      <c r="O1874" t="s">
        <v>49</v>
      </c>
      <c r="Q1874" t="s">
        <v>8113</v>
      </c>
      <c r="R1874" s="2">
        <v>42872.934027777781</v>
      </c>
      <c r="S1874" s="2">
        <v>42872.938194444447</v>
      </c>
      <c r="T1874" t="s">
        <v>8114</v>
      </c>
      <c r="U1874">
        <v>1</v>
      </c>
      <c r="V1874" t="s">
        <v>8115</v>
      </c>
      <c r="W1874" t="s">
        <v>61</v>
      </c>
      <c r="Y1874">
        <v>1</v>
      </c>
      <c r="Z1874">
        <v>0</v>
      </c>
      <c r="AA1874">
        <v>0</v>
      </c>
      <c r="AB1874" t="s">
        <v>54</v>
      </c>
      <c r="AC1874">
        <v>0</v>
      </c>
      <c r="AD1874" t="s">
        <v>55</v>
      </c>
      <c r="AF1874" t="s">
        <v>62</v>
      </c>
      <c r="AI1874" t="s">
        <v>56</v>
      </c>
      <c r="AJ1874" t="s">
        <v>56</v>
      </c>
      <c r="AK1874" t="s">
        <v>56</v>
      </c>
      <c r="AS1874">
        <v>0</v>
      </c>
    </row>
    <row r="1875" spans="1:45" x14ac:dyDescent="0.25">
      <c r="A1875" s="1">
        <v>1.62307E+16</v>
      </c>
      <c r="B1875">
        <v>2829</v>
      </c>
      <c r="C1875" t="s">
        <v>1120</v>
      </c>
      <c r="D1875">
        <v>89.41</v>
      </c>
      <c r="E1875">
        <v>0</v>
      </c>
      <c r="F1875">
        <v>0</v>
      </c>
      <c r="G1875">
        <v>89.41</v>
      </c>
      <c r="H1875">
        <v>0</v>
      </c>
      <c r="I1875">
        <v>89.41</v>
      </c>
      <c r="J1875">
        <v>0</v>
      </c>
      <c r="K1875" t="s">
        <v>47</v>
      </c>
      <c r="M1875">
        <v>3022</v>
      </c>
      <c r="N1875" t="s">
        <v>1121</v>
      </c>
      <c r="O1875" t="s">
        <v>49</v>
      </c>
      <c r="Q1875" t="s">
        <v>1120</v>
      </c>
      <c r="R1875" s="2">
        <v>42872.932638888888</v>
      </c>
      <c r="S1875" s="2">
        <v>42872.932638888888</v>
      </c>
      <c r="T1875" t="s">
        <v>8116</v>
      </c>
      <c r="U1875">
        <v>3</v>
      </c>
      <c r="V1875" t="s">
        <v>8117</v>
      </c>
      <c r="W1875" t="s">
        <v>53</v>
      </c>
      <c r="Y1875">
        <v>12</v>
      </c>
      <c r="Z1875">
        <v>0</v>
      </c>
      <c r="AA1875">
        <v>0</v>
      </c>
      <c r="AB1875" t="s">
        <v>54</v>
      </c>
      <c r="AC1875">
        <v>0</v>
      </c>
      <c r="AD1875" t="s">
        <v>55</v>
      </c>
      <c r="AF1875" t="s">
        <v>62</v>
      </c>
      <c r="AI1875" t="s">
        <v>56</v>
      </c>
      <c r="AJ1875" t="s">
        <v>56</v>
      </c>
      <c r="AK1875" t="s">
        <v>56</v>
      </c>
      <c r="AS1875">
        <v>0</v>
      </c>
    </row>
    <row r="1876" spans="1:45" x14ac:dyDescent="0.25">
      <c r="A1876" s="1">
        <v>1.62137E+16</v>
      </c>
      <c r="B1876">
        <v>2182</v>
      </c>
      <c r="C1876" t="s">
        <v>8118</v>
      </c>
      <c r="D1876">
        <v>57.47</v>
      </c>
      <c r="E1876">
        <v>0</v>
      </c>
      <c r="F1876">
        <v>0</v>
      </c>
      <c r="G1876">
        <v>57.47</v>
      </c>
      <c r="H1876">
        <v>0</v>
      </c>
      <c r="I1876">
        <v>57.47</v>
      </c>
      <c r="J1876">
        <v>0</v>
      </c>
      <c r="K1876" t="s">
        <v>47</v>
      </c>
      <c r="L1876" t="s">
        <v>8119</v>
      </c>
      <c r="M1876">
        <v>2523</v>
      </c>
      <c r="N1876" t="s">
        <v>8120</v>
      </c>
      <c r="O1876" t="s">
        <v>49</v>
      </c>
      <c r="Q1876" t="s">
        <v>8121</v>
      </c>
      <c r="R1876" s="2">
        <v>42872.919444444444</v>
      </c>
      <c r="S1876" s="2">
        <v>42872.919444444444</v>
      </c>
      <c r="T1876" t="s">
        <v>8122</v>
      </c>
      <c r="U1876">
        <v>10</v>
      </c>
      <c r="V1876" t="s">
        <v>8123</v>
      </c>
      <c r="W1876" t="s">
        <v>53</v>
      </c>
      <c r="Y1876">
        <v>22</v>
      </c>
      <c r="Z1876">
        <v>0</v>
      </c>
      <c r="AA1876">
        <v>0</v>
      </c>
      <c r="AB1876" t="s">
        <v>54</v>
      </c>
      <c r="AC1876">
        <v>0</v>
      </c>
      <c r="AD1876" t="s">
        <v>55</v>
      </c>
      <c r="AF1876" t="s">
        <v>62</v>
      </c>
      <c r="AI1876" t="s">
        <v>56</v>
      </c>
      <c r="AJ1876" t="s">
        <v>56</v>
      </c>
      <c r="AK1876" t="s">
        <v>56</v>
      </c>
      <c r="AS1876">
        <v>0</v>
      </c>
    </row>
    <row r="1877" spans="1:45" x14ac:dyDescent="0.25">
      <c r="A1877" s="1">
        <v>2.06814E+16</v>
      </c>
      <c r="B1877">
        <v>2185</v>
      </c>
      <c r="C1877" t="s">
        <v>8124</v>
      </c>
      <c r="D1877">
        <v>7.75</v>
      </c>
      <c r="E1877">
        <v>5</v>
      </c>
      <c r="F1877">
        <v>0</v>
      </c>
      <c r="G1877">
        <v>12.75</v>
      </c>
      <c r="H1877">
        <v>0</v>
      </c>
      <c r="I1877">
        <v>12.75</v>
      </c>
      <c r="J1877">
        <v>0</v>
      </c>
      <c r="K1877" t="s">
        <v>47</v>
      </c>
      <c r="M1877">
        <v>398</v>
      </c>
      <c r="N1877" t="s">
        <v>8125</v>
      </c>
      <c r="O1877" t="s">
        <v>49</v>
      </c>
      <c r="Q1877" t="s">
        <v>8126</v>
      </c>
      <c r="R1877" s="2">
        <v>42872.918055555558</v>
      </c>
      <c r="S1877" s="2">
        <v>42872.918749999997</v>
      </c>
      <c r="T1877" t="s">
        <v>66</v>
      </c>
      <c r="U1877">
        <v>1</v>
      </c>
      <c r="V1877" t="s">
        <v>8127</v>
      </c>
      <c r="W1877" t="s">
        <v>53</v>
      </c>
      <c r="Y1877">
        <v>1</v>
      </c>
      <c r="Z1877">
        <v>0</v>
      </c>
      <c r="AA1877">
        <v>0</v>
      </c>
      <c r="AB1877" t="s">
        <v>54</v>
      </c>
      <c r="AC1877">
        <v>0</v>
      </c>
      <c r="AD1877" t="s">
        <v>55</v>
      </c>
      <c r="AF1877" t="s">
        <v>62</v>
      </c>
      <c r="AI1877" t="s">
        <v>56</v>
      </c>
      <c r="AJ1877" t="s">
        <v>56</v>
      </c>
      <c r="AK1877" t="s">
        <v>56</v>
      </c>
      <c r="AS1877">
        <v>0</v>
      </c>
    </row>
    <row r="1878" spans="1:45" x14ac:dyDescent="0.25">
      <c r="A1878" s="1">
        <v>2.06923E+16</v>
      </c>
      <c r="B1878">
        <v>1333</v>
      </c>
      <c r="C1878" t="s">
        <v>8128</v>
      </c>
      <c r="D1878">
        <v>92.19</v>
      </c>
      <c r="E1878">
        <v>0</v>
      </c>
      <c r="F1878">
        <v>0</v>
      </c>
      <c r="G1878">
        <v>92.19</v>
      </c>
      <c r="H1878">
        <v>0</v>
      </c>
      <c r="I1878">
        <v>92.19</v>
      </c>
      <c r="J1878">
        <v>0</v>
      </c>
      <c r="K1878" t="s">
        <v>47</v>
      </c>
      <c r="L1878" t="s">
        <v>8129</v>
      </c>
      <c r="M1878">
        <v>657</v>
      </c>
      <c r="N1878" t="s">
        <v>8130</v>
      </c>
      <c r="O1878" t="s">
        <v>49</v>
      </c>
      <c r="Q1878" t="s">
        <v>8131</v>
      </c>
      <c r="R1878" s="2">
        <v>42872.911805555559</v>
      </c>
      <c r="S1878" s="2">
        <v>42872.911805555559</v>
      </c>
      <c r="T1878" t="s">
        <v>8132</v>
      </c>
      <c r="U1878">
        <v>8</v>
      </c>
      <c r="V1878" t="s">
        <v>8133</v>
      </c>
      <c r="W1878" t="s">
        <v>53</v>
      </c>
      <c r="Y1878">
        <v>12</v>
      </c>
      <c r="Z1878">
        <v>0</v>
      </c>
      <c r="AA1878">
        <v>0</v>
      </c>
      <c r="AB1878" t="s">
        <v>54</v>
      </c>
      <c r="AC1878">
        <v>0</v>
      </c>
      <c r="AD1878" t="s">
        <v>55</v>
      </c>
      <c r="AF1878" t="s">
        <v>62</v>
      </c>
      <c r="AI1878" t="s">
        <v>56</v>
      </c>
      <c r="AJ1878" t="s">
        <v>56</v>
      </c>
      <c r="AK1878" t="s">
        <v>56</v>
      </c>
      <c r="AS1878">
        <v>0</v>
      </c>
    </row>
    <row r="1879" spans="1:45" x14ac:dyDescent="0.25">
      <c r="A1879" s="1">
        <v>2.07089E+16</v>
      </c>
      <c r="B1879">
        <v>2461</v>
      </c>
      <c r="C1879" t="s">
        <v>8134</v>
      </c>
      <c r="D1879">
        <v>22.05</v>
      </c>
      <c r="E1879">
        <v>5</v>
      </c>
      <c r="F1879">
        <v>0</v>
      </c>
      <c r="G1879">
        <v>27.05</v>
      </c>
      <c r="H1879">
        <v>0</v>
      </c>
      <c r="I1879">
        <v>27.05</v>
      </c>
      <c r="J1879">
        <v>0</v>
      </c>
      <c r="K1879" t="s">
        <v>47</v>
      </c>
      <c r="M1879">
        <v>3172</v>
      </c>
      <c r="N1879" t="s">
        <v>8135</v>
      </c>
      <c r="O1879" t="s">
        <v>49</v>
      </c>
      <c r="Q1879" t="s">
        <v>8136</v>
      </c>
      <c r="R1879" s="2">
        <v>42872.902777777781</v>
      </c>
      <c r="S1879" s="2">
        <v>42873.372916666667</v>
      </c>
      <c r="T1879" t="s">
        <v>8137</v>
      </c>
      <c r="U1879">
        <v>3</v>
      </c>
      <c r="V1879" t="s">
        <v>8138</v>
      </c>
      <c r="W1879" t="s">
        <v>61</v>
      </c>
      <c r="Y1879">
        <v>3</v>
      </c>
      <c r="Z1879">
        <v>0</v>
      </c>
      <c r="AA1879">
        <v>0</v>
      </c>
      <c r="AB1879" t="s">
        <v>54</v>
      </c>
      <c r="AC1879">
        <v>0</v>
      </c>
      <c r="AD1879" t="s">
        <v>55</v>
      </c>
      <c r="AF1879" t="s">
        <v>62</v>
      </c>
      <c r="AI1879" t="s">
        <v>56</v>
      </c>
      <c r="AJ1879" t="s">
        <v>56</v>
      </c>
      <c r="AK1879" t="s">
        <v>56</v>
      </c>
      <c r="AS1879">
        <v>0</v>
      </c>
    </row>
    <row r="1880" spans="1:45" x14ac:dyDescent="0.25">
      <c r="A1880" s="1">
        <v>1.62099E+16</v>
      </c>
      <c r="B1880">
        <v>342</v>
      </c>
      <c r="C1880" t="s">
        <v>8139</v>
      </c>
      <c r="D1880">
        <v>58.88</v>
      </c>
      <c r="E1880">
        <v>0</v>
      </c>
      <c r="F1880">
        <v>0</v>
      </c>
      <c r="G1880">
        <v>58.88</v>
      </c>
      <c r="H1880">
        <v>0</v>
      </c>
      <c r="I1880">
        <v>58.88</v>
      </c>
      <c r="J1880">
        <v>0</v>
      </c>
      <c r="K1880" t="s">
        <v>47</v>
      </c>
      <c r="M1880">
        <v>1552</v>
      </c>
      <c r="N1880" t="s">
        <v>8140</v>
      </c>
      <c r="O1880" t="s">
        <v>49</v>
      </c>
      <c r="Q1880" t="s">
        <v>8141</v>
      </c>
      <c r="R1880" s="2">
        <v>42872.902777777781</v>
      </c>
      <c r="S1880" s="2">
        <v>42872.904861111114</v>
      </c>
      <c r="T1880" t="s">
        <v>8142</v>
      </c>
      <c r="U1880">
        <v>9</v>
      </c>
      <c r="V1880" t="s">
        <v>8143</v>
      </c>
      <c r="W1880" t="s">
        <v>53</v>
      </c>
      <c r="Y1880">
        <v>32</v>
      </c>
      <c r="Z1880">
        <v>0</v>
      </c>
      <c r="AA1880">
        <v>0</v>
      </c>
      <c r="AB1880" t="s">
        <v>54</v>
      </c>
      <c r="AC1880">
        <v>0</v>
      </c>
      <c r="AD1880" t="s">
        <v>55</v>
      </c>
      <c r="AF1880" t="s">
        <v>62</v>
      </c>
      <c r="AI1880" t="s">
        <v>56</v>
      </c>
      <c r="AJ1880" t="s">
        <v>56</v>
      </c>
      <c r="AK1880" t="s">
        <v>56</v>
      </c>
      <c r="AS1880">
        <v>0</v>
      </c>
    </row>
    <row r="1881" spans="1:45" x14ac:dyDescent="0.25">
      <c r="A1881" s="1">
        <v>1.61979E+16</v>
      </c>
      <c r="B1881">
        <v>42</v>
      </c>
      <c r="C1881" t="s">
        <v>8144</v>
      </c>
      <c r="D1881">
        <v>82.27</v>
      </c>
      <c r="E1881">
        <v>0</v>
      </c>
      <c r="F1881">
        <v>0</v>
      </c>
      <c r="G1881">
        <v>82.27</v>
      </c>
      <c r="H1881">
        <v>0</v>
      </c>
      <c r="I1881">
        <v>82.27</v>
      </c>
      <c r="J1881">
        <v>0</v>
      </c>
      <c r="K1881" t="s">
        <v>47</v>
      </c>
      <c r="M1881">
        <v>450</v>
      </c>
      <c r="N1881" t="s">
        <v>8145</v>
      </c>
      <c r="O1881" t="s">
        <v>49</v>
      </c>
      <c r="Q1881" t="s">
        <v>8146</v>
      </c>
      <c r="R1881" s="2">
        <v>42872.895138888889</v>
      </c>
      <c r="S1881" s="2">
        <v>42872.895138888889</v>
      </c>
      <c r="T1881" t="s">
        <v>8147</v>
      </c>
      <c r="U1881">
        <v>14</v>
      </c>
      <c r="V1881" t="s">
        <v>8148</v>
      </c>
      <c r="W1881" t="s">
        <v>53</v>
      </c>
      <c r="Y1881">
        <v>27</v>
      </c>
      <c r="Z1881">
        <v>0</v>
      </c>
      <c r="AA1881">
        <v>0</v>
      </c>
      <c r="AB1881" t="s">
        <v>54</v>
      </c>
      <c r="AC1881">
        <v>0</v>
      </c>
      <c r="AD1881" t="s">
        <v>55</v>
      </c>
      <c r="AF1881" t="s">
        <v>62</v>
      </c>
      <c r="AI1881" t="s">
        <v>56</v>
      </c>
      <c r="AJ1881" t="s">
        <v>56</v>
      </c>
      <c r="AK1881" t="s">
        <v>56</v>
      </c>
      <c r="AS1881">
        <v>0</v>
      </c>
    </row>
    <row r="1882" spans="1:45" x14ac:dyDescent="0.25">
      <c r="A1882" s="1">
        <v>1.61937E+16</v>
      </c>
      <c r="B1882">
        <v>2430</v>
      </c>
      <c r="C1882" t="s">
        <v>8149</v>
      </c>
      <c r="D1882">
        <v>80.849999999999994</v>
      </c>
      <c r="E1882">
        <v>0</v>
      </c>
      <c r="F1882">
        <v>0</v>
      </c>
      <c r="G1882">
        <v>80.849999999999994</v>
      </c>
      <c r="H1882">
        <v>0</v>
      </c>
      <c r="I1882">
        <v>80.849999999999994</v>
      </c>
      <c r="J1882">
        <v>0</v>
      </c>
      <c r="K1882" t="s">
        <v>47</v>
      </c>
      <c r="M1882">
        <v>2442</v>
      </c>
      <c r="N1882" t="s">
        <v>8150</v>
      </c>
      <c r="O1882" t="s">
        <v>49</v>
      </c>
      <c r="Q1882" t="s">
        <v>8151</v>
      </c>
      <c r="R1882" s="2">
        <v>42872.877083333333</v>
      </c>
      <c r="S1882" s="2">
        <v>42872.87777777778</v>
      </c>
      <c r="T1882" t="s">
        <v>8152</v>
      </c>
      <c r="U1882">
        <v>5</v>
      </c>
      <c r="V1882" t="s">
        <v>8153</v>
      </c>
      <c r="W1882" t="s">
        <v>53</v>
      </c>
      <c r="X1882" t="s">
        <v>326</v>
      </c>
      <c r="Y1882">
        <v>25</v>
      </c>
      <c r="Z1882">
        <v>0</v>
      </c>
      <c r="AA1882">
        <v>0</v>
      </c>
      <c r="AB1882" t="s">
        <v>54</v>
      </c>
      <c r="AC1882">
        <v>0</v>
      </c>
      <c r="AD1882" t="s">
        <v>55</v>
      </c>
      <c r="AF1882" t="s">
        <v>62</v>
      </c>
      <c r="AI1882" t="s">
        <v>56</v>
      </c>
      <c r="AJ1882" t="s">
        <v>56</v>
      </c>
      <c r="AK1882" t="s">
        <v>56</v>
      </c>
      <c r="AS1882">
        <v>0</v>
      </c>
    </row>
    <row r="1883" spans="1:45" x14ac:dyDescent="0.25">
      <c r="A1883" s="1">
        <v>2.06688E+16</v>
      </c>
      <c r="B1883">
        <v>392</v>
      </c>
      <c r="C1883" t="s">
        <v>8154</v>
      </c>
      <c r="D1883">
        <v>23.55</v>
      </c>
      <c r="E1883">
        <v>4</v>
      </c>
      <c r="F1883">
        <v>0</v>
      </c>
      <c r="G1883">
        <v>27.55</v>
      </c>
      <c r="H1883">
        <v>0</v>
      </c>
      <c r="I1883">
        <v>27.55</v>
      </c>
      <c r="J1883">
        <v>0</v>
      </c>
      <c r="K1883" t="s">
        <v>47</v>
      </c>
      <c r="M1883">
        <v>2679</v>
      </c>
      <c r="N1883" t="s">
        <v>8155</v>
      </c>
      <c r="O1883" t="s">
        <v>49</v>
      </c>
      <c r="Q1883" t="s">
        <v>8156</v>
      </c>
      <c r="R1883" s="2">
        <v>42872.853472222225</v>
      </c>
      <c r="S1883" s="2">
        <v>42872.859027777777</v>
      </c>
      <c r="T1883" t="s">
        <v>8157</v>
      </c>
      <c r="U1883">
        <v>7</v>
      </c>
      <c r="V1883" t="s">
        <v>8158</v>
      </c>
      <c r="W1883" t="s">
        <v>61</v>
      </c>
      <c r="Y1883">
        <v>7</v>
      </c>
      <c r="Z1883">
        <v>0</v>
      </c>
      <c r="AA1883">
        <v>0</v>
      </c>
      <c r="AB1883" t="s">
        <v>54</v>
      </c>
      <c r="AC1883">
        <v>0</v>
      </c>
      <c r="AD1883" t="s">
        <v>55</v>
      </c>
      <c r="AF1883" t="s">
        <v>62</v>
      </c>
      <c r="AI1883" t="s">
        <v>56</v>
      </c>
      <c r="AJ1883" t="s">
        <v>56</v>
      </c>
      <c r="AK1883" t="s">
        <v>56</v>
      </c>
      <c r="AS1883">
        <v>0</v>
      </c>
    </row>
    <row r="1884" spans="1:45" x14ac:dyDescent="0.25">
      <c r="A1884" s="1">
        <v>1.61773E+16</v>
      </c>
      <c r="B1884">
        <v>1457</v>
      </c>
      <c r="C1884" t="s">
        <v>8159</v>
      </c>
      <c r="D1884">
        <v>53.7</v>
      </c>
      <c r="E1884">
        <v>0</v>
      </c>
      <c r="F1884">
        <v>0</v>
      </c>
      <c r="G1884">
        <v>53.7</v>
      </c>
      <c r="H1884">
        <v>0</v>
      </c>
      <c r="I1884">
        <v>53.7</v>
      </c>
      <c r="J1884">
        <v>0</v>
      </c>
      <c r="K1884" t="s">
        <v>47</v>
      </c>
      <c r="M1884">
        <v>1445</v>
      </c>
      <c r="N1884" t="s">
        <v>8160</v>
      </c>
      <c r="O1884" t="s">
        <v>49</v>
      </c>
      <c r="Q1884" t="s">
        <v>8161</v>
      </c>
      <c r="R1884" s="2">
        <v>42872.851388888892</v>
      </c>
      <c r="S1884" s="2">
        <v>42872.851388888892</v>
      </c>
      <c r="T1884" t="s">
        <v>98</v>
      </c>
      <c r="U1884">
        <v>1</v>
      </c>
      <c r="V1884" t="s">
        <v>8162</v>
      </c>
      <c r="W1884" t="s">
        <v>53</v>
      </c>
      <c r="Y1884">
        <v>30</v>
      </c>
      <c r="Z1884">
        <v>0</v>
      </c>
      <c r="AA1884">
        <v>0</v>
      </c>
      <c r="AB1884" t="s">
        <v>54</v>
      </c>
      <c r="AC1884">
        <v>0</v>
      </c>
      <c r="AD1884" t="s">
        <v>55</v>
      </c>
      <c r="AI1884" t="s">
        <v>56</v>
      </c>
      <c r="AJ1884" t="s">
        <v>56</v>
      </c>
      <c r="AK1884" t="s">
        <v>56</v>
      </c>
      <c r="AS1884">
        <v>0</v>
      </c>
    </row>
    <row r="1885" spans="1:45" x14ac:dyDescent="0.25">
      <c r="A1885" s="1">
        <v>2.06651E+16</v>
      </c>
      <c r="B1885">
        <v>124</v>
      </c>
      <c r="C1885" t="s">
        <v>8163</v>
      </c>
      <c r="D1885">
        <v>234</v>
      </c>
      <c r="E1885">
        <v>0</v>
      </c>
      <c r="F1885">
        <v>0</v>
      </c>
      <c r="G1885">
        <v>234</v>
      </c>
      <c r="H1885">
        <v>0</v>
      </c>
      <c r="I1885">
        <v>234</v>
      </c>
      <c r="J1885">
        <v>0</v>
      </c>
      <c r="K1885" t="s">
        <v>47</v>
      </c>
      <c r="M1885">
        <v>402</v>
      </c>
      <c r="N1885" t="s">
        <v>8164</v>
      </c>
      <c r="O1885" t="s">
        <v>49</v>
      </c>
      <c r="Q1885" t="s">
        <v>8165</v>
      </c>
      <c r="R1885" s="2">
        <v>42872.845833333333</v>
      </c>
      <c r="S1885" s="2">
        <v>42872.84652777778</v>
      </c>
      <c r="T1885" t="s">
        <v>6743</v>
      </c>
      <c r="U1885">
        <v>1</v>
      </c>
      <c r="V1885" t="s">
        <v>8166</v>
      </c>
      <c r="W1885" t="s">
        <v>53</v>
      </c>
      <c r="X1885" t="s">
        <v>246</v>
      </c>
      <c r="Y1885">
        <v>130</v>
      </c>
      <c r="Z1885">
        <v>0</v>
      </c>
      <c r="AA1885">
        <v>0</v>
      </c>
      <c r="AB1885" t="s">
        <v>54</v>
      </c>
      <c r="AC1885">
        <v>0</v>
      </c>
      <c r="AD1885" t="s">
        <v>55</v>
      </c>
      <c r="AF1885" t="s">
        <v>62</v>
      </c>
      <c r="AI1885" t="s">
        <v>56</v>
      </c>
      <c r="AJ1885" t="s">
        <v>56</v>
      </c>
      <c r="AK1885" t="s">
        <v>56</v>
      </c>
      <c r="AS1885">
        <v>0</v>
      </c>
    </row>
    <row r="1886" spans="1:45" x14ac:dyDescent="0.25">
      <c r="A1886" s="1">
        <v>1.61623E+16</v>
      </c>
      <c r="B1886">
        <v>1904</v>
      </c>
      <c r="C1886" t="s">
        <v>8167</v>
      </c>
      <c r="D1886">
        <v>148.11000000000001</v>
      </c>
      <c r="E1886">
        <v>0</v>
      </c>
      <c r="F1886">
        <v>0</v>
      </c>
      <c r="G1886">
        <v>148.11000000000001</v>
      </c>
      <c r="H1886">
        <v>0</v>
      </c>
      <c r="I1886">
        <v>148.11000000000001</v>
      </c>
      <c r="J1886">
        <v>0</v>
      </c>
      <c r="K1886" t="s">
        <v>47</v>
      </c>
      <c r="M1886">
        <v>1828</v>
      </c>
      <c r="N1886" t="s">
        <v>8168</v>
      </c>
      <c r="O1886" t="s">
        <v>49</v>
      </c>
      <c r="Q1886" t="s">
        <v>8169</v>
      </c>
      <c r="R1886" s="2">
        <v>42872.822222222225</v>
      </c>
      <c r="S1886" s="2">
        <v>42872.823611111111</v>
      </c>
      <c r="T1886" t="s">
        <v>8170</v>
      </c>
      <c r="U1886">
        <v>23</v>
      </c>
      <c r="V1886" t="s">
        <v>8171</v>
      </c>
      <c r="W1886" t="s">
        <v>53</v>
      </c>
      <c r="Y1886">
        <v>23</v>
      </c>
      <c r="Z1886">
        <v>0</v>
      </c>
      <c r="AA1886">
        <v>0</v>
      </c>
      <c r="AB1886" t="s">
        <v>54</v>
      </c>
      <c r="AC1886">
        <v>0</v>
      </c>
      <c r="AD1886" t="s">
        <v>55</v>
      </c>
      <c r="AF1886" t="s">
        <v>62</v>
      </c>
      <c r="AI1886" t="s">
        <v>56</v>
      </c>
      <c r="AJ1886" t="s">
        <v>56</v>
      </c>
      <c r="AK1886" t="s">
        <v>56</v>
      </c>
      <c r="AS1886">
        <v>0</v>
      </c>
    </row>
    <row r="1887" spans="1:45" x14ac:dyDescent="0.25">
      <c r="A1887" s="1">
        <v>1.61625E+16</v>
      </c>
      <c r="B1887">
        <v>783</v>
      </c>
      <c r="C1887" t="s">
        <v>8172</v>
      </c>
      <c r="D1887">
        <v>7.8</v>
      </c>
      <c r="E1887">
        <v>5</v>
      </c>
      <c r="F1887">
        <v>0</v>
      </c>
      <c r="G1887">
        <v>12.8</v>
      </c>
      <c r="H1887">
        <v>0</v>
      </c>
      <c r="I1887">
        <v>12.8</v>
      </c>
      <c r="J1887">
        <v>0</v>
      </c>
      <c r="K1887" t="s">
        <v>47</v>
      </c>
      <c r="M1887">
        <v>2590</v>
      </c>
      <c r="N1887" t="s">
        <v>8173</v>
      </c>
      <c r="O1887" t="s">
        <v>49</v>
      </c>
      <c r="Q1887" t="s">
        <v>8172</v>
      </c>
      <c r="R1887" s="2">
        <v>42872.821527777778</v>
      </c>
      <c r="S1887" s="2">
        <v>42872.824999999997</v>
      </c>
      <c r="T1887" t="s">
        <v>259</v>
      </c>
      <c r="U1887">
        <v>1</v>
      </c>
      <c r="V1887" t="s">
        <v>8174</v>
      </c>
      <c r="W1887" t="s">
        <v>68</v>
      </c>
      <c r="Y1887">
        <v>2</v>
      </c>
      <c r="Z1887">
        <v>0</v>
      </c>
      <c r="AA1887">
        <v>0</v>
      </c>
      <c r="AB1887" t="s">
        <v>54</v>
      </c>
      <c r="AC1887">
        <v>0</v>
      </c>
      <c r="AD1887" t="s">
        <v>55</v>
      </c>
      <c r="AF1887" t="s">
        <v>62</v>
      </c>
      <c r="AI1887" t="s">
        <v>56</v>
      </c>
      <c r="AJ1887" t="s">
        <v>56</v>
      </c>
      <c r="AK1887" t="s">
        <v>56</v>
      </c>
      <c r="AS1887">
        <v>0</v>
      </c>
    </row>
    <row r="1888" spans="1:45" x14ac:dyDescent="0.25">
      <c r="A1888" s="1">
        <v>2.06615E+16</v>
      </c>
      <c r="B1888">
        <v>3298</v>
      </c>
      <c r="C1888" t="s">
        <v>8175</v>
      </c>
      <c r="D1888">
        <v>121.9</v>
      </c>
      <c r="E1888">
        <v>0</v>
      </c>
      <c r="F1888">
        <v>0</v>
      </c>
      <c r="G1888">
        <v>121.9</v>
      </c>
      <c r="H1888">
        <v>0</v>
      </c>
      <c r="I1888">
        <v>121.9</v>
      </c>
      <c r="J1888">
        <v>0</v>
      </c>
      <c r="K1888" t="s">
        <v>47</v>
      </c>
      <c r="M1888">
        <v>1654</v>
      </c>
      <c r="N1888" t="s">
        <v>8176</v>
      </c>
      <c r="O1888" t="s">
        <v>49</v>
      </c>
      <c r="Q1888" t="s">
        <v>8175</v>
      </c>
      <c r="R1888" s="2">
        <v>42872.804166666669</v>
      </c>
      <c r="S1888" s="2">
        <v>42872.804166666669</v>
      </c>
      <c r="T1888" t="s">
        <v>8177</v>
      </c>
      <c r="U1888">
        <v>4</v>
      </c>
      <c r="V1888" t="s">
        <v>8178</v>
      </c>
      <c r="W1888" t="s">
        <v>53</v>
      </c>
      <c r="Y1888">
        <v>20</v>
      </c>
      <c r="Z1888">
        <v>0</v>
      </c>
      <c r="AA1888">
        <v>0</v>
      </c>
      <c r="AB1888" t="s">
        <v>54</v>
      </c>
      <c r="AC1888">
        <v>0</v>
      </c>
      <c r="AD1888" t="s">
        <v>55</v>
      </c>
      <c r="AF1888" t="s">
        <v>62</v>
      </c>
      <c r="AI1888" t="s">
        <v>56</v>
      </c>
      <c r="AJ1888" t="s">
        <v>56</v>
      </c>
      <c r="AK1888" t="s">
        <v>56</v>
      </c>
      <c r="AS1888">
        <v>0</v>
      </c>
    </row>
    <row r="1889" spans="1:45" x14ac:dyDescent="0.25">
      <c r="A1889" s="1">
        <v>2.06692E+16</v>
      </c>
      <c r="B1889">
        <v>592</v>
      </c>
      <c r="C1889" t="s">
        <v>8179</v>
      </c>
      <c r="D1889">
        <v>31.8</v>
      </c>
      <c r="E1889">
        <v>5</v>
      </c>
      <c r="F1889">
        <v>0</v>
      </c>
      <c r="G1889">
        <v>36.799999999999997</v>
      </c>
      <c r="H1889">
        <v>0</v>
      </c>
      <c r="I1889">
        <v>36.799999999999997</v>
      </c>
      <c r="J1889">
        <v>0</v>
      </c>
      <c r="K1889" t="s">
        <v>47</v>
      </c>
      <c r="M1889">
        <v>1507</v>
      </c>
      <c r="N1889" t="s">
        <v>8180</v>
      </c>
      <c r="O1889" t="s">
        <v>49</v>
      </c>
      <c r="Q1889" t="s">
        <v>8179</v>
      </c>
      <c r="R1889" s="2">
        <v>42872.79583333333</v>
      </c>
      <c r="S1889" s="2">
        <v>42872.796527777777</v>
      </c>
      <c r="T1889" t="s">
        <v>98</v>
      </c>
      <c r="U1889">
        <v>1</v>
      </c>
      <c r="V1889" t="s">
        <v>8181</v>
      </c>
      <c r="W1889" t="s">
        <v>61</v>
      </c>
      <c r="Y1889">
        <v>20</v>
      </c>
      <c r="Z1889">
        <v>0</v>
      </c>
      <c r="AA1889">
        <v>0</v>
      </c>
      <c r="AB1889" t="s">
        <v>54</v>
      </c>
      <c r="AC1889">
        <v>0</v>
      </c>
      <c r="AD1889" t="s">
        <v>55</v>
      </c>
      <c r="AF1889" t="s">
        <v>62</v>
      </c>
      <c r="AI1889" t="s">
        <v>56</v>
      </c>
      <c r="AJ1889" t="s">
        <v>56</v>
      </c>
      <c r="AK1889" t="s">
        <v>56</v>
      </c>
      <c r="AS1889">
        <v>0</v>
      </c>
    </row>
    <row r="1890" spans="1:45" x14ac:dyDescent="0.25">
      <c r="A1890" s="1">
        <v>2.0657E+16</v>
      </c>
      <c r="B1890">
        <v>370</v>
      </c>
      <c r="C1890" t="s">
        <v>8182</v>
      </c>
      <c r="D1890">
        <v>59.8</v>
      </c>
      <c r="E1890">
        <v>0</v>
      </c>
      <c r="F1890">
        <v>0</v>
      </c>
      <c r="G1890">
        <v>59.8</v>
      </c>
      <c r="H1890">
        <v>0</v>
      </c>
      <c r="I1890">
        <v>59.8</v>
      </c>
      <c r="J1890">
        <v>0</v>
      </c>
      <c r="K1890" t="s">
        <v>47</v>
      </c>
      <c r="M1890">
        <v>2206</v>
      </c>
      <c r="N1890" t="s">
        <v>8183</v>
      </c>
      <c r="O1890" t="s">
        <v>49</v>
      </c>
      <c r="Q1890" t="s">
        <v>8184</v>
      </c>
      <c r="R1890" s="2">
        <v>42872.790972222225</v>
      </c>
      <c r="S1890" s="2">
        <v>42872.790972222225</v>
      </c>
      <c r="T1890" t="s">
        <v>1273</v>
      </c>
      <c r="U1890">
        <v>1</v>
      </c>
      <c r="V1890" t="s">
        <v>8185</v>
      </c>
      <c r="W1890" t="s">
        <v>53</v>
      </c>
      <c r="Y1890">
        <v>2</v>
      </c>
      <c r="Z1890">
        <v>0</v>
      </c>
      <c r="AA1890">
        <v>0</v>
      </c>
      <c r="AB1890" t="s">
        <v>54</v>
      </c>
      <c r="AC1890">
        <v>0</v>
      </c>
      <c r="AD1890" t="s">
        <v>55</v>
      </c>
      <c r="AF1890" t="s">
        <v>62</v>
      </c>
      <c r="AI1890" t="s">
        <v>56</v>
      </c>
      <c r="AJ1890" t="s">
        <v>56</v>
      </c>
      <c r="AK1890" t="s">
        <v>56</v>
      </c>
      <c r="AS1890">
        <v>0</v>
      </c>
    </row>
    <row r="1891" spans="1:45" x14ac:dyDescent="0.25">
      <c r="A1891" s="1">
        <v>2.06563E+16</v>
      </c>
      <c r="B1891">
        <v>1926</v>
      </c>
      <c r="C1891" t="s">
        <v>8186</v>
      </c>
      <c r="D1891">
        <v>108.59</v>
      </c>
      <c r="E1891">
        <v>0</v>
      </c>
      <c r="F1891">
        <v>0</v>
      </c>
      <c r="G1891">
        <v>108.59</v>
      </c>
      <c r="H1891">
        <v>0</v>
      </c>
      <c r="I1891">
        <v>108.59</v>
      </c>
      <c r="J1891">
        <v>0</v>
      </c>
      <c r="K1891" t="s">
        <v>47</v>
      </c>
      <c r="M1891">
        <v>2255</v>
      </c>
      <c r="N1891" t="s">
        <v>8187</v>
      </c>
      <c r="O1891" t="s">
        <v>49</v>
      </c>
      <c r="Q1891" t="s">
        <v>8186</v>
      </c>
      <c r="R1891" s="2">
        <v>42872.790277777778</v>
      </c>
      <c r="S1891" s="2">
        <v>42872.790277777778</v>
      </c>
      <c r="T1891" t="s">
        <v>8188</v>
      </c>
      <c r="U1891">
        <v>20</v>
      </c>
      <c r="V1891" t="s">
        <v>8189</v>
      </c>
      <c r="W1891" t="s">
        <v>61</v>
      </c>
      <c r="X1891" t="s">
        <v>8190</v>
      </c>
      <c r="Y1891">
        <v>34</v>
      </c>
      <c r="Z1891">
        <v>0</v>
      </c>
      <c r="AA1891">
        <v>0</v>
      </c>
      <c r="AB1891" t="s">
        <v>54</v>
      </c>
      <c r="AC1891">
        <v>0</v>
      </c>
      <c r="AD1891" t="s">
        <v>55</v>
      </c>
      <c r="AF1891" t="s">
        <v>62</v>
      </c>
      <c r="AI1891" t="s">
        <v>56</v>
      </c>
      <c r="AJ1891" t="s">
        <v>56</v>
      </c>
      <c r="AK1891" t="s">
        <v>56</v>
      </c>
      <c r="AS1891">
        <v>0</v>
      </c>
    </row>
    <row r="1892" spans="1:45" x14ac:dyDescent="0.25">
      <c r="A1892" s="1">
        <v>1.61417E+16</v>
      </c>
      <c r="B1892">
        <v>1630</v>
      </c>
      <c r="C1892" t="s">
        <v>8191</v>
      </c>
      <c r="D1892">
        <v>49</v>
      </c>
      <c r="E1892">
        <v>5</v>
      </c>
      <c r="F1892">
        <v>0</v>
      </c>
      <c r="G1892">
        <v>54</v>
      </c>
      <c r="H1892">
        <v>0</v>
      </c>
      <c r="I1892">
        <v>54</v>
      </c>
      <c r="J1892">
        <v>0</v>
      </c>
      <c r="K1892" t="s">
        <v>47</v>
      </c>
      <c r="M1892">
        <v>2783</v>
      </c>
      <c r="N1892" t="s">
        <v>8192</v>
      </c>
      <c r="O1892" t="s">
        <v>49</v>
      </c>
      <c r="Q1892" t="s">
        <v>8193</v>
      </c>
      <c r="R1892" s="2">
        <v>42872.77847222222</v>
      </c>
      <c r="S1892" s="2">
        <v>42872.77847222222</v>
      </c>
      <c r="T1892" t="s">
        <v>72</v>
      </c>
      <c r="U1892">
        <v>1</v>
      </c>
      <c r="V1892" t="s">
        <v>8194</v>
      </c>
      <c r="W1892" t="s">
        <v>61</v>
      </c>
      <c r="Y1892">
        <v>10</v>
      </c>
      <c r="Z1892">
        <v>0</v>
      </c>
      <c r="AA1892">
        <v>0</v>
      </c>
      <c r="AB1892" t="s">
        <v>54</v>
      </c>
      <c r="AC1892">
        <v>0</v>
      </c>
      <c r="AD1892" t="s">
        <v>55</v>
      </c>
      <c r="AF1892" t="s">
        <v>62</v>
      </c>
      <c r="AI1892" t="s">
        <v>56</v>
      </c>
      <c r="AJ1892" t="s">
        <v>56</v>
      </c>
      <c r="AK1892" t="s">
        <v>56</v>
      </c>
      <c r="AS1892">
        <v>0</v>
      </c>
    </row>
    <row r="1893" spans="1:45" x14ac:dyDescent="0.25">
      <c r="A1893" s="1">
        <v>2.06614E+16</v>
      </c>
      <c r="B1893">
        <v>1450</v>
      </c>
      <c r="C1893" t="s">
        <v>8195</v>
      </c>
      <c r="D1893">
        <v>73.39</v>
      </c>
      <c r="E1893">
        <v>0</v>
      </c>
      <c r="F1893">
        <v>0</v>
      </c>
      <c r="G1893">
        <v>73.39</v>
      </c>
      <c r="H1893">
        <v>0</v>
      </c>
      <c r="I1893">
        <v>73.39</v>
      </c>
      <c r="J1893">
        <v>0</v>
      </c>
      <c r="K1893" t="s">
        <v>47</v>
      </c>
      <c r="L1893" t="s">
        <v>8196</v>
      </c>
      <c r="M1893">
        <v>690</v>
      </c>
      <c r="N1893" t="s">
        <v>8197</v>
      </c>
      <c r="O1893" t="s">
        <v>49</v>
      </c>
      <c r="Q1893" t="s">
        <v>8195</v>
      </c>
      <c r="R1893" s="2">
        <v>42872.776388888888</v>
      </c>
      <c r="S1893" s="2">
        <v>42872.779166666667</v>
      </c>
      <c r="T1893" t="s">
        <v>8198</v>
      </c>
      <c r="U1893">
        <v>1</v>
      </c>
      <c r="V1893" t="s">
        <v>8199</v>
      </c>
      <c r="W1893" t="s">
        <v>53</v>
      </c>
      <c r="Y1893">
        <v>41</v>
      </c>
      <c r="Z1893">
        <v>0</v>
      </c>
      <c r="AA1893">
        <v>0</v>
      </c>
      <c r="AB1893" t="s">
        <v>54</v>
      </c>
      <c r="AC1893">
        <v>0</v>
      </c>
      <c r="AD1893" t="s">
        <v>55</v>
      </c>
      <c r="AF1893" t="s">
        <v>62</v>
      </c>
      <c r="AI1893" t="s">
        <v>56</v>
      </c>
      <c r="AJ1893" t="s">
        <v>56</v>
      </c>
      <c r="AK1893" t="s">
        <v>56</v>
      </c>
      <c r="AN1893" t="s">
        <v>8200</v>
      </c>
      <c r="AS1893">
        <v>0</v>
      </c>
    </row>
    <row r="1894" spans="1:45" x14ac:dyDescent="0.25">
      <c r="A1894" s="1">
        <v>1.614E+16</v>
      </c>
      <c r="B1894">
        <v>1279</v>
      </c>
      <c r="C1894" t="s">
        <v>8201</v>
      </c>
      <c r="D1894">
        <v>13.9</v>
      </c>
      <c r="E1894">
        <v>5</v>
      </c>
      <c r="F1894">
        <v>0</v>
      </c>
      <c r="G1894">
        <v>18.899999999999999</v>
      </c>
      <c r="H1894">
        <v>0</v>
      </c>
      <c r="I1894">
        <v>18.899999999999999</v>
      </c>
      <c r="J1894">
        <v>0</v>
      </c>
      <c r="K1894" t="s">
        <v>47</v>
      </c>
      <c r="M1894">
        <v>1614</v>
      </c>
      <c r="N1894" t="s">
        <v>8202</v>
      </c>
      <c r="O1894" t="s">
        <v>49</v>
      </c>
      <c r="Q1894" t="s">
        <v>8203</v>
      </c>
      <c r="R1894" s="2">
        <v>42872.770138888889</v>
      </c>
      <c r="S1894" s="2">
        <v>42872.770138888889</v>
      </c>
      <c r="T1894" t="s">
        <v>1253</v>
      </c>
      <c r="U1894">
        <v>1</v>
      </c>
      <c r="V1894" t="s">
        <v>8204</v>
      </c>
      <c r="W1894" t="s">
        <v>61</v>
      </c>
      <c r="Y1894">
        <v>1</v>
      </c>
      <c r="Z1894">
        <v>0</v>
      </c>
      <c r="AA1894">
        <v>0</v>
      </c>
      <c r="AB1894" t="s">
        <v>54</v>
      </c>
      <c r="AC1894">
        <v>0</v>
      </c>
      <c r="AD1894" t="s">
        <v>55</v>
      </c>
      <c r="AF1894" t="s">
        <v>62</v>
      </c>
      <c r="AI1894" t="s">
        <v>56</v>
      </c>
      <c r="AJ1894" t="s">
        <v>56</v>
      </c>
      <c r="AK1894" t="s">
        <v>56</v>
      </c>
      <c r="AS1894">
        <v>0</v>
      </c>
    </row>
    <row r="1895" spans="1:45" x14ac:dyDescent="0.25">
      <c r="A1895" s="1">
        <v>1.61351E+16</v>
      </c>
      <c r="B1895">
        <v>3174</v>
      </c>
      <c r="C1895" t="s">
        <v>8205</v>
      </c>
      <c r="D1895">
        <v>75</v>
      </c>
      <c r="E1895">
        <v>0</v>
      </c>
      <c r="F1895">
        <v>0</v>
      </c>
      <c r="G1895">
        <v>75</v>
      </c>
      <c r="H1895">
        <v>0</v>
      </c>
      <c r="I1895">
        <v>75</v>
      </c>
      <c r="J1895">
        <v>0</v>
      </c>
      <c r="K1895" t="s">
        <v>47</v>
      </c>
      <c r="M1895">
        <v>2546</v>
      </c>
      <c r="N1895" t="s">
        <v>8206</v>
      </c>
      <c r="O1895" t="s">
        <v>49</v>
      </c>
      <c r="Q1895" t="s">
        <v>8207</v>
      </c>
      <c r="R1895" s="2">
        <v>42872.767361111109</v>
      </c>
      <c r="S1895" s="2">
        <v>42872.767361111109</v>
      </c>
      <c r="T1895" t="s">
        <v>8208</v>
      </c>
      <c r="U1895">
        <v>11</v>
      </c>
      <c r="V1895" t="s">
        <v>8209</v>
      </c>
      <c r="W1895" t="s">
        <v>53</v>
      </c>
      <c r="X1895" t="s">
        <v>8210</v>
      </c>
      <c r="Y1895">
        <v>17</v>
      </c>
      <c r="Z1895">
        <v>0</v>
      </c>
      <c r="AA1895">
        <v>0</v>
      </c>
      <c r="AB1895" t="s">
        <v>54</v>
      </c>
      <c r="AC1895">
        <v>0</v>
      </c>
      <c r="AD1895" t="s">
        <v>55</v>
      </c>
      <c r="AF1895" t="s">
        <v>62</v>
      </c>
      <c r="AI1895" t="s">
        <v>56</v>
      </c>
      <c r="AJ1895" t="s">
        <v>56</v>
      </c>
      <c r="AK1895" t="s">
        <v>56</v>
      </c>
      <c r="AS1895">
        <v>0</v>
      </c>
    </row>
    <row r="1896" spans="1:45" x14ac:dyDescent="0.25">
      <c r="A1896" s="1">
        <v>1.61347E+16</v>
      </c>
      <c r="B1896">
        <v>79</v>
      </c>
      <c r="C1896" t="s">
        <v>8211</v>
      </c>
      <c r="D1896">
        <v>34.200000000000003</v>
      </c>
      <c r="E1896">
        <v>0</v>
      </c>
      <c r="F1896">
        <v>0</v>
      </c>
      <c r="G1896">
        <v>34.200000000000003</v>
      </c>
      <c r="H1896">
        <v>0</v>
      </c>
      <c r="I1896">
        <v>34.200000000000003</v>
      </c>
      <c r="J1896">
        <v>0</v>
      </c>
      <c r="K1896" t="s">
        <v>47</v>
      </c>
      <c r="M1896">
        <v>672</v>
      </c>
      <c r="N1896" t="s">
        <v>8212</v>
      </c>
      <c r="O1896" t="s">
        <v>49</v>
      </c>
      <c r="Q1896" t="s">
        <v>8211</v>
      </c>
      <c r="R1896" s="2">
        <v>42872.765277777777</v>
      </c>
      <c r="S1896" s="2">
        <v>42872.76666666667</v>
      </c>
      <c r="T1896" t="s">
        <v>8213</v>
      </c>
      <c r="U1896">
        <v>4</v>
      </c>
      <c r="V1896" t="s">
        <v>8214</v>
      </c>
      <c r="W1896" t="s">
        <v>61</v>
      </c>
      <c r="Y1896">
        <v>4</v>
      </c>
      <c r="Z1896">
        <v>0</v>
      </c>
      <c r="AA1896">
        <v>0</v>
      </c>
      <c r="AB1896" t="s">
        <v>54</v>
      </c>
      <c r="AC1896">
        <v>0</v>
      </c>
      <c r="AD1896" t="s">
        <v>55</v>
      </c>
      <c r="AF1896" t="s">
        <v>62</v>
      </c>
      <c r="AI1896" t="s">
        <v>56</v>
      </c>
      <c r="AJ1896" t="s">
        <v>56</v>
      </c>
      <c r="AK1896" t="s">
        <v>56</v>
      </c>
      <c r="AS1896">
        <v>0</v>
      </c>
    </row>
    <row r="1897" spans="1:45" x14ac:dyDescent="0.25">
      <c r="A1897" s="1">
        <v>1.61189E+16</v>
      </c>
      <c r="B1897">
        <v>198</v>
      </c>
      <c r="C1897" t="s">
        <v>8215</v>
      </c>
      <c r="D1897">
        <v>166.65</v>
      </c>
      <c r="E1897">
        <v>0</v>
      </c>
      <c r="F1897">
        <v>0</v>
      </c>
      <c r="G1897">
        <v>166.65</v>
      </c>
      <c r="H1897">
        <v>0</v>
      </c>
      <c r="I1897">
        <v>166.65</v>
      </c>
      <c r="J1897">
        <v>0</v>
      </c>
      <c r="K1897" t="s">
        <v>47</v>
      </c>
      <c r="M1897">
        <v>1980</v>
      </c>
      <c r="N1897" t="s">
        <v>8216</v>
      </c>
      <c r="O1897" t="s">
        <v>49</v>
      </c>
      <c r="Q1897" t="s">
        <v>8217</v>
      </c>
      <c r="R1897" s="2">
        <v>42872.748611111114</v>
      </c>
      <c r="S1897" s="2">
        <v>42872.756249999999</v>
      </c>
      <c r="T1897" t="s">
        <v>8218</v>
      </c>
      <c r="U1897">
        <v>9</v>
      </c>
      <c r="V1897" t="s">
        <v>8219</v>
      </c>
      <c r="W1897" t="s">
        <v>53</v>
      </c>
      <c r="Y1897">
        <v>95</v>
      </c>
      <c r="Z1897">
        <v>0</v>
      </c>
      <c r="AA1897">
        <v>0</v>
      </c>
      <c r="AB1897" t="s">
        <v>54</v>
      </c>
      <c r="AC1897">
        <v>0</v>
      </c>
      <c r="AD1897" t="s">
        <v>55</v>
      </c>
      <c r="AF1897" t="s">
        <v>62</v>
      </c>
      <c r="AI1897" t="s">
        <v>56</v>
      </c>
      <c r="AJ1897" t="s">
        <v>56</v>
      </c>
      <c r="AK1897" t="s">
        <v>56</v>
      </c>
      <c r="AS1897">
        <v>0</v>
      </c>
    </row>
    <row r="1898" spans="1:45" x14ac:dyDescent="0.25">
      <c r="A1898" s="1">
        <v>2.06525E+16</v>
      </c>
      <c r="B1898">
        <v>511</v>
      </c>
      <c r="C1898" t="s">
        <v>8220</v>
      </c>
      <c r="D1898">
        <v>55.5</v>
      </c>
      <c r="E1898">
        <v>0</v>
      </c>
      <c r="F1898">
        <v>0</v>
      </c>
      <c r="G1898">
        <v>55.5</v>
      </c>
      <c r="H1898">
        <v>0</v>
      </c>
      <c r="I1898">
        <v>55.5</v>
      </c>
      <c r="J1898">
        <v>0</v>
      </c>
      <c r="K1898" t="s">
        <v>47</v>
      </c>
      <c r="M1898">
        <v>174</v>
      </c>
      <c r="N1898" t="s">
        <v>8221</v>
      </c>
      <c r="O1898" t="s">
        <v>49</v>
      </c>
      <c r="Q1898" t="s">
        <v>8222</v>
      </c>
      <c r="R1898" s="2">
        <v>42872.748611111114</v>
      </c>
      <c r="S1898" s="2">
        <v>42872.757638888892</v>
      </c>
      <c r="T1898" t="s">
        <v>2304</v>
      </c>
      <c r="U1898">
        <v>1</v>
      </c>
      <c r="V1898" t="s">
        <v>8223</v>
      </c>
      <c r="W1898" t="s">
        <v>68</v>
      </c>
      <c r="X1898" t="s">
        <v>771</v>
      </c>
      <c r="Y1898">
        <v>15</v>
      </c>
      <c r="Z1898">
        <v>0</v>
      </c>
      <c r="AA1898">
        <v>0</v>
      </c>
      <c r="AB1898" t="s">
        <v>54</v>
      </c>
      <c r="AC1898">
        <v>0</v>
      </c>
      <c r="AD1898" t="s">
        <v>55</v>
      </c>
      <c r="AI1898" t="s">
        <v>56</v>
      </c>
      <c r="AJ1898" t="s">
        <v>56</v>
      </c>
      <c r="AK1898" t="s">
        <v>56</v>
      </c>
      <c r="AS1898">
        <v>0</v>
      </c>
    </row>
    <row r="1899" spans="1:45" x14ac:dyDescent="0.25">
      <c r="A1899" s="1">
        <v>1.61222E+16</v>
      </c>
      <c r="B1899">
        <v>2471</v>
      </c>
      <c r="C1899" t="s">
        <v>1512</v>
      </c>
      <c r="D1899">
        <v>161.94999999999999</v>
      </c>
      <c r="E1899">
        <v>0</v>
      </c>
      <c r="F1899">
        <v>0</v>
      </c>
      <c r="G1899">
        <v>161.94999999999999</v>
      </c>
      <c r="H1899">
        <v>0</v>
      </c>
      <c r="I1899">
        <v>161.94999999999999</v>
      </c>
      <c r="J1899">
        <v>0</v>
      </c>
      <c r="K1899" t="s">
        <v>47</v>
      </c>
      <c r="M1899">
        <v>2032</v>
      </c>
      <c r="N1899" t="s">
        <v>1514</v>
      </c>
      <c r="O1899" t="s">
        <v>49</v>
      </c>
      <c r="Q1899" t="s">
        <v>1515</v>
      </c>
      <c r="R1899" s="2">
        <v>42872.742361111108</v>
      </c>
      <c r="S1899" s="2">
        <v>42872.743750000001</v>
      </c>
      <c r="T1899" t="s">
        <v>8224</v>
      </c>
      <c r="U1899">
        <v>3</v>
      </c>
      <c r="V1899" t="s">
        <v>8225</v>
      </c>
      <c r="W1899" t="s">
        <v>53</v>
      </c>
      <c r="Y1899">
        <v>35</v>
      </c>
      <c r="Z1899">
        <v>0</v>
      </c>
      <c r="AA1899">
        <v>0</v>
      </c>
      <c r="AB1899" t="s">
        <v>54</v>
      </c>
      <c r="AC1899">
        <v>0</v>
      </c>
      <c r="AD1899" t="s">
        <v>55</v>
      </c>
      <c r="AF1899" t="s">
        <v>62</v>
      </c>
      <c r="AI1899" t="s">
        <v>56</v>
      </c>
      <c r="AJ1899" t="s">
        <v>56</v>
      </c>
      <c r="AK1899" t="s">
        <v>56</v>
      </c>
      <c r="AS1899">
        <v>0</v>
      </c>
    </row>
    <row r="1900" spans="1:45" x14ac:dyDescent="0.25">
      <c r="A1900" s="1">
        <v>1.61236E+16</v>
      </c>
      <c r="B1900">
        <v>2791</v>
      </c>
      <c r="C1900" t="s">
        <v>8226</v>
      </c>
      <c r="D1900">
        <v>9.9700000000000006</v>
      </c>
      <c r="E1900">
        <v>5</v>
      </c>
      <c r="F1900">
        <v>0</v>
      </c>
      <c r="G1900">
        <v>14.97</v>
      </c>
      <c r="H1900">
        <v>0</v>
      </c>
      <c r="I1900">
        <v>14.97</v>
      </c>
      <c r="J1900">
        <v>0</v>
      </c>
      <c r="K1900" t="s">
        <v>47</v>
      </c>
      <c r="M1900">
        <v>2064</v>
      </c>
      <c r="N1900" t="s">
        <v>8227</v>
      </c>
      <c r="O1900" t="s">
        <v>49</v>
      </c>
      <c r="Q1900" t="s">
        <v>8228</v>
      </c>
      <c r="R1900" s="2">
        <v>42872.739583333336</v>
      </c>
      <c r="S1900" s="2">
        <v>42872.741666666669</v>
      </c>
      <c r="T1900" t="s">
        <v>8229</v>
      </c>
      <c r="U1900">
        <v>6</v>
      </c>
      <c r="V1900" t="s">
        <v>8230</v>
      </c>
      <c r="W1900" t="s">
        <v>61</v>
      </c>
      <c r="Y1900">
        <v>6</v>
      </c>
      <c r="Z1900">
        <v>0</v>
      </c>
      <c r="AA1900">
        <v>0</v>
      </c>
      <c r="AB1900" t="s">
        <v>54</v>
      </c>
      <c r="AC1900">
        <v>0</v>
      </c>
      <c r="AD1900" t="s">
        <v>55</v>
      </c>
      <c r="AF1900" t="s">
        <v>62</v>
      </c>
      <c r="AI1900" t="s">
        <v>56</v>
      </c>
      <c r="AJ1900" t="s">
        <v>56</v>
      </c>
      <c r="AK1900" t="s">
        <v>56</v>
      </c>
      <c r="AS1900">
        <v>0</v>
      </c>
    </row>
    <row r="1901" spans="1:45" x14ac:dyDescent="0.25">
      <c r="A1901" s="1">
        <v>1.61189E+16</v>
      </c>
      <c r="B1901">
        <v>2740</v>
      </c>
      <c r="C1901" t="s">
        <v>8231</v>
      </c>
      <c r="D1901">
        <v>24.57</v>
      </c>
      <c r="E1901">
        <v>5</v>
      </c>
      <c r="F1901">
        <v>0</v>
      </c>
      <c r="G1901">
        <v>29.57</v>
      </c>
      <c r="H1901">
        <v>0</v>
      </c>
      <c r="I1901">
        <v>29.57</v>
      </c>
      <c r="J1901">
        <v>0</v>
      </c>
      <c r="K1901" t="s">
        <v>47</v>
      </c>
      <c r="M1901">
        <v>499</v>
      </c>
      <c r="N1901" t="s">
        <v>8232</v>
      </c>
      <c r="O1901" t="s">
        <v>49</v>
      </c>
      <c r="Q1901" t="s">
        <v>8233</v>
      </c>
      <c r="R1901" s="2">
        <v>42872.736111111109</v>
      </c>
      <c r="S1901" s="2">
        <v>42873.938888888886</v>
      </c>
      <c r="T1901" t="s">
        <v>6663</v>
      </c>
      <c r="U1901">
        <v>2</v>
      </c>
      <c r="V1901" t="s">
        <v>8234</v>
      </c>
      <c r="W1901" t="s">
        <v>61</v>
      </c>
      <c r="Y1901">
        <v>10</v>
      </c>
      <c r="Z1901">
        <v>0</v>
      </c>
      <c r="AA1901">
        <v>0</v>
      </c>
      <c r="AB1901" t="s">
        <v>54</v>
      </c>
      <c r="AC1901">
        <v>0</v>
      </c>
      <c r="AD1901" t="s">
        <v>55</v>
      </c>
      <c r="AF1901" t="s">
        <v>62</v>
      </c>
      <c r="AI1901" t="s">
        <v>56</v>
      </c>
      <c r="AJ1901" t="s">
        <v>56</v>
      </c>
      <c r="AK1901" t="s">
        <v>56</v>
      </c>
      <c r="AS1901">
        <v>0</v>
      </c>
    </row>
    <row r="1902" spans="1:45" x14ac:dyDescent="0.25">
      <c r="A1902" s="1">
        <v>2.06441E+16</v>
      </c>
      <c r="B1902">
        <v>2758</v>
      </c>
      <c r="C1902" t="s">
        <v>8235</v>
      </c>
      <c r="D1902">
        <v>48.02</v>
      </c>
      <c r="E1902">
        <v>5</v>
      </c>
      <c r="F1902">
        <v>0</v>
      </c>
      <c r="G1902">
        <v>53.02</v>
      </c>
      <c r="H1902">
        <v>0</v>
      </c>
      <c r="I1902">
        <v>53.02</v>
      </c>
      <c r="J1902">
        <v>0</v>
      </c>
      <c r="K1902" t="s">
        <v>47</v>
      </c>
      <c r="M1902">
        <v>1971</v>
      </c>
      <c r="N1902" t="s">
        <v>8236</v>
      </c>
      <c r="O1902" t="s">
        <v>49</v>
      </c>
      <c r="Q1902" t="s">
        <v>8237</v>
      </c>
      <c r="R1902" s="2">
        <v>42872.725694444445</v>
      </c>
      <c r="S1902" s="2">
        <v>42872.725694444445</v>
      </c>
      <c r="T1902" t="s">
        <v>8238</v>
      </c>
      <c r="U1902">
        <v>20</v>
      </c>
      <c r="V1902" t="s">
        <v>8239</v>
      </c>
      <c r="W1902" t="s">
        <v>61</v>
      </c>
      <c r="Y1902">
        <v>22</v>
      </c>
      <c r="Z1902">
        <v>0</v>
      </c>
      <c r="AA1902">
        <v>0</v>
      </c>
      <c r="AB1902" t="s">
        <v>54</v>
      </c>
      <c r="AC1902">
        <v>0</v>
      </c>
      <c r="AD1902" t="s">
        <v>55</v>
      </c>
      <c r="AF1902" t="s">
        <v>62</v>
      </c>
      <c r="AI1902" t="s">
        <v>56</v>
      </c>
      <c r="AJ1902" t="s">
        <v>56</v>
      </c>
      <c r="AK1902" t="s">
        <v>56</v>
      </c>
      <c r="AS1902">
        <v>0</v>
      </c>
    </row>
    <row r="1903" spans="1:45" x14ac:dyDescent="0.25">
      <c r="A1903" s="1">
        <v>1.61099E+16</v>
      </c>
      <c r="B1903">
        <v>1408</v>
      </c>
      <c r="C1903" t="s">
        <v>8240</v>
      </c>
      <c r="D1903">
        <v>9.9</v>
      </c>
      <c r="E1903">
        <v>5</v>
      </c>
      <c r="F1903">
        <v>0</v>
      </c>
      <c r="G1903">
        <v>14.9</v>
      </c>
      <c r="H1903">
        <v>0</v>
      </c>
      <c r="I1903">
        <v>14.9</v>
      </c>
      <c r="J1903">
        <v>0</v>
      </c>
      <c r="K1903" t="s">
        <v>47</v>
      </c>
      <c r="M1903">
        <v>477</v>
      </c>
      <c r="N1903" t="s">
        <v>8241</v>
      </c>
      <c r="O1903" t="s">
        <v>49</v>
      </c>
      <c r="Q1903" t="s">
        <v>8242</v>
      </c>
      <c r="R1903" s="2">
        <v>42872.72152777778</v>
      </c>
      <c r="S1903" s="2">
        <v>42872.725694444445</v>
      </c>
      <c r="T1903" t="s">
        <v>463</v>
      </c>
      <c r="U1903">
        <v>1</v>
      </c>
      <c r="V1903" t="s">
        <v>8243</v>
      </c>
      <c r="W1903" t="s">
        <v>61</v>
      </c>
      <c r="Y1903">
        <v>1</v>
      </c>
      <c r="Z1903">
        <v>0</v>
      </c>
      <c r="AA1903">
        <v>0</v>
      </c>
      <c r="AB1903" t="s">
        <v>54</v>
      </c>
      <c r="AC1903">
        <v>0</v>
      </c>
      <c r="AD1903" t="s">
        <v>55</v>
      </c>
      <c r="AF1903" t="s">
        <v>62</v>
      </c>
      <c r="AI1903" t="s">
        <v>56</v>
      </c>
      <c r="AJ1903" t="s">
        <v>56</v>
      </c>
      <c r="AK1903" t="s">
        <v>56</v>
      </c>
      <c r="AS1903">
        <v>0</v>
      </c>
    </row>
    <row r="1904" spans="1:45" x14ac:dyDescent="0.25">
      <c r="A1904" s="1">
        <v>1.61007E+16</v>
      </c>
      <c r="B1904">
        <v>79</v>
      </c>
      <c r="C1904" t="s">
        <v>8211</v>
      </c>
      <c r="D1904">
        <v>29.9</v>
      </c>
      <c r="E1904">
        <v>5</v>
      </c>
      <c r="F1904">
        <v>0</v>
      </c>
      <c r="G1904">
        <v>34.9</v>
      </c>
      <c r="H1904">
        <v>0</v>
      </c>
      <c r="I1904">
        <v>34.9</v>
      </c>
      <c r="J1904">
        <v>0</v>
      </c>
      <c r="K1904" t="s">
        <v>47</v>
      </c>
      <c r="M1904">
        <v>672</v>
      </c>
      <c r="N1904" t="s">
        <v>8212</v>
      </c>
      <c r="O1904" t="s">
        <v>49</v>
      </c>
      <c r="Q1904" t="s">
        <v>8211</v>
      </c>
      <c r="R1904" s="2">
        <v>42872.71597222222</v>
      </c>
      <c r="S1904" s="2">
        <v>42872.71597222222</v>
      </c>
      <c r="T1904" t="s">
        <v>1273</v>
      </c>
      <c r="U1904">
        <v>1</v>
      </c>
      <c r="V1904" t="s">
        <v>8244</v>
      </c>
      <c r="W1904" t="s">
        <v>61</v>
      </c>
      <c r="Y1904">
        <v>1</v>
      </c>
      <c r="Z1904">
        <v>0</v>
      </c>
      <c r="AA1904">
        <v>0</v>
      </c>
      <c r="AB1904" t="s">
        <v>54</v>
      </c>
      <c r="AC1904">
        <v>0</v>
      </c>
      <c r="AD1904" t="s">
        <v>55</v>
      </c>
      <c r="AF1904" t="s">
        <v>62</v>
      </c>
      <c r="AI1904" t="s">
        <v>56</v>
      </c>
      <c r="AJ1904" t="s">
        <v>56</v>
      </c>
      <c r="AK1904" t="s">
        <v>56</v>
      </c>
      <c r="AS1904">
        <v>0</v>
      </c>
    </row>
    <row r="1905" spans="1:45" x14ac:dyDescent="0.25">
      <c r="A1905" s="1">
        <v>2.0639E+16</v>
      </c>
      <c r="B1905">
        <v>2514</v>
      </c>
      <c r="C1905" t="s">
        <v>8245</v>
      </c>
      <c r="D1905">
        <v>12.9</v>
      </c>
      <c r="E1905">
        <v>5</v>
      </c>
      <c r="F1905">
        <v>0</v>
      </c>
      <c r="G1905">
        <v>17.899999999999999</v>
      </c>
      <c r="H1905">
        <v>0</v>
      </c>
      <c r="I1905">
        <v>17.899999999999999</v>
      </c>
      <c r="J1905">
        <v>0</v>
      </c>
      <c r="K1905" t="s">
        <v>47</v>
      </c>
      <c r="M1905">
        <v>2673</v>
      </c>
      <c r="N1905" t="s">
        <v>8246</v>
      </c>
      <c r="O1905" t="s">
        <v>49</v>
      </c>
      <c r="Q1905" t="s">
        <v>8247</v>
      </c>
      <c r="R1905" s="2">
        <v>42872.714583333334</v>
      </c>
      <c r="S1905" s="2">
        <v>42872.71597222222</v>
      </c>
      <c r="T1905" t="s">
        <v>629</v>
      </c>
      <c r="U1905">
        <v>1</v>
      </c>
      <c r="V1905" t="s">
        <v>8248</v>
      </c>
      <c r="W1905" t="s">
        <v>61</v>
      </c>
      <c r="Y1905">
        <v>1</v>
      </c>
      <c r="Z1905">
        <v>0</v>
      </c>
      <c r="AA1905">
        <v>0</v>
      </c>
      <c r="AB1905" t="s">
        <v>54</v>
      </c>
      <c r="AC1905">
        <v>0</v>
      </c>
      <c r="AD1905" t="s">
        <v>55</v>
      </c>
      <c r="AF1905" t="s">
        <v>62</v>
      </c>
      <c r="AI1905" t="s">
        <v>56</v>
      </c>
      <c r="AJ1905" t="s">
        <v>56</v>
      </c>
      <c r="AK1905" t="s">
        <v>56</v>
      </c>
      <c r="AS1905">
        <v>0</v>
      </c>
    </row>
    <row r="1906" spans="1:45" x14ac:dyDescent="0.25">
      <c r="A1906" s="1">
        <v>2.06371E+16</v>
      </c>
      <c r="B1906">
        <v>1554</v>
      </c>
      <c r="C1906" t="s">
        <v>8249</v>
      </c>
      <c r="D1906">
        <v>64.44</v>
      </c>
      <c r="E1906">
        <v>0</v>
      </c>
      <c r="F1906">
        <v>0</v>
      </c>
      <c r="G1906">
        <v>64.44</v>
      </c>
      <c r="H1906">
        <v>0</v>
      </c>
      <c r="I1906">
        <v>64.44</v>
      </c>
      <c r="J1906">
        <v>0</v>
      </c>
      <c r="K1906" t="s">
        <v>47</v>
      </c>
      <c r="M1906">
        <v>2666</v>
      </c>
      <c r="N1906" t="s">
        <v>8250</v>
      </c>
      <c r="O1906" t="s">
        <v>49</v>
      </c>
      <c r="Q1906" t="s">
        <v>8249</v>
      </c>
      <c r="R1906" s="2">
        <v>42872.707638888889</v>
      </c>
      <c r="S1906" s="2">
        <v>42872.707638888889</v>
      </c>
      <c r="T1906" t="s">
        <v>98</v>
      </c>
      <c r="U1906">
        <v>1</v>
      </c>
      <c r="V1906" t="s">
        <v>8251</v>
      </c>
      <c r="W1906" t="s">
        <v>53</v>
      </c>
      <c r="Y1906">
        <v>36</v>
      </c>
      <c r="Z1906">
        <v>0</v>
      </c>
      <c r="AA1906">
        <v>0</v>
      </c>
      <c r="AB1906" t="s">
        <v>54</v>
      </c>
      <c r="AC1906">
        <v>0</v>
      </c>
      <c r="AD1906" t="s">
        <v>55</v>
      </c>
      <c r="AF1906" t="s">
        <v>62</v>
      </c>
      <c r="AI1906" t="s">
        <v>56</v>
      </c>
      <c r="AJ1906" t="s">
        <v>56</v>
      </c>
      <c r="AK1906" t="s">
        <v>56</v>
      </c>
      <c r="AS1906">
        <v>0</v>
      </c>
    </row>
    <row r="1907" spans="1:45" x14ac:dyDescent="0.25">
      <c r="A1907" s="1">
        <v>1.60955E+16</v>
      </c>
      <c r="B1907">
        <v>1884</v>
      </c>
      <c r="C1907" t="s">
        <v>8252</v>
      </c>
      <c r="D1907">
        <v>9.9</v>
      </c>
      <c r="E1907">
        <v>0</v>
      </c>
      <c r="F1907">
        <v>0</v>
      </c>
      <c r="G1907">
        <v>9.9</v>
      </c>
      <c r="H1907">
        <v>0</v>
      </c>
      <c r="I1907">
        <v>9.9</v>
      </c>
      <c r="J1907">
        <v>0</v>
      </c>
      <c r="K1907" t="s">
        <v>47</v>
      </c>
      <c r="M1907">
        <v>2594</v>
      </c>
      <c r="N1907" t="s">
        <v>8253</v>
      </c>
      <c r="O1907" t="s">
        <v>49</v>
      </c>
      <c r="Q1907" t="s">
        <v>8254</v>
      </c>
      <c r="R1907" s="2">
        <v>42872.697916666664</v>
      </c>
      <c r="S1907" s="2">
        <v>42872.698611111111</v>
      </c>
      <c r="T1907" t="s">
        <v>157</v>
      </c>
      <c r="U1907">
        <v>1</v>
      </c>
      <c r="V1907" t="s">
        <v>8255</v>
      </c>
      <c r="W1907" t="s">
        <v>61</v>
      </c>
      <c r="X1907" t="s">
        <v>8256</v>
      </c>
      <c r="Y1907">
        <v>1</v>
      </c>
      <c r="Z1907">
        <v>0</v>
      </c>
      <c r="AA1907">
        <v>0</v>
      </c>
      <c r="AB1907" t="s">
        <v>54</v>
      </c>
      <c r="AC1907">
        <v>0</v>
      </c>
      <c r="AD1907" t="s">
        <v>55</v>
      </c>
      <c r="AF1907" t="s">
        <v>62</v>
      </c>
      <c r="AI1907" t="s">
        <v>56</v>
      </c>
      <c r="AJ1907" t="s">
        <v>56</v>
      </c>
      <c r="AK1907" t="s">
        <v>56</v>
      </c>
      <c r="AS1907">
        <v>0</v>
      </c>
    </row>
    <row r="1908" spans="1:45" x14ac:dyDescent="0.25">
      <c r="A1908" s="1">
        <v>2.06225E+16</v>
      </c>
      <c r="B1908">
        <v>642</v>
      </c>
      <c r="C1908" t="s">
        <v>8257</v>
      </c>
      <c r="D1908">
        <v>85.04</v>
      </c>
      <c r="E1908">
        <v>0</v>
      </c>
      <c r="F1908">
        <v>0</v>
      </c>
      <c r="G1908">
        <v>85.04</v>
      </c>
      <c r="H1908">
        <v>0</v>
      </c>
      <c r="I1908">
        <v>85.04</v>
      </c>
      <c r="J1908">
        <v>0</v>
      </c>
      <c r="K1908" t="s">
        <v>47</v>
      </c>
      <c r="M1908">
        <v>545</v>
      </c>
      <c r="N1908" t="s">
        <v>8258</v>
      </c>
      <c r="O1908" t="s">
        <v>49</v>
      </c>
      <c r="Q1908" t="s">
        <v>8259</v>
      </c>
      <c r="R1908" s="2">
        <v>42872.696527777778</v>
      </c>
      <c r="S1908" s="2">
        <v>42872.696527777778</v>
      </c>
      <c r="T1908" t="s">
        <v>8260</v>
      </c>
      <c r="U1908">
        <v>17</v>
      </c>
      <c r="V1908" t="s">
        <v>8261</v>
      </c>
      <c r="W1908" t="s">
        <v>53</v>
      </c>
      <c r="Y1908">
        <v>31</v>
      </c>
      <c r="Z1908">
        <v>0</v>
      </c>
      <c r="AA1908">
        <v>0</v>
      </c>
      <c r="AB1908" t="s">
        <v>54</v>
      </c>
      <c r="AC1908">
        <v>0</v>
      </c>
      <c r="AD1908" t="s">
        <v>55</v>
      </c>
      <c r="AF1908" t="s">
        <v>62</v>
      </c>
      <c r="AI1908" t="s">
        <v>56</v>
      </c>
      <c r="AJ1908" t="s">
        <v>56</v>
      </c>
      <c r="AK1908" t="s">
        <v>56</v>
      </c>
      <c r="AS1908">
        <v>0</v>
      </c>
    </row>
    <row r="1909" spans="1:45" x14ac:dyDescent="0.25">
      <c r="A1909" s="1">
        <v>1.60822E+16</v>
      </c>
      <c r="B1909">
        <v>1550</v>
      </c>
      <c r="C1909" t="s">
        <v>8262</v>
      </c>
      <c r="D1909">
        <v>24.32</v>
      </c>
      <c r="E1909">
        <v>5</v>
      </c>
      <c r="F1909">
        <v>0</v>
      </c>
      <c r="G1909">
        <v>29.32</v>
      </c>
      <c r="H1909">
        <v>0</v>
      </c>
      <c r="I1909">
        <v>29.32</v>
      </c>
      <c r="J1909">
        <v>0</v>
      </c>
      <c r="K1909" t="s">
        <v>47</v>
      </c>
      <c r="M1909">
        <v>1201</v>
      </c>
      <c r="N1909" t="s">
        <v>8263</v>
      </c>
      <c r="O1909" t="s">
        <v>49</v>
      </c>
      <c r="Q1909" t="s">
        <v>8264</v>
      </c>
      <c r="R1909" s="2">
        <v>42872.677083333336</v>
      </c>
      <c r="S1909" s="2">
        <v>42872.677777777775</v>
      </c>
      <c r="T1909" t="s">
        <v>8265</v>
      </c>
      <c r="U1909">
        <v>2</v>
      </c>
      <c r="V1909" t="s">
        <v>8266</v>
      </c>
      <c r="W1909" t="s">
        <v>61</v>
      </c>
      <c r="Y1909">
        <v>2</v>
      </c>
      <c r="Z1909">
        <v>0</v>
      </c>
      <c r="AA1909">
        <v>0</v>
      </c>
      <c r="AB1909" t="s">
        <v>54</v>
      </c>
      <c r="AC1909">
        <v>0</v>
      </c>
      <c r="AD1909" t="s">
        <v>55</v>
      </c>
      <c r="AF1909" t="s">
        <v>62</v>
      </c>
      <c r="AI1909" t="s">
        <v>56</v>
      </c>
      <c r="AJ1909" t="s">
        <v>56</v>
      </c>
      <c r="AK1909" t="s">
        <v>56</v>
      </c>
      <c r="AS1909">
        <v>0</v>
      </c>
    </row>
    <row r="1910" spans="1:45" x14ac:dyDescent="0.25">
      <c r="A1910" s="1">
        <v>2.06009E+16</v>
      </c>
      <c r="B1910">
        <v>1033</v>
      </c>
      <c r="C1910" t="s">
        <v>4270</v>
      </c>
      <c r="D1910">
        <v>129</v>
      </c>
      <c r="E1910">
        <v>0</v>
      </c>
      <c r="F1910">
        <v>0</v>
      </c>
      <c r="G1910">
        <v>129</v>
      </c>
      <c r="H1910">
        <v>0</v>
      </c>
      <c r="I1910">
        <v>129</v>
      </c>
      <c r="J1910">
        <v>0</v>
      </c>
      <c r="K1910" t="s">
        <v>47</v>
      </c>
      <c r="M1910">
        <v>160</v>
      </c>
      <c r="N1910" t="s">
        <v>4271</v>
      </c>
      <c r="O1910" t="s">
        <v>49</v>
      </c>
      <c r="Q1910" t="s">
        <v>4272</v>
      </c>
      <c r="R1910" s="2">
        <v>42872.670138888891</v>
      </c>
      <c r="S1910" s="2">
        <v>42872.67083333333</v>
      </c>
      <c r="T1910" t="s">
        <v>4273</v>
      </c>
      <c r="U1910">
        <v>1</v>
      </c>
      <c r="V1910" t="s">
        <v>8267</v>
      </c>
      <c r="W1910" t="s">
        <v>53</v>
      </c>
      <c r="Y1910">
        <v>100</v>
      </c>
      <c r="Z1910">
        <v>0</v>
      </c>
      <c r="AA1910">
        <v>0</v>
      </c>
      <c r="AB1910" t="s">
        <v>54</v>
      </c>
      <c r="AC1910">
        <v>0</v>
      </c>
      <c r="AD1910" t="s">
        <v>55</v>
      </c>
      <c r="AF1910" t="s">
        <v>62</v>
      </c>
      <c r="AI1910" t="s">
        <v>56</v>
      </c>
      <c r="AJ1910" t="s">
        <v>56</v>
      </c>
      <c r="AK1910" t="s">
        <v>56</v>
      </c>
      <c r="AS1910">
        <v>0</v>
      </c>
    </row>
    <row r="1911" spans="1:45" x14ac:dyDescent="0.25">
      <c r="A1911" s="1">
        <v>1.60699E+16</v>
      </c>
      <c r="B1911">
        <v>901</v>
      </c>
      <c r="C1911" t="s">
        <v>8268</v>
      </c>
      <c r="D1911">
        <v>7.9</v>
      </c>
      <c r="E1911">
        <v>5</v>
      </c>
      <c r="F1911">
        <v>0</v>
      </c>
      <c r="G1911">
        <v>12.9</v>
      </c>
      <c r="H1911">
        <v>0</v>
      </c>
      <c r="I1911">
        <v>12.9</v>
      </c>
      <c r="J1911">
        <v>0</v>
      </c>
      <c r="K1911" t="s">
        <v>47</v>
      </c>
      <c r="M1911">
        <v>1515</v>
      </c>
      <c r="N1911" t="s">
        <v>8269</v>
      </c>
      <c r="O1911" t="s">
        <v>49</v>
      </c>
      <c r="Q1911" t="s">
        <v>8268</v>
      </c>
      <c r="R1911" s="2">
        <v>42872.669444444444</v>
      </c>
      <c r="S1911" s="2">
        <v>42872.670138888891</v>
      </c>
      <c r="T1911" t="s">
        <v>1710</v>
      </c>
      <c r="U1911">
        <v>1</v>
      </c>
      <c r="V1911" t="s">
        <v>8270</v>
      </c>
      <c r="W1911" t="s">
        <v>61</v>
      </c>
      <c r="Y1911">
        <v>1</v>
      </c>
      <c r="Z1911">
        <v>0</v>
      </c>
      <c r="AA1911">
        <v>0</v>
      </c>
      <c r="AB1911" t="s">
        <v>54</v>
      </c>
      <c r="AC1911">
        <v>0</v>
      </c>
      <c r="AD1911" t="s">
        <v>55</v>
      </c>
      <c r="AF1911" t="s">
        <v>62</v>
      </c>
      <c r="AI1911" t="s">
        <v>56</v>
      </c>
      <c r="AJ1911" t="s">
        <v>56</v>
      </c>
      <c r="AK1911" t="s">
        <v>56</v>
      </c>
      <c r="AS1911">
        <v>0</v>
      </c>
    </row>
    <row r="1912" spans="1:45" x14ac:dyDescent="0.25">
      <c r="A1912" s="1">
        <v>1.60764E+16</v>
      </c>
      <c r="B1912">
        <v>746</v>
      </c>
      <c r="C1912" t="s">
        <v>8271</v>
      </c>
      <c r="D1912">
        <v>83.59</v>
      </c>
      <c r="E1912">
        <v>0</v>
      </c>
      <c r="F1912">
        <v>0</v>
      </c>
      <c r="G1912">
        <v>83.59</v>
      </c>
      <c r="H1912">
        <v>0</v>
      </c>
      <c r="I1912">
        <v>83.59</v>
      </c>
      <c r="J1912">
        <v>0</v>
      </c>
      <c r="K1912" t="s">
        <v>47</v>
      </c>
      <c r="M1912">
        <v>998</v>
      </c>
      <c r="N1912" t="s">
        <v>8272</v>
      </c>
      <c r="O1912" t="s">
        <v>49</v>
      </c>
      <c r="Q1912" t="s">
        <v>8273</v>
      </c>
      <c r="R1912" s="2">
        <v>42872.663888888892</v>
      </c>
      <c r="S1912" s="2">
        <v>42872.664583333331</v>
      </c>
      <c r="T1912" t="s">
        <v>8274</v>
      </c>
      <c r="U1912">
        <v>13</v>
      </c>
      <c r="V1912" t="s">
        <v>8275</v>
      </c>
      <c r="W1912" t="s">
        <v>53</v>
      </c>
      <c r="Y1912">
        <v>76</v>
      </c>
      <c r="Z1912">
        <v>0</v>
      </c>
      <c r="AA1912">
        <v>0</v>
      </c>
      <c r="AB1912" t="s">
        <v>54</v>
      </c>
      <c r="AC1912">
        <v>0</v>
      </c>
      <c r="AD1912" t="s">
        <v>55</v>
      </c>
      <c r="AF1912" t="s">
        <v>62</v>
      </c>
      <c r="AI1912" t="s">
        <v>56</v>
      </c>
      <c r="AJ1912" t="s">
        <v>56</v>
      </c>
      <c r="AK1912" t="s">
        <v>56</v>
      </c>
      <c r="AS1912">
        <v>0</v>
      </c>
    </row>
    <row r="1913" spans="1:45" x14ac:dyDescent="0.25">
      <c r="A1913" s="1">
        <v>1.60737E+16</v>
      </c>
      <c r="B1913">
        <v>2305</v>
      </c>
      <c r="C1913" t="s">
        <v>8276</v>
      </c>
      <c r="D1913">
        <v>158.85</v>
      </c>
      <c r="E1913">
        <v>0</v>
      </c>
      <c r="F1913">
        <v>0</v>
      </c>
      <c r="G1913">
        <v>158.85</v>
      </c>
      <c r="H1913">
        <v>0</v>
      </c>
      <c r="I1913">
        <v>158.85</v>
      </c>
      <c r="J1913">
        <v>0</v>
      </c>
      <c r="K1913" t="s">
        <v>47</v>
      </c>
      <c r="M1913">
        <v>2955</v>
      </c>
      <c r="N1913" t="s">
        <v>8277</v>
      </c>
      <c r="O1913" t="s">
        <v>49</v>
      </c>
      <c r="Q1913" t="s">
        <v>8278</v>
      </c>
      <c r="R1913" s="2">
        <v>42872.663194444445</v>
      </c>
      <c r="S1913" s="2">
        <v>42872.663194444445</v>
      </c>
      <c r="T1913" t="s">
        <v>8279</v>
      </c>
      <c r="U1913">
        <v>6</v>
      </c>
      <c r="V1913" t="s">
        <v>8280</v>
      </c>
      <c r="W1913" t="s">
        <v>53</v>
      </c>
      <c r="Y1913">
        <v>75</v>
      </c>
      <c r="Z1913">
        <v>0</v>
      </c>
      <c r="AA1913">
        <v>0</v>
      </c>
      <c r="AB1913" t="s">
        <v>54</v>
      </c>
      <c r="AC1913">
        <v>0</v>
      </c>
      <c r="AD1913" t="s">
        <v>55</v>
      </c>
      <c r="AF1913" t="s">
        <v>62</v>
      </c>
      <c r="AI1913" t="s">
        <v>56</v>
      </c>
      <c r="AJ1913" t="s">
        <v>56</v>
      </c>
      <c r="AK1913" t="s">
        <v>56</v>
      </c>
      <c r="AS1913">
        <v>0</v>
      </c>
    </row>
    <row r="1914" spans="1:45" x14ac:dyDescent="0.25">
      <c r="A1914" s="1">
        <v>1.60596E+16</v>
      </c>
      <c r="B1914">
        <v>2526</v>
      </c>
      <c r="C1914" t="s">
        <v>8281</v>
      </c>
      <c r="D1914">
        <v>54.09</v>
      </c>
      <c r="E1914">
        <v>0</v>
      </c>
      <c r="F1914">
        <v>0</v>
      </c>
      <c r="G1914">
        <v>54.09</v>
      </c>
      <c r="H1914">
        <v>0</v>
      </c>
      <c r="I1914">
        <v>42.09</v>
      </c>
      <c r="J1914">
        <v>0</v>
      </c>
      <c r="K1914" t="s">
        <v>47</v>
      </c>
      <c r="M1914">
        <v>1617</v>
      </c>
      <c r="N1914" t="s">
        <v>8282</v>
      </c>
      <c r="O1914" t="s">
        <v>49</v>
      </c>
      <c r="Q1914" t="s">
        <v>8283</v>
      </c>
      <c r="R1914" s="2">
        <v>42872.65347222222</v>
      </c>
      <c r="S1914" s="2">
        <v>42872.654166666667</v>
      </c>
      <c r="T1914" t="s">
        <v>8284</v>
      </c>
      <c r="U1914">
        <v>11</v>
      </c>
      <c r="V1914" t="s">
        <v>8285</v>
      </c>
      <c r="W1914" t="s">
        <v>61</v>
      </c>
      <c r="Y1914">
        <v>11</v>
      </c>
      <c r="Z1914">
        <v>0</v>
      </c>
      <c r="AA1914">
        <v>0</v>
      </c>
      <c r="AB1914" t="s">
        <v>54</v>
      </c>
      <c r="AC1914">
        <v>0</v>
      </c>
      <c r="AD1914" t="s">
        <v>55</v>
      </c>
      <c r="AF1914" t="s">
        <v>62</v>
      </c>
      <c r="AI1914" t="s">
        <v>56</v>
      </c>
      <c r="AJ1914" t="s">
        <v>56</v>
      </c>
      <c r="AK1914" t="s">
        <v>56</v>
      </c>
      <c r="AS1914">
        <v>12</v>
      </c>
    </row>
    <row r="1915" spans="1:45" x14ac:dyDescent="0.25">
      <c r="A1915" s="1">
        <v>1.60701E+16</v>
      </c>
      <c r="B1915">
        <v>1712</v>
      </c>
      <c r="C1915" t="s">
        <v>8286</v>
      </c>
      <c r="D1915">
        <v>26.16</v>
      </c>
      <c r="E1915">
        <v>5</v>
      </c>
      <c r="F1915">
        <v>0</v>
      </c>
      <c r="G1915">
        <v>31.16</v>
      </c>
      <c r="H1915">
        <v>0</v>
      </c>
      <c r="I1915">
        <v>31.16</v>
      </c>
      <c r="J1915">
        <v>0</v>
      </c>
      <c r="K1915" t="s">
        <v>47</v>
      </c>
      <c r="M1915">
        <v>2286</v>
      </c>
      <c r="N1915" t="s">
        <v>8287</v>
      </c>
      <c r="O1915" t="s">
        <v>49</v>
      </c>
      <c r="Q1915" t="s">
        <v>8288</v>
      </c>
      <c r="R1915" s="2">
        <v>42872.652777777781</v>
      </c>
      <c r="S1915" s="2">
        <v>42872.65347222222</v>
      </c>
      <c r="T1915" t="s">
        <v>8289</v>
      </c>
      <c r="U1915">
        <v>7</v>
      </c>
      <c r="V1915" t="s">
        <v>8290</v>
      </c>
      <c r="W1915" t="s">
        <v>61</v>
      </c>
      <c r="Y1915">
        <v>7</v>
      </c>
      <c r="Z1915">
        <v>0</v>
      </c>
      <c r="AA1915">
        <v>0</v>
      </c>
      <c r="AB1915" t="s">
        <v>54</v>
      </c>
      <c r="AC1915">
        <v>0</v>
      </c>
      <c r="AD1915" t="s">
        <v>55</v>
      </c>
      <c r="AF1915" t="s">
        <v>62</v>
      </c>
      <c r="AI1915" t="s">
        <v>56</v>
      </c>
      <c r="AJ1915" t="s">
        <v>56</v>
      </c>
      <c r="AK1915" t="s">
        <v>56</v>
      </c>
      <c r="AS1915">
        <v>0</v>
      </c>
    </row>
    <row r="1916" spans="1:45" x14ac:dyDescent="0.25">
      <c r="A1916" s="1">
        <v>1.6061E+16</v>
      </c>
      <c r="B1916">
        <v>3342</v>
      </c>
      <c r="C1916" t="s">
        <v>8291</v>
      </c>
      <c r="D1916">
        <v>652</v>
      </c>
      <c r="E1916">
        <v>0</v>
      </c>
      <c r="F1916">
        <v>0</v>
      </c>
      <c r="G1916">
        <v>652</v>
      </c>
      <c r="H1916">
        <v>0</v>
      </c>
      <c r="I1916">
        <v>652</v>
      </c>
      <c r="J1916">
        <v>0</v>
      </c>
      <c r="K1916" t="s">
        <v>47</v>
      </c>
      <c r="M1916">
        <v>2650</v>
      </c>
      <c r="N1916" t="s">
        <v>8292</v>
      </c>
      <c r="O1916" t="s">
        <v>49</v>
      </c>
      <c r="Q1916" t="s">
        <v>8293</v>
      </c>
      <c r="R1916" s="2">
        <v>42872.646527777775</v>
      </c>
      <c r="S1916" s="2">
        <v>42872.658333333333</v>
      </c>
      <c r="T1916" t="s">
        <v>8294</v>
      </c>
      <c r="U1916">
        <v>7</v>
      </c>
      <c r="V1916" t="s">
        <v>8295</v>
      </c>
      <c r="W1916" t="s">
        <v>53</v>
      </c>
      <c r="Y1916">
        <v>96</v>
      </c>
      <c r="Z1916">
        <v>0</v>
      </c>
      <c r="AA1916">
        <v>0</v>
      </c>
      <c r="AB1916" t="s">
        <v>54</v>
      </c>
      <c r="AC1916">
        <v>0</v>
      </c>
      <c r="AD1916" t="s">
        <v>55</v>
      </c>
      <c r="AF1916" t="s">
        <v>62</v>
      </c>
      <c r="AI1916" t="s">
        <v>56</v>
      </c>
      <c r="AJ1916" t="s">
        <v>56</v>
      </c>
      <c r="AK1916" t="s">
        <v>56</v>
      </c>
      <c r="AS1916">
        <v>0</v>
      </c>
    </row>
    <row r="1917" spans="1:45" x14ac:dyDescent="0.25">
      <c r="A1917" s="1">
        <v>1.60443E+16</v>
      </c>
      <c r="B1917">
        <v>2649</v>
      </c>
      <c r="C1917" t="s">
        <v>8296</v>
      </c>
      <c r="D1917">
        <v>131.72</v>
      </c>
      <c r="E1917">
        <v>0</v>
      </c>
      <c r="F1917">
        <v>0</v>
      </c>
      <c r="G1917">
        <v>131.72</v>
      </c>
      <c r="H1917">
        <v>0</v>
      </c>
      <c r="I1917">
        <v>131.72</v>
      </c>
      <c r="J1917">
        <v>0</v>
      </c>
      <c r="K1917" t="s">
        <v>47</v>
      </c>
      <c r="M1917">
        <v>1555</v>
      </c>
      <c r="N1917" t="s">
        <v>8297</v>
      </c>
      <c r="O1917" t="s">
        <v>49</v>
      </c>
      <c r="P1917" t="s">
        <v>8298</v>
      </c>
      <c r="Q1917" t="s">
        <v>8299</v>
      </c>
      <c r="R1917" s="2">
        <v>42872.631249999999</v>
      </c>
      <c r="S1917" s="2">
        <v>42872.631249999999</v>
      </c>
      <c r="T1917" t="s">
        <v>8300</v>
      </c>
      <c r="U1917">
        <v>17</v>
      </c>
      <c r="V1917" t="s">
        <v>8301</v>
      </c>
      <c r="W1917" t="s">
        <v>61</v>
      </c>
      <c r="Y1917">
        <v>57</v>
      </c>
      <c r="Z1917">
        <v>0</v>
      </c>
      <c r="AA1917">
        <v>0</v>
      </c>
      <c r="AB1917" t="s">
        <v>54</v>
      </c>
      <c r="AC1917">
        <v>0</v>
      </c>
      <c r="AD1917" t="s">
        <v>55</v>
      </c>
      <c r="AI1917" t="s">
        <v>56</v>
      </c>
      <c r="AJ1917" t="s">
        <v>56</v>
      </c>
      <c r="AK1917" t="s">
        <v>56</v>
      </c>
      <c r="AS1917">
        <v>0</v>
      </c>
    </row>
    <row r="1918" spans="1:45" x14ac:dyDescent="0.25">
      <c r="A1918" s="1">
        <v>2.05822E+16</v>
      </c>
      <c r="B1918">
        <v>1351</v>
      </c>
      <c r="C1918" t="s">
        <v>8302</v>
      </c>
      <c r="D1918">
        <v>45.08</v>
      </c>
      <c r="E1918">
        <v>5</v>
      </c>
      <c r="F1918">
        <v>0</v>
      </c>
      <c r="G1918">
        <v>50.08</v>
      </c>
      <c r="H1918">
        <v>0</v>
      </c>
      <c r="I1918">
        <v>50.08</v>
      </c>
      <c r="J1918">
        <v>0</v>
      </c>
      <c r="K1918" t="s">
        <v>47</v>
      </c>
      <c r="M1918">
        <v>2514</v>
      </c>
      <c r="N1918" t="s">
        <v>8303</v>
      </c>
      <c r="O1918" t="s">
        <v>49</v>
      </c>
      <c r="Q1918" t="s">
        <v>8302</v>
      </c>
      <c r="R1918" s="2">
        <v>42872.62777777778</v>
      </c>
      <c r="S1918" s="2">
        <v>42872.629861111112</v>
      </c>
      <c r="T1918" t="s">
        <v>72</v>
      </c>
      <c r="U1918">
        <v>1</v>
      </c>
      <c r="V1918" t="s">
        <v>8304</v>
      </c>
      <c r="W1918" t="s">
        <v>61</v>
      </c>
      <c r="Y1918">
        <v>10</v>
      </c>
      <c r="Z1918">
        <v>0</v>
      </c>
      <c r="AA1918">
        <v>0</v>
      </c>
      <c r="AB1918" t="s">
        <v>54</v>
      </c>
      <c r="AC1918">
        <v>0</v>
      </c>
      <c r="AD1918" t="s">
        <v>55</v>
      </c>
      <c r="AF1918" t="s">
        <v>62</v>
      </c>
      <c r="AI1918" t="s">
        <v>56</v>
      </c>
      <c r="AJ1918" t="s">
        <v>56</v>
      </c>
      <c r="AK1918" t="s">
        <v>56</v>
      </c>
      <c r="AS1918">
        <v>0</v>
      </c>
    </row>
    <row r="1919" spans="1:45" x14ac:dyDescent="0.25">
      <c r="A1919" s="1">
        <v>1.60407E+16</v>
      </c>
      <c r="B1919">
        <v>2174</v>
      </c>
      <c r="C1919" t="s">
        <v>1160</v>
      </c>
      <c r="D1919">
        <v>720</v>
      </c>
      <c r="E1919">
        <v>0</v>
      </c>
      <c r="F1919">
        <v>0</v>
      </c>
      <c r="G1919">
        <v>720</v>
      </c>
      <c r="H1919">
        <v>0</v>
      </c>
      <c r="I1919">
        <v>720</v>
      </c>
      <c r="J1919">
        <v>0</v>
      </c>
      <c r="K1919" t="s">
        <v>47</v>
      </c>
      <c r="L1919" t="s">
        <v>8305</v>
      </c>
      <c r="M1919">
        <v>440</v>
      </c>
      <c r="N1919" t="s">
        <v>1162</v>
      </c>
      <c r="O1919" t="s">
        <v>49</v>
      </c>
      <c r="Q1919" t="s">
        <v>1163</v>
      </c>
      <c r="R1919" s="2">
        <v>42872.614583333336</v>
      </c>
      <c r="S1919" s="2">
        <v>42872.62222222222</v>
      </c>
      <c r="T1919" t="s">
        <v>8306</v>
      </c>
      <c r="U1919">
        <v>3</v>
      </c>
      <c r="V1919" t="s">
        <v>8307</v>
      </c>
      <c r="W1919" t="s">
        <v>53</v>
      </c>
      <c r="X1919" t="s">
        <v>8308</v>
      </c>
      <c r="Y1919">
        <v>210</v>
      </c>
      <c r="Z1919">
        <v>0</v>
      </c>
      <c r="AA1919">
        <v>0</v>
      </c>
      <c r="AB1919" t="s">
        <v>54</v>
      </c>
      <c r="AC1919">
        <v>0</v>
      </c>
      <c r="AD1919" t="s">
        <v>55</v>
      </c>
      <c r="AF1919" t="s">
        <v>62</v>
      </c>
      <c r="AI1919" t="s">
        <v>56</v>
      </c>
      <c r="AJ1919" t="s">
        <v>56</v>
      </c>
      <c r="AK1919" t="s">
        <v>56</v>
      </c>
      <c r="AS1919">
        <v>0</v>
      </c>
    </row>
    <row r="1920" spans="1:45" x14ac:dyDescent="0.25">
      <c r="A1920" s="1">
        <v>2.05835E+16</v>
      </c>
      <c r="B1920">
        <v>3220</v>
      </c>
      <c r="C1920" t="s">
        <v>8309</v>
      </c>
      <c r="D1920">
        <v>69</v>
      </c>
      <c r="E1920">
        <v>0</v>
      </c>
      <c r="F1920">
        <v>0</v>
      </c>
      <c r="G1920">
        <v>69</v>
      </c>
      <c r="H1920">
        <v>0</v>
      </c>
      <c r="I1920">
        <v>69</v>
      </c>
      <c r="J1920">
        <v>0</v>
      </c>
      <c r="K1920" t="s">
        <v>47</v>
      </c>
      <c r="M1920">
        <v>127</v>
      </c>
      <c r="N1920" t="s">
        <v>8310</v>
      </c>
      <c r="O1920" t="s">
        <v>49</v>
      </c>
      <c r="Q1920" t="s">
        <v>8311</v>
      </c>
      <c r="R1920" s="2">
        <v>42872.609722222223</v>
      </c>
      <c r="S1920" s="2">
        <v>42872.609722222223</v>
      </c>
      <c r="T1920" t="s">
        <v>8312</v>
      </c>
      <c r="U1920">
        <v>7</v>
      </c>
      <c r="V1920" t="s">
        <v>8313</v>
      </c>
      <c r="W1920" t="s">
        <v>53</v>
      </c>
      <c r="X1920" t="s">
        <v>404</v>
      </c>
      <c r="Y1920">
        <v>20</v>
      </c>
      <c r="Z1920">
        <v>0</v>
      </c>
      <c r="AA1920">
        <v>0</v>
      </c>
      <c r="AB1920" t="s">
        <v>54</v>
      </c>
      <c r="AC1920">
        <v>0</v>
      </c>
      <c r="AD1920" t="s">
        <v>55</v>
      </c>
      <c r="AF1920" t="s">
        <v>62</v>
      </c>
      <c r="AI1920" t="s">
        <v>56</v>
      </c>
      <c r="AJ1920" t="s">
        <v>56</v>
      </c>
      <c r="AK1920" t="s">
        <v>56</v>
      </c>
      <c r="AS1920">
        <v>0</v>
      </c>
    </row>
    <row r="1921" spans="1:45" x14ac:dyDescent="0.25">
      <c r="A1921" s="1">
        <v>1.60369E+16</v>
      </c>
      <c r="B1921">
        <v>3342</v>
      </c>
      <c r="C1921" t="s">
        <v>8291</v>
      </c>
      <c r="D1921">
        <v>600</v>
      </c>
      <c r="E1921">
        <v>0</v>
      </c>
      <c r="F1921">
        <v>0</v>
      </c>
      <c r="G1921">
        <v>600</v>
      </c>
      <c r="H1921">
        <v>0</v>
      </c>
      <c r="I1921">
        <v>600</v>
      </c>
      <c r="J1921">
        <v>0</v>
      </c>
      <c r="K1921" t="s">
        <v>47</v>
      </c>
      <c r="M1921">
        <v>2650</v>
      </c>
      <c r="N1921" t="s">
        <v>8292</v>
      </c>
      <c r="O1921" t="s">
        <v>49</v>
      </c>
      <c r="Q1921" t="s">
        <v>8293</v>
      </c>
      <c r="R1921" s="2">
        <v>42872.609722222223</v>
      </c>
      <c r="S1921" s="2">
        <v>42872.62222222222</v>
      </c>
      <c r="T1921" t="s">
        <v>8314</v>
      </c>
      <c r="U1921">
        <v>1</v>
      </c>
      <c r="V1921" t="s">
        <v>8295</v>
      </c>
      <c r="W1921" t="s">
        <v>53</v>
      </c>
      <c r="Y1921">
        <v>600</v>
      </c>
      <c r="Z1921">
        <v>0</v>
      </c>
      <c r="AA1921">
        <v>0</v>
      </c>
      <c r="AB1921" t="s">
        <v>54</v>
      </c>
      <c r="AC1921">
        <v>0</v>
      </c>
      <c r="AD1921" t="s">
        <v>55</v>
      </c>
      <c r="AF1921" t="s">
        <v>62</v>
      </c>
      <c r="AI1921" t="s">
        <v>56</v>
      </c>
      <c r="AJ1921" t="s">
        <v>56</v>
      </c>
      <c r="AK1921" t="s">
        <v>56</v>
      </c>
      <c r="AS1921">
        <v>0</v>
      </c>
    </row>
    <row r="1922" spans="1:45" x14ac:dyDescent="0.25">
      <c r="A1922" s="1">
        <v>1.602E+16</v>
      </c>
      <c r="B1922">
        <v>3252</v>
      </c>
      <c r="C1922" t="s">
        <v>8315</v>
      </c>
      <c r="D1922">
        <v>23.7</v>
      </c>
      <c r="E1922">
        <v>5</v>
      </c>
      <c r="F1922">
        <v>0</v>
      </c>
      <c r="G1922">
        <v>28.7</v>
      </c>
      <c r="H1922">
        <v>0</v>
      </c>
      <c r="I1922">
        <v>28.7</v>
      </c>
      <c r="J1922">
        <v>0</v>
      </c>
      <c r="K1922" t="s">
        <v>47</v>
      </c>
      <c r="M1922">
        <v>2926</v>
      </c>
      <c r="N1922" t="s">
        <v>8316</v>
      </c>
      <c r="O1922" t="s">
        <v>49</v>
      </c>
      <c r="Q1922" t="s">
        <v>8315</v>
      </c>
      <c r="R1922" s="2">
        <v>42872.594444444447</v>
      </c>
      <c r="S1922" s="2">
        <v>42872.595138888886</v>
      </c>
      <c r="T1922" t="s">
        <v>504</v>
      </c>
      <c r="U1922">
        <v>1</v>
      </c>
      <c r="V1922" t="s">
        <v>8317</v>
      </c>
      <c r="W1922" t="s">
        <v>61</v>
      </c>
      <c r="Y1922">
        <v>3</v>
      </c>
      <c r="Z1922">
        <v>0</v>
      </c>
      <c r="AA1922">
        <v>0</v>
      </c>
      <c r="AB1922" t="s">
        <v>54</v>
      </c>
      <c r="AC1922">
        <v>0</v>
      </c>
      <c r="AD1922" t="s">
        <v>55</v>
      </c>
      <c r="AF1922" t="s">
        <v>62</v>
      </c>
      <c r="AI1922" t="s">
        <v>56</v>
      </c>
      <c r="AJ1922" t="s">
        <v>56</v>
      </c>
      <c r="AK1922" t="s">
        <v>56</v>
      </c>
      <c r="AS1922">
        <v>0</v>
      </c>
    </row>
    <row r="1923" spans="1:45" x14ac:dyDescent="0.25">
      <c r="A1923" s="1">
        <v>1.6027E+16</v>
      </c>
      <c r="B1923">
        <v>1764</v>
      </c>
      <c r="C1923" t="s">
        <v>8318</v>
      </c>
      <c r="D1923">
        <v>112.75</v>
      </c>
      <c r="E1923">
        <v>0</v>
      </c>
      <c r="F1923">
        <v>0</v>
      </c>
      <c r="G1923">
        <v>112.75</v>
      </c>
      <c r="H1923">
        <v>0</v>
      </c>
      <c r="I1923">
        <v>112.75</v>
      </c>
      <c r="J1923">
        <v>0</v>
      </c>
      <c r="K1923" t="s">
        <v>47</v>
      </c>
      <c r="M1923">
        <v>2956</v>
      </c>
      <c r="N1923" t="s">
        <v>8319</v>
      </c>
      <c r="O1923" t="s">
        <v>49</v>
      </c>
      <c r="Q1923" t="s">
        <v>8318</v>
      </c>
      <c r="R1923" s="2">
        <v>42872.594444444447</v>
      </c>
      <c r="S1923" s="2">
        <v>42872.594444444447</v>
      </c>
      <c r="T1923" t="s">
        <v>8320</v>
      </c>
      <c r="U1923">
        <v>10</v>
      </c>
      <c r="V1923" t="s">
        <v>8321</v>
      </c>
      <c r="W1923" t="s">
        <v>61</v>
      </c>
      <c r="Y1923">
        <v>23</v>
      </c>
      <c r="Z1923">
        <v>0</v>
      </c>
      <c r="AA1923">
        <v>0</v>
      </c>
      <c r="AB1923" t="s">
        <v>54</v>
      </c>
      <c r="AC1923">
        <v>0</v>
      </c>
      <c r="AD1923" t="s">
        <v>55</v>
      </c>
      <c r="AF1923" t="s">
        <v>62</v>
      </c>
      <c r="AI1923" t="s">
        <v>56</v>
      </c>
      <c r="AJ1923" t="s">
        <v>56</v>
      </c>
      <c r="AK1923" t="s">
        <v>56</v>
      </c>
      <c r="AS1923">
        <v>0</v>
      </c>
    </row>
    <row r="1924" spans="1:45" x14ac:dyDescent="0.25">
      <c r="A1924" s="1">
        <v>1.6024E+16</v>
      </c>
      <c r="B1924">
        <v>641</v>
      </c>
      <c r="C1924" t="s">
        <v>8322</v>
      </c>
      <c r="D1924">
        <v>26.09</v>
      </c>
      <c r="E1924">
        <v>5</v>
      </c>
      <c r="F1924">
        <v>0</v>
      </c>
      <c r="G1924">
        <v>31.09</v>
      </c>
      <c r="H1924">
        <v>0</v>
      </c>
      <c r="I1924">
        <v>31.09</v>
      </c>
      <c r="J1924">
        <v>0</v>
      </c>
      <c r="K1924" t="s">
        <v>47</v>
      </c>
      <c r="M1924">
        <v>2553</v>
      </c>
      <c r="N1924" t="s">
        <v>8323</v>
      </c>
      <c r="O1924" t="s">
        <v>49</v>
      </c>
      <c r="Q1924" t="s">
        <v>8324</v>
      </c>
      <c r="R1924" s="2">
        <v>42872.590277777781</v>
      </c>
      <c r="S1924" s="2">
        <v>42872.590277777781</v>
      </c>
      <c r="T1924" t="s">
        <v>8325</v>
      </c>
      <c r="U1924">
        <v>6</v>
      </c>
      <c r="V1924" t="s">
        <v>8326</v>
      </c>
      <c r="W1924" t="s">
        <v>61</v>
      </c>
      <c r="Y1924">
        <v>6</v>
      </c>
      <c r="Z1924">
        <v>0</v>
      </c>
      <c r="AA1924">
        <v>0</v>
      </c>
      <c r="AB1924" t="s">
        <v>54</v>
      </c>
      <c r="AC1924">
        <v>0</v>
      </c>
      <c r="AD1924" t="s">
        <v>55</v>
      </c>
      <c r="AF1924" t="s">
        <v>62</v>
      </c>
      <c r="AI1924" t="s">
        <v>56</v>
      </c>
      <c r="AJ1924" t="s">
        <v>56</v>
      </c>
      <c r="AK1924" t="s">
        <v>56</v>
      </c>
      <c r="AS1924">
        <v>0</v>
      </c>
    </row>
    <row r="1925" spans="1:45" x14ac:dyDescent="0.25">
      <c r="A1925" s="1">
        <v>2.05715E+16</v>
      </c>
      <c r="B1925">
        <v>54</v>
      </c>
      <c r="C1925" t="s">
        <v>8327</v>
      </c>
      <c r="D1925">
        <v>33.799999999999997</v>
      </c>
      <c r="E1925">
        <v>5</v>
      </c>
      <c r="F1925">
        <v>0</v>
      </c>
      <c r="G1925">
        <v>38.799999999999997</v>
      </c>
      <c r="H1925">
        <v>0</v>
      </c>
      <c r="I1925">
        <v>38.799999999999997</v>
      </c>
      <c r="J1925">
        <v>0</v>
      </c>
      <c r="K1925" t="s">
        <v>47</v>
      </c>
      <c r="M1925">
        <v>1403</v>
      </c>
      <c r="N1925" t="s">
        <v>8328</v>
      </c>
      <c r="O1925" t="s">
        <v>49</v>
      </c>
      <c r="Q1925" t="s">
        <v>8329</v>
      </c>
      <c r="R1925" s="2">
        <v>42872.581944444442</v>
      </c>
      <c r="S1925" s="2">
        <v>42872.589583333334</v>
      </c>
      <c r="T1925" t="s">
        <v>1667</v>
      </c>
      <c r="U1925">
        <v>2</v>
      </c>
      <c r="V1925" t="s">
        <v>8330</v>
      </c>
      <c r="W1925" t="s">
        <v>61</v>
      </c>
      <c r="Y1925">
        <v>2</v>
      </c>
      <c r="Z1925">
        <v>0</v>
      </c>
      <c r="AA1925">
        <v>0</v>
      </c>
      <c r="AB1925" t="s">
        <v>54</v>
      </c>
      <c r="AC1925">
        <v>0</v>
      </c>
      <c r="AD1925" t="s">
        <v>55</v>
      </c>
      <c r="AF1925" t="s">
        <v>62</v>
      </c>
      <c r="AI1925" t="s">
        <v>56</v>
      </c>
      <c r="AJ1925" t="s">
        <v>56</v>
      </c>
      <c r="AK1925" t="s">
        <v>56</v>
      </c>
      <c r="AS1925">
        <v>0</v>
      </c>
    </row>
    <row r="1926" spans="1:45" x14ac:dyDescent="0.25">
      <c r="A1926" s="1">
        <v>2.05493E+16</v>
      </c>
      <c r="B1926">
        <v>1368</v>
      </c>
      <c r="C1926" t="s">
        <v>8331</v>
      </c>
      <c r="D1926">
        <v>56.32</v>
      </c>
      <c r="E1926">
        <v>0</v>
      </c>
      <c r="F1926">
        <v>0</v>
      </c>
      <c r="G1926">
        <v>56.32</v>
      </c>
      <c r="H1926">
        <v>0</v>
      </c>
      <c r="I1926">
        <v>56.32</v>
      </c>
      <c r="J1926">
        <v>0</v>
      </c>
      <c r="K1926" t="s">
        <v>47</v>
      </c>
      <c r="M1926">
        <v>1986</v>
      </c>
      <c r="N1926" t="s">
        <v>8332</v>
      </c>
      <c r="O1926" t="s">
        <v>49</v>
      </c>
      <c r="Q1926" t="s">
        <v>8333</v>
      </c>
      <c r="R1926" s="2">
        <v>42872.57916666667</v>
      </c>
      <c r="S1926" s="2">
        <v>42872.579861111109</v>
      </c>
      <c r="T1926" t="s">
        <v>8334</v>
      </c>
      <c r="U1926">
        <v>3</v>
      </c>
      <c r="V1926" t="s">
        <v>8335</v>
      </c>
      <c r="W1926" t="s">
        <v>61</v>
      </c>
      <c r="Y1926">
        <v>12</v>
      </c>
      <c r="Z1926">
        <v>0</v>
      </c>
      <c r="AA1926">
        <v>0</v>
      </c>
      <c r="AB1926" t="s">
        <v>54</v>
      </c>
      <c r="AC1926">
        <v>0</v>
      </c>
      <c r="AD1926" t="s">
        <v>55</v>
      </c>
      <c r="AF1926" t="s">
        <v>62</v>
      </c>
      <c r="AI1926" t="s">
        <v>56</v>
      </c>
      <c r="AJ1926" t="s">
        <v>56</v>
      </c>
      <c r="AK1926" t="s">
        <v>56</v>
      </c>
      <c r="AS1926">
        <v>0</v>
      </c>
    </row>
    <row r="1927" spans="1:45" x14ac:dyDescent="0.25">
      <c r="A1927" s="1">
        <v>2.05693E+16</v>
      </c>
      <c r="B1927">
        <v>525</v>
      </c>
      <c r="C1927" t="s">
        <v>8336</v>
      </c>
      <c r="D1927">
        <v>21.89</v>
      </c>
      <c r="E1927">
        <v>5</v>
      </c>
      <c r="F1927">
        <v>0</v>
      </c>
      <c r="G1927">
        <v>26.89</v>
      </c>
      <c r="H1927">
        <v>0</v>
      </c>
      <c r="I1927">
        <v>26.89</v>
      </c>
      <c r="J1927">
        <v>0</v>
      </c>
      <c r="K1927" t="s">
        <v>47</v>
      </c>
      <c r="M1927">
        <v>1224</v>
      </c>
      <c r="N1927" t="s">
        <v>8337</v>
      </c>
      <c r="O1927" t="s">
        <v>49</v>
      </c>
      <c r="Q1927" t="s">
        <v>8338</v>
      </c>
      <c r="R1927" s="2">
        <v>42872.578472222223</v>
      </c>
      <c r="S1927" s="2">
        <v>42872.578472222223</v>
      </c>
      <c r="T1927" t="s">
        <v>8339</v>
      </c>
      <c r="U1927">
        <v>3</v>
      </c>
      <c r="V1927" t="s">
        <v>8340</v>
      </c>
      <c r="W1927" t="s">
        <v>61</v>
      </c>
      <c r="Y1927">
        <v>3</v>
      </c>
      <c r="Z1927">
        <v>0</v>
      </c>
      <c r="AA1927">
        <v>0</v>
      </c>
      <c r="AB1927" t="s">
        <v>54</v>
      </c>
      <c r="AC1927">
        <v>0</v>
      </c>
      <c r="AD1927" t="s">
        <v>55</v>
      </c>
      <c r="AF1927" t="s">
        <v>62</v>
      </c>
      <c r="AI1927" t="s">
        <v>56</v>
      </c>
      <c r="AJ1927" t="s">
        <v>56</v>
      </c>
      <c r="AK1927" t="s">
        <v>56</v>
      </c>
      <c r="AS1927">
        <v>0</v>
      </c>
    </row>
    <row r="1928" spans="1:45" x14ac:dyDescent="0.25">
      <c r="A1928" s="1">
        <v>1.60065E+16</v>
      </c>
      <c r="B1928">
        <v>2502</v>
      </c>
      <c r="C1928" t="s">
        <v>8341</v>
      </c>
      <c r="D1928">
        <v>29.9</v>
      </c>
      <c r="E1928">
        <v>5</v>
      </c>
      <c r="F1928">
        <v>0</v>
      </c>
      <c r="G1928">
        <v>34.9</v>
      </c>
      <c r="H1928">
        <v>0</v>
      </c>
      <c r="I1928">
        <v>34.9</v>
      </c>
      <c r="J1928">
        <v>0</v>
      </c>
      <c r="K1928" t="s">
        <v>47</v>
      </c>
      <c r="M1928">
        <v>1466</v>
      </c>
      <c r="N1928" t="s">
        <v>8342</v>
      </c>
      <c r="O1928" t="s">
        <v>49</v>
      </c>
      <c r="P1928" t="s">
        <v>8343</v>
      </c>
      <c r="Q1928" t="s">
        <v>8341</v>
      </c>
      <c r="R1928" s="2">
        <v>42872.574305555558</v>
      </c>
      <c r="S1928" s="2">
        <v>42872.574999999997</v>
      </c>
      <c r="T1928" t="s">
        <v>1273</v>
      </c>
      <c r="U1928">
        <v>1</v>
      </c>
      <c r="V1928" t="s">
        <v>8344</v>
      </c>
      <c r="W1928" t="s">
        <v>61</v>
      </c>
      <c r="Y1928">
        <v>1</v>
      </c>
      <c r="Z1928">
        <v>0</v>
      </c>
      <c r="AA1928">
        <v>0</v>
      </c>
      <c r="AB1928" t="s">
        <v>54</v>
      </c>
      <c r="AC1928">
        <v>0</v>
      </c>
      <c r="AD1928" t="s">
        <v>55</v>
      </c>
      <c r="AI1928" t="s">
        <v>56</v>
      </c>
      <c r="AJ1928" t="s">
        <v>56</v>
      </c>
      <c r="AK1928" t="s">
        <v>56</v>
      </c>
      <c r="AS1928">
        <v>0</v>
      </c>
    </row>
    <row r="1929" spans="1:45" x14ac:dyDescent="0.25">
      <c r="A1929" s="1">
        <v>1.60145E+16</v>
      </c>
      <c r="B1929">
        <v>2950</v>
      </c>
      <c r="C1929" t="s">
        <v>8345</v>
      </c>
      <c r="D1929">
        <v>64.180000000000007</v>
      </c>
      <c r="E1929">
        <v>0</v>
      </c>
      <c r="F1929">
        <v>0</v>
      </c>
      <c r="G1929">
        <v>64.180000000000007</v>
      </c>
      <c r="H1929">
        <v>0</v>
      </c>
      <c r="I1929">
        <v>64.180000000000007</v>
      </c>
      <c r="J1929">
        <v>0</v>
      </c>
      <c r="K1929" t="s">
        <v>47</v>
      </c>
      <c r="M1929">
        <v>1881</v>
      </c>
      <c r="N1929" t="s">
        <v>8346</v>
      </c>
      <c r="O1929" t="s">
        <v>49</v>
      </c>
      <c r="Q1929" t="s">
        <v>8347</v>
      </c>
      <c r="R1929" s="2">
        <v>42872.573611111111</v>
      </c>
      <c r="S1929" s="2">
        <v>42872.574305555558</v>
      </c>
      <c r="T1929" t="s">
        <v>8348</v>
      </c>
      <c r="U1929">
        <v>7</v>
      </c>
      <c r="V1929" t="s">
        <v>8349</v>
      </c>
      <c r="W1929" t="s">
        <v>53</v>
      </c>
      <c r="Y1929">
        <v>7</v>
      </c>
      <c r="Z1929">
        <v>0</v>
      </c>
      <c r="AA1929">
        <v>0</v>
      </c>
      <c r="AB1929" t="s">
        <v>54</v>
      </c>
      <c r="AC1929">
        <v>0</v>
      </c>
      <c r="AD1929" t="s">
        <v>55</v>
      </c>
      <c r="AF1929" t="s">
        <v>62</v>
      </c>
      <c r="AI1929" t="s">
        <v>56</v>
      </c>
      <c r="AJ1929" t="s">
        <v>56</v>
      </c>
      <c r="AK1929" t="s">
        <v>56</v>
      </c>
      <c r="AS1929">
        <v>0</v>
      </c>
    </row>
    <row r="1930" spans="1:45" x14ac:dyDescent="0.25">
      <c r="A1930" s="1">
        <v>1.60103E+16</v>
      </c>
      <c r="B1930">
        <v>497</v>
      </c>
      <c r="C1930" t="s">
        <v>8350</v>
      </c>
      <c r="D1930">
        <v>106.2</v>
      </c>
      <c r="E1930">
        <v>0</v>
      </c>
      <c r="F1930">
        <v>0</v>
      </c>
      <c r="G1930">
        <v>106.2</v>
      </c>
      <c r="H1930">
        <v>0</v>
      </c>
      <c r="I1930">
        <v>106.2</v>
      </c>
      <c r="J1930">
        <v>0</v>
      </c>
      <c r="K1930" t="s">
        <v>47</v>
      </c>
      <c r="M1930">
        <v>2099</v>
      </c>
      <c r="N1930" t="s">
        <v>8351</v>
      </c>
      <c r="O1930" t="s">
        <v>49</v>
      </c>
      <c r="Q1930" t="s">
        <v>8350</v>
      </c>
      <c r="R1930" s="2">
        <v>42872.568749999999</v>
      </c>
      <c r="S1930" s="2">
        <v>42872.568749999999</v>
      </c>
      <c r="T1930" t="s">
        <v>3277</v>
      </c>
      <c r="U1930">
        <v>1</v>
      </c>
      <c r="V1930" t="s">
        <v>8352</v>
      </c>
      <c r="W1930" t="s">
        <v>53</v>
      </c>
      <c r="Y1930">
        <v>18</v>
      </c>
      <c r="Z1930">
        <v>0</v>
      </c>
      <c r="AA1930">
        <v>0</v>
      </c>
      <c r="AB1930" t="s">
        <v>54</v>
      </c>
      <c r="AC1930">
        <v>0</v>
      </c>
      <c r="AD1930" t="s">
        <v>55</v>
      </c>
      <c r="AF1930" t="s">
        <v>62</v>
      </c>
      <c r="AI1930" t="s">
        <v>56</v>
      </c>
      <c r="AJ1930" t="s">
        <v>56</v>
      </c>
      <c r="AK1930" t="s">
        <v>56</v>
      </c>
      <c r="AS1930">
        <v>0</v>
      </c>
    </row>
    <row r="1931" spans="1:45" x14ac:dyDescent="0.25">
      <c r="A1931" s="1">
        <v>2.05662E+16</v>
      </c>
      <c r="B1931">
        <v>2523</v>
      </c>
      <c r="C1931" t="s">
        <v>8353</v>
      </c>
      <c r="D1931">
        <v>55.93</v>
      </c>
      <c r="E1931">
        <v>0</v>
      </c>
      <c r="F1931">
        <v>0</v>
      </c>
      <c r="G1931">
        <v>55.93</v>
      </c>
      <c r="H1931">
        <v>0</v>
      </c>
      <c r="I1931">
        <v>55.93</v>
      </c>
      <c r="J1931">
        <v>0</v>
      </c>
      <c r="K1931" t="s">
        <v>47</v>
      </c>
      <c r="L1931" t="s">
        <v>8354</v>
      </c>
      <c r="M1931">
        <v>1909</v>
      </c>
      <c r="N1931" t="s">
        <v>8355</v>
      </c>
      <c r="O1931" t="s">
        <v>49</v>
      </c>
      <c r="Q1931" t="s">
        <v>8356</v>
      </c>
      <c r="R1931" s="2">
        <v>42872.568055555559</v>
      </c>
      <c r="S1931" s="2">
        <v>42872.568749999999</v>
      </c>
      <c r="T1931" t="s">
        <v>8357</v>
      </c>
      <c r="U1931">
        <v>15</v>
      </c>
      <c r="V1931" t="s">
        <v>8358</v>
      </c>
      <c r="W1931" t="s">
        <v>61</v>
      </c>
      <c r="Y1931">
        <v>17</v>
      </c>
      <c r="Z1931">
        <v>0</v>
      </c>
      <c r="AA1931">
        <v>0</v>
      </c>
      <c r="AB1931" t="s">
        <v>54</v>
      </c>
      <c r="AC1931">
        <v>0</v>
      </c>
      <c r="AD1931" t="s">
        <v>55</v>
      </c>
      <c r="AF1931" t="s">
        <v>62</v>
      </c>
      <c r="AI1931" t="s">
        <v>56</v>
      </c>
      <c r="AJ1931" t="s">
        <v>56</v>
      </c>
      <c r="AK1931" t="s">
        <v>56</v>
      </c>
      <c r="AS1931">
        <v>0</v>
      </c>
    </row>
    <row r="1932" spans="1:45" x14ac:dyDescent="0.25">
      <c r="A1932" s="1">
        <v>1.60056E+16</v>
      </c>
      <c r="B1932">
        <v>2770</v>
      </c>
      <c r="C1932" t="s">
        <v>8359</v>
      </c>
      <c r="D1932">
        <v>69.69</v>
      </c>
      <c r="E1932">
        <v>0</v>
      </c>
      <c r="F1932">
        <v>0</v>
      </c>
      <c r="G1932">
        <v>69.69</v>
      </c>
      <c r="H1932">
        <v>0</v>
      </c>
      <c r="I1932">
        <v>69.69</v>
      </c>
      <c r="J1932">
        <v>0</v>
      </c>
      <c r="K1932" t="s">
        <v>47</v>
      </c>
      <c r="M1932">
        <v>990</v>
      </c>
      <c r="N1932" t="s">
        <v>8360</v>
      </c>
      <c r="O1932" t="s">
        <v>49</v>
      </c>
      <c r="Q1932" t="s">
        <v>8361</v>
      </c>
      <c r="R1932" s="2">
        <v>42872.561805555553</v>
      </c>
      <c r="S1932" s="2">
        <v>42872.561805555553</v>
      </c>
      <c r="T1932" t="s">
        <v>8362</v>
      </c>
      <c r="U1932">
        <v>7</v>
      </c>
      <c r="V1932" t="s">
        <v>8363</v>
      </c>
      <c r="W1932" t="s">
        <v>53</v>
      </c>
      <c r="Y1932">
        <v>7</v>
      </c>
      <c r="Z1932">
        <v>0</v>
      </c>
      <c r="AA1932">
        <v>0</v>
      </c>
      <c r="AB1932" t="s">
        <v>54</v>
      </c>
      <c r="AC1932">
        <v>0</v>
      </c>
      <c r="AD1932" t="s">
        <v>55</v>
      </c>
      <c r="AF1932" t="s">
        <v>62</v>
      </c>
      <c r="AI1932" t="s">
        <v>56</v>
      </c>
      <c r="AJ1932" t="s">
        <v>56</v>
      </c>
      <c r="AK1932" t="s">
        <v>56</v>
      </c>
      <c r="AS1932">
        <v>0</v>
      </c>
    </row>
    <row r="1933" spans="1:45" x14ac:dyDescent="0.25">
      <c r="A1933" s="1">
        <v>2.05494E+16</v>
      </c>
      <c r="B1933">
        <v>1989</v>
      </c>
      <c r="C1933" t="s">
        <v>8364</v>
      </c>
      <c r="D1933">
        <v>143.80000000000001</v>
      </c>
      <c r="E1933">
        <v>0</v>
      </c>
      <c r="F1933">
        <v>0</v>
      </c>
      <c r="G1933">
        <v>143.80000000000001</v>
      </c>
      <c r="H1933">
        <v>0</v>
      </c>
      <c r="I1933">
        <v>143.80000000000001</v>
      </c>
      <c r="J1933">
        <v>0</v>
      </c>
      <c r="K1933" t="s">
        <v>47</v>
      </c>
      <c r="M1933">
        <v>977</v>
      </c>
      <c r="N1933" t="s">
        <v>8365</v>
      </c>
      <c r="O1933" t="s">
        <v>49</v>
      </c>
      <c r="Q1933" t="s">
        <v>8366</v>
      </c>
      <c r="R1933" s="2">
        <v>42872.557638888888</v>
      </c>
      <c r="S1933" s="2">
        <v>42872.558333333334</v>
      </c>
      <c r="T1933" t="s">
        <v>8367</v>
      </c>
      <c r="U1933">
        <v>5</v>
      </c>
      <c r="V1933" t="s">
        <v>8368</v>
      </c>
      <c r="W1933" t="s">
        <v>53</v>
      </c>
      <c r="Y1933">
        <v>60</v>
      </c>
      <c r="Z1933">
        <v>0</v>
      </c>
      <c r="AA1933">
        <v>0</v>
      </c>
      <c r="AB1933" t="s">
        <v>54</v>
      </c>
      <c r="AC1933">
        <v>0</v>
      </c>
      <c r="AD1933" t="s">
        <v>55</v>
      </c>
      <c r="AF1933" t="s">
        <v>62</v>
      </c>
      <c r="AI1933" t="s">
        <v>56</v>
      </c>
      <c r="AJ1933" t="s">
        <v>56</v>
      </c>
      <c r="AK1933" t="s">
        <v>56</v>
      </c>
      <c r="AS1933">
        <v>0</v>
      </c>
    </row>
    <row r="1934" spans="1:45" x14ac:dyDescent="0.25">
      <c r="A1934" s="1">
        <v>1.60029E+16</v>
      </c>
      <c r="B1934">
        <v>1877</v>
      </c>
      <c r="C1934" t="s">
        <v>8369</v>
      </c>
      <c r="D1934">
        <v>487.51</v>
      </c>
      <c r="E1934">
        <v>0</v>
      </c>
      <c r="F1934">
        <v>0</v>
      </c>
      <c r="G1934">
        <v>487.51</v>
      </c>
      <c r="H1934">
        <v>0</v>
      </c>
      <c r="I1934">
        <v>487.51</v>
      </c>
      <c r="J1934">
        <v>0</v>
      </c>
      <c r="K1934" t="s">
        <v>47</v>
      </c>
      <c r="M1934">
        <v>235</v>
      </c>
      <c r="N1934" t="s">
        <v>8370</v>
      </c>
      <c r="O1934" t="s">
        <v>49</v>
      </c>
      <c r="Q1934" t="s">
        <v>8369</v>
      </c>
      <c r="R1934" s="2">
        <v>42872.556944444441</v>
      </c>
      <c r="S1934" s="2">
        <v>42872.556944444441</v>
      </c>
      <c r="T1934" t="s">
        <v>8371</v>
      </c>
      <c r="U1934">
        <v>38</v>
      </c>
      <c r="V1934" t="s">
        <v>8372</v>
      </c>
      <c r="W1934" t="s">
        <v>53</v>
      </c>
      <c r="Y1934">
        <v>98</v>
      </c>
      <c r="Z1934">
        <v>0</v>
      </c>
      <c r="AA1934">
        <v>0</v>
      </c>
      <c r="AB1934" t="s">
        <v>54</v>
      </c>
      <c r="AC1934">
        <v>0</v>
      </c>
      <c r="AD1934" t="s">
        <v>55</v>
      </c>
      <c r="AF1934" t="s">
        <v>62</v>
      </c>
      <c r="AI1934" t="s">
        <v>56</v>
      </c>
      <c r="AJ1934" t="s">
        <v>56</v>
      </c>
      <c r="AK1934" t="s">
        <v>56</v>
      </c>
      <c r="AS1934">
        <v>0</v>
      </c>
    </row>
    <row r="1935" spans="1:45" x14ac:dyDescent="0.25">
      <c r="A1935" s="1">
        <v>1.59904E+16</v>
      </c>
      <c r="B1935">
        <v>1638</v>
      </c>
      <c r="C1935" t="s">
        <v>8373</v>
      </c>
      <c r="D1935">
        <v>185.41</v>
      </c>
      <c r="E1935">
        <v>0</v>
      </c>
      <c r="F1935">
        <v>0</v>
      </c>
      <c r="G1935">
        <v>185.41</v>
      </c>
      <c r="H1935">
        <v>0</v>
      </c>
      <c r="I1935">
        <v>185.41</v>
      </c>
      <c r="J1935">
        <v>0</v>
      </c>
      <c r="K1935" t="s">
        <v>47</v>
      </c>
      <c r="M1935">
        <v>2280</v>
      </c>
      <c r="N1935" t="s">
        <v>8374</v>
      </c>
      <c r="O1935" t="s">
        <v>49</v>
      </c>
      <c r="Q1935" t="s">
        <v>8373</v>
      </c>
      <c r="R1935" s="2">
        <v>42872.551388888889</v>
      </c>
      <c r="S1935" s="2">
        <v>42872.551388888889</v>
      </c>
      <c r="T1935" t="s">
        <v>8375</v>
      </c>
      <c r="U1935">
        <v>13</v>
      </c>
      <c r="V1935" t="s">
        <v>8376</v>
      </c>
      <c r="W1935" t="s">
        <v>53</v>
      </c>
      <c r="Y1935">
        <v>60</v>
      </c>
      <c r="Z1935">
        <v>0</v>
      </c>
      <c r="AA1935">
        <v>0</v>
      </c>
      <c r="AB1935" t="s">
        <v>54</v>
      </c>
      <c r="AC1935">
        <v>0</v>
      </c>
      <c r="AD1935" t="s">
        <v>55</v>
      </c>
      <c r="AF1935" t="s">
        <v>62</v>
      </c>
      <c r="AI1935" t="s">
        <v>56</v>
      </c>
      <c r="AJ1935" t="s">
        <v>56</v>
      </c>
      <c r="AK1935" t="s">
        <v>56</v>
      </c>
      <c r="AS1935">
        <v>0</v>
      </c>
    </row>
    <row r="1936" spans="1:45" x14ac:dyDescent="0.25">
      <c r="A1936" s="1">
        <v>1.59957E+16</v>
      </c>
      <c r="B1936">
        <v>2763</v>
      </c>
      <c r="C1936" t="s">
        <v>8377</v>
      </c>
      <c r="D1936">
        <v>52.68</v>
      </c>
      <c r="E1936">
        <v>5</v>
      </c>
      <c r="F1936">
        <v>0</v>
      </c>
      <c r="G1936">
        <v>57.68</v>
      </c>
      <c r="H1936">
        <v>0</v>
      </c>
      <c r="I1936">
        <v>57.68</v>
      </c>
      <c r="J1936">
        <v>0</v>
      </c>
      <c r="K1936" t="s">
        <v>47</v>
      </c>
      <c r="M1936">
        <v>2033</v>
      </c>
      <c r="N1936" t="s">
        <v>8378</v>
      </c>
      <c r="O1936" t="s">
        <v>49</v>
      </c>
      <c r="Q1936" t="s">
        <v>8379</v>
      </c>
      <c r="R1936" s="2">
        <v>42872.545138888891</v>
      </c>
      <c r="S1936" s="2">
        <v>42872.54583333333</v>
      </c>
      <c r="T1936" t="s">
        <v>220</v>
      </c>
      <c r="U1936">
        <v>4</v>
      </c>
      <c r="V1936" t="s">
        <v>8380</v>
      </c>
      <c r="W1936" t="s">
        <v>61</v>
      </c>
      <c r="Y1936">
        <v>12</v>
      </c>
      <c r="Z1936">
        <v>0</v>
      </c>
      <c r="AA1936">
        <v>0</v>
      </c>
      <c r="AB1936" t="s">
        <v>54</v>
      </c>
      <c r="AC1936">
        <v>0</v>
      </c>
      <c r="AD1936" t="s">
        <v>55</v>
      </c>
      <c r="AF1936" t="s">
        <v>62</v>
      </c>
      <c r="AI1936" t="s">
        <v>56</v>
      </c>
      <c r="AJ1936" t="s">
        <v>56</v>
      </c>
      <c r="AK1936" t="s">
        <v>56</v>
      </c>
      <c r="AS1936">
        <v>0</v>
      </c>
    </row>
    <row r="1937" spans="1:45" x14ac:dyDescent="0.25">
      <c r="A1937" s="1">
        <v>2.05563E+16</v>
      </c>
      <c r="B1937">
        <v>40</v>
      </c>
      <c r="C1937" t="s">
        <v>8381</v>
      </c>
      <c r="D1937">
        <v>59</v>
      </c>
      <c r="E1937">
        <v>0</v>
      </c>
      <c r="F1937">
        <v>0</v>
      </c>
      <c r="G1937">
        <v>59</v>
      </c>
      <c r="H1937">
        <v>0</v>
      </c>
      <c r="I1937">
        <v>59</v>
      </c>
      <c r="J1937">
        <v>0</v>
      </c>
      <c r="K1937" t="s">
        <v>47</v>
      </c>
      <c r="M1937">
        <v>887</v>
      </c>
      <c r="N1937" t="s">
        <v>8382</v>
      </c>
      <c r="O1937" t="s">
        <v>49</v>
      </c>
      <c r="Q1937" t="s">
        <v>8381</v>
      </c>
      <c r="R1937" s="2">
        <v>42872.543749999997</v>
      </c>
      <c r="S1937" s="2">
        <v>42872.543749999997</v>
      </c>
      <c r="T1937" t="s">
        <v>1873</v>
      </c>
      <c r="U1937">
        <v>2</v>
      </c>
      <c r="V1937" t="s">
        <v>8383</v>
      </c>
      <c r="W1937" t="s">
        <v>61</v>
      </c>
      <c r="Y1937">
        <v>10</v>
      </c>
      <c r="Z1937">
        <v>0</v>
      </c>
      <c r="AA1937">
        <v>0</v>
      </c>
      <c r="AB1937" t="s">
        <v>54</v>
      </c>
      <c r="AC1937">
        <v>0</v>
      </c>
      <c r="AD1937" t="s">
        <v>55</v>
      </c>
      <c r="AF1937" t="s">
        <v>62</v>
      </c>
      <c r="AI1937" t="s">
        <v>56</v>
      </c>
      <c r="AJ1937" t="s">
        <v>56</v>
      </c>
      <c r="AK1937" t="s">
        <v>56</v>
      </c>
      <c r="AS1937">
        <v>0</v>
      </c>
    </row>
    <row r="1938" spans="1:45" x14ac:dyDescent="0.25">
      <c r="A1938" s="1">
        <v>2.05434E+16</v>
      </c>
      <c r="B1938">
        <v>755</v>
      </c>
      <c r="C1938" t="s">
        <v>8384</v>
      </c>
      <c r="D1938">
        <v>32.450000000000003</v>
      </c>
      <c r="E1938">
        <v>5</v>
      </c>
      <c r="F1938">
        <v>0</v>
      </c>
      <c r="G1938">
        <v>37.450000000000003</v>
      </c>
      <c r="H1938">
        <v>0</v>
      </c>
      <c r="I1938">
        <v>37.450000000000003</v>
      </c>
      <c r="J1938">
        <v>0</v>
      </c>
      <c r="K1938" t="s">
        <v>47</v>
      </c>
      <c r="M1938">
        <v>2084</v>
      </c>
      <c r="N1938" t="s">
        <v>8385</v>
      </c>
      <c r="O1938" t="s">
        <v>49</v>
      </c>
      <c r="Q1938" t="s">
        <v>8386</v>
      </c>
      <c r="R1938" s="2">
        <v>42872.543749999997</v>
      </c>
      <c r="S1938" s="2">
        <v>42872.543749999997</v>
      </c>
      <c r="T1938" t="s">
        <v>1277</v>
      </c>
      <c r="U1938">
        <v>1</v>
      </c>
      <c r="V1938" t="s">
        <v>8387</v>
      </c>
      <c r="W1938" t="s">
        <v>53</v>
      </c>
      <c r="Y1938">
        <v>55</v>
      </c>
      <c r="Z1938">
        <v>0</v>
      </c>
      <c r="AA1938">
        <v>0</v>
      </c>
      <c r="AB1938" t="s">
        <v>54</v>
      </c>
      <c r="AC1938">
        <v>0</v>
      </c>
      <c r="AD1938" t="s">
        <v>55</v>
      </c>
      <c r="AF1938" t="s">
        <v>62</v>
      </c>
      <c r="AI1938" t="s">
        <v>56</v>
      </c>
      <c r="AJ1938" t="s">
        <v>56</v>
      </c>
      <c r="AK1938" t="s">
        <v>56</v>
      </c>
      <c r="AS1938">
        <v>0</v>
      </c>
    </row>
    <row r="1939" spans="1:45" x14ac:dyDescent="0.25">
      <c r="A1939" s="1">
        <v>1.59823E+16</v>
      </c>
      <c r="B1939">
        <v>2990</v>
      </c>
      <c r="C1939" t="s">
        <v>8388</v>
      </c>
      <c r="D1939">
        <v>15.9</v>
      </c>
      <c r="E1939">
        <v>5</v>
      </c>
      <c r="F1939">
        <v>0</v>
      </c>
      <c r="G1939">
        <v>20.9</v>
      </c>
      <c r="H1939">
        <v>0</v>
      </c>
      <c r="I1939">
        <v>20.9</v>
      </c>
      <c r="J1939">
        <v>0</v>
      </c>
      <c r="K1939" t="s">
        <v>47</v>
      </c>
      <c r="M1939">
        <v>2811</v>
      </c>
      <c r="N1939" t="s">
        <v>8389</v>
      </c>
      <c r="O1939" t="s">
        <v>49</v>
      </c>
      <c r="P1939" t="s">
        <v>8390</v>
      </c>
      <c r="Q1939" t="s">
        <v>8391</v>
      </c>
      <c r="R1939" s="2">
        <v>42872.540972222225</v>
      </c>
      <c r="S1939" s="2">
        <v>42872.540972222225</v>
      </c>
      <c r="T1939" t="s">
        <v>549</v>
      </c>
      <c r="U1939">
        <v>1</v>
      </c>
      <c r="V1939" t="s">
        <v>8392</v>
      </c>
      <c r="W1939" t="s">
        <v>61</v>
      </c>
      <c r="Y1939">
        <v>1</v>
      </c>
      <c r="Z1939">
        <v>0</v>
      </c>
      <c r="AA1939">
        <v>0</v>
      </c>
      <c r="AB1939" t="s">
        <v>54</v>
      </c>
      <c r="AC1939">
        <v>0</v>
      </c>
      <c r="AD1939" t="s">
        <v>55</v>
      </c>
      <c r="AF1939" t="s">
        <v>62</v>
      </c>
      <c r="AI1939" t="s">
        <v>56</v>
      </c>
      <c r="AJ1939" t="s">
        <v>56</v>
      </c>
      <c r="AK1939" t="s">
        <v>56</v>
      </c>
      <c r="AS1939">
        <v>0</v>
      </c>
    </row>
    <row r="1940" spans="1:45" x14ac:dyDescent="0.25">
      <c r="A1940" s="1">
        <v>1.59821E+16</v>
      </c>
      <c r="B1940">
        <v>1886</v>
      </c>
      <c r="C1940" t="s">
        <v>8393</v>
      </c>
      <c r="D1940">
        <v>58.64</v>
      </c>
      <c r="E1940">
        <v>0</v>
      </c>
      <c r="F1940">
        <v>0</v>
      </c>
      <c r="G1940">
        <v>58.64</v>
      </c>
      <c r="H1940">
        <v>0</v>
      </c>
      <c r="I1940">
        <v>58.64</v>
      </c>
      <c r="J1940">
        <v>0</v>
      </c>
      <c r="K1940" t="s">
        <v>47</v>
      </c>
      <c r="M1940">
        <v>2339</v>
      </c>
      <c r="N1940" t="s">
        <v>8394</v>
      </c>
      <c r="O1940" t="s">
        <v>49</v>
      </c>
      <c r="Q1940" t="s">
        <v>8395</v>
      </c>
      <c r="R1940" s="2">
        <v>42872.539583333331</v>
      </c>
      <c r="S1940" s="2">
        <v>42872.540277777778</v>
      </c>
      <c r="T1940" t="s">
        <v>8396</v>
      </c>
      <c r="U1940">
        <v>13</v>
      </c>
      <c r="V1940" t="s">
        <v>8397</v>
      </c>
      <c r="W1940" t="s">
        <v>61</v>
      </c>
      <c r="Y1940">
        <v>15</v>
      </c>
      <c r="Z1940">
        <v>0</v>
      </c>
      <c r="AA1940">
        <v>0</v>
      </c>
      <c r="AB1940" t="s">
        <v>54</v>
      </c>
      <c r="AC1940">
        <v>0</v>
      </c>
      <c r="AD1940" t="s">
        <v>55</v>
      </c>
      <c r="AF1940" t="s">
        <v>62</v>
      </c>
      <c r="AI1940" t="s">
        <v>56</v>
      </c>
      <c r="AJ1940" t="s">
        <v>56</v>
      </c>
      <c r="AK1940" t="s">
        <v>56</v>
      </c>
      <c r="AQ1940">
        <v>196</v>
      </c>
      <c r="AS1940">
        <v>0</v>
      </c>
    </row>
    <row r="1941" spans="1:45" x14ac:dyDescent="0.25">
      <c r="A1941" s="1">
        <v>1.59877E+16</v>
      </c>
      <c r="B1941">
        <v>1566</v>
      </c>
      <c r="C1941" t="s">
        <v>8398</v>
      </c>
      <c r="D1941">
        <v>63.74</v>
      </c>
      <c r="E1941">
        <v>0</v>
      </c>
      <c r="F1941">
        <v>0</v>
      </c>
      <c r="G1941">
        <v>63.74</v>
      </c>
      <c r="H1941">
        <v>0</v>
      </c>
      <c r="I1941">
        <v>63.74</v>
      </c>
      <c r="J1941">
        <v>0</v>
      </c>
      <c r="K1941" t="s">
        <v>47</v>
      </c>
      <c r="M1941">
        <v>1138</v>
      </c>
      <c r="N1941" t="s">
        <v>8399</v>
      </c>
      <c r="O1941" t="s">
        <v>49</v>
      </c>
      <c r="Q1941" t="s">
        <v>8400</v>
      </c>
      <c r="R1941" s="2">
        <v>42872.536111111112</v>
      </c>
      <c r="S1941" s="2">
        <v>42872.537499999999</v>
      </c>
      <c r="T1941" t="s">
        <v>8401</v>
      </c>
      <c r="U1941">
        <v>18</v>
      </c>
      <c r="V1941" t="s">
        <v>8402</v>
      </c>
      <c r="W1941" t="s">
        <v>61</v>
      </c>
      <c r="Y1941">
        <v>31</v>
      </c>
      <c r="Z1941">
        <v>0</v>
      </c>
      <c r="AA1941">
        <v>0</v>
      </c>
      <c r="AB1941" t="s">
        <v>54</v>
      </c>
      <c r="AC1941">
        <v>0</v>
      </c>
      <c r="AD1941" t="s">
        <v>55</v>
      </c>
      <c r="AF1941" t="s">
        <v>62</v>
      </c>
      <c r="AI1941" t="s">
        <v>56</v>
      </c>
      <c r="AJ1941" t="s">
        <v>56</v>
      </c>
      <c r="AK1941" t="s">
        <v>56</v>
      </c>
      <c r="AS1941">
        <v>0</v>
      </c>
    </row>
    <row r="1942" spans="1:45" x14ac:dyDescent="0.25">
      <c r="A1942" s="1">
        <v>2.05287E+16</v>
      </c>
      <c r="B1942">
        <v>1063</v>
      </c>
      <c r="C1942" t="s">
        <v>8403</v>
      </c>
      <c r="D1942">
        <v>350</v>
      </c>
      <c r="E1942">
        <v>0</v>
      </c>
      <c r="F1942">
        <v>0</v>
      </c>
      <c r="G1942">
        <v>350</v>
      </c>
      <c r="H1942">
        <v>0</v>
      </c>
      <c r="I1942">
        <v>350</v>
      </c>
      <c r="J1942">
        <v>0</v>
      </c>
      <c r="K1942" t="s">
        <v>47</v>
      </c>
      <c r="M1942">
        <v>1068</v>
      </c>
      <c r="N1942" t="s">
        <v>8404</v>
      </c>
      <c r="O1942" t="s">
        <v>49</v>
      </c>
      <c r="Q1942" t="s">
        <v>8405</v>
      </c>
      <c r="R1942" s="2">
        <v>42872.532638888886</v>
      </c>
      <c r="S1942" s="2">
        <v>42872.535416666666</v>
      </c>
      <c r="T1942" t="s">
        <v>1873</v>
      </c>
      <c r="U1942">
        <v>2</v>
      </c>
      <c r="V1942" t="s">
        <v>8406</v>
      </c>
      <c r="W1942" t="s">
        <v>53</v>
      </c>
      <c r="X1942" t="s">
        <v>8407</v>
      </c>
      <c r="Y1942">
        <v>62</v>
      </c>
      <c r="Z1942">
        <v>0</v>
      </c>
      <c r="AA1942">
        <v>0</v>
      </c>
      <c r="AB1942" t="s">
        <v>54</v>
      </c>
      <c r="AC1942">
        <v>0</v>
      </c>
      <c r="AD1942" t="s">
        <v>55</v>
      </c>
      <c r="AF1942" t="s">
        <v>62</v>
      </c>
      <c r="AI1942" t="s">
        <v>56</v>
      </c>
      <c r="AJ1942" t="s">
        <v>56</v>
      </c>
      <c r="AK1942" t="s">
        <v>56</v>
      </c>
      <c r="AS1942">
        <v>0</v>
      </c>
    </row>
    <row r="1943" spans="1:45" x14ac:dyDescent="0.25">
      <c r="A1943" s="1">
        <v>2.05366E+16</v>
      </c>
      <c r="B1943">
        <v>2912</v>
      </c>
      <c r="C1943" t="s">
        <v>8408</v>
      </c>
      <c r="D1943">
        <v>98</v>
      </c>
      <c r="E1943">
        <v>0</v>
      </c>
      <c r="F1943">
        <v>0</v>
      </c>
      <c r="G1943">
        <v>98</v>
      </c>
      <c r="H1943">
        <v>0</v>
      </c>
      <c r="I1943">
        <v>98</v>
      </c>
      <c r="J1943">
        <v>0</v>
      </c>
      <c r="K1943" t="s">
        <v>47</v>
      </c>
      <c r="M1943">
        <v>2135</v>
      </c>
      <c r="N1943" t="s">
        <v>8409</v>
      </c>
      <c r="O1943" t="s">
        <v>49</v>
      </c>
      <c r="Q1943" t="s">
        <v>8410</v>
      </c>
      <c r="R1943" s="2">
        <v>42872.525694444441</v>
      </c>
      <c r="S1943" s="2">
        <v>42872.526388888888</v>
      </c>
      <c r="T1943" t="s">
        <v>72</v>
      </c>
      <c r="U1943">
        <v>1</v>
      </c>
      <c r="V1943" t="s">
        <v>8411</v>
      </c>
      <c r="W1943" t="s">
        <v>53</v>
      </c>
      <c r="Y1943">
        <v>20</v>
      </c>
      <c r="Z1943">
        <v>0</v>
      </c>
      <c r="AA1943">
        <v>0</v>
      </c>
      <c r="AB1943" t="s">
        <v>54</v>
      </c>
      <c r="AC1943">
        <v>0</v>
      </c>
      <c r="AD1943" t="s">
        <v>55</v>
      </c>
      <c r="AF1943" t="s">
        <v>62</v>
      </c>
      <c r="AI1943" t="s">
        <v>56</v>
      </c>
      <c r="AJ1943" t="s">
        <v>56</v>
      </c>
      <c r="AK1943" t="s">
        <v>56</v>
      </c>
      <c r="AS1943">
        <v>0</v>
      </c>
    </row>
    <row r="1944" spans="1:45" x14ac:dyDescent="0.25">
      <c r="A1944" s="1">
        <v>2.05305E+16</v>
      </c>
      <c r="B1944">
        <v>1512</v>
      </c>
      <c r="C1944" t="s">
        <v>8412</v>
      </c>
      <c r="D1944">
        <v>62.68</v>
      </c>
      <c r="E1944">
        <v>0</v>
      </c>
      <c r="F1944">
        <v>0</v>
      </c>
      <c r="G1944">
        <v>62.68</v>
      </c>
      <c r="H1944">
        <v>0</v>
      </c>
      <c r="I1944">
        <v>62.68</v>
      </c>
      <c r="J1944">
        <v>0</v>
      </c>
      <c r="K1944" t="s">
        <v>47</v>
      </c>
      <c r="M1944">
        <v>1345</v>
      </c>
      <c r="N1944" t="s">
        <v>8413</v>
      </c>
      <c r="O1944" t="s">
        <v>49</v>
      </c>
      <c r="Q1944" t="s">
        <v>8412</v>
      </c>
      <c r="R1944" s="2">
        <v>42872.513888888891</v>
      </c>
      <c r="S1944" s="2">
        <v>42872.51458333333</v>
      </c>
      <c r="T1944" t="s">
        <v>8414</v>
      </c>
      <c r="U1944">
        <v>8</v>
      </c>
      <c r="V1944" t="s">
        <v>8415</v>
      </c>
      <c r="W1944" t="s">
        <v>61</v>
      </c>
      <c r="Y1944">
        <v>8</v>
      </c>
      <c r="Z1944">
        <v>0</v>
      </c>
      <c r="AA1944">
        <v>0</v>
      </c>
      <c r="AB1944" t="s">
        <v>54</v>
      </c>
      <c r="AC1944">
        <v>0</v>
      </c>
      <c r="AD1944" t="s">
        <v>55</v>
      </c>
      <c r="AF1944" t="s">
        <v>62</v>
      </c>
      <c r="AI1944" t="s">
        <v>56</v>
      </c>
      <c r="AJ1944" t="s">
        <v>56</v>
      </c>
      <c r="AK1944" t="s">
        <v>56</v>
      </c>
      <c r="AS1944">
        <v>0</v>
      </c>
    </row>
    <row r="1945" spans="1:45" x14ac:dyDescent="0.25">
      <c r="A1945" s="1">
        <v>2.05299E+16</v>
      </c>
      <c r="B1945">
        <v>518</v>
      </c>
      <c r="C1945" t="s">
        <v>8416</v>
      </c>
      <c r="D1945">
        <v>36.75</v>
      </c>
      <c r="E1945">
        <v>5</v>
      </c>
      <c r="F1945">
        <v>0</v>
      </c>
      <c r="G1945">
        <v>41.75</v>
      </c>
      <c r="H1945">
        <v>0</v>
      </c>
      <c r="I1945">
        <v>41.75</v>
      </c>
      <c r="J1945">
        <v>0</v>
      </c>
      <c r="K1945" t="s">
        <v>47</v>
      </c>
      <c r="M1945">
        <v>2595</v>
      </c>
      <c r="N1945" t="s">
        <v>8417</v>
      </c>
      <c r="O1945" t="s">
        <v>49</v>
      </c>
      <c r="Q1945" t="s">
        <v>8418</v>
      </c>
      <c r="R1945" s="2">
        <v>42872.512499999997</v>
      </c>
      <c r="S1945" s="2">
        <v>42872.513194444444</v>
      </c>
      <c r="T1945" t="s">
        <v>8419</v>
      </c>
      <c r="U1945">
        <v>3</v>
      </c>
      <c r="V1945" t="s">
        <v>8420</v>
      </c>
      <c r="W1945" t="s">
        <v>61</v>
      </c>
      <c r="Y1945">
        <v>6</v>
      </c>
      <c r="Z1945">
        <v>0</v>
      </c>
      <c r="AA1945">
        <v>0</v>
      </c>
      <c r="AB1945" t="s">
        <v>54</v>
      </c>
      <c r="AC1945">
        <v>0</v>
      </c>
      <c r="AD1945" t="s">
        <v>55</v>
      </c>
      <c r="AI1945" t="s">
        <v>56</v>
      </c>
      <c r="AJ1945" t="s">
        <v>56</v>
      </c>
      <c r="AK1945" t="s">
        <v>56</v>
      </c>
      <c r="AS1945">
        <v>0</v>
      </c>
    </row>
    <row r="1946" spans="1:45" x14ac:dyDescent="0.25">
      <c r="A1946" s="1">
        <v>2.05283E+16</v>
      </c>
      <c r="B1946">
        <v>2100</v>
      </c>
      <c r="C1946" t="s">
        <v>8421</v>
      </c>
      <c r="D1946">
        <v>84.7</v>
      </c>
      <c r="E1946">
        <v>0</v>
      </c>
      <c r="F1946">
        <v>0</v>
      </c>
      <c r="G1946">
        <v>84.7</v>
      </c>
      <c r="H1946">
        <v>0</v>
      </c>
      <c r="I1946">
        <v>84.7</v>
      </c>
      <c r="J1946">
        <v>0</v>
      </c>
      <c r="K1946" t="s">
        <v>47</v>
      </c>
      <c r="M1946">
        <v>1018</v>
      </c>
      <c r="N1946" t="s">
        <v>8422</v>
      </c>
      <c r="O1946" t="s">
        <v>49</v>
      </c>
      <c r="Q1946" t="s">
        <v>8423</v>
      </c>
      <c r="R1946" s="2">
        <v>42872.509027777778</v>
      </c>
      <c r="S1946" s="2">
        <v>42872.509027777778</v>
      </c>
      <c r="T1946" t="s">
        <v>8424</v>
      </c>
      <c r="U1946">
        <v>7</v>
      </c>
      <c r="V1946" t="s">
        <v>8425</v>
      </c>
      <c r="W1946" t="s">
        <v>53</v>
      </c>
      <c r="Y1946">
        <v>35</v>
      </c>
      <c r="Z1946">
        <v>0</v>
      </c>
      <c r="AA1946">
        <v>0</v>
      </c>
      <c r="AB1946" t="s">
        <v>54</v>
      </c>
      <c r="AC1946">
        <v>0</v>
      </c>
      <c r="AD1946" t="s">
        <v>55</v>
      </c>
      <c r="AF1946" t="s">
        <v>62</v>
      </c>
      <c r="AI1946" t="s">
        <v>56</v>
      </c>
      <c r="AJ1946" t="s">
        <v>56</v>
      </c>
      <c r="AK1946" t="s">
        <v>56</v>
      </c>
      <c r="AS1946">
        <v>0</v>
      </c>
    </row>
    <row r="1947" spans="1:45" x14ac:dyDescent="0.25">
      <c r="A1947" s="1">
        <v>2.05155E+16</v>
      </c>
      <c r="B1947">
        <v>122</v>
      </c>
      <c r="C1947" t="s">
        <v>8426</v>
      </c>
      <c r="D1947">
        <v>103.51</v>
      </c>
      <c r="E1947">
        <v>0</v>
      </c>
      <c r="F1947">
        <v>0</v>
      </c>
      <c r="G1947">
        <v>103.51</v>
      </c>
      <c r="H1947">
        <v>0</v>
      </c>
      <c r="I1947">
        <v>103.51</v>
      </c>
      <c r="J1947">
        <v>0</v>
      </c>
      <c r="K1947" t="s">
        <v>47</v>
      </c>
      <c r="M1947">
        <v>2658</v>
      </c>
      <c r="N1947" t="s">
        <v>8427</v>
      </c>
      <c r="O1947" t="s">
        <v>49</v>
      </c>
      <c r="Q1947" t="s">
        <v>8426</v>
      </c>
      <c r="R1947" s="2">
        <v>42872.50277777778</v>
      </c>
      <c r="S1947" s="2">
        <v>42872.503472222219</v>
      </c>
      <c r="T1947" t="s">
        <v>8428</v>
      </c>
      <c r="U1947">
        <v>17</v>
      </c>
      <c r="V1947" t="s">
        <v>8429</v>
      </c>
      <c r="W1947" t="s">
        <v>53</v>
      </c>
      <c r="Y1947">
        <v>25</v>
      </c>
      <c r="Z1947">
        <v>0</v>
      </c>
      <c r="AA1947">
        <v>0</v>
      </c>
      <c r="AB1947" t="s">
        <v>54</v>
      </c>
      <c r="AC1947">
        <v>0</v>
      </c>
      <c r="AD1947" t="s">
        <v>55</v>
      </c>
      <c r="AF1947" t="s">
        <v>62</v>
      </c>
      <c r="AI1947" t="s">
        <v>56</v>
      </c>
      <c r="AJ1947" t="s">
        <v>56</v>
      </c>
      <c r="AK1947" t="s">
        <v>56</v>
      </c>
      <c r="AS1947">
        <v>0</v>
      </c>
    </row>
    <row r="1948" spans="1:45" x14ac:dyDescent="0.25">
      <c r="A1948" s="1">
        <v>2.05364E+16</v>
      </c>
      <c r="B1948">
        <v>2738</v>
      </c>
      <c r="C1948" t="s">
        <v>6974</v>
      </c>
      <c r="D1948">
        <v>15.15</v>
      </c>
      <c r="E1948">
        <v>3</v>
      </c>
      <c r="F1948">
        <v>0</v>
      </c>
      <c r="G1948">
        <v>18.149999999999999</v>
      </c>
      <c r="H1948">
        <v>0</v>
      </c>
      <c r="I1948">
        <v>18.149999999999999</v>
      </c>
      <c r="J1948">
        <v>0</v>
      </c>
      <c r="K1948" t="s">
        <v>47</v>
      </c>
      <c r="M1948">
        <v>434</v>
      </c>
      <c r="N1948" t="s">
        <v>6975</v>
      </c>
      <c r="O1948" t="s">
        <v>49</v>
      </c>
      <c r="Q1948" t="s">
        <v>6974</v>
      </c>
      <c r="R1948" s="2">
        <v>42872.502083333333</v>
      </c>
      <c r="S1948" s="2">
        <v>42872.504166666666</v>
      </c>
      <c r="T1948" t="s">
        <v>8430</v>
      </c>
      <c r="U1948">
        <v>1</v>
      </c>
      <c r="V1948" t="s">
        <v>8431</v>
      </c>
      <c r="W1948" t="s">
        <v>61</v>
      </c>
      <c r="Y1948">
        <v>8</v>
      </c>
      <c r="Z1948">
        <v>0</v>
      </c>
      <c r="AA1948">
        <v>0</v>
      </c>
      <c r="AB1948" t="s">
        <v>54</v>
      </c>
      <c r="AC1948">
        <v>0</v>
      </c>
      <c r="AD1948" t="s">
        <v>55</v>
      </c>
      <c r="AF1948" t="s">
        <v>62</v>
      </c>
      <c r="AI1948" t="s">
        <v>56</v>
      </c>
      <c r="AJ1948" t="s">
        <v>56</v>
      </c>
      <c r="AK1948" t="s">
        <v>56</v>
      </c>
      <c r="AS1948">
        <v>0</v>
      </c>
    </row>
    <row r="1949" spans="1:45" x14ac:dyDescent="0.25">
      <c r="A1949" s="1">
        <v>2.05229E+16</v>
      </c>
      <c r="B1949">
        <v>1120</v>
      </c>
      <c r="C1949" t="s">
        <v>8432</v>
      </c>
      <c r="D1949">
        <v>168.86</v>
      </c>
      <c r="E1949">
        <v>0</v>
      </c>
      <c r="F1949">
        <v>0</v>
      </c>
      <c r="G1949">
        <v>168.86</v>
      </c>
      <c r="H1949">
        <v>0</v>
      </c>
      <c r="I1949">
        <v>168.86</v>
      </c>
      <c r="J1949">
        <v>0</v>
      </c>
      <c r="K1949" t="s">
        <v>47</v>
      </c>
      <c r="M1949">
        <v>3100</v>
      </c>
      <c r="N1949" t="s">
        <v>8433</v>
      </c>
      <c r="O1949" t="s">
        <v>49</v>
      </c>
      <c r="Q1949" t="s">
        <v>8434</v>
      </c>
      <c r="R1949" s="2">
        <v>42872.497916666667</v>
      </c>
      <c r="S1949" s="2">
        <v>42872.497916666667</v>
      </c>
      <c r="T1949" t="s">
        <v>8435</v>
      </c>
      <c r="U1949">
        <v>21</v>
      </c>
      <c r="V1949" t="s">
        <v>8436</v>
      </c>
      <c r="W1949" t="s">
        <v>53</v>
      </c>
      <c r="Y1949">
        <v>114</v>
      </c>
      <c r="Z1949">
        <v>0</v>
      </c>
      <c r="AA1949">
        <v>0</v>
      </c>
      <c r="AB1949" t="s">
        <v>54</v>
      </c>
      <c r="AC1949">
        <v>0</v>
      </c>
      <c r="AD1949" t="s">
        <v>55</v>
      </c>
      <c r="AF1949" t="s">
        <v>62</v>
      </c>
      <c r="AI1949" t="s">
        <v>56</v>
      </c>
      <c r="AJ1949" t="s">
        <v>56</v>
      </c>
      <c r="AK1949" t="s">
        <v>56</v>
      </c>
      <c r="AS1949">
        <v>0</v>
      </c>
    </row>
    <row r="1950" spans="1:45" x14ac:dyDescent="0.25">
      <c r="A1950" s="1">
        <v>2.05226E+16</v>
      </c>
      <c r="B1950">
        <v>3389</v>
      </c>
      <c r="C1950" t="s">
        <v>8437</v>
      </c>
      <c r="D1950">
        <v>29.31</v>
      </c>
      <c r="E1950">
        <v>5</v>
      </c>
      <c r="F1950">
        <v>0</v>
      </c>
      <c r="G1950">
        <v>34.31</v>
      </c>
      <c r="H1950">
        <v>0</v>
      </c>
      <c r="I1950">
        <v>34.31</v>
      </c>
      <c r="J1950">
        <v>0</v>
      </c>
      <c r="K1950" t="s">
        <v>47</v>
      </c>
      <c r="M1950">
        <v>3273</v>
      </c>
      <c r="N1950" t="s">
        <v>8438</v>
      </c>
      <c r="O1950" t="s">
        <v>49</v>
      </c>
      <c r="Q1950" t="s">
        <v>8439</v>
      </c>
      <c r="R1950" s="2">
        <v>42872.497916666667</v>
      </c>
      <c r="S1950" s="2">
        <v>42872.497916666667</v>
      </c>
      <c r="T1950" t="s">
        <v>121</v>
      </c>
      <c r="U1950">
        <v>1</v>
      </c>
      <c r="V1950" t="s">
        <v>8440</v>
      </c>
      <c r="W1950" t="s">
        <v>61</v>
      </c>
      <c r="Y1950">
        <v>1</v>
      </c>
      <c r="Z1950">
        <v>0</v>
      </c>
      <c r="AA1950">
        <v>0</v>
      </c>
      <c r="AB1950" t="s">
        <v>54</v>
      </c>
      <c r="AC1950">
        <v>0</v>
      </c>
      <c r="AD1950" t="s">
        <v>55</v>
      </c>
      <c r="AI1950" t="s">
        <v>56</v>
      </c>
      <c r="AJ1950" t="s">
        <v>56</v>
      </c>
      <c r="AK1950" t="s">
        <v>56</v>
      </c>
      <c r="AS1950">
        <v>0</v>
      </c>
    </row>
    <row r="1951" spans="1:45" x14ac:dyDescent="0.25">
      <c r="A1951" s="1">
        <v>1.59607E+16</v>
      </c>
      <c r="B1951">
        <v>1401</v>
      </c>
      <c r="C1951" t="s">
        <v>8441</v>
      </c>
      <c r="D1951">
        <v>21.8</v>
      </c>
      <c r="E1951">
        <v>5</v>
      </c>
      <c r="F1951">
        <v>0</v>
      </c>
      <c r="G1951">
        <v>26.8</v>
      </c>
      <c r="H1951">
        <v>0</v>
      </c>
      <c r="I1951">
        <v>26.8</v>
      </c>
      <c r="J1951">
        <v>0</v>
      </c>
      <c r="K1951" t="s">
        <v>47</v>
      </c>
      <c r="L1951" t="s">
        <v>8442</v>
      </c>
      <c r="M1951">
        <v>2837</v>
      </c>
      <c r="N1951" t="s">
        <v>8443</v>
      </c>
      <c r="O1951" t="s">
        <v>49</v>
      </c>
      <c r="Q1951" t="s">
        <v>8444</v>
      </c>
      <c r="R1951" s="2">
        <v>42872.495833333334</v>
      </c>
      <c r="S1951" s="2">
        <v>42872.495833333334</v>
      </c>
      <c r="T1951" t="s">
        <v>8445</v>
      </c>
      <c r="U1951">
        <v>2</v>
      </c>
      <c r="V1951" t="s">
        <v>8446</v>
      </c>
      <c r="W1951" t="s">
        <v>53</v>
      </c>
      <c r="X1951" t="s">
        <v>404</v>
      </c>
      <c r="Y1951">
        <v>2</v>
      </c>
      <c r="Z1951">
        <v>0</v>
      </c>
      <c r="AA1951">
        <v>0</v>
      </c>
      <c r="AB1951" t="s">
        <v>54</v>
      </c>
      <c r="AC1951">
        <v>0</v>
      </c>
      <c r="AD1951" t="s">
        <v>55</v>
      </c>
      <c r="AF1951" t="s">
        <v>62</v>
      </c>
      <c r="AI1951" t="s">
        <v>56</v>
      </c>
      <c r="AJ1951" t="s">
        <v>56</v>
      </c>
      <c r="AK1951" t="s">
        <v>56</v>
      </c>
      <c r="AS1951">
        <v>0</v>
      </c>
    </row>
    <row r="1952" spans="1:45" x14ac:dyDescent="0.25">
      <c r="A1952" s="1">
        <v>2.05131E+16</v>
      </c>
      <c r="B1952">
        <v>1479</v>
      </c>
      <c r="C1952" t="s">
        <v>848</v>
      </c>
      <c r="D1952">
        <v>77.97</v>
      </c>
      <c r="E1952">
        <v>0</v>
      </c>
      <c r="F1952">
        <v>0</v>
      </c>
      <c r="G1952">
        <v>77.97</v>
      </c>
      <c r="H1952">
        <v>0</v>
      </c>
      <c r="I1952">
        <v>77.97</v>
      </c>
      <c r="J1952">
        <v>0</v>
      </c>
      <c r="K1952" t="s">
        <v>47</v>
      </c>
      <c r="M1952">
        <v>2921</v>
      </c>
      <c r="N1952" t="s">
        <v>3584</v>
      </c>
      <c r="O1952" t="s">
        <v>49</v>
      </c>
      <c r="Q1952" t="s">
        <v>848</v>
      </c>
      <c r="R1952" s="2">
        <v>42872.495138888888</v>
      </c>
      <c r="S1952" s="2">
        <v>42872.495138888888</v>
      </c>
      <c r="T1952" t="s">
        <v>8447</v>
      </c>
      <c r="U1952">
        <v>9</v>
      </c>
      <c r="V1952" t="s">
        <v>8448</v>
      </c>
      <c r="W1952" t="s">
        <v>53</v>
      </c>
      <c r="Y1952">
        <v>10</v>
      </c>
      <c r="Z1952">
        <v>0</v>
      </c>
      <c r="AA1952">
        <v>0</v>
      </c>
      <c r="AB1952" t="s">
        <v>54</v>
      </c>
      <c r="AC1952">
        <v>0</v>
      </c>
      <c r="AD1952" t="s">
        <v>55</v>
      </c>
      <c r="AF1952" t="s">
        <v>62</v>
      </c>
      <c r="AI1952" t="s">
        <v>56</v>
      </c>
      <c r="AJ1952" t="s">
        <v>56</v>
      </c>
      <c r="AK1952" t="s">
        <v>56</v>
      </c>
      <c r="AS1952">
        <v>0</v>
      </c>
    </row>
    <row r="1953" spans="1:45" x14ac:dyDescent="0.25">
      <c r="A1953" s="1">
        <v>1.59602E+16</v>
      </c>
      <c r="B1953">
        <v>475</v>
      </c>
      <c r="C1953" t="s">
        <v>8449</v>
      </c>
      <c r="D1953">
        <v>8.9</v>
      </c>
      <c r="E1953">
        <v>5</v>
      </c>
      <c r="F1953">
        <v>0</v>
      </c>
      <c r="G1953">
        <v>13.9</v>
      </c>
      <c r="H1953">
        <v>0</v>
      </c>
      <c r="I1953">
        <v>13.9</v>
      </c>
      <c r="J1953">
        <v>0</v>
      </c>
      <c r="K1953" t="s">
        <v>47</v>
      </c>
      <c r="M1953">
        <v>2724</v>
      </c>
      <c r="N1953" t="s">
        <v>8450</v>
      </c>
      <c r="O1953" t="s">
        <v>49</v>
      </c>
      <c r="Q1953" t="s">
        <v>8451</v>
      </c>
      <c r="R1953" s="2">
        <v>42872.494444444441</v>
      </c>
      <c r="S1953" s="2">
        <v>42872.494444444441</v>
      </c>
      <c r="T1953" t="s">
        <v>5299</v>
      </c>
      <c r="U1953">
        <v>1</v>
      </c>
      <c r="V1953" t="s">
        <v>8452</v>
      </c>
      <c r="W1953" t="s">
        <v>61</v>
      </c>
      <c r="Y1953">
        <v>1</v>
      </c>
      <c r="Z1953">
        <v>0</v>
      </c>
      <c r="AA1953">
        <v>0</v>
      </c>
      <c r="AB1953" t="s">
        <v>54</v>
      </c>
      <c r="AC1953">
        <v>0</v>
      </c>
      <c r="AD1953" t="s">
        <v>55</v>
      </c>
      <c r="AF1953" t="s">
        <v>62</v>
      </c>
      <c r="AI1953" t="s">
        <v>56</v>
      </c>
      <c r="AJ1953" t="s">
        <v>56</v>
      </c>
      <c r="AK1953" t="s">
        <v>56</v>
      </c>
      <c r="AS1953">
        <v>0</v>
      </c>
    </row>
    <row r="1954" spans="1:45" x14ac:dyDescent="0.25">
      <c r="A1954" s="1">
        <v>2.05298E+16</v>
      </c>
      <c r="B1954">
        <v>3344</v>
      </c>
      <c r="C1954" t="s">
        <v>8453</v>
      </c>
      <c r="D1954">
        <v>60.7</v>
      </c>
      <c r="E1954">
        <v>0</v>
      </c>
      <c r="F1954">
        <v>0</v>
      </c>
      <c r="G1954">
        <v>60.7</v>
      </c>
      <c r="H1954">
        <v>0</v>
      </c>
      <c r="I1954">
        <v>60.7</v>
      </c>
      <c r="J1954">
        <v>0</v>
      </c>
      <c r="K1954" t="s">
        <v>47</v>
      </c>
      <c r="L1954" t="s">
        <v>8454</v>
      </c>
      <c r="M1954">
        <v>433</v>
      </c>
      <c r="N1954" t="s">
        <v>8455</v>
      </c>
      <c r="O1954" t="s">
        <v>49</v>
      </c>
      <c r="Q1954" t="s">
        <v>8456</v>
      </c>
      <c r="R1954" s="2">
        <v>42872.484027777777</v>
      </c>
      <c r="S1954" s="2">
        <v>42872.484027777777</v>
      </c>
      <c r="T1954" t="s">
        <v>72</v>
      </c>
      <c r="U1954">
        <v>1</v>
      </c>
      <c r="V1954" t="s">
        <v>8457</v>
      </c>
      <c r="W1954" t="s">
        <v>61</v>
      </c>
      <c r="Y1954">
        <v>13</v>
      </c>
      <c r="Z1954">
        <v>0</v>
      </c>
      <c r="AA1954">
        <v>0</v>
      </c>
      <c r="AB1954" t="s">
        <v>54</v>
      </c>
      <c r="AC1954">
        <v>0</v>
      </c>
      <c r="AD1954" t="s">
        <v>55</v>
      </c>
      <c r="AF1954" t="s">
        <v>62</v>
      </c>
      <c r="AI1954" t="s">
        <v>56</v>
      </c>
      <c r="AJ1954" t="s">
        <v>56</v>
      </c>
      <c r="AK1954" t="s">
        <v>56</v>
      </c>
      <c r="AS1954">
        <v>0</v>
      </c>
    </row>
    <row r="1955" spans="1:45" x14ac:dyDescent="0.25">
      <c r="A1955" s="1">
        <v>2.05259E+16</v>
      </c>
      <c r="B1955">
        <v>120</v>
      </c>
      <c r="C1955" t="s">
        <v>8458</v>
      </c>
      <c r="D1955">
        <v>155.84</v>
      </c>
      <c r="E1955">
        <v>0</v>
      </c>
      <c r="F1955">
        <v>0</v>
      </c>
      <c r="G1955">
        <v>155.84</v>
      </c>
      <c r="H1955">
        <v>0</v>
      </c>
      <c r="I1955">
        <v>155.84</v>
      </c>
      <c r="J1955">
        <v>0</v>
      </c>
      <c r="K1955" t="s">
        <v>47</v>
      </c>
      <c r="M1955">
        <v>1862</v>
      </c>
      <c r="N1955" t="s">
        <v>8459</v>
      </c>
      <c r="O1955" t="s">
        <v>49</v>
      </c>
      <c r="Q1955" t="s">
        <v>8460</v>
      </c>
      <c r="R1955" s="2">
        <v>42872.476388888892</v>
      </c>
      <c r="S1955" s="2">
        <v>42872.477083333331</v>
      </c>
      <c r="T1955" t="s">
        <v>8461</v>
      </c>
      <c r="U1955">
        <v>6</v>
      </c>
      <c r="V1955" t="s">
        <v>8462</v>
      </c>
      <c r="W1955" t="s">
        <v>53</v>
      </c>
      <c r="Y1955">
        <v>49</v>
      </c>
      <c r="Z1955">
        <v>0</v>
      </c>
      <c r="AA1955">
        <v>0</v>
      </c>
      <c r="AB1955" t="s">
        <v>54</v>
      </c>
      <c r="AC1955">
        <v>0</v>
      </c>
      <c r="AD1955" t="s">
        <v>55</v>
      </c>
      <c r="AF1955" t="s">
        <v>62</v>
      </c>
      <c r="AI1955" t="s">
        <v>56</v>
      </c>
      <c r="AJ1955" t="s">
        <v>56</v>
      </c>
      <c r="AK1955" t="s">
        <v>56</v>
      </c>
      <c r="AS1955">
        <v>0</v>
      </c>
    </row>
    <row r="1956" spans="1:45" x14ac:dyDescent="0.25">
      <c r="A1956" s="1">
        <v>1.59437E+16</v>
      </c>
      <c r="B1956">
        <v>3286</v>
      </c>
      <c r="C1956" t="s">
        <v>8463</v>
      </c>
      <c r="D1956">
        <v>194.54</v>
      </c>
      <c r="E1956">
        <v>0</v>
      </c>
      <c r="F1956">
        <v>0</v>
      </c>
      <c r="G1956">
        <v>194.54</v>
      </c>
      <c r="H1956">
        <v>0</v>
      </c>
      <c r="I1956">
        <v>194.54</v>
      </c>
      <c r="J1956">
        <v>0</v>
      </c>
      <c r="K1956" t="s">
        <v>47</v>
      </c>
      <c r="L1956" t="s">
        <v>8464</v>
      </c>
      <c r="M1956">
        <v>3106</v>
      </c>
      <c r="N1956" t="s">
        <v>8465</v>
      </c>
      <c r="O1956" t="s">
        <v>49</v>
      </c>
      <c r="Q1956" t="s">
        <v>8466</v>
      </c>
      <c r="R1956" s="2">
        <v>42872.470833333333</v>
      </c>
      <c r="S1956" s="2">
        <v>42872.470833333333</v>
      </c>
      <c r="T1956" t="s">
        <v>8467</v>
      </c>
      <c r="U1956">
        <v>7</v>
      </c>
      <c r="V1956" t="s">
        <v>8468</v>
      </c>
      <c r="W1956" t="s">
        <v>53</v>
      </c>
      <c r="Y1956">
        <v>51</v>
      </c>
      <c r="Z1956">
        <v>0</v>
      </c>
      <c r="AA1956">
        <v>0</v>
      </c>
      <c r="AB1956" t="s">
        <v>54</v>
      </c>
      <c r="AC1956">
        <v>0</v>
      </c>
      <c r="AD1956" t="s">
        <v>55</v>
      </c>
      <c r="AF1956" t="s">
        <v>62</v>
      </c>
      <c r="AI1956" t="s">
        <v>56</v>
      </c>
      <c r="AJ1956" t="s">
        <v>56</v>
      </c>
      <c r="AK1956" t="s">
        <v>56</v>
      </c>
      <c r="AS1956">
        <v>0</v>
      </c>
    </row>
    <row r="1957" spans="1:45" x14ac:dyDescent="0.25">
      <c r="A1957" s="1">
        <v>2.04979E+16</v>
      </c>
      <c r="B1957">
        <v>115</v>
      </c>
      <c r="C1957" t="s">
        <v>6501</v>
      </c>
      <c r="D1957">
        <v>7.38</v>
      </c>
      <c r="E1957">
        <v>5</v>
      </c>
      <c r="F1957">
        <v>0</v>
      </c>
      <c r="G1957">
        <v>12.38</v>
      </c>
      <c r="H1957">
        <v>0</v>
      </c>
      <c r="I1957">
        <v>12.38</v>
      </c>
      <c r="J1957">
        <v>0</v>
      </c>
      <c r="K1957" t="s">
        <v>47</v>
      </c>
      <c r="M1957">
        <v>2062</v>
      </c>
      <c r="N1957" t="s">
        <v>6502</v>
      </c>
      <c r="O1957" t="s">
        <v>49</v>
      </c>
      <c r="Q1957" t="s">
        <v>6501</v>
      </c>
      <c r="R1957" s="2">
        <v>42872.465277777781</v>
      </c>
      <c r="S1957" s="2">
        <v>42872.494444444441</v>
      </c>
      <c r="T1957" t="s">
        <v>8469</v>
      </c>
      <c r="U1957">
        <v>3</v>
      </c>
      <c r="V1957" t="s">
        <v>8470</v>
      </c>
      <c r="W1957" t="s">
        <v>61</v>
      </c>
      <c r="Y1957">
        <v>3</v>
      </c>
      <c r="Z1957">
        <v>0</v>
      </c>
      <c r="AA1957">
        <v>0</v>
      </c>
      <c r="AB1957" t="s">
        <v>54</v>
      </c>
      <c r="AC1957">
        <v>0</v>
      </c>
      <c r="AD1957" t="s">
        <v>55</v>
      </c>
      <c r="AF1957" t="s">
        <v>62</v>
      </c>
      <c r="AI1957" t="s">
        <v>56</v>
      </c>
      <c r="AJ1957" t="s">
        <v>56</v>
      </c>
      <c r="AK1957" t="s">
        <v>56</v>
      </c>
      <c r="AS1957">
        <v>0</v>
      </c>
    </row>
    <row r="1958" spans="1:45" x14ac:dyDescent="0.25">
      <c r="A1958" s="1">
        <v>2.05044E+16</v>
      </c>
      <c r="B1958">
        <v>2443</v>
      </c>
      <c r="C1958" t="s">
        <v>8471</v>
      </c>
      <c r="D1958">
        <v>39.08</v>
      </c>
      <c r="E1958">
        <v>5</v>
      </c>
      <c r="F1958">
        <v>0</v>
      </c>
      <c r="G1958">
        <v>44.08</v>
      </c>
      <c r="H1958">
        <v>0</v>
      </c>
      <c r="I1958">
        <v>44.08</v>
      </c>
      <c r="J1958">
        <v>0</v>
      </c>
      <c r="K1958" t="s">
        <v>47</v>
      </c>
      <c r="M1958">
        <v>1092</v>
      </c>
      <c r="N1958" t="s">
        <v>8472</v>
      </c>
      <c r="O1958" t="s">
        <v>49</v>
      </c>
      <c r="Q1958" t="s">
        <v>8473</v>
      </c>
      <c r="R1958" s="2">
        <v>42872.461805555555</v>
      </c>
      <c r="S1958" s="2">
        <v>42872.461805555555</v>
      </c>
      <c r="T1958" t="s">
        <v>8474</v>
      </c>
      <c r="U1958">
        <v>6</v>
      </c>
      <c r="V1958" t="s">
        <v>8475</v>
      </c>
      <c r="W1958" t="s">
        <v>68</v>
      </c>
      <c r="Y1958">
        <v>6</v>
      </c>
      <c r="Z1958">
        <v>0</v>
      </c>
      <c r="AA1958">
        <v>0</v>
      </c>
      <c r="AB1958" t="s">
        <v>54</v>
      </c>
      <c r="AC1958">
        <v>0</v>
      </c>
      <c r="AD1958" t="s">
        <v>55</v>
      </c>
      <c r="AF1958" t="s">
        <v>62</v>
      </c>
      <c r="AI1958" t="s">
        <v>56</v>
      </c>
      <c r="AJ1958" t="s">
        <v>56</v>
      </c>
      <c r="AK1958" t="s">
        <v>56</v>
      </c>
      <c r="AS1958">
        <v>0</v>
      </c>
    </row>
    <row r="1959" spans="1:45" x14ac:dyDescent="0.25">
      <c r="A1959" s="1">
        <v>1.59356E+16</v>
      </c>
      <c r="B1959">
        <v>1642</v>
      </c>
      <c r="C1959" t="s">
        <v>8476</v>
      </c>
      <c r="D1959">
        <v>19.91</v>
      </c>
      <c r="E1959">
        <v>5</v>
      </c>
      <c r="F1959">
        <v>0</v>
      </c>
      <c r="G1959">
        <v>24.91</v>
      </c>
      <c r="H1959">
        <v>0</v>
      </c>
      <c r="I1959">
        <v>24.91</v>
      </c>
      <c r="J1959">
        <v>0</v>
      </c>
      <c r="K1959" t="s">
        <v>47</v>
      </c>
      <c r="M1959">
        <v>109</v>
      </c>
      <c r="N1959" t="s">
        <v>8477</v>
      </c>
      <c r="O1959" t="s">
        <v>49</v>
      </c>
      <c r="Q1959" t="s">
        <v>8476</v>
      </c>
      <c r="R1959" s="2">
        <v>42872.45416666667</v>
      </c>
      <c r="S1959" s="2">
        <v>42872.463194444441</v>
      </c>
      <c r="T1959" t="s">
        <v>8478</v>
      </c>
      <c r="U1959">
        <v>4</v>
      </c>
      <c r="V1959" t="s">
        <v>8479</v>
      </c>
      <c r="W1959" t="s">
        <v>68</v>
      </c>
      <c r="Y1959">
        <v>4</v>
      </c>
      <c r="Z1959">
        <v>0</v>
      </c>
      <c r="AA1959">
        <v>0</v>
      </c>
      <c r="AB1959" t="s">
        <v>54</v>
      </c>
      <c r="AC1959">
        <v>0</v>
      </c>
      <c r="AD1959" t="s">
        <v>55</v>
      </c>
      <c r="AF1959" t="s">
        <v>62</v>
      </c>
      <c r="AI1959" t="s">
        <v>56</v>
      </c>
      <c r="AJ1959" t="s">
        <v>56</v>
      </c>
      <c r="AK1959" t="s">
        <v>56</v>
      </c>
      <c r="AS1959">
        <v>0</v>
      </c>
    </row>
    <row r="1960" spans="1:45" x14ac:dyDescent="0.25">
      <c r="A1960" s="1">
        <v>1.59365E+16</v>
      </c>
      <c r="B1960">
        <v>2404</v>
      </c>
      <c r="C1960" t="s">
        <v>8480</v>
      </c>
      <c r="D1960">
        <v>7.9</v>
      </c>
      <c r="E1960">
        <v>5</v>
      </c>
      <c r="F1960">
        <v>0</v>
      </c>
      <c r="G1960">
        <v>12.9</v>
      </c>
      <c r="H1960">
        <v>0</v>
      </c>
      <c r="I1960">
        <v>12.9</v>
      </c>
      <c r="J1960">
        <v>0</v>
      </c>
      <c r="K1960" t="s">
        <v>47</v>
      </c>
      <c r="M1960">
        <v>2930</v>
      </c>
      <c r="N1960" t="s">
        <v>8481</v>
      </c>
      <c r="O1960" t="s">
        <v>49</v>
      </c>
      <c r="Q1960" t="s">
        <v>8480</v>
      </c>
      <c r="R1960" s="2">
        <v>42872.45416666667</v>
      </c>
      <c r="S1960" s="2">
        <v>42872.45416666667</v>
      </c>
      <c r="T1960" t="s">
        <v>504</v>
      </c>
      <c r="U1960">
        <v>1</v>
      </c>
      <c r="V1960" t="s">
        <v>8482</v>
      </c>
      <c r="W1960" t="s">
        <v>61</v>
      </c>
      <c r="Y1960">
        <v>1</v>
      </c>
      <c r="Z1960">
        <v>0</v>
      </c>
      <c r="AA1960">
        <v>0</v>
      </c>
      <c r="AB1960" t="s">
        <v>54</v>
      </c>
      <c r="AC1960">
        <v>0</v>
      </c>
      <c r="AD1960" t="s">
        <v>55</v>
      </c>
      <c r="AF1960" t="s">
        <v>62</v>
      </c>
      <c r="AI1960" t="s">
        <v>56</v>
      </c>
      <c r="AJ1960" t="s">
        <v>56</v>
      </c>
      <c r="AK1960" t="s">
        <v>56</v>
      </c>
      <c r="AS1960">
        <v>0</v>
      </c>
    </row>
    <row r="1961" spans="1:45" x14ac:dyDescent="0.25">
      <c r="A1961" s="1">
        <v>1.59251E+16</v>
      </c>
      <c r="B1961">
        <v>2873</v>
      </c>
      <c r="C1961" t="s">
        <v>8483</v>
      </c>
      <c r="D1961">
        <v>22.48</v>
      </c>
      <c r="E1961">
        <v>5</v>
      </c>
      <c r="F1961">
        <v>0</v>
      </c>
      <c r="G1961">
        <v>27.48</v>
      </c>
      <c r="H1961">
        <v>0</v>
      </c>
      <c r="I1961">
        <v>27.48</v>
      </c>
      <c r="J1961">
        <v>0</v>
      </c>
      <c r="K1961" t="s">
        <v>47</v>
      </c>
      <c r="M1961">
        <v>2022</v>
      </c>
      <c r="N1961" t="s">
        <v>8484</v>
      </c>
      <c r="O1961" t="s">
        <v>49</v>
      </c>
      <c r="Q1961" t="s">
        <v>8485</v>
      </c>
      <c r="R1961" s="2">
        <v>42872.445138888892</v>
      </c>
      <c r="S1961" s="2">
        <v>42872.445833333331</v>
      </c>
      <c r="T1961" t="s">
        <v>4021</v>
      </c>
      <c r="U1961">
        <v>6</v>
      </c>
      <c r="V1961" t="s">
        <v>8486</v>
      </c>
      <c r="W1961" t="s">
        <v>61</v>
      </c>
      <c r="Y1961">
        <v>12</v>
      </c>
      <c r="Z1961">
        <v>0</v>
      </c>
      <c r="AA1961">
        <v>0</v>
      </c>
      <c r="AB1961" t="s">
        <v>54</v>
      </c>
      <c r="AC1961">
        <v>0</v>
      </c>
      <c r="AD1961" t="s">
        <v>55</v>
      </c>
      <c r="AF1961" t="s">
        <v>62</v>
      </c>
      <c r="AI1961" t="s">
        <v>56</v>
      </c>
      <c r="AJ1961" t="s">
        <v>56</v>
      </c>
      <c r="AK1961" t="s">
        <v>56</v>
      </c>
      <c r="AS1961">
        <v>0</v>
      </c>
    </row>
    <row r="1962" spans="1:45" x14ac:dyDescent="0.25">
      <c r="A1962" s="1">
        <v>2.04967E+16</v>
      </c>
      <c r="B1962">
        <v>722</v>
      </c>
      <c r="C1962" t="s">
        <v>5138</v>
      </c>
      <c r="D1962">
        <v>120.4</v>
      </c>
      <c r="E1962">
        <v>0</v>
      </c>
      <c r="F1962">
        <v>0</v>
      </c>
      <c r="G1962">
        <v>120.4</v>
      </c>
      <c r="H1962">
        <v>0</v>
      </c>
      <c r="I1962">
        <v>120.4</v>
      </c>
      <c r="J1962">
        <v>0</v>
      </c>
      <c r="K1962" t="s">
        <v>47</v>
      </c>
      <c r="M1962">
        <v>3165</v>
      </c>
      <c r="N1962" t="s">
        <v>5139</v>
      </c>
      <c r="O1962" t="s">
        <v>49</v>
      </c>
      <c r="Q1962" t="s">
        <v>5140</v>
      </c>
      <c r="R1962" s="2">
        <v>42872.443749999999</v>
      </c>
      <c r="S1962" s="2">
        <v>42872.444444444445</v>
      </c>
      <c r="T1962" t="s">
        <v>8487</v>
      </c>
      <c r="U1962">
        <v>8</v>
      </c>
      <c r="V1962" t="s">
        <v>8488</v>
      </c>
      <c r="W1962" t="s">
        <v>53</v>
      </c>
      <c r="Y1962">
        <v>30</v>
      </c>
      <c r="Z1962">
        <v>0</v>
      </c>
      <c r="AA1962">
        <v>0</v>
      </c>
      <c r="AB1962" t="s">
        <v>54</v>
      </c>
      <c r="AC1962">
        <v>0</v>
      </c>
      <c r="AD1962" t="s">
        <v>55</v>
      </c>
      <c r="AF1962" t="s">
        <v>62</v>
      </c>
      <c r="AI1962" t="s">
        <v>56</v>
      </c>
      <c r="AJ1962" t="s">
        <v>56</v>
      </c>
      <c r="AK1962" t="s">
        <v>56</v>
      </c>
      <c r="AS1962">
        <v>0</v>
      </c>
    </row>
    <row r="1963" spans="1:45" x14ac:dyDescent="0.25">
      <c r="A1963" s="1">
        <v>1.59127E+16</v>
      </c>
      <c r="B1963">
        <v>3271</v>
      </c>
      <c r="C1963" t="s">
        <v>8489</v>
      </c>
      <c r="D1963">
        <v>59.4</v>
      </c>
      <c r="E1963">
        <v>0</v>
      </c>
      <c r="F1963">
        <v>0</v>
      </c>
      <c r="G1963">
        <v>59.4</v>
      </c>
      <c r="H1963">
        <v>0</v>
      </c>
      <c r="I1963">
        <v>59.4</v>
      </c>
      <c r="J1963">
        <v>0</v>
      </c>
      <c r="K1963" t="s">
        <v>47</v>
      </c>
      <c r="M1963">
        <v>2780</v>
      </c>
      <c r="N1963" t="s">
        <v>8490</v>
      </c>
      <c r="O1963" t="s">
        <v>49</v>
      </c>
      <c r="Q1963" t="s">
        <v>8489</v>
      </c>
      <c r="R1963" s="2">
        <v>42872.428472222222</v>
      </c>
      <c r="S1963" s="2">
        <v>42872.428472222222</v>
      </c>
      <c r="T1963" t="s">
        <v>157</v>
      </c>
      <c r="U1963">
        <v>1</v>
      </c>
      <c r="V1963" t="s">
        <v>8491</v>
      </c>
      <c r="W1963" t="s">
        <v>53</v>
      </c>
      <c r="Y1963">
        <v>6</v>
      </c>
      <c r="Z1963">
        <v>0</v>
      </c>
      <c r="AA1963">
        <v>0</v>
      </c>
      <c r="AB1963" t="s">
        <v>54</v>
      </c>
      <c r="AC1963">
        <v>0</v>
      </c>
      <c r="AD1963" t="s">
        <v>55</v>
      </c>
      <c r="AF1963" t="s">
        <v>62</v>
      </c>
      <c r="AI1963" t="s">
        <v>56</v>
      </c>
      <c r="AJ1963" t="s">
        <v>56</v>
      </c>
      <c r="AK1963" t="s">
        <v>56</v>
      </c>
      <c r="AS1963">
        <v>0</v>
      </c>
    </row>
    <row r="1964" spans="1:45" x14ac:dyDescent="0.25">
      <c r="A1964" s="1">
        <v>2.04919E+16</v>
      </c>
      <c r="B1964">
        <v>3069</v>
      </c>
      <c r="C1964" t="s">
        <v>8492</v>
      </c>
      <c r="D1964">
        <v>9.6</v>
      </c>
      <c r="E1964">
        <v>5</v>
      </c>
      <c r="F1964">
        <v>0</v>
      </c>
      <c r="G1964">
        <v>14.6</v>
      </c>
      <c r="H1964">
        <v>0</v>
      </c>
      <c r="I1964">
        <v>14.6</v>
      </c>
      <c r="J1964">
        <v>0</v>
      </c>
      <c r="K1964" t="s">
        <v>47</v>
      </c>
      <c r="M1964">
        <v>2443</v>
      </c>
      <c r="N1964" t="s">
        <v>8493</v>
      </c>
      <c r="O1964" t="s">
        <v>49</v>
      </c>
      <c r="Q1964" t="s">
        <v>8494</v>
      </c>
      <c r="R1964" s="2">
        <v>42872.411805555559</v>
      </c>
      <c r="S1964" s="2">
        <v>42872.412499999999</v>
      </c>
      <c r="T1964" t="s">
        <v>1095</v>
      </c>
      <c r="U1964">
        <v>1</v>
      </c>
      <c r="V1964" t="s">
        <v>8495</v>
      </c>
      <c r="W1964" t="s">
        <v>61</v>
      </c>
      <c r="Y1964">
        <v>1</v>
      </c>
      <c r="Z1964">
        <v>0</v>
      </c>
      <c r="AA1964">
        <v>0</v>
      </c>
      <c r="AB1964" t="s">
        <v>54</v>
      </c>
      <c r="AC1964">
        <v>0</v>
      </c>
      <c r="AD1964" t="s">
        <v>55</v>
      </c>
      <c r="AF1964" t="s">
        <v>62</v>
      </c>
      <c r="AI1964" t="s">
        <v>56</v>
      </c>
      <c r="AJ1964" t="s">
        <v>56</v>
      </c>
      <c r="AK1964" t="s">
        <v>56</v>
      </c>
      <c r="AS1964">
        <v>0</v>
      </c>
    </row>
    <row r="1965" spans="1:45" x14ac:dyDescent="0.25">
      <c r="A1965" s="1">
        <v>2.04794E+16</v>
      </c>
      <c r="B1965">
        <v>1056</v>
      </c>
      <c r="C1965" t="s">
        <v>8496</v>
      </c>
      <c r="D1965">
        <v>210</v>
      </c>
      <c r="E1965">
        <v>0</v>
      </c>
      <c r="F1965">
        <v>0</v>
      </c>
      <c r="G1965">
        <v>210</v>
      </c>
      <c r="H1965">
        <v>0</v>
      </c>
      <c r="I1965">
        <v>210</v>
      </c>
      <c r="J1965">
        <v>0</v>
      </c>
      <c r="K1965" t="s">
        <v>47</v>
      </c>
      <c r="M1965">
        <v>46</v>
      </c>
      <c r="N1965" t="s">
        <v>8497</v>
      </c>
      <c r="O1965" t="s">
        <v>49</v>
      </c>
      <c r="Q1965" t="s">
        <v>8496</v>
      </c>
      <c r="R1965" s="2">
        <v>42872.410416666666</v>
      </c>
      <c r="S1965" s="2">
        <v>42872.413194444445</v>
      </c>
      <c r="T1965" t="s">
        <v>8498</v>
      </c>
      <c r="U1965">
        <v>6</v>
      </c>
      <c r="V1965" t="s">
        <v>8499</v>
      </c>
      <c r="W1965" t="s">
        <v>53</v>
      </c>
      <c r="Y1965">
        <v>31</v>
      </c>
      <c r="Z1965">
        <v>0</v>
      </c>
      <c r="AA1965">
        <v>0</v>
      </c>
      <c r="AB1965" t="s">
        <v>54</v>
      </c>
      <c r="AC1965">
        <v>0</v>
      </c>
      <c r="AD1965" t="s">
        <v>55</v>
      </c>
      <c r="AF1965" t="s">
        <v>62</v>
      </c>
      <c r="AI1965" t="s">
        <v>56</v>
      </c>
      <c r="AJ1965" t="s">
        <v>56</v>
      </c>
      <c r="AK1965" t="s">
        <v>56</v>
      </c>
      <c r="AS1965">
        <v>0</v>
      </c>
    </row>
    <row r="1966" spans="1:45" x14ac:dyDescent="0.25">
      <c r="A1966" s="1">
        <v>1.58861E+16</v>
      </c>
      <c r="B1966">
        <v>2080</v>
      </c>
      <c r="C1966" t="s">
        <v>8500</v>
      </c>
      <c r="D1966">
        <v>13.8</v>
      </c>
      <c r="E1966">
        <v>5</v>
      </c>
      <c r="F1966">
        <v>0</v>
      </c>
      <c r="G1966">
        <v>18.8</v>
      </c>
      <c r="H1966">
        <v>0</v>
      </c>
      <c r="I1966">
        <v>18.8</v>
      </c>
      <c r="J1966">
        <v>0</v>
      </c>
      <c r="K1966" t="s">
        <v>47</v>
      </c>
      <c r="M1966">
        <v>930</v>
      </c>
      <c r="N1966" t="s">
        <v>8501</v>
      </c>
      <c r="O1966" t="s">
        <v>49</v>
      </c>
      <c r="Q1966" t="s">
        <v>8500</v>
      </c>
      <c r="R1966" s="2">
        <v>42872.402777777781</v>
      </c>
      <c r="S1966" s="2">
        <v>42872.40347222222</v>
      </c>
      <c r="T1966" t="s">
        <v>758</v>
      </c>
      <c r="U1966">
        <v>1</v>
      </c>
      <c r="V1966" t="s">
        <v>8502</v>
      </c>
      <c r="W1966" t="s">
        <v>61</v>
      </c>
      <c r="Y1966">
        <v>2</v>
      </c>
      <c r="Z1966">
        <v>0</v>
      </c>
      <c r="AA1966">
        <v>0</v>
      </c>
      <c r="AB1966" t="s">
        <v>54</v>
      </c>
      <c r="AC1966">
        <v>0</v>
      </c>
      <c r="AD1966" t="s">
        <v>55</v>
      </c>
      <c r="AF1966" t="s">
        <v>62</v>
      </c>
      <c r="AI1966" t="s">
        <v>56</v>
      </c>
      <c r="AJ1966" t="s">
        <v>56</v>
      </c>
      <c r="AK1966" t="s">
        <v>56</v>
      </c>
      <c r="AS1966">
        <v>0</v>
      </c>
    </row>
    <row r="1967" spans="1:45" x14ac:dyDescent="0.25">
      <c r="A1967" s="1">
        <v>2.04505E+16</v>
      </c>
      <c r="B1967">
        <v>2135</v>
      </c>
      <c r="C1967" t="s">
        <v>8503</v>
      </c>
      <c r="D1967">
        <v>16.47</v>
      </c>
      <c r="E1967">
        <v>5</v>
      </c>
      <c r="F1967">
        <v>0</v>
      </c>
      <c r="G1967">
        <v>21.47</v>
      </c>
      <c r="H1967">
        <v>0</v>
      </c>
      <c r="I1967">
        <v>21.47</v>
      </c>
      <c r="J1967">
        <v>0</v>
      </c>
      <c r="K1967" t="s">
        <v>47</v>
      </c>
      <c r="M1967">
        <v>608</v>
      </c>
      <c r="N1967" t="s">
        <v>8504</v>
      </c>
      <c r="O1967" t="s">
        <v>49</v>
      </c>
      <c r="Q1967" t="s">
        <v>8505</v>
      </c>
      <c r="R1967" s="2">
        <v>42872.370833333334</v>
      </c>
      <c r="S1967" s="2">
        <v>42873.442361111112</v>
      </c>
      <c r="T1967" t="s">
        <v>8506</v>
      </c>
      <c r="U1967">
        <v>4</v>
      </c>
      <c r="V1967" t="s">
        <v>8507</v>
      </c>
      <c r="W1967" t="s">
        <v>61</v>
      </c>
      <c r="Y1967">
        <v>4</v>
      </c>
      <c r="Z1967">
        <v>0</v>
      </c>
      <c r="AA1967">
        <v>0</v>
      </c>
      <c r="AB1967" t="s">
        <v>54</v>
      </c>
      <c r="AC1967">
        <v>0</v>
      </c>
      <c r="AD1967" t="s">
        <v>55</v>
      </c>
      <c r="AF1967" t="s">
        <v>62</v>
      </c>
      <c r="AI1967" t="s">
        <v>56</v>
      </c>
      <c r="AJ1967" t="s">
        <v>56</v>
      </c>
      <c r="AK1967" t="s">
        <v>56</v>
      </c>
      <c r="AS1967">
        <v>0</v>
      </c>
    </row>
    <row r="1968" spans="1:45" x14ac:dyDescent="0.25">
      <c r="A1968" s="1">
        <v>2.04602E+16</v>
      </c>
      <c r="B1968">
        <v>437</v>
      </c>
      <c r="C1968" t="s">
        <v>8508</v>
      </c>
      <c r="D1968">
        <v>9.58</v>
      </c>
      <c r="E1968">
        <v>0</v>
      </c>
      <c r="F1968">
        <v>0</v>
      </c>
      <c r="G1968">
        <v>9.58</v>
      </c>
      <c r="H1968">
        <v>0</v>
      </c>
      <c r="I1968">
        <v>9.58</v>
      </c>
      <c r="J1968">
        <v>0</v>
      </c>
      <c r="K1968" t="s">
        <v>47</v>
      </c>
      <c r="M1968">
        <v>770</v>
      </c>
      <c r="N1968" t="s">
        <v>8509</v>
      </c>
      <c r="O1968" t="s">
        <v>49</v>
      </c>
      <c r="Q1968" t="s">
        <v>8510</v>
      </c>
      <c r="R1968" s="2">
        <v>42872.370138888888</v>
      </c>
      <c r="S1968" s="2">
        <v>42872.375</v>
      </c>
      <c r="T1968" t="s">
        <v>8511</v>
      </c>
      <c r="U1968">
        <v>3</v>
      </c>
      <c r="V1968" t="s">
        <v>8512</v>
      </c>
      <c r="W1968" t="s">
        <v>53</v>
      </c>
      <c r="Y1968">
        <v>3</v>
      </c>
      <c r="Z1968">
        <v>0</v>
      </c>
      <c r="AA1968">
        <v>0</v>
      </c>
      <c r="AB1968" t="s">
        <v>54</v>
      </c>
      <c r="AC1968">
        <v>0</v>
      </c>
      <c r="AD1968" t="s">
        <v>55</v>
      </c>
      <c r="AF1968" t="s">
        <v>62</v>
      </c>
      <c r="AI1968" t="s">
        <v>56</v>
      </c>
      <c r="AJ1968" t="s">
        <v>56</v>
      </c>
      <c r="AK1968" t="s">
        <v>56</v>
      </c>
      <c r="AS1968">
        <v>0</v>
      </c>
    </row>
    <row r="1969" spans="1:45" x14ac:dyDescent="0.25">
      <c r="A1969" s="1">
        <v>2.0476E+16</v>
      </c>
      <c r="B1969">
        <v>437</v>
      </c>
      <c r="C1969" t="s">
        <v>8508</v>
      </c>
      <c r="D1969">
        <v>15.7</v>
      </c>
      <c r="E1969">
        <v>5</v>
      </c>
      <c r="F1969">
        <v>0</v>
      </c>
      <c r="G1969">
        <v>20.7</v>
      </c>
      <c r="H1969">
        <v>0</v>
      </c>
      <c r="I1969">
        <v>20.7</v>
      </c>
      <c r="J1969">
        <v>0</v>
      </c>
      <c r="K1969" t="s">
        <v>47</v>
      </c>
      <c r="M1969">
        <v>770</v>
      </c>
      <c r="N1969" t="s">
        <v>8509</v>
      </c>
      <c r="O1969" t="s">
        <v>49</v>
      </c>
      <c r="Q1969" t="s">
        <v>8510</v>
      </c>
      <c r="R1969" s="2">
        <v>42872.367361111108</v>
      </c>
      <c r="S1969" s="2">
        <v>42872.375</v>
      </c>
      <c r="T1969" t="s">
        <v>59</v>
      </c>
      <c r="U1969">
        <v>2</v>
      </c>
      <c r="V1969" t="s">
        <v>8512</v>
      </c>
      <c r="W1969" t="s">
        <v>53</v>
      </c>
      <c r="Y1969">
        <v>2</v>
      </c>
      <c r="Z1969">
        <v>0</v>
      </c>
      <c r="AA1969">
        <v>0</v>
      </c>
      <c r="AB1969" t="s">
        <v>54</v>
      </c>
      <c r="AC1969">
        <v>0</v>
      </c>
      <c r="AD1969" t="s">
        <v>55</v>
      </c>
      <c r="AF1969" t="s">
        <v>62</v>
      </c>
      <c r="AI1969" t="s">
        <v>56</v>
      </c>
      <c r="AJ1969" t="s">
        <v>56</v>
      </c>
      <c r="AK1969" t="s">
        <v>56</v>
      </c>
      <c r="AS1969">
        <v>0</v>
      </c>
    </row>
    <row r="1970" spans="1:45" x14ac:dyDescent="0.25">
      <c r="A1970" s="1">
        <v>1.58829E+16</v>
      </c>
      <c r="B1970">
        <v>2632</v>
      </c>
      <c r="C1970" t="s">
        <v>8513</v>
      </c>
      <c r="D1970">
        <v>209.7</v>
      </c>
      <c r="E1970">
        <v>0</v>
      </c>
      <c r="F1970">
        <v>0</v>
      </c>
      <c r="G1970">
        <v>209.7</v>
      </c>
      <c r="H1970">
        <v>0</v>
      </c>
      <c r="I1970">
        <v>209.7</v>
      </c>
      <c r="J1970">
        <v>0</v>
      </c>
      <c r="K1970" t="s">
        <v>47</v>
      </c>
      <c r="M1970">
        <v>1813</v>
      </c>
      <c r="N1970" t="s">
        <v>8514</v>
      </c>
      <c r="O1970" t="s">
        <v>49</v>
      </c>
      <c r="Q1970" t="s">
        <v>8515</v>
      </c>
      <c r="R1970" s="2">
        <v>42872.364583333336</v>
      </c>
      <c r="S1970" s="2">
        <v>42872.424305555556</v>
      </c>
      <c r="T1970" t="s">
        <v>3072</v>
      </c>
      <c r="U1970">
        <v>1</v>
      </c>
      <c r="V1970" t="s">
        <v>8516</v>
      </c>
      <c r="W1970" t="s">
        <v>53</v>
      </c>
      <c r="Y1970">
        <v>130</v>
      </c>
      <c r="Z1970">
        <v>0</v>
      </c>
      <c r="AA1970">
        <v>0</v>
      </c>
      <c r="AB1970" t="s">
        <v>54</v>
      </c>
      <c r="AC1970">
        <v>0</v>
      </c>
      <c r="AD1970" t="s">
        <v>55</v>
      </c>
      <c r="AF1970" t="s">
        <v>62</v>
      </c>
      <c r="AI1970" t="s">
        <v>56</v>
      </c>
      <c r="AJ1970" t="s">
        <v>56</v>
      </c>
      <c r="AK1970" t="s">
        <v>56</v>
      </c>
      <c r="AS1970">
        <v>0</v>
      </c>
    </row>
    <row r="1971" spans="1:45" x14ac:dyDescent="0.25">
      <c r="A1971" s="1">
        <v>2.04467E+16</v>
      </c>
      <c r="B1971">
        <v>2978</v>
      </c>
      <c r="C1971" t="s">
        <v>8517</v>
      </c>
      <c r="D1971">
        <v>251</v>
      </c>
      <c r="E1971">
        <v>0</v>
      </c>
      <c r="F1971">
        <v>0</v>
      </c>
      <c r="G1971">
        <v>251</v>
      </c>
      <c r="H1971">
        <v>0</v>
      </c>
      <c r="I1971">
        <v>251</v>
      </c>
      <c r="J1971">
        <v>0</v>
      </c>
      <c r="K1971" t="s">
        <v>47</v>
      </c>
      <c r="M1971">
        <v>2532</v>
      </c>
      <c r="N1971" t="s">
        <v>8518</v>
      </c>
      <c r="O1971" t="s">
        <v>49</v>
      </c>
      <c r="Q1971" t="s">
        <v>8517</v>
      </c>
      <c r="R1971" s="2">
        <v>42872.364583333336</v>
      </c>
      <c r="S1971" s="2">
        <v>42872.375</v>
      </c>
      <c r="T1971" t="s">
        <v>8519</v>
      </c>
      <c r="U1971">
        <v>21</v>
      </c>
      <c r="V1971" t="s">
        <v>8520</v>
      </c>
      <c r="W1971" t="s">
        <v>53</v>
      </c>
      <c r="Y1971">
        <v>39</v>
      </c>
      <c r="Z1971">
        <v>0</v>
      </c>
      <c r="AA1971">
        <v>0</v>
      </c>
      <c r="AB1971" t="s">
        <v>54</v>
      </c>
      <c r="AC1971">
        <v>0</v>
      </c>
      <c r="AD1971" t="s">
        <v>55</v>
      </c>
      <c r="AF1971" t="s">
        <v>62</v>
      </c>
      <c r="AI1971" t="s">
        <v>56</v>
      </c>
      <c r="AJ1971" t="s">
        <v>56</v>
      </c>
      <c r="AK1971" t="s">
        <v>56</v>
      </c>
      <c r="AS1971">
        <v>0</v>
      </c>
    </row>
    <row r="1972" spans="1:45" x14ac:dyDescent="0.25">
      <c r="A1972" s="1">
        <v>2.04576E+16</v>
      </c>
      <c r="B1972">
        <v>1081</v>
      </c>
      <c r="C1972" t="s">
        <v>4221</v>
      </c>
      <c r="D1972">
        <v>121.64</v>
      </c>
      <c r="E1972">
        <v>0</v>
      </c>
      <c r="F1972">
        <v>0</v>
      </c>
      <c r="G1972">
        <v>121.64</v>
      </c>
      <c r="H1972">
        <v>0</v>
      </c>
      <c r="I1972">
        <v>121.64</v>
      </c>
      <c r="J1972">
        <v>0</v>
      </c>
      <c r="K1972" t="s">
        <v>47</v>
      </c>
      <c r="M1972">
        <v>2104</v>
      </c>
      <c r="N1972" t="s">
        <v>4222</v>
      </c>
      <c r="O1972" t="s">
        <v>49</v>
      </c>
      <c r="Q1972" t="s">
        <v>4223</v>
      </c>
      <c r="R1972" s="2">
        <v>42872.363888888889</v>
      </c>
      <c r="S1972" s="2">
        <v>42872.363888888889</v>
      </c>
      <c r="T1972" t="s">
        <v>8521</v>
      </c>
      <c r="U1972">
        <v>11</v>
      </c>
      <c r="V1972" t="s">
        <v>8522</v>
      </c>
      <c r="W1972" t="s">
        <v>53</v>
      </c>
      <c r="Y1972">
        <v>63</v>
      </c>
      <c r="Z1972">
        <v>0</v>
      </c>
      <c r="AA1972">
        <v>0</v>
      </c>
      <c r="AB1972" t="s">
        <v>54</v>
      </c>
      <c r="AC1972">
        <v>0</v>
      </c>
      <c r="AD1972" t="s">
        <v>55</v>
      </c>
      <c r="AF1972" t="s">
        <v>62</v>
      </c>
      <c r="AI1972" t="s">
        <v>56</v>
      </c>
      <c r="AJ1972" t="s">
        <v>56</v>
      </c>
      <c r="AK1972" t="s">
        <v>56</v>
      </c>
      <c r="AS1972">
        <v>0</v>
      </c>
    </row>
    <row r="1973" spans="1:45" x14ac:dyDescent="0.25">
      <c r="A1973" s="1">
        <v>2.04565E+16</v>
      </c>
      <c r="B1973">
        <v>2027</v>
      </c>
      <c r="C1973" t="s">
        <v>8523</v>
      </c>
      <c r="D1973">
        <v>54.85</v>
      </c>
      <c r="E1973">
        <v>0</v>
      </c>
      <c r="F1973">
        <v>0</v>
      </c>
      <c r="G1973">
        <v>54.85</v>
      </c>
      <c r="H1973">
        <v>0</v>
      </c>
      <c r="I1973">
        <v>54.85</v>
      </c>
      <c r="J1973">
        <v>0</v>
      </c>
      <c r="K1973" t="s">
        <v>47</v>
      </c>
      <c r="M1973">
        <v>2476</v>
      </c>
      <c r="N1973" t="s">
        <v>8524</v>
      </c>
      <c r="O1973" t="s">
        <v>49</v>
      </c>
      <c r="Q1973" t="s">
        <v>8525</v>
      </c>
      <c r="R1973" s="2">
        <v>42872.363194444442</v>
      </c>
      <c r="S1973" s="2">
        <v>42872.363194444442</v>
      </c>
      <c r="T1973" t="s">
        <v>8526</v>
      </c>
      <c r="U1973">
        <v>3</v>
      </c>
      <c r="V1973" t="s">
        <v>8527</v>
      </c>
      <c r="W1973" t="s">
        <v>61</v>
      </c>
      <c r="Y1973">
        <v>11</v>
      </c>
      <c r="Z1973">
        <v>0</v>
      </c>
      <c r="AA1973">
        <v>0</v>
      </c>
      <c r="AB1973" t="s">
        <v>54</v>
      </c>
      <c r="AC1973">
        <v>0</v>
      </c>
      <c r="AD1973" t="s">
        <v>55</v>
      </c>
      <c r="AF1973" t="s">
        <v>62</v>
      </c>
      <c r="AI1973" t="s">
        <v>56</v>
      </c>
      <c r="AJ1973" t="s">
        <v>56</v>
      </c>
      <c r="AK1973" t="s">
        <v>56</v>
      </c>
      <c r="AS1973">
        <v>0</v>
      </c>
    </row>
    <row r="1974" spans="1:45" x14ac:dyDescent="0.25">
      <c r="A1974" s="1">
        <v>2.04641E+16</v>
      </c>
      <c r="B1974">
        <v>221</v>
      </c>
      <c r="C1974" t="s">
        <v>8528</v>
      </c>
      <c r="D1974">
        <v>159.83000000000001</v>
      </c>
      <c r="E1974">
        <v>0</v>
      </c>
      <c r="F1974">
        <v>0</v>
      </c>
      <c r="G1974">
        <v>159.83000000000001</v>
      </c>
      <c r="H1974">
        <v>0</v>
      </c>
      <c r="I1974">
        <v>159.83000000000001</v>
      </c>
      <c r="J1974">
        <v>0</v>
      </c>
      <c r="K1974" t="s">
        <v>47</v>
      </c>
      <c r="L1974" t="s">
        <v>8529</v>
      </c>
      <c r="M1974">
        <v>2893</v>
      </c>
      <c r="N1974" t="s">
        <v>8530</v>
      </c>
      <c r="O1974" t="s">
        <v>49</v>
      </c>
      <c r="Q1974" t="s">
        <v>8528</v>
      </c>
      <c r="R1974" s="2">
        <v>42872.353472222225</v>
      </c>
      <c r="S1974" s="2">
        <v>42872.353472222225</v>
      </c>
      <c r="T1974" t="s">
        <v>8531</v>
      </c>
      <c r="U1974">
        <v>18</v>
      </c>
      <c r="V1974" t="s">
        <v>8532</v>
      </c>
      <c r="W1974" t="s">
        <v>53</v>
      </c>
      <c r="X1974" t="s">
        <v>326</v>
      </c>
      <c r="Y1974">
        <v>47</v>
      </c>
      <c r="Z1974">
        <v>0</v>
      </c>
      <c r="AA1974">
        <v>0</v>
      </c>
      <c r="AB1974" t="s">
        <v>54</v>
      </c>
      <c r="AC1974">
        <v>0</v>
      </c>
      <c r="AD1974" t="s">
        <v>55</v>
      </c>
      <c r="AF1974" t="s">
        <v>62</v>
      </c>
      <c r="AI1974" t="s">
        <v>56</v>
      </c>
      <c r="AJ1974" t="s">
        <v>56</v>
      </c>
      <c r="AK1974" t="s">
        <v>56</v>
      </c>
      <c r="AS1974">
        <v>0</v>
      </c>
    </row>
    <row r="1975" spans="1:45" x14ac:dyDescent="0.25">
      <c r="A1975" s="1">
        <v>2.04406E+16</v>
      </c>
      <c r="B1975">
        <v>1147</v>
      </c>
      <c r="C1975" t="s">
        <v>8533</v>
      </c>
      <c r="D1975">
        <v>34.5</v>
      </c>
      <c r="E1975">
        <v>5</v>
      </c>
      <c r="F1975">
        <v>0</v>
      </c>
      <c r="G1975">
        <v>39.5</v>
      </c>
      <c r="H1975">
        <v>0</v>
      </c>
      <c r="I1975">
        <v>39.5</v>
      </c>
      <c r="J1975">
        <v>0</v>
      </c>
      <c r="K1975" t="s">
        <v>47</v>
      </c>
      <c r="M1975">
        <v>2188</v>
      </c>
      <c r="N1975" t="s">
        <v>8534</v>
      </c>
      <c r="O1975" t="s">
        <v>49</v>
      </c>
      <c r="Q1975" t="s">
        <v>8535</v>
      </c>
      <c r="R1975" s="2">
        <v>42872.349305555559</v>
      </c>
      <c r="S1975" s="2">
        <v>42872.913194444445</v>
      </c>
      <c r="T1975" t="s">
        <v>443</v>
      </c>
      <c r="U1975">
        <v>1</v>
      </c>
      <c r="V1975" t="s">
        <v>8536</v>
      </c>
      <c r="W1975" t="s">
        <v>68</v>
      </c>
      <c r="Y1975">
        <v>5</v>
      </c>
      <c r="Z1975">
        <v>0</v>
      </c>
      <c r="AA1975">
        <v>0</v>
      </c>
      <c r="AB1975" t="s">
        <v>54</v>
      </c>
      <c r="AC1975">
        <v>0</v>
      </c>
      <c r="AD1975" t="s">
        <v>55</v>
      </c>
      <c r="AF1975" t="s">
        <v>62</v>
      </c>
      <c r="AI1975" t="s">
        <v>56</v>
      </c>
      <c r="AJ1975" t="s">
        <v>56</v>
      </c>
      <c r="AK1975" t="s">
        <v>56</v>
      </c>
      <c r="AS1975">
        <v>0</v>
      </c>
    </row>
    <row r="1976" spans="1:45" x14ac:dyDescent="0.25">
      <c r="A1976" s="1">
        <v>2.04475E+16</v>
      </c>
      <c r="B1976">
        <v>998</v>
      </c>
      <c r="C1976" t="s">
        <v>8537</v>
      </c>
      <c r="D1976">
        <v>28.82</v>
      </c>
      <c r="E1976">
        <v>5</v>
      </c>
      <c r="F1976">
        <v>0</v>
      </c>
      <c r="G1976">
        <v>33.82</v>
      </c>
      <c r="H1976">
        <v>0</v>
      </c>
      <c r="I1976">
        <v>33.82</v>
      </c>
      <c r="J1976">
        <v>0</v>
      </c>
      <c r="K1976" t="s">
        <v>47</v>
      </c>
      <c r="L1976" t="s">
        <v>8538</v>
      </c>
      <c r="M1976">
        <v>2549</v>
      </c>
      <c r="N1976" t="s">
        <v>8539</v>
      </c>
      <c r="O1976" t="s">
        <v>49</v>
      </c>
      <c r="Q1976" t="s">
        <v>8540</v>
      </c>
      <c r="R1976" s="2">
        <v>42872.338888888888</v>
      </c>
      <c r="S1976" s="2">
        <v>42872.339583333334</v>
      </c>
      <c r="T1976" t="s">
        <v>8541</v>
      </c>
      <c r="U1976">
        <v>7</v>
      </c>
      <c r="V1976" t="s">
        <v>8542</v>
      </c>
      <c r="W1976" t="s">
        <v>61</v>
      </c>
      <c r="Y1976">
        <v>7</v>
      </c>
      <c r="Z1976">
        <v>0</v>
      </c>
      <c r="AA1976">
        <v>0</v>
      </c>
      <c r="AB1976" t="s">
        <v>54</v>
      </c>
      <c r="AC1976">
        <v>0</v>
      </c>
      <c r="AD1976" t="s">
        <v>55</v>
      </c>
      <c r="AF1976" t="s">
        <v>62</v>
      </c>
      <c r="AI1976" t="s">
        <v>56</v>
      </c>
      <c r="AJ1976" t="s">
        <v>56</v>
      </c>
      <c r="AK1976" t="s">
        <v>56</v>
      </c>
      <c r="AS1976">
        <v>0</v>
      </c>
    </row>
    <row r="1977" spans="1:45" x14ac:dyDescent="0.25">
      <c r="A1977" s="1">
        <v>1.5866E+16</v>
      </c>
      <c r="B1977">
        <v>3341</v>
      </c>
      <c r="C1977" t="s">
        <v>8543</v>
      </c>
      <c r="D1977">
        <v>1.49</v>
      </c>
      <c r="E1977">
        <v>4.92</v>
      </c>
      <c r="F1977">
        <v>0</v>
      </c>
      <c r="G1977">
        <v>6.41</v>
      </c>
      <c r="H1977">
        <v>0</v>
      </c>
      <c r="I1977">
        <v>6.41</v>
      </c>
      <c r="J1977">
        <v>0</v>
      </c>
      <c r="K1977" t="s">
        <v>47</v>
      </c>
      <c r="M1977">
        <v>2789</v>
      </c>
      <c r="N1977" t="s">
        <v>8544</v>
      </c>
      <c r="O1977" t="s">
        <v>49</v>
      </c>
      <c r="Q1977" t="s">
        <v>8543</v>
      </c>
      <c r="R1977" s="2">
        <v>42872.322222222225</v>
      </c>
      <c r="S1977" s="2">
        <v>42872.322916666664</v>
      </c>
      <c r="T1977" t="s">
        <v>1448</v>
      </c>
      <c r="U1977">
        <v>1</v>
      </c>
      <c r="V1977" t="s">
        <v>8545</v>
      </c>
      <c r="W1977" t="s">
        <v>68</v>
      </c>
      <c r="Y1977">
        <v>1</v>
      </c>
      <c r="Z1977">
        <v>0</v>
      </c>
      <c r="AA1977">
        <v>0</v>
      </c>
      <c r="AB1977" t="s">
        <v>54</v>
      </c>
      <c r="AC1977">
        <v>0</v>
      </c>
      <c r="AD1977" t="s">
        <v>55</v>
      </c>
      <c r="AF1977" t="s">
        <v>62</v>
      </c>
      <c r="AI1977" t="s">
        <v>56</v>
      </c>
      <c r="AJ1977" t="s">
        <v>56</v>
      </c>
      <c r="AK1977" t="s">
        <v>56</v>
      </c>
      <c r="AS1977">
        <v>0</v>
      </c>
    </row>
    <row r="1978" spans="1:45" x14ac:dyDescent="0.25">
      <c r="A1978" s="1">
        <v>2.04388E+16</v>
      </c>
      <c r="B1978">
        <v>1239</v>
      </c>
      <c r="C1978" t="s">
        <v>8546</v>
      </c>
      <c r="D1978">
        <v>77.5</v>
      </c>
      <c r="E1978">
        <v>0</v>
      </c>
      <c r="F1978">
        <v>0</v>
      </c>
      <c r="G1978">
        <v>77.5</v>
      </c>
      <c r="H1978">
        <v>0</v>
      </c>
      <c r="I1978">
        <v>77.5</v>
      </c>
      <c r="J1978">
        <v>0</v>
      </c>
      <c r="K1978" t="s">
        <v>47</v>
      </c>
      <c r="M1978">
        <v>1468</v>
      </c>
      <c r="N1978" t="s">
        <v>8547</v>
      </c>
      <c r="O1978" t="s">
        <v>49</v>
      </c>
      <c r="Q1978" t="s">
        <v>8546</v>
      </c>
      <c r="R1978" s="2">
        <v>42872.306944444441</v>
      </c>
      <c r="S1978" s="2">
        <v>42872.306944444441</v>
      </c>
      <c r="T1978" t="s">
        <v>8548</v>
      </c>
      <c r="U1978">
        <v>5</v>
      </c>
      <c r="V1978" t="s">
        <v>8549</v>
      </c>
      <c r="W1978" t="s">
        <v>53</v>
      </c>
      <c r="Y1978">
        <v>5</v>
      </c>
      <c r="Z1978">
        <v>0</v>
      </c>
      <c r="AA1978">
        <v>0</v>
      </c>
      <c r="AB1978" t="s">
        <v>54</v>
      </c>
      <c r="AC1978">
        <v>0</v>
      </c>
      <c r="AD1978" t="s">
        <v>55</v>
      </c>
      <c r="AF1978" t="s">
        <v>62</v>
      </c>
      <c r="AI1978" t="s">
        <v>56</v>
      </c>
      <c r="AJ1978" t="s">
        <v>56</v>
      </c>
      <c r="AK1978" t="s">
        <v>56</v>
      </c>
      <c r="AS1978">
        <v>0</v>
      </c>
    </row>
    <row r="1979" spans="1:45" x14ac:dyDescent="0.25">
      <c r="A1979" s="1">
        <v>2.04383E+16</v>
      </c>
      <c r="B1979">
        <v>83</v>
      </c>
      <c r="C1979" t="s">
        <v>8550</v>
      </c>
      <c r="D1979">
        <v>36</v>
      </c>
      <c r="E1979">
        <v>5</v>
      </c>
      <c r="F1979">
        <v>0</v>
      </c>
      <c r="G1979">
        <v>41</v>
      </c>
      <c r="H1979">
        <v>0</v>
      </c>
      <c r="I1979">
        <v>41</v>
      </c>
      <c r="J1979">
        <v>0</v>
      </c>
      <c r="K1979" t="s">
        <v>47</v>
      </c>
      <c r="M1979">
        <v>2242</v>
      </c>
      <c r="N1979" t="s">
        <v>8551</v>
      </c>
      <c r="O1979" t="s">
        <v>49</v>
      </c>
      <c r="Q1979" t="s">
        <v>8552</v>
      </c>
      <c r="R1979" s="2">
        <v>42872.304166666669</v>
      </c>
      <c r="S1979" s="2">
        <v>42872.304861111108</v>
      </c>
      <c r="T1979" t="s">
        <v>72</v>
      </c>
      <c r="U1979">
        <v>1</v>
      </c>
      <c r="V1979" t="s">
        <v>8553</v>
      </c>
      <c r="W1979" t="s">
        <v>53</v>
      </c>
      <c r="Y1979">
        <v>10</v>
      </c>
      <c r="Z1979">
        <v>0</v>
      </c>
      <c r="AA1979">
        <v>0</v>
      </c>
      <c r="AB1979" t="s">
        <v>54</v>
      </c>
      <c r="AC1979">
        <v>0</v>
      </c>
      <c r="AD1979" t="s">
        <v>55</v>
      </c>
      <c r="AF1979" t="s">
        <v>62</v>
      </c>
      <c r="AI1979" t="s">
        <v>56</v>
      </c>
      <c r="AJ1979" t="s">
        <v>56</v>
      </c>
      <c r="AK1979" t="s">
        <v>56</v>
      </c>
      <c r="AS1979">
        <v>0</v>
      </c>
    </row>
    <row r="1980" spans="1:45" x14ac:dyDescent="0.25">
      <c r="A1980" s="1">
        <v>2.04218E+16</v>
      </c>
      <c r="B1980">
        <v>3136</v>
      </c>
      <c r="C1980" t="s">
        <v>8554</v>
      </c>
      <c r="D1980">
        <v>7.35</v>
      </c>
      <c r="E1980">
        <v>5</v>
      </c>
      <c r="F1980">
        <v>0</v>
      </c>
      <c r="G1980">
        <v>12.35</v>
      </c>
      <c r="H1980">
        <v>0</v>
      </c>
      <c r="I1980">
        <v>12.35</v>
      </c>
      <c r="J1980">
        <v>0</v>
      </c>
      <c r="K1980" t="s">
        <v>47</v>
      </c>
      <c r="M1980">
        <v>555</v>
      </c>
      <c r="N1980" t="s">
        <v>8555</v>
      </c>
      <c r="O1980" t="s">
        <v>49</v>
      </c>
      <c r="Q1980" t="s">
        <v>8556</v>
      </c>
      <c r="R1980" s="2">
        <v>42872.263888888891</v>
      </c>
      <c r="S1980" s="2">
        <v>42872.263888888891</v>
      </c>
      <c r="T1980" t="s">
        <v>4417</v>
      </c>
      <c r="U1980">
        <v>1</v>
      </c>
      <c r="V1980" t="s">
        <v>8557</v>
      </c>
      <c r="W1980" t="s">
        <v>61</v>
      </c>
      <c r="Y1980">
        <v>1</v>
      </c>
      <c r="Z1980">
        <v>0</v>
      </c>
      <c r="AA1980">
        <v>0</v>
      </c>
      <c r="AB1980" t="s">
        <v>54</v>
      </c>
      <c r="AC1980">
        <v>0</v>
      </c>
      <c r="AD1980" t="s">
        <v>55</v>
      </c>
      <c r="AF1980" t="s">
        <v>62</v>
      </c>
      <c r="AI1980" t="s">
        <v>56</v>
      </c>
      <c r="AJ1980" t="s">
        <v>56</v>
      </c>
      <c r="AK1980" t="s">
        <v>56</v>
      </c>
      <c r="AS1980">
        <v>0</v>
      </c>
    </row>
    <row r="1981" spans="1:45" x14ac:dyDescent="0.25">
      <c r="A1981" s="1">
        <v>1.58672E+16</v>
      </c>
      <c r="B1981">
        <v>1651</v>
      </c>
      <c r="C1981" t="s">
        <v>8558</v>
      </c>
      <c r="D1981">
        <v>98.15</v>
      </c>
      <c r="E1981">
        <v>0</v>
      </c>
      <c r="F1981">
        <v>0</v>
      </c>
      <c r="G1981">
        <v>98.15</v>
      </c>
      <c r="H1981">
        <v>0</v>
      </c>
      <c r="I1981">
        <v>98.15</v>
      </c>
      <c r="J1981">
        <v>0</v>
      </c>
      <c r="K1981" t="s">
        <v>47</v>
      </c>
      <c r="L1981" t="s">
        <v>8559</v>
      </c>
      <c r="M1981">
        <v>3222</v>
      </c>
      <c r="N1981" t="s">
        <v>8560</v>
      </c>
      <c r="O1981" t="s">
        <v>49</v>
      </c>
      <c r="Q1981" t="s">
        <v>8561</v>
      </c>
      <c r="R1981" s="2">
        <v>42872.249305555553</v>
      </c>
      <c r="S1981" s="2">
        <v>42872.475694444445</v>
      </c>
      <c r="T1981" t="s">
        <v>8562</v>
      </c>
      <c r="U1981">
        <v>8</v>
      </c>
      <c r="V1981" t="s">
        <v>8563</v>
      </c>
      <c r="W1981" t="s">
        <v>53</v>
      </c>
      <c r="Y1981">
        <v>51</v>
      </c>
      <c r="Z1981">
        <v>0</v>
      </c>
      <c r="AA1981">
        <v>0</v>
      </c>
      <c r="AB1981" t="s">
        <v>54</v>
      </c>
      <c r="AC1981">
        <v>0</v>
      </c>
      <c r="AD1981" t="s">
        <v>55</v>
      </c>
      <c r="AF1981" t="s">
        <v>62</v>
      </c>
      <c r="AI1981" t="s">
        <v>56</v>
      </c>
      <c r="AJ1981" t="s">
        <v>56</v>
      </c>
      <c r="AK1981" t="s">
        <v>56</v>
      </c>
      <c r="AS1981">
        <v>0</v>
      </c>
    </row>
    <row r="1982" spans="1:45" x14ac:dyDescent="0.25">
      <c r="A1982" s="1">
        <v>1.58542E+16</v>
      </c>
      <c r="B1982">
        <v>235</v>
      </c>
      <c r="C1982" t="s">
        <v>8564</v>
      </c>
      <c r="D1982">
        <v>102.4</v>
      </c>
      <c r="E1982">
        <v>0</v>
      </c>
      <c r="F1982">
        <v>0</v>
      </c>
      <c r="G1982">
        <v>102.4</v>
      </c>
      <c r="H1982">
        <v>0</v>
      </c>
      <c r="I1982">
        <v>102.4</v>
      </c>
      <c r="J1982">
        <v>0</v>
      </c>
      <c r="K1982" t="s">
        <v>47</v>
      </c>
      <c r="M1982">
        <v>3152</v>
      </c>
      <c r="N1982" t="s">
        <v>8565</v>
      </c>
      <c r="O1982" t="s">
        <v>49</v>
      </c>
      <c r="Q1982" t="s">
        <v>8566</v>
      </c>
      <c r="R1982" s="2">
        <v>42872.120833333334</v>
      </c>
      <c r="S1982" s="2">
        <v>42872.120833333334</v>
      </c>
      <c r="T1982" t="s">
        <v>98</v>
      </c>
      <c r="U1982">
        <v>1</v>
      </c>
      <c r="V1982" t="s">
        <v>8567</v>
      </c>
      <c r="W1982" t="s">
        <v>53</v>
      </c>
      <c r="Y1982">
        <v>60</v>
      </c>
      <c r="Z1982">
        <v>0</v>
      </c>
      <c r="AA1982">
        <v>0</v>
      </c>
      <c r="AB1982" t="s">
        <v>54</v>
      </c>
      <c r="AC1982">
        <v>0</v>
      </c>
      <c r="AD1982" t="s">
        <v>55</v>
      </c>
      <c r="AF1982" t="s">
        <v>62</v>
      </c>
      <c r="AI1982" t="s">
        <v>56</v>
      </c>
      <c r="AJ1982" t="s">
        <v>56</v>
      </c>
      <c r="AK1982" t="s">
        <v>56</v>
      </c>
      <c r="AS1982">
        <v>0</v>
      </c>
    </row>
    <row r="1983" spans="1:45" x14ac:dyDescent="0.25">
      <c r="A1983" s="1">
        <v>2.04235E+16</v>
      </c>
      <c r="B1983">
        <v>1069</v>
      </c>
      <c r="C1983" t="s">
        <v>8568</v>
      </c>
      <c r="D1983">
        <v>11.83</v>
      </c>
      <c r="E1983">
        <v>5</v>
      </c>
      <c r="F1983">
        <v>0</v>
      </c>
      <c r="G1983">
        <v>16.829999999999998</v>
      </c>
      <c r="H1983">
        <v>0</v>
      </c>
      <c r="I1983">
        <v>16.829999999999998</v>
      </c>
      <c r="J1983">
        <v>0</v>
      </c>
      <c r="K1983" t="s">
        <v>47</v>
      </c>
      <c r="M1983">
        <v>1014</v>
      </c>
      <c r="N1983" t="s">
        <v>8569</v>
      </c>
      <c r="O1983" t="s">
        <v>49</v>
      </c>
      <c r="Q1983" t="s">
        <v>8570</v>
      </c>
      <c r="R1983" s="2">
        <v>42872.088888888888</v>
      </c>
      <c r="S1983" s="2">
        <v>42872.089583333334</v>
      </c>
      <c r="T1983" t="s">
        <v>8571</v>
      </c>
      <c r="U1983">
        <v>5</v>
      </c>
      <c r="V1983" t="s">
        <v>8572</v>
      </c>
      <c r="W1983" t="s">
        <v>68</v>
      </c>
      <c r="Y1983">
        <v>5</v>
      </c>
      <c r="Z1983">
        <v>0</v>
      </c>
      <c r="AA1983">
        <v>0</v>
      </c>
      <c r="AB1983" t="s">
        <v>54</v>
      </c>
      <c r="AC1983">
        <v>0</v>
      </c>
      <c r="AD1983" t="s">
        <v>55</v>
      </c>
      <c r="AF1983" t="s">
        <v>62</v>
      </c>
      <c r="AI1983" t="s">
        <v>56</v>
      </c>
      <c r="AJ1983" t="s">
        <v>56</v>
      </c>
      <c r="AK1983" t="s">
        <v>56</v>
      </c>
      <c r="AS1983">
        <v>0</v>
      </c>
    </row>
    <row r="1984" spans="1:45" x14ac:dyDescent="0.25">
      <c r="A1984" s="1">
        <v>2.03895E+16</v>
      </c>
      <c r="B1984">
        <v>1375</v>
      </c>
      <c r="C1984" t="s">
        <v>8573</v>
      </c>
      <c r="D1984">
        <v>92.95</v>
      </c>
      <c r="E1984">
        <v>0</v>
      </c>
      <c r="F1984">
        <v>0</v>
      </c>
      <c r="G1984">
        <v>92.95</v>
      </c>
      <c r="H1984">
        <v>0</v>
      </c>
      <c r="I1984">
        <v>92.95</v>
      </c>
      <c r="J1984">
        <v>0</v>
      </c>
      <c r="K1984" t="s">
        <v>47</v>
      </c>
      <c r="M1984">
        <v>2502</v>
      </c>
      <c r="N1984" t="s">
        <v>8574</v>
      </c>
      <c r="O1984" t="s">
        <v>49</v>
      </c>
      <c r="P1984" t="s">
        <v>8575</v>
      </c>
      <c r="Q1984" t="s">
        <v>8576</v>
      </c>
      <c r="R1984" s="2">
        <v>42871.987500000003</v>
      </c>
      <c r="S1984" s="2">
        <v>42871.987500000003</v>
      </c>
      <c r="T1984" t="s">
        <v>8577</v>
      </c>
      <c r="U1984">
        <v>11</v>
      </c>
      <c r="V1984" t="s">
        <v>8578</v>
      </c>
      <c r="W1984" t="s">
        <v>61</v>
      </c>
      <c r="Y1984">
        <v>55</v>
      </c>
      <c r="Z1984">
        <v>0</v>
      </c>
      <c r="AA1984">
        <v>0</v>
      </c>
      <c r="AB1984" t="s">
        <v>54</v>
      </c>
      <c r="AC1984">
        <v>0</v>
      </c>
      <c r="AD1984" t="s">
        <v>55</v>
      </c>
      <c r="AF1984" t="s">
        <v>62</v>
      </c>
      <c r="AI1984" t="s">
        <v>56</v>
      </c>
      <c r="AJ1984" t="s">
        <v>56</v>
      </c>
      <c r="AK1984" t="s">
        <v>56</v>
      </c>
      <c r="AS1984">
        <v>0</v>
      </c>
    </row>
    <row r="1985" spans="1:45" x14ac:dyDescent="0.25">
      <c r="A1985" s="1">
        <v>2.03855E+16</v>
      </c>
      <c r="B1985">
        <v>2799</v>
      </c>
      <c r="C1985" t="s">
        <v>8579</v>
      </c>
      <c r="D1985">
        <v>31.15</v>
      </c>
      <c r="E1985">
        <v>5</v>
      </c>
      <c r="F1985">
        <v>0</v>
      </c>
      <c r="G1985">
        <v>36.15</v>
      </c>
      <c r="H1985">
        <v>0</v>
      </c>
      <c r="I1985">
        <v>36.15</v>
      </c>
      <c r="J1985">
        <v>0</v>
      </c>
      <c r="K1985" t="s">
        <v>47</v>
      </c>
      <c r="M1985">
        <v>512</v>
      </c>
      <c r="N1985" t="s">
        <v>8580</v>
      </c>
      <c r="O1985" t="s">
        <v>49</v>
      </c>
      <c r="Q1985" t="s">
        <v>8579</v>
      </c>
      <c r="R1985" s="2">
        <v>42871.977083333331</v>
      </c>
      <c r="S1985" s="2">
        <v>42871.977777777778</v>
      </c>
      <c r="T1985" t="s">
        <v>8581</v>
      </c>
      <c r="U1985">
        <v>9</v>
      </c>
      <c r="V1985" t="s">
        <v>8582</v>
      </c>
      <c r="W1985" t="s">
        <v>61</v>
      </c>
      <c r="Y1985">
        <v>11</v>
      </c>
      <c r="Z1985">
        <v>0</v>
      </c>
      <c r="AA1985">
        <v>0</v>
      </c>
      <c r="AB1985" t="s">
        <v>54</v>
      </c>
      <c r="AC1985">
        <v>0</v>
      </c>
      <c r="AD1985" t="s">
        <v>55</v>
      </c>
      <c r="AF1985" t="s">
        <v>62</v>
      </c>
      <c r="AI1985" t="s">
        <v>56</v>
      </c>
      <c r="AJ1985" t="s">
        <v>56</v>
      </c>
      <c r="AK1985" t="s">
        <v>56</v>
      </c>
      <c r="AS1985">
        <v>0</v>
      </c>
    </row>
    <row r="1986" spans="1:45" x14ac:dyDescent="0.25">
      <c r="A1986" s="1">
        <v>1.58397E+16</v>
      </c>
      <c r="B1986">
        <v>2088</v>
      </c>
      <c r="C1986" t="s">
        <v>6475</v>
      </c>
      <c r="D1986">
        <v>66.510000000000005</v>
      </c>
      <c r="E1986">
        <v>0</v>
      </c>
      <c r="F1986">
        <v>0</v>
      </c>
      <c r="G1986">
        <v>66.510000000000005</v>
      </c>
      <c r="H1986">
        <v>0</v>
      </c>
      <c r="I1986">
        <v>66.510000000000005</v>
      </c>
      <c r="J1986">
        <v>0</v>
      </c>
      <c r="K1986" t="s">
        <v>47</v>
      </c>
      <c r="L1986" t="s">
        <v>8583</v>
      </c>
      <c r="M1986">
        <v>2782</v>
      </c>
      <c r="N1986" t="s">
        <v>6476</v>
      </c>
      <c r="O1986" t="s">
        <v>49</v>
      </c>
      <c r="Q1986" t="s">
        <v>6477</v>
      </c>
      <c r="R1986" s="2">
        <v>42871.976388888892</v>
      </c>
      <c r="S1986" s="2">
        <v>42871.977083333331</v>
      </c>
      <c r="T1986" t="s">
        <v>8584</v>
      </c>
      <c r="U1986">
        <v>13</v>
      </c>
      <c r="V1986" t="s">
        <v>8585</v>
      </c>
      <c r="W1986" t="s">
        <v>53</v>
      </c>
      <c r="Y1986">
        <v>42</v>
      </c>
      <c r="Z1986">
        <v>0</v>
      </c>
      <c r="AA1986">
        <v>0</v>
      </c>
      <c r="AB1986" t="s">
        <v>54</v>
      </c>
      <c r="AC1986">
        <v>0</v>
      </c>
      <c r="AD1986" t="s">
        <v>55</v>
      </c>
      <c r="AF1986" t="s">
        <v>62</v>
      </c>
      <c r="AI1986" t="s">
        <v>56</v>
      </c>
      <c r="AJ1986" t="s">
        <v>56</v>
      </c>
      <c r="AK1986" t="s">
        <v>56</v>
      </c>
      <c r="AS1986">
        <v>0</v>
      </c>
    </row>
    <row r="1987" spans="1:45" x14ac:dyDescent="0.25">
      <c r="A1987" s="1">
        <v>2.04079E+16</v>
      </c>
      <c r="B1987">
        <v>2290</v>
      </c>
      <c r="C1987" t="s">
        <v>8586</v>
      </c>
      <c r="D1987">
        <v>83.81</v>
      </c>
      <c r="E1987">
        <v>0</v>
      </c>
      <c r="F1987">
        <v>0</v>
      </c>
      <c r="G1987">
        <v>83.81</v>
      </c>
      <c r="H1987">
        <v>0</v>
      </c>
      <c r="I1987">
        <v>83.81</v>
      </c>
      <c r="J1987">
        <v>0</v>
      </c>
      <c r="K1987" t="s">
        <v>47</v>
      </c>
      <c r="M1987">
        <v>1516</v>
      </c>
      <c r="N1987" t="s">
        <v>8587</v>
      </c>
      <c r="O1987" t="s">
        <v>49</v>
      </c>
      <c r="Q1987" t="s">
        <v>8588</v>
      </c>
      <c r="R1987" s="2">
        <v>42871.96597222222</v>
      </c>
      <c r="S1987" s="2">
        <v>42871.96597222222</v>
      </c>
      <c r="T1987" t="s">
        <v>8589</v>
      </c>
      <c r="U1987">
        <v>3</v>
      </c>
      <c r="V1987" t="s">
        <v>8590</v>
      </c>
      <c r="W1987" t="s">
        <v>53</v>
      </c>
      <c r="Y1987">
        <v>5</v>
      </c>
      <c r="Z1987">
        <v>0</v>
      </c>
      <c r="AA1987">
        <v>0</v>
      </c>
      <c r="AB1987" t="s">
        <v>54</v>
      </c>
      <c r="AC1987">
        <v>0</v>
      </c>
      <c r="AD1987" t="s">
        <v>55</v>
      </c>
      <c r="AF1987" t="s">
        <v>62</v>
      </c>
      <c r="AI1987" t="s">
        <v>56</v>
      </c>
      <c r="AJ1987" t="s">
        <v>56</v>
      </c>
      <c r="AK1987" t="s">
        <v>56</v>
      </c>
      <c r="AS1987">
        <v>0</v>
      </c>
    </row>
    <row r="1988" spans="1:45" x14ac:dyDescent="0.25">
      <c r="A1988" s="1">
        <v>2.04067E+16</v>
      </c>
      <c r="B1988">
        <v>134</v>
      </c>
      <c r="C1988" t="s">
        <v>8591</v>
      </c>
      <c r="D1988">
        <v>81.849999999999994</v>
      </c>
      <c r="E1988">
        <v>0</v>
      </c>
      <c r="F1988">
        <v>0</v>
      </c>
      <c r="G1988">
        <v>81.849999999999994</v>
      </c>
      <c r="H1988">
        <v>0</v>
      </c>
      <c r="I1988">
        <v>81.849999999999994</v>
      </c>
      <c r="J1988">
        <v>0</v>
      </c>
      <c r="K1988" t="s">
        <v>47</v>
      </c>
      <c r="M1988">
        <v>1885</v>
      </c>
      <c r="N1988" t="s">
        <v>8592</v>
      </c>
      <c r="O1988" t="s">
        <v>49</v>
      </c>
      <c r="Q1988" t="s">
        <v>8593</v>
      </c>
      <c r="R1988" s="2">
        <v>42871.963888888888</v>
      </c>
      <c r="S1988" s="2">
        <v>42871.966666666667</v>
      </c>
      <c r="T1988" t="s">
        <v>8594</v>
      </c>
      <c r="U1988">
        <v>9</v>
      </c>
      <c r="V1988" t="s">
        <v>8595</v>
      </c>
      <c r="W1988" t="s">
        <v>53</v>
      </c>
      <c r="Y1988">
        <v>19</v>
      </c>
      <c r="Z1988">
        <v>0</v>
      </c>
      <c r="AA1988">
        <v>0</v>
      </c>
      <c r="AB1988" t="s">
        <v>54</v>
      </c>
      <c r="AC1988">
        <v>0</v>
      </c>
      <c r="AD1988" t="s">
        <v>55</v>
      </c>
      <c r="AF1988" t="s">
        <v>62</v>
      </c>
      <c r="AI1988" t="s">
        <v>56</v>
      </c>
      <c r="AJ1988" t="s">
        <v>56</v>
      </c>
      <c r="AK1988" t="s">
        <v>56</v>
      </c>
      <c r="AS1988">
        <v>0</v>
      </c>
    </row>
    <row r="1989" spans="1:45" x14ac:dyDescent="0.25">
      <c r="A1989" s="1">
        <v>1.58471E+16</v>
      </c>
      <c r="B1989">
        <v>3167</v>
      </c>
      <c r="C1989" t="s">
        <v>8596</v>
      </c>
      <c r="D1989">
        <v>407.75</v>
      </c>
      <c r="E1989">
        <v>0</v>
      </c>
      <c r="F1989">
        <v>0</v>
      </c>
      <c r="G1989">
        <v>407.75</v>
      </c>
      <c r="H1989">
        <v>0</v>
      </c>
      <c r="I1989">
        <v>407.75</v>
      </c>
      <c r="J1989">
        <v>0</v>
      </c>
      <c r="K1989" t="s">
        <v>47</v>
      </c>
      <c r="M1989">
        <v>2313</v>
      </c>
      <c r="N1989" t="s">
        <v>8597</v>
      </c>
      <c r="O1989" t="s">
        <v>49</v>
      </c>
      <c r="Q1989" t="s">
        <v>8598</v>
      </c>
      <c r="R1989" s="2">
        <v>42871.957638888889</v>
      </c>
      <c r="S1989" s="2">
        <v>42871.957638888889</v>
      </c>
      <c r="T1989" t="s">
        <v>8599</v>
      </c>
      <c r="U1989">
        <v>12</v>
      </c>
      <c r="V1989" t="s">
        <v>8600</v>
      </c>
      <c r="W1989" t="s">
        <v>53</v>
      </c>
      <c r="Y1989">
        <v>130</v>
      </c>
      <c r="Z1989">
        <v>0</v>
      </c>
      <c r="AA1989">
        <v>0</v>
      </c>
      <c r="AB1989" t="s">
        <v>54</v>
      </c>
      <c r="AC1989">
        <v>0</v>
      </c>
      <c r="AD1989" t="s">
        <v>55</v>
      </c>
      <c r="AF1989" t="s">
        <v>62</v>
      </c>
      <c r="AI1989" t="s">
        <v>56</v>
      </c>
      <c r="AJ1989" t="s">
        <v>56</v>
      </c>
      <c r="AK1989" t="s">
        <v>56</v>
      </c>
      <c r="AS1989">
        <v>0</v>
      </c>
    </row>
    <row r="1990" spans="1:45" x14ac:dyDescent="0.25">
      <c r="A1990" s="1">
        <v>1.5844E+16</v>
      </c>
      <c r="B1990">
        <v>1595</v>
      </c>
      <c r="C1990" t="s">
        <v>8601</v>
      </c>
      <c r="D1990">
        <v>128.87</v>
      </c>
      <c r="E1990">
        <v>0</v>
      </c>
      <c r="F1990">
        <v>0</v>
      </c>
      <c r="G1990">
        <v>128.87</v>
      </c>
      <c r="H1990">
        <v>0</v>
      </c>
      <c r="I1990">
        <v>128.87</v>
      </c>
      <c r="J1990">
        <v>0</v>
      </c>
      <c r="K1990" t="s">
        <v>47</v>
      </c>
      <c r="M1990">
        <v>2521</v>
      </c>
      <c r="N1990" t="s">
        <v>8602</v>
      </c>
      <c r="O1990" t="s">
        <v>49</v>
      </c>
      <c r="Q1990" t="s">
        <v>8603</v>
      </c>
      <c r="R1990" s="2">
        <v>42871.95</v>
      </c>
      <c r="S1990" s="2">
        <v>42871.956944444442</v>
      </c>
      <c r="T1990" t="s">
        <v>259</v>
      </c>
      <c r="U1990">
        <v>1</v>
      </c>
      <c r="V1990" t="s">
        <v>8604</v>
      </c>
      <c r="W1990" t="s">
        <v>53</v>
      </c>
      <c r="X1990" t="s">
        <v>8605</v>
      </c>
      <c r="Y1990">
        <v>35</v>
      </c>
      <c r="Z1990">
        <v>0</v>
      </c>
      <c r="AA1990">
        <v>0</v>
      </c>
      <c r="AB1990" t="s">
        <v>54</v>
      </c>
      <c r="AC1990">
        <v>0</v>
      </c>
      <c r="AD1990" t="s">
        <v>55</v>
      </c>
      <c r="AF1990" t="s">
        <v>62</v>
      </c>
      <c r="AI1990" t="s">
        <v>56</v>
      </c>
      <c r="AJ1990" t="s">
        <v>56</v>
      </c>
      <c r="AK1990" t="s">
        <v>56</v>
      </c>
      <c r="AS1990">
        <v>0</v>
      </c>
    </row>
    <row r="1991" spans="1:45" x14ac:dyDescent="0.25">
      <c r="A1991" s="1">
        <v>1.58301E+16</v>
      </c>
      <c r="B1991">
        <v>1595</v>
      </c>
      <c r="C1991" t="s">
        <v>8601</v>
      </c>
      <c r="D1991">
        <v>16.66</v>
      </c>
      <c r="E1991">
        <v>0</v>
      </c>
      <c r="F1991">
        <v>0</v>
      </c>
      <c r="G1991">
        <v>16.66</v>
      </c>
      <c r="H1991">
        <v>0</v>
      </c>
      <c r="I1991">
        <v>16.66</v>
      </c>
      <c r="J1991">
        <v>0</v>
      </c>
      <c r="K1991" t="s">
        <v>47</v>
      </c>
      <c r="M1991">
        <v>2521</v>
      </c>
      <c r="N1991" t="s">
        <v>8602</v>
      </c>
      <c r="O1991" t="s">
        <v>49</v>
      </c>
      <c r="Q1991" t="s">
        <v>8603</v>
      </c>
      <c r="R1991" s="2">
        <v>42871.947916666664</v>
      </c>
      <c r="S1991" s="2">
        <v>42871.956944444442</v>
      </c>
      <c r="T1991" t="s">
        <v>1082</v>
      </c>
      <c r="U1991">
        <v>1</v>
      </c>
      <c r="V1991" t="s">
        <v>8604</v>
      </c>
      <c r="W1991" t="s">
        <v>53</v>
      </c>
      <c r="Y1991">
        <v>17</v>
      </c>
      <c r="Z1991">
        <v>0</v>
      </c>
      <c r="AA1991">
        <v>0</v>
      </c>
      <c r="AB1991" t="s">
        <v>54</v>
      </c>
      <c r="AC1991">
        <v>0</v>
      </c>
      <c r="AD1991" t="s">
        <v>55</v>
      </c>
      <c r="AF1991" t="s">
        <v>62</v>
      </c>
      <c r="AI1991" t="s">
        <v>56</v>
      </c>
      <c r="AJ1991" t="s">
        <v>56</v>
      </c>
      <c r="AK1991" t="s">
        <v>56</v>
      </c>
      <c r="AS1991">
        <v>0</v>
      </c>
    </row>
    <row r="1992" spans="1:45" x14ac:dyDescent="0.25">
      <c r="A1992" s="1">
        <v>2.03627E+16</v>
      </c>
      <c r="B1992">
        <v>323</v>
      </c>
      <c r="C1992" t="s">
        <v>8606</v>
      </c>
      <c r="D1992">
        <v>78.87</v>
      </c>
      <c r="E1992">
        <v>0</v>
      </c>
      <c r="F1992">
        <v>0</v>
      </c>
      <c r="G1992">
        <v>78.87</v>
      </c>
      <c r="H1992">
        <v>0</v>
      </c>
      <c r="I1992">
        <v>78.87</v>
      </c>
      <c r="J1992">
        <v>0</v>
      </c>
      <c r="K1992" t="s">
        <v>47</v>
      </c>
      <c r="M1992">
        <v>683</v>
      </c>
      <c r="N1992" t="s">
        <v>8607</v>
      </c>
      <c r="O1992" t="s">
        <v>49</v>
      </c>
      <c r="Q1992" t="s">
        <v>8608</v>
      </c>
      <c r="R1992" s="2">
        <v>42871.940972222219</v>
      </c>
      <c r="S1992" s="2">
        <v>42871.941666666666</v>
      </c>
      <c r="T1992" t="s">
        <v>8609</v>
      </c>
      <c r="U1992">
        <v>18</v>
      </c>
      <c r="V1992" t="s">
        <v>8610</v>
      </c>
      <c r="W1992" t="s">
        <v>53</v>
      </c>
      <c r="Y1992">
        <v>20</v>
      </c>
      <c r="Z1992">
        <v>0</v>
      </c>
      <c r="AA1992">
        <v>0</v>
      </c>
      <c r="AB1992" t="s">
        <v>54</v>
      </c>
      <c r="AC1992">
        <v>0</v>
      </c>
      <c r="AD1992" t="s">
        <v>55</v>
      </c>
      <c r="AF1992" t="s">
        <v>62</v>
      </c>
      <c r="AI1992" t="s">
        <v>56</v>
      </c>
      <c r="AJ1992" t="s">
        <v>56</v>
      </c>
      <c r="AK1992" t="s">
        <v>56</v>
      </c>
      <c r="AS1992">
        <v>0</v>
      </c>
    </row>
    <row r="1993" spans="1:45" x14ac:dyDescent="0.25">
      <c r="A1993" s="1">
        <v>2.03915E+16</v>
      </c>
      <c r="B1993">
        <v>2131</v>
      </c>
      <c r="C1993" t="s">
        <v>8611</v>
      </c>
      <c r="D1993">
        <v>58.8</v>
      </c>
      <c r="E1993">
        <v>0</v>
      </c>
      <c r="F1993">
        <v>0</v>
      </c>
      <c r="G1993">
        <v>58.8</v>
      </c>
      <c r="H1993">
        <v>0</v>
      </c>
      <c r="I1993">
        <v>58.8</v>
      </c>
      <c r="J1993">
        <v>0</v>
      </c>
      <c r="K1993" t="s">
        <v>47</v>
      </c>
      <c r="M1993">
        <v>1340</v>
      </c>
      <c r="N1993" t="s">
        <v>8612</v>
      </c>
      <c r="O1993" t="s">
        <v>49</v>
      </c>
      <c r="Q1993" t="s">
        <v>8613</v>
      </c>
      <c r="R1993" s="2">
        <v>42871.94027777778</v>
      </c>
      <c r="S1993" s="2">
        <v>42871.979861111111</v>
      </c>
      <c r="T1993" t="s">
        <v>72</v>
      </c>
      <c r="U1993">
        <v>1</v>
      </c>
      <c r="V1993" t="s">
        <v>8614</v>
      </c>
      <c r="W1993" t="s">
        <v>61</v>
      </c>
      <c r="Y1993">
        <v>12</v>
      </c>
      <c r="Z1993">
        <v>0</v>
      </c>
      <c r="AA1993">
        <v>0</v>
      </c>
      <c r="AB1993" t="s">
        <v>54</v>
      </c>
      <c r="AC1993">
        <v>0</v>
      </c>
      <c r="AD1993" t="s">
        <v>55</v>
      </c>
      <c r="AF1993" t="s">
        <v>62</v>
      </c>
      <c r="AI1993" t="s">
        <v>56</v>
      </c>
      <c r="AJ1993" t="s">
        <v>56</v>
      </c>
      <c r="AK1993" t="s">
        <v>56</v>
      </c>
      <c r="AS1993">
        <v>0</v>
      </c>
    </row>
    <row r="1994" spans="1:45" x14ac:dyDescent="0.25">
      <c r="A1994" s="1">
        <v>1.58384E+16</v>
      </c>
      <c r="B1994">
        <v>3026</v>
      </c>
      <c r="C1994" t="s">
        <v>8615</v>
      </c>
      <c r="D1994">
        <v>29.04</v>
      </c>
      <c r="E1994">
        <v>5</v>
      </c>
      <c r="F1994">
        <v>0</v>
      </c>
      <c r="G1994">
        <v>34.04</v>
      </c>
      <c r="H1994">
        <v>0</v>
      </c>
      <c r="I1994">
        <v>34.04</v>
      </c>
      <c r="J1994">
        <v>0</v>
      </c>
      <c r="K1994" t="s">
        <v>47</v>
      </c>
      <c r="M1994">
        <v>2012</v>
      </c>
      <c r="N1994" t="s">
        <v>8616</v>
      </c>
      <c r="O1994" t="s">
        <v>49</v>
      </c>
      <c r="Q1994" t="s">
        <v>8617</v>
      </c>
      <c r="R1994" s="2">
        <v>42871.936805555553</v>
      </c>
      <c r="S1994" s="2">
        <v>42871.936805555553</v>
      </c>
      <c r="T1994" t="s">
        <v>8618</v>
      </c>
      <c r="U1994">
        <v>9</v>
      </c>
      <c r="V1994" t="s">
        <v>8619</v>
      </c>
      <c r="W1994" t="s">
        <v>61</v>
      </c>
      <c r="Y1994">
        <v>9</v>
      </c>
      <c r="Z1994">
        <v>0</v>
      </c>
      <c r="AA1994">
        <v>0</v>
      </c>
      <c r="AB1994" t="s">
        <v>54</v>
      </c>
      <c r="AC1994">
        <v>0</v>
      </c>
      <c r="AD1994" t="s">
        <v>55</v>
      </c>
      <c r="AF1994" t="s">
        <v>62</v>
      </c>
      <c r="AI1994" t="s">
        <v>56</v>
      </c>
      <c r="AJ1994" t="s">
        <v>56</v>
      </c>
      <c r="AK1994" t="s">
        <v>56</v>
      </c>
      <c r="AS1994">
        <v>0</v>
      </c>
    </row>
    <row r="1995" spans="1:45" x14ac:dyDescent="0.25">
      <c r="A1995" s="1">
        <v>2.03793E+16</v>
      </c>
      <c r="B1995">
        <v>1042</v>
      </c>
      <c r="C1995" t="s">
        <v>8620</v>
      </c>
      <c r="D1995">
        <v>115</v>
      </c>
      <c r="E1995">
        <v>0</v>
      </c>
      <c r="F1995">
        <v>0</v>
      </c>
      <c r="G1995">
        <v>115</v>
      </c>
      <c r="H1995">
        <v>0</v>
      </c>
      <c r="I1995">
        <v>115</v>
      </c>
      <c r="J1995">
        <v>0</v>
      </c>
      <c r="K1995" t="s">
        <v>47</v>
      </c>
      <c r="M1995">
        <v>1377</v>
      </c>
      <c r="N1995" t="s">
        <v>8621</v>
      </c>
      <c r="O1995" t="s">
        <v>49</v>
      </c>
      <c r="Q1995" t="s">
        <v>8622</v>
      </c>
      <c r="R1995" s="2">
        <v>42871.934027777781</v>
      </c>
      <c r="S1995" s="2">
        <v>42871.934027777781</v>
      </c>
      <c r="T1995" t="s">
        <v>1277</v>
      </c>
      <c r="U1995">
        <v>1</v>
      </c>
      <c r="V1995" t="s">
        <v>8623</v>
      </c>
      <c r="W1995" t="s">
        <v>53</v>
      </c>
      <c r="Y1995">
        <v>200</v>
      </c>
      <c r="Z1995">
        <v>0</v>
      </c>
      <c r="AA1995">
        <v>0</v>
      </c>
      <c r="AB1995" t="s">
        <v>54</v>
      </c>
      <c r="AC1995">
        <v>0</v>
      </c>
      <c r="AD1995" t="s">
        <v>55</v>
      </c>
      <c r="AF1995" t="s">
        <v>62</v>
      </c>
      <c r="AI1995" t="s">
        <v>56</v>
      </c>
      <c r="AJ1995" t="s">
        <v>56</v>
      </c>
      <c r="AK1995" t="s">
        <v>56</v>
      </c>
      <c r="AS1995">
        <v>0</v>
      </c>
    </row>
    <row r="1996" spans="1:45" x14ac:dyDescent="0.25">
      <c r="A1996" s="1">
        <v>2.03672E+16</v>
      </c>
      <c r="B1996">
        <v>3377</v>
      </c>
      <c r="C1996" t="s">
        <v>5102</v>
      </c>
      <c r="D1996">
        <v>58.8</v>
      </c>
      <c r="E1996">
        <v>0</v>
      </c>
      <c r="F1996">
        <v>0</v>
      </c>
      <c r="G1996">
        <v>58.8</v>
      </c>
      <c r="H1996">
        <v>0</v>
      </c>
      <c r="I1996">
        <v>58.8</v>
      </c>
      <c r="J1996">
        <v>0</v>
      </c>
      <c r="K1996" t="s">
        <v>47</v>
      </c>
      <c r="M1996">
        <v>3245</v>
      </c>
      <c r="N1996" t="s">
        <v>5103</v>
      </c>
      <c r="O1996" t="s">
        <v>49</v>
      </c>
      <c r="Q1996" t="s">
        <v>5104</v>
      </c>
      <c r="R1996" s="2">
        <v>42871.931250000001</v>
      </c>
      <c r="S1996" s="2">
        <v>42871.931250000001</v>
      </c>
      <c r="T1996" t="s">
        <v>289</v>
      </c>
      <c r="U1996">
        <v>1</v>
      </c>
      <c r="V1996" t="s">
        <v>8624</v>
      </c>
      <c r="W1996" t="s">
        <v>68</v>
      </c>
      <c r="Y1996">
        <v>12</v>
      </c>
      <c r="Z1996">
        <v>0</v>
      </c>
      <c r="AA1996">
        <v>0</v>
      </c>
      <c r="AB1996" t="s">
        <v>54</v>
      </c>
      <c r="AC1996">
        <v>0</v>
      </c>
      <c r="AD1996" t="s">
        <v>55</v>
      </c>
      <c r="AF1996" t="s">
        <v>62</v>
      </c>
      <c r="AI1996" t="s">
        <v>56</v>
      </c>
      <c r="AJ1996" t="s">
        <v>56</v>
      </c>
      <c r="AK1996" t="s">
        <v>56</v>
      </c>
      <c r="AS1996">
        <v>0</v>
      </c>
    </row>
    <row r="1997" spans="1:45" x14ac:dyDescent="0.25">
      <c r="A1997" s="1">
        <v>2.03768E+16</v>
      </c>
      <c r="B1997">
        <v>989</v>
      </c>
      <c r="C1997" t="s">
        <v>8625</v>
      </c>
      <c r="D1997">
        <v>130.19999999999999</v>
      </c>
      <c r="E1997">
        <v>0</v>
      </c>
      <c r="F1997">
        <v>0</v>
      </c>
      <c r="G1997">
        <v>130.19999999999999</v>
      </c>
      <c r="H1997">
        <v>0</v>
      </c>
      <c r="I1997">
        <v>130.19999999999999</v>
      </c>
      <c r="J1997">
        <v>0</v>
      </c>
      <c r="K1997" t="s">
        <v>47</v>
      </c>
      <c r="L1997" t="s">
        <v>8626</v>
      </c>
      <c r="M1997">
        <v>551</v>
      </c>
      <c r="N1997" t="s">
        <v>8627</v>
      </c>
      <c r="O1997" t="s">
        <v>49</v>
      </c>
      <c r="Q1997" t="s">
        <v>8625</v>
      </c>
      <c r="R1997" s="2">
        <v>42871.922222222223</v>
      </c>
      <c r="S1997" s="2">
        <v>42871.922222222223</v>
      </c>
      <c r="T1997" t="s">
        <v>2277</v>
      </c>
      <c r="U1997">
        <v>1</v>
      </c>
      <c r="V1997" t="s">
        <v>8628</v>
      </c>
      <c r="W1997" t="s">
        <v>53</v>
      </c>
      <c r="Y1997">
        <v>80</v>
      </c>
      <c r="Z1997">
        <v>0</v>
      </c>
      <c r="AA1997">
        <v>0</v>
      </c>
      <c r="AB1997" t="s">
        <v>54</v>
      </c>
      <c r="AC1997">
        <v>0</v>
      </c>
      <c r="AD1997" t="s">
        <v>55</v>
      </c>
      <c r="AF1997" t="s">
        <v>62</v>
      </c>
      <c r="AI1997" t="s">
        <v>56</v>
      </c>
      <c r="AJ1997" t="s">
        <v>56</v>
      </c>
      <c r="AK1997" t="s">
        <v>56</v>
      </c>
      <c r="AS1997">
        <v>0</v>
      </c>
    </row>
    <row r="1998" spans="1:45" x14ac:dyDescent="0.25">
      <c r="A1998" s="1">
        <v>2.03523E+16</v>
      </c>
      <c r="B1998">
        <v>3003</v>
      </c>
      <c r="C1998" t="s">
        <v>8629</v>
      </c>
      <c r="D1998">
        <v>58.38</v>
      </c>
      <c r="E1998">
        <v>0</v>
      </c>
      <c r="F1998">
        <v>0</v>
      </c>
      <c r="G1998">
        <v>58.38</v>
      </c>
      <c r="H1998">
        <v>0</v>
      </c>
      <c r="I1998">
        <v>58.38</v>
      </c>
      <c r="J1998">
        <v>0</v>
      </c>
      <c r="K1998" t="s">
        <v>47</v>
      </c>
      <c r="M1998">
        <v>3082</v>
      </c>
      <c r="N1998" t="s">
        <v>8630</v>
      </c>
      <c r="O1998" t="s">
        <v>49</v>
      </c>
      <c r="Q1998" t="s">
        <v>8629</v>
      </c>
      <c r="R1998" s="2">
        <v>42871.911805555559</v>
      </c>
      <c r="S1998" s="2">
        <v>42871.911805555559</v>
      </c>
      <c r="T1998" t="s">
        <v>8631</v>
      </c>
      <c r="U1998">
        <v>2</v>
      </c>
      <c r="V1998" t="s">
        <v>8632</v>
      </c>
      <c r="W1998" t="s">
        <v>53</v>
      </c>
      <c r="X1998" t="s">
        <v>246</v>
      </c>
      <c r="Y1998">
        <v>30</v>
      </c>
      <c r="Z1998">
        <v>0</v>
      </c>
      <c r="AA1998">
        <v>0</v>
      </c>
      <c r="AB1998" t="s">
        <v>54</v>
      </c>
      <c r="AC1998">
        <v>0</v>
      </c>
      <c r="AD1998" t="s">
        <v>55</v>
      </c>
      <c r="AF1998" t="s">
        <v>62</v>
      </c>
      <c r="AI1998" t="s">
        <v>56</v>
      </c>
      <c r="AJ1998" t="s">
        <v>56</v>
      </c>
      <c r="AK1998" t="s">
        <v>56</v>
      </c>
      <c r="AS1998">
        <v>0</v>
      </c>
    </row>
    <row r="1999" spans="1:45" x14ac:dyDescent="0.25">
      <c r="A1999" s="1">
        <v>2.03496E+16</v>
      </c>
      <c r="B1999">
        <v>3179</v>
      </c>
      <c r="C1999" t="s">
        <v>8633</v>
      </c>
      <c r="D1999">
        <v>80</v>
      </c>
      <c r="E1999">
        <v>0</v>
      </c>
      <c r="F1999">
        <v>0</v>
      </c>
      <c r="G1999">
        <v>80</v>
      </c>
      <c r="H1999">
        <v>0</v>
      </c>
      <c r="I1999">
        <v>80</v>
      </c>
      <c r="J1999">
        <v>0</v>
      </c>
      <c r="K1999" t="s">
        <v>47</v>
      </c>
      <c r="M1999">
        <v>1054</v>
      </c>
      <c r="N1999" t="s">
        <v>8634</v>
      </c>
      <c r="O1999" t="s">
        <v>49</v>
      </c>
      <c r="Q1999" t="s">
        <v>8635</v>
      </c>
      <c r="R1999" s="2">
        <v>42871.90902777778</v>
      </c>
      <c r="S1999" s="2">
        <v>42871.913194444445</v>
      </c>
      <c r="T1999" t="s">
        <v>8636</v>
      </c>
      <c r="U1999">
        <v>8</v>
      </c>
      <c r="V1999" t="s">
        <v>8637</v>
      </c>
      <c r="W1999" t="s">
        <v>61</v>
      </c>
      <c r="X1999" t="s">
        <v>8638</v>
      </c>
      <c r="Y1999">
        <v>73</v>
      </c>
      <c r="Z1999">
        <v>0</v>
      </c>
      <c r="AA1999">
        <v>0</v>
      </c>
      <c r="AB1999" t="s">
        <v>54</v>
      </c>
      <c r="AC1999">
        <v>0</v>
      </c>
      <c r="AD1999" t="s">
        <v>55</v>
      </c>
      <c r="AF1999" t="s">
        <v>62</v>
      </c>
      <c r="AI1999" t="s">
        <v>56</v>
      </c>
      <c r="AJ1999" t="s">
        <v>56</v>
      </c>
      <c r="AK1999" t="s">
        <v>56</v>
      </c>
      <c r="AS1999">
        <v>0</v>
      </c>
    </row>
    <row r="2000" spans="1:45" x14ac:dyDescent="0.25">
      <c r="A2000" s="1">
        <v>2.03497E+16</v>
      </c>
      <c r="B2000">
        <v>2206</v>
      </c>
      <c r="C2000" t="s">
        <v>8639</v>
      </c>
      <c r="D2000">
        <v>59.28</v>
      </c>
      <c r="E2000">
        <v>0</v>
      </c>
      <c r="F2000">
        <v>0</v>
      </c>
      <c r="G2000">
        <v>59.28</v>
      </c>
      <c r="H2000">
        <v>0</v>
      </c>
      <c r="I2000">
        <v>59.28</v>
      </c>
      <c r="J2000">
        <v>0</v>
      </c>
      <c r="K2000" t="s">
        <v>47</v>
      </c>
      <c r="M2000">
        <v>948</v>
      </c>
      <c r="N2000" t="s">
        <v>8640</v>
      </c>
      <c r="O2000" t="s">
        <v>49</v>
      </c>
      <c r="Q2000" t="s">
        <v>8641</v>
      </c>
      <c r="R2000" s="2">
        <v>42871.907638888886</v>
      </c>
      <c r="S2000" s="2">
        <v>42871.936111111114</v>
      </c>
      <c r="T2000" t="s">
        <v>8642</v>
      </c>
      <c r="U2000">
        <v>3</v>
      </c>
      <c r="V2000" t="s">
        <v>8643</v>
      </c>
      <c r="W2000" t="s">
        <v>53</v>
      </c>
      <c r="Y2000">
        <v>36</v>
      </c>
      <c r="Z2000">
        <v>0</v>
      </c>
      <c r="AA2000">
        <v>0</v>
      </c>
      <c r="AB2000" t="s">
        <v>54</v>
      </c>
      <c r="AC2000">
        <v>0</v>
      </c>
      <c r="AD2000" t="s">
        <v>55</v>
      </c>
      <c r="AF2000" t="s">
        <v>62</v>
      </c>
      <c r="AI2000" t="s">
        <v>56</v>
      </c>
      <c r="AJ2000" t="s">
        <v>56</v>
      </c>
      <c r="AK2000" t="s">
        <v>56</v>
      </c>
      <c r="AS2000">
        <v>0</v>
      </c>
    </row>
    <row r="2001" spans="1:45" x14ac:dyDescent="0.25">
      <c r="A2001" s="1">
        <v>2.0366E+16</v>
      </c>
      <c r="B2001">
        <v>2664</v>
      </c>
      <c r="C2001" t="s">
        <v>8644</v>
      </c>
      <c r="D2001">
        <v>14.33</v>
      </c>
      <c r="E2001">
        <v>5</v>
      </c>
      <c r="F2001">
        <v>0</v>
      </c>
      <c r="G2001">
        <v>19.329999999999998</v>
      </c>
      <c r="H2001">
        <v>0</v>
      </c>
      <c r="I2001">
        <v>19.329999999999998</v>
      </c>
      <c r="J2001">
        <v>0</v>
      </c>
      <c r="K2001" t="s">
        <v>47</v>
      </c>
      <c r="M2001">
        <v>870</v>
      </c>
      <c r="N2001" t="s">
        <v>8645</v>
      </c>
      <c r="O2001" t="s">
        <v>49</v>
      </c>
      <c r="Q2001" t="s">
        <v>8646</v>
      </c>
      <c r="R2001" s="2">
        <v>42871.90625</v>
      </c>
      <c r="S2001" s="2">
        <v>42871.90625</v>
      </c>
      <c r="T2001" t="s">
        <v>8647</v>
      </c>
      <c r="U2001">
        <v>7</v>
      </c>
      <c r="V2001" t="s">
        <v>8648</v>
      </c>
      <c r="W2001" t="s">
        <v>61</v>
      </c>
      <c r="Y2001">
        <v>9</v>
      </c>
      <c r="Z2001">
        <v>0</v>
      </c>
      <c r="AA2001">
        <v>0</v>
      </c>
      <c r="AB2001" t="s">
        <v>54</v>
      </c>
      <c r="AC2001">
        <v>0</v>
      </c>
      <c r="AD2001" t="s">
        <v>55</v>
      </c>
      <c r="AF2001" t="s">
        <v>62</v>
      </c>
      <c r="AI2001" t="s">
        <v>56</v>
      </c>
      <c r="AJ2001" t="s">
        <v>56</v>
      </c>
      <c r="AK2001" t="s">
        <v>56</v>
      </c>
      <c r="AS2001">
        <v>0</v>
      </c>
    </row>
    <row r="2002" spans="1:45" x14ac:dyDescent="0.25">
      <c r="A2002" s="1">
        <v>1.58079E+16</v>
      </c>
      <c r="B2002">
        <v>1132</v>
      </c>
      <c r="C2002" t="s">
        <v>8649</v>
      </c>
      <c r="D2002">
        <v>255</v>
      </c>
      <c r="E2002">
        <v>0</v>
      </c>
      <c r="F2002">
        <v>0</v>
      </c>
      <c r="G2002">
        <v>255</v>
      </c>
      <c r="H2002">
        <v>0</v>
      </c>
      <c r="I2002">
        <v>255</v>
      </c>
      <c r="J2002">
        <v>0</v>
      </c>
      <c r="K2002" t="s">
        <v>47</v>
      </c>
      <c r="M2002">
        <v>478</v>
      </c>
      <c r="N2002" t="s">
        <v>8650</v>
      </c>
      <c r="O2002" t="s">
        <v>49</v>
      </c>
      <c r="Q2002" t="s">
        <v>8651</v>
      </c>
      <c r="R2002" s="2">
        <v>42871.892361111109</v>
      </c>
      <c r="S2002" s="2">
        <v>42872.350694444445</v>
      </c>
      <c r="T2002" t="s">
        <v>6233</v>
      </c>
      <c r="U2002">
        <v>10</v>
      </c>
      <c r="V2002" t="s">
        <v>8652</v>
      </c>
      <c r="W2002" t="s">
        <v>53</v>
      </c>
      <c r="X2002" t="s">
        <v>716</v>
      </c>
      <c r="Y2002">
        <v>170</v>
      </c>
      <c r="Z2002">
        <v>0</v>
      </c>
      <c r="AA2002">
        <v>0</v>
      </c>
      <c r="AB2002" t="s">
        <v>54</v>
      </c>
      <c r="AC2002">
        <v>0</v>
      </c>
      <c r="AD2002" t="s">
        <v>55</v>
      </c>
      <c r="AF2002" t="s">
        <v>62</v>
      </c>
      <c r="AI2002" t="s">
        <v>56</v>
      </c>
      <c r="AJ2002" t="s">
        <v>56</v>
      </c>
      <c r="AK2002" t="s">
        <v>56</v>
      </c>
      <c r="AS2002">
        <v>0</v>
      </c>
    </row>
    <row r="2003" spans="1:45" x14ac:dyDescent="0.25">
      <c r="A2003" s="1">
        <v>1.58115E+16</v>
      </c>
      <c r="B2003">
        <v>2481</v>
      </c>
      <c r="C2003" t="s">
        <v>8653</v>
      </c>
      <c r="D2003">
        <v>57.19</v>
      </c>
      <c r="E2003">
        <v>0</v>
      </c>
      <c r="F2003">
        <v>0</v>
      </c>
      <c r="G2003">
        <v>57.19</v>
      </c>
      <c r="H2003">
        <v>0</v>
      </c>
      <c r="I2003">
        <v>57.19</v>
      </c>
      <c r="J2003">
        <v>0</v>
      </c>
      <c r="K2003" t="s">
        <v>47</v>
      </c>
      <c r="M2003">
        <v>1328</v>
      </c>
      <c r="N2003" t="s">
        <v>8654</v>
      </c>
      <c r="O2003" t="s">
        <v>49</v>
      </c>
      <c r="Q2003" t="s">
        <v>8655</v>
      </c>
      <c r="R2003" s="2">
        <v>42871.89166666667</v>
      </c>
      <c r="S2003" s="2">
        <v>42871.892361111109</v>
      </c>
      <c r="T2003" t="s">
        <v>8656</v>
      </c>
      <c r="U2003">
        <v>6</v>
      </c>
      <c r="V2003" t="s">
        <v>8657</v>
      </c>
      <c r="W2003" t="s">
        <v>53</v>
      </c>
      <c r="Y2003">
        <v>6</v>
      </c>
      <c r="Z2003">
        <v>0</v>
      </c>
      <c r="AA2003">
        <v>0</v>
      </c>
      <c r="AB2003" t="s">
        <v>54</v>
      </c>
      <c r="AC2003">
        <v>0</v>
      </c>
      <c r="AD2003" t="s">
        <v>55</v>
      </c>
      <c r="AF2003" t="s">
        <v>62</v>
      </c>
      <c r="AI2003" t="s">
        <v>56</v>
      </c>
      <c r="AJ2003" t="s">
        <v>56</v>
      </c>
      <c r="AK2003" t="s">
        <v>56</v>
      </c>
      <c r="AS2003">
        <v>0</v>
      </c>
    </row>
    <row r="2004" spans="1:45" x14ac:dyDescent="0.25">
      <c r="A2004" s="1">
        <v>1.58108E+16</v>
      </c>
      <c r="B2004">
        <v>1839</v>
      </c>
      <c r="C2004" t="s">
        <v>8658</v>
      </c>
      <c r="D2004">
        <v>86.03</v>
      </c>
      <c r="E2004">
        <v>0</v>
      </c>
      <c r="F2004">
        <v>0</v>
      </c>
      <c r="G2004">
        <v>86.03</v>
      </c>
      <c r="H2004">
        <v>0</v>
      </c>
      <c r="I2004">
        <v>86.03</v>
      </c>
      <c r="J2004">
        <v>0</v>
      </c>
      <c r="K2004" t="s">
        <v>47</v>
      </c>
      <c r="L2004" t="s">
        <v>8659</v>
      </c>
      <c r="M2004">
        <v>769</v>
      </c>
      <c r="N2004" t="s">
        <v>8660</v>
      </c>
      <c r="O2004" t="s">
        <v>49</v>
      </c>
      <c r="Q2004" t="s">
        <v>8661</v>
      </c>
      <c r="R2004" s="2">
        <v>42871.875</v>
      </c>
      <c r="S2004" s="2">
        <v>42871.875</v>
      </c>
      <c r="T2004" t="s">
        <v>8662</v>
      </c>
      <c r="U2004">
        <v>10</v>
      </c>
      <c r="V2004" t="s">
        <v>8663</v>
      </c>
      <c r="W2004" t="s">
        <v>61</v>
      </c>
      <c r="X2004" t="s">
        <v>2205</v>
      </c>
      <c r="Y2004">
        <v>31</v>
      </c>
      <c r="Z2004">
        <v>0</v>
      </c>
      <c r="AA2004">
        <v>0</v>
      </c>
      <c r="AB2004" t="s">
        <v>54</v>
      </c>
      <c r="AC2004">
        <v>0</v>
      </c>
      <c r="AD2004" t="s">
        <v>55</v>
      </c>
      <c r="AF2004" t="s">
        <v>62</v>
      </c>
      <c r="AI2004" t="s">
        <v>56</v>
      </c>
      <c r="AJ2004" t="s">
        <v>56</v>
      </c>
      <c r="AK2004" t="s">
        <v>56</v>
      </c>
      <c r="AS2004">
        <v>0</v>
      </c>
    </row>
    <row r="2005" spans="1:45" x14ac:dyDescent="0.25">
      <c r="A2005" s="1">
        <v>1.58E+16</v>
      </c>
      <c r="B2005">
        <v>853</v>
      </c>
      <c r="C2005" t="s">
        <v>8664</v>
      </c>
      <c r="D2005">
        <v>7.9</v>
      </c>
      <c r="E2005">
        <v>5</v>
      </c>
      <c r="F2005">
        <v>0</v>
      </c>
      <c r="G2005">
        <v>12.9</v>
      </c>
      <c r="H2005">
        <v>0</v>
      </c>
      <c r="I2005">
        <v>12.9</v>
      </c>
      <c r="J2005">
        <v>0</v>
      </c>
      <c r="K2005" t="s">
        <v>47</v>
      </c>
      <c r="M2005">
        <v>2498</v>
      </c>
      <c r="N2005" t="s">
        <v>8665</v>
      </c>
      <c r="O2005" t="s">
        <v>49</v>
      </c>
      <c r="Q2005" t="s">
        <v>8664</v>
      </c>
      <c r="R2005" s="2">
        <v>42871.870833333334</v>
      </c>
      <c r="S2005" s="2">
        <v>42871.870833333334</v>
      </c>
      <c r="T2005" t="s">
        <v>167</v>
      </c>
      <c r="U2005">
        <v>1</v>
      </c>
      <c r="V2005" t="s">
        <v>8666</v>
      </c>
      <c r="W2005" t="s">
        <v>68</v>
      </c>
      <c r="Y2005">
        <v>1</v>
      </c>
      <c r="Z2005">
        <v>0</v>
      </c>
      <c r="AA2005">
        <v>0</v>
      </c>
      <c r="AB2005" t="s">
        <v>54</v>
      </c>
      <c r="AC2005">
        <v>0</v>
      </c>
      <c r="AD2005" t="s">
        <v>55</v>
      </c>
      <c r="AF2005" t="s">
        <v>62</v>
      </c>
      <c r="AI2005" t="s">
        <v>56</v>
      </c>
      <c r="AJ2005" t="s">
        <v>56</v>
      </c>
      <c r="AK2005" t="s">
        <v>56</v>
      </c>
      <c r="AS2005">
        <v>0</v>
      </c>
    </row>
    <row r="2006" spans="1:45" x14ac:dyDescent="0.25">
      <c r="A2006" s="1">
        <v>2.03398E+16</v>
      </c>
      <c r="B2006">
        <v>2145</v>
      </c>
      <c r="C2006" t="s">
        <v>4079</v>
      </c>
      <c r="D2006">
        <v>55.92</v>
      </c>
      <c r="E2006">
        <v>0</v>
      </c>
      <c r="F2006">
        <v>0</v>
      </c>
      <c r="G2006">
        <v>55.92</v>
      </c>
      <c r="H2006">
        <v>0</v>
      </c>
      <c r="I2006">
        <v>55.92</v>
      </c>
      <c r="J2006">
        <v>0</v>
      </c>
      <c r="K2006" t="s">
        <v>47</v>
      </c>
      <c r="L2006" t="s">
        <v>8667</v>
      </c>
      <c r="M2006">
        <v>2772</v>
      </c>
      <c r="N2006" t="s">
        <v>4080</v>
      </c>
      <c r="O2006" t="s">
        <v>49</v>
      </c>
      <c r="Q2006" t="s">
        <v>4081</v>
      </c>
      <c r="R2006" s="2">
        <v>42871.868750000001</v>
      </c>
      <c r="S2006" s="2">
        <v>42871.868750000001</v>
      </c>
      <c r="T2006" t="s">
        <v>8668</v>
      </c>
      <c r="U2006">
        <v>16</v>
      </c>
      <c r="V2006" t="s">
        <v>8669</v>
      </c>
      <c r="W2006" t="s">
        <v>53</v>
      </c>
      <c r="Y2006">
        <v>23</v>
      </c>
      <c r="Z2006">
        <v>0</v>
      </c>
      <c r="AA2006">
        <v>0</v>
      </c>
      <c r="AB2006" t="s">
        <v>54</v>
      </c>
      <c r="AC2006">
        <v>0</v>
      </c>
      <c r="AD2006" t="s">
        <v>55</v>
      </c>
      <c r="AF2006" t="s">
        <v>62</v>
      </c>
      <c r="AI2006" t="s">
        <v>56</v>
      </c>
      <c r="AJ2006" t="s">
        <v>56</v>
      </c>
      <c r="AK2006" t="s">
        <v>56</v>
      </c>
      <c r="AS2006">
        <v>0</v>
      </c>
    </row>
    <row r="2007" spans="1:45" x14ac:dyDescent="0.25">
      <c r="A2007" s="1">
        <v>2.03235E+16</v>
      </c>
      <c r="B2007">
        <v>1001</v>
      </c>
      <c r="C2007" t="s">
        <v>8670</v>
      </c>
      <c r="D2007">
        <v>58.23</v>
      </c>
      <c r="E2007">
        <v>0</v>
      </c>
      <c r="F2007">
        <v>0</v>
      </c>
      <c r="G2007">
        <v>58.23</v>
      </c>
      <c r="H2007">
        <v>0</v>
      </c>
      <c r="I2007">
        <v>26.77</v>
      </c>
      <c r="J2007">
        <v>0</v>
      </c>
      <c r="K2007" t="s">
        <v>47</v>
      </c>
      <c r="M2007">
        <v>2828</v>
      </c>
      <c r="N2007" t="s">
        <v>8671</v>
      </c>
      <c r="O2007" t="s">
        <v>49</v>
      </c>
      <c r="Q2007" t="s">
        <v>8672</v>
      </c>
      <c r="R2007" s="2">
        <v>42871.857638888891</v>
      </c>
      <c r="S2007" s="2">
        <v>42871.857638888891</v>
      </c>
      <c r="T2007" t="s">
        <v>8673</v>
      </c>
      <c r="U2007">
        <v>8</v>
      </c>
      <c r="V2007" t="s">
        <v>8674</v>
      </c>
      <c r="W2007" t="s">
        <v>53</v>
      </c>
      <c r="Y2007">
        <v>8</v>
      </c>
      <c r="Z2007">
        <v>0</v>
      </c>
      <c r="AA2007">
        <v>0</v>
      </c>
      <c r="AB2007" t="s">
        <v>54</v>
      </c>
      <c r="AC2007">
        <v>0</v>
      </c>
      <c r="AD2007" t="s">
        <v>55</v>
      </c>
      <c r="AF2007" t="s">
        <v>62</v>
      </c>
      <c r="AI2007" t="s">
        <v>56</v>
      </c>
      <c r="AJ2007" t="s">
        <v>56</v>
      </c>
      <c r="AK2007" t="s">
        <v>56</v>
      </c>
      <c r="AS2007">
        <v>31.46</v>
      </c>
    </row>
    <row r="2008" spans="1:45" x14ac:dyDescent="0.25">
      <c r="A2008" s="1">
        <v>2.03313E+16</v>
      </c>
      <c r="B2008">
        <v>3156</v>
      </c>
      <c r="C2008" t="s">
        <v>8675</v>
      </c>
      <c r="D2008">
        <v>580</v>
      </c>
      <c r="E2008">
        <v>0</v>
      </c>
      <c r="F2008">
        <v>0</v>
      </c>
      <c r="G2008">
        <v>580</v>
      </c>
      <c r="H2008">
        <v>0</v>
      </c>
      <c r="I2008">
        <v>580</v>
      </c>
      <c r="J2008">
        <v>0</v>
      </c>
      <c r="K2008" t="s">
        <v>47</v>
      </c>
      <c r="M2008">
        <v>2744</v>
      </c>
      <c r="N2008" t="s">
        <v>8676</v>
      </c>
      <c r="O2008" t="s">
        <v>49</v>
      </c>
      <c r="Q2008" t="s">
        <v>8677</v>
      </c>
      <c r="R2008" s="2">
        <v>42871.854166666664</v>
      </c>
      <c r="S2008" s="2">
        <v>42871.861805555556</v>
      </c>
      <c r="T2008" t="s">
        <v>8678</v>
      </c>
      <c r="U2008">
        <v>5</v>
      </c>
      <c r="V2008" t="s">
        <v>8679</v>
      </c>
      <c r="W2008" t="s">
        <v>53</v>
      </c>
      <c r="X2008" t="s">
        <v>8680</v>
      </c>
      <c r="Y2008">
        <v>230</v>
      </c>
      <c r="Z2008">
        <v>0</v>
      </c>
      <c r="AA2008">
        <v>0</v>
      </c>
      <c r="AB2008" t="s">
        <v>54</v>
      </c>
      <c r="AC2008">
        <v>0</v>
      </c>
      <c r="AD2008" t="s">
        <v>55</v>
      </c>
      <c r="AF2008" t="s">
        <v>62</v>
      </c>
      <c r="AI2008" t="s">
        <v>56</v>
      </c>
      <c r="AJ2008" t="s">
        <v>56</v>
      </c>
      <c r="AK2008" t="s">
        <v>56</v>
      </c>
      <c r="AS2008">
        <v>0</v>
      </c>
    </row>
    <row r="2009" spans="1:45" x14ac:dyDescent="0.25">
      <c r="A2009" s="1">
        <v>2.03013E+16</v>
      </c>
      <c r="B2009">
        <v>366</v>
      </c>
      <c r="C2009" t="s">
        <v>8681</v>
      </c>
      <c r="D2009">
        <v>7.39</v>
      </c>
      <c r="E2009">
        <v>5</v>
      </c>
      <c r="F2009">
        <v>0</v>
      </c>
      <c r="G2009">
        <v>12.39</v>
      </c>
      <c r="H2009">
        <v>0</v>
      </c>
      <c r="I2009">
        <v>12.39</v>
      </c>
      <c r="J2009">
        <v>0</v>
      </c>
      <c r="K2009" t="s">
        <v>47</v>
      </c>
      <c r="L2009" t="s">
        <v>8682</v>
      </c>
      <c r="M2009">
        <v>3020</v>
      </c>
      <c r="N2009" t="s">
        <v>8683</v>
      </c>
      <c r="O2009" t="s">
        <v>49</v>
      </c>
      <c r="P2009" t="s">
        <v>8684</v>
      </c>
      <c r="Q2009" t="s">
        <v>8685</v>
      </c>
      <c r="R2009" s="2">
        <v>42871.852083333331</v>
      </c>
      <c r="S2009" s="2">
        <v>42872.712500000001</v>
      </c>
      <c r="T2009" t="s">
        <v>8686</v>
      </c>
      <c r="U2009">
        <v>2</v>
      </c>
      <c r="V2009" t="s">
        <v>8687</v>
      </c>
      <c r="W2009" t="s">
        <v>61</v>
      </c>
      <c r="Y2009">
        <v>2</v>
      </c>
      <c r="Z2009">
        <v>0</v>
      </c>
      <c r="AA2009">
        <v>0</v>
      </c>
      <c r="AB2009" t="s">
        <v>54</v>
      </c>
      <c r="AC2009">
        <v>0</v>
      </c>
      <c r="AD2009" t="s">
        <v>55</v>
      </c>
      <c r="AF2009" t="s">
        <v>62</v>
      </c>
      <c r="AI2009" t="s">
        <v>56</v>
      </c>
      <c r="AJ2009" t="s">
        <v>56</v>
      </c>
      <c r="AK2009" t="s">
        <v>56</v>
      </c>
      <c r="AS2009">
        <v>0</v>
      </c>
    </row>
    <row r="2010" spans="1:45" x14ac:dyDescent="0.25">
      <c r="A2010" s="1">
        <v>2.03141E+16</v>
      </c>
      <c r="B2010">
        <v>397</v>
      </c>
      <c r="C2010" t="s">
        <v>8688</v>
      </c>
      <c r="D2010">
        <v>61.51</v>
      </c>
      <c r="E2010">
        <v>0</v>
      </c>
      <c r="F2010">
        <v>0</v>
      </c>
      <c r="G2010">
        <v>61.51</v>
      </c>
      <c r="H2010">
        <v>0</v>
      </c>
      <c r="I2010">
        <v>61.51</v>
      </c>
      <c r="J2010">
        <v>0</v>
      </c>
      <c r="K2010" t="s">
        <v>47</v>
      </c>
      <c r="M2010">
        <v>737</v>
      </c>
      <c r="N2010" t="s">
        <v>8689</v>
      </c>
      <c r="O2010" t="s">
        <v>49</v>
      </c>
      <c r="Q2010" t="s">
        <v>8690</v>
      </c>
      <c r="R2010" s="2">
        <v>42871.840277777781</v>
      </c>
      <c r="S2010" s="2">
        <v>42871.840277777781</v>
      </c>
      <c r="T2010" t="s">
        <v>8691</v>
      </c>
      <c r="U2010">
        <v>2</v>
      </c>
      <c r="V2010" t="s">
        <v>8692</v>
      </c>
      <c r="W2010" t="s">
        <v>61</v>
      </c>
      <c r="Y2010">
        <v>25</v>
      </c>
      <c r="Z2010">
        <v>0</v>
      </c>
      <c r="AA2010">
        <v>0</v>
      </c>
      <c r="AB2010" t="s">
        <v>54</v>
      </c>
      <c r="AC2010">
        <v>0</v>
      </c>
      <c r="AD2010" t="s">
        <v>55</v>
      </c>
      <c r="AI2010" t="s">
        <v>56</v>
      </c>
      <c r="AJ2010" t="s">
        <v>56</v>
      </c>
      <c r="AK2010" t="s">
        <v>56</v>
      </c>
      <c r="AS2010">
        <v>0</v>
      </c>
    </row>
    <row r="2011" spans="1:45" x14ac:dyDescent="0.25">
      <c r="A2011" s="1">
        <v>2.03118E+16</v>
      </c>
      <c r="B2011">
        <v>453</v>
      </c>
      <c r="C2011" t="s">
        <v>8693</v>
      </c>
      <c r="D2011">
        <v>29.9</v>
      </c>
      <c r="E2011">
        <v>5</v>
      </c>
      <c r="F2011">
        <v>0</v>
      </c>
      <c r="G2011">
        <v>34.9</v>
      </c>
      <c r="H2011">
        <v>0</v>
      </c>
      <c r="I2011">
        <v>34.9</v>
      </c>
      <c r="J2011">
        <v>0</v>
      </c>
      <c r="K2011" t="s">
        <v>47</v>
      </c>
      <c r="M2011">
        <v>1637</v>
      </c>
      <c r="N2011" t="s">
        <v>8694</v>
      </c>
      <c r="O2011" t="s">
        <v>49</v>
      </c>
      <c r="Q2011" t="s">
        <v>8695</v>
      </c>
      <c r="R2011" s="2">
        <v>42871.824999999997</v>
      </c>
      <c r="S2011" s="2">
        <v>42873.42291666667</v>
      </c>
      <c r="T2011" t="s">
        <v>121</v>
      </c>
      <c r="U2011">
        <v>1</v>
      </c>
      <c r="V2011" t="s">
        <v>8696</v>
      </c>
      <c r="W2011" t="s">
        <v>61</v>
      </c>
      <c r="Y2011">
        <v>1</v>
      </c>
      <c r="Z2011">
        <v>0</v>
      </c>
      <c r="AA2011">
        <v>0</v>
      </c>
      <c r="AB2011" t="s">
        <v>54</v>
      </c>
      <c r="AC2011">
        <v>0</v>
      </c>
      <c r="AD2011" t="s">
        <v>55</v>
      </c>
      <c r="AF2011" t="s">
        <v>62</v>
      </c>
      <c r="AI2011" t="s">
        <v>56</v>
      </c>
      <c r="AJ2011" t="s">
        <v>56</v>
      </c>
      <c r="AK2011" t="s">
        <v>56</v>
      </c>
      <c r="AS2011">
        <v>0</v>
      </c>
    </row>
    <row r="2012" spans="1:45" x14ac:dyDescent="0.25">
      <c r="A2012" s="1">
        <v>2.03021E+16</v>
      </c>
      <c r="B2012">
        <v>524</v>
      </c>
      <c r="C2012" t="s">
        <v>8697</v>
      </c>
      <c r="D2012">
        <v>43.28</v>
      </c>
      <c r="E2012">
        <v>4</v>
      </c>
      <c r="F2012">
        <v>0</v>
      </c>
      <c r="G2012">
        <v>47.28</v>
      </c>
      <c r="H2012">
        <v>0</v>
      </c>
      <c r="I2012">
        <v>47.28</v>
      </c>
      <c r="J2012">
        <v>0</v>
      </c>
      <c r="K2012" t="s">
        <v>47</v>
      </c>
      <c r="M2012">
        <v>1494</v>
      </c>
      <c r="N2012" t="s">
        <v>8698</v>
      </c>
      <c r="O2012" t="s">
        <v>49</v>
      </c>
      <c r="Q2012" t="s">
        <v>8699</v>
      </c>
      <c r="R2012" s="2">
        <v>42871.822222222225</v>
      </c>
      <c r="S2012" s="2">
        <v>42871.823611111111</v>
      </c>
      <c r="T2012" t="s">
        <v>8700</v>
      </c>
      <c r="U2012">
        <v>7</v>
      </c>
      <c r="V2012" t="s">
        <v>8701</v>
      </c>
      <c r="W2012" t="s">
        <v>61</v>
      </c>
      <c r="Y2012">
        <v>9</v>
      </c>
      <c r="Z2012">
        <v>0</v>
      </c>
      <c r="AA2012">
        <v>0</v>
      </c>
      <c r="AB2012" t="s">
        <v>54</v>
      </c>
      <c r="AC2012">
        <v>0</v>
      </c>
      <c r="AD2012" t="s">
        <v>55</v>
      </c>
      <c r="AF2012" t="s">
        <v>62</v>
      </c>
      <c r="AI2012" t="s">
        <v>56</v>
      </c>
      <c r="AJ2012" t="s">
        <v>56</v>
      </c>
      <c r="AK2012" t="s">
        <v>56</v>
      </c>
      <c r="AS2012">
        <v>0</v>
      </c>
    </row>
    <row r="2013" spans="1:45" x14ac:dyDescent="0.25">
      <c r="A2013" s="1">
        <v>2.02701E+16</v>
      </c>
      <c r="B2013">
        <v>794</v>
      </c>
      <c r="C2013" t="s">
        <v>8702</v>
      </c>
      <c r="D2013">
        <v>54</v>
      </c>
      <c r="E2013">
        <v>0</v>
      </c>
      <c r="F2013">
        <v>0</v>
      </c>
      <c r="G2013">
        <v>54</v>
      </c>
      <c r="H2013">
        <v>0</v>
      </c>
      <c r="I2013">
        <v>54</v>
      </c>
      <c r="J2013">
        <v>0</v>
      </c>
      <c r="K2013" t="s">
        <v>47</v>
      </c>
      <c r="L2013" t="s">
        <v>8703</v>
      </c>
      <c r="M2013">
        <v>181</v>
      </c>
      <c r="N2013" t="s">
        <v>8704</v>
      </c>
      <c r="O2013" t="s">
        <v>49</v>
      </c>
      <c r="Q2013" t="s">
        <v>8705</v>
      </c>
      <c r="R2013" s="2">
        <v>42871.801388888889</v>
      </c>
      <c r="S2013" s="2">
        <v>42871.801388888889</v>
      </c>
      <c r="T2013" t="s">
        <v>8706</v>
      </c>
      <c r="U2013">
        <v>2</v>
      </c>
      <c r="V2013" t="s">
        <v>8707</v>
      </c>
      <c r="W2013" t="s">
        <v>53</v>
      </c>
      <c r="Y2013">
        <v>10</v>
      </c>
      <c r="Z2013">
        <v>0</v>
      </c>
      <c r="AA2013">
        <v>0</v>
      </c>
      <c r="AB2013" t="s">
        <v>54</v>
      </c>
      <c r="AC2013">
        <v>0</v>
      </c>
      <c r="AD2013" t="s">
        <v>55</v>
      </c>
      <c r="AF2013" t="s">
        <v>62</v>
      </c>
      <c r="AI2013" t="s">
        <v>56</v>
      </c>
      <c r="AJ2013" t="s">
        <v>56</v>
      </c>
      <c r="AK2013" t="s">
        <v>56</v>
      </c>
      <c r="AS2013">
        <v>0</v>
      </c>
    </row>
    <row r="2014" spans="1:45" x14ac:dyDescent="0.25">
      <c r="A2014" s="1">
        <v>2.02865E+16</v>
      </c>
      <c r="B2014">
        <v>2845</v>
      </c>
      <c r="C2014" t="s">
        <v>8708</v>
      </c>
      <c r="D2014">
        <v>38.700000000000003</v>
      </c>
      <c r="E2014">
        <v>5</v>
      </c>
      <c r="F2014">
        <v>0</v>
      </c>
      <c r="G2014">
        <v>43.7</v>
      </c>
      <c r="H2014">
        <v>0</v>
      </c>
      <c r="I2014">
        <v>43.7</v>
      </c>
      <c r="J2014">
        <v>0</v>
      </c>
      <c r="K2014" t="s">
        <v>47</v>
      </c>
      <c r="M2014">
        <v>506</v>
      </c>
      <c r="N2014" t="s">
        <v>8709</v>
      </c>
      <c r="O2014" t="s">
        <v>49</v>
      </c>
      <c r="Q2014" t="s">
        <v>8710</v>
      </c>
      <c r="R2014" s="2">
        <v>42871.780555555553</v>
      </c>
      <c r="S2014" s="2">
        <v>42871.780555555553</v>
      </c>
      <c r="T2014" t="s">
        <v>8711</v>
      </c>
      <c r="U2014">
        <v>3</v>
      </c>
      <c r="V2014" t="s">
        <v>8712</v>
      </c>
      <c r="W2014" t="s">
        <v>68</v>
      </c>
      <c r="Y2014">
        <v>3</v>
      </c>
      <c r="Z2014">
        <v>0</v>
      </c>
      <c r="AA2014">
        <v>0</v>
      </c>
      <c r="AB2014" t="s">
        <v>54</v>
      </c>
      <c r="AC2014">
        <v>0</v>
      </c>
      <c r="AD2014" t="s">
        <v>55</v>
      </c>
      <c r="AF2014" t="s">
        <v>62</v>
      </c>
      <c r="AI2014" t="s">
        <v>56</v>
      </c>
      <c r="AJ2014" t="s">
        <v>56</v>
      </c>
      <c r="AK2014" t="s">
        <v>56</v>
      </c>
      <c r="AS2014">
        <v>0</v>
      </c>
    </row>
    <row r="2015" spans="1:45" x14ac:dyDescent="0.25">
      <c r="A2015" s="1">
        <v>2.02678E+16</v>
      </c>
      <c r="B2015">
        <v>2324</v>
      </c>
      <c r="C2015" t="s">
        <v>8713</v>
      </c>
      <c r="D2015">
        <v>59.18</v>
      </c>
      <c r="E2015">
        <v>0</v>
      </c>
      <c r="F2015">
        <v>0</v>
      </c>
      <c r="G2015">
        <v>59.18</v>
      </c>
      <c r="H2015">
        <v>0</v>
      </c>
      <c r="I2015">
        <v>59.18</v>
      </c>
      <c r="J2015">
        <v>0</v>
      </c>
      <c r="K2015" t="s">
        <v>47</v>
      </c>
      <c r="M2015">
        <v>2304</v>
      </c>
      <c r="N2015" t="s">
        <v>8714</v>
      </c>
      <c r="O2015" t="s">
        <v>49</v>
      </c>
      <c r="Q2015" t="s">
        <v>8713</v>
      </c>
      <c r="R2015" s="2">
        <v>42871.776388888888</v>
      </c>
      <c r="S2015" s="2">
        <v>42871.777083333334</v>
      </c>
      <c r="T2015" t="s">
        <v>8715</v>
      </c>
      <c r="U2015">
        <v>6</v>
      </c>
      <c r="V2015" t="s">
        <v>8716</v>
      </c>
      <c r="W2015" t="s">
        <v>53</v>
      </c>
      <c r="Y2015">
        <v>36</v>
      </c>
      <c r="Z2015">
        <v>0</v>
      </c>
      <c r="AA2015">
        <v>0</v>
      </c>
      <c r="AB2015" t="s">
        <v>54</v>
      </c>
      <c r="AC2015">
        <v>0</v>
      </c>
      <c r="AD2015" t="s">
        <v>55</v>
      </c>
      <c r="AF2015" t="s">
        <v>62</v>
      </c>
      <c r="AI2015" t="s">
        <v>56</v>
      </c>
      <c r="AJ2015" t="s">
        <v>56</v>
      </c>
      <c r="AK2015" t="s">
        <v>56</v>
      </c>
      <c r="AS2015">
        <v>0</v>
      </c>
    </row>
    <row r="2016" spans="1:45" x14ac:dyDescent="0.25">
      <c r="A2016" s="1">
        <v>2.0279E+16</v>
      </c>
      <c r="B2016">
        <v>1962</v>
      </c>
      <c r="C2016" t="s">
        <v>8717</v>
      </c>
      <c r="D2016">
        <v>9.9</v>
      </c>
      <c r="E2016">
        <v>0</v>
      </c>
      <c r="F2016">
        <v>0</v>
      </c>
      <c r="G2016">
        <v>9.9</v>
      </c>
      <c r="H2016">
        <v>0</v>
      </c>
      <c r="I2016">
        <v>9.9</v>
      </c>
      <c r="J2016">
        <v>0</v>
      </c>
      <c r="K2016" t="s">
        <v>47</v>
      </c>
      <c r="M2016">
        <v>1247</v>
      </c>
      <c r="N2016" t="s">
        <v>8718</v>
      </c>
      <c r="O2016" t="s">
        <v>49</v>
      </c>
      <c r="Q2016" t="s">
        <v>8717</v>
      </c>
      <c r="R2016" s="2">
        <v>42871.76458333333</v>
      </c>
      <c r="S2016" s="2">
        <v>42871.765972222223</v>
      </c>
      <c r="T2016" t="s">
        <v>1632</v>
      </c>
      <c r="U2016">
        <v>1</v>
      </c>
      <c r="V2016" t="s">
        <v>8719</v>
      </c>
      <c r="W2016" t="s">
        <v>61</v>
      </c>
      <c r="Y2016">
        <v>1</v>
      </c>
      <c r="Z2016">
        <v>0</v>
      </c>
      <c r="AA2016">
        <v>0</v>
      </c>
      <c r="AB2016" t="s">
        <v>54</v>
      </c>
      <c r="AC2016">
        <v>0</v>
      </c>
      <c r="AD2016" t="s">
        <v>55</v>
      </c>
      <c r="AF2016" t="s">
        <v>62</v>
      </c>
      <c r="AI2016" t="s">
        <v>56</v>
      </c>
      <c r="AJ2016" t="s">
        <v>56</v>
      </c>
      <c r="AK2016" t="s">
        <v>56</v>
      </c>
      <c r="AS2016">
        <v>0</v>
      </c>
    </row>
    <row r="2017" spans="1:45" x14ac:dyDescent="0.25">
      <c r="A2017" s="1">
        <v>2.02678E+16</v>
      </c>
      <c r="B2017">
        <v>1962</v>
      </c>
      <c r="C2017" t="s">
        <v>8717</v>
      </c>
      <c r="D2017">
        <v>47.65</v>
      </c>
      <c r="E2017">
        <v>5</v>
      </c>
      <c r="F2017">
        <v>0</v>
      </c>
      <c r="G2017">
        <v>52.65</v>
      </c>
      <c r="H2017">
        <v>0</v>
      </c>
      <c r="I2017">
        <v>52.65</v>
      </c>
      <c r="J2017">
        <v>0</v>
      </c>
      <c r="K2017" t="s">
        <v>47</v>
      </c>
      <c r="M2017">
        <v>1247</v>
      </c>
      <c r="N2017" t="s">
        <v>8718</v>
      </c>
      <c r="O2017" t="s">
        <v>49</v>
      </c>
      <c r="Q2017" t="s">
        <v>8717</v>
      </c>
      <c r="R2017" s="2">
        <v>42871.763194444444</v>
      </c>
      <c r="S2017" s="2">
        <v>42871.763194444444</v>
      </c>
      <c r="T2017" t="s">
        <v>8720</v>
      </c>
      <c r="U2017">
        <v>10</v>
      </c>
      <c r="V2017" t="s">
        <v>8719</v>
      </c>
      <c r="W2017" t="s">
        <v>61</v>
      </c>
      <c r="Y2017">
        <v>10</v>
      </c>
      <c r="Z2017">
        <v>0</v>
      </c>
      <c r="AA2017">
        <v>0</v>
      </c>
      <c r="AB2017" t="s">
        <v>54</v>
      </c>
      <c r="AC2017">
        <v>0</v>
      </c>
      <c r="AD2017" t="s">
        <v>55</v>
      </c>
      <c r="AF2017" t="s">
        <v>62</v>
      </c>
      <c r="AI2017" t="s">
        <v>56</v>
      </c>
      <c r="AJ2017" t="s">
        <v>56</v>
      </c>
      <c r="AK2017" t="s">
        <v>56</v>
      </c>
      <c r="AS2017">
        <v>0</v>
      </c>
    </row>
    <row r="2018" spans="1:45" x14ac:dyDescent="0.25">
      <c r="A2018" s="1">
        <v>2.0276E+16</v>
      </c>
      <c r="B2018">
        <v>3396</v>
      </c>
      <c r="C2018" t="s">
        <v>8721</v>
      </c>
      <c r="D2018">
        <v>85.03</v>
      </c>
      <c r="E2018">
        <v>0</v>
      </c>
      <c r="F2018">
        <v>0</v>
      </c>
      <c r="G2018">
        <v>85.03</v>
      </c>
      <c r="H2018">
        <v>0</v>
      </c>
      <c r="I2018">
        <v>85.03</v>
      </c>
      <c r="J2018">
        <v>0</v>
      </c>
      <c r="K2018" t="s">
        <v>47</v>
      </c>
      <c r="M2018">
        <v>151</v>
      </c>
      <c r="N2018" t="s">
        <v>8722</v>
      </c>
      <c r="O2018" t="s">
        <v>49</v>
      </c>
      <c r="Q2018" t="s">
        <v>8723</v>
      </c>
      <c r="R2018" s="2">
        <v>42871.762499999997</v>
      </c>
      <c r="S2018" s="2">
        <v>42871.763194444444</v>
      </c>
      <c r="T2018" t="s">
        <v>8724</v>
      </c>
      <c r="U2018">
        <v>14</v>
      </c>
      <c r="V2018" t="s">
        <v>8725</v>
      </c>
      <c r="W2018" t="s">
        <v>61</v>
      </c>
      <c r="Y2018">
        <v>49</v>
      </c>
      <c r="Z2018">
        <v>0</v>
      </c>
      <c r="AA2018">
        <v>0</v>
      </c>
      <c r="AB2018" t="s">
        <v>54</v>
      </c>
      <c r="AC2018">
        <v>0</v>
      </c>
      <c r="AD2018" t="s">
        <v>55</v>
      </c>
      <c r="AF2018" t="s">
        <v>62</v>
      </c>
      <c r="AI2018" t="s">
        <v>56</v>
      </c>
      <c r="AJ2018" t="s">
        <v>56</v>
      </c>
      <c r="AK2018" t="s">
        <v>56</v>
      </c>
      <c r="AS2018">
        <v>0</v>
      </c>
    </row>
    <row r="2019" spans="1:45" x14ac:dyDescent="0.25">
      <c r="A2019" s="1">
        <v>1.57766E+16</v>
      </c>
      <c r="B2019">
        <v>2412</v>
      </c>
      <c r="C2019" t="s">
        <v>8726</v>
      </c>
      <c r="D2019">
        <v>9.9</v>
      </c>
      <c r="E2019">
        <v>5</v>
      </c>
      <c r="F2019">
        <v>0</v>
      </c>
      <c r="G2019">
        <v>14.9</v>
      </c>
      <c r="H2019">
        <v>0</v>
      </c>
      <c r="I2019">
        <v>14.9</v>
      </c>
      <c r="J2019">
        <v>0</v>
      </c>
      <c r="K2019" t="s">
        <v>47</v>
      </c>
      <c r="M2019">
        <v>2241</v>
      </c>
      <c r="N2019" t="s">
        <v>8727</v>
      </c>
      <c r="O2019" t="s">
        <v>49</v>
      </c>
      <c r="Q2019" t="s">
        <v>8728</v>
      </c>
      <c r="R2019" s="2">
        <v>42871.762499999997</v>
      </c>
      <c r="S2019" s="2">
        <v>42871.763194444444</v>
      </c>
      <c r="T2019" t="s">
        <v>4572</v>
      </c>
      <c r="U2019">
        <v>1</v>
      </c>
      <c r="V2019" t="s">
        <v>8729</v>
      </c>
      <c r="W2019" t="s">
        <v>61</v>
      </c>
      <c r="Y2019">
        <v>1</v>
      </c>
      <c r="Z2019">
        <v>0</v>
      </c>
      <c r="AA2019">
        <v>0</v>
      </c>
      <c r="AB2019" t="s">
        <v>54</v>
      </c>
      <c r="AC2019">
        <v>0</v>
      </c>
      <c r="AD2019" t="s">
        <v>55</v>
      </c>
      <c r="AI2019" t="s">
        <v>56</v>
      </c>
      <c r="AJ2019" t="s">
        <v>56</v>
      </c>
      <c r="AK2019" t="s">
        <v>56</v>
      </c>
      <c r="AS2019">
        <v>0</v>
      </c>
    </row>
    <row r="2020" spans="1:45" x14ac:dyDescent="0.25">
      <c r="A2020" s="1">
        <v>2.02497E+16</v>
      </c>
      <c r="B2020">
        <v>3275</v>
      </c>
      <c r="C2020" t="s">
        <v>8730</v>
      </c>
      <c r="D2020">
        <v>23.7</v>
      </c>
      <c r="E2020">
        <v>5</v>
      </c>
      <c r="F2020">
        <v>0</v>
      </c>
      <c r="G2020">
        <v>28.7</v>
      </c>
      <c r="H2020">
        <v>0</v>
      </c>
      <c r="I2020">
        <v>28.7</v>
      </c>
      <c r="J2020">
        <v>0</v>
      </c>
      <c r="K2020" t="s">
        <v>47</v>
      </c>
      <c r="M2020">
        <v>2784</v>
      </c>
      <c r="N2020" t="s">
        <v>8731</v>
      </c>
      <c r="O2020" t="s">
        <v>49</v>
      </c>
      <c r="Q2020" t="s">
        <v>8730</v>
      </c>
      <c r="R2020" s="2">
        <v>42871.760416666664</v>
      </c>
      <c r="S2020" s="2">
        <v>42871.761111111111</v>
      </c>
      <c r="T2020" t="s">
        <v>66</v>
      </c>
      <c r="U2020">
        <v>1</v>
      </c>
      <c r="V2020" t="s">
        <v>8732</v>
      </c>
      <c r="W2020" t="s">
        <v>61</v>
      </c>
      <c r="Y2020">
        <v>3</v>
      </c>
      <c r="Z2020">
        <v>0</v>
      </c>
      <c r="AA2020">
        <v>0</v>
      </c>
      <c r="AB2020" t="s">
        <v>54</v>
      </c>
      <c r="AC2020">
        <v>0</v>
      </c>
      <c r="AD2020" t="s">
        <v>55</v>
      </c>
      <c r="AF2020" t="s">
        <v>62</v>
      </c>
      <c r="AI2020" t="s">
        <v>56</v>
      </c>
      <c r="AJ2020" t="s">
        <v>56</v>
      </c>
      <c r="AK2020" t="s">
        <v>56</v>
      </c>
      <c r="AS2020">
        <v>0</v>
      </c>
    </row>
    <row r="2021" spans="1:45" x14ac:dyDescent="0.25">
      <c r="A2021" s="1">
        <v>2.0243E+16</v>
      </c>
      <c r="B2021">
        <v>2946</v>
      </c>
      <c r="C2021" t="s">
        <v>8733</v>
      </c>
      <c r="D2021">
        <v>140</v>
      </c>
      <c r="E2021">
        <v>0</v>
      </c>
      <c r="F2021">
        <v>0</v>
      </c>
      <c r="G2021">
        <v>140</v>
      </c>
      <c r="H2021">
        <v>0</v>
      </c>
      <c r="I2021">
        <v>140</v>
      </c>
      <c r="J2021">
        <v>0</v>
      </c>
      <c r="K2021" t="s">
        <v>47</v>
      </c>
      <c r="M2021">
        <v>647</v>
      </c>
      <c r="N2021" t="s">
        <v>8734</v>
      </c>
      <c r="O2021" t="s">
        <v>49</v>
      </c>
      <c r="Q2021" t="s">
        <v>8735</v>
      </c>
      <c r="R2021" s="2">
        <v>42871.752083333333</v>
      </c>
      <c r="S2021" s="2">
        <v>42871.760416666664</v>
      </c>
      <c r="T2021" t="s">
        <v>5793</v>
      </c>
      <c r="U2021">
        <v>3</v>
      </c>
      <c r="V2021" t="s">
        <v>8736</v>
      </c>
      <c r="W2021" t="s">
        <v>53</v>
      </c>
      <c r="Y2021">
        <v>10</v>
      </c>
      <c r="Z2021">
        <v>0</v>
      </c>
      <c r="AA2021">
        <v>0</v>
      </c>
      <c r="AB2021" t="s">
        <v>54</v>
      </c>
      <c r="AC2021">
        <v>0</v>
      </c>
      <c r="AD2021" t="s">
        <v>55</v>
      </c>
      <c r="AF2021" t="s">
        <v>62</v>
      </c>
      <c r="AI2021" t="s">
        <v>56</v>
      </c>
      <c r="AJ2021" t="s">
        <v>56</v>
      </c>
      <c r="AK2021" t="s">
        <v>56</v>
      </c>
      <c r="AS2021">
        <v>0</v>
      </c>
    </row>
    <row r="2022" spans="1:45" x14ac:dyDescent="0.25">
      <c r="A2022" s="1">
        <v>2.02625E+16</v>
      </c>
      <c r="B2022">
        <v>2153</v>
      </c>
      <c r="C2022" t="s">
        <v>8737</v>
      </c>
      <c r="D2022">
        <v>83.59</v>
      </c>
      <c r="E2022">
        <v>0</v>
      </c>
      <c r="F2022">
        <v>0</v>
      </c>
      <c r="G2022">
        <v>83.59</v>
      </c>
      <c r="H2022">
        <v>0</v>
      </c>
      <c r="I2022">
        <v>83.59</v>
      </c>
      <c r="J2022">
        <v>0</v>
      </c>
      <c r="K2022" t="s">
        <v>47</v>
      </c>
      <c r="L2022" t="s">
        <v>8738</v>
      </c>
      <c r="M2022">
        <v>575</v>
      </c>
      <c r="N2022" t="s">
        <v>8739</v>
      </c>
      <c r="O2022" t="s">
        <v>49</v>
      </c>
      <c r="Q2022" t="s">
        <v>8737</v>
      </c>
      <c r="R2022" s="2">
        <v>42871.750694444447</v>
      </c>
      <c r="S2022" s="2">
        <v>42871.750694444447</v>
      </c>
      <c r="T2022" t="s">
        <v>8740</v>
      </c>
      <c r="U2022">
        <v>3</v>
      </c>
      <c r="V2022" t="s">
        <v>8741</v>
      </c>
      <c r="W2022" t="s">
        <v>53</v>
      </c>
      <c r="X2022" t="s">
        <v>8742</v>
      </c>
      <c r="Y2022">
        <v>31</v>
      </c>
      <c r="Z2022">
        <v>0</v>
      </c>
      <c r="AA2022">
        <v>0</v>
      </c>
      <c r="AB2022" t="s">
        <v>54</v>
      </c>
      <c r="AC2022">
        <v>0</v>
      </c>
      <c r="AD2022" t="s">
        <v>55</v>
      </c>
      <c r="AF2022" t="s">
        <v>62</v>
      </c>
      <c r="AI2022" t="s">
        <v>56</v>
      </c>
      <c r="AJ2022" t="s">
        <v>56</v>
      </c>
      <c r="AK2022" t="s">
        <v>56</v>
      </c>
      <c r="AS2022">
        <v>0</v>
      </c>
    </row>
    <row r="2023" spans="1:45" x14ac:dyDescent="0.25">
      <c r="A2023" s="1">
        <v>1.57599E+16</v>
      </c>
      <c r="B2023">
        <v>2798</v>
      </c>
      <c r="C2023" t="s">
        <v>8743</v>
      </c>
      <c r="D2023">
        <v>39</v>
      </c>
      <c r="E2023">
        <v>5</v>
      </c>
      <c r="F2023">
        <v>0</v>
      </c>
      <c r="G2023">
        <v>44</v>
      </c>
      <c r="H2023">
        <v>0</v>
      </c>
      <c r="I2023">
        <v>44</v>
      </c>
      <c r="J2023">
        <v>0</v>
      </c>
      <c r="K2023" t="s">
        <v>47</v>
      </c>
      <c r="M2023">
        <v>1080</v>
      </c>
      <c r="N2023" t="s">
        <v>8744</v>
      </c>
      <c r="O2023" t="s">
        <v>49</v>
      </c>
      <c r="Q2023" t="s">
        <v>8743</v>
      </c>
      <c r="R2023" s="2">
        <v>42871.746527777781</v>
      </c>
      <c r="S2023" s="2">
        <v>42871.74722222222</v>
      </c>
      <c r="T2023" t="s">
        <v>259</v>
      </c>
      <c r="U2023">
        <v>1</v>
      </c>
      <c r="V2023" t="s">
        <v>8745</v>
      </c>
      <c r="W2023" t="s">
        <v>61</v>
      </c>
      <c r="Y2023">
        <v>10</v>
      </c>
      <c r="Z2023">
        <v>0</v>
      </c>
      <c r="AA2023">
        <v>0</v>
      </c>
      <c r="AB2023" t="s">
        <v>54</v>
      </c>
      <c r="AC2023">
        <v>0</v>
      </c>
      <c r="AD2023" t="s">
        <v>55</v>
      </c>
      <c r="AF2023" t="s">
        <v>62</v>
      </c>
      <c r="AI2023" t="s">
        <v>56</v>
      </c>
      <c r="AJ2023" t="s">
        <v>56</v>
      </c>
      <c r="AK2023" t="s">
        <v>56</v>
      </c>
      <c r="AS2023">
        <v>0</v>
      </c>
    </row>
    <row r="2024" spans="1:45" x14ac:dyDescent="0.25">
      <c r="A2024" s="1">
        <v>2.02341E+16</v>
      </c>
      <c r="B2024">
        <v>91</v>
      </c>
      <c r="C2024" t="s">
        <v>8746</v>
      </c>
      <c r="D2024">
        <v>13.8</v>
      </c>
      <c r="E2024">
        <v>5</v>
      </c>
      <c r="F2024">
        <v>0</v>
      </c>
      <c r="G2024">
        <v>18.8</v>
      </c>
      <c r="H2024">
        <v>0</v>
      </c>
      <c r="I2024">
        <v>18.8</v>
      </c>
      <c r="J2024">
        <v>0</v>
      </c>
      <c r="K2024" t="s">
        <v>47</v>
      </c>
      <c r="M2024">
        <v>2591</v>
      </c>
      <c r="N2024" t="s">
        <v>8747</v>
      </c>
      <c r="O2024" t="s">
        <v>49</v>
      </c>
      <c r="Q2024" t="s">
        <v>8746</v>
      </c>
      <c r="R2024" s="2">
        <v>42871.736805555556</v>
      </c>
      <c r="S2024" s="2">
        <v>42871.736805555556</v>
      </c>
      <c r="T2024" t="s">
        <v>3756</v>
      </c>
      <c r="U2024">
        <v>1</v>
      </c>
      <c r="V2024" t="s">
        <v>8748</v>
      </c>
      <c r="W2024" t="s">
        <v>61</v>
      </c>
      <c r="Y2024">
        <v>2</v>
      </c>
      <c r="Z2024">
        <v>0</v>
      </c>
      <c r="AA2024">
        <v>0</v>
      </c>
      <c r="AB2024" t="s">
        <v>54</v>
      </c>
      <c r="AC2024">
        <v>0</v>
      </c>
      <c r="AD2024" t="s">
        <v>55</v>
      </c>
      <c r="AF2024" t="s">
        <v>62</v>
      </c>
      <c r="AI2024" t="s">
        <v>56</v>
      </c>
      <c r="AJ2024" t="s">
        <v>56</v>
      </c>
      <c r="AK2024" t="s">
        <v>56</v>
      </c>
      <c r="AS2024">
        <v>0</v>
      </c>
    </row>
    <row r="2025" spans="1:45" x14ac:dyDescent="0.25">
      <c r="A2025" s="1">
        <v>2.02596E+16</v>
      </c>
      <c r="B2025">
        <v>1655</v>
      </c>
      <c r="C2025" t="s">
        <v>8749</v>
      </c>
      <c r="D2025">
        <v>480</v>
      </c>
      <c r="E2025">
        <v>0</v>
      </c>
      <c r="F2025">
        <v>0</v>
      </c>
      <c r="G2025">
        <v>480</v>
      </c>
      <c r="H2025">
        <v>0</v>
      </c>
      <c r="I2025">
        <v>480</v>
      </c>
      <c r="J2025">
        <v>0</v>
      </c>
      <c r="K2025" t="s">
        <v>47</v>
      </c>
      <c r="M2025">
        <v>114</v>
      </c>
      <c r="N2025" t="s">
        <v>8750</v>
      </c>
      <c r="O2025" t="s">
        <v>49</v>
      </c>
      <c r="Q2025" t="s">
        <v>8751</v>
      </c>
      <c r="R2025" s="2">
        <v>42871.73333333333</v>
      </c>
      <c r="S2025" s="2">
        <v>42871.738888888889</v>
      </c>
      <c r="T2025" t="s">
        <v>72</v>
      </c>
      <c r="U2025">
        <v>1</v>
      </c>
      <c r="V2025" t="s">
        <v>8752</v>
      </c>
      <c r="W2025" t="s">
        <v>53</v>
      </c>
      <c r="X2025" t="s">
        <v>7337</v>
      </c>
      <c r="Y2025">
        <v>100</v>
      </c>
      <c r="Z2025">
        <v>0</v>
      </c>
      <c r="AA2025">
        <v>0</v>
      </c>
      <c r="AB2025" t="s">
        <v>54</v>
      </c>
      <c r="AC2025">
        <v>0</v>
      </c>
      <c r="AD2025" t="s">
        <v>55</v>
      </c>
      <c r="AF2025" t="s">
        <v>62</v>
      </c>
      <c r="AI2025" t="s">
        <v>56</v>
      </c>
      <c r="AJ2025" t="s">
        <v>56</v>
      </c>
      <c r="AK2025" t="s">
        <v>56</v>
      </c>
      <c r="AN2025" t="s">
        <v>8753</v>
      </c>
      <c r="AS2025">
        <v>0</v>
      </c>
    </row>
    <row r="2026" spans="1:45" x14ac:dyDescent="0.25">
      <c r="A2026" s="1">
        <v>2.0254E+16</v>
      </c>
      <c r="B2026">
        <v>364</v>
      </c>
      <c r="C2026" t="s">
        <v>8754</v>
      </c>
      <c r="D2026">
        <v>172.75</v>
      </c>
      <c r="E2026">
        <v>0</v>
      </c>
      <c r="F2026">
        <v>0</v>
      </c>
      <c r="G2026">
        <v>172.75</v>
      </c>
      <c r="H2026">
        <v>0</v>
      </c>
      <c r="I2026">
        <v>172.75</v>
      </c>
      <c r="J2026">
        <v>0</v>
      </c>
      <c r="K2026" t="s">
        <v>47</v>
      </c>
      <c r="M2026">
        <v>1734</v>
      </c>
      <c r="N2026" t="s">
        <v>8755</v>
      </c>
      <c r="O2026" t="s">
        <v>49</v>
      </c>
      <c r="Q2026" t="s">
        <v>8756</v>
      </c>
      <c r="R2026" s="2">
        <v>42871.724999999999</v>
      </c>
      <c r="S2026" s="2">
        <v>42871.724999999999</v>
      </c>
      <c r="T2026" t="s">
        <v>8757</v>
      </c>
      <c r="U2026">
        <v>4</v>
      </c>
      <c r="V2026" t="s">
        <v>8758</v>
      </c>
      <c r="W2026" t="s">
        <v>53</v>
      </c>
      <c r="Y2026">
        <v>76</v>
      </c>
      <c r="Z2026">
        <v>0</v>
      </c>
      <c r="AA2026">
        <v>0</v>
      </c>
      <c r="AB2026" t="s">
        <v>54</v>
      </c>
      <c r="AC2026">
        <v>0</v>
      </c>
      <c r="AD2026" t="s">
        <v>55</v>
      </c>
      <c r="AF2026" t="s">
        <v>62</v>
      </c>
      <c r="AI2026" t="s">
        <v>56</v>
      </c>
      <c r="AJ2026" t="s">
        <v>56</v>
      </c>
      <c r="AK2026" t="s">
        <v>56</v>
      </c>
      <c r="AS2026">
        <v>0</v>
      </c>
    </row>
    <row r="2027" spans="1:45" x14ac:dyDescent="0.25">
      <c r="A2027" s="1">
        <v>2.02453E+16</v>
      </c>
      <c r="B2027">
        <v>981</v>
      </c>
      <c r="C2027" t="s">
        <v>8759</v>
      </c>
      <c r="D2027">
        <v>23.7</v>
      </c>
      <c r="E2027">
        <v>5</v>
      </c>
      <c r="F2027">
        <v>0</v>
      </c>
      <c r="G2027">
        <v>28.7</v>
      </c>
      <c r="H2027">
        <v>0</v>
      </c>
      <c r="I2027">
        <v>28.7</v>
      </c>
      <c r="J2027">
        <v>0</v>
      </c>
      <c r="K2027" t="s">
        <v>47</v>
      </c>
      <c r="M2027">
        <v>1145</v>
      </c>
      <c r="N2027" t="s">
        <v>8760</v>
      </c>
      <c r="O2027" t="s">
        <v>49</v>
      </c>
      <c r="Q2027" t="s">
        <v>8761</v>
      </c>
      <c r="R2027" s="2">
        <v>42871.723611111112</v>
      </c>
      <c r="S2027" s="2">
        <v>42871.724305555559</v>
      </c>
      <c r="T2027" t="s">
        <v>504</v>
      </c>
      <c r="U2027">
        <v>1</v>
      </c>
      <c r="V2027" t="s">
        <v>8762</v>
      </c>
      <c r="W2027" t="s">
        <v>61</v>
      </c>
      <c r="Y2027">
        <v>3</v>
      </c>
      <c r="Z2027">
        <v>0</v>
      </c>
      <c r="AA2027">
        <v>0</v>
      </c>
      <c r="AB2027" t="s">
        <v>54</v>
      </c>
      <c r="AC2027">
        <v>0</v>
      </c>
      <c r="AD2027" t="s">
        <v>55</v>
      </c>
      <c r="AF2027" t="s">
        <v>62</v>
      </c>
      <c r="AI2027" t="s">
        <v>56</v>
      </c>
      <c r="AJ2027" t="s">
        <v>56</v>
      </c>
      <c r="AK2027" t="s">
        <v>56</v>
      </c>
      <c r="AS2027">
        <v>0</v>
      </c>
    </row>
    <row r="2028" spans="1:45" x14ac:dyDescent="0.25">
      <c r="A2028" s="1">
        <v>2.02374E+16</v>
      </c>
      <c r="B2028">
        <v>3300</v>
      </c>
      <c r="C2028" t="s">
        <v>8763</v>
      </c>
      <c r="D2028">
        <v>62.55</v>
      </c>
      <c r="E2028">
        <v>0</v>
      </c>
      <c r="F2028">
        <v>0</v>
      </c>
      <c r="G2028">
        <v>62.55</v>
      </c>
      <c r="H2028">
        <v>0</v>
      </c>
      <c r="I2028">
        <v>62.55</v>
      </c>
      <c r="J2028">
        <v>0</v>
      </c>
      <c r="K2028" t="s">
        <v>47</v>
      </c>
      <c r="M2028">
        <v>1058</v>
      </c>
      <c r="N2028" t="s">
        <v>8764</v>
      </c>
      <c r="O2028" t="s">
        <v>49</v>
      </c>
      <c r="Q2028" t="s">
        <v>8765</v>
      </c>
      <c r="R2028" s="2">
        <v>42871.710416666669</v>
      </c>
      <c r="S2028" s="2">
        <v>42871.912499999999</v>
      </c>
      <c r="T2028" t="s">
        <v>8766</v>
      </c>
      <c r="U2028">
        <v>6</v>
      </c>
      <c r="V2028" t="s">
        <v>8767</v>
      </c>
      <c r="W2028" t="s">
        <v>53</v>
      </c>
      <c r="Y2028">
        <v>9</v>
      </c>
      <c r="Z2028">
        <v>0</v>
      </c>
      <c r="AA2028">
        <v>0</v>
      </c>
      <c r="AB2028" t="s">
        <v>54</v>
      </c>
      <c r="AC2028">
        <v>0</v>
      </c>
      <c r="AD2028" t="s">
        <v>55</v>
      </c>
      <c r="AF2028" t="s">
        <v>62</v>
      </c>
      <c r="AI2028" t="s">
        <v>56</v>
      </c>
      <c r="AJ2028" t="s">
        <v>56</v>
      </c>
      <c r="AK2028" t="s">
        <v>56</v>
      </c>
      <c r="AS2028">
        <v>0</v>
      </c>
    </row>
    <row r="2029" spans="1:45" x14ac:dyDescent="0.25">
      <c r="A2029" s="1">
        <v>2.02427E+16</v>
      </c>
      <c r="B2029">
        <v>71</v>
      </c>
      <c r="C2029" t="s">
        <v>8768</v>
      </c>
      <c r="D2029">
        <v>15.73</v>
      </c>
      <c r="E2029">
        <v>5</v>
      </c>
      <c r="F2029">
        <v>0</v>
      </c>
      <c r="G2029">
        <v>20.73</v>
      </c>
      <c r="H2029">
        <v>0</v>
      </c>
      <c r="I2029">
        <v>20.73</v>
      </c>
      <c r="J2029">
        <v>0</v>
      </c>
      <c r="K2029" t="s">
        <v>47</v>
      </c>
      <c r="M2029">
        <v>524</v>
      </c>
      <c r="N2029" t="s">
        <v>8769</v>
      </c>
      <c r="O2029" t="s">
        <v>49</v>
      </c>
      <c r="Q2029" t="s">
        <v>8768</v>
      </c>
      <c r="R2029" s="2">
        <v>42871.709027777775</v>
      </c>
      <c r="S2029" s="2">
        <v>42871.709722222222</v>
      </c>
      <c r="T2029" t="s">
        <v>8770</v>
      </c>
      <c r="U2029">
        <v>7</v>
      </c>
      <c r="V2029" t="s">
        <v>8771</v>
      </c>
      <c r="W2029" t="s">
        <v>61</v>
      </c>
      <c r="Y2029">
        <v>7</v>
      </c>
      <c r="Z2029">
        <v>0</v>
      </c>
      <c r="AA2029">
        <v>0</v>
      </c>
      <c r="AB2029" t="s">
        <v>54</v>
      </c>
      <c r="AC2029">
        <v>0</v>
      </c>
      <c r="AD2029" t="s">
        <v>55</v>
      </c>
      <c r="AF2029" t="s">
        <v>62</v>
      </c>
      <c r="AI2029" t="s">
        <v>56</v>
      </c>
      <c r="AJ2029" t="s">
        <v>56</v>
      </c>
      <c r="AK2029" t="s">
        <v>56</v>
      </c>
      <c r="AS2029">
        <v>0</v>
      </c>
    </row>
    <row r="2030" spans="1:45" x14ac:dyDescent="0.25">
      <c r="A2030" s="1">
        <v>2.02422E+16</v>
      </c>
      <c r="B2030">
        <v>3352</v>
      </c>
      <c r="C2030" t="s">
        <v>8772</v>
      </c>
      <c r="D2030">
        <v>35.950000000000003</v>
      </c>
      <c r="E2030">
        <v>5</v>
      </c>
      <c r="F2030">
        <v>0</v>
      </c>
      <c r="G2030">
        <v>40.950000000000003</v>
      </c>
      <c r="H2030">
        <v>0</v>
      </c>
      <c r="I2030">
        <v>40.950000000000003</v>
      </c>
      <c r="J2030">
        <v>0</v>
      </c>
      <c r="K2030" t="s">
        <v>47</v>
      </c>
      <c r="M2030">
        <v>192</v>
      </c>
      <c r="N2030" t="s">
        <v>8773</v>
      </c>
      <c r="O2030" t="s">
        <v>49</v>
      </c>
      <c r="Q2030" t="s">
        <v>8774</v>
      </c>
      <c r="R2030" s="2">
        <v>42871.706944444442</v>
      </c>
      <c r="S2030" s="2">
        <v>42871.707638888889</v>
      </c>
      <c r="T2030" t="s">
        <v>8775</v>
      </c>
      <c r="U2030">
        <v>8</v>
      </c>
      <c r="V2030" t="s">
        <v>8776</v>
      </c>
      <c r="W2030" t="s">
        <v>61</v>
      </c>
      <c r="Y2030">
        <v>8</v>
      </c>
      <c r="Z2030">
        <v>0</v>
      </c>
      <c r="AA2030">
        <v>0</v>
      </c>
      <c r="AB2030" t="s">
        <v>54</v>
      </c>
      <c r="AC2030">
        <v>0</v>
      </c>
      <c r="AD2030" t="s">
        <v>55</v>
      </c>
      <c r="AF2030" t="s">
        <v>62</v>
      </c>
      <c r="AI2030" t="s">
        <v>56</v>
      </c>
      <c r="AJ2030" t="s">
        <v>56</v>
      </c>
      <c r="AK2030" t="s">
        <v>56</v>
      </c>
      <c r="AS2030">
        <v>0</v>
      </c>
    </row>
    <row r="2031" spans="1:45" x14ac:dyDescent="0.25">
      <c r="A2031" s="1">
        <v>2.02369E+16</v>
      </c>
      <c r="B2031">
        <v>3310</v>
      </c>
      <c r="C2031" t="s">
        <v>8777</v>
      </c>
      <c r="D2031">
        <v>17.7</v>
      </c>
      <c r="E2031">
        <v>5</v>
      </c>
      <c r="F2031">
        <v>0</v>
      </c>
      <c r="G2031">
        <v>22.7</v>
      </c>
      <c r="H2031">
        <v>0</v>
      </c>
      <c r="I2031">
        <v>22.7</v>
      </c>
      <c r="J2031">
        <v>0</v>
      </c>
      <c r="K2031" t="s">
        <v>47</v>
      </c>
      <c r="M2031">
        <v>148</v>
      </c>
      <c r="N2031" t="s">
        <v>8778</v>
      </c>
      <c r="O2031" t="s">
        <v>49</v>
      </c>
      <c r="Q2031" t="s">
        <v>8779</v>
      </c>
      <c r="R2031" s="2">
        <v>42871.699305555558</v>
      </c>
      <c r="S2031" s="2">
        <v>42871.702777777777</v>
      </c>
      <c r="T2031" t="s">
        <v>939</v>
      </c>
      <c r="U2031">
        <v>1</v>
      </c>
      <c r="V2031" t="s">
        <v>8780</v>
      </c>
      <c r="W2031" t="s">
        <v>61</v>
      </c>
      <c r="Y2031">
        <v>3</v>
      </c>
      <c r="Z2031">
        <v>0</v>
      </c>
      <c r="AA2031">
        <v>0</v>
      </c>
      <c r="AB2031" t="s">
        <v>54</v>
      </c>
      <c r="AC2031">
        <v>0</v>
      </c>
      <c r="AD2031" t="s">
        <v>55</v>
      </c>
      <c r="AF2031" t="s">
        <v>62</v>
      </c>
      <c r="AI2031" t="s">
        <v>56</v>
      </c>
      <c r="AJ2031" t="s">
        <v>56</v>
      </c>
      <c r="AK2031" t="s">
        <v>56</v>
      </c>
      <c r="AS2031">
        <v>0</v>
      </c>
    </row>
    <row r="2032" spans="1:45" x14ac:dyDescent="0.25">
      <c r="A2032" s="1">
        <v>2.02197E+16</v>
      </c>
      <c r="B2032">
        <v>1802</v>
      </c>
      <c r="C2032" t="s">
        <v>8781</v>
      </c>
      <c r="D2032">
        <v>84.81</v>
      </c>
      <c r="E2032">
        <v>0</v>
      </c>
      <c r="F2032">
        <v>0</v>
      </c>
      <c r="G2032">
        <v>84.81</v>
      </c>
      <c r="H2032">
        <v>0</v>
      </c>
      <c r="I2032">
        <v>84.81</v>
      </c>
      <c r="J2032">
        <v>0</v>
      </c>
      <c r="K2032" t="s">
        <v>47</v>
      </c>
      <c r="M2032">
        <v>2646</v>
      </c>
      <c r="N2032" t="s">
        <v>8782</v>
      </c>
      <c r="O2032" t="s">
        <v>49</v>
      </c>
      <c r="Q2032" t="s">
        <v>8783</v>
      </c>
      <c r="R2032" s="2">
        <v>42871.685416666667</v>
      </c>
      <c r="S2032" s="2">
        <v>42871.685416666667</v>
      </c>
      <c r="T2032" t="s">
        <v>8784</v>
      </c>
      <c r="U2032">
        <v>6</v>
      </c>
      <c r="V2032" t="s">
        <v>8785</v>
      </c>
      <c r="W2032" t="s">
        <v>53</v>
      </c>
      <c r="X2032" t="s">
        <v>1398</v>
      </c>
      <c r="Y2032">
        <v>27</v>
      </c>
      <c r="Z2032">
        <v>0</v>
      </c>
      <c r="AA2032">
        <v>0</v>
      </c>
      <c r="AB2032" t="s">
        <v>54</v>
      </c>
      <c r="AC2032">
        <v>0</v>
      </c>
      <c r="AD2032" t="s">
        <v>55</v>
      </c>
      <c r="AF2032" t="s">
        <v>62</v>
      </c>
      <c r="AI2032" t="s">
        <v>56</v>
      </c>
      <c r="AJ2032" t="s">
        <v>56</v>
      </c>
      <c r="AK2032" t="s">
        <v>56</v>
      </c>
      <c r="AS2032">
        <v>0</v>
      </c>
    </row>
    <row r="2033" spans="1:45" x14ac:dyDescent="0.25">
      <c r="A2033" s="1">
        <v>2.02265E+16</v>
      </c>
      <c r="B2033">
        <v>2629</v>
      </c>
      <c r="C2033" t="s">
        <v>8786</v>
      </c>
      <c r="D2033">
        <v>54.54</v>
      </c>
      <c r="E2033">
        <v>0</v>
      </c>
      <c r="F2033">
        <v>0</v>
      </c>
      <c r="G2033">
        <v>54.54</v>
      </c>
      <c r="H2033">
        <v>0</v>
      </c>
      <c r="I2033">
        <v>54.54</v>
      </c>
      <c r="J2033">
        <v>0</v>
      </c>
      <c r="K2033" t="s">
        <v>47</v>
      </c>
      <c r="L2033" t="s">
        <v>8787</v>
      </c>
      <c r="M2033">
        <v>1791</v>
      </c>
      <c r="N2033" t="s">
        <v>8788</v>
      </c>
      <c r="O2033" t="s">
        <v>49</v>
      </c>
      <c r="Q2033" t="s">
        <v>8789</v>
      </c>
      <c r="R2033" s="2">
        <v>42871.684027777781</v>
      </c>
      <c r="S2033" s="2">
        <v>42871.684027777781</v>
      </c>
      <c r="T2033" t="s">
        <v>8790</v>
      </c>
      <c r="U2033">
        <v>9</v>
      </c>
      <c r="V2033" t="s">
        <v>8791</v>
      </c>
      <c r="W2033" t="s">
        <v>68</v>
      </c>
      <c r="X2033" t="s">
        <v>771</v>
      </c>
      <c r="Y2033">
        <v>14</v>
      </c>
      <c r="Z2033">
        <v>0</v>
      </c>
      <c r="AA2033">
        <v>0</v>
      </c>
      <c r="AB2033" t="s">
        <v>54</v>
      </c>
      <c r="AC2033">
        <v>0</v>
      </c>
      <c r="AD2033" t="s">
        <v>55</v>
      </c>
      <c r="AF2033" t="s">
        <v>62</v>
      </c>
      <c r="AI2033" t="s">
        <v>56</v>
      </c>
      <c r="AJ2033" t="s">
        <v>56</v>
      </c>
      <c r="AK2033" t="s">
        <v>56</v>
      </c>
      <c r="AS2033">
        <v>0</v>
      </c>
    </row>
    <row r="2034" spans="1:45" x14ac:dyDescent="0.25">
      <c r="A2034" s="1">
        <v>1.57475E+16</v>
      </c>
      <c r="B2034">
        <v>2803</v>
      </c>
      <c r="C2034" t="s">
        <v>8792</v>
      </c>
      <c r="D2034">
        <v>15.6</v>
      </c>
      <c r="E2034">
        <v>5</v>
      </c>
      <c r="F2034">
        <v>0</v>
      </c>
      <c r="G2034">
        <v>20.6</v>
      </c>
      <c r="H2034">
        <v>0</v>
      </c>
      <c r="I2034">
        <v>20.6</v>
      </c>
      <c r="J2034">
        <v>0</v>
      </c>
      <c r="K2034" t="s">
        <v>47</v>
      </c>
      <c r="M2034">
        <v>2844</v>
      </c>
      <c r="N2034" t="s">
        <v>8793</v>
      </c>
      <c r="O2034" t="s">
        <v>49</v>
      </c>
      <c r="Q2034" t="s">
        <v>8792</v>
      </c>
      <c r="R2034" s="2">
        <v>42871.683333333334</v>
      </c>
      <c r="S2034" s="2">
        <v>42871.796527777777</v>
      </c>
      <c r="T2034" t="s">
        <v>259</v>
      </c>
      <c r="U2034">
        <v>1</v>
      </c>
      <c r="V2034" t="s">
        <v>8794</v>
      </c>
      <c r="W2034" t="s">
        <v>61</v>
      </c>
      <c r="Y2034">
        <v>4</v>
      </c>
      <c r="Z2034">
        <v>0</v>
      </c>
      <c r="AA2034">
        <v>0</v>
      </c>
      <c r="AB2034" t="s">
        <v>54</v>
      </c>
      <c r="AC2034">
        <v>0</v>
      </c>
      <c r="AD2034" t="s">
        <v>55</v>
      </c>
      <c r="AF2034" t="s">
        <v>62</v>
      </c>
      <c r="AI2034" t="s">
        <v>56</v>
      </c>
      <c r="AJ2034" t="s">
        <v>56</v>
      </c>
      <c r="AK2034" t="s">
        <v>56</v>
      </c>
      <c r="AS2034">
        <v>0</v>
      </c>
    </row>
    <row r="2035" spans="1:45" x14ac:dyDescent="0.25">
      <c r="A2035" s="1">
        <v>2.02028E+16</v>
      </c>
      <c r="B2035">
        <v>3352</v>
      </c>
      <c r="C2035" t="s">
        <v>8772</v>
      </c>
      <c r="D2035">
        <v>34.590000000000003</v>
      </c>
      <c r="E2035">
        <v>5</v>
      </c>
      <c r="F2035">
        <v>0</v>
      </c>
      <c r="G2035">
        <v>39.590000000000003</v>
      </c>
      <c r="H2035">
        <v>0</v>
      </c>
      <c r="I2035">
        <v>39.590000000000003</v>
      </c>
      <c r="J2035">
        <v>0</v>
      </c>
      <c r="K2035" t="s">
        <v>47</v>
      </c>
      <c r="M2035">
        <v>3148</v>
      </c>
      <c r="N2035" t="s">
        <v>8795</v>
      </c>
      <c r="O2035" t="s">
        <v>49</v>
      </c>
      <c r="Q2035" t="s">
        <v>8796</v>
      </c>
      <c r="R2035" s="2">
        <v>42871.674305555556</v>
      </c>
      <c r="S2035" s="2">
        <v>42871.677083333336</v>
      </c>
      <c r="T2035" t="s">
        <v>8797</v>
      </c>
      <c r="U2035">
        <v>5</v>
      </c>
      <c r="V2035" t="s">
        <v>8798</v>
      </c>
      <c r="W2035" t="s">
        <v>61</v>
      </c>
      <c r="Y2035">
        <v>5</v>
      </c>
      <c r="Z2035">
        <v>0</v>
      </c>
      <c r="AA2035">
        <v>0</v>
      </c>
      <c r="AB2035" t="s">
        <v>54</v>
      </c>
      <c r="AC2035">
        <v>0</v>
      </c>
      <c r="AD2035" t="s">
        <v>55</v>
      </c>
      <c r="AF2035" t="s">
        <v>62</v>
      </c>
      <c r="AI2035" t="s">
        <v>56</v>
      </c>
      <c r="AJ2035" t="s">
        <v>56</v>
      </c>
      <c r="AK2035" t="s">
        <v>56</v>
      </c>
      <c r="AS2035">
        <v>0</v>
      </c>
    </row>
    <row r="2036" spans="1:45" x14ac:dyDescent="0.25">
      <c r="A2036" s="1">
        <v>2.0209E+16</v>
      </c>
      <c r="B2036">
        <v>3160</v>
      </c>
      <c r="C2036" t="s">
        <v>8799</v>
      </c>
      <c r="D2036">
        <v>76</v>
      </c>
      <c r="E2036">
        <v>0</v>
      </c>
      <c r="F2036">
        <v>0</v>
      </c>
      <c r="G2036">
        <v>76</v>
      </c>
      <c r="H2036">
        <v>0</v>
      </c>
      <c r="I2036">
        <v>76</v>
      </c>
      <c r="J2036">
        <v>0</v>
      </c>
      <c r="K2036" t="s">
        <v>47</v>
      </c>
      <c r="M2036">
        <v>307</v>
      </c>
      <c r="N2036" t="s">
        <v>8800</v>
      </c>
      <c r="O2036" t="s">
        <v>49</v>
      </c>
      <c r="Q2036" t="s">
        <v>8801</v>
      </c>
      <c r="R2036" s="2">
        <v>42871.671527777777</v>
      </c>
      <c r="S2036" s="2">
        <v>42871.671527777777</v>
      </c>
      <c r="T2036" t="s">
        <v>484</v>
      </c>
      <c r="U2036">
        <v>1</v>
      </c>
      <c r="V2036" t="s">
        <v>8802</v>
      </c>
      <c r="W2036" t="s">
        <v>53</v>
      </c>
      <c r="Y2036">
        <v>40</v>
      </c>
      <c r="Z2036">
        <v>0</v>
      </c>
      <c r="AA2036">
        <v>0</v>
      </c>
      <c r="AB2036" t="s">
        <v>54</v>
      </c>
      <c r="AC2036">
        <v>0</v>
      </c>
      <c r="AD2036" t="s">
        <v>55</v>
      </c>
      <c r="AF2036" t="s">
        <v>62</v>
      </c>
      <c r="AI2036" t="s">
        <v>56</v>
      </c>
      <c r="AJ2036" t="s">
        <v>56</v>
      </c>
      <c r="AK2036" t="s">
        <v>56</v>
      </c>
      <c r="AS2036">
        <v>0</v>
      </c>
    </row>
    <row r="2037" spans="1:45" x14ac:dyDescent="0.25">
      <c r="A2037" s="1">
        <v>1.57395E+16</v>
      </c>
      <c r="B2037">
        <v>3053</v>
      </c>
      <c r="C2037" t="s">
        <v>8803</v>
      </c>
      <c r="D2037">
        <v>7.95</v>
      </c>
      <c r="E2037">
        <v>5</v>
      </c>
      <c r="F2037">
        <v>0</v>
      </c>
      <c r="G2037">
        <v>12.95</v>
      </c>
      <c r="H2037">
        <v>0</v>
      </c>
      <c r="I2037">
        <v>12.95</v>
      </c>
      <c r="J2037">
        <v>0</v>
      </c>
      <c r="K2037" t="s">
        <v>47</v>
      </c>
      <c r="M2037">
        <v>1870</v>
      </c>
      <c r="N2037" t="s">
        <v>8804</v>
      </c>
      <c r="O2037" t="s">
        <v>49</v>
      </c>
      <c r="Q2037" t="s">
        <v>8805</v>
      </c>
      <c r="R2037" s="2">
        <v>42871.661805555559</v>
      </c>
      <c r="S2037" s="2">
        <v>42871.661805555559</v>
      </c>
      <c r="T2037" t="s">
        <v>98</v>
      </c>
      <c r="U2037">
        <v>1</v>
      </c>
      <c r="V2037" t="s">
        <v>8806</v>
      </c>
      <c r="W2037" t="s">
        <v>61</v>
      </c>
      <c r="Y2037">
        <v>5</v>
      </c>
      <c r="Z2037">
        <v>0</v>
      </c>
      <c r="AA2037">
        <v>0</v>
      </c>
      <c r="AB2037" t="s">
        <v>54</v>
      </c>
      <c r="AC2037">
        <v>0</v>
      </c>
      <c r="AD2037" t="s">
        <v>55</v>
      </c>
      <c r="AF2037" t="s">
        <v>62</v>
      </c>
      <c r="AI2037" t="s">
        <v>56</v>
      </c>
      <c r="AJ2037" t="s">
        <v>56</v>
      </c>
      <c r="AK2037" t="s">
        <v>56</v>
      </c>
      <c r="AS2037">
        <v>0</v>
      </c>
    </row>
    <row r="2038" spans="1:45" x14ac:dyDescent="0.25">
      <c r="A2038" s="1">
        <v>2.01808E+16</v>
      </c>
      <c r="B2038">
        <v>2215</v>
      </c>
      <c r="C2038" t="s">
        <v>2394</v>
      </c>
      <c r="D2038">
        <v>141.27000000000001</v>
      </c>
      <c r="E2038">
        <v>0</v>
      </c>
      <c r="F2038">
        <v>0</v>
      </c>
      <c r="G2038">
        <v>141.27000000000001</v>
      </c>
      <c r="H2038">
        <v>0</v>
      </c>
      <c r="I2038">
        <v>126.05</v>
      </c>
      <c r="J2038">
        <v>0</v>
      </c>
      <c r="K2038" t="s">
        <v>47</v>
      </c>
      <c r="M2038">
        <v>1067</v>
      </c>
      <c r="N2038" t="s">
        <v>2395</v>
      </c>
      <c r="O2038" t="s">
        <v>49</v>
      </c>
      <c r="Q2038" t="s">
        <v>2396</v>
      </c>
      <c r="R2038" s="2">
        <v>42871.645833333336</v>
      </c>
      <c r="S2038" s="2">
        <v>42871.646527777775</v>
      </c>
      <c r="T2038" t="s">
        <v>8807</v>
      </c>
      <c r="U2038">
        <v>33</v>
      </c>
      <c r="V2038" t="s">
        <v>8808</v>
      </c>
      <c r="W2038" t="s">
        <v>53</v>
      </c>
      <c r="Y2038">
        <v>78</v>
      </c>
      <c r="Z2038">
        <v>0</v>
      </c>
      <c r="AA2038">
        <v>0</v>
      </c>
      <c r="AB2038" t="s">
        <v>54</v>
      </c>
      <c r="AC2038">
        <v>0</v>
      </c>
      <c r="AD2038" t="s">
        <v>55</v>
      </c>
      <c r="AF2038" t="s">
        <v>62</v>
      </c>
      <c r="AI2038" t="s">
        <v>56</v>
      </c>
      <c r="AJ2038" t="s">
        <v>56</v>
      </c>
      <c r="AK2038" t="s">
        <v>56</v>
      </c>
      <c r="AS2038">
        <v>15.22</v>
      </c>
    </row>
    <row r="2039" spans="1:45" x14ac:dyDescent="0.25">
      <c r="A2039" s="1">
        <v>1.57189E+16</v>
      </c>
      <c r="B2039">
        <v>1374</v>
      </c>
      <c r="C2039" t="s">
        <v>8809</v>
      </c>
      <c r="D2039">
        <v>56.76</v>
      </c>
      <c r="E2039">
        <v>0</v>
      </c>
      <c r="F2039">
        <v>0</v>
      </c>
      <c r="G2039">
        <v>56.76</v>
      </c>
      <c r="H2039">
        <v>0</v>
      </c>
      <c r="I2039">
        <v>56.76</v>
      </c>
      <c r="J2039">
        <v>0</v>
      </c>
      <c r="K2039" t="s">
        <v>47</v>
      </c>
      <c r="M2039">
        <v>514</v>
      </c>
      <c r="N2039" t="s">
        <v>8810</v>
      </c>
      <c r="O2039" t="s">
        <v>49</v>
      </c>
      <c r="Q2039" t="s">
        <v>8809</v>
      </c>
      <c r="R2039" s="2">
        <v>42871.642361111109</v>
      </c>
      <c r="S2039" s="2">
        <v>42871.642361111109</v>
      </c>
      <c r="T2039" t="s">
        <v>8811</v>
      </c>
      <c r="U2039">
        <v>17</v>
      </c>
      <c r="V2039" t="s">
        <v>8812</v>
      </c>
      <c r="W2039" t="s">
        <v>53</v>
      </c>
      <c r="Y2039">
        <v>21</v>
      </c>
      <c r="Z2039">
        <v>0</v>
      </c>
      <c r="AA2039">
        <v>0</v>
      </c>
      <c r="AB2039" t="s">
        <v>54</v>
      </c>
      <c r="AC2039">
        <v>0</v>
      </c>
      <c r="AD2039" t="s">
        <v>55</v>
      </c>
      <c r="AF2039" t="s">
        <v>62</v>
      </c>
      <c r="AI2039" t="s">
        <v>56</v>
      </c>
      <c r="AJ2039" t="s">
        <v>56</v>
      </c>
      <c r="AK2039" t="s">
        <v>56</v>
      </c>
      <c r="AS2039">
        <v>0</v>
      </c>
    </row>
    <row r="2040" spans="1:45" x14ac:dyDescent="0.25">
      <c r="A2040" s="1">
        <v>2.0194E+16</v>
      </c>
      <c r="B2040">
        <v>1146</v>
      </c>
      <c r="C2040" t="s">
        <v>8813</v>
      </c>
      <c r="D2040">
        <v>71.099999999999994</v>
      </c>
      <c r="E2040">
        <v>0</v>
      </c>
      <c r="F2040">
        <v>0</v>
      </c>
      <c r="G2040">
        <v>71.099999999999994</v>
      </c>
      <c r="H2040">
        <v>0</v>
      </c>
      <c r="I2040">
        <v>71.099999999999994</v>
      </c>
      <c r="J2040">
        <v>0</v>
      </c>
      <c r="K2040" t="s">
        <v>47</v>
      </c>
      <c r="M2040">
        <v>2366</v>
      </c>
      <c r="N2040" t="s">
        <v>8814</v>
      </c>
      <c r="O2040" t="s">
        <v>49</v>
      </c>
      <c r="Q2040" t="s">
        <v>8815</v>
      </c>
      <c r="R2040" s="2">
        <v>42871.63958333333</v>
      </c>
      <c r="S2040" s="2">
        <v>42871.63958333333</v>
      </c>
      <c r="T2040" t="s">
        <v>72</v>
      </c>
      <c r="U2040">
        <v>1</v>
      </c>
      <c r="V2040" t="s">
        <v>8816</v>
      </c>
      <c r="W2040" t="s">
        <v>61</v>
      </c>
      <c r="Y2040">
        <v>19</v>
      </c>
      <c r="Z2040">
        <v>0</v>
      </c>
      <c r="AA2040">
        <v>0</v>
      </c>
      <c r="AB2040" t="s">
        <v>54</v>
      </c>
      <c r="AC2040">
        <v>0</v>
      </c>
      <c r="AD2040" t="s">
        <v>55</v>
      </c>
      <c r="AF2040" t="s">
        <v>62</v>
      </c>
      <c r="AI2040" t="s">
        <v>56</v>
      </c>
      <c r="AJ2040" t="s">
        <v>56</v>
      </c>
      <c r="AK2040" t="s">
        <v>56</v>
      </c>
      <c r="AS2040">
        <v>0</v>
      </c>
    </row>
    <row r="2041" spans="1:45" x14ac:dyDescent="0.25">
      <c r="A2041" s="1">
        <v>2.01836E+16</v>
      </c>
      <c r="B2041">
        <v>3281</v>
      </c>
      <c r="C2041" t="s">
        <v>8817</v>
      </c>
      <c r="D2041">
        <v>35.799999999999997</v>
      </c>
      <c r="E2041">
        <v>5</v>
      </c>
      <c r="F2041">
        <v>0</v>
      </c>
      <c r="G2041">
        <v>40.799999999999997</v>
      </c>
      <c r="H2041">
        <v>0</v>
      </c>
      <c r="I2041">
        <v>40.799999999999997</v>
      </c>
      <c r="J2041">
        <v>0</v>
      </c>
      <c r="K2041" t="s">
        <v>47</v>
      </c>
      <c r="M2041">
        <v>3173</v>
      </c>
      <c r="N2041" t="s">
        <v>8818</v>
      </c>
      <c r="O2041" t="s">
        <v>49</v>
      </c>
      <c r="Q2041" t="s">
        <v>8817</v>
      </c>
      <c r="R2041" s="2">
        <v>42871.638888888891</v>
      </c>
      <c r="S2041" s="2">
        <v>42873.473611111112</v>
      </c>
      <c r="T2041" t="s">
        <v>8819</v>
      </c>
      <c r="U2041">
        <v>1</v>
      </c>
      <c r="V2041" t="s">
        <v>8820</v>
      </c>
      <c r="W2041" t="s">
        <v>61</v>
      </c>
      <c r="Y2041">
        <v>20</v>
      </c>
      <c r="Z2041">
        <v>0</v>
      </c>
      <c r="AA2041">
        <v>0</v>
      </c>
      <c r="AB2041" t="s">
        <v>54</v>
      </c>
      <c r="AC2041">
        <v>0</v>
      </c>
      <c r="AD2041" t="s">
        <v>55</v>
      </c>
      <c r="AF2041" t="s">
        <v>62</v>
      </c>
      <c r="AI2041" t="s">
        <v>56</v>
      </c>
      <c r="AJ2041" t="s">
        <v>56</v>
      </c>
      <c r="AK2041" t="s">
        <v>56</v>
      </c>
      <c r="AS2041">
        <v>0</v>
      </c>
    </row>
    <row r="2042" spans="1:45" x14ac:dyDescent="0.25">
      <c r="A2042" s="1">
        <v>2.01651E+16</v>
      </c>
      <c r="B2042">
        <v>3147</v>
      </c>
      <c r="C2042" t="s">
        <v>8821</v>
      </c>
      <c r="D2042">
        <v>54.96</v>
      </c>
      <c r="E2042">
        <v>0</v>
      </c>
      <c r="F2042">
        <v>0</v>
      </c>
      <c r="G2042">
        <v>54.96</v>
      </c>
      <c r="H2042">
        <v>0</v>
      </c>
      <c r="I2042">
        <v>54.96</v>
      </c>
      <c r="J2042">
        <v>0</v>
      </c>
      <c r="K2042" t="s">
        <v>47</v>
      </c>
      <c r="M2042">
        <v>995</v>
      </c>
      <c r="N2042" t="s">
        <v>8822</v>
      </c>
      <c r="O2042" t="s">
        <v>49</v>
      </c>
      <c r="Q2042" t="s">
        <v>8821</v>
      </c>
      <c r="R2042" s="2">
        <v>42871.638888888891</v>
      </c>
      <c r="S2042" s="2">
        <v>42871.638888888891</v>
      </c>
      <c r="T2042" t="s">
        <v>8823</v>
      </c>
      <c r="U2042">
        <v>3</v>
      </c>
      <c r="V2042" t="s">
        <v>8824</v>
      </c>
      <c r="W2042" t="s">
        <v>53</v>
      </c>
      <c r="Y2042">
        <v>33</v>
      </c>
      <c r="Z2042">
        <v>0</v>
      </c>
      <c r="AA2042">
        <v>0</v>
      </c>
      <c r="AB2042" t="s">
        <v>54</v>
      </c>
      <c r="AC2042">
        <v>0</v>
      </c>
      <c r="AD2042" t="s">
        <v>55</v>
      </c>
      <c r="AF2042" t="s">
        <v>62</v>
      </c>
      <c r="AI2042" t="s">
        <v>56</v>
      </c>
      <c r="AJ2042" t="s">
        <v>56</v>
      </c>
      <c r="AK2042" t="s">
        <v>56</v>
      </c>
      <c r="AS2042">
        <v>0</v>
      </c>
    </row>
    <row r="2043" spans="1:45" x14ac:dyDescent="0.25">
      <c r="A2043" s="1">
        <v>1.57257E+16</v>
      </c>
      <c r="B2043">
        <v>3037</v>
      </c>
      <c r="C2043" t="s">
        <v>8825</v>
      </c>
      <c r="D2043">
        <v>57.39</v>
      </c>
      <c r="E2043">
        <v>0</v>
      </c>
      <c r="F2043">
        <v>0</v>
      </c>
      <c r="G2043">
        <v>57.39</v>
      </c>
      <c r="H2043">
        <v>0</v>
      </c>
      <c r="I2043">
        <v>57.39</v>
      </c>
      <c r="J2043">
        <v>0</v>
      </c>
      <c r="K2043" t="s">
        <v>47</v>
      </c>
      <c r="M2043">
        <v>2106</v>
      </c>
      <c r="N2043" t="s">
        <v>8826</v>
      </c>
      <c r="O2043" t="s">
        <v>49</v>
      </c>
      <c r="Q2043" t="s">
        <v>8827</v>
      </c>
      <c r="R2043" s="2">
        <v>42871.626388888886</v>
      </c>
      <c r="S2043" s="2">
        <v>42871.626388888886</v>
      </c>
      <c r="T2043" t="s">
        <v>8828</v>
      </c>
      <c r="U2043">
        <v>5</v>
      </c>
      <c r="V2043" t="s">
        <v>8829</v>
      </c>
      <c r="W2043" t="s">
        <v>61</v>
      </c>
      <c r="Y2043">
        <v>10</v>
      </c>
      <c r="Z2043">
        <v>0</v>
      </c>
      <c r="AA2043">
        <v>0</v>
      </c>
      <c r="AB2043" t="s">
        <v>54</v>
      </c>
      <c r="AC2043">
        <v>0</v>
      </c>
      <c r="AD2043" t="s">
        <v>55</v>
      </c>
      <c r="AF2043" t="s">
        <v>62</v>
      </c>
      <c r="AI2043" t="s">
        <v>56</v>
      </c>
      <c r="AJ2043" t="s">
        <v>56</v>
      </c>
      <c r="AK2043" t="s">
        <v>56</v>
      </c>
      <c r="AS2043">
        <v>0</v>
      </c>
    </row>
    <row r="2044" spans="1:45" x14ac:dyDescent="0.25">
      <c r="A2044" s="1">
        <v>2.01836E+16</v>
      </c>
      <c r="B2044">
        <v>866</v>
      </c>
      <c r="C2044" t="s">
        <v>8830</v>
      </c>
      <c r="D2044">
        <v>132.82</v>
      </c>
      <c r="E2044">
        <v>0</v>
      </c>
      <c r="F2044">
        <v>0</v>
      </c>
      <c r="G2044">
        <v>132.82</v>
      </c>
      <c r="H2044">
        <v>0</v>
      </c>
      <c r="I2044">
        <v>132.82</v>
      </c>
      <c r="J2044">
        <v>0</v>
      </c>
      <c r="K2044" t="s">
        <v>47</v>
      </c>
      <c r="M2044">
        <v>189</v>
      </c>
      <c r="N2044" t="s">
        <v>8831</v>
      </c>
      <c r="O2044" t="s">
        <v>49</v>
      </c>
      <c r="Q2044" t="s">
        <v>8832</v>
      </c>
      <c r="R2044" s="2">
        <v>42871.626388888886</v>
      </c>
      <c r="S2044" s="2">
        <v>42871.65347222222</v>
      </c>
      <c r="T2044" t="s">
        <v>8833</v>
      </c>
      <c r="U2044">
        <v>15</v>
      </c>
      <c r="V2044" t="s">
        <v>8834</v>
      </c>
      <c r="W2044" t="s">
        <v>53</v>
      </c>
      <c r="Y2044">
        <v>16</v>
      </c>
      <c r="Z2044">
        <v>0</v>
      </c>
      <c r="AA2044">
        <v>0</v>
      </c>
      <c r="AB2044" t="s">
        <v>54</v>
      </c>
      <c r="AC2044">
        <v>0</v>
      </c>
      <c r="AD2044" t="s">
        <v>55</v>
      </c>
      <c r="AI2044" t="s">
        <v>56</v>
      </c>
      <c r="AJ2044" t="s">
        <v>56</v>
      </c>
      <c r="AK2044" t="s">
        <v>56</v>
      </c>
      <c r="AS2044">
        <v>0</v>
      </c>
    </row>
    <row r="2045" spans="1:45" x14ac:dyDescent="0.25">
      <c r="A2045" s="1">
        <v>2.01468E+16</v>
      </c>
      <c r="B2045">
        <v>1330</v>
      </c>
      <c r="C2045" t="s">
        <v>8835</v>
      </c>
      <c r="D2045">
        <v>192.5</v>
      </c>
      <c r="E2045">
        <v>0</v>
      </c>
      <c r="F2045">
        <v>0</v>
      </c>
      <c r="G2045">
        <v>192.5</v>
      </c>
      <c r="H2045">
        <v>0</v>
      </c>
      <c r="I2045">
        <v>192.5</v>
      </c>
      <c r="J2045">
        <v>0</v>
      </c>
      <c r="K2045" t="s">
        <v>47</v>
      </c>
      <c r="M2045">
        <v>708</v>
      </c>
      <c r="N2045" t="s">
        <v>8836</v>
      </c>
      <c r="O2045" t="s">
        <v>49</v>
      </c>
      <c r="P2045" t="s">
        <v>8837</v>
      </c>
      <c r="Q2045" t="s">
        <v>8838</v>
      </c>
      <c r="R2045" s="2">
        <v>42871.614583333336</v>
      </c>
      <c r="S2045" s="2">
        <v>42871.651388888888</v>
      </c>
      <c r="T2045" t="s">
        <v>8839</v>
      </c>
      <c r="U2045">
        <v>1</v>
      </c>
      <c r="V2045" t="s">
        <v>8840</v>
      </c>
      <c r="W2045" t="s">
        <v>53</v>
      </c>
      <c r="X2045" t="s">
        <v>5999</v>
      </c>
      <c r="Y2045">
        <v>35</v>
      </c>
      <c r="Z2045">
        <v>0</v>
      </c>
      <c r="AA2045">
        <v>0</v>
      </c>
      <c r="AB2045" t="s">
        <v>54</v>
      </c>
      <c r="AC2045">
        <v>0</v>
      </c>
      <c r="AD2045" t="s">
        <v>55</v>
      </c>
      <c r="AF2045" t="s">
        <v>62</v>
      </c>
      <c r="AI2045" t="s">
        <v>56</v>
      </c>
      <c r="AJ2045" t="s">
        <v>56</v>
      </c>
      <c r="AK2045" t="s">
        <v>56</v>
      </c>
      <c r="AS2045">
        <v>0</v>
      </c>
    </row>
    <row r="2046" spans="1:45" x14ac:dyDescent="0.25">
      <c r="A2046" s="1">
        <v>2.01747E+16</v>
      </c>
      <c r="B2046">
        <v>3190</v>
      </c>
      <c r="C2046" t="s">
        <v>8841</v>
      </c>
      <c r="D2046">
        <v>93.45</v>
      </c>
      <c r="E2046">
        <v>0</v>
      </c>
      <c r="F2046">
        <v>0</v>
      </c>
      <c r="G2046">
        <v>93.45</v>
      </c>
      <c r="H2046">
        <v>0</v>
      </c>
      <c r="I2046">
        <v>93.45</v>
      </c>
      <c r="J2046">
        <v>0</v>
      </c>
      <c r="K2046" t="s">
        <v>47</v>
      </c>
      <c r="M2046">
        <v>2739</v>
      </c>
      <c r="N2046" t="s">
        <v>8842</v>
      </c>
      <c r="O2046" t="s">
        <v>49</v>
      </c>
      <c r="Q2046" t="s">
        <v>8843</v>
      </c>
      <c r="R2046" s="2">
        <v>42871.613194444442</v>
      </c>
      <c r="S2046" s="2">
        <v>42871.613888888889</v>
      </c>
      <c r="T2046" t="s">
        <v>98</v>
      </c>
      <c r="U2046">
        <v>1</v>
      </c>
      <c r="V2046" t="s">
        <v>8844</v>
      </c>
      <c r="W2046" t="s">
        <v>53</v>
      </c>
      <c r="X2046" t="s">
        <v>326</v>
      </c>
      <c r="Y2046">
        <v>55</v>
      </c>
      <c r="Z2046">
        <v>0</v>
      </c>
      <c r="AA2046">
        <v>0</v>
      </c>
      <c r="AB2046" t="s">
        <v>54</v>
      </c>
      <c r="AC2046">
        <v>0</v>
      </c>
      <c r="AD2046" t="s">
        <v>55</v>
      </c>
      <c r="AF2046" t="s">
        <v>62</v>
      </c>
      <c r="AI2046" t="s">
        <v>56</v>
      </c>
      <c r="AJ2046" t="s">
        <v>56</v>
      </c>
      <c r="AK2046" t="s">
        <v>56</v>
      </c>
      <c r="AS2046">
        <v>0</v>
      </c>
    </row>
    <row r="2047" spans="1:45" x14ac:dyDescent="0.25">
      <c r="A2047" s="1">
        <v>1.57072E+16</v>
      </c>
      <c r="B2047">
        <v>1259</v>
      </c>
      <c r="C2047" t="s">
        <v>2825</v>
      </c>
      <c r="D2047">
        <v>73.900000000000006</v>
      </c>
      <c r="E2047">
        <v>0</v>
      </c>
      <c r="F2047">
        <v>0</v>
      </c>
      <c r="G2047">
        <v>73.900000000000006</v>
      </c>
      <c r="H2047">
        <v>0</v>
      </c>
      <c r="I2047">
        <v>73.900000000000006</v>
      </c>
      <c r="J2047">
        <v>0</v>
      </c>
      <c r="K2047" t="s">
        <v>47</v>
      </c>
      <c r="M2047">
        <v>1899</v>
      </c>
      <c r="N2047" t="s">
        <v>2826</v>
      </c>
      <c r="O2047" t="s">
        <v>49</v>
      </c>
      <c r="Q2047" t="s">
        <v>2825</v>
      </c>
      <c r="R2047" s="2">
        <v>42871.613194444442</v>
      </c>
      <c r="S2047" s="2">
        <v>42871.618750000001</v>
      </c>
      <c r="T2047" t="s">
        <v>8845</v>
      </c>
      <c r="U2047">
        <v>8</v>
      </c>
      <c r="V2047" t="s">
        <v>8846</v>
      </c>
      <c r="W2047" t="s">
        <v>53</v>
      </c>
      <c r="Y2047">
        <v>20</v>
      </c>
      <c r="Z2047">
        <v>0</v>
      </c>
      <c r="AA2047">
        <v>0</v>
      </c>
      <c r="AB2047" t="s">
        <v>54</v>
      </c>
      <c r="AC2047">
        <v>0</v>
      </c>
      <c r="AD2047" t="s">
        <v>55</v>
      </c>
      <c r="AF2047" t="s">
        <v>62</v>
      </c>
      <c r="AI2047" t="s">
        <v>56</v>
      </c>
      <c r="AJ2047" t="s">
        <v>56</v>
      </c>
      <c r="AK2047" t="s">
        <v>56</v>
      </c>
      <c r="AS2047">
        <v>0</v>
      </c>
    </row>
    <row r="2048" spans="1:45" x14ac:dyDescent="0.25">
      <c r="A2048" s="1">
        <v>1.57153E+16</v>
      </c>
      <c r="B2048">
        <v>1259</v>
      </c>
      <c r="C2048" t="s">
        <v>2825</v>
      </c>
      <c r="D2048">
        <v>18.95</v>
      </c>
      <c r="E2048">
        <v>0</v>
      </c>
      <c r="F2048">
        <v>0</v>
      </c>
      <c r="G2048">
        <v>18.95</v>
      </c>
      <c r="H2048">
        <v>0</v>
      </c>
      <c r="I2048">
        <v>18.95</v>
      </c>
      <c r="J2048">
        <v>0</v>
      </c>
      <c r="K2048" t="s">
        <v>47</v>
      </c>
      <c r="M2048">
        <v>1899</v>
      </c>
      <c r="N2048" t="s">
        <v>2826</v>
      </c>
      <c r="O2048" t="s">
        <v>49</v>
      </c>
      <c r="Q2048" t="s">
        <v>2825</v>
      </c>
      <c r="R2048" s="2">
        <v>42871.605555555558</v>
      </c>
      <c r="S2048" s="2">
        <v>42871.618750000001</v>
      </c>
      <c r="T2048" t="s">
        <v>514</v>
      </c>
      <c r="U2048">
        <v>1</v>
      </c>
      <c r="V2048" t="s">
        <v>8846</v>
      </c>
      <c r="W2048" t="s">
        <v>53</v>
      </c>
      <c r="Y2048">
        <v>5</v>
      </c>
      <c r="Z2048">
        <v>0</v>
      </c>
      <c r="AA2048">
        <v>0</v>
      </c>
      <c r="AB2048" t="s">
        <v>54</v>
      </c>
      <c r="AC2048">
        <v>0</v>
      </c>
      <c r="AD2048" t="s">
        <v>55</v>
      </c>
      <c r="AF2048" t="s">
        <v>62</v>
      </c>
      <c r="AI2048" t="s">
        <v>56</v>
      </c>
      <c r="AJ2048" t="s">
        <v>56</v>
      </c>
      <c r="AK2048" t="s">
        <v>56</v>
      </c>
      <c r="AS2048">
        <v>0</v>
      </c>
    </row>
    <row r="2049" spans="1:45" x14ac:dyDescent="0.25">
      <c r="A2049" s="1">
        <v>2.01505E+16</v>
      </c>
      <c r="B2049">
        <v>588</v>
      </c>
      <c r="C2049" t="s">
        <v>8847</v>
      </c>
      <c r="D2049">
        <v>11.8</v>
      </c>
      <c r="E2049">
        <v>5</v>
      </c>
      <c r="F2049">
        <v>0</v>
      </c>
      <c r="G2049">
        <v>16.8</v>
      </c>
      <c r="H2049">
        <v>0</v>
      </c>
      <c r="I2049">
        <v>16.8</v>
      </c>
      <c r="J2049">
        <v>0</v>
      </c>
      <c r="K2049" t="s">
        <v>47</v>
      </c>
      <c r="L2049" t="s">
        <v>8848</v>
      </c>
      <c r="M2049">
        <v>1684</v>
      </c>
      <c r="N2049" t="s">
        <v>8849</v>
      </c>
      <c r="O2049" t="s">
        <v>49</v>
      </c>
      <c r="Q2049" t="s">
        <v>8850</v>
      </c>
      <c r="R2049" s="2">
        <v>42871.604166666664</v>
      </c>
      <c r="S2049" s="2">
        <v>42871.913888888892</v>
      </c>
      <c r="T2049" t="s">
        <v>8851</v>
      </c>
      <c r="U2049">
        <v>1</v>
      </c>
      <c r="V2049" t="s">
        <v>8852</v>
      </c>
      <c r="W2049" t="s">
        <v>61</v>
      </c>
      <c r="X2049" t="s">
        <v>8853</v>
      </c>
      <c r="Y2049">
        <v>2</v>
      </c>
      <c r="Z2049">
        <v>0</v>
      </c>
      <c r="AA2049">
        <v>0</v>
      </c>
      <c r="AB2049" t="s">
        <v>54</v>
      </c>
      <c r="AC2049">
        <v>0</v>
      </c>
      <c r="AD2049" t="s">
        <v>55</v>
      </c>
      <c r="AF2049" t="s">
        <v>62</v>
      </c>
      <c r="AI2049" t="s">
        <v>56</v>
      </c>
      <c r="AJ2049" t="s">
        <v>56</v>
      </c>
      <c r="AK2049" t="s">
        <v>56</v>
      </c>
      <c r="AS2049">
        <v>0</v>
      </c>
    </row>
    <row r="2050" spans="1:45" x14ac:dyDescent="0.25">
      <c r="A2050" s="1">
        <v>1.57059E+16</v>
      </c>
      <c r="B2050">
        <v>788</v>
      </c>
      <c r="C2050" t="s">
        <v>8854</v>
      </c>
      <c r="D2050">
        <v>60.9</v>
      </c>
      <c r="E2050">
        <v>0</v>
      </c>
      <c r="F2050">
        <v>0</v>
      </c>
      <c r="G2050">
        <v>60.9</v>
      </c>
      <c r="H2050">
        <v>0</v>
      </c>
      <c r="I2050">
        <v>60.9</v>
      </c>
      <c r="J2050">
        <v>0</v>
      </c>
      <c r="K2050" t="s">
        <v>47</v>
      </c>
      <c r="M2050">
        <v>1869</v>
      </c>
      <c r="N2050" t="s">
        <v>8855</v>
      </c>
      <c r="O2050" t="s">
        <v>49</v>
      </c>
      <c r="Q2050" t="s">
        <v>8856</v>
      </c>
      <c r="R2050" s="2">
        <v>42871.597916666666</v>
      </c>
      <c r="S2050" s="2">
        <v>42871.598611111112</v>
      </c>
      <c r="T2050" t="s">
        <v>8857</v>
      </c>
      <c r="U2050">
        <v>5</v>
      </c>
      <c r="V2050" t="s">
        <v>8858</v>
      </c>
      <c r="W2050" t="s">
        <v>68</v>
      </c>
      <c r="X2050" t="s">
        <v>1003</v>
      </c>
      <c r="Y2050">
        <v>30</v>
      </c>
      <c r="Z2050">
        <v>0</v>
      </c>
      <c r="AA2050">
        <v>0</v>
      </c>
      <c r="AB2050" t="s">
        <v>54</v>
      </c>
      <c r="AC2050">
        <v>0</v>
      </c>
      <c r="AD2050" t="s">
        <v>55</v>
      </c>
      <c r="AF2050" t="s">
        <v>62</v>
      </c>
      <c r="AI2050" t="s">
        <v>56</v>
      </c>
      <c r="AJ2050" t="s">
        <v>56</v>
      </c>
      <c r="AK2050" t="s">
        <v>56</v>
      </c>
      <c r="AS2050">
        <v>0</v>
      </c>
    </row>
    <row r="2051" spans="1:45" x14ac:dyDescent="0.25">
      <c r="A2051" s="1">
        <v>1.57128E+16</v>
      </c>
      <c r="B2051">
        <v>358</v>
      </c>
      <c r="C2051" t="s">
        <v>8859</v>
      </c>
      <c r="D2051">
        <v>70.87</v>
      </c>
      <c r="E2051">
        <v>0</v>
      </c>
      <c r="F2051">
        <v>0</v>
      </c>
      <c r="G2051">
        <v>70.87</v>
      </c>
      <c r="H2051">
        <v>0</v>
      </c>
      <c r="I2051">
        <v>70.87</v>
      </c>
      <c r="J2051">
        <v>0</v>
      </c>
      <c r="K2051" t="s">
        <v>47</v>
      </c>
      <c r="M2051">
        <v>2439</v>
      </c>
      <c r="N2051" t="s">
        <v>8860</v>
      </c>
      <c r="O2051" t="s">
        <v>49</v>
      </c>
      <c r="Q2051" t="s">
        <v>8859</v>
      </c>
      <c r="R2051" s="2">
        <v>42871.595138888886</v>
      </c>
      <c r="S2051" s="2">
        <v>42871.595138888886</v>
      </c>
      <c r="T2051" t="s">
        <v>8861</v>
      </c>
      <c r="U2051">
        <v>4</v>
      </c>
      <c r="V2051" t="s">
        <v>8862</v>
      </c>
      <c r="W2051" t="s">
        <v>53</v>
      </c>
      <c r="Y2051">
        <v>40</v>
      </c>
      <c r="Z2051">
        <v>0</v>
      </c>
      <c r="AA2051">
        <v>0</v>
      </c>
      <c r="AB2051" t="s">
        <v>54</v>
      </c>
      <c r="AC2051">
        <v>0</v>
      </c>
      <c r="AD2051" t="s">
        <v>55</v>
      </c>
      <c r="AF2051" t="s">
        <v>62</v>
      </c>
      <c r="AI2051" t="s">
        <v>56</v>
      </c>
      <c r="AJ2051" t="s">
        <v>56</v>
      </c>
      <c r="AK2051" t="s">
        <v>56</v>
      </c>
      <c r="AS2051">
        <v>0</v>
      </c>
    </row>
    <row r="2052" spans="1:45" x14ac:dyDescent="0.25">
      <c r="A2052" s="1">
        <v>2.01428E+16</v>
      </c>
      <c r="B2052">
        <v>2719</v>
      </c>
      <c r="C2052" t="s">
        <v>8863</v>
      </c>
      <c r="D2052">
        <v>190</v>
      </c>
      <c r="E2052">
        <v>0</v>
      </c>
      <c r="F2052">
        <v>0</v>
      </c>
      <c r="G2052">
        <v>190</v>
      </c>
      <c r="H2052">
        <v>0</v>
      </c>
      <c r="I2052">
        <v>190</v>
      </c>
      <c r="J2052">
        <v>0</v>
      </c>
      <c r="K2052" t="s">
        <v>47</v>
      </c>
      <c r="M2052">
        <v>1149</v>
      </c>
      <c r="N2052" t="s">
        <v>8864</v>
      </c>
      <c r="O2052" t="s">
        <v>49</v>
      </c>
      <c r="Q2052" t="s">
        <v>8865</v>
      </c>
      <c r="R2052" s="2">
        <v>42871.592361111114</v>
      </c>
      <c r="S2052" s="2">
        <v>42871.728472222225</v>
      </c>
      <c r="T2052" t="s">
        <v>8866</v>
      </c>
      <c r="U2052">
        <v>2</v>
      </c>
      <c r="V2052" t="s">
        <v>8867</v>
      </c>
      <c r="W2052" t="s">
        <v>53</v>
      </c>
      <c r="X2052" t="s">
        <v>8868</v>
      </c>
      <c r="Y2052">
        <v>100</v>
      </c>
      <c r="Z2052">
        <v>0</v>
      </c>
      <c r="AA2052">
        <v>0</v>
      </c>
      <c r="AB2052" t="s">
        <v>54</v>
      </c>
      <c r="AC2052">
        <v>0</v>
      </c>
      <c r="AD2052" t="s">
        <v>55</v>
      </c>
      <c r="AF2052" t="s">
        <v>62</v>
      </c>
      <c r="AI2052" t="s">
        <v>56</v>
      </c>
      <c r="AJ2052" t="s">
        <v>56</v>
      </c>
      <c r="AK2052" t="s">
        <v>56</v>
      </c>
      <c r="AS2052">
        <v>0</v>
      </c>
    </row>
    <row r="2053" spans="1:45" x14ac:dyDescent="0.25">
      <c r="A2053" s="1">
        <v>2.0149E+16</v>
      </c>
      <c r="B2053">
        <v>621</v>
      </c>
      <c r="C2053" t="s">
        <v>8869</v>
      </c>
      <c r="D2053">
        <v>56</v>
      </c>
      <c r="E2053">
        <v>0</v>
      </c>
      <c r="F2053">
        <v>0</v>
      </c>
      <c r="G2053">
        <v>56</v>
      </c>
      <c r="H2053">
        <v>0</v>
      </c>
      <c r="I2053">
        <v>56</v>
      </c>
      <c r="J2053">
        <v>0</v>
      </c>
      <c r="K2053" t="s">
        <v>47</v>
      </c>
      <c r="M2053">
        <v>3295</v>
      </c>
      <c r="N2053" t="s">
        <v>8870</v>
      </c>
      <c r="O2053" t="s">
        <v>49</v>
      </c>
      <c r="Q2053" t="s">
        <v>8869</v>
      </c>
      <c r="R2053" s="2">
        <v>42871.590277777781</v>
      </c>
      <c r="S2053" s="2">
        <v>42871.590277777781</v>
      </c>
      <c r="T2053" t="s">
        <v>939</v>
      </c>
      <c r="U2053">
        <v>1</v>
      </c>
      <c r="V2053" t="s">
        <v>8871</v>
      </c>
      <c r="W2053" t="s">
        <v>61</v>
      </c>
      <c r="Y2053">
        <v>10</v>
      </c>
      <c r="Z2053">
        <v>0</v>
      </c>
      <c r="AA2053">
        <v>0</v>
      </c>
      <c r="AB2053" t="s">
        <v>54</v>
      </c>
      <c r="AC2053">
        <v>0</v>
      </c>
      <c r="AD2053" t="s">
        <v>55</v>
      </c>
      <c r="AF2053" t="s">
        <v>62</v>
      </c>
      <c r="AI2053" t="s">
        <v>56</v>
      </c>
      <c r="AJ2053" t="s">
        <v>56</v>
      </c>
      <c r="AK2053" t="s">
        <v>56</v>
      </c>
      <c r="AS2053">
        <v>0</v>
      </c>
    </row>
    <row r="2054" spans="1:45" x14ac:dyDescent="0.25">
      <c r="A2054" s="1">
        <v>1.56964E+16</v>
      </c>
      <c r="B2054">
        <v>1022</v>
      </c>
      <c r="C2054" t="s">
        <v>4325</v>
      </c>
      <c r="D2054">
        <v>98.38</v>
      </c>
      <c r="E2054">
        <v>0</v>
      </c>
      <c r="F2054">
        <v>0</v>
      </c>
      <c r="G2054">
        <v>98.38</v>
      </c>
      <c r="H2054">
        <v>0</v>
      </c>
      <c r="I2054">
        <v>98.38</v>
      </c>
      <c r="J2054">
        <v>0</v>
      </c>
      <c r="K2054" t="s">
        <v>47</v>
      </c>
      <c r="M2054">
        <v>1999</v>
      </c>
      <c r="N2054" t="s">
        <v>4326</v>
      </c>
      <c r="O2054" t="s">
        <v>49</v>
      </c>
      <c r="Q2054" t="s">
        <v>4327</v>
      </c>
      <c r="R2054" s="2">
        <v>42871.588888888888</v>
      </c>
      <c r="S2054" s="2">
        <v>42871.588888888888</v>
      </c>
      <c r="T2054" t="s">
        <v>8872</v>
      </c>
      <c r="U2054">
        <v>12</v>
      </c>
      <c r="V2054" t="s">
        <v>8873</v>
      </c>
      <c r="W2054" t="s">
        <v>53</v>
      </c>
      <c r="Y2054">
        <v>47</v>
      </c>
      <c r="Z2054">
        <v>0</v>
      </c>
      <c r="AA2054">
        <v>0</v>
      </c>
      <c r="AB2054" t="s">
        <v>54</v>
      </c>
      <c r="AC2054">
        <v>0</v>
      </c>
      <c r="AD2054" t="s">
        <v>55</v>
      </c>
      <c r="AF2054" t="s">
        <v>62</v>
      </c>
      <c r="AI2054" t="s">
        <v>56</v>
      </c>
      <c r="AJ2054" t="s">
        <v>56</v>
      </c>
      <c r="AK2054" t="s">
        <v>56</v>
      </c>
      <c r="AS2054">
        <v>0</v>
      </c>
    </row>
    <row r="2055" spans="1:45" x14ac:dyDescent="0.25">
      <c r="A2055" s="1">
        <v>2.01245E+16</v>
      </c>
      <c r="B2055">
        <v>2378</v>
      </c>
      <c r="C2055" t="s">
        <v>8874</v>
      </c>
      <c r="D2055">
        <v>220</v>
      </c>
      <c r="E2055">
        <v>0</v>
      </c>
      <c r="F2055">
        <v>0</v>
      </c>
      <c r="G2055">
        <v>220</v>
      </c>
      <c r="H2055">
        <v>0</v>
      </c>
      <c r="I2055">
        <v>220</v>
      </c>
      <c r="J2055">
        <v>0</v>
      </c>
      <c r="K2055" t="s">
        <v>47</v>
      </c>
      <c r="L2055" t="s">
        <v>8875</v>
      </c>
      <c r="M2055">
        <v>2525</v>
      </c>
      <c r="N2055" t="s">
        <v>8876</v>
      </c>
      <c r="O2055" t="s">
        <v>49</v>
      </c>
      <c r="Q2055" t="s">
        <v>8874</v>
      </c>
      <c r="R2055" s="2">
        <v>42871.586111111108</v>
      </c>
      <c r="S2055" s="2">
        <v>42871.587500000001</v>
      </c>
      <c r="T2055" t="s">
        <v>8877</v>
      </c>
      <c r="U2055">
        <v>1</v>
      </c>
      <c r="V2055" t="s">
        <v>8878</v>
      </c>
      <c r="W2055" t="s">
        <v>53</v>
      </c>
      <c r="X2055" t="s">
        <v>1398</v>
      </c>
      <c r="Y2055">
        <v>115</v>
      </c>
      <c r="Z2055">
        <v>0</v>
      </c>
      <c r="AA2055">
        <v>0</v>
      </c>
      <c r="AB2055" t="s">
        <v>54</v>
      </c>
      <c r="AC2055">
        <v>0</v>
      </c>
      <c r="AD2055" t="s">
        <v>55</v>
      </c>
      <c r="AF2055" t="s">
        <v>62</v>
      </c>
      <c r="AI2055" t="s">
        <v>56</v>
      </c>
      <c r="AJ2055" t="s">
        <v>56</v>
      </c>
      <c r="AK2055" t="s">
        <v>56</v>
      </c>
      <c r="AS2055">
        <v>0</v>
      </c>
    </row>
    <row r="2056" spans="1:45" x14ac:dyDescent="0.25">
      <c r="A2056" s="1">
        <v>2.01513E+16</v>
      </c>
      <c r="B2056">
        <v>2982</v>
      </c>
      <c r="C2056" t="s">
        <v>8879</v>
      </c>
      <c r="D2056">
        <v>65.5</v>
      </c>
      <c r="E2056">
        <v>0</v>
      </c>
      <c r="F2056">
        <v>0</v>
      </c>
      <c r="G2056">
        <v>65.5</v>
      </c>
      <c r="H2056">
        <v>0</v>
      </c>
      <c r="I2056">
        <v>65.5</v>
      </c>
      <c r="J2056">
        <v>0</v>
      </c>
      <c r="K2056" t="s">
        <v>47</v>
      </c>
      <c r="M2056">
        <v>3065</v>
      </c>
      <c r="N2056" t="s">
        <v>8880</v>
      </c>
      <c r="O2056" t="s">
        <v>49</v>
      </c>
      <c r="Q2056" t="s">
        <v>8881</v>
      </c>
      <c r="R2056" s="2">
        <v>42871.582638888889</v>
      </c>
      <c r="S2056" s="2">
        <v>42871.583333333336</v>
      </c>
      <c r="T2056" t="s">
        <v>8882</v>
      </c>
      <c r="U2056">
        <v>5</v>
      </c>
      <c r="V2056" t="s">
        <v>8883</v>
      </c>
      <c r="W2056" t="s">
        <v>53</v>
      </c>
      <c r="Y2056">
        <v>5</v>
      </c>
      <c r="Z2056">
        <v>0</v>
      </c>
      <c r="AA2056">
        <v>0</v>
      </c>
      <c r="AB2056" t="s">
        <v>54</v>
      </c>
      <c r="AC2056">
        <v>0</v>
      </c>
      <c r="AD2056" t="s">
        <v>55</v>
      </c>
      <c r="AF2056" t="s">
        <v>62</v>
      </c>
      <c r="AI2056" t="s">
        <v>56</v>
      </c>
      <c r="AJ2056" t="s">
        <v>56</v>
      </c>
      <c r="AK2056" t="s">
        <v>56</v>
      </c>
      <c r="AS2056">
        <v>0</v>
      </c>
    </row>
    <row r="2057" spans="1:45" x14ac:dyDescent="0.25">
      <c r="A2057" s="1">
        <v>2.0122E+16</v>
      </c>
      <c r="B2057">
        <v>3034</v>
      </c>
      <c r="C2057" t="s">
        <v>6199</v>
      </c>
      <c r="D2057">
        <v>103.17</v>
      </c>
      <c r="E2057">
        <v>0</v>
      </c>
      <c r="F2057">
        <v>0</v>
      </c>
      <c r="G2057">
        <v>103.17</v>
      </c>
      <c r="H2057">
        <v>0</v>
      </c>
      <c r="I2057">
        <v>103.17</v>
      </c>
      <c r="J2057">
        <v>0</v>
      </c>
      <c r="K2057" t="s">
        <v>47</v>
      </c>
      <c r="M2057">
        <v>3232</v>
      </c>
      <c r="N2057" t="s">
        <v>8884</v>
      </c>
      <c r="O2057" t="s">
        <v>49</v>
      </c>
      <c r="Q2057" t="s">
        <v>6199</v>
      </c>
      <c r="R2057" s="2">
        <v>42871.581944444442</v>
      </c>
      <c r="S2057" s="2">
        <v>42872.340277777781</v>
      </c>
      <c r="T2057" t="s">
        <v>8885</v>
      </c>
      <c r="U2057">
        <v>13</v>
      </c>
      <c r="V2057" t="s">
        <v>8886</v>
      </c>
      <c r="W2057" t="s">
        <v>53</v>
      </c>
      <c r="Y2057">
        <v>34</v>
      </c>
      <c r="Z2057">
        <v>0</v>
      </c>
      <c r="AA2057">
        <v>0</v>
      </c>
      <c r="AB2057" t="s">
        <v>54</v>
      </c>
      <c r="AC2057">
        <v>0</v>
      </c>
      <c r="AD2057" t="s">
        <v>55</v>
      </c>
      <c r="AF2057" t="s">
        <v>62</v>
      </c>
      <c r="AI2057" t="s">
        <v>56</v>
      </c>
      <c r="AJ2057" t="s">
        <v>56</v>
      </c>
      <c r="AK2057" t="s">
        <v>56</v>
      </c>
      <c r="AS2057">
        <v>0</v>
      </c>
    </row>
    <row r="2058" spans="1:45" x14ac:dyDescent="0.25">
      <c r="A2058" s="1">
        <v>1.57027E+16</v>
      </c>
      <c r="B2058">
        <v>1</v>
      </c>
      <c r="C2058" t="s">
        <v>8887</v>
      </c>
      <c r="D2058">
        <v>32.56</v>
      </c>
      <c r="E2058">
        <v>5</v>
      </c>
      <c r="F2058">
        <v>0</v>
      </c>
      <c r="G2058">
        <v>37.56</v>
      </c>
      <c r="H2058">
        <v>0</v>
      </c>
      <c r="I2058">
        <v>37.56</v>
      </c>
      <c r="J2058">
        <v>0</v>
      </c>
      <c r="K2058" t="s">
        <v>47</v>
      </c>
      <c r="M2058">
        <v>2768</v>
      </c>
      <c r="N2058" t="s">
        <v>8888</v>
      </c>
      <c r="O2058" t="s">
        <v>49</v>
      </c>
      <c r="Q2058" t="s">
        <v>8889</v>
      </c>
      <c r="R2058" s="2">
        <v>42871.57708333333</v>
      </c>
      <c r="S2058" s="2">
        <v>42871.57708333333</v>
      </c>
      <c r="T2058" t="s">
        <v>8890</v>
      </c>
      <c r="U2058">
        <v>4</v>
      </c>
      <c r="V2058" t="s">
        <v>8891</v>
      </c>
      <c r="W2058" t="s">
        <v>61</v>
      </c>
      <c r="X2058" t="s">
        <v>8892</v>
      </c>
      <c r="Y2058">
        <v>8</v>
      </c>
      <c r="Z2058">
        <v>0</v>
      </c>
      <c r="AA2058">
        <v>0</v>
      </c>
      <c r="AB2058" t="s">
        <v>54</v>
      </c>
      <c r="AC2058">
        <v>0</v>
      </c>
      <c r="AD2058" t="s">
        <v>55</v>
      </c>
      <c r="AF2058" t="s">
        <v>62</v>
      </c>
      <c r="AI2058" t="s">
        <v>56</v>
      </c>
      <c r="AJ2058" t="s">
        <v>56</v>
      </c>
      <c r="AK2058" t="s">
        <v>56</v>
      </c>
      <c r="AS2058">
        <v>0</v>
      </c>
    </row>
    <row r="2059" spans="1:45" x14ac:dyDescent="0.25">
      <c r="A2059" s="1">
        <v>1.57023E+16</v>
      </c>
      <c r="B2059">
        <v>1664</v>
      </c>
      <c r="C2059" t="s">
        <v>2306</v>
      </c>
      <c r="D2059">
        <v>83</v>
      </c>
      <c r="E2059">
        <v>0</v>
      </c>
      <c r="F2059">
        <v>0</v>
      </c>
      <c r="G2059">
        <v>83</v>
      </c>
      <c r="H2059">
        <v>0</v>
      </c>
      <c r="I2059">
        <v>83</v>
      </c>
      <c r="J2059">
        <v>0</v>
      </c>
      <c r="K2059" t="s">
        <v>47</v>
      </c>
      <c r="M2059">
        <v>155</v>
      </c>
      <c r="N2059" t="s">
        <v>2307</v>
      </c>
      <c r="O2059" t="s">
        <v>49</v>
      </c>
      <c r="Q2059" t="s">
        <v>2308</v>
      </c>
      <c r="R2059" s="2">
        <v>42871.574999999997</v>
      </c>
      <c r="S2059" s="2">
        <v>42871.575694444444</v>
      </c>
      <c r="T2059" t="s">
        <v>8893</v>
      </c>
      <c r="U2059">
        <v>6</v>
      </c>
      <c r="V2059" t="s">
        <v>8894</v>
      </c>
      <c r="W2059" t="s">
        <v>53</v>
      </c>
      <c r="Y2059">
        <v>53</v>
      </c>
      <c r="Z2059">
        <v>0</v>
      </c>
      <c r="AA2059">
        <v>0</v>
      </c>
      <c r="AB2059" t="s">
        <v>54</v>
      </c>
      <c r="AC2059">
        <v>0</v>
      </c>
      <c r="AD2059" t="s">
        <v>55</v>
      </c>
      <c r="AF2059" t="s">
        <v>62</v>
      </c>
      <c r="AI2059" t="s">
        <v>56</v>
      </c>
      <c r="AJ2059" t="s">
        <v>56</v>
      </c>
      <c r="AK2059" t="s">
        <v>56</v>
      </c>
      <c r="AS2059">
        <v>0</v>
      </c>
    </row>
    <row r="2060" spans="1:45" x14ac:dyDescent="0.25">
      <c r="A2060" s="1">
        <v>1.5694E+16</v>
      </c>
      <c r="B2060">
        <v>395</v>
      </c>
      <c r="C2060" t="s">
        <v>8895</v>
      </c>
      <c r="D2060">
        <v>75.67</v>
      </c>
      <c r="E2060">
        <v>0</v>
      </c>
      <c r="F2060">
        <v>0</v>
      </c>
      <c r="G2060">
        <v>75.67</v>
      </c>
      <c r="H2060">
        <v>0</v>
      </c>
      <c r="I2060">
        <v>75.67</v>
      </c>
      <c r="J2060">
        <v>0</v>
      </c>
      <c r="K2060" t="s">
        <v>47</v>
      </c>
      <c r="M2060">
        <v>2767</v>
      </c>
      <c r="N2060" t="s">
        <v>8896</v>
      </c>
      <c r="O2060" t="s">
        <v>49</v>
      </c>
      <c r="Q2060" t="s">
        <v>8895</v>
      </c>
      <c r="R2060" s="2">
        <v>42871.569444444445</v>
      </c>
      <c r="S2060" s="2">
        <v>42871.57916666667</v>
      </c>
      <c r="T2060" t="s">
        <v>8897</v>
      </c>
      <c r="U2060">
        <v>1</v>
      </c>
      <c r="V2060" t="s">
        <v>8898</v>
      </c>
      <c r="W2060" t="s">
        <v>53</v>
      </c>
      <c r="X2060" t="s">
        <v>8899</v>
      </c>
      <c r="Y2060">
        <v>23</v>
      </c>
      <c r="Z2060">
        <v>0</v>
      </c>
      <c r="AA2060">
        <v>0</v>
      </c>
      <c r="AB2060" t="s">
        <v>54</v>
      </c>
      <c r="AC2060">
        <v>0</v>
      </c>
      <c r="AD2060" t="s">
        <v>55</v>
      </c>
      <c r="AF2060" t="s">
        <v>62</v>
      </c>
      <c r="AI2060" t="s">
        <v>56</v>
      </c>
      <c r="AJ2060" t="s">
        <v>56</v>
      </c>
      <c r="AK2060" t="s">
        <v>56</v>
      </c>
      <c r="AS2060">
        <v>0</v>
      </c>
    </row>
    <row r="2061" spans="1:45" x14ac:dyDescent="0.25">
      <c r="A2061" s="1">
        <v>1.57011E+16</v>
      </c>
      <c r="B2061">
        <v>1417</v>
      </c>
      <c r="C2061" t="s">
        <v>8900</v>
      </c>
      <c r="D2061">
        <v>62.79</v>
      </c>
      <c r="E2061">
        <v>0</v>
      </c>
      <c r="F2061">
        <v>0</v>
      </c>
      <c r="G2061">
        <v>62.79</v>
      </c>
      <c r="H2061">
        <v>0</v>
      </c>
      <c r="I2061">
        <v>62.79</v>
      </c>
      <c r="J2061">
        <v>0</v>
      </c>
      <c r="K2061" t="s">
        <v>47</v>
      </c>
      <c r="M2061">
        <v>1181</v>
      </c>
      <c r="N2061" t="s">
        <v>8901</v>
      </c>
      <c r="O2061" t="s">
        <v>49</v>
      </c>
      <c r="Q2061" t="s">
        <v>8902</v>
      </c>
      <c r="R2061" s="2">
        <v>42871.563888888886</v>
      </c>
      <c r="S2061" s="2">
        <v>42871.563888888886</v>
      </c>
      <c r="T2061" t="s">
        <v>463</v>
      </c>
      <c r="U2061">
        <v>1</v>
      </c>
      <c r="V2061" t="s">
        <v>8903</v>
      </c>
      <c r="W2061" t="s">
        <v>61</v>
      </c>
      <c r="Y2061">
        <v>21</v>
      </c>
      <c r="Z2061">
        <v>0</v>
      </c>
      <c r="AA2061">
        <v>0</v>
      </c>
      <c r="AB2061" t="s">
        <v>54</v>
      </c>
      <c r="AC2061">
        <v>0</v>
      </c>
      <c r="AD2061" t="s">
        <v>55</v>
      </c>
      <c r="AF2061" t="s">
        <v>62</v>
      </c>
      <c r="AI2061" t="s">
        <v>56</v>
      </c>
      <c r="AJ2061" t="s">
        <v>56</v>
      </c>
      <c r="AK2061" t="s">
        <v>56</v>
      </c>
      <c r="AS2061">
        <v>0</v>
      </c>
    </row>
    <row r="2062" spans="1:45" x14ac:dyDescent="0.25">
      <c r="A2062" s="1">
        <v>1.56921E+16</v>
      </c>
      <c r="B2062">
        <v>2016</v>
      </c>
      <c r="C2062" t="s">
        <v>8904</v>
      </c>
      <c r="D2062">
        <v>460</v>
      </c>
      <c r="E2062">
        <v>0</v>
      </c>
      <c r="F2062">
        <v>0</v>
      </c>
      <c r="G2062">
        <v>460</v>
      </c>
      <c r="H2062">
        <v>0</v>
      </c>
      <c r="I2062">
        <v>460</v>
      </c>
      <c r="J2062">
        <v>0</v>
      </c>
      <c r="K2062" t="s">
        <v>47</v>
      </c>
      <c r="M2062">
        <v>1721</v>
      </c>
      <c r="N2062" t="s">
        <v>8905</v>
      </c>
      <c r="O2062" t="s">
        <v>49</v>
      </c>
      <c r="Q2062" t="s">
        <v>8906</v>
      </c>
      <c r="R2062" s="2">
        <v>42871.563194444447</v>
      </c>
      <c r="S2062" s="2">
        <v>42871.570833333331</v>
      </c>
      <c r="T2062" t="s">
        <v>8907</v>
      </c>
      <c r="U2062">
        <v>5</v>
      </c>
      <c r="V2062" t="s">
        <v>8908</v>
      </c>
      <c r="W2062" t="s">
        <v>68</v>
      </c>
      <c r="X2062" t="s">
        <v>1003</v>
      </c>
      <c r="Y2062">
        <v>320</v>
      </c>
      <c r="Z2062">
        <v>0</v>
      </c>
      <c r="AA2062">
        <v>0</v>
      </c>
      <c r="AB2062" t="s">
        <v>54</v>
      </c>
      <c r="AC2062">
        <v>0</v>
      </c>
      <c r="AD2062" t="s">
        <v>55</v>
      </c>
      <c r="AF2062" t="s">
        <v>62</v>
      </c>
      <c r="AI2062" t="s">
        <v>56</v>
      </c>
      <c r="AJ2062" t="s">
        <v>56</v>
      </c>
      <c r="AK2062" t="s">
        <v>56</v>
      </c>
      <c r="AS2062">
        <v>0</v>
      </c>
    </row>
    <row r="2063" spans="1:45" x14ac:dyDescent="0.25">
      <c r="A2063" s="1">
        <v>2.01206E+16</v>
      </c>
      <c r="B2063">
        <v>1795</v>
      </c>
      <c r="C2063" t="s">
        <v>8909</v>
      </c>
      <c r="D2063">
        <v>25.29</v>
      </c>
      <c r="E2063">
        <v>5</v>
      </c>
      <c r="F2063">
        <v>0</v>
      </c>
      <c r="G2063">
        <v>30.29</v>
      </c>
      <c r="H2063">
        <v>0</v>
      </c>
      <c r="I2063">
        <v>30.29</v>
      </c>
      <c r="J2063">
        <v>0</v>
      </c>
      <c r="K2063" t="s">
        <v>47</v>
      </c>
      <c r="M2063">
        <v>1983</v>
      </c>
      <c r="N2063" t="s">
        <v>8910</v>
      </c>
      <c r="O2063" t="s">
        <v>49</v>
      </c>
      <c r="Q2063" t="s">
        <v>8911</v>
      </c>
      <c r="R2063" s="2">
        <v>42871.561805555553</v>
      </c>
      <c r="S2063" s="2">
        <v>42871.561805555553</v>
      </c>
      <c r="T2063" t="s">
        <v>8912</v>
      </c>
      <c r="U2063">
        <v>6</v>
      </c>
      <c r="V2063" t="s">
        <v>8913</v>
      </c>
      <c r="W2063" t="s">
        <v>61</v>
      </c>
      <c r="Y2063">
        <v>7</v>
      </c>
      <c r="Z2063">
        <v>0</v>
      </c>
      <c r="AA2063">
        <v>0</v>
      </c>
      <c r="AB2063" t="s">
        <v>54</v>
      </c>
      <c r="AC2063">
        <v>0</v>
      </c>
      <c r="AD2063" t="s">
        <v>55</v>
      </c>
      <c r="AF2063" t="s">
        <v>62</v>
      </c>
      <c r="AI2063" t="s">
        <v>56</v>
      </c>
      <c r="AJ2063" t="s">
        <v>56</v>
      </c>
      <c r="AK2063" t="s">
        <v>56</v>
      </c>
      <c r="AS2063">
        <v>0</v>
      </c>
    </row>
    <row r="2064" spans="1:45" x14ac:dyDescent="0.25">
      <c r="A2064" s="1">
        <v>1.56908E+16</v>
      </c>
      <c r="B2064">
        <v>1252</v>
      </c>
      <c r="C2064" t="s">
        <v>3336</v>
      </c>
      <c r="D2064">
        <v>62.45</v>
      </c>
      <c r="E2064">
        <v>0</v>
      </c>
      <c r="F2064">
        <v>0</v>
      </c>
      <c r="G2064">
        <v>62.45</v>
      </c>
      <c r="H2064">
        <v>0</v>
      </c>
      <c r="I2064">
        <v>62.45</v>
      </c>
      <c r="J2064">
        <v>0</v>
      </c>
      <c r="K2064" t="s">
        <v>47</v>
      </c>
      <c r="M2064">
        <v>685</v>
      </c>
      <c r="N2064" t="s">
        <v>3337</v>
      </c>
      <c r="O2064" t="s">
        <v>49</v>
      </c>
      <c r="Q2064" t="s">
        <v>3336</v>
      </c>
      <c r="R2064" s="2">
        <v>42871.561111111114</v>
      </c>
      <c r="S2064" s="2">
        <v>42871.561111111114</v>
      </c>
      <c r="T2064" t="s">
        <v>8914</v>
      </c>
      <c r="U2064">
        <v>3</v>
      </c>
      <c r="V2064" t="s">
        <v>8915</v>
      </c>
      <c r="W2064" t="s">
        <v>61</v>
      </c>
      <c r="Y2064">
        <v>28</v>
      </c>
      <c r="Z2064">
        <v>0</v>
      </c>
      <c r="AA2064">
        <v>0</v>
      </c>
      <c r="AB2064" t="s">
        <v>54</v>
      </c>
      <c r="AC2064">
        <v>0</v>
      </c>
      <c r="AD2064" t="s">
        <v>55</v>
      </c>
      <c r="AF2064" t="s">
        <v>62</v>
      </c>
      <c r="AI2064" t="s">
        <v>56</v>
      </c>
      <c r="AJ2064" t="s">
        <v>56</v>
      </c>
      <c r="AK2064" t="s">
        <v>56</v>
      </c>
      <c r="AS2064">
        <v>0</v>
      </c>
    </row>
    <row r="2065" spans="1:45" x14ac:dyDescent="0.25">
      <c r="A2065" s="1">
        <v>1.56993E+16</v>
      </c>
      <c r="B2065">
        <v>76</v>
      </c>
      <c r="C2065" t="s">
        <v>8916</v>
      </c>
      <c r="D2065">
        <v>72.540000000000006</v>
      </c>
      <c r="E2065">
        <v>0</v>
      </c>
      <c r="F2065">
        <v>0</v>
      </c>
      <c r="G2065">
        <v>72.540000000000006</v>
      </c>
      <c r="H2065">
        <v>0</v>
      </c>
      <c r="I2065">
        <v>72.540000000000006</v>
      </c>
      <c r="J2065">
        <v>0</v>
      </c>
      <c r="K2065" t="s">
        <v>47</v>
      </c>
      <c r="M2065">
        <v>853</v>
      </c>
      <c r="N2065" t="s">
        <v>8917</v>
      </c>
      <c r="O2065" t="s">
        <v>49</v>
      </c>
      <c r="Q2065" t="s">
        <v>8918</v>
      </c>
      <c r="R2065" s="2">
        <v>42871.557638888888</v>
      </c>
      <c r="S2065" s="2">
        <v>42871.557638888888</v>
      </c>
      <c r="T2065" t="s">
        <v>8919</v>
      </c>
      <c r="U2065">
        <v>14</v>
      </c>
      <c r="V2065" t="s">
        <v>8920</v>
      </c>
      <c r="W2065" t="s">
        <v>53</v>
      </c>
      <c r="Y2065">
        <v>18</v>
      </c>
      <c r="Z2065">
        <v>0</v>
      </c>
      <c r="AA2065">
        <v>0</v>
      </c>
      <c r="AB2065" t="s">
        <v>54</v>
      </c>
      <c r="AC2065">
        <v>0</v>
      </c>
      <c r="AD2065" t="s">
        <v>55</v>
      </c>
      <c r="AF2065" t="s">
        <v>62</v>
      </c>
      <c r="AI2065" t="s">
        <v>56</v>
      </c>
      <c r="AJ2065" t="s">
        <v>56</v>
      </c>
      <c r="AK2065" t="s">
        <v>56</v>
      </c>
      <c r="AS2065">
        <v>0</v>
      </c>
    </row>
    <row r="2066" spans="1:45" x14ac:dyDescent="0.25">
      <c r="A2066" s="1">
        <v>1.56984E+16</v>
      </c>
      <c r="B2066">
        <v>1477</v>
      </c>
      <c r="C2066" t="s">
        <v>8921</v>
      </c>
      <c r="D2066">
        <v>13.8</v>
      </c>
      <c r="E2066">
        <v>0</v>
      </c>
      <c r="F2066">
        <v>0</v>
      </c>
      <c r="G2066">
        <v>13.8</v>
      </c>
      <c r="H2066">
        <v>0</v>
      </c>
      <c r="I2066">
        <v>13.8</v>
      </c>
      <c r="J2066">
        <v>0</v>
      </c>
      <c r="K2066" t="s">
        <v>47</v>
      </c>
      <c r="M2066">
        <v>956</v>
      </c>
      <c r="N2066" t="s">
        <v>8922</v>
      </c>
      <c r="O2066" t="s">
        <v>49</v>
      </c>
      <c r="Q2066" t="s">
        <v>8923</v>
      </c>
      <c r="R2066" s="2">
        <v>42871.556250000001</v>
      </c>
      <c r="S2066" s="2">
        <v>42871.559027777781</v>
      </c>
      <c r="T2066" t="s">
        <v>8924</v>
      </c>
      <c r="U2066">
        <v>2</v>
      </c>
      <c r="V2066" t="s">
        <v>8925</v>
      </c>
      <c r="W2066" t="s">
        <v>61</v>
      </c>
      <c r="Y2066">
        <v>2</v>
      </c>
      <c r="Z2066">
        <v>0</v>
      </c>
      <c r="AA2066">
        <v>0</v>
      </c>
      <c r="AB2066" t="s">
        <v>54</v>
      </c>
      <c r="AC2066">
        <v>0</v>
      </c>
      <c r="AD2066" t="s">
        <v>55</v>
      </c>
      <c r="AF2066" t="s">
        <v>62</v>
      </c>
      <c r="AI2066" t="s">
        <v>56</v>
      </c>
      <c r="AJ2066" t="s">
        <v>56</v>
      </c>
      <c r="AK2066" t="s">
        <v>56</v>
      </c>
      <c r="AS2066">
        <v>0</v>
      </c>
    </row>
    <row r="2067" spans="1:45" x14ac:dyDescent="0.25">
      <c r="A2067" s="1">
        <v>2.01233E+16</v>
      </c>
      <c r="B2067">
        <v>2105</v>
      </c>
      <c r="C2067" t="s">
        <v>8926</v>
      </c>
      <c r="D2067">
        <v>22.27</v>
      </c>
      <c r="E2067">
        <v>5</v>
      </c>
      <c r="F2067">
        <v>0</v>
      </c>
      <c r="G2067">
        <v>27.27</v>
      </c>
      <c r="H2067">
        <v>0</v>
      </c>
      <c r="I2067">
        <v>27.27</v>
      </c>
      <c r="J2067">
        <v>0</v>
      </c>
      <c r="K2067" t="s">
        <v>47</v>
      </c>
      <c r="M2067">
        <v>1313</v>
      </c>
      <c r="N2067" t="s">
        <v>8927</v>
      </c>
      <c r="O2067" t="s">
        <v>49</v>
      </c>
      <c r="Q2067" t="s">
        <v>8926</v>
      </c>
      <c r="R2067" s="2">
        <v>42871.554861111108</v>
      </c>
      <c r="S2067" s="2">
        <v>42871.555555555555</v>
      </c>
      <c r="T2067" t="s">
        <v>8928</v>
      </c>
      <c r="U2067">
        <v>6</v>
      </c>
      <c r="V2067" t="s">
        <v>8929</v>
      </c>
      <c r="W2067" t="s">
        <v>61</v>
      </c>
      <c r="Y2067">
        <v>6</v>
      </c>
      <c r="Z2067">
        <v>0</v>
      </c>
      <c r="AA2067">
        <v>0</v>
      </c>
      <c r="AB2067" t="s">
        <v>54</v>
      </c>
      <c r="AC2067">
        <v>0</v>
      </c>
      <c r="AD2067" t="s">
        <v>55</v>
      </c>
      <c r="AF2067" t="s">
        <v>62</v>
      </c>
      <c r="AI2067" t="s">
        <v>56</v>
      </c>
      <c r="AJ2067" t="s">
        <v>56</v>
      </c>
      <c r="AK2067" t="s">
        <v>56</v>
      </c>
      <c r="AS2067">
        <v>0</v>
      </c>
    </row>
    <row r="2068" spans="1:45" x14ac:dyDescent="0.25">
      <c r="A2068" s="1">
        <v>2.01307E+16</v>
      </c>
      <c r="B2068">
        <v>776</v>
      </c>
      <c r="C2068" t="s">
        <v>8930</v>
      </c>
      <c r="D2068">
        <v>12.07</v>
      </c>
      <c r="E2068">
        <v>5</v>
      </c>
      <c r="F2068">
        <v>0</v>
      </c>
      <c r="G2068">
        <v>17.07</v>
      </c>
      <c r="H2068">
        <v>0</v>
      </c>
      <c r="I2068">
        <v>17.07</v>
      </c>
      <c r="J2068">
        <v>0</v>
      </c>
      <c r="K2068" t="s">
        <v>47</v>
      </c>
      <c r="M2068">
        <v>369</v>
      </c>
      <c r="N2068" t="s">
        <v>8931</v>
      </c>
      <c r="O2068" t="s">
        <v>49</v>
      </c>
      <c r="P2068" t="s">
        <v>8932</v>
      </c>
      <c r="Q2068" t="s">
        <v>8933</v>
      </c>
      <c r="R2068" s="2">
        <v>42871.554166666669</v>
      </c>
      <c r="S2068" s="2">
        <v>42871.554861111108</v>
      </c>
      <c r="T2068" t="s">
        <v>8934</v>
      </c>
      <c r="U2068">
        <v>4</v>
      </c>
      <c r="V2068" t="s">
        <v>8935</v>
      </c>
      <c r="W2068" t="s">
        <v>61</v>
      </c>
      <c r="Y2068">
        <v>4</v>
      </c>
      <c r="Z2068">
        <v>0</v>
      </c>
      <c r="AA2068">
        <v>0</v>
      </c>
      <c r="AB2068" t="s">
        <v>54</v>
      </c>
      <c r="AC2068">
        <v>0</v>
      </c>
      <c r="AD2068" t="s">
        <v>55</v>
      </c>
      <c r="AI2068" t="s">
        <v>56</v>
      </c>
      <c r="AJ2068" t="s">
        <v>56</v>
      </c>
      <c r="AK2068" t="s">
        <v>56</v>
      </c>
      <c r="AS2068">
        <v>0</v>
      </c>
    </row>
    <row r="2069" spans="1:45" x14ac:dyDescent="0.25">
      <c r="A2069" s="1">
        <v>2.01281E+16</v>
      </c>
      <c r="B2069">
        <v>3380</v>
      </c>
      <c r="C2069" t="s">
        <v>8936</v>
      </c>
      <c r="D2069">
        <v>8.9</v>
      </c>
      <c r="E2069">
        <v>5</v>
      </c>
      <c r="F2069">
        <v>0</v>
      </c>
      <c r="G2069">
        <v>13.9</v>
      </c>
      <c r="H2069">
        <v>0</v>
      </c>
      <c r="I2069">
        <v>13.9</v>
      </c>
      <c r="J2069">
        <v>0</v>
      </c>
      <c r="K2069" t="s">
        <v>47</v>
      </c>
      <c r="L2069" t="s">
        <v>8937</v>
      </c>
      <c r="M2069">
        <v>3267</v>
      </c>
      <c r="N2069" t="s">
        <v>8938</v>
      </c>
      <c r="O2069" t="s">
        <v>49</v>
      </c>
      <c r="Q2069" t="s">
        <v>8936</v>
      </c>
      <c r="R2069" s="2">
        <v>42871.55</v>
      </c>
      <c r="S2069" s="2">
        <v>42871.55</v>
      </c>
      <c r="T2069" t="s">
        <v>8939</v>
      </c>
      <c r="U2069">
        <v>1</v>
      </c>
      <c r="V2069" t="s">
        <v>8940</v>
      </c>
      <c r="W2069" t="s">
        <v>61</v>
      </c>
      <c r="Y2069">
        <v>1</v>
      </c>
      <c r="Z2069">
        <v>0</v>
      </c>
      <c r="AA2069">
        <v>0</v>
      </c>
      <c r="AB2069" t="s">
        <v>54</v>
      </c>
      <c r="AC2069">
        <v>0</v>
      </c>
      <c r="AD2069" t="s">
        <v>55</v>
      </c>
      <c r="AF2069" t="s">
        <v>62</v>
      </c>
      <c r="AI2069" t="s">
        <v>56</v>
      </c>
      <c r="AJ2069" t="s">
        <v>56</v>
      </c>
      <c r="AK2069" t="s">
        <v>56</v>
      </c>
      <c r="AS2069">
        <v>0</v>
      </c>
    </row>
    <row r="2070" spans="1:45" x14ac:dyDescent="0.25">
      <c r="A2070" s="1">
        <v>2.01281E+16</v>
      </c>
      <c r="B2070">
        <v>2105</v>
      </c>
      <c r="C2070" t="s">
        <v>8926</v>
      </c>
      <c r="D2070">
        <v>37.700000000000003</v>
      </c>
      <c r="E2070">
        <v>5</v>
      </c>
      <c r="F2070">
        <v>0</v>
      </c>
      <c r="G2070">
        <v>42.7</v>
      </c>
      <c r="H2070">
        <v>0</v>
      </c>
      <c r="I2070">
        <v>42.7</v>
      </c>
      <c r="J2070">
        <v>0</v>
      </c>
      <c r="K2070" t="s">
        <v>47</v>
      </c>
      <c r="M2070">
        <v>2898</v>
      </c>
      <c r="N2070" t="s">
        <v>8941</v>
      </c>
      <c r="O2070" t="s">
        <v>49</v>
      </c>
      <c r="Q2070" t="s">
        <v>8942</v>
      </c>
      <c r="R2070" s="2">
        <v>42871.549305555556</v>
      </c>
      <c r="S2070" s="2">
        <v>42871.549305555556</v>
      </c>
      <c r="T2070" t="s">
        <v>8943</v>
      </c>
      <c r="U2070">
        <v>3</v>
      </c>
      <c r="V2070" t="s">
        <v>8944</v>
      </c>
      <c r="W2070" t="s">
        <v>61</v>
      </c>
      <c r="Y2070">
        <v>3</v>
      </c>
      <c r="Z2070">
        <v>0</v>
      </c>
      <c r="AA2070">
        <v>0</v>
      </c>
      <c r="AB2070" t="s">
        <v>54</v>
      </c>
      <c r="AC2070">
        <v>0</v>
      </c>
      <c r="AD2070" t="s">
        <v>55</v>
      </c>
      <c r="AF2070" t="s">
        <v>62</v>
      </c>
      <c r="AI2070" t="s">
        <v>56</v>
      </c>
      <c r="AJ2070" t="s">
        <v>56</v>
      </c>
      <c r="AK2070" t="s">
        <v>56</v>
      </c>
      <c r="AS2070">
        <v>0</v>
      </c>
    </row>
    <row r="2071" spans="1:45" x14ac:dyDescent="0.25">
      <c r="A2071" s="1">
        <v>1.56857E+16</v>
      </c>
      <c r="B2071">
        <v>1984</v>
      </c>
      <c r="C2071" t="s">
        <v>8945</v>
      </c>
      <c r="D2071">
        <v>29.41</v>
      </c>
      <c r="E2071">
        <v>5</v>
      </c>
      <c r="F2071">
        <v>0</v>
      </c>
      <c r="G2071">
        <v>34.409999999999997</v>
      </c>
      <c r="H2071">
        <v>0</v>
      </c>
      <c r="I2071">
        <v>34.409999999999997</v>
      </c>
      <c r="J2071">
        <v>0</v>
      </c>
      <c r="K2071" t="s">
        <v>47</v>
      </c>
      <c r="M2071">
        <v>727</v>
      </c>
      <c r="N2071" t="s">
        <v>8946</v>
      </c>
      <c r="O2071" t="s">
        <v>49</v>
      </c>
      <c r="Q2071" t="s">
        <v>8947</v>
      </c>
      <c r="R2071" s="2">
        <v>42871.548611111109</v>
      </c>
      <c r="S2071" s="2">
        <v>42871.548611111109</v>
      </c>
      <c r="T2071" t="s">
        <v>8948</v>
      </c>
      <c r="U2071">
        <v>4</v>
      </c>
      <c r="V2071" t="s">
        <v>8949</v>
      </c>
      <c r="W2071" t="s">
        <v>61</v>
      </c>
      <c r="Y2071">
        <v>8</v>
      </c>
      <c r="Z2071">
        <v>0</v>
      </c>
      <c r="AA2071">
        <v>0</v>
      </c>
      <c r="AB2071" t="s">
        <v>54</v>
      </c>
      <c r="AC2071">
        <v>0</v>
      </c>
      <c r="AD2071" t="s">
        <v>55</v>
      </c>
      <c r="AF2071" t="s">
        <v>62</v>
      </c>
      <c r="AI2071" t="s">
        <v>56</v>
      </c>
      <c r="AJ2071" t="s">
        <v>56</v>
      </c>
      <c r="AK2071" t="s">
        <v>56</v>
      </c>
      <c r="AS2071">
        <v>0</v>
      </c>
    </row>
    <row r="2072" spans="1:45" x14ac:dyDescent="0.25">
      <c r="A2072" s="1">
        <v>1.56788E+16</v>
      </c>
      <c r="B2072">
        <v>1477</v>
      </c>
      <c r="C2072" t="s">
        <v>8921</v>
      </c>
      <c r="D2072">
        <v>160.19999999999999</v>
      </c>
      <c r="E2072">
        <v>0</v>
      </c>
      <c r="F2072">
        <v>0</v>
      </c>
      <c r="G2072">
        <v>160.19999999999999</v>
      </c>
      <c r="H2072">
        <v>0</v>
      </c>
      <c r="I2072">
        <v>160.19999999999999</v>
      </c>
      <c r="J2072">
        <v>0</v>
      </c>
      <c r="K2072" t="s">
        <v>47</v>
      </c>
      <c r="M2072">
        <v>956</v>
      </c>
      <c r="N2072" t="s">
        <v>8922</v>
      </c>
      <c r="O2072" t="s">
        <v>49</v>
      </c>
      <c r="Q2072" t="s">
        <v>8923</v>
      </c>
      <c r="R2072" s="2">
        <v>42871.544444444444</v>
      </c>
      <c r="S2072" s="2">
        <v>42871.54583333333</v>
      </c>
      <c r="T2072" t="s">
        <v>8950</v>
      </c>
      <c r="U2072">
        <v>12</v>
      </c>
      <c r="V2072" t="s">
        <v>8951</v>
      </c>
      <c r="W2072" t="s">
        <v>53</v>
      </c>
      <c r="X2072" t="s">
        <v>8952</v>
      </c>
      <c r="Y2072">
        <v>47</v>
      </c>
      <c r="Z2072">
        <v>0</v>
      </c>
      <c r="AA2072">
        <v>0</v>
      </c>
      <c r="AB2072" t="s">
        <v>54</v>
      </c>
      <c r="AC2072">
        <v>0</v>
      </c>
      <c r="AD2072" t="s">
        <v>55</v>
      </c>
      <c r="AF2072" t="s">
        <v>62</v>
      </c>
      <c r="AI2072" t="s">
        <v>56</v>
      </c>
      <c r="AJ2072" t="s">
        <v>56</v>
      </c>
      <c r="AK2072" t="s">
        <v>56</v>
      </c>
      <c r="AS2072">
        <v>0</v>
      </c>
    </row>
    <row r="2073" spans="1:45" x14ac:dyDescent="0.25">
      <c r="A2073" s="1">
        <v>1.56795E+16</v>
      </c>
      <c r="B2073">
        <v>1513</v>
      </c>
      <c r="C2073" t="s">
        <v>8953</v>
      </c>
      <c r="D2073">
        <v>55.95</v>
      </c>
      <c r="E2073">
        <v>0</v>
      </c>
      <c r="F2073">
        <v>0</v>
      </c>
      <c r="G2073">
        <v>55.95</v>
      </c>
      <c r="H2073">
        <v>0</v>
      </c>
      <c r="I2073">
        <v>55.95</v>
      </c>
      <c r="J2073">
        <v>0</v>
      </c>
      <c r="K2073" t="s">
        <v>47</v>
      </c>
      <c r="M2073">
        <v>595</v>
      </c>
      <c r="N2073" t="s">
        <v>8954</v>
      </c>
      <c r="O2073" t="s">
        <v>49</v>
      </c>
      <c r="Q2073" t="s">
        <v>8953</v>
      </c>
      <c r="R2073" s="2">
        <v>42871.544444444444</v>
      </c>
      <c r="S2073" s="2">
        <v>42871.544444444444</v>
      </c>
      <c r="T2073" t="s">
        <v>8955</v>
      </c>
      <c r="U2073">
        <v>10</v>
      </c>
      <c r="V2073" t="s">
        <v>8956</v>
      </c>
      <c r="W2073" t="s">
        <v>53</v>
      </c>
      <c r="Y2073">
        <v>10</v>
      </c>
      <c r="Z2073">
        <v>0</v>
      </c>
      <c r="AA2073">
        <v>0</v>
      </c>
      <c r="AB2073" t="s">
        <v>54</v>
      </c>
      <c r="AC2073">
        <v>0</v>
      </c>
      <c r="AD2073" t="s">
        <v>55</v>
      </c>
      <c r="AF2073" t="s">
        <v>62</v>
      </c>
      <c r="AI2073" t="s">
        <v>56</v>
      </c>
      <c r="AJ2073" t="s">
        <v>56</v>
      </c>
      <c r="AK2073" t="s">
        <v>56</v>
      </c>
      <c r="AS2073">
        <v>0</v>
      </c>
    </row>
    <row r="2074" spans="1:45" x14ac:dyDescent="0.25">
      <c r="A2074" s="1">
        <v>2.0111E+16</v>
      </c>
      <c r="B2074">
        <v>2833</v>
      </c>
      <c r="C2074" t="s">
        <v>208</v>
      </c>
      <c r="D2074">
        <v>59.28</v>
      </c>
      <c r="E2074">
        <v>0</v>
      </c>
      <c r="F2074">
        <v>0</v>
      </c>
      <c r="G2074">
        <v>59.28</v>
      </c>
      <c r="H2074">
        <v>0</v>
      </c>
      <c r="I2074">
        <v>59.28</v>
      </c>
      <c r="J2074">
        <v>0</v>
      </c>
      <c r="K2074" t="s">
        <v>47</v>
      </c>
      <c r="M2074">
        <v>1077</v>
      </c>
      <c r="N2074" t="s">
        <v>209</v>
      </c>
      <c r="O2074" t="s">
        <v>49</v>
      </c>
      <c r="Q2074" t="s">
        <v>210</v>
      </c>
      <c r="R2074" s="2">
        <v>42871.540972222225</v>
      </c>
      <c r="S2074" s="2">
        <v>42871.540972222225</v>
      </c>
      <c r="T2074" t="s">
        <v>8957</v>
      </c>
      <c r="U2074">
        <v>6</v>
      </c>
      <c r="V2074" t="s">
        <v>8958</v>
      </c>
      <c r="W2074" t="s">
        <v>61</v>
      </c>
      <c r="Y2074">
        <v>11</v>
      </c>
      <c r="Z2074">
        <v>0</v>
      </c>
      <c r="AA2074">
        <v>0</v>
      </c>
      <c r="AB2074" t="s">
        <v>54</v>
      </c>
      <c r="AC2074">
        <v>0</v>
      </c>
      <c r="AD2074" t="s">
        <v>55</v>
      </c>
      <c r="AF2074" t="s">
        <v>62</v>
      </c>
      <c r="AI2074" t="s">
        <v>56</v>
      </c>
      <c r="AJ2074" t="s">
        <v>56</v>
      </c>
      <c r="AK2074" t="s">
        <v>56</v>
      </c>
      <c r="AS2074">
        <v>0</v>
      </c>
    </row>
    <row r="2075" spans="1:45" x14ac:dyDescent="0.25">
      <c r="A2075" s="1">
        <v>1.56821E+16</v>
      </c>
      <c r="B2075">
        <v>934</v>
      </c>
      <c r="C2075" t="s">
        <v>8959</v>
      </c>
      <c r="D2075">
        <v>59.7</v>
      </c>
      <c r="E2075">
        <v>0</v>
      </c>
      <c r="F2075">
        <v>0</v>
      </c>
      <c r="G2075">
        <v>59.7</v>
      </c>
      <c r="H2075">
        <v>0</v>
      </c>
      <c r="I2075">
        <v>59.7</v>
      </c>
      <c r="J2075">
        <v>0</v>
      </c>
      <c r="K2075" t="s">
        <v>47</v>
      </c>
      <c r="M2075">
        <v>3163</v>
      </c>
      <c r="N2075" t="s">
        <v>8960</v>
      </c>
      <c r="O2075" t="s">
        <v>49</v>
      </c>
      <c r="Q2075" t="s">
        <v>8959</v>
      </c>
      <c r="R2075" s="2">
        <v>42871.529861111114</v>
      </c>
      <c r="S2075" s="2">
        <v>42871.530555555553</v>
      </c>
      <c r="T2075" t="s">
        <v>8961</v>
      </c>
      <c r="U2075">
        <v>16</v>
      </c>
      <c r="V2075" t="s">
        <v>8962</v>
      </c>
      <c r="W2075" t="s">
        <v>53</v>
      </c>
      <c r="Y2075">
        <v>24</v>
      </c>
      <c r="Z2075">
        <v>0</v>
      </c>
      <c r="AA2075">
        <v>0</v>
      </c>
      <c r="AB2075" t="s">
        <v>54</v>
      </c>
      <c r="AC2075">
        <v>0</v>
      </c>
      <c r="AD2075" t="s">
        <v>55</v>
      </c>
      <c r="AF2075" t="s">
        <v>62</v>
      </c>
      <c r="AI2075" t="s">
        <v>56</v>
      </c>
      <c r="AJ2075" t="s">
        <v>56</v>
      </c>
      <c r="AK2075" t="s">
        <v>56</v>
      </c>
      <c r="AS2075">
        <v>0</v>
      </c>
    </row>
    <row r="2076" spans="1:45" x14ac:dyDescent="0.25">
      <c r="A2076" s="1">
        <v>2.00965E+16</v>
      </c>
      <c r="B2076">
        <v>1582</v>
      </c>
      <c r="C2076" t="s">
        <v>8963</v>
      </c>
      <c r="D2076">
        <v>53.95</v>
      </c>
      <c r="E2076">
        <v>0</v>
      </c>
      <c r="F2076">
        <v>0</v>
      </c>
      <c r="G2076">
        <v>53.95</v>
      </c>
      <c r="H2076">
        <v>0</v>
      </c>
      <c r="I2076">
        <v>53.95</v>
      </c>
      <c r="J2076">
        <v>0</v>
      </c>
      <c r="K2076" t="s">
        <v>47</v>
      </c>
      <c r="M2076">
        <v>34</v>
      </c>
      <c r="N2076" t="s">
        <v>8964</v>
      </c>
      <c r="O2076" t="s">
        <v>49</v>
      </c>
      <c r="Q2076" t="s">
        <v>8965</v>
      </c>
      <c r="R2076" s="2">
        <v>42871.520138888889</v>
      </c>
      <c r="S2076" s="2">
        <v>42871.520138888889</v>
      </c>
      <c r="T2076" t="s">
        <v>8966</v>
      </c>
      <c r="U2076">
        <v>4</v>
      </c>
      <c r="V2076" t="s">
        <v>8967</v>
      </c>
      <c r="W2076" t="s">
        <v>53</v>
      </c>
      <c r="Y2076">
        <v>19</v>
      </c>
      <c r="Z2076">
        <v>0</v>
      </c>
      <c r="AA2076">
        <v>0</v>
      </c>
      <c r="AB2076" t="s">
        <v>54</v>
      </c>
      <c r="AC2076">
        <v>0</v>
      </c>
      <c r="AD2076" t="s">
        <v>55</v>
      </c>
      <c r="AF2076" t="s">
        <v>62</v>
      </c>
      <c r="AI2076" t="s">
        <v>56</v>
      </c>
      <c r="AJ2076" t="s">
        <v>56</v>
      </c>
      <c r="AK2076" t="s">
        <v>56</v>
      </c>
      <c r="AS2076">
        <v>0</v>
      </c>
    </row>
    <row r="2077" spans="1:45" x14ac:dyDescent="0.25">
      <c r="A2077" s="1">
        <v>2.00966E+16</v>
      </c>
      <c r="B2077">
        <v>2169</v>
      </c>
      <c r="C2077" t="s">
        <v>5827</v>
      </c>
      <c r="D2077">
        <v>75.760000000000005</v>
      </c>
      <c r="E2077">
        <v>0</v>
      </c>
      <c r="F2077">
        <v>0</v>
      </c>
      <c r="G2077">
        <v>75.760000000000005</v>
      </c>
      <c r="H2077">
        <v>0</v>
      </c>
      <c r="I2077">
        <v>75.760000000000005</v>
      </c>
      <c r="J2077">
        <v>0</v>
      </c>
      <c r="K2077" t="s">
        <v>47</v>
      </c>
      <c r="L2077" t="s">
        <v>8968</v>
      </c>
      <c r="M2077">
        <v>2791</v>
      </c>
      <c r="N2077" t="s">
        <v>5829</v>
      </c>
      <c r="O2077" t="s">
        <v>49</v>
      </c>
      <c r="Q2077" t="s">
        <v>5830</v>
      </c>
      <c r="R2077" s="2">
        <v>42871.520138888889</v>
      </c>
      <c r="S2077" s="2">
        <v>42871.520138888889</v>
      </c>
      <c r="T2077" t="s">
        <v>8969</v>
      </c>
      <c r="U2077">
        <v>10</v>
      </c>
      <c r="V2077" t="s">
        <v>8970</v>
      </c>
      <c r="W2077" t="s">
        <v>61</v>
      </c>
      <c r="Y2077">
        <v>31</v>
      </c>
      <c r="Z2077">
        <v>0</v>
      </c>
      <c r="AA2077">
        <v>0</v>
      </c>
      <c r="AB2077" t="s">
        <v>54</v>
      </c>
      <c r="AC2077">
        <v>0</v>
      </c>
      <c r="AD2077" t="s">
        <v>55</v>
      </c>
      <c r="AI2077" t="s">
        <v>56</v>
      </c>
      <c r="AJ2077" t="s">
        <v>56</v>
      </c>
      <c r="AK2077" t="s">
        <v>56</v>
      </c>
      <c r="AS2077">
        <v>0</v>
      </c>
    </row>
    <row r="2078" spans="1:45" x14ac:dyDescent="0.25">
      <c r="A2078" s="1">
        <v>2.00747E+16</v>
      </c>
      <c r="B2078">
        <v>1556</v>
      </c>
      <c r="C2078" t="s">
        <v>8971</v>
      </c>
      <c r="D2078">
        <v>36.78</v>
      </c>
      <c r="E2078">
        <v>5</v>
      </c>
      <c r="F2078">
        <v>0</v>
      </c>
      <c r="G2078">
        <v>41.78</v>
      </c>
      <c r="H2078">
        <v>0</v>
      </c>
      <c r="I2078">
        <v>41.78</v>
      </c>
      <c r="J2078">
        <v>0</v>
      </c>
      <c r="K2078" t="s">
        <v>47</v>
      </c>
      <c r="M2078">
        <v>16</v>
      </c>
      <c r="N2078" t="s">
        <v>8972</v>
      </c>
      <c r="O2078" t="s">
        <v>49</v>
      </c>
      <c r="Q2078" t="s">
        <v>8973</v>
      </c>
      <c r="R2078" s="2">
        <v>42871.515972222223</v>
      </c>
      <c r="S2078" s="2">
        <v>42871.520833333336</v>
      </c>
      <c r="T2078" t="s">
        <v>8974</v>
      </c>
      <c r="U2078">
        <v>16</v>
      </c>
      <c r="V2078" t="s">
        <v>8975</v>
      </c>
      <c r="W2078" t="s">
        <v>53</v>
      </c>
      <c r="X2078" t="s">
        <v>404</v>
      </c>
      <c r="Y2078">
        <v>16</v>
      </c>
      <c r="Z2078">
        <v>0</v>
      </c>
      <c r="AA2078">
        <v>0</v>
      </c>
      <c r="AB2078" t="s">
        <v>54</v>
      </c>
      <c r="AC2078">
        <v>0</v>
      </c>
      <c r="AD2078" t="s">
        <v>55</v>
      </c>
      <c r="AF2078" t="s">
        <v>62</v>
      </c>
      <c r="AI2078" t="s">
        <v>56</v>
      </c>
      <c r="AJ2078" t="s">
        <v>56</v>
      </c>
      <c r="AK2078" t="s">
        <v>56</v>
      </c>
      <c r="AS2078">
        <v>0</v>
      </c>
    </row>
    <row r="2079" spans="1:45" x14ac:dyDescent="0.25">
      <c r="A2079" s="1">
        <v>2.00938E+16</v>
      </c>
      <c r="B2079">
        <v>3074</v>
      </c>
      <c r="C2079" t="s">
        <v>8976</v>
      </c>
      <c r="D2079">
        <v>9.65</v>
      </c>
      <c r="E2079">
        <v>5</v>
      </c>
      <c r="F2079">
        <v>0</v>
      </c>
      <c r="G2079">
        <v>14.65</v>
      </c>
      <c r="H2079">
        <v>0</v>
      </c>
      <c r="I2079">
        <v>14.65</v>
      </c>
      <c r="J2079">
        <v>0</v>
      </c>
      <c r="K2079" t="s">
        <v>47</v>
      </c>
      <c r="L2079" t="s">
        <v>8977</v>
      </c>
      <c r="M2079">
        <v>343</v>
      </c>
      <c r="N2079" t="s">
        <v>8978</v>
      </c>
      <c r="O2079" t="s">
        <v>49</v>
      </c>
      <c r="Q2079" t="s">
        <v>8976</v>
      </c>
      <c r="R2079" s="2">
        <v>42871.505555555559</v>
      </c>
      <c r="S2079" s="2">
        <v>42871.505555555559</v>
      </c>
      <c r="T2079" t="s">
        <v>8979</v>
      </c>
      <c r="U2079">
        <v>2</v>
      </c>
      <c r="V2079" t="s">
        <v>8980</v>
      </c>
      <c r="W2079" t="s">
        <v>61</v>
      </c>
      <c r="Y2079">
        <v>4</v>
      </c>
      <c r="Z2079">
        <v>0</v>
      </c>
      <c r="AA2079">
        <v>0</v>
      </c>
      <c r="AB2079" t="s">
        <v>54</v>
      </c>
      <c r="AC2079">
        <v>0</v>
      </c>
      <c r="AD2079" t="s">
        <v>55</v>
      </c>
      <c r="AF2079" t="s">
        <v>62</v>
      </c>
      <c r="AI2079" t="s">
        <v>56</v>
      </c>
      <c r="AJ2079" t="s">
        <v>56</v>
      </c>
      <c r="AK2079" t="s">
        <v>56</v>
      </c>
      <c r="AS2079">
        <v>0</v>
      </c>
    </row>
    <row r="2080" spans="1:45" x14ac:dyDescent="0.25">
      <c r="A2080" s="1">
        <v>1.56603E+16</v>
      </c>
      <c r="B2080">
        <v>2351</v>
      </c>
      <c r="C2080" t="s">
        <v>8981</v>
      </c>
      <c r="D2080">
        <v>29.9</v>
      </c>
      <c r="E2080">
        <v>5</v>
      </c>
      <c r="F2080">
        <v>0</v>
      </c>
      <c r="G2080">
        <v>34.9</v>
      </c>
      <c r="H2080">
        <v>0</v>
      </c>
      <c r="I2080">
        <v>34.9</v>
      </c>
      <c r="J2080">
        <v>0</v>
      </c>
      <c r="K2080" t="s">
        <v>47</v>
      </c>
      <c r="M2080">
        <v>138</v>
      </c>
      <c r="N2080" t="s">
        <v>8982</v>
      </c>
      <c r="O2080" t="s">
        <v>49</v>
      </c>
      <c r="Q2080" t="s">
        <v>8983</v>
      </c>
      <c r="R2080" s="2">
        <v>42871.501388888886</v>
      </c>
      <c r="S2080" s="2">
        <v>42871.501388888886</v>
      </c>
      <c r="T2080" t="s">
        <v>1273</v>
      </c>
      <c r="U2080">
        <v>1</v>
      </c>
      <c r="V2080" t="s">
        <v>8984</v>
      </c>
      <c r="W2080" t="s">
        <v>61</v>
      </c>
      <c r="Y2080">
        <v>1</v>
      </c>
      <c r="Z2080">
        <v>0</v>
      </c>
      <c r="AA2080">
        <v>0</v>
      </c>
      <c r="AB2080" t="s">
        <v>54</v>
      </c>
      <c r="AC2080">
        <v>0</v>
      </c>
      <c r="AD2080" t="s">
        <v>55</v>
      </c>
      <c r="AF2080" t="s">
        <v>62</v>
      </c>
      <c r="AI2080" t="s">
        <v>56</v>
      </c>
      <c r="AJ2080" t="s">
        <v>56</v>
      </c>
      <c r="AK2080" t="s">
        <v>56</v>
      </c>
      <c r="AS2080">
        <v>0</v>
      </c>
    </row>
    <row r="2081" spans="1:45" x14ac:dyDescent="0.25">
      <c r="A2081" s="1">
        <v>2.00851E+16</v>
      </c>
      <c r="B2081">
        <v>2878</v>
      </c>
      <c r="C2081" t="s">
        <v>8985</v>
      </c>
      <c r="D2081">
        <v>124.6</v>
      </c>
      <c r="E2081">
        <v>0</v>
      </c>
      <c r="F2081">
        <v>0</v>
      </c>
      <c r="G2081">
        <v>124.6</v>
      </c>
      <c r="H2081">
        <v>0</v>
      </c>
      <c r="I2081">
        <v>124.6</v>
      </c>
      <c r="J2081">
        <v>0</v>
      </c>
      <c r="K2081" t="s">
        <v>47</v>
      </c>
      <c r="M2081">
        <v>2181</v>
      </c>
      <c r="N2081" t="s">
        <v>8986</v>
      </c>
      <c r="O2081" t="s">
        <v>49</v>
      </c>
      <c r="Q2081" t="s">
        <v>8987</v>
      </c>
      <c r="R2081" s="2">
        <v>42871.493055555555</v>
      </c>
      <c r="S2081" s="2">
        <v>42871.493055555555</v>
      </c>
      <c r="T2081" t="s">
        <v>8988</v>
      </c>
      <c r="U2081">
        <v>8</v>
      </c>
      <c r="V2081" t="s">
        <v>8989</v>
      </c>
      <c r="W2081" t="s">
        <v>53</v>
      </c>
      <c r="Y2081">
        <v>16</v>
      </c>
      <c r="Z2081">
        <v>0</v>
      </c>
      <c r="AA2081">
        <v>0</v>
      </c>
      <c r="AB2081" t="s">
        <v>54</v>
      </c>
      <c r="AC2081">
        <v>0</v>
      </c>
      <c r="AD2081" t="s">
        <v>55</v>
      </c>
      <c r="AF2081" t="s">
        <v>62</v>
      </c>
      <c r="AI2081" t="s">
        <v>56</v>
      </c>
      <c r="AJ2081" t="s">
        <v>56</v>
      </c>
      <c r="AK2081" t="s">
        <v>56</v>
      </c>
      <c r="AS2081">
        <v>0</v>
      </c>
    </row>
    <row r="2082" spans="1:45" x14ac:dyDescent="0.25">
      <c r="A2082" s="1">
        <v>2.00764E+16</v>
      </c>
      <c r="B2082">
        <v>136</v>
      </c>
      <c r="C2082" t="s">
        <v>6027</v>
      </c>
      <c r="D2082">
        <v>60.79</v>
      </c>
      <c r="E2082">
        <v>0</v>
      </c>
      <c r="F2082">
        <v>0</v>
      </c>
      <c r="G2082">
        <v>60.79</v>
      </c>
      <c r="H2082">
        <v>0</v>
      </c>
      <c r="I2082">
        <v>60.79</v>
      </c>
      <c r="J2082">
        <v>0</v>
      </c>
      <c r="K2082" t="s">
        <v>47</v>
      </c>
      <c r="L2082" t="s">
        <v>8990</v>
      </c>
      <c r="M2082">
        <v>2260</v>
      </c>
      <c r="N2082" t="s">
        <v>6028</v>
      </c>
      <c r="O2082" t="s">
        <v>49</v>
      </c>
      <c r="Q2082" t="s">
        <v>6029</v>
      </c>
      <c r="R2082" s="2">
        <v>42871.490972222222</v>
      </c>
      <c r="S2082" s="2">
        <v>42871.490972222222</v>
      </c>
      <c r="T2082" t="s">
        <v>8991</v>
      </c>
      <c r="U2082">
        <v>3</v>
      </c>
      <c r="V2082" t="s">
        <v>8992</v>
      </c>
      <c r="W2082" t="s">
        <v>53</v>
      </c>
      <c r="X2082" t="s">
        <v>8993</v>
      </c>
      <c r="Y2082">
        <v>32</v>
      </c>
      <c r="Z2082">
        <v>0</v>
      </c>
      <c r="AA2082">
        <v>0</v>
      </c>
      <c r="AB2082" t="s">
        <v>54</v>
      </c>
      <c r="AC2082">
        <v>0</v>
      </c>
      <c r="AD2082" t="s">
        <v>55</v>
      </c>
      <c r="AF2082" t="s">
        <v>62</v>
      </c>
      <c r="AI2082" t="s">
        <v>56</v>
      </c>
      <c r="AJ2082" t="s">
        <v>56</v>
      </c>
      <c r="AK2082" t="s">
        <v>56</v>
      </c>
      <c r="AS2082">
        <v>0</v>
      </c>
    </row>
    <row r="2083" spans="1:45" x14ac:dyDescent="0.25">
      <c r="A2083" s="1">
        <v>2.00543E+16</v>
      </c>
      <c r="B2083">
        <v>1851</v>
      </c>
      <c r="C2083" t="s">
        <v>8994</v>
      </c>
      <c r="D2083">
        <v>33.14</v>
      </c>
      <c r="E2083">
        <v>5</v>
      </c>
      <c r="F2083">
        <v>0</v>
      </c>
      <c r="G2083">
        <v>38.14</v>
      </c>
      <c r="H2083">
        <v>0</v>
      </c>
      <c r="I2083">
        <v>38.14</v>
      </c>
      <c r="J2083">
        <v>0</v>
      </c>
      <c r="K2083" t="s">
        <v>47</v>
      </c>
      <c r="M2083">
        <v>2665</v>
      </c>
      <c r="N2083" t="s">
        <v>8995</v>
      </c>
      <c r="O2083" t="s">
        <v>49</v>
      </c>
      <c r="Q2083" t="s">
        <v>8996</v>
      </c>
      <c r="R2083" s="2">
        <v>42871.490277777775</v>
      </c>
      <c r="S2083" s="2">
        <v>42871.490277777775</v>
      </c>
      <c r="T2083" t="s">
        <v>2022</v>
      </c>
      <c r="U2083">
        <v>2</v>
      </c>
      <c r="V2083" t="s">
        <v>8997</v>
      </c>
      <c r="W2083" t="s">
        <v>61</v>
      </c>
      <c r="Y2083">
        <v>2</v>
      </c>
      <c r="Z2083">
        <v>0</v>
      </c>
      <c r="AA2083">
        <v>0</v>
      </c>
      <c r="AB2083" t="s">
        <v>54</v>
      </c>
      <c r="AC2083">
        <v>0</v>
      </c>
      <c r="AD2083" t="s">
        <v>55</v>
      </c>
      <c r="AF2083" t="s">
        <v>62</v>
      </c>
      <c r="AI2083" t="s">
        <v>56</v>
      </c>
      <c r="AJ2083" t="s">
        <v>56</v>
      </c>
      <c r="AK2083" t="s">
        <v>56</v>
      </c>
      <c r="AS2083">
        <v>0</v>
      </c>
    </row>
    <row r="2084" spans="1:45" x14ac:dyDescent="0.25">
      <c r="A2084" s="1">
        <v>2.00647E+16</v>
      </c>
      <c r="B2084">
        <v>228</v>
      </c>
      <c r="C2084" t="s">
        <v>8998</v>
      </c>
      <c r="D2084">
        <v>26.57</v>
      </c>
      <c r="E2084">
        <v>5</v>
      </c>
      <c r="F2084">
        <v>0</v>
      </c>
      <c r="G2084">
        <v>31.57</v>
      </c>
      <c r="H2084">
        <v>0</v>
      </c>
      <c r="I2084">
        <v>31.57</v>
      </c>
      <c r="J2084">
        <v>0</v>
      </c>
      <c r="K2084" t="s">
        <v>47</v>
      </c>
      <c r="M2084">
        <v>673</v>
      </c>
      <c r="N2084" t="s">
        <v>8999</v>
      </c>
      <c r="O2084" t="s">
        <v>49</v>
      </c>
      <c r="Q2084" t="s">
        <v>9000</v>
      </c>
      <c r="R2084" s="2">
        <v>42871.487500000003</v>
      </c>
      <c r="S2084" s="2">
        <v>42871.513888888891</v>
      </c>
      <c r="T2084" t="s">
        <v>9001</v>
      </c>
      <c r="U2084">
        <v>6</v>
      </c>
      <c r="V2084" t="s">
        <v>9002</v>
      </c>
      <c r="W2084" t="s">
        <v>61</v>
      </c>
      <c r="Y2084">
        <v>7</v>
      </c>
      <c r="Z2084">
        <v>0</v>
      </c>
      <c r="AA2084">
        <v>0</v>
      </c>
      <c r="AB2084" t="s">
        <v>54</v>
      </c>
      <c r="AC2084">
        <v>0</v>
      </c>
      <c r="AD2084" t="s">
        <v>55</v>
      </c>
      <c r="AF2084" t="s">
        <v>62</v>
      </c>
      <c r="AI2084" t="s">
        <v>56</v>
      </c>
      <c r="AJ2084" t="s">
        <v>56</v>
      </c>
      <c r="AK2084" t="s">
        <v>56</v>
      </c>
      <c r="AS2084">
        <v>0</v>
      </c>
    </row>
    <row r="2085" spans="1:45" x14ac:dyDescent="0.25">
      <c r="A2085" s="1">
        <v>2.00636E+16</v>
      </c>
      <c r="B2085">
        <v>2278</v>
      </c>
      <c r="C2085" t="s">
        <v>5255</v>
      </c>
      <c r="D2085">
        <v>275</v>
      </c>
      <c r="E2085">
        <v>0</v>
      </c>
      <c r="F2085">
        <v>0</v>
      </c>
      <c r="G2085">
        <v>275</v>
      </c>
      <c r="H2085">
        <v>0</v>
      </c>
      <c r="I2085">
        <v>275</v>
      </c>
      <c r="J2085">
        <v>0</v>
      </c>
      <c r="K2085" t="s">
        <v>47</v>
      </c>
      <c r="M2085">
        <v>1316</v>
      </c>
      <c r="N2085" t="s">
        <v>9003</v>
      </c>
      <c r="O2085" t="s">
        <v>49</v>
      </c>
      <c r="Q2085" t="s">
        <v>5257</v>
      </c>
      <c r="R2085" s="2">
        <v>42871.48541666667</v>
      </c>
      <c r="S2085" s="2">
        <v>42871.569444444445</v>
      </c>
      <c r="T2085" t="s">
        <v>9004</v>
      </c>
      <c r="U2085">
        <v>9</v>
      </c>
      <c r="V2085" t="s">
        <v>9005</v>
      </c>
      <c r="W2085" t="s">
        <v>53</v>
      </c>
      <c r="X2085" t="s">
        <v>9006</v>
      </c>
      <c r="Y2085">
        <v>47</v>
      </c>
      <c r="Z2085">
        <v>0</v>
      </c>
      <c r="AA2085">
        <v>0</v>
      </c>
      <c r="AB2085" t="s">
        <v>54</v>
      </c>
      <c r="AC2085">
        <v>0</v>
      </c>
      <c r="AD2085" t="s">
        <v>55</v>
      </c>
      <c r="AF2085" t="s">
        <v>62</v>
      </c>
      <c r="AI2085" t="s">
        <v>56</v>
      </c>
      <c r="AJ2085" t="s">
        <v>56</v>
      </c>
      <c r="AK2085" t="s">
        <v>56</v>
      </c>
      <c r="AS2085">
        <v>0</v>
      </c>
    </row>
    <row r="2086" spans="1:45" x14ac:dyDescent="0.25">
      <c r="A2086" s="1">
        <v>2.00692E+16</v>
      </c>
      <c r="B2086">
        <v>2263</v>
      </c>
      <c r="C2086" t="s">
        <v>429</v>
      </c>
      <c r="D2086">
        <v>195</v>
      </c>
      <c r="E2086">
        <v>0</v>
      </c>
      <c r="F2086">
        <v>0</v>
      </c>
      <c r="G2086">
        <v>195</v>
      </c>
      <c r="H2086">
        <v>0</v>
      </c>
      <c r="I2086">
        <v>195</v>
      </c>
      <c r="J2086">
        <v>0</v>
      </c>
      <c r="K2086" t="s">
        <v>47</v>
      </c>
      <c r="M2086">
        <v>1007</v>
      </c>
      <c r="N2086" t="s">
        <v>430</v>
      </c>
      <c r="O2086" t="s">
        <v>49</v>
      </c>
      <c r="Q2086" t="s">
        <v>429</v>
      </c>
      <c r="R2086" s="2">
        <v>42871.481944444444</v>
      </c>
      <c r="S2086" s="2">
        <v>42871.481944444444</v>
      </c>
      <c r="T2086" t="s">
        <v>800</v>
      </c>
      <c r="U2086">
        <v>1</v>
      </c>
      <c r="V2086" t="s">
        <v>9007</v>
      </c>
      <c r="W2086" t="s">
        <v>53</v>
      </c>
      <c r="Y2086">
        <v>50</v>
      </c>
      <c r="Z2086">
        <v>0</v>
      </c>
      <c r="AA2086">
        <v>0</v>
      </c>
      <c r="AB2086" t="s">
        <v>54</v>
      </c>
      <c r="AC2086">
        <v>0</v>
      </c>
      <c r="AD2086" t="s">
        <v>55</v>
      </c>
      <c r="AF2086" t="s">
        <v>62</v>
      </c>
      <c r="AI2086" t="s">
        <v>56</v>
      </c>
      <c r="AJ2086" t="s">
        <v>56</v>
      </c>
      <c r="AK2086" t="s">
        <v>56</v>
      </c>
      <c r="AS2086">
        <v>0</v>
      </c>
    </row>
    <row r="2087" spans="1:45" x14ac:dyDescent="0.25">
      <c r="A2087" s="1">
        <v>2.00483E+16</v>
      </c>
      <c r="B2087">
        <v>2263</v>
      </c>
      <c r="C2087" t="s">
        <v>429</v>
      </c>
      <c r="D2087">
        <v>145</v>
      </c>
      <c r="E2087">
        <v>0</v>
      </c>
      <c r="F2087">
        <v>0</v>
      </c>
      <c r="G2087">
        <v>145</v>
      </c>
      <c r="H2087">
        <v>0</v>
      </c>
      <c r="I2087">
        <v>145</v>
      </c>
      <c r="J2087">
        <v>0</v>
      </c>
      <c r="K2087" t="s">
        <v>47</v>
      </c>
      <c r="M2087">
        <v>1007</v>
      </c>
      <c r="N2087" t="s">
        <v>430</v>
      </c>
      <c r="O2087" t="s">
        <v>49</v>
      </c>
      <c r="Q2087" t="s">
        <v>429</v>
      </c>
      <c r="R2087" s="2">
        <v>42871.480555555558</v>
      </c>
      <c r="S2087" s="2">
        <v>42871.481249999997</v>
      </c>
      <c r="T2087" t="s">
        <v>9008</v>
      </c>
      <c r="U2087">
        <v>1</v>
      </c>
      <c r="V2087" t="s">
        <v>9007</v>
      </c>
      <c r="W2087" t="s">
        <v>53</v>
      </c>
      <c r="Y2087">
        <v>50</v>
      </c>
      <c r="Z2087">
        <v>0</v>
      </c>
      <c r="AA2087">
        <v>0</v>
      </c>
      <c r="AB2087" t="s">
        <v>54</v>
      </c>
      <c r="AC2087">
        <v>0</v>
      </c>
      <c r="AD2087" t="s">
        <v>55</v>
      </c>
      <c r="AF2087" t="s">
        <v>62</v>
      </c>
      <c r="AI2087" t="s">
        <v>56</v>
      </c>
      <c r="AJ2087" t="s">
        <v>56</v>
      </c>
      <c r="AK2087" t="s">
        <v>56</v>
      </c>
      <c r="AS2087">
        <v>0</v>
      </c>
    </row>
    <row r="2088" spans="1:45" x14ac:dyDescent="0.25">
      <c r="A2088" s="1">
        <v>2.00459E+16</v>
      </c>
      <c r="B2088">
        <v>2059</v>
      </c>
      <c r="C2088" t="s">
        <v>9009</v>
      </c>
      <c r="D2088">
        <v>20.38</v>
      </c>
      <c r="E2088">
        <v>5</v>
      </c>
      <c r="F2088">
        <v>0</v>
      </c>
      <c r="G2088">
        <v>25.38</v>
      </c>
      <c r="H2088">
        <v>0</v>
      </c>
      <c r="I2088">
        <v>25.38</v>
      </c>
      <c r="J2088">
        <v>0</v>
      </c>
      <c r="K2088" t="s">
        <v>47</v>
      </c>
      <c r="M2088">
        <v>287</v>
      </c>
      <c r="N2088" t="s">
        <v>9010</v>
      </c>
      <c r="O2088" t="s">
        <v>49</v>
      </c>
      <c r="Q2088" t="s">
        <v>9011</v>
      </c>
      <c r="R2088" s="2">
        <v>42871.477777777778</v>
      </c>
      <c r="S2088" s="2">
        <v>42871.477777777778</v>
      </c>
      <c r="T2088" t="s">
        <v>9012</v>
      </c>
      <c r="U2088">
        <v>5</v>
      </c>
      <c r="V2088" t="s">
        <v>9013</v>
      </c>
      <c r="W2088" t="s">
        <v>61</v>
      </c>
      <c r="Y2088">
        <v>5</v>
      </c>
      <c r="Z2088">
        <v>0</v>
      </c>
      <c r="AA2088">
        <v>0</v>
      </c>
      <c r="AB2088" t="s">
        <v>54</v>
      </c>
      <c r="AC2088">
        <v>0</v>
      </c>
      <c r="AD2088" t="s">
        <v>55</v>
      </c>
      <c r="AF2088" t="s">
        <v>62</v>
      </c>
      <c r="AI2088" t="s">
        <v>56</v>
      </c>
      <c r="AJ2088" t="s">
        <v>56</v>
      </c>
      <c r="AK2088" t="s">
        <v>56</v>
      </c>
      <c r="AS2088">
        <v>0</v>
      </c>
    </row>
    <row r="2089" spans="1:45" x14ac:dyDescent="0.25">
      <c r="A2089" s="1">
        <v>1.56578E+16</v>
      </c>
      <c r="B2089">
        <v>683</v>
      </c>
      <c r="C2089" t="s">
        <v>9014</v>
      </c>
      <c r="D2089">
        <v>175</v>
      </c>
      <c r="E2089">
        <v>0</v>
      </c>
      <c r="F2089">
        <v>0</v>
      </c>
      <c r="G2089">
        <v>175</v>
      </c>
      <c r="H2089">
        <v>0</v>
      </c>
      <c r="I2089">
        <v>175</v>
      </c>
      <c r="J2089">
        <v>0</v>
      </c>
      <c r="K2089" t="s">
        <v>47</v>
      </c>
      <c r="M2089">
        <v>377</v>
      </c>
      <c r="N2089" t="s">
        <v>9015</v>
      </c>
      <c r="O2089" t="s">
        <v>49</v>
      </c>
      <c r="Q2089" t="s">
        <v>9016</v>
      </c>
      <c r="R2089" s="2">
        <v>42871.470833333333</v>
      </c>
      <c r="S2089" s="2">
        <v>42871.575694444444</v>
      </c>
      <c r="T2089" t="s">
        <v>2938</v>
      </c>
      <c r="U2089">
        <v>1</v>
      </c>
      <c r="V2089" t="s">
        <v>9017</v>
      </c>
      <c r="W2089" t="s">
        <v>53</v>
      </c>
      <c r="Y2089">
        <v>70</v>
      </c>
      <c r="Z2089">
        <v>0</v>
      </c>
      <c r="AA2089">
        <v>0</v>
      </c>
      <c r="AB2089" t="s">
        <v>54</v>
      </c>
      <c r="AC2089">
        <v>0</v>
      </c>
      <c r="AD2089" t="s">
        <v>55</v>
      </c>
      <c r="AF2089" t="s">
        <v>62</v>
      </c>
      <c r="AI2089" t="s">
        <v>56</v>
      </c>
      <c r="AJ2089" t="s">
        <v>56</v>
      </c>
      <c r="AK2089" t="s">
        <v>56</v>
      </c>
      <c r="AS2089">
        <v>0</v>
      </c>
    </row>
    <row r="2090" spans="1:45" x14ac:dyDescent="0.25">
      <c r="A2090" s="1">
        <v>1.5657E+16</v>
      </c>
      <c r="B2090">
        <v>1304</v>
      </c>
      <c r="C2090" t="s">
        <v>9018</v>
      </c>
      <c r="D2090">
        <v>96.4</v>
      </c>
      <c r="E2090">
        <v>0</v>
      </c>
      <c r="F2090">
        <v>0</v>
      </c>
      <c r="G2090">
        <v>96.4</v>
      </c>
      <c r="H2090">
        <v>0</v>
      </c>
      <c r="I2090">
        <v>96.4</v>
      </c>
      <c r="J2090">
        <v>0</v>
      </c>
      <c r="K2090" t="s">
        <v>47</v>
      </c>
      <c r="M2090">
        <v>674</v>
      </c>
      <c r="N2090" t="s">
        <v>9019</v>
      </c>
      <c r="O2090" t="s">
        <v>49</v>
      </c>
      <c r="Q2090" t="s">
        <v>9020</v>
      </c>
      <c r="R2090" s="2">
        <v>42871.469444444447</v>
      </c>
      <c r="S2090" s="2">
        <v>42871.470138888886</v>
      </c>
      <c r="T2090" t="s">
        <v>629</v>
      </c>
      <c r="U2090">
        <v>1</v>
      </c>
      <c r="V2090" t="s">
        <v>9021</v>
      </c>
      <c r="W2090" t="s">
        <v>53</v>
      </c>
      <c r="Y2090">
        <v>6</v>
      </c>
      <c r="Z2090">
        <v>0</v>
      </c>
      <c r="AA2090">
        <v>0</v>
      </c>
      <c r="AB2090" t="s">
        <v>54</v>
      </c>
      <c r="AC2090">
        <v>0</v>
      </c>
      <c r="AD2090" t="s">
        <v>55</v>
      </c>
      <c r="AF2090" t="s">
        <v>62</v>
      </c>
      <c r="AI2090" t="s">
        <v>56</v>
      </c>
      <c r="AJ2090" t="s">
        <v>56</v>
      </c>
      <c r="AK2090" t="s">
        <v>56</v>
      </c>
      <c r="AS2090">
        <v>0</v>
      </c>
    </row>
    <row r="2091" spans="1:45" x14ac:dyDescent="0.25">
      <c r="A2091" s="1">
        <v>2.00662E+16</v>
      </c>
      <c r="B2091">
        <v>2040</v>
      </c>
      <c r="C2091" t="s">
        <v>9022</v>
      </c>
      <c r="D2091">
        <v>249.08</v>
      </c>
      <c r="E2091">
        <v>0</v>
      </c>
      <c r="F2091">
        <v>0</v>
      </c>
      <c r="G2091">
        <v>249.08</v>
      </c>
      <c r="H2091">
        <v>0</v>
      </c>
      <c r="I2091">
        <v>249.08</v>
      </c>
      <c r="J2091">
        <v>0</v>
      </c>
      <c r="K2091" t="s">
        <v>47</v>
      </c>
      <c r="M2091">
        <v>956</v>
      </c>
      <c r="N2091" t="s">
        <v>9023</v>
      </c>
      <c r="O2091" t="s">
        <v>49</v>
      </c>
      <c r="Q2091" t="s">
        <v>9024</v>
      </c>
      <c r="R2091" s="2">
        <v>42871.469444444447</v>
      </c>
      <c r="S2091" s="2">
        <v>42871.469444444447</v>
      </c>
      <c r="T2091" t="s">
        <v>9025</v>
      </c>
      <c r="U2091">
        <v>33</v>
      </c>
      <c r="V2091" t="s">
        <v>9026</v>
      </c>
      <c r="W2091" t="s">
        <v>53</v>
      </c>
      <c r="Y2091">
        <v>68</v>
      </c>
      <c r="Z2091">
        <v>0</v>
      </c>
      <c r="AA2091">
        <v>0</v>
      </c>
      <c r="AB2091" t="s">
        <v>54</v>
      </c>
      <c r="AC2091">
        <v>0</v>
      </c>
      <c r="AD2091" t="s">
        <v>55</v>
      </c>
      <c r="AF2091" t="s">
        <v>62</v>
      </c>
      <c r="AI2091" t="s">
        <v>56</v>
      </c>
      <c r="AJ2091" t="s">
        <v>56</v>
      </c>
      <c r="AK2091" t="s">
        <v>56</v>
      </c>
      <c r="AS2091">
        <v>0</v>
      </c>
    </row>
    <row r="2092" spans="1:45" x14ac:dyDescent="0.25">
      <c r="A2092" s="1">
        <v>2.00654E+16</v>
      </c>
      <c r="B2092">
        <v>673</v>
      </c>
      <c r="C2092" t="s">
        <v>9027</v>
      </c>
      <c r="D2092">
        <v>31.5</v>
      </c>
      <c r="E2092">
        <v>5</v>
      </c>
      <c r="F2092">
        <v>0</v>
      </c>
      <c r="G2092">
        <v>36.5</v>
      </c>
      <c r="H2092">
        <v>0</v>
      </c>
      <c r="I2092">
        <v>36.5</v>
      </c>
      <c r="J2092">
        <v>0</v>
      </c>
      <c r="K2092" t="s">
        <v>47</v>
      </c>
      <c r="M2092">
        <v>182</v>
      </c>
      <c r="N2092" t="s">
        <v>9028</v>
      </c>
      <c r="O2092" t="s">
        <v>49</v>
      </c>
      <c r="Q2092" t="s">
        <v>9029</v>
      </c>
      <c r="R2092" s="2">
        <v>42871.468055555553</v>
      </c>
      <c r="S2092" s="2">
        <v>42871.508333333331</v>
      </c>
      <c r="T2092" t="s">
        <v>9030</v>
      </c>
      <c r="U2092">
        <v>4</v>
      </c>
      <c r="V2092" t="s">
        <v>9031</v>
      </c>
      <c r="W2092" t="s">
        <v>61</v>
      </c>
      <c r="Y2092">
        <v>4</v>
      </c>
      <c r="Z2092">
        <v>0</v>
      </c>
      <c r="AA2092">
        <v>0</v>
      </c>
      <c r="AB2092" t="s">
        <v>54</v>
      </c>
      <c r="AC2092">
        <v>0</v>
      </c>
      <c r="AD2092" t="s">
        <v>55</v>
      </c>
      <c r="AF2092" t="s">
        <v>62</v>
      </c>
      <c r="AI2092" t="s">
        <v>56</v>
      </c>
      <c r="AJ2092" t="s">
        <v>56</v>
      </c>
      <c r="AK2092" t="s">
        <v>56</v>
      </c>
      <c r="AS2092">
        <v>0</v>
      </c>
    </row>
    <row r="2093" spans="1:45" x14ac:dyDescent="0.25">
      <c r="A2093" s="1">
        <v>2.00491E+16</v>
      </c>
      <c r="B2093">
        <v>1255</v>
      </c>
      <c r="C2093" t="s">
        <v>9032</v>
      </c>
      <c r="D2093">
        <v>96.71</v>
      </c>
      <c r="E2093">
        <v>0</v>
      </c>
      <c r="F2093">
        <v>0</v>
      </c>
      <c r="G2093">
        <v>96.71</v>
      </c>
      <c r="H2093">
        <v>0</v>
      </c>
      <c r="I2093">
        <v>96.71</v>
      </c>
      <c r="J2093">
        <v>0</v>
      </c>
      <c r="K2093" t="s">
        <v>47</v>
      </c>
      <c r="M2093">
        <v>2014</v>
      </c>
      <c r="N2093" t="s">
        <v>9033</v>
      </c>
      <c r="O2093" t="s">
        <v>49</v>
      </c>
      <c r="Q2093" t="s">
        <v>9034</v>
      </c>
      <c r="R2093" s="2">
        <v>42871.466666666667</v>
      </c>
      <c r="S2093" s="2">
        <v>42871.466666666667</v>
      </c>
      <c r="T2093" t="s">
        <v>9035</v>
      </c>
      <c r="U2093">
        <v>3</v>
      </c>
      <c r="V2093" t="s">
        <v>9036</v>
      </c>
      <c r="W2093" t="s">
        <v>53</v>
      </c>
      <c r="Y2093">
        <v>45</v>
      </c>
      <c r="Z2093">
        <v>0</v>
      </c>
      <c r="AA2093">
        <v>0</v>
      </c>
      <c r="AB2093" t="s">
        <v>54</v>
      </c>
      <c r="AC2093">
        <v>0</v>
      </c>
      <c r="AD2093" t="s">
        <v>55</v>
      </c>
      <c r="AF2093" t="s">
        <v>62</v>
      </c>
      <c r="AI2093" t="s">
        <v>56</v>
      </c>
      <c r="AJ2093" t="s">
        <v>56</v>
      </c>
      <c r="AK2093" t="s">
        <v>56</v>
      </c>
      <c r="AS2093">
        <v>0</v>
      </c>
    </row>
    <row r="2094" spans="1:45" x14ac:dyDescent="0.25">
      <c r="A2094" s="1">
        <v>1.56454E+16</v>
      </c>
      <c r="B2094">
        <v>2986</v>
      </c>
      <c r="C2094" t="s">
        <v>9037</v>
      </c>
      <c r="D2094">
        <v>160.69</v>
      </c>
      <c r="E2094">
        <v>0</v>
      </c>
      <c r="F2094">
        <v>0</v>
      </c>
      <c r="G2094">
        <v>160.69</v>
      </c>
      <c r="H2094">
        <v>0</v>
      </c>
      <c r="I2094">
        <v>160.69</v>
      </c>
      <c r="J2094">
        <v>0</v>
      </c>
      <c r="K2094" t="s">
        <v>47</v>
      </c>
      <c r="L2094" t="s">
        <v>9038</v>
      </c>
      <c r="M2094">
        <v>2625</v>
      </c>
      <c r="N2094" t="s">
        <v>9039</v>
      </c>
      <c r="O2094" t="s">
        <v>49</v>
      </c>
      <c r="Q2094" t="s">
        <v>9040</v>
      </c>
      <c r="R2094" s="2">
        <v>42871.456250000003</v>
      </c>
      <c r="S2094" s="2">
        <v>42871.457638888889</v>
      </c>
      <c r="T2094" t="s">
        <v>9041</v>
      </c>
      <c r="U2094">
        <v>14</v>
      </c>
      <c r="V2094" t="s">
        <v>9042</v>
      </c>
      <c r="W2094" t="s">
        <v>53</v>
      </c>
      <c r="X2094" t="s">
        <v>9043</v>
      </c>
      <c r="Y2094">
        <v>74</v>
      </c>
      <c r="Z2094">
        <v>0</v>
      </c>
      <c r="AA2094">
        <v>0</v>
      </c>
      <c r="AB2094" t="s">
        <v>54</v>
      </c>
      <c r="AC2094">
        <v>0</v>
      </c>
      <c r="AD2094" t="s">
        <v>55</v>
      </c>
      <c r="AI2094" t="s">
        <v>56</v>
      </c>
      <c r="AJ2094" t="s">
        <v>56</v>
      </c>
      <c r="AK2094" t="s">
        <v>56</v>
      </c>
      <c r="AS2094">
        <v>0</v>
      </c>
    </row>
    <row r="2095" spans="1:45" x14ac:dyDescent="0.25">
      <c r="A2095" s="1">
        <v>2.00388E+16</v>
      </c>
      <c r="B2095">
        <v>2625</v>
      </c>
      <c r="C2095" t="s">
        <v>3770</v>
      </c>
      <c r="D2095">
        <v>14.65</v>
      </c>
      <c r="E2095">
        <v>5</v>
      </c>
      <c r="F2095">
        <v>0</v>
      </c>
      <c r="G2095">
        <v>19.649999999999999</v>
      </c>
      <c r="H2095">
        <v>0</v>
      </c>
      <c r="I2095">
        <v>19.649999999999999</v>
      </c>
      <c r="J2095">
        <v>0</v>
      </c>
      <c r="K2095" t="s">
        <v>47</v>
      </c>
      <c r="M2095">
        <v>1787</v>
      </c>
      <c r="N2095" t="s">
        <v>3771</v>
      </c>
      <c r="O2095" t="s">
        <v>49</v>
      </c>
      <c r="Q2095" t="s">
        <v>3770</v>
      </c>
      <c r="R2095" s="2">
        <v>42871.45416666667</v>
      </c>
      <c r="S2095" s="2">
        <v>42871.454861111109</v>
      </c>
      <c r="T2095" t="s">
        <v>9044</v>
      </c>
      <c r="U2095">
        <v>2</v>
      </c>
      <c r="V2095" t="s">
        <v>9045</v>
      </c>
      <c r="W2095" t="s">
        <v>61</v>
      </c>
      <c r="Y2095">
        <v>8</v>
      </c>
      <c r="Z2095">
        <v>0</v>
      </c>
      <c r="AA2095">
        <v>0</v>
      </c>
      <c r="AB2095" t="s">
        <v>54</v>
      </c>
      <c r="AC2095">
        <v>0</v>
      </c>
      <c r="AD2095" t="s">
        <v>55</v>
      </c>
      <c r="AF2095" t="s">
        <v>62</v>
      </c>
      <c r="AI2095" t="s">
        <v>56</v>
      </c>
      <c r="AJ2095" t="s">
        <v>56</v>
      </c>
      <c r="AK2095" t="s">
        <v>56</v>
      </c>
      <c r="AS2095">
        <v>0</v>
      </c>
    </row>
    <row r="2096" spans="1:45" x14ac:dyDescent="0.25">
      <c r="A2096" s="1">
        <v>2.00537E+16</v>
      </c>
      <c r="B2096">
        <v>1698</v>
      </c>
      <c r="C2096" t="s">
        <v>9046</v>
      </c>
      <c r="D2096">
        <v>84.55</v>
      </c>
      <c r="E2096">
        <v>0</v>
      </c>
      <c r="F2096">
        <v>0</v>
      </c>
      <c r="G2096">
        <v>84.55</v>
      </c>
      <c r="H2096">
        <v>0</v>
      </c>
      <c r="I2096">
        <v>84.55</v>
      </c>
      <c r="J2096">
        <v>0</v>
      </c>
      <c r="K2096" t="s">
        <v>47</v>
      </c>
      <c r="M2096">
        <v>401</v>
      </c>
      <c r="N2096" t="s">
        <v>9047</v>
      </c>
      <c r="O2096" t="s">
        <v>49</v>
      </c>
      <c r="Q2096" t="s">
        <v>9048</v>
      </c>
      <c r="R2096" s="2">
        <v>42871.45416666667</v>
      </c>
      <c r="S2096" s="2">
        <v>42871.472222222219</v>
      </c>
      <c r="T2096" t="s">
        <v>9049</v>
      </c>
      <c r="U2096">
        <v>12</v>
      </c>
      <c r="V2096" t="s">
        <v>9050</v>
      </c>
      <c r="W2096" t="s">
        <v>53</v>
      </c>
      <c r="X2096" t="s">
        <v>9051</v>
      </c>
      <c r="Y2096">
        <v>26</v>
      </c>
      <c r="Z2096">
        <v>0</v>
      </c>
      <c r="AA2096">
        <v>0</v>
      </c>
      <c r="AB2096" t="s">
        <v>54</v>
      </c>
      <c r="AC2096">
        <v>0</v>
      </c>
      <c r="AD2096" t="s">
        <v>55</v>
      </c>
      <c r="AF2096" t="s">
        <v>62</v>
      </c>
      <c r="AI2096" t="s">
        <v>56</v>
      </c>
      <c r="AJ2096" t="s">
        <v>56</v>
      </c>
      <c r="AK2096" t="s">
        <v>56</v>
      </c>
      <c r="AS2096">
        <v>0</v>
      </c>
    </row>
    <row r="2097" spans="1:45" x14ac:dyDescent="0.25">
      <c r="A2097" s="1">
        <v>2.00215E+16</v>
      </c>
      <c r="B2097">
        <v>1992</v>
      </c>
      <c r="C2097" t="s">
        <v>9052</v>
      </c>
      <c r="D2097">
        <v>9.23</v>
      </c>
      <c r="E2097">
        <v>0</v>
      </c>
      <c r="F2097">
        <v>0</v>
      </c>
      <c r="G2097">
        <v>9.23</v>
      </c>
      <c r="H2097">
        <v>0</v>
      </c>
      <c r="I2097">
        <v>9.23</v>
      </c>
      <c r="J2097">
        <v>0</v>
      </c>
      <c r="K2097" t="s">
        <v>47</v>
      </c>
      <c r="M2097">
        <v>2199</v>
      </c>
      <c r="N2097" t="s">
        <v>9053</v>
      </c>
      <c r="O2097" t="s">
        <v>49</v>
      </c>
      <c r="P2097" t="s">
        <v>9054</v>
      </c>
      <c r="Q2097" t="s">
        <v>9055</v>
      </c>
      <c r="R2097" s="2">
        <v>42871.446527777778</v>
      </c>
      <c r="S2097" s="2">
        <v>42871.451388888891</v>
      </c>
      <c r="T2097" t="s">
        <v>9056</v>
      </c>
      <c r="U2097">
        <v>4</v>
      </c>
      <c r="V2097" t="s">
        <v>9057</v>
      </c>
      <c r="W2097" t="s">
        <v>61</v>
      </c>
      <c r="Y2097">
        <v>4</v>
      </c>
      <c r="Z2097">
        <v>0</v>
      </c>
      <c r="AA2097">
        <v>0</v>
      </c>
      <c r="AB2097" t="s">
        <v>54</v>
      </c>
      <c r="AC2097">
        <v>0</v>
      </c>
      <c r="AD2097" t="s">
        <v>55</v>
      </c>
      <c r="AF2097" t="s">
        <v>62</v>
      </c>
      <c r="AI2097" t="s">
        <v>56</v>
      </c>
      <c r="AJ2097" t="s">
        <v>56</v>
      </c>
      <c r="AK2097" t="s">
        <v>56</v>
      </c>
      <c r="AS2097">
        <v>0</v>
      </c>
    </row>
    <row r="2098" spans="1:45" x14ac:dyDescent="0.25">
      <c r="A2098" s="1">
        <v>2.0048E+16</v>
      </c>
      <c r="B2098">
        <v>1652</v>
      </c>
      <c r="C2098" t="s">
        <v>9058</v>
      </c>
      <c r="D2098">
        <v>99</v>
      </c>
      <c r="E2098">
        <v>0</v>
      </c>
      <c r="F2098">
        <v>0</v>
      </c>
      <c r="G2098">
        <v>99</v>
      </c>
      <c r="H2098">
        <v>0</v>
      </c>
      <c r="I2098">
        <v>99</v>
      </c>
      <c r="J2098">
        <v>0</v>
      </c>
      <c r="K2098" t="s">
        <v>47</v>
      </c>
      <c r="M2098">
        <v>81</v>
      </c>
      <c r="N2098" t="s">
        <v>9059</v>
      </c>
      <c r="O2098" t="s">
        <v>49</v>
      </c>
      <c r="Q2098" t="s">
        <v>9060</v>
      </c>
      <c r="R2098" s="2">
        <v>42871.445833333331</v>
      </c>
      <c r="S2098" s="2">
        <v>42871.445833333331</v>
      </c>
      <c r="T2098" t="s">
        <v>4572</v>
      </c>
      <c r="U2098">
        <v>1</v>
      </c>
      <c r="V2098" t="s">
        <v>9061</v>
      </c>
      <c r="W2098" t="s">
        <v>53</v>
      </c>
      <c r="Y2098">
        <v>10</v>
      </c>
      <c r="Z2098">
        <v>0</v>
      </c>
      <c r="AA2098">
        <v>0</v>
      </c>
      <c r="AB2098" t="s">
        <v>54</v>
      </c>
      <c r="AC2098">
        <v>0</v>
      </c>
      <c r="AD2098" t="s">
        <v>55</v>
      </c>
      <c r="AF2098" t="s">
        <v>62</v>
      </c>
      <c r="AI2098" t="s">
        <v>56</v>
      </c>
      <c r="AJ2098" t="s">
        <v>56</v>
      </c>
      <c r="AK2098" t="s">
        <v>56</v>
      </c>
      <c r="AS2098">
        <v>0</v>
      </c>
    </row>
    <row r="2099" spans="1:45" x14ac:dyDescent="0.25">
      <c r="A2099" s="1">
        <v>1.56456E+16</v>
      </c>
      <c r="B2099">
        <v>2373</v>
      </c>
      <c r="C2099" t="s">
        <v>9062</v>
      </c>
      <c r="D2099">
        <v>120.46</v>
      </c>
      <c r="E2099">
        <v>0</v>
      </c>
      <c r="F2099">
        <v>0</v>
      </c>
      <c r="G2099">
        <v>120.46</v>
      </c>
      <c r="H2099">
        <v>0</v>
      </c>
      <c r="I2099">
        <v>120.46</v>
      </c>
      <c r="J2099">
        <v>0</v>
      </c>
      <c r="K2099" t="s">
        <v>47</v>
      </c>
      <c r="M2099">
        <v>1119</v>
      </c>
      <c r="N2099" t="s">
        <v>9063</v>
      </c>
      <c r="O2099" t="s">
        <v>49</v>
      </c>
      <c r="Q2099" t="s">
        <v>9064</v>
      </c>
      <c r="R2099" s="2">
        <v>42871.445138888892</v>
      </c>
      <c r="S2099" s="2">
        <v>42871.445138888892</v>
      </c>
      <c r="T2099" t="s">
        <v>9065</v>
      </c>
      <c r="U2099">
        <v>10</v>
      </c>
      <c r="V2099" t="s">
        <v>9066</v>
      </c>
      <c r="W2099" t="s">
        <v>53</v>
      </c>
      <c r="Y2099">
        <v>19</v>
      </c>
      <c r="Z2099">
        <v>0</v>
      </c>
      <c r="AA2099">
        <v>0</v>
      </c>
      <c r="AB2099" t="s">
        <v>54</v>
      </c>
      <c r="AC2099">
        <v>0</v>
      </c>
      <c r="AD2099" t="s">
        <v>55</v>
      </c>
      <c r="AF2099" t="s">
        <v>62</v>
      </c>
      <c r="AI2099" t="s">
        <v>56</v>
      </c>
      <c r="AJ2099" t="s">
        <v>56</v>
      </c>
      <c r="AK2099" t="s">
        <v>56</v>
      </c>
      <c r="AS2099">
        <v>0</v>
      </c>
    </row>
    <row r="2100" spans="1:45" x14ac:dyDescent="0.25">
      <c r="A2100" s="1">
        <v>2.00177E+16</v>
      </c>
      <c r="B2100">
        <v>1992</v>
      </c>
      <c r="C2100" t="s">
        <v>9052</v>
      </c>
      <c r="D2100">
        <v>12.65</v>
      </c>
      <c r="E2100">
        <v>5</v>
      </c>
      <c r="F2100">
        <v>0</v>
      </c>
      <c r="G2100">
        <v>17.649999999999999</v>
      </c>
      <c r="H2100">
        <v>0</v>
      </c>
      <c r="I2100">
        <v>17.649999999999999</v>
      </c>
      <c r="J2100">
        <v>0</v>
      </c>
      <c r="K2100" t="s">
        <v>47</v>
      </c>
      <c r="M2100">
        <v>2199</v>
      </c>
      <c r="N2100" t="s">
        <v>9053</v>
      </c>
      <c r="O2100" t="s">
        <v>49</v>
      </c>
      <c r="P2100" t="s">
        <v>9054</v>
      </c>
      <c r="Q2100" t="s">
        <v>9055</v>
      </c>
      <c r="R2100" s="2">
        <v>42871.441666666666</v>
      </c>
      <c r="S2100" s="2">
        <v>42871.441666666666</v>
      </c>
      <c r="T2100" t="s">
        <v>4458</v>
      </c>
      <c r="U2100">
        <v>1</v>
      </c>
      <c r="V2100" t="s">
        <v>9057</v>
      </c>
      <c r="W2100" t="s">
        <v>61</v>
      </c>
      <c r="Y2100">
        <v>1</v>
      </c>
      <c r="Z2100">
        <v>0</v>
      </c>
      <c r="AA2100">
        <v>0</v>
      </c>
      <c r="AB2100" t="s">
        <v>54</v>
      </c>
      <c r="AC2100">
        <v>0</v>
      </c>
      <c r="AD2100" t="s">
        <v>55</v>
      </c>
      <c r="AF2100" t="s">
        <v>62</v>
      </c>
      <c r="AI2100" t="s">
        <v>56</v>
      </c>
      <c r="AJ2100" t="s">
        <v>56</v>
      </c>
      <c r="AK2100" t="s">
        <v>56</v>
      </c>
      <c r="AS2100">
        <v>0</v>
      </c>
    </row>
    <row r="2101" spans="1:45" x14ac:dyDescent="0.25">
      <c r="A2101" s="1">
        <v>2.00291E+16</v>
      </c>
      <c r="B2101">
        <v>1402</v>
      </c>
      <c r="C2101" t="s">
        <v>9067</v>
      </c>
      <c r="D2101">
        <v>394</v>
      </c>
      <c r="E2101">
        <v>0</v>
      </c>
      <c r="F2101">
        <v>0</v>
      </c>
      <c r="G2101">
        <v>394</v>
      </c>
      <c r="H2101">
        <v>0</v>
      </c>
      <c r="I2101">
        <v>394</v>
      </c>
      <c r="J2101">
        <v>0</v>
      </c>
      <c r="K2101" t="s">
        <v>47</v>
      </c>
      <c r="M2101">
        <v>3264</v>
      </c>
      <c r="N2101" t="s">
        <v>9068</v>
      </c>
      <c r="O2101" t="s">
        <v>49</v>
      </c>
      <c r="Q2101" t="s">
        <v>9069</v>
      </c>
      <c r="R2101" s="2">
        <v>42871.440972222219</v>
      </c>
      <c r="S2101" s="2">
        <v>42871.440972222219</v>
      </c>
      <c r="T2101" t="s">
        <v>5625</v>
      </c>
      <c r="U2101">
        <v>2</v>
      </c>
      <c r="V2101" t="s">
        <v>9070</v>
      </c>
      <c r="W2101" t="s">
        <v>53</v>
      </c>
      <c r="Y2101">
        <v>60</v>
      </c>
      <c r="Z2101">
        <v>0</v>
      </c>
      <c r="AA2101">
        <v>0</v>
      </c>
      <c r="AB2101" t="s">
        <v>54</v>
      </c>
      <c r="AC2101">
        <v>0</v>
      </c>
      <c r="AD2101" t="s">
        <v>55</v>
      </c>
      <c r="AF2101" t="s">
        <v>62</v>
      </c>
      <c r="AI2101" t="s">
        <v>56</v>
      </c>
      <c r="AJ2101" t="s">
        <v>56</v>
      </c>
      <c r="AK2101" t="s">
        <v>56</v>
      </c>
      <c r="AS2101">
        <v>0</v>
      </c>
    </row>
    <row r="2102" spans="1:45" x14ac:dyDescent="0.25">
      <c r="A2102" s="1">
        <v>2.00282E+16</v>
      </c>
      <c r="B2102">
        <v>204</v>
      </c>
      <c r="C2102" t="s">
        <v>9071</v>
      </c>
      <c r="D2102">
        <v>61.14</v>
      </c>
      <c r="E2102">
        <v>0</v>
      </c>
      <c r="F2102">
        <v>0</v>
      </c>
      <c r="G2102">
        <v>61.14</v>
      </c>
      <c r="H2102">
        <v>0</v>
      </c>
      <c r="I2102">
        <v>61.14</v>
      </c>
      <c r="J2102">
        <v>0</v>
      </c>
      <c r="K2102" t="s">
        <v>47</v>
      </c>
      <c r="M2102">
        <v>168</v>
      </c>
      <c r="N2102" t="s">
        <v>9072</v>
      </c>
      <c r="O2102" t="s">
        <v>49</v>
      </c>
      <c r="Q2102" t="s">
        <v>9073</v>
      </c>
      <c r="R2102" s="2">
        <v>42871.44027777778</v>
      </c>
      <c r="S2102" s="2">
        <v>42871.440972222219</v>
      </c>
      <c r="T2102" t="s">
        <v>9074</v>
      </c>
      <c r="U2102">
        <v>6</v>
      </c>
      <c r="V2102" t="s">
        <v>9075</v>
      </c>
      <c r="W2102" t="s">
        <v>61</v>
      </c>
      <c r="Y2102">
        <v>12</v>
      </c>
      <c r="Z2102">
        <v>0</v>
      </c>
      <c r="AA2102">
        <v>0</v>
      </c>
      <c r="AB2102" t="s">
        <v>54</v>
      </c>
      <c r="AC2102">
        <v>0</v>
      </c>
      <c r="AD2102" t="s">
        <v>55</v>
      </c>
      <c r="AF2102" t="s">
        <v>62</v>
      </c>
      <c r="AI2102" t="s">
        <v>56</v>
      </c>
      <c r="AJ2102" t="s">
        <v>56</v>
      </c>
      <c r="AK2102" t="s">
        <v>56</v>
      </c>
      <c r="AS2102">
        <v>0</v>
      </c>
    </row>
    <row r="2103" spans="1:45" x14ac:dyDescent="0.25">
      <c r="A2103" s="1">
        <v>2.00151E+16</v>
      </c>
      <c r="B2103">
        <v>2263</v>
      </c>
      <c r="C2103" t="s">
        <v>429</v>
      </c>
      <c r="D2103">
        <v>350</v>
      </c>
      <c r="E2103">
        <v>0</v>
      </c>
      <c r="F2103">
        <v>0</v>
      </c>
      <c r="G2103">
        <v>350</v>
      </c>
      <c r="H2103">
        <v>0</v>
      </c>
      <c r="I2103">
        <v>350</v>
      </c>
      <c r="J2103">
        <v>0</v>
      </c>
      <c r="K2103" t="s">
        <v>47</v>
      </c>
      <c r="L2103" t="s">
        <v>9076</v>
      </c>
      <c r="M2103">
        <v>1007</v>
      </c>
      <c r="N2103" t="s">
        <v>430</v>
      </c>
      <c r="O2103" t="s">
        <v>49</v>
      </c>
      <c r="Q2103" t="s">
        <v>429</v>
      </c>
      <c r="R2103" s="2">
        <v>42871.439583333333</v>
      </c>
      <c r="S2103" s="2">
        <v>42871.446527777778</v>
      </c>
      <c r="T2103" t="s">
        <v>431</v>
      </c>
      <c r="U2103">
        <v>1</v>
      </c>
      <c r="V2103" t="s">
        <v>9007</v>
      </c>
      <c r="W2103" t="s">
        <v>53</v>
      </c>
      <c r="X2103" t="s">
        <v>9077</v>
      </c>
      <c r="Y2103">
        <v>100</v>
      </c>
      <c r="Z2103">
        <v>0</v>
      </c>
      <c r="AA2103">
        <v>0</v>
      </c>
      <c r="AB2103" t="s">
        <v>54</v>
      </c>
      <c r="AC2103">
        <v>0</v>
      </c>
      <c r="AD2103" t="s">
        <v>55</v>
      </c>
      <c r="AF2103" t="s">
        <v>62</v>
      </c>
      <c r="AI2103" t="s">
        <v>56</v>
      </c>
      <c r="AJ2103" t="s">
        <v>56</v>
      </c>
      <c r="AK2103" t="s">
        <v>56</v>
      </c>
      <c r="AS2103">
        <v>0</v>
      </c>
    </row>
    <row r="2104" spans="1:45" x14ac:dyDescent="0.25">
      <c r="A2104" s="1">
        <v>2.00356E+16</v>
      </c>
      <c r="B2104">
        <v>2716</v>
      </c>
      <c r="C2104" t="s">
        <v>9078</v>
      </c>
      <c r="D2104">
        <v>87.09</v>
      </c>
      <c r="E2104">
        <v>0</v>
      </c>
      <c r="F2104">
        <v>0</v>
      </c>
      <c r="G2104">
        <v>87.09</v>
      </c>
      <c r="H2104">
        <v>0</v>
      </c>
      <c r="I2104">
        <v>87.09</v>
      </c>
      <c r="J2104">
        <v>0</v>
      </c>
      <c r="K2104" t="s">
        <v>47</v>
      </c>
      <c r="M2104">
        <v>2034</v>
      </c>
      <c r="N2104" t="s">
        <v>9079</v>
      </c>
      <c r="O2104" t="s">
        <v>49</v>
      </c>
      <c r="Q2104" t="s">
        <v>9080</v>
      </c>
      <c r="R2104" s="2">
        <v>42871.438888888886</v>
      </c>
      <c r="S2104" s="2">
        <v>42871.438888888886</v>
      </c>
      <c r="T2104" t="s">
        <v>9081</v>
      </c>
      <c r="U2104">
        <v>8</v>
      </c>
      <c r="V2104" t="s">
        <v>9082</v>
      </c>
      <c r="W2104" t="s">
        <v>53</v>
      </c>
      <c r="Y2104">
        <v>25</v>
      </c>
      <c r="Z2104">
        <v>0</v>
      </c>
      <c r="AA2104">
        <v>0</v>
      </c>
      <c r="AB2104" t="s">
        <v>54</v>
      </c>
      <c r="AC2104">
        <v>0</v>
      </c>
      <c r="AD2104" t="s">
        <v>55</v>
      </c>
      <c r="AF2104" t="s">
        <v>62</v>
      </c>
      <c r="AI2104" t="s">
        <v>56</v>
      </c>
      <c r="AJ2104" t="s">
        <v>56</v>
      </c>
      <c r="AK2104" t="s">
        <v>56</v>
      </c>
      <c r="AS2104">
        <v>0</v>
      </c>
    </row>
    <row r="2105" spans="1:45" x14ac:dyDescent="0.25">
      <c r="A2105" s="1">
        <v>2.00136E+16</v>
      </c>
      <c r="B2105">
        <v>2374</v>
      </c>
      <c r="C2105" t="s">
        <v>9083</v>
      </c>
      <c r="D2105">
        <v>91.14</v>
      </c>
      <c r="E2105">
        <v>0</v>
      </c>
      <c r="F2105">
        <v>0</v>
      </c>
      <c r="G2105">
        <v>91.14</v>
      </c>
      <c r="H2105">
        <v>0</v>
      </c>
      <c r="I2105">
        <v>91.14</v>
      </c>
      <c r="J2105">
        <v>0</v>
      </c>
      <c r="K2105" t="s">
        <v>47</v>
      </c>
      <c r="M2105">
        <v>2207</v>
      </c>
      <c r="N2105" t="s">
        <v>9084</v>
      </c>
      <c r="O2105" t="s">
        <v>49</v>
      </c>
      <c r="Q2105" t="s">
        <v>9085</v>
      </c>
      <c r="R2105" s="2">
        <v>42871.4375</v>
      </c>
      <c r="S2105" s="2">
        <v>42871.591666666667</v>
      </c>
      <c r="T2105" t="s">
        <v>72</v>
      </c>
      <c r="U2105">
        <v>1</v>
      </c>
      <c r="V2105" t="s">
        <v>9086</v>
      </c>
      <c r="W2105" t="s">
        <v>53</v>
      </c>
      <c r="Y2105">
        <v>20</v>
      </c>
      <c r="Z2105">
        <v>0</v>
      </c>
      <c r="AA2105">
        <v>0</v>
      </c>
      <c r="AB2105" t="s">
        <v>54</v>
      </c>
      <c r="AC2105">
        <v>0</v>
      </c>
      <c r="AD2105" t="s">
        <v>55</v>
      </c>
      <c r="AF2105" t="s">
        <v>62</v>
      </c>
      <c r="AI2105" t="s">
        <v>56</v>
      </c>
      <c r="AJ2105" t="s">
        <v>56</v>
      </c>
      <c r="AK2105" t="s">
        <v>56</v>
      </c>
      <c r="AS2105">
        <v>0</v>
      </c>
    </row>
    <row r="2106" spans="1:45" x14ac:dyDescent="0.25">
      <c r="A2106" s="1">
        <v>2.00142E+16</v>
      </c>
      <c r="B2106">
        <v>2839</v>
      </c>
      <c r="C2106" t="s">
        <v>9087</v>
      </c>
      <c r="D2106">
        <v>3.59</v>
      </c>
      <c r="E2106">
        <v>5</v>
      </c>
      <c r="F2106">
        <v>0</v>
      </c>
      <c r="G2106">
        <v>8.59</v>
      </c>
      <c r="H2106">
        <v>0</v>
      </c>
      <c r="I2106">
        <v>8.59</v>
      </c>
      <c r="J2106">
        <v>0</v>
      </c>
      <c r="K2106" t="s">
        <v>47</v>
      </c>
      <c r="M2106">
        <v>976</v>
      </c>
      <c r="N2106" t="s">
        <v>9088</v>
      </c>
      <c r="O2106" t="s">
        <v>49</v>
      </c>
      <c r="Q2106" t="s">
        <v>9089</v>
      </c>
      <c r="R2106" s="2">
        <v>42871.436805555553</v>
      </c>
      <c r="S2106" s="2">
        <v>42871.4375</v>
      </c>
      <c r="T2106" t="s">
        <v>9090</v>
      </c>
      <c r="U2106">
        <v>1</v>
      </c>
      <c r="V2106" t="s">
        <v>9091</v>
      </c>
      <c r="W2106" t="s">
        <v>61</v>
      </c>
      <c r="Y2106">
        <v>1</v>
      </c>
      <c r="Z2106">
        <v>0</v>
      </c>
      <c r="AA2106">
        <v>0</v>
      </c>
      <c r="AB2106" t="s">
        <v>54</v>
      </c>
      <c r="AC2106">
        <v>0</v>
      </c>
      <c r="AD2106" t="s">
        <v>55</v>
      </c>
      <c r="AF2106" t="s">
        <v>62</v>
      </c>
      <c r="AI2106" t="s">
        <v>56</v>
      </c>
      <c r="AJ2106" t="s">
        <v>56</v>
      </c>
      <c r="AK2106" t="s">
        <v>56</v>
      </c>
      <c r="AS2106">
        <v>0</v>
      </c>
    </row>
    <row r="2107" spans="1:45" x14ac:dyDescent="0.25">
      <c r="A2107" s="1">
        <v>1.56422E+16</v>
      </c>
      <c r="B2107">
        <v>939</v>
      </c>
      <c r="C2107" t="s">
        <v>9092</v>
      </c>
      <c r="D2107">
        <v>35.44</v>
      </c>
      <c r="E2107">
        <v>5</v>
      </c>
      <c r="F2107">
        <v>0</v>
      </c>
      <c r="G2107">
        <v>40.44</v>
      </c>
      <c r="H2107">
        <v>0</v>
      </c>
      <c r="I2107">
        <v>38.14</v>
      </c>
      <c r="J2107">
        <v>0</v>
      </c>
      <c r="K2107" t="s">
        <v>47</v>
      </c>
      <c r="M2107">
        <v>481</v>
      </c>
      <c r="N2107" t="s">
        <v>9093</v>
      </c>
      <c r="O2107" t="s">
        <v>49</v>
      </c>
      <c r="Q2107" t="s">
        <v>9092</v>
      </c>
      <c r="R2107" s="2">
        <v>42871.432638888888</v>
      </c>
      <c r="S2107" s="2">
        <v>42871.433333333334</v>
      </c>
      <c r="T2107" t="s">
        <v>9094</v>
      </c>
      <c r="U2107">
        <v>6</v>
      </c>
      <c r="V2107" t="s">
        <v>9095</v>
      </c>
      <c r="W2107" t="s">
        <v>61</v>
      </c>
      <c r="Y2107">
        <v>6</v>
      </c>
      <c r="Z2107">
        <v>0</v>
      </c>
      <c r="AA2107">
        <v>0</v>
      </c>
      <c r="AB2107" t="s">
        <v>54</v>
      </c>
      <c r="AC2107">
        <v>0</v>
      </c>
      <c r="AD2107" t="s">
        <v>55</v>
      </c>
      <c r="AF2107" t="s">
        <v>62</v>
      </c>
      <c r="AI2107" t="s">
        <v>56</v>
      </c>
      <c r="AJ2107" t="s">
        <v>56</v>
      </c>
      <c r="AK2107" t="s">
        <v>56</v>
      </c>
      <c r="AS2107">
        <v>2.2999999999999998</v>
      </c>
    </row>
    <row r="2108" spans="1:45" x14ac:dyDescent="0.25">
      <c r="A2108" s="1">
        <v>2.00174E+16</v>
      </c>
      <c r="B2108">
        <v>123</v>
      </c>
      <c r="C2108" t="s">
        <v>9096</v>
      </c>
      <c r="D2108">
        <v>7.9</v>
      </c>
      <c r="E2108">
        <v>5</v>
      </c>
      <c r="F2108">
        <v>0</v>
      </c>
      <c r="G2108">
        <v>12.9</v>
      </c>
      <c r="H2108">
        <v>0</v>
      </c>
      <c r="I2108">
        <v>12.9</v>
      </c>
      <c r="J2108">
        <v>0</v>
      </c>
      <c r="K2108" t="s">
        <v>47</v>
      </c>
      <c r="M2108">
        <v>1096</v>
      </c>
      <c r="N2108" t="s">
        <v>9097</v>
      </c>
      <c r="O2108" t="s">
        <v>49</v>
      </c>
      <c r="Q2108" t="s">
        <v>9098</v>
      </c>
      <c r="R2108" s="2">
        <v>42871.427083333336</v>
      </c>
      <c r="S2108" s="2">
        <v>42871.427777777775</v>
      </c>
      <c r="T2108" t="s">
        <v>66</v>
      </c>
      <c r="U2108">
        <v>1</v>
      </c>
      <c r="V2108" t="s">
        <v>9099</v>
      </c>
      <c r="W2108" t="s">
        <v>61</v>
      </c>
      <c r="Y2108">
        <v>1</v>
      </c>
      <c r="Z2108">
        <v>0</v>
      </c>
      <c r="AA2108">
        <v>0</v>
      </c>
      <c r="AB2108" t="s">
        <v>54</v>
      </c>
      <c r="AC2108">
        <v>0</v>
      </c>
      <c r="AD2108" t="s">
        <v>55</v>
      </c>
      <c r="AF2108" t="s">
        <v>62</v>
      </c>
      <c r="AI2108" t="s">
        <v>56</v>
      </c>
      <c r="AJ2108" t="s">
        <v>56</v>
      </c>
      <c r="AK2108" t="s">
        <v>56</v>
      </c>
      <c r="AS2108">
        <v>0</v>
      </c>
    </row>
    <row r="2109" spans="1:45" x14ac:dyDescent="0.25">
      <c r="A2109" s="1">
        <v>2.00313E+16</v>
      </c>
      <c r="B2109">
        <v>1812</v>
      </c>
      <c r="C2109" t="s">
        <v>9100</v>
      </c>
      <c r="D2109">
        <v>76.22</v>
      </c>
      <c r="E2109">
        <v>0</v>
      </c>
      <c r="F2109">
        <v>0</v>
      </c>
      <c r="G2109">
        <v>76.22</v>
      </c>
      <c r="H2109">
        <v>0</v>
      </c>
      <c r="I2109">
        <v>76.22</v>
      </c>
      <c r="J2109">
        <v>0</v>
      </c>
      <c r="K2109" t="s">
        <v>47</v>
      </c>
      <c r="M2109">
        <v>599</v>
      </c>
      <c r="N2109" t="s">
        <v>9101</v>
      </c>
      <c r="O2109" t="s">
        <v>49</v>
      </c>
      <c r="Q2109" t="s">
        <v>9102</v>
      </c>
      <c r="R2109" s="2">
        <v>42871.425000000003</v>
      </c>
      <c r="S2109" s="2">
        <v>42871.425000000003</v>
      </c>
      <c r="T2109" t="s">
        <v>9103</v>
      </c>
      <c r="U2109">
        <v>15</v>
      </c>
      <c r="V2109" t="s">
        <v>9104</v>
      </c>
      <c r="W2109" t="s">
        <v>53</v>
      </c>
      <c r="Y2109">
        <v>19</v>
      </c>
      <c r="Z2109">
        <v>0</v>
      </c>
      <c r="AA2109">
        <v>0</v>
      </c>
      <c r="AB2109" t="s">
        <v>54</v>
      </c>
      <c r="AC2109">
        <v>0</v>
      </c>
      <c r="AD2109" t="s">
        <v>55</v>
      </c>
      <c r="AF2109" t="s">
        <v>62</v>
      </c>
      <c r="AI2109" t="s">
        <v>56</v>
      </c>
      <c r="AJ2109" t="s">
        <v>56</v>
      </c>
      <c r="AK2109" t="s">
        <v>56</v>
      </c>
      <c r="AS2109">
        <v>0</v>
      </c>
    </row>
    <row r="2110" spans="1:45" x14ac:dyDescent="0.25">
      <c r="A2110" s="1">
        <v>2.00296E+16</v>
      </c>
      <c r="B2110">
        <v>2243</v>
      </c>
      <c r="C2110" t="s">
        <v>9105</v>
      </c>
      <c r="D2110">
        <v>7.75</v>
      </c>
      <c r="E2110">
        <v>5</v>
      </c>
      <c r="F2110">
        <v>0</v>
      </c>
      <c r="G2110">
        <v>12.75</v>
      </c>
      <c r="H2110">
        <v>0</v>
      </c>
      <c r="I2110">
        <v>12.75</v>
      </c>
      <c r="J2110">
        <v>0</v>
      </c>
      <c r="K2110" t="s">
        <v>47</v>
      </c>
      <c r="M2110">
        <v>2005</v>
      </c>
      <c r="N2110" t="s">
        <v>9106</v>
      </c>
      <c r="O2110" t="s">
        <v>49</v>
      </c>
      <c r="Q2110" t="s">
        <v>9107</v>
      </c>
      <c r="R2110" s="2">
        <v>42871.423611111109</v>
      </c>
      <c r="S2110" s="2">
        <v>42871.423611111109</v>
      </c>
      <c r="T2110" t="s">
        <v>66</v>
      </c>
      <c r="U2110">
        <v>1</v>
      </c>
      <c r="V2110" t="s">
        <v>9108</v>
      </c>
      <c r="W2110" t="s">
        <v>61</v>
      </c>
      <c r="Y2110">
        <v>1</v>
      </c>
      <c r="Z2110">
        <v>0</v>
      </c>
      <c r="AA2110">
        <v>0</v>
      </c>
      <c r="AB2110" t="s">
        <v>54</v>
      </c>
      <c r="AC2110">
        <v>0</v>
      </c>
      <c r="AD2110" t="s">
        <v>55</v>
      </c>
      <c r="AF2110" t="s">
        <v>62</v>
      </c>
      <c r="AI2110" t="s">
        <v>56</v>
      </c>
      <c r="AJ2110" t="s">
        <v>56</v>
      </c>
      <c r="AK2110" t="s">
        <v>56</v>
      </c>
      <c r="AS2110">
        <v>0</v>
      </c>
    </row>
    <row r="2111" spans="1:45" x14ac:dyDescent="0.25">
      <c r="A2111" s="1">
        <v>2.0018E+16</v>
      </c>
      <c r="B2111">
        <v>2104</v>
      </c>
      <c r="C2111" t="s">
        <v>9109</v>
      </c>
      <c r="D2111">
        <v>74.39</v>
      </c>
      <c r="E2111">
        <v>0</v>
      </c>
      <c r="F2111">
        <v>0</v>
      </c>
      <c r="G2111">
        <v>74.39</v>
      </c>
      <c r="H2111">
        <v>0</v>
      </c>
      <c r="I2111">
        <v>74.39</v>
      </c>
      <c r="J2111">
        <v>0</v>
      </c>
      <c r="K2111" t="s">
        <v>47</v>
      </c>
      <c r="M2111">
        <v>2173</v>
      </c>
      <c r="N2111" t="s">
        <v>9110</v>
      </c>
      <c r="O2111" t="s">
        <v>49</v>
      </c>
      <c r="Q2111" t="s">
        <v>9109</v>
      </c>
      <c r="R2111" s="2">
        <v>42871.40902777778</v>
      </c>
      <c r="S2111" s="2">
        <v>42871.439583333333</v>
      </c>
      <c r="T2111" t="s">
        <v>758</v>
      </c>
      <c r="U2111">
        <v>1</v>
      </c>
      <c r="V2111" t="s">
        <v>9111</v>
      </c>
      <c r="W2111" t="s">
        <v>53</v>
      </c>
      <c r="Y2111">
        <v>11</v>
      </c>
      <c r="Z2111">
        <v>0</v>
      </c>
      <c r="AA2111">
        <v>0</v>
      </c>
      <c r="AB2111" t="s">
        <v>54</v>
      </c>
      <c r="AC2111">
        <v>0</v>
      </c>
      <c r="AD2111" t="s">
        <v>55</v>
      </c>
      <c r="AF2111" t="s">
        <v>62</v>
      </c>
      <c r="AI2111" t="s">
        <v>56</v>
      </c>
      <c r="AJ2111" t="s">
        <v>56</v>
      </c>
      <c r="AK2111" t="s">
        <v>56</v>
      </c>
      <c r="AS2111">
        <v>0</v>
      </c>
    </row>
    <row r="2112" spans="1:45" x14ac:dyDescent="0.25">
      <c r="A2112" s="1">
        <v>2.00001E+16</v>
      </c>
      <c r="B2112">
        <v>354</v>
      </c>
      <c r="C2112" t="s">
        <v>9112</v>
      </c>
      <c r="D2112">
        <v>9.98</v>
      </c>
      <c r="E2112">
        <v>5</v>
      </c>
      <c r="F2112">
        <v>0</v>
      </c>
      <c r="G2112">
        <v>14.98</v>
      </c>
      <c r="H2112">
        <v>0</v>
      </c>
      <c r="I2112">
        <v>14.98</v>
      </c>
      <c r="J2112">
        <v>0</v>
      </c>
      <c r="K2112" t="s">
        <v>47</v>
      </c>
      <c r="M2112">
        <v>89</v>
      </c>
      <c r="N2112" t="s">
        <v>9113</v>
      </c>
      <c r="O2112" t="s">
        <v>49</v>
      </c>
      <c r="Q2112" t="s">
        <v>9114</v>
      </c>
      <c r="R2112" s="2">
        <v>42871.404861111114</v>
      </c>
      <c r="S2112" s="2">
        <v>42871.406944444447</v>
      </c>
      <c r="T2112" t="s">
        <v>7478</v>
      </c>
      <c r="U2112">
        <v>2</v>
      </c>
      <c r="V2112" t="s">
        <v>9115</v>
      </c>
      <c r="W2112" t="s">
        <v>53</v>
      </c>
      <c r="Y2112">
        <v>2</v>
      </c>
      <c r="Z2112">
        <v>0</v>
      </c>
      <c r="AA2112">
        <v>0</v>
      </c>
      <c r="AB2112" t="s">
        <v>54</v>
      </c>
      <c r="AC2112">
        <v>0</v>
      </c>
      <c r="AD2112" t="s">
        <v>55</v>
      </c>
      <c r="AI2112" t="s">
        <v>56</v>
      </c>
      <c r="AJ2112" t="s">
        <v>56</v>
      </c>
      <c r="AK2112" t="s">
        <v>56</v>
      </c>
      <c r="AS2112">
        <v>0</v>
      </c>
    </row>
    <row r="2113" spans="1:45" x14ac:dyDescent="0.25">
      <c r="A2113" s="1">
        <v>1.99988E+16</v>
      </c>
      <c r="B2113">
        <v>2681</v>
      </c>
      <c r="C2113" t="s">
        <v>9116</v>
      </c>
      <c r="D2113">
        <v>97.3</v>
      </c>
      <c r="E2113">
        <v>0</v>
      </c>
      <c r="F2113">
        <v>0</v>
      </c>
      <c r="G2113">
        <v>97.3</v>
      </c>
      <c r="H2113">
        <v>0</v>
      </c>
      <c r="I2113">
        <v>97.3</v>
      </c>
      <c r="J2113">
        <v>0</v>
      </c>
      <c r="K2113" t="s">
        <v>47</v>
      </c>
      <c r="M2113">
        <v>2976</v>
      </c>
      <c r="N2113" t="s">
        <v>9117</v>
      </c>
      <c r="O2113" t="s">
        <v>49</v>
      </c>
      <c r="Q2113" t="s">
        <v>9118</v>
      </c>
      <c r="R2113" s="2">
        <v>42871.402083333334</v>
      </c>
      <c r="S2113" s="2">
        <v>42871.402083333334</v>
      </c>
      <c r="T2113" t="s">
        <v>9119</v>
      </c>
      <c r="U2113">
        <v>9</v>
      </c>
      <c r="V2113" t="s">
        <v>9120</v>
      </c>
      <c r="W2113" t="s">
        <v>53</v>
      </c>
      <c r="Y2113">
        <v>31</v>
      </c>
      <c r="Z2113">
        <v>0</v>
      </c>
      <c r="AA2113">
        <v>0</v>
      </c>
      <c r="AB2113" t="s">
        <v>54</v>
      </c>
      <c r="AC2113">
        <v>0</v>
      </c>
      <c r="AD2113" t="s">
        <v>55</v>
      </c>
      <c r="AF2113" t="s">
        <v>62</v>
      </c>
      <c r="AI2113" t="s">
        <v>56</v>
      </c>
      <c r="AJ2113" t="s">
        <v>56</v>
      </c>
      <c r="AK2113" t="s">
        <v>56</v>
      </c>
      <c r="AS2113">
        <v>0</v>
      </c>
    </row>
    <row r="2114" spans="1:45" x14ac:dyDescent="0.25">
      <c r="A2114" s="1">
        <v>1.99975E+16</v>
      </c>
      <c r="B2114">
        <v>1507</v>
      </c>
      <c r="C2114" t="s">
        <v>9121</v>
      </c>
      <c r="D2114">
        <v>55.15</v>
      </c>
      <c r="E2114">
        <v>0</v>
      </c>
      <c r="F2114">
        <v>0</v>
      </c>
      <c r="G2114">
        <v>55.15</v>
      </c>
      <c r="H2114">
        <v>0</v>
      </c>
      <c r="I2114">
        <v>55.15</v>
      </c>
      <c r="J2114">
        <v>0</v>
      </c>
      <c r="K2114" t="s">
        <v>47</v>
      </c>
      <c r="M2114">
        <v>623</v>
      </c>
      <c r="N2114" t="s">
        <v>9122</v>
      </c>
      <c r="O2114" t="s">
        <v>49</v>
      </c>
      <c r="Q2114" t="s">
        <v>9123</v>
      </c>
      <c r="R2114" s="2">
        <v>42871.401388888888</v>
      </c>
      <c r="S2114" s="2">
        <v>42871.401388888888</v>
      </c>
      <c r="T2114" t="s">
        <v>9124</v>
      </c>
      <c r="U2114">
        <v>15</v>
      </c>
      <c r="V2114" t="s">
        <v>9125</v>
      </c>
      <c r="W2114" t="s">
        <v>53</v>
      </c>
      <c r="Y2114">
        <v>36</v>
      </c>
      <c r="Z2114">
        <v>0</v>
      </c>
      <c r="AA2114">
        <v>0</v>
      </c>
      <c r="AB2114" t="s">
        <v>54</v>
      </c>
      <c r="AC2114">
        <v>0</v>
      </c>
      <c r="AD2114" t="s">
        <v>55</v>
      </c>
      <c r="AF2114" t="s">
        <v>62</v>
      </c>
      <c r="AI2114" t="s">
        <v>56</v>
      </c>
      <c r="AJ2114" t="s">
        <v>56</v>
      </c>
      <c r="AK2114" t="s">
        <v>56</v>
      </c>
      <c r="AS2114">
        <v>0</v>
      </c>
    </row>
    <row r="2115" spans="1:45" x14ac:dyDescent="0.25">
      <c r="A2115" s="1">
        <v>2.00122E+16</v>
      </c>
      <c r="B2115">
        <v>1314</v>
      </c>
      <c r="C2115" t="s">
        <v>9126</v>
      </c>
      <c r="D2115">
        <v>15.9</v>
      </c>
      <c r="E2115">
        <v>5</v>
      </c>
      <c r="F2115">
        <v>0</v>
      </c>
      <c r="G2115">
        <v>20.9</v>
      </c>
      <c r="H2115">
        <v>0</v>
      </c>
      <c r="I2115">
        <v>20.9</v>
      </c>
      <c r="J2115">
        <v>0</v>
      </c>
      <c r="K2115" t="s">
        <v>47</v>
      </c>
      <c r="M2115">
        <v>2416</v>
      </c>
      <c r="N2115" t="s">
        <v>9127</v>
      </c>
      <c r="O2115" t="s">
        <v>49</v>
      </c>
      <c r="Q2115" t="s">
        <v>9128</v>
      </c>
      <c r="R2115" s="2">
        <v>42871.400694444441</v>
      </c>
      <c r="S2115" s="2">
        <v>42871.400694444441</v>
      </c>
      <c r="T2115" t="s">
        <v>549</v>
      </c>
      <c r="U2115">
        <v>1</v>
      </c>
      <c r="V2115" t="s">
        <v>9129</v>
      </c>
      <c r="W2115" t="s">
        <v>61</v>
      </c>
      <c r="Y2115">
        <v>1</v>
      </c>
      <c r="Z2115">
        <v>0</v>
      </c>
      <c r="AA2115">
        <v>0</v>
      </c>
      <c r="AB2115" t="s">
        <v>54</v>
      </c>
      <c r="AC2115">
        <v>0</v>
      </c>
      <c r="AD2115" t="s">
        <v>55</v>
      </c>
      <c r="AF2115" t="s">
        <v>62</v>
      </c>
      <c r="AI2115" t="s">
        <v>56</v>
      </c>
      <c r="AJ2115" t="s">
        <v>56</v>
      </c>
      <c r="AK2115" t="s">
        <v>56</v>
      </c>
      <c r="AS2115">
        <v>0</v>
      </c>
    </row>
    <row r="2116" spans="1:45" x14ac:dyDescent="0.25">
      <c r="A2116" s="1">
        <v>1.56273E+16</v>
      </c>
      <c r="B2116">
        <v>1064</v>
      </c>
      <c r="C2116" t="s">
        <v>7859</v>
      </c>
      <c r="D2116">
        <v>68.7</v>
      </c>
      <c r="E2116">
        <v>0</v>
      </c>
      <c r="F2116">
        <v>0</v>
      </c>
      <c r="G2116">
        <v>68.7</v>
      </c>
      <c r="H2116">
        <v>0</v>
      </c>
      <c r="I2116">
        <v>68.7</v>
      </c>
      <c r="J2116">
        <v>0</v>
      </c>
      <c r="K2116" t="s">
        <v>47</v>
      </c>
      <c r="M2116">
        <v>886</v>
      </c>
      <c r="N2116" t="s">
        <v>7860</v>
      </c>
      <c r="O2116" t="s">
        <v>49</v>
      </c>
      <c r="Q2116" t="s">
        <v>7861</v>
      </c>
      <c r="R2116" s="2">
        <v>42871.396527777775</v>
      </c>
      <c r="S2116" s="2">
        <v>42871.396527777775</v>
      </c>
      <c r="T2116" t="s">
        <v>2467</v>
      </c>
      <c r="U2116">
        <v>1</v>
      </c>
      <c r="V2116" t="s">
        <v>9130</v>
      </c>
      <c r="W2116" t="s">
        <v>61</v>
      </c>
      <c r="Y2116">
        <v>30</v>
      </c>
      <c r="Z2116">
        <v>0</v>
      </c>
      <c r="AA2116">
        <v>0</v>
      </c>
      <c r="AB2116" t="s">
        <v>54</v>
      </c>
      <c r="AC2116">
        <v>0</v>
      </c>
      <c r="AD2116" t="s">
        <v>55</v>
      </c>
      <c r="AF2116" t="s">
        <v>62</v>
      </c>
      <c r="AI2116" t="s">
        <v>56</v>
      </c>
      <c r="AJ2116" t="s">
        <v>56</v>
      </c>
      <c r="AK2116" t="s">
        <v>56</v>
      </c>
      <c r="AS2116">
        <v>0</v>
      </c>
    </row>
    <row r="2117" spans="1:45" x14ac:dyDescent="0.25">
      <c r="A2117" s="1">
        <v>1.5615E+16</v>
      </c>
      <c r="B2117">
        <v>1340</v>
      </c>
      <c r="C2117" t="s">
        <v>9131</v>
      </c>
      <c r="D2117">
        <v>6.9</v>
      </c>
      <c r="E2117">
        <v>5</v>
      </c>
      <c r="F2117">
        <v>0</v>
      </c>
      <c r="G2117">
        <v>11.9</v>
      </c>
      <c r="H2117">
        <v>0</v>
      </c>
      <c r="I2117">
        <v>11.9</v>
      </c>
      <c r="J2117">
        <v>0</v>
      </c>
      <c r="K2117" t="s">
        <v>47</v>
      </c>
      <c r="M2117">
        <v>1418</v>
      </c>
      <c r="N2117" t="s">
        <v>9132</v>
      </c>
      <c r="O2117" t="s">
        <v>49</v>
      </c>
      <c r="Q2117" t="s">
        <v>9133</v>
      </c>
      <c r="R2117" s="2">
        <v>42871.396527777775</v>
      </c>
      <c r="S2117" s="2">
        <v>42871.396527777775</v>
      </c>
      <c r="T2117" t="s">
        <v>4058</v>
      </c>
      <c r="U2117">
        <v>1</v>
      </c>
      <c r="V2117" t="s">
        <v>9134</v>
      </c>
      <c r="W2117" t="s">
        <v>68</v>
      </c>
      <c r="Y2117">
        <v>1</v>
      </c>
      <c r="Z2117">
        <v>0</v>
      </c>
      <c r="AA2117">
        <v>0</v>
      </c>
      <c r="AB2117" t="s">
        <v>54</v>
      </c>
      <c r="AC2117">
        <v>0</v>
      </c>
      <c r="AD2117" t="s">
        <v>55</v>
      </c>
      <c r="AF2117" t="s">
        <v>62</v>
      </c>
      <c r="AI2117" t="s">
        <v>56</v>
      </c>
      <c r="AJ2117" t="s">
        <v>56</v>
      </c>
      <c r="AK2117" t="s">
        <v>56</v>
      </c>
      <c r="AS2117">
        <v>0</v>
      </c>
    </row>
    <row r="2118" spans="1:45" x14ac:dyDescent="0.25">
      <c r="A2118" s="1">
        <v>1.9984E+16</v>
      </c>
      <c r="B2118">
        <v>1913</v>
      </c>
      <c r="C2118" t="s">
        <v>7537</v>
      </c>
      <c r="D2118">
        <v>55</v>
      </c>
      <c r="E2118">
        <v>0</v>
      </c>
      <c r="F2118">
        <v>0</v>
      </c>
      <c r="G2118">
        <v>55</v>
      </c>
      <c r="H2118">
        <v>0</v>
      </c>
      <c r="I2118">
        <v>55</v>
      </c>
      <c r="J2118">
        <v>0</v>
      </c>
      <c r="K2118" t="s">
        <v>47</v>
      </c>
      <c r="M2118">
        <v>2482</v>
      </c>
      <c r="N2118" t="s">
        <v>7538</v>
      </c>
      <c r="O2118" t="s">
        <v>49</v>
      </c>
      <c r="Q2118" t="s">
        <v>7537</v>
      </c>
      <c r="R2118" s="2">
        <v>42871.395833333336</v>
      </c>
      <c r="S2118" s="2">
        <v>42871.410416666666</v>
      </c>
      <c r="T2118" t="s">
        <v>9135</v>
      </c>
      <c r="U2118">
        <v>5</v>
      </c>
      <c r="V2118" t="s">
        <v>9136</v>
      </c>
      <c r="W2118" t="s">
        <v>53</v>
      </c>
      <c r="Y2118">
        <v>30</v>
      </c>
      <c r="Z2118">
        <v>0</v>
      </c>
      <c r="AA2118">
        <v>0</v>
      </c>
      <c r="AB2118" t="s">
        <v>54</v>
      </c>
      <c r="AC2118">
        <v>0</v>
      </c>
      <c r="AD2118" t="s">
        <v>55</v>
      </c>
      <c r="AF2118" t="s">
        <v>62</v>
      </c>
      <c r="AI2118" t="s">
        <v>56</v>
      </c>
      <c r="AJ2118" t="s">
        <v>56</v>
      </c>
      <c r="AK2118" t="s">
        <v>56</v>
      </c>
      <c r="AS2118">
        <v>0</v>
      </c>
    </row>
    <row r="2119" spans="1:45" x14ac:dyDescent="0.25">
      <c r="A2119" s="1">
        <v>1.56173E+16</v>
      </c>
      <c r="B2119">
        <v>1328</v>
      </c>
      <c r="C2119" t="s">
        <v>9137</v>
      </c>
      <c r="D2119">
        <v>514.24</v>
      </c>
      <c r="E2119">
        <v>0</v>
      </c>
      <c r="F2119">
        <v>0</v>
      </c>
      <c r="G2119">
        <v>514.24</v>
      </c>
      <c r="H2119">
        <v>0</v>
      </c>
      <c r="I2119">
        <v>514.24</v>
      </c>
      <c r="J2119">
        <v>0</v>
      </c>
      <c r="K2119" t="s">
        <v>47</v>
      </c>
      <c r="M2119">
        <v>779</v>
      </c>
      <c r="N2119" t="s">
        <v>9138</v>
      </c>
      <c r="O2119" t="s">
        <v>49</v>
      </c>
      <c r="Q2119" t="s">
        <v>9139</v>
      </c>
      <c r="R2119" s="2">
        <v>42871.392361111109</v>
      </c>
      <c r="S2119" s="2">
        <v>42871.408333333333</v>
      </c>
      <c r="T2119" t="s">
        <v>9140</v>
      </c>
      <c r="U2119">
        <v>28</v>
      </c>
      <c r="V2119" t="s">
        <v>9141</v>
      </c>
      <c r="W2119" t="s">
        <v>53</v>
      </c>
      <c r="X2119" t="s">
        <v>404</v>
      </c>
      <c r="Y2119">
        <v>117</v>
      </c>
      <c r="Z2119">
        <v>0</v>
      </c>
      <c r="AA2119">
        <v>0</v>
      </c>
      <c r="AB2119" t="s">
        <v>54</v>
      </c>
      <c r="AC2119">
        <v>0</v>
      </c>
      <c r="AD2119" t="s">
        <v>55</v>
      </c>
      <c r="AF2119" t="s">
        <v>62</v>
      </c>
      <c r="AI2119" t="s">
        <v>56</v>
      </c>
      <c r="AJ2119" t="s">
        <v>56</v>
      </c>
      <c r="AK2119" t="s">
        <v>56</v>
      </c>
      <c r="AS2119">
        <v>0</v>
      </c>
    </row>
    <row r="2120" spans="1:45" x14ac:dyDescent="0.25">
      <c r="A2120" s="1">
        <v>1.99927E+16</v>
      </c>
      <c r="B2120">
        <v>2069</v>
      </c>
      <c r="C2120" t="s">
        <v>9142</v>
      </c>
      <c r="D2120">
        <v>72.819999999999993</v>
      </c>
      <c r="E2120">
        <v>0</v>
      </c>
      <c r="F2120">
        <v>0</v>
      </c>
      <c r="G2120">
        <v>72.819999999999993</v>
      </c>
      <c r="H2120">
        <v>0</v>
      </c>
      <c r="I2120">
        <v>72.819999999999993</v>
      </c>
      <c r="J2120">
        <v>0</v>
      </c>
      <c r="K2120" t="s">
        <v>47</v>
      </c>
      <c r="M2120">
        <v>1302</v>
      </c>
      <c r="N2120" t="s">
        <v>9143</v>
      </c>
      <c r="O2120" t="s">
        <v>49</v>
      </c>
      <c r="Q2120" t="s">
        <v>9142</v>
      </c>
      <c r="R2120" s="2">
        <v>42871.379861111112</v>
      </c>
      <c r="S2120" s="2">
        <v>42871.379861111112</v>
      </c>
      <c r="T2120" t="s">
        <v>9144</v>
      </c>
      <c r="U2120">
        <v>8</v>
      </c>
      <c r="V2120" t="s">
        <v>9145</v>
      </c>
      <c r="W2120" t="s">
        <v>53</v>
      </c>
      <c r="Y2120">
        <v>37</v>
      </c>
      <c r="Z2120">
        <v>0</v>
      </c>
      <c r="AA2120">
        <v>0</v>
      </c>
      <c r="AB2120" t="s">
        <v>54</v>
      </c>
      <c r="AC2120">
        <v>0</v>
      </c>
      <c r="AD2120" t="s">
        <v>55</v>
      </c>
      <c r="AF2120" t="s">
        <v>62</v>
      </c>
      <c r="AI2120" t="s">
        <v>56</v>
      </c>
      <c r="AJ2120" t="s">
        <v>56</v>
      </c>
      <c r="AK2120" t="s">
        <v>56</v>
      </c>
      <c r="AS2120">
        <v>0</v>
      </c>
    </row>
    <row r="2121" spans="1:45" x14ac:dyDescent="0.25">
      <c r="A2121" s="1">
        <v>1.56077E+16</v>
      </c>
      <c r="B2121">
        <v>1010</v>
      </c>
      <c r="C2121" t="s">
        <v>9146</v>
      </c>
      <c r="D2121">
        <v>120.3</v>
      </c>
      <c r="E2121">
        <v>0</v>
      </c>
      <c r="F2121">
        <v>0</v>
      </c>
      <c r="G2121">
        <v>120.3</v>
      </c>
      <c r="H2121">
        <v>0</v>
      </c>
      <c r="I2121">
        <v>120.3</v>
      </c>
      <c r="J2121">
        <v>0</v>
      </c>
      <c r="K2121" t="s">
        <v>47</v>
      </c>
      <c r="L2121" t="s">
        <v>9147</v>
      </c>
      <c r="M2121">
        <v>98</v>
      </c>
      <c r="N2121" t="s">
        <v>9148</v>
      </c>
      <c r="O2121" t="s">
        <v>49</v>
      </c>
      <c r="Q2121" t="s">
        <v>9149</v>
      </c>
      <c r="R2121" s="2">
        <v>42871.373611111114</v>
      </c>
      <c r="S2121" s="2">
        <v>42871.375</v>
      </c>
      <c r="T2121" t="s">
        <v>98</v>
      </c>
      <c r="U2121">
        <v>1</v>
      </c>
      <c r="V2121" t="s">
        <v>9150</v>
      </c>
      <c r="W2121" t="s">
        <v>61</v>
      </c>
      <c r="Y2121">
        <v>70</v>
      </c>
      <c r="Z2121">
        <v>0</v>
      </c>
      <c r="AA2121">
        <v>0</v>
      </c>
      <c r="AB2121" t="s">
        <v>54</v>
      </c>
      <c r="AC2121">
        <v>0</v>
      </c>
      <c r="AD2121" t="s">
        <v>55</v>
      </c>
      <c r="AI2121" t="s">
        <v>56</v>
      </c>
      <c r="AJ2121" t="s">
        <v>56</v>
      </c>
      <c r="AK2121" t="s">
        <v>56</v>
      </c>
      <c r="AS2121">
        <v>0</v>
      </c>
    </row>
    <row r="2122" spans="1:45" x14ac:dyDescent="0.25">
      <c r="A2122" s="1">
        <v>1.99813E+16</v>
      </c>
      <c r="B2122">
        <v>1506</v>
      </c>
      <c r="C2122" t="s">
        <v>9151</v>
      </c>
      <c r="D2122">
        <v>17.899999999999999</v>
      </c>
      <c r="E2122">
        <v>5</v>
      </c>
      <c r="F2122">
        <v>0</v>
      </c>
      <c r="G2122">
        <v>22.9</v>
      </c>
      <c r="H2122">
        <v>0</v>
      </c>
      <c r="I2122">
        <v>22.9</v>
      </c>
      <c r="J2122">
        <v>0</v>
      </c>
      <c r="K2122" t="s">
        <v>47</v>
      </c>
      <c r="M2122">
        <v>589</v>
      </c>
      <c r="N2122" t="s">
        <v>9152</v>
      </c>
      <c r="O2122" t="s">
        <v>49</v>
      </c>
      <c r="Q2122" t="s">
        <v>9151</v>
      </c>
      <c r="R2122" s="2">
        <v>42871.354166666664</v>
      </c>
      <c r="S2122" s="2">
        <v>42871.354166666664</v>
      </c>
      <c r="T2122" t="s">
        <v>98</v>
      </c>
      <c r="U2122">
        <v>1</v>
      </c>
      <c r="V2122" t="s">
        <v>9153</v>
      </c>
      <c r="W2122" t="s">
        <v>68</v>
      </c>
      <c r="Y2122">
        <v>10</v>
      </c>
      <c r="Z2122">
        <v>0</v>
      </c>
      <c r="AA2122">
        <v>0</v>
      </c>
      <c r="AB2122" t="s">
        <v>54</v>
      </c>
      <c r="AC2122">
        <v>0</v>
      </c>
      <c r="AD2122" t="s">
        <v>55</v>
      </c>
      <c r="AF2122" t="s">
        <v>62</v>
      </c>
      <c r="AI2122" t="s">
        <v>56</v>
      </c>
      <c r="AJ2122" t="s">
        <v>56</v>
      </c>
      <c r="AK2122" t="s">
        <v>56</v>
      </c>
      <c r="AS2122">
        <v>0</v>
      </c>
    </row>
    <row r="2123" spans="1:45" x14ac:dyDescent="0.25">
      <c r="A2123" s="1">
        <v>1.99814E+16</v>
      </c>
      <c r="B2123">
        <v>2563</v>
      </c>
      <c r="C2123" t="s">
        <v>9154</v>
      </c>
      <c r="D2123">
        <v>58.06</v>
      </c>
      <c r="E2123">
        <v>0</v>
      </c>
      <c r="F2123">
        <v>0</v>
      </c>
      <c r="G2123">
        <v>58.06</v>
      </c>
      <c r="H2123">
        <v>0</v>
      </c>
      <c r="I2123">
        <v>58.06</v>
      </c>
      <c r="J2123">
        <v>0</v>
      </c>
      <c r="K2123" t="s">
        <v>47</v>
      </c>
      <c r="M2123">
        <v>1727</v>
      </c>
      <c r="N2123" t="s">
        <v>9155</v>
      </c>
      <c r="O2123" t="s">
        <v>49</v>
      </c>
      <c r="Q2123" t="s">
        <v>9156</v>
      </c>
      <c r="R2123" s="2">
        <v>42871.329861111109</v>
      </c>
      <c r="S2123" s="2">
        <v>42871.329861111109</v>
      </c>
      <c r="T2123" t="s">
        <v>9157</v>
      </c>
      <c r="U2123">
        <v>15</v>
      </c>
      <c r="V2123" t="s">
        <v>9158</v>
      </c>
      <c r="W2123" t="s">
        <v>61</v>
      </c>
      <c r="Y2123">
        <v>29</v>
      </c>
      <c r="Z2123">
        <v>0</v>
      </c>
      <c r="AA2123">
        <v>0</v>
      </c>
      <c r="AB2123" t="s">
        <v>54</v>
      </c>
      <c r="AC2123">
        <v>0</v>
      </c>
      <c r="AD2123" t="s">
        <v>55</v>
      </c>
      <c r="AF2123" t="s">
        <v>62</v>
      </c>
      <c r="AI2123" t="s">
        <v>56</v>
      </c>
      <c r="AJ2123" t="s">
        <v>56</v>
      </c>
      <c r="AK2123" t="s">
        <v>56</v>
      </c>
      <c r="AS2123">
        <v>0</v>
      </c>
    </row>
    <row r="2124" spans="1:45" x14ac:dyDescent="0.25">
      <c r="A2124" s="1">
        <v>1.99693E+16</v>
      </c>
      <c r="B2124">
        <v>2711</v>
      </c>
      <c r="C2124" t="s">
        <v>9159</v>
      </c>
      <c r="D2124">
        <v>6.9</v>
      </c>
      <c r="E2124">
        <v>5</v>
      </c>
      <c r="F2124">
        <v>0</v>
      </c>
      <c r="G2124">
        <v>11.9</v>
      </c>
      <c r="H2124">
        <v>0</v>
      </c>
      <c r="I2124">
        <v>11.9</v>
      </c>
      <c r="J2124">
        <v>0</v>
      </c>
      <c r="K2124" t="s">
        <v>47</v>
      </c>
      <c r="M2124">
        <v>2077</v>
      </c>
      <c r="N2124" t="s">
        <v>9160</v>
      </c>
      <c r="O2124" t="s">
        <v>49</v>
      </c>
      <c r="Q2124" t="s">
        <v>9161</v>
      </c>
      <c r="R2124" s="2">
        <v>42871.313888888886</v>
      </c>
      <c r="S2124" s="2">
        <v>42871.313888888886</v>
      </c>
      <c r="T2124" t="s">
        <v>758</v>
      </c>
      <c r="U2124">
        <v>1</v>
      </c>
      <c r="V2124" t="s">
        <v>9162</v>
      </c>
      <c r="W2124" t="s">
        <v>68</v>
      </c>
      <c r="Y2124">
        <v>1</v>
      </c>
      <c r="Z2124">
        <v>0</v>
      </c>
      <c r="AA2124">
        <v>0</v>
      </c>
      <c r="AB2124" t="s">
        <v>54</v>
      </c>
      <c r="AC2124">
        <v>0</v>
      </c>
      <c r="AD2124" t="s">
        <v>55</v>
      </c>
      <c r="AF2124" t="s">
        <v>62</v>
      </c>
      <c r="AI2124" t="s">
        <v>56</v>
      </c>
      <c r="AJ2124" t="s">
        <v>56</v>
      </c>
      <c r="AK2124" t="s">
        <v>56</v>
      </c>
      <c r="AS2124">
        <v>0</v>
      </c>
    </row>
    <row r="2125" spans="1:45" x14ac:dyDescent="0.25">
      <c r="A2125" s="1">
        <v>1.5604E+16</v>
      </c>
      <c r="B2125">
        <v>1348</v>
      </c>
      <c r="C2125" t="s">
        <v>9163</v>
      </c>
      <c r="D2125">
        <v>83.6</v>
      </c>
      <c r="E2125">
        <v>0</v>
      </c>
      <c r="F2125">
        <v>0</v>
      </c>
      <c r="G2125">
        <v>83.6</v>
      </c>
      <c r="H2125">
        <v>0</v>
      </c>
      <c r="I2125">
        <v>83.6</v>
      </c>
      <c r="J2125">
        <v>0</v>
      </c>
      <c r="K2125" t="s">
        <v>47</v>
      </c>
      <c r="M2125">
        <v>223</v>
      </c>
      <c r="N2125" t="s">
        <v>9164</v>
      </c>
      <c r="O2125" t="s">
        <v>49</v>
      </c>
      <c r="Q2125" t="s">
        <v>9165</v>
      </c>
      <c r="R2125" s="2">
        <v>42871.297222222223</v>
      </c>
      <c r="S2125" s="2">
        <v>42871.297222222223</v>
      </c>
      <c r="T2125" t="s">
        <v>9166</v>
      </c>
      <c r="U2125">
        <v>12</v>
      </c>
      <c r="V2125" t="s">
        <v>9167</v>
      </c>
      <c r="W2125" t="s">
        <v>53</v>
      </c>
      <c r="Y2125">
        <v>13</v>
      </c>
      <c r="Z2125">
        <v>0</v>
      </c>
      <c r="AA2125">
        <v>0</v>
      </c>
      <c r="AB2125" t="s">
        <v>54</v>
      </c>
      <c r="AC2125">
        <v>0</v>
      </c>
      <c r="AD2125" t="s">
        <v>55</v>
      </c>
      <c r="AF2125" t="s">
        <v>62</v>
      </c>
      <c r="AI2125" t="s">
        <v>56</v>
      </c>
      <c r="AJ2125" t="s">
        <v>56</v>
      </c>
      <c r="AK2125" t="s">
        <v>56</v>
      </c>
      <c r="AS2125">
        <v>0</v>
      </c>
    </row>
    <row r="2126" spans="1:45" x14ac:dyDescent="0.25">
      <c r="A2126" s="1">
        <v>1.99642E+16</v>
      </c>
      <c r="B2126">
        <v>1299</v>
      </c>
      <c r="C2126" t="s">
        <v>9168</v>
      </c>
      <c r="D2126">
        <v>54.57</v>
      </c>
      <c r="E2126">
        <v>0</v>
      </c>
      <c r="F2126">
        <v>0</v>
      </c>
      <c r="G2126">
        <v>54.57</v>
      </c>
      <c r="H2126">
        <v>0</v>
      </c>
      <c r="I2126">
        <v>54.57</v>
      </c>
      <c r="J2126">
        <v>0</v>
      </c>
      <c r="K2126" t="s">
        <v>47</v>
      </c>
      <c r="M2126">
        <v>1587</v>
      </c>
      <c r="N2126" t="s">
        <v>9169</v>
      </c>
      <c r="O2126" t="s">
        <v>49</v>
      </c>
      <c r="Q2126" t="s">
        <v>9170</v>
      </c>
      <c r="R2126" s="2">
        <v>42871.288888888892</v>
      </c>
      <c r="S2126" s="2">
        <v>42871.288888888892</v>
      </c>
      <c r="T2126" t="s">
        <v>9171</v>
      </c>
      <c r="U2126">
        <v>16</v>
      </c>
      <c r="V2126" t="s">
        <v>9172</v>
      </c>
      <c r="W2126" t="s">
        <v>61</v>
      </c>
      <c r="Y2126">
        <v>22</v>
      </c>
      <c r="Z2126">
        <v>0</v>
      </c>
      <c r="AA2126">
        <v>0</v>
      </c>
      <c r="AB2126" t="s">
        <v>54</v>
      </c>
      <c r="AC2126">
        <v>0</v>
      </c>
      <c r="AD2126" t="s">
        <v>55</v>
      </c>
      <c r="AF2126" t="s">
        <v>62</v>
      </c>
      <c r="AI2126" t="s">
        <v>56</v>
      </c>
      <c r="AJ2126" t="s">
        <v>56</v>
      </c>
      <c r="AK2126" t="s">
        <v>56</v>
      </c>
      <c r="AS2126">
        <v>0</v>
      </c>
    </row>
    <row r="2127" spans="1:45" x14ac:dyDescent="0.25">
      <c r="A2127" s="1">
        <v>1.56007E+16</v>
      </c>
      <c r="B2127">
        <v>2303</v>
      </c>
      <c r="C2127" t="s">
        <v>9173</v>
      </c>
      <c r="D2127">
        <v>55.39</v>
      </c>
      <c r="E2127">
        <v>0</v>
      </c>
      <c r="F2127">
        <v>0</v>
      </c>
      <c r="G2127">
        <v>55.39</v>
      </c>
      <c r="H2127">
        <v>0</v>
      </c>
      <c r="I2127">
        <v>55.39</v>
      </c>
      <c r="J2127">
        <v>0</v>
      </c>
      <c r="K2127" t="s">
        <v>47</v>
      </c>
      <c r="M2127">
        <v>2881</v>
      </c>
      <c r="N2127" t="s">
        <v>9174</v>
      </c>
      <c r="O2127" t="s">
        <v>49</v>
      </c>
      <c r="Q2127" t="s">
        <v>9175</v>
      </c>
      <c r="R2127" s="2">
        <v>42871.286111111112</v>
      </c>
      <c r="S2127" s="2">
        <v>42871.286111111112</v>
      </c>
      <c r="T2127" t="s">
        <v>9176</v>
      </c>
      <c r="U2127">
        <v>10</v>
      </c>
      <c r="V2127" t="s">
        <v>9177</v>
      </c>
      <c r="W2127" t="s">
        <v>53</v>
      </c>
      <c r="Y2127">
        <v>27</v>
      </c>
      <c r="Z2127">
        <v>0</v>
      </c>
      <c r="AA2127">
        <v>0</v>
      </c>
      <c r="AB2127" t="s">
        <v>54</v>
      </c>
      <c r="AC2127">
        <v>0</v>
      </c>
      <c r="AD2127" t="s">
        <v>55</v>
      </c>
      <c r="AF2127" t="s">
        <v>62</v>
      </c>
      <c r="AI2127" t="s">
        <v>56</v>
      </c>
      <c r="AJ2127" t="s">
        <v>56</v>
      </c>
      <c r="AK2127" t="s">
        <v>56</v>
      </c>
      <c r="AS2127">
        <v>0</v>
      </c>
    </row>
    <row r="2128" spans="1:45" x14ac:dyDescent="0.25">
      <c r="A2128" s="1">
        <v>1.55903E+16</v>
      </c>
      <c r="B2128">
        <v>2608</v>
      </c>
      <c r="C2128" t="s">
        <v>9178</v>
      </c>
      <c r="D2128">
        <v>55.88</v>
      </c>
      <c r="E2128">
        <v>0</v>
      </c>
      <c r="F2128">
        <v>0</v>
      </c>
      <c r="G2128">
        <v>55.88</v>
      </c>
      <c r="H2128">
        <v>0</v>
      </c>
      <c r="I2128">
        <v>55.88</v>
      </c>
      <c r="J2128">
        <v>0</v>
      </c>
      <c r="K2128" t="s">
        <v>47</v>
      </c>
      <c r="M2128">
        <v>1785</v>
      </c>
      <c r="N2128" t="s">
        <v>9179</v>
      </c>
      <c r="O2128" t="s">
        <v>49</v>
      </c>
      <c r="Q2128" t="s">
        <v>9178</v>
      </c>
      <c r="R2128" s="2">
        <v>42871.158333333333</v>
      </c>
      <c r="S2128" s="2">
        <v>42871.158333333333</v>
      </c>
      <c r="T2128" t="s">
        <v>9180</v>
      </c>
      <c r="U2128">
        <v>5</v>
      </c>
      <c r="V2128" t="s">
        <v>9181</v>
      </c>
      <c r="W2128" t="s">
        <v>53</v>
      </c>
      <c r="Y2128">
        <v>5</v>
      </c>
      <c r="Z2128">
        <v>0</v>
      </c>
      <c r="AA2128">
        <v>0</v>
      </c>
      <c r="AB2128" t="s">
        <v>54</v>
      </c>
      <c r="AC2128">
        <v>0</v>
      </c>
      <c r="AD2128" t="s">
        <v>55</v>
      </c>
      <c r="AF2128" t="s">
        <v>62</v>
      </c>
      <c r="AI2128" t="s">
        <v>56</v>
      </c>
      <c r="AJ2128" t="s">
        <v>56</v>
      </c>
      <c r="AK2128" t="s">
        <v>56</v>
      </c>
      <c r="AS2128">
        <v>0</v>
      </c>
    </row>
    <row r="2129" spans="1:45" x14ac:dyDescent="0.25">
      <c r="A2129" s="1">
        <v>1.55909E+16</v>
      </c>
      <c r="B2129">
        <v>1922</v>
      </c>
      <c r="C2129" t="s">
        <v>9182</v>
      </c>
      <c r="D2129">
        <v>13.33</v>
      </c>
      <c r="E2129">
        <v>5</v>
      </c>
      <c r="F2129">
        <v>0</v>
      </c>
      <c r="G2129">
        <v>18.329999999999998</v>
      </c>
      <c r="H2129">
        <v>0</v>
      </c>
      <c r="I2129">
        <v>18.329999999999998</v>
      </c>
      <c r="J2129">
        <v>0</v>
      </c>
      <c r="K2129" t="s">
        <v>47</v>
      </c>
      <c r="M2129">
        <v>774</v>
      </c>
      <c r="N2129" t="s">
        <v>9183</v>
      </c>
      <c r="O2129" t="s">
        <v>49</v>
      </c>
      <c r="Q2129" t="s">
        <v>9182</v>
      </c>
      <c r="R2129" s="2">
        <v>42871.134722222225</v>
      </c>
      <c r="S2129" s="2">
        <v>42871.134722222225</v>
      </c>
      <c r="T2129" t="s">
        <v>9184</v>
      </c>
      <c r="U2129">
        <v>4</v>
      </c>
      <c r="V2129" t="s">
        <v>9185</v>
      </c>
      <c r="W2129" t="s">
        <v>61</v>
      </c>
      <c r="Y2129">
        <v>7</v>
      </c>
      <c r="Z2129">
        <v>0</v>
      </c>
      <c r="AA2129">
        <v>0</v>
      </c>
      <c r="AB2129" t="s">
        <v>54</v>
      </c>
      <c r="AC2129">
        <v>0</v>
      </c>
      <c r="AD2129" t="s">
        <v>55</v>
      </c>
      <c r="AF2129" t="s">
        <v>62</v>
      </c>
      <c r="AI2129" t="s">
        <v>56</v>
      </c>
      <c r="AJ2129" t="s">
        <v>56</v>
      </c>
      <c r="AK2129" t="s">
        <v>56</v>
      </c>
      <c r="AS2129">
        <v>0</v>
      </c>
    </row>
    <row r="2130" spans="1:45" x14ac:dyDescent="0.25">
      <c r="A2130" s="1">
        <v>1.99521E+16</v>
      </c>
      <c r="B2130">
        <v>1719</v>
      </c>
      <c r="C2130" t="s">
        <v>9186</v>
      </c>
      <c r="D2130">
        <v>7.9</v>
      </c>
      <c r="E2130">
        <v>5</v>
      </c>
      <c r="F2130">
        <v>0</v>
      </c>
      <c r="G2130">
        <v>12.9</v>
      </c>
      <c r="H2130">
        <v>0</v>
      </c>
      <c r="I2130">
        <v>12.9</v>
      </c>
      <c r="J2130">
        <v>0</v>
      </c>
      <c r="K2130" t="s">
        <v>47</v>
      </c>
      <c r="M2130">
        <v>453</v>
      </c>
      <c r="N2130" t="s">
        <v>9187</v>
      </c>
      <c r="O2130" t="s">
        <v>49</v>
      </c>
      <c r="Q2130" t="s">
        <v>9186</v>
      </c>
      <c r="R2130" s="2">
        <v>42871.115972222222</v>
      </c>
      <c r="S2130" s="2">
        <v>42871.115972222222</v>
      </c>
      <c r="T2130" t="s">
        <v>1710</v>
      </c>
      <c r="U2130">
        <v>1</v>
      </c>
      <c r="V2130" t="s">
        <v>9188</v>
      </c>
      <c r="W2130" t="s">
        <v>61</v>
      </c>
      <c r="Y2130">
        <v>1</v>
      </c>
      <c r="Z2130">
        <v>0</v>
      </c>
      <c r="AA2130">
        <v>0</v>
      </c>
      <c r="AB2130" t="s">
        <v>54</v>
      </c>
      <c r="AC2130">
        <v>0</v>
      </c>
      <c r="AD2130" t="s">
        <v>55</v>
      </c>
      <c r="AF2130" t="s">
        <v>62</v>
      </c>
      <c r="AI2130" t="s">
        <v>56</v>
      </c>
      <c r="AJ2130" t="s">
        <v>56</v>
      </c>
      <c r="AK2130" t="s">
        <v>56</v>
      </c>
      <c r="AS2130">
        <v>0</v>
      </c>
    </row>
    <row r="2131" spans="1:45" x14ac:dyDescent="0.25">
      <c r="A2131" s="1">
        <v>1.99525E+16</v>
      </c>
      <c r="B2131">
        <v>1719</v>
      </c>
      <c r="C2131" t="s">
        <v>9186</v>
      </c>
      <c r="D2131">
        <v>7.9</v>
      </c>
      <c r="E2131">
        <v>5</v>
      </c>
      <c r="F2131">
        <v>0</v>
      </c>
      <c r="G2131">
        <v>12.9</v>
      </c>
      <c r="H2131">
        <v>0</v>
      </c>
      <c r="I2131">
        <v>12.9</v>
      </c>
      <c r="J2131">
        <v>0</v>
      </c>
      <c r="K2131" t="s">
        <v>47</v>
      </c>
      <c r="M2131">
        <v>453</v>
      </c>
      <c r="N2131" t="s">
        <v>9187</v>
      </c>
      <c r="O2131" t="s">
        <v>49</v>
      </c>
      <c r="Q2131" t="s">
        <v>9186</v>
      </c>
      <c r="R2131" s="2">
        <v>42871.114583333336</v>
      </c>
      <c r="S2131" s="2">
        <v>42871.114583333336</v>
      </c>
      <c r="T2131" t="s">
        <v>504</v>
      </c>
      <c r="U2131">
        <v>1</v>
      </c>
      <c r="V2131" t="s">
        <v>9188</v>
      </c>
      <c r="W2131" t="s">
        <v>61</v>
      </c>
      <c r="Y2131">
        <v>1</v>
      </c>
      <c r="Z2131">
        <v>0</v>
      </c>
      <c r="AA2131">
        <v>0</v>
      </c>
      <c r="AB2131" t="s">
        <v>54</v>
      </c>
      <c r="AC2131">
        <v>0</v>
      </c>
      <c r="AD2131" t="s">
        <v>55</v>
      </c>
      <c r="AF2131" t="s">
        <v>62</v>
      </c>
      <c r="AI2131" t="s">
        <v>56</v>
      </c>
      <c r="AJ2131" t="s">
        <v>56</v>
      </c>
      <c r="AK2131" t="s">
        <v>56</v>
      </c>
      <c r="AS2131">
        <v>0</v>
      </c>
    </row>
    <row r="2132" spans="1:45" x14ac:dyDescent="0.25">
      <c r="A2132" s="1">
        <v>1.99518E+16</v>
      </c>
      <c r="B2132">
        <v>961</v>
      </c>
      <c r="C2132" t="s">
        <v>9189</v>
      </c>
      <c r="D2132">
        <v>15.8</v>
      </c>
      <c r="E2132">
        <v>5</v>
      </c>
      <c r="F2132">
        <v>0</v>
      </c>
      <c r="G2132">
        <v>20.8</v>
      </c>
      <c r="H2132">
        <v>0</v>
      </c>
      <c r="I2132">
        <v>20.8</v>
      </c>
      <c r="J2132">
        <v>0</v>
      </c>
      <c r="K2132" t="s">
        <v>47</v>
      </c>
      <c r="M2132">
        <v>1784</v>
      </c>
      <c r="N2132" t="s">
        <v>9190</v>
      </c>
      <c r="O2132" t="s">
        <v>49</v>
      </c>
      <c r="Q2132" t="s">
        <v>9189</v>
      </c>
      <c r="R2132" s="2">
        <v>42871.103472222225</v>
      </c>
      <c r="S2132" s="2">
        <v>42871.103472222225</v>
      </c>
      <c r="T2132" t="s">
        <v>157</v>
      </c>
      <c r="U2132">
        <v>1</v>
      </c>
      <c r="V2132" t="s">
        <v>9191</v>
      </c>
      <c r="W2132" t="s">
        <v>61</v>
      </c>
      <c r="Y2132">
        <v>2</v>
      </c>
      <c r="Z2132">
        <v>0</v>
      </c>
      <c r="AA2132">
        <v>0</v>
      </c>
      <c r="AB2132" t="s">
        <v>54</v>
      </c>
      <c r="AC2132">
        <v>0</v>
      </c>
      <c r="AD2132" t="s">
        <v>55</v>
      </c>
      <c r="AF2132" t="s">
        <v>62</v>
      </c>
      <c r="AI2132" t="s">
        <v>56</v>
      </c>
      <c r="AJ2132" t="s">
        <v>56</v>
      </c>
      <c r="AK2132" t="s">
        <v>56</v>
      </c>
      <c r="AS2132">
        <v>0</v>
      </c>
    </row>
    <row r="2133" spans="1:45" x14ac:dyDescent="0.25">
      <c r="A2133" s="1">
        <v>1.99502E+16</v>
      </c>
      <c r="B2133">
        <v>3189</v>
      </c>
      <c r="C2133" t="s">
        <v>9192</v>
      </c>
      <c r="D2133">
        <v>83.16</v>
      </c>
      <c r="E2133">
        <v>0</v>
      </c>
      <c r="F2133">
        <v>0</v>
      </c>
      <c r="G2133">
        <v>83.16</v>
      </c>
      <c r="H2133">
        <v>0</v>
      </c>
      <c r="I2133">
        <v>83.16</v>
      </c>
      <c r="J2133">
        <v>0</v>
      </c>
      <c r="K2133" t="s">
        <v>47</v>
      </c>
      <c r="M2133">
        <v>2738</v>
      </c>
      <c r="N2133" t="s">
        <v>9193</v>
      </c>
      <c r="O2133" t="s">
        <v>49</v>
      </c>
      <c r="P2133" t="s">
        <v>9194</v>
      </c>
      <c r="Q2133" t="s">
        <v>9192</v>
      </c>
      <c r="R2133" s="2">
        <v>42871.027777777781</v>
      </c>
      <c r="S2133" s="2">
        <v>42871.46597222222</v>
      </c>
      <c r="T2133" t="s">
        <v>9195</v>
      </c>
      <c r="U2133">
        <v>12</v>
      </c>
      <c r="V2133" t="s">
        <v>9196</v>
      </c>
      <c r="W2133" t="s">
        <v>53</v>
      </c>
      <c r="X2133" t="s">
        <v>9197</v>
      </c>
      <c r="Y2133">
        <v>32</v>
      </c>
      <c r="Z2133">
        <v>0</v>
      </c>
      <c r="AA2133">
        <v>0</v>
      </c>
      <c r="AB2133" t="s">
        <v>54</v>
      </c>
      <c r="AC2133">
        <v>0</v>
      </c>
      <c r="AD2133" t="s">
        <v>55</v>
      </c>
      <c r="AI2133" t="s">
        <v>56</v>
      </c>
      <c r="AJ2133" t="s">
        <v>56</v>
      </c>
      <c r="AK2133" t="s">
        <v>56</v>
      </c>
      <c r="AS2133">
        <v>0</v>
      </c>
    </row>
    <row r="2134" spans="1:45" x14ac:dyDescent="0.25">
      <c r="A2134" s="1">
        <v>1.55811E+16</v>
      </c>
      <c r="B2134">
        <v>872</v>
      </c>
      <c r="C2134" t="s">
        <v>5664</v>
      </c>
      <c r="D2134">
        <v>93</v>
      </c>
      <c r="E2134">
        <v>0</v>
      </c>
      <c r="F2134">
        <v>0</v>
      </c>
      <c r="G2134">
        <v>93</v>
      </c>
      <c r="H2134">
        <v>0</v>
      </c>
      <c r="I2134">
        <v>93</v>
      </c>
      <c r="J2134">
        <v>0</v>
      </c>
      <c r="K2134" t="s">
        <v>47</v>
      </c>
      <c r="M2134">
        <v>3185</v>
      </c>
      <c r="N2134" t="s">
        <v>5665</v>
      </c>
      <c r="O2134" t="s">
        <v>49</v>
      </c>
      <c r="Q2134" t="s">
        <v>5666</v>
      </c>
      <c r="R2134" s="2">
        <v>42871.025000000001</v>
      </c>
      <c r="S2134" s="2">
        <v>42871.025000000001</v>
      </c>
      <c r="T2134" t="s">
        <v>72</v>
      </c>
      <c r="U2134">
        <v>1</v>
      </c>
      <c r="V2134" t="s">
        <v>9198</v>
      </c>
      <c r="W2134" t="s">
        <v>53</v>
      </c>
      <c r="Y2134">
        <v>20</v>
      </c>
      <c r="Z2134">
        <v>0</v>
      </c>
      <c r="AA2134">
        <v>0</v>
      </c>
      <c r="AB2134" t="s">
        <v>54</v>
      </c>
      <c r="AC2134">
        <v>0</v>
      </c>
      <c r="AD2134" t="s">
        <v>55</v>
      </c>
      <c r="AF2134" t="s">
        <v>62</v>
      </c>
      <c r="AI2134" t="s">
        <v>56</v>
      </c>
      <c r="AJ2134" t="s">
        <v>56</v>
      </c>
      <c r="AK2134" t="s">
        <v>56</v>
      </c>
      <c r="AS2134">
        <v>0</v>
      </c>
    </row>
    <row r="2135" spans="1:45" x14ac:dyDescent="0.25">
      <c r="A2135" s="1">
        <v>1.55896E+16</v>
      </c>
      <c r="B2135">
        <v>872</v>
      </c>
      <c r="C2135" t="s">
        <v>5664</v>
      </c>
      <c r="D2135">
        <v>165.8</v>
      </c>
      <c r="E2135">
        <v>0</v>
      </c>
      <c r="F2135">
        <v>0</v>
      </c>
      <c r="G2135">
        <v>165.8</v>
      </c>
      <c r="H2135">
        <v>0</v>
      </c>
      <c r="I2135">
        <v>165.8</v>
      </c>
      <c r="J2135">
        <v>0</v>
      </c>
      <c r="K2135" t="s">
        <v>47</v>
      </c>
      <c r="M2135">
        <v>3185</v>
      </c>
      <c r="N2135" t="s">
        <v>5665</v>
      </c>
      <c r="O2135" t="s">
        <v>49</v>
      </c>
      <c r="Q2135" t="s">
        <v>5666</v>
      </c>
      <c r="R2135" s="2">
        <v>42871.022916666669</v>
      </c>
      <c r="S2135" s="2">
        <v>42871.023611111108</v>
      </c>
      <c r="T2135" t="s">
        <v>9199</v>
      </c>
      <c r="U2135">
        <v>6</v>
      </c>
      <c r="V2135" t="s">
        <v>9198</v>
      </c>
      <c r="W2135" t="s">
        <v>53</v>
      </c>
      <c r="Y2135">
        <v>32</v>
      </c>
      <c r="Z2135">
        <v>0</v>
      </c>
      <c r="AA2135">
        <v>0</v>
      </c>
      <c r="AB2135" t="s">
        <v>54</v>
      </c>
      <c r="AC2135">
        <v>0</v>
      </c>
      <c r="AD2135" t="s">
        <v>55</v>
      </c>
      <c r="AF2135" t="s">
        <v>62</v>
      </c>
      <c r="AI2135" t="s">
        <v>56</v>
      </c>
      <c r="AJ2135" t="s">
        <v>56</v>
      </c>
      <c r="AK2135" t="s">
        <v>56</v>
      </c>
      <c r="AS2135">
        <v>0</v>
      </c>
    </row>
    <row r="2136" spans="1:45" x14ac:dyDescent="0.25">
      <c r="A2136" s="1">
        <v>1.55829E+16</v>
      </c>
      <c r="B2136">
        <v>2556</v>
      </c>
      <c r="C2136" t="s">
        <v>9200</v>
      </c>
      <c r="D2136">
        <v>107.36</v>
      </c>
      <c r="E2136">
        <v>0</v>
      </c>
      <c r="F2136">
        <v>0</v>
      </c>
      <c r="G2136">
        <v>107.36</v>
      </c>
      <c r="H2136">
        <v>0</v>
      </c>
      <c r="I2136">
        <v>107.36</v>
      </c>
      <c r="J2136">
        <v>0</v>
      </c>
      <c r="K2136" t="s">
        <v>47</v>
      </c>
      <c r="M2136">
        <v>2715</v>
      </c>
      <c r="N2136" t="s">
        <v>9201</v>
      </c>
      <c r="O2136" t="s">
        <v>49</v>
      </c>
      <c r="Q2136" t="s">
        <v>9202</v>
      </c>
      <c r="R2136" s="2">
        <v>42871.020833333336</v>
      </c>
      <c r="S2136" s="2">
        <v>42871.020833333336</v>
      </c>
      <c r="T2136" t="s">
        <v>9203</v>
      </c>
      <c r="U2136">
        <v>15</v>
      </c>
      <c r="V2136" t="s">
        <v>9204</v>
      </c>
      <c r="W2136" t="s">
        <v>53</v>
      </c>
      <c r="Y2136">
        <v>16</v>
      </c>
      <c r="Z2136">
        <v>0</v>
      </c>
      <c r="AA2136">
        <v>0</v>
      </c>
      <c r="AB2136" t="s">
        <v>54</v>
      </c>
      <c r="AC2136">
        <v>0</v>
      </c>
      <c r="AD2136" t="s">
        <v>55</v>
      </c>
      <c r="AF2136" t="s">
        <v>62</v>
      </c>
      <c r="AI2136" t="s">
        <v>56</v>
      </c>
      <c r="AJ2136" t="s">
        <v>56</v>
      </c>
      <c r="AK2136" t="s">
        <v>56</v>
      </c>
      <c r="AS2136">
        <v>0</v>
      </c>
    </row>
    <row r="2137" spans="1:45" x14ac:dyDescent="0.25">
      <c r="A2137" s="1">
        <v>1.99317E+16</v>
      </c>
      <c r="B2137">
        <v>292</v>
      </c>
      <c r="C2137" t="s">
        <v>9205</v>
      </c>
      <c r="D2137">
        <v>58.38</v>
      </c>
      <c r="E2137">
        <v>0</v>
      </c>
      <c r="F2137">
        <v>0</v>
      </c>
      <c r="G2137">
        <v>58.38</v>
      </c>
      <c r="H2137">
        <v>0</v>
      </c>
      <c r="I2137">
        <v>58.38</v>
      </c>
      <c r="J2137">
        <v>0</v>
      </c>
      <c r="K2137" t="s">
        <v>47</v>
      </c>
      <c r="M2137">
        <v>1765</v>
      </c>
      <c r="N2137" t="s">
        <v>9206</v>
      </c>
      <c r="O2137" t="s">
        <v>49</v>
      </c>
      <c r="Q2137" t="s">
        <v>9207</v>
      </c>
      <c r="R2137" s="2">
        <v>42871.011805555558</v>
      </c>
      <c r="S2137" s="2">
        <v>42871.407638888886</v>
      </c>
      <c r="T2137" t="s">
        <v>9208</v>
      </c>
      <c r="U2137">
        <v>6</v>
      </c>
      <c r="V2137" t="s">
        <v>9209</v>
      </c>
      <c r="W2137" t="s">
        <v>61</v>
      </c>
      <c r="Y2137">
        <v>8</v>
      </c>
      <c r="Z2137">
        <v>0</v>
      </c>
      <c r="AA2137">
        <v>0</v>
      </c>
      <c r="AB2137" t="s">
        <v>54</v>
      </c>
      <c r="AC2137">
        <v>0</v>
      </c>
      <c r="AD2137" t="s">
        <v>55</v>
      </c>
      <c r="AF2137" t="s">
        <v>62</v>
      </c>
      <c r="AI2137" t="s">
        <v>56</v>
      </c>
      <c r="AJ2137" t="s">
        <v>56</v>
      </c>
      <c r="AK2137" t="s">
        <v>56</v>
      </c>
      <c r="AS2137">
        <v>0</v>
      </c>
    </row>
    <row r="2138" spans="1:45" x14ac:dyDescent="0.25">
      <c r="A2138" s="1">
        <v>1.99422E+16</v>
      </c>
      <c r="B2138">
        <v>175</v>
      </c>
      <c r="C2138" t="s">
        <v>9210</v>
      </c>
      <c r="D2138">
        <v>43.43</v>
      </c>
      <c r="E2138">
        <v>5</v>
      </c>
      <c r="F2138">
        <v>0</v>
      </c>
      <c r="G2138">
        <v>48.43</v>
      </c>
      <c r="H2138">
        <v>0</v>
      </c>
      <c r="I2138">
        <v>48.43</v>
      </c>
      <c r="J2138">
        <v>0</v>
      </c>
      <c r="K2138" t="s">
        <v>47</v>
      </c>
      <c r="M2138">
        <v>2576</v>
      </c>
      <c r="N2138" t="s">
        <v>9211</v>
      </c>
      <c r="O2138" t="s">
        <v>49</v>
      </c>
      <c r="Q2138" t="s">
        <v>9210</v>
      </c>
      <c r="R2138" s="2">
        <v>42871</v>
      </c>
      <c r="S2138" s="2">
        <v>42871</v>
      </c>
      <c r="T2138" t="s">
        <v>9212</v>
      </c>
      <c r="U2138">
        <v>6</v>
      </c>
      <c r="V2138" t="s">
        <v>9213</v>
      </c>
      <c r="W2138" t="s">
        <v>61</v>
      </c>
      <c r="Y2138">
        <v>9</v>
      </c>
      <c r="Z2138">
        <v>0</v>
      </c>
      <c r="AA2138">
        <v>0</v>
      </c>
      <c r="AB2138" t="s">
        <v>54</v>
      </c>
      <c r="AC2138">
        <v>0</v>
      </c>
      <c r="AD2138" t="s">
        <v>55</v>
      </c>
      <c r="AF2138" t="s">
        <v>62</v>
      </c>
      <c r="AI2138" t="s">
        <v>56</v>
      </c>
      <c r="AJ2138" t="s">
        <v>56</v>
      </c>
      <c r="AK2138" t="s">
        <v>56</v>
      </c>
      <c r="AS2138">
        <v>0</v>
      </c>
    </row>
    <row r="2139" spans="1:45" x14ac:dyDescent="0.25">
      <c r="A2139" s="1">
        <v>1.99029E+16</v>
      </c>
      <c r="B2139">
        <v>1073</v>
      </c>
      <c r="C2139" t="s">
        <v>9214</v>
      </c>
      <c r="D2139">
        <v>34.21</v>
      </c>
      <c r="E2139">
        <v>5</v>
      </c>
      <c r="F2139">
        <v>0</v>
      </c>
      <c r="G2139">
        <v>39.21</v>
      </c>
      <c r="H2139">
        <v>0</v>
      </c>
      <c r="I2139">
        <v>39.21</v>
      </c>
      <c r="J2139">
        <v>0</v>
      </c>
      <c r="K2139" t="s">
        <v>47</v>
      </c>
      <c r="M2139">
        <v>2607</v>
      </c>
      <c r="N2139" t="s">
        <v>9215</v>
      </c>
      <c r="O2139" t="s">
        <v>49</v>
      </c>
      <c r="Q2139" t="s">
        <v>9216</v>
      </c>
      <c r="R2139" s="2">
        <v>42870.972222222219</v>
      </c>
      <c r="S2139" s="2">
        <v>42870.975694444445</v>
      </c>
      <c r="T2139" t="s">
        <v>9217</v>
      </c>
      <c r="U2139">
        <v>3</v>
      </c>
      <c r="V2139" t="s">
        <v>9218</v>
      </c>
      <c r="W2139" t="s">
        <v>61</v>
      </c>
      <c r="Y2139">
        <v>11</v>
      </c>
      <c r="Z2139">
        <v>0</v>
      </c>
      <c r="AA2139">
        <v>0</v>
      </c>
      <c r="AB2139" t="s">
        <v>54</v>
      </c>
      <c r="AC2139">
        <v>0</v>
      </c>
      <c r="AD2139" t="s">
        <v>55</v>
      </c>
      <c r="AF2139" t="s">
        <v>62</v>
      </c>
      <c r="AI2139" t="s">
        <v>56</v>
      </c>
      <c r="AJ2139" t="s">
        <v>56</v>
      </c>
      <c r="AK2139" t="s">
        <v>56</v>
      </c>
      <c r="AS2139">
        <v>0</v>
      </c>
    </row>
    <row r="2140" spans="1:45" x14ac:dyDescent="0.25">
      <c r="A2140" s="1">
        <v>1.99261E+16</v>
      </c>
      <c r="B2140">
        <v>2611</v>
      </c>
      <c r="C2140" t="s">
        <v>9219</v>
      </c>
      <c r="D2140">
        <v>83.02</v>
      </c>
      <c r="E2140">
        <v>0</v>
      </c>
      <c r="F2140">
        <v>0</v>
      </c>
      <c r="G2140">
        <v>83.02</v>
      </c>
      <c r="H2140">
        <v>0</v>
      </c>
      <c r="I2140">
        <v>83.02</v>
      </c>
      <c r="J2140">
        <v>0</v>
      </c>
      <c r="K2140" t="s">
        <v>47</v>
      </c>
      <c r="M2140">
        <v>2586</v>
      </c>
      <c r="N2140" t="s">
        <v>9220</v>
      </c>
      <c r="O2140" t="s">
        <v>49</v>
      </c>
      <c r="Q2140" t="s">
        <v>9221</v>
      </c>
      <c r="R2140" s="2">
        <v>42870.967361111114</v>
      </c>
      <c r="S2140" s="2">
        <v>42870.968055555553</v>
      </c>
      <c r="T2140" t="s">
        <v>9222</v>
      </c>
      <c r="U2140">
        <v>19</v>
      </c>
      <c r="V2140" t="s">
        <v>9223</v>
      </c>
      <c r="W2140" t="s">
        <v>53</v>
      </c>
      <c r="Y2140">
        <v>19</v>
      </c>
      <c r="Z2140">
        <v>0</v>
      </c>
      <c r="AA2140">
        <v>0</v>
      </c>
      <c r="AB2140" t="s">
        <v>54</v>
      </c>
      <c r="AC2140">
        <v>0</v>
      </c>
      <c r="AD2140" t="s">
        <v>55</v>
      </c>
      <c r="AF2140" t="s">
        <v>62</v>
      </c>
      <c r="AI2140" t="s">
        <v>56</v>
      </c>
      <c r="AJ2140" t="s">
        <v>56</v>
      </c>
      <c r="AK2140" t="s">
        <v>56</v>
      </c>
      <c r="AS2140">
        <v>0</v>
      </c>
    </row>
    <row r="2141" spans="1:45" x14ac:dyDescent="0.25">
      <c r="A2141" s="1">
        <v>1.55686E+16</v>
      </c>
      <c r="B2141">
        <v>1184</v>
      </c>
      <c r="C2141" t="s">
        <v>9224</v>
      </c>
      <c r="D2141">
        <v>287.14</v>
      </c>
      <c r="E2141">
        <v>0</v>
      </c>
      <c r="F2141">
        <v>0</v>
      </c>
      <c r="G2141">
        <v>287.14</v>
      </c>
      <c r="H2141">
        <v>0</v>
      </c>
      <c r="I2141">
        <v>287.14</v>
      </c>
      <c r="J2141">
        <v>0</v>
      </c>
      <c r="K2141" t="s">
        <v>47</v>
      </c>
      <c r="M2141">
        <v>328</v>
      </c>
      <c r="N2141" t="s">
        <v>9225</v>
      </c>
      <c r="O2141" t="s">
        <v>49</v>
      </c>
      <c r="Q2141" t="s">
        <v>9226</v>
      </c>
      <c r="R2141" s="2">
        <v>42870.958333333336</v>
      </c>
      <c r="S2141" s="2">
        <v>42870.958333333336</v>
      </c>
      <c r="T2141" t="s">
        <v>9227</v>
      </c>
      <c r="U2141">
        <v>12</v>
      </c>
      <c r="V2141" t="s">
        <v>9228</v>
      </c>
      <c r="W2141" t="s">
        <v>53</v>
      </c>
      <c r="Y2141">
        <v>157</v>
      </c>
      <c r="Z2141">
        <v>0</v>
      </c>
      <c r="AA2141">
        <v>0</v>
      </c>
      <c r="AB2141" t="s">
        <v>54</v>
      </c>
      <c r="AC2141">
        <v>0</v>
      </c>
      <c r="AD2141" t="s">
        <v>55</v>
      </c>
      <c r="AF2141" t="s">
        <v>62</v>
      </c>
      <c r="AI2141" t="s">
        <v>56</v>
      </c>
      <c r="AJ2141" t="s">
        <v>56</v>
      </c>
      <c r="AK2141" t="s">
        <v>56</v>
      </c>
      <c r="AS2141">
        <v>0</v>
      </c>
    </row>
    <row r="2142" spans="1:45" x14ac:dyDescent="0.25">
      <c r="A2142" s="1">
        <v>1.5575E+16</v>
      </c>
      <c r="B2142">
        <v>630</v>
      </c>
      <c r="C2142" t="s">
        <v>9229</v>
      </c>
      <c r="D2142">
        <v>34.770000000000003</v>
      </c>
      <c r="E2142">
        <v>5</v>
      </c>
      <c r="F2142">
        <v>0</v>
      </c>
      <c r="G2142">
        <v>39.770000000000003</v>
      </c>
      <c r="H2142">
        <v>0</v>
      </c>
      <c r="I2142">
        <v>39.770000000000003</v>
      </c>
      <c r="J2142">
        <v>0</v>
      </c>
      <c r="K2142" t="s">
        <v>47</v>
      </c>
      <c r="L2142" t="s">
        <v>9230</v>
      </c>
      <c r="M2142">
        <v>1535</v>
      </c>
      <c r="N2142" t="s">
        <v>9231</v>
      </c>
      <c r="O2142" t="s">
        <v>49</v>
      </c>
      <c r="Q2142" t="s">
        <v>9229</v>
      </c>
      <c r="R2142" s="2">
        <v>42870.958333333336</v>
      </c>
      <c r="S2142" s="2">
        <v>42870.963888888888</v>
      </c>
      <c r="T2142" t="s">
        <v>9232</v>
      </c>
      <c r="U2142">
        <v>2</v>
      </c>
      <c r="V2142" t="s">
        <v>9233</v>
      </c>
      <c r="W2142" t="s">
        <v>61</v>
      </c>
      <c r="Y2142">
        <v>13</v>
      </c>
      <c r="Z2142">
        <v>0</v>
      </c>
      <c r="AA2142">
        <v>0</v>
      </c>
      <c r="AB2142" t="s">
        <v>54</v>
      </c>
      <c r="AC2142">
        <v>0</v>
      </c>
      <c r="AD2142" t="s">
        <v>55</v>
      </c>
      <c r="AF2142" t="s">
        <v>62</v>
      </c>
      <c r="AI2142" t="s">
        <v>56</v>
      </c>
      <c r="AJ2142" t="s">
        <v>56</v>
      </c>
      <c r="AK2142" t="s">
        <v>56</v>
      </c>
      <c r="AS2142">
        <v>0</v>
      </c>
    </row>
    <row r="2143" spans="1:45" x14ac:dyDescent="0.25">
      <c r="A2143" s="1">
        <v>1.99137E+16</v>
      </c>
      <c r="B2143">
        <v>3062</v>
      </c>
      <c r="C2143" t="s">
        <v>9234</v>
      </c>
      <c r="D2143">
        <v>265.38</v>
      </c>
      <c r="E2143">
        <v>0</v>
      </c>
      <c r="F2143">
        <v>0</v>
      </c>
      <c r="G2143">
        <v>265.38</v>
      </c>
      <c r="H2143">
        <v>0</v>
      </c>
      <c r="I2143">
        <v>265.38</v>
      </c>
      <c r="J2143">
        <v>0</v>
      </c>
      <c r="K2143" t="s">
        <v>47</v>
      </c>
      <c r="L2143" t="s">
        <v>9235</v>
      </c>
      <c r="M2143">
        <v>2927</v>
      </c>
      <c r="N2143" t="s">
        <v>9236</v>
      </c>
      <c r="O2143" t="s">
        <v>49</v>
      </c>
      <c r="Q2143" t="s">
        <v>9237</v>
      </c>
      <c r="R2143" s="2">
        <v>42870.958333333336</v>
      </c>
      <c r="S2143" s="2">
        <v>42870.959027777775</v>
      </c>
      <c r="T2143" t="s">
        <v>9238</v>
      </c>
      <c r="U2143">
        <v>37</v>
      </c>
      <c r="V2143" t="s">
        <v>9239</v>
      </c>
      <c r="W2143" t="s">
        <v>53</v>
      </c>
      <c r="X2143" t="s">
        <v>1398</v>
      </c>
      <c r="Y2143">
        <v>156</v>
      </c>
      <c r="Z2143">
        <v>0</v>
      </c>
      <c r="AA2143">
        <v>0</v>
      </c>
      <c r="AB2143" t="s">
        <v>54</v>
      </c>
      <c r="AC2143">
        <v>0</v>
      </c>
      <c r="AD2143" t="s">
        <v>55</v>
      </c>
      <c r="AF2143" t="s">
        <v>62</v>
      </c>
      <c r="AI2143" t="s">
        <v>56</v>
      </c>
      <c r="AJ2143" t="s">
        <v>56</v>
      </c>
      <c r="AK2143" t="s">
        <v>56</v>
      </c>
      <c r="AS2143">
        <v>0</v>
      </c>
    </row>
    <row r="2144" spans="1:45" x14ac:dyDescent="0.25">
      <c r="A2144" s="1">
        <v>1.98862E+16</v>
      </c>
      <c r="B2144">
        <v>824</v>
      </c>
      <c r="C2144" t="s">
        <v>7190</v>
      </c>
      <c r="D2144">
        <v>59.96</v>
      </c>
      <c r="E2144">
        <v>0</v>
      </c>
      <c r="F2144">
        <v>0</v>
      </c>
      <c r="G2144">
        <v>59.96</v>
      </c>
      <c r="H2144">
        <v>0</v>
      </c>
      <c r="I2144">
        <v>59.96</v>
      </c>
      <c r="J2144">
        <v>0</v>
      </c>
      <c r="K2144" t="s">
        <v>47</v>
      </c>
      <c r="M2144">
        <v>817</v>
      </c>
      <c r="N2144" t="s">
        <v>7191</v>
      </c>
      <c r="O2144" t="s">
        <v>49</v>
      </c>
      <c r="Q2144" t="s">
        <v>7190</v>
      </c>
      <c r="R2144" s="2">
        <v>42870.948611111111</v>
      </c>
      <c r="S2144" s="2">
        <v>42871.567361111112</v>
      </c>
      <c r="T2144" t="s">
        <v>9240</v>
      </c>
      <c r="U2144">
        <v>9</v>
      </c>
      <c r="V2144" t="s">
        <v>9241</v>
      </c>
      <c r="W2144" t="s">
        <v>53</v>
      </c>
      <c r="Y2144">
        <v>11</v>
      </c>
      <c r="Z2144">
        <v>0</v>
      </c>
      <c r="AA2144">
        <v>0</v>
      </c>
      <c r="AB2144" t="s">
        <v>54</v>
      </c>
      <c r="AC2144">
        <v>0</v>
      </c>
      <c r="AD2144" t="s">
        <v>55</v>
      </c>
      <c r="AF2144" t="s">
        <v>62</v>
      </c>
      <c r="AI2144" t="s">
        <v>56</v>
      </c>
      <c r="AJ2144" t="s">
        <v>56</v>
      </c>
      <c r="AK2144" t="s">
        <v>56</v>
      </c>
      <c r="AS2144">
        <v>0</v>
      </c>
    </row>
    <row r="2145" spans="1:45" x14ac:dyDescent="0.25">
      <c r="A2145" s="1">
        <v>1.98847E+16</v>
      </c>
      <c r="B2145">
        <v>494</v>
      </c>
      <c r="C2145" t="s">
        <v>9242</v>
      </c>
      <c r="D2145">
        <v>7.9</v>
      </c>
      <c r="E2145">
        <v>5</v>
      </c>
      <c r="F2145">
        <v>0</v>
      </c>
      <c r="G2145">
        <v>12.9</v>
      </c>
      <c r="H2145">
        <v>0</v>
      </c>
      <c r="I2145">
        <v>12.9</v>
      </c>
      <c r="J2145">
        <v>0</v>
      </c>
      <c r="K2145" t="s">
        <v>47</v>
      </c>
      <c r="M2145">
        <v>739</v>
      </c>
      <c r="N2145" t="s">
        <v>9243</v>
      </c>
      <c r="O2145" t="s">
        <v>49</v>
      </c>
      <c r="Q2145" t="s">
        <v>9244</v>
      </c>
      <c r="R2145" s="2">
        <v>42870.946527777778</v>
      </c>
      <c r="S2145" s="2">
        <v>42870.947222222225</v>
      </c>
      <c r="T2145" t="s">
        <v>944</v>
      </c>
      <c r="U2145">
        <v>1</v>
      </c>
      <c r="V2145" t="s">
        <v>9245</v>
      </c>
      <c r="W2145" t="s">
        <v>61</v>
      </c>
      <c r="Y2145">
        <v>1</v>
      </c>
      <c r="Z2145">
        <v>0</v>
      </c>
      <c r="AA2145">
        <v>0</v>
      </c>
      <c r="AB2145" t="s">
        <v>54</v>
      </c>
      <c r="AC2145">
        <v>0</v>
      </c>
      <c r="AD2145" t="s">
        <v>55</v>
      </c>
      <c r="AF2145" t="s">
        <v>62</v>
      </c>
      <c r="AI2145" t="s">
        <v>56</v>
      </c>
      <c r="AJ2145" t="s">
        <v>56</v>
      </c>
      <c r="AK2145" t="s">
        <v>56</v>
      </c>
      <c r="AS2145">
        <v>0</v>
      </c>
    </row>
    <row r="2146" spans="1:45" x14ac:dyDescent="0.25">
      <c r="A2146" s="1">
        <v>1.98826E+16</v>
      </c>
      <c r="B2146">
        <v>2852</v>
      </c>
      <c r="C2146" t="s">
        <v>9246</v>
      </c>
      <c r="D2146">
        <v>55.5</v>
      </c>
      <c r="E2146">
        <v>0</v>
      </c>
      <c r="F2146">
        <v>0</v>
      </c>
      <c r="G2146">
        <v>55.5</v>
      </c>
      <c r="H2146">
        <v>0</v>
      </c>
      <c r="I2146">
        <v>55.5</v>
      </c>
      <c r="J2146">
        <v>0</v>
      </c>
      <c r="K2146" t="s">
        <v>47</v>
      </c>
      <c r="M2146">
        <v>2027</v>
      </c>
      <c r="N2146" t="s">
        <v>9247</v>
      </c>
      <c r="O2146" t="s">
        <v>49</v>
      </c>
      <c r="Q2146" t="s">
        <v>9248</v>
      </c>
      <c r="R2146" s="2">
        <v>42870.943749999999</v>
      </c>
      <c r="S2146" s="2">
        <v>42870.943749999999</v>
      </c>
      <c r="T2146" t="s">
        <v>259</v>
      </c>
      <c r="U2146">
        <v>1</v>
      </c>
      <c r="V2146" t="s">
        <v>9249</v>
      </c>
      <c r="W2146" t="s">
        <v>61</v>
      </c>
      <c r="Y2146">
        <v>15</v>
      </c>
      <c r="Z2146">
        <v>0</v>
      </c>
      <c r="AA2146">
        <v>0</v>
      </c>
      <c r="AB2146" t="s">
        <v>54</v>
      </c>
      <c r="AC2146">
        <v>0</v>
      </c>
      <c r="AD2146" t="s">
        <v>55</v>
      </c>
      <c r="AF2146" t="s">
        <v>62</v>
      </c>
      <c r="AI2146" t="s">
        <v>56</v>
      </c>
      <c r="AJ2146" t="s">
        <v>56</v>
      </c>
      <c r="AK2146" t="s">
        <v>56</v>
      </c>
      <c r="AS2146">
        <v>0</v>
      </c>
    </row>
    <row r="2147" spans="1:45" x14ac:dyDescent="0.25">
      <c r="A2147" s="1">
        <v>1.98815E+16</v>
      </c>
      <c r="B2147">
        <v>2056</v>
      </c>
      <c r="C2147" t="s">
        <v>9250</v>
      </c>
      <c r="D2147">
        <v>7.58</v>
      </c>
      <c r="E2147">
        <v>5</v>
      </c>
      <c r="F2147">
        <v>0</v>
      </c>
      <c r="G2147">
        <v>12.58</v>
      </c>
      <c r="H2147">
        <v>0</v>
      </c>
      <c r="I2147">
        <v>12.58</v>
      </c>
      <c r="J2147">
        <v>0</v>
      </c>
      <c r="K2147" t="s">
        <v>47</v>
      </c>
      <c r="M2147">
        <v>0</v>
      </c>
      <c r="N2147" t="s">
        <v>9251</v>
      </c>
      <c r="O2147" t="s">
        <v>49</v>
      </c>
      <c r="Q2147" t="s">
        <v>9252</v>
      </c>
      <c r="R2147" s="2">
        <v>42870.941666666666</v>
      </c>
      <c r="S2147" s="2">
        <v>42870.941666666666</v>
      </c>
      <c r="T2147" t="s">
        <v>9253</v>
      </c>
      <c r="U2147">
        <v>3</v>
      </c>
      <c r="V2147" t="s">
        <v>9254</v>
      </c>
      <c r="W2147" t="s">
        <v>68</v>
      </c>
      <c r="Y2147">
        <v>6</v>
      </c>
      <c r="Z2147">
        <v>0</v>
      </c>
      <c r="AA2147">
        <v>0</v>
      </c>
      <c r="AB2147" t="s">
        <v>54</v>
      </c>
      <c r="AC2147">
        <v>0</v>
      </c>
      <c r="AD2147" t="s">
        <v>55</v>
      </c>
      <c r="AF2147" t="s">
        <v>62</v>
      </c>
      <c r="AI2147" t="s">
        <v>56</v>
      </c>
      <c r="AJ2147" t="s">
        <v>56</v>
      </c>
      <c r="AK2147" t="s">
        <v>56</v>
      </c>
      <c r="AS2147">
        <v>0</v>
      </c>
    </row>
    <row r="2148" spans="1:45" x14ac:dyDescent="0.25">
      <c r="A2148" s="1">
        <v>1.98819E+16</v>
      </c>
      <c r="B2148">
        <v>1479</v>
      </c>
      <c r="C2148" t="s">
        <v>848</v>
      </c>
      <c r="D2148">
        <v>59.86</v>
      </c>
      <c r="E2148">
        <v>0</v>
      </c>
      <c r="F2148">
        <v>0</v>
      </c>
      <c r="G2148">
        <v>59.86</v>
      </c>
      <c r="H2148">
        <v>0</v>
      </c>
      <c r="I2148">
        <v>59.86</v>
      </c>
      <c r="J2148">
        <v>0</v>
      </c>
      <c r="K2148" t="s">
        <v>47</v>
      </c>
      <c r="M2148">
        <v>2921</v>
      </c>
      <c r="N2148" t="s">
        <v>3584</v>
      </c>
      <c r="O2148" t="s">
        <v>49</v>
      </c>
      <c r="Q2148" t="s">
        <v>848</v>
      </c>
      <c r="R2148" s="2">
        <v>42870.940972222219</v>
      </c>
      <c r="S2148" s="2">
        <v>42870.940972222219</v>
      </c>
      <c r="T2148" t="s">
        <v>9255</v>
      </c>
      <c r="U2148">
        <v>6</v>
      </c>
      <c r="V2148" t="s">
        <v>9256</v>
      </c>
      <c r="W2148" t="s">
        <v>53</v>
      </c>
      <c r="Y2148">
        <v>15</v>
      </c>
      <c r="Z2148">
        <v>0</v>
      </c>
      <c r="AA2148">
        <v>0</v>
      </c>
      <c r="AB2148" t="s">
        <v>54</v>
      </c>
      <c r="AC2148">
        <v>0</v>
      </c>
      <c r="AD2148" t="s">
        <v>55</v>
      </c>
      <c r="AF2148" t="s">
        <v>62</v>
      </c>
      <c r="AI2148" t="s">
        <v>56</v>
      </c>
      <c r="AJ2148" t="s">
        <v>56</v>
      </c>
      <c r="AK2148" t="s">
        <v>56</v>
      </c>
      <c r="AS2148">
        <v>0</v>
      </c>
    </row>
    <row r="2149" spans="1:45" x14ac:dyDescent="0.25">
      <c r="A2149" s="1">
        <v>1.98793E+16</v>
      </c>
      <c r="B2149">
        <v>276</v>
      </c>
      <c r="C2149" t="s">
        <v>9257</v>
      </c>
      <c r="D2149">
        <v>67.67</v>
      </c>
      <c r="E2149">
        <v>0</v>
      </c>
      <c r="F2149">
        <v>0</v>
      </c>
      <c r="G2149">
        <v>67.67</v>
      </c>
      <c r="H2149">
        <v>0</v>
      </c>
      <c r="I2149">
        <v>67.67</v>
      </c>
      <c r="J2149">
        <v>0</v>
      </c>
      <c r="K2149" t="s">
        <v>47</v>
      </c>
      <c r="M2149">
        <v>1280</v>
      </c>
      <c r="N2149" t="s">
        <v>9258</v>
      </c>
      <c r="O2149" t="s">
        <v>49</v>
      </c>
      <c r="Q2149" t="s">
        <v>9259</v>
      </c>
      <c r="R2149" s="2">
        <v>42870.938194444447</v>
      </c>
      <c r="S2149" s="2">
        <v>42870.938194444447</v>
      </c>
      <c r="T2149" t="s">
        <v>9260</v>
      </c>
      <c r="U2149">
        <v>13</v>
      </c>
      <c r="V2149" t="s">
        <v>9261</v>
      </c>
      <c r="W2149" t="s">
        <v>61</v>
      </c>
      <c r="Y2149">
        <v>27</v>
      </c>
      <c r="Z2149">
        <v>0</v>
      </c>
      <c r="AA2149">
        <v>0</v>
      </c>
      <c r="AB2149" t="s">
        <v>54</v>
      </c>
      <c r="AC2149">
        <v>0</v>
      </c>
      <c r="AD2149" t="s">
        <v>55</v>
      </c>
      <c r="AF2149" t="s">
        <v>62</v>
      </c>
      <c r="AI2149" t="s">
        <v>56</v>
      </c>
      <c r="AJ2149" t="s">
        <v>56</v>
      </c>
      <c r="AK2149" t="s">
        <v>56</v>
      </c>
      <c r="AS2149">
        <v>0</v>
      </c>
    </row>
    <row r="2150" spans="1:45" x14ac:dyDescent="0.25">
      <c r="A2150" s="1">
        <v>1.98798E+16</v>
      </c>
      <c r="B2150">
        <v>1729</v>
      </c>
      <c r="C2150" t="s">
        <v>9262</v>
      </c>
      <c r="D2150">
        <v>7.9</v>
      </c>
      <c r="E2150">
        <v>5</v>
      </c>
      <c r="F2150">
        <v>0</v>
      </c>
      <c r="G2150">
        <v>12.9</v>
      </c>
      <c r="H2150">
        <v>0</v>
      </c>
      <c r="I2150">
        <v>12.9</v>
      </c>
      <c r="J2150">
        <v>0</v>
      </c>
      <c r="K2150" t="s">
        <v>47</v>
      </c>
      <c r="M2150">
        <v>238</v>
      </c>
      <c r="N2150" t="s">
        <v>9263</v>
      </c>
      <c r="O2150" t="s">
        <v>49</v>
      </c>
      <c r="Q2150" t="s">
        <v>9262</v>
      </c>
      <c r="R2150" s="2">
        <v>42870.938194444447</v>
      </c>
      <c r="S2150" s="2">
        <v>42871.327777777777</v>
      </c>
      <c r="T2150" t="s">
        <v>504</v>
      </c>
      <c r="U2150">
        <v>1</v>
      </c>
      <c r="V2150" t="s">
        <v>9264</v>
      </c>
      <c r="W2150" t="s">
        <v>61</v>
      </c>
      <c r="Y2150">
        <v>1</v>
      </c>
      <c r="Z2150">
        <v>0</v>
      </c>
      <c r="AA2150">
        <v>0</v>
      </c>
      <c r="AB2150" t="s">
        <v>54</v>
      </c>
      <c r="AC2150">
        <v>0</v>
      </c>
      <c r="AD2150" t="s">
        <v>55</v>
      </c>
      <c r="AF2150" t="s">
        <v>62</v>
      </c>
      <c r="AI2150" t="s">
        <v>56</v>
      </c>
      <c r="AJ2150" t="s">
        <v>56</v>
      </c>
      <c r="AK2150" t="s">
        <v>56</v>
      </c>
      <c r="AS2150">
        <v>0</v>
      </c>
    </row>
    <row r="2151" spans="1:45" x14ac:dyDescent="0.25">
      <c r="A2151" s="1">
        <v>1.99065E+16</v>
      </c>
      <c r="B2151">
        <v>1729</v>
      </c>
      <c r="C2151" t="s">
        <v>9262</v>
      </c>
      <c r="D2151">
        <v>39.5</v>
      </c>
      <c r="E2151">
        <v>5</v>
      </c>
      <c r="F2151">
        <v>0</v>
      </c>
      <c r="G2151">
        <v>44.5</v>
      </c>
      <c r="H2151">
        <v>0</v>
      </c>
      <c r="I2151">
        <v>44.5</v>
      </c>
      <c r="J2151">
        <v>0</v>
      </c>
      <c r="K2151" t="s">
        <v>47</v>
      </c>
      <c r="M2151">
        <v>238</v>
      </c>
      <c r="N2151" t="s">
        <v>9263</v>
      </c>
      <c r="O2151" t="s">
        <v>49</v>
      </c>
      <c r="Q2151" t="s">
        <v>9262</v>
      </c>
      <c r="R2151" s="2">
        <v>42870.936805555553</v>
      </c>
      <c r="S2151" s="2">
        <v>42871.32708333333</v>
      </c>
      <c r="T2151" t="s">
        <v>504</v>
      </c>
      <c r="U2151">
        <v>1</v>
      </c>
      <c r="V2151" t="s">
        <v>9264</v>
      </c>
      <c r="W2151" t="s">
        <v>61</v>
      </c>
      <c r="Y2151">
        <v>5</v>
      </c>
      <c r="Z2151">
        <v>0</v>
      </c>
      <c r="AA2151">
        <v>0</v>
      </c>
      <c r="AB2151" t="s">
        <v>54</v>
      </c>
      <c r="AC2151">
        <v>0</v>
      </c>
      <c r="AD2151" t="s">
        <v>55</v>
      </c>
      <c r="AF2151" t="s">
        <v>62</v>
      </c>
      <c r="AI2151" t="s">
        <v>56</v>
      </c>
      <c r="AJ2151" t="s">
        <v>56</v>
      </c>
      <c r="AK2151" t="s">
        <v>56</v>
      </c>
      <c r="AS2151">
        <v>0</v>
      </c>
    </row>
    <row r="2152" spans="1:45" x14ac:dyDescent="0.25">
      <c r="A2152" s="1">
        <v>1.98915E+16</v>
      </c>
      <c r="B2152">
        <v>2588</v>
      </c>
      <c r="C2152" t="s">
        <v>9265</v>
      </c>
      <c r="D2152">
        <v>44.93</v>
      </c>
      <c r="E2152">
        <v>5</v>
      </c>
      <c r="F2152">
        <v>0</v>
      </c>
      <c r="G2152">
        <v>49.93</v>
      </c>
      <c r="H2152">
        <v>0</v>
      </c>
      <c r="I2152">
        <v>49.93</v>
      </c>
      <c r="J2152">
        <v>0</v>
      </c>
      <c r="K2152" t="s">
        <v>47</v>
      </c>
      <c r="M2152">
        <v>2641</v>
      </c>
      <c r="N2152" t="s">
        <v>9266</v>
      </c>
      <c r="O2152" t="s">
        <v>49</v>
      </c>
      <c r="Q2152" t="s">
        <v>9267</v>
      </c>
      <c r="R2152" s="2">
        <v>42870.925694444442</v>
      </c>
      <c r="S2152" s="2">
        <v>42870.927083333336</v>
      </c>
      <c r="T2152" t="s">
        <v>9268</v>
      </c>
      <c r="U2152">
        <v>3</v>
      </c>
      <c r="V2152" t="s">
        <v>9269</v>
      </c>
      <c r="W2152" t="s">
        <v>53</v>
      </c>
      <c r="Y2152">
        <v>27</v>
      </c>
      <c r="Z2152">
        <v>0</v>
      </c>
      <c r="AA2152">
        <v>0</v>
      </c>
      <c r="AB2152" t="s">
        <v>54</v>
      </c>
      <c r="AC2152">
        <v>0</v>
      </c>
      <c r="AD2152" t="s">
        <v>55</v>
      </c>
      <c r="AF2152" t="s">
        <v>62</v>
      </c>
      <c r="AI2152" t="s">
        <v>56</v>
      </c>
      <c r="AJ2152" t="s">
        <v>56</v>
      </c>
      <c r="AK2152" t="s">
        <v>56</v>
      </c>
      <c r="AS2152">
        <v>0</v>
      </c>
    </row>
    <row r="2153" spans="1:45" x14ac:dyDescent="0.25">
      <c r="A2153" s="1">
        <v>1.55574E+16</v>
      </c>
      <c r="B2153">
        <v>2660</v>
      </c>
      <c r="C2153" t="s">
        <v>9270</v>
      </c>
      <c r="D2153">
        <v>8.9</v>
      </c>
      <c r="E2153">
        <v>5</v>
      </c>
      <c r="F2153">
        <v>0</v>
      </c>
      <c r="G2153">
        <v>13.9</v>
      </c>
      <c r="H2153">
        <v>0</v>
      </c>
      <c r="I2153">
        <v>13.9</v>
      </c>
      <c r="J2153">
        <v>0</v>
      </c>
      <c r="K2153" t="s">
        <v>47</v>
      </c>
      <c r="M2153">
        <v>3162</v>
      </c>
      <c r="N2153" t="s">
        <v>9271</v>
      </c>
      <c r="O2153" t="s">
        <v>49</v>
      </c>
      <c r="Q2153" t="s">
        <v>9272</v>
      </c>
      <c r="R2153" s="2">
        <v>42870.917361111111</v>
      </c>
      <c r="S2153" s="2">
        <v>42870.917361111111</v>
      </c>
      <c r="T2153" t="s">
        <v>5299</v>
      </c>
      <c r="U2153">
        <v>1</v>
      </c>
      <c r="V2153" t="s">
        <v>9273</v>
      </c>
      <c r="W2153" t="s">
        <v>61</v>
      </c>
      <c r="Y2153">
        <v>1</v>
      </c>
      <c r="Z2153">
        <v>0</v>
      </c>
      <c r="AA2153">
        <v>0</v>
      </c>
      <c r="AB2153" t="s">
        <v>54</v>
      </c>
      <c r="AC2153">
        <v>0</v>
      </c>
      <c r="AD2153" t="s">
        <v>55</v>
      </c>
      <c r="AF2153" t="s">
        <v>62</v>
      </c>
      <c r="AI2153" t="s">
        <v>56</v>
      </c>
      <c r="AJ2153" t="s">
        <v>56</v>
      </c>
      <c r="AK2153" t="s">
        <v>56</v>
      </c>
      <c r="AS2153">
        <v>0</v>
      </c>
    </row>
    <row r="2154" spans="1:45" x14ac:dyDescent="0.25">
      <c r="A2154" s="1">
        <v>1.98749E+16</v>
      </c>
      <c r="B2154">
        <v>214</v>
      </c>
      <c r="C2154" t="s">
        <v>9274</v>
      </c>
      <c r="D2154">
        <v>9.5</v>
      </c>
      <c r="E2154">
        <v>5</v>
      </c>
      <c r="F2154">
        <v>0</v>
      </c>
      <c r="G2154">
        <v>14.5</v>
      </c>
      <c r="H2154">
        <v>0</v>
      </c>
      <c r="I2154">
        <v>14.5</v>
      </c>
      <c r="J2154">
        <v>0</v>
      </c>
      <c r="K2154" t="s">
        <v>47</v>
      </c>
      <c r="M2154">
        <v>1474</v>
      </c>
      <c r="N2154" t="s">
        <v>9275</v>
      </c>
      <c r="O2154" t="s">
        <v>49</v>
      </c>
      <c r="Q2154" t="s">
        <v>9274</v>
      </c>
      <c r="R2154" s="2">
        <v>42870.913194444445</v>
      </c>
      <c r="S2154" s="2">
        <v>42870.913194444445</v>
      </c>
      <c r="T2154" t="s">
        <v>3607</v>
      </c>
      <c r="U2154">
        <v>1</v>
      </c>
      <c r="V2154" t="s">
        <v>9276</v>
      </c>
      <c r="W2154" t="s">
        <v>61</v>
      </c>
      <c r="Y2154">
        <v>1</v>
      </c>
      <c r="Z2154">
        <v>0</v>
      </c>
      <c r="AA2154">
        <v>0</v>
      </c>
      <c r="AB2154" t="s">
        <v>54</v>
      </c>
      <c r="AC2154">
        <v>0</v>
      </c>
      <c r="AD2154" t="s">
        <v>55</v>
      </c>
      <c r="AF2154" t="s">
        <v>62</v>
      </c>
      <c r="AI2154" t="s">
        <v>56</v>
      </c>
      <c r="AJ2154" t="s">
        <v>56</v>
      </c>
      <c r="AK2154" t="s">
        <v>56</v>
      </c>
      <c r="AS2154">
        <v>0</v>
      </c>
    </row>
    <row r="2155" spans="1:45" x14ac:dyDescent="0.25">
      <c r="A2155" s="1">
        <v>1.98743E+16</v>
      </c>
      <c r="B2155">
        <v>2451</v>
      </c>
      <c r="C2155" t="s">
        <v>9277</v>
      </c>
      <c r="D2155">
        <v>66.290000000000006</v>
      </c>
      <c r="E2155">
        <v>0</v>
      </c>
      <c r="F2155">
        <v>0</v>
      </c>
      <c r="G2155">
        <v>66.290000000000006</v>
      </c>
      <c r="H2155">
        <v>0</v>
      </c>
      <c r="I2155">
        <v>31.28</v>
      </c>
      <c r="J2155">
        <v>0</v>
      </c>
      <c r="K2155" t="s">
        <v>47</v>
      </c>
      <c r="M2155">
        <v>2322</v>
      </c>
      <c r="N2155" t="s">
        <v>9278</v>
      </c>
      <c r="O2155" t="s">
        <v>49</v>
      </c>
      <c r="Q2155" t="s">
        <v>9277</v>
      </c>
      <c r="R2155" s="2">
        <v>42870.912499999999</v>
      </c>
      <c r="S2155" s="2">
        <v>42870.913194444445</v>
      </c>
      <c r="T2155" t="s">
        <v>9279</v>
      </c>
      <c r="U2155">
        <v>6</v>
      </c>
      <c r="V2155" t="s">
        <v>9280</v>
      </c>
      <c r="W2155" t="s">
        <v>53</v>
      </c>
      <c r="Y2155">
        <v>15</v>
      </c>
      <c r="Z2155">
        <v>0</v>
      </c>
      <c r="AA2155">
        <v>0</v>
      </c>
      <c r="AB2155" t="s">
        <v>54</v>
      </c>
      <c r="AC2155">
        <v>0</v>
      </c>
      <c r="AD2155" t="s">
        <v>55</v>
      </c>
      <c r="AF2155" t="s">
        <v>62</v>
      </c>
      <c r="AI2155" t="s">
        <v>56</v>
      </c>
      <c r="AJ2155" t="s">
        <v>56</v>
      </c>
      <c r="AK2155" t="s">
        <v>56</v>
      </c>
      <c r="AS2155">
        <v>35.01</v>
      </c>
    </row>
    <row r="2156" spans="1:45" x14ac:dyDescent="0.25">
      <c r="A2156" s="1">
        <v>1.98767E+16</v>
      </c>
      <c r="B2156">
        <v>2783</v>
      </c>
      <c r="C2156" t="s">
        <v>9281</v>
      </c>
      <c r="D2156">
        <v>19.600000000000001</v>
      </c>
      <c r="E2156">
        <v>5</v>
      </c>
      <c r="F2156">
        <v>0</v>
      </c>
      <c r="G2156">
        <v>24.6</v>
      </c>
      <c r="H2156">
        <v>0</v>
      </c>
      <c r="I2156">
        <v>24.6</v>
      </c>
      <c r="J2156">
        <v>0</v>
      </c>
      <c r="K2156" t="s">
        <v>47</v>
      </c>
      <c r="M2156">
        <v>2051</v>
      </c>
      <c r="N2156" t="s">
        <v>9282</v>
      </c>
      <c r="O2156" t="s">
        <v>49</v>
      </c>
      <c r="Q2156" t="s">
        <v>9283</v>
      </c>
      <c r="R2156" s="2">
        <v>42870.906944444447</v>
      </c>
      <c r="S2156" s="2">
        <v>42870.907638888886</v>
      </c>
      <c r="T2156" t="s">
        <v>72</v>
      </c>
      <c r="U2156">
        <v>1</v>
      </c>
      <c r="V2156" t="s">
        <v>9284</v>
      </c>
      <c r="W2156" t="s">
        <v>61</v>
      </c>
      <c r="Y2156">
        <v>4</v>
      </c>
      <c r="Z2156">
        <v>0</v>
      </c>
      <c r="AA2156">
        <v>0</v>
      </c>
      <c r="AB2156" t="s">
        <v>54</v>
      </c>
      <c r="AC2156">
        <v>0</v>
      </c>
      <c r="AD2156" t="s">
        <v>55</v>
      </c>
      <c r="AF2156" t="s">
        <v>62</v>
      </c>
      <c r="AI2156" t="s">
        <v>56</v>
      </c>
      <c r="AJ2156" t="s">
        <v>56</v>
      </c>
      <c r="AK2156" t="s">
        <v>56</v>
      </c>
      <c r="AS2156">
        <v>0</v>
      </c>
    </row>
    <row r="2157" spans="1:45" x14ac:dyDescent="0.25">
      <c r="A2157" s="1">
        <v>1.55552E+16</v>
      </c>
      <c r="B2157">
        <v>2470</v>
      </c>
      <c r="C2157" t="s">
        <v>94</v>
      </c>
      <c r="D2157">
        <v>81.27</v>
      </c>
      <c r="E2157">
        <v>0</v>
      </c>
      <c r="F2157">
        <v>0</v>
      </c>
      <c r="G2157">
        <v>81.27</v>
      </c>
      <c r="H2157">
        <v>0</v>
      </c>
      <c r="I2157">
        <v>81.27</v>
      </c>
      <c r="J2157">
        <v>0</v>
      </c>
      <c r="K2157" t="s">
        <v>47</v>
      </c>
      <c r="M2157">
        <v>126</v>
      </c>
      <c r="N2157" t="s">
        <v>96</v>
      </c>
      <c r="O2157" t="s">
        <v>49</v>
      </c>
      <c r="Q2157" t="s">
        <v>97</v>
      </c>
      <c r="R2157" s="2">
        <v>42870.90347222222</v>
      </c>
      <c r="S2157" s="2">
        <v>42870.90347222222</v>
      </c>
      <c r="T2157" t="s">
        <v>98</v>
      </c>
      <c r="U2157">
        <v>1</v>
      </c>
      <c r="V2157" t="s">
        <v>9285</v>
      </c>
      <c r="W2157" t="s">
        <v>53</v>
      </c>
      <c r="Y2157">
        <v>48</v>
      </c>
      <c r="Z2157">
        <v>0</v>
      </c>
      <c r="AA2157">
        <v>0</v>
      </c>
      <c r="AB2157" t="s">
        <v>54</v>
      </c>
      <c r="AC2157">
        <v>0</v>
      </c>
      <c r="AD2157" t="s">
        <v>55</v>
      </c>
      <c r="AF2157" t="s">
        <v>62</v>
      </c>
      <c r="AI2157" t="s">
        <v>56</v>
      </c>
      <c r="AJ2157" t="s">
        <v>56</v>
      </c>
      <c r="AK2157" t="s">
        <v>56</v>
      </c>
      <c r="AS2157">
        <v>0</v>
      </c>
    </row>
    <row r="2158" spans="1:45" x14ac:dyDescent="0.25">
      <c r="A2158" s="1">
        <v>1.55411E+16</v>
      </c>
      <c r="B2158">
        <v>2811</v>
      </c>
      <c r="C2158" t="s">
        <v>9286</v>
      </c>
      <c r="D2158">
        <v>13.08</v>
      </c>
      <c r="E2158">
        <v>5</v>
      </c>
      <c r="F2158">
        <v>0</v>
      </c>
      <c r="G2158">
        <v>18.079999999999998</v>
      </c>
      <c r="H2158">
        <v>0</v>
      </c>
      <c r="I2158">
        <v>18.079999999999998</v>
      </c>
      <c r="J2158">
        <v>0</v>
      </c>
      <c r="K2158" t="s">
        <v>47</v>
      </c>
      <c r="M2158">
        <v>2995</v>
      </c>
      <c r="N2158" t="s">
        <v>9287</v>
      </c>
      <c r="O2158" t="s">
        <v>49</v>
      </c>
      <c r="Q2158" t="s">
        <v>9288</v>
      </c>
      <c r="R2158" s="2">
        <v>42870.899305555555</v>
      </c>
      <c r="S2158" s="2">
        <v>42870.902777777781</v>
      </c>
      <c r="T2158" t="s">
        <v>9289</v>
      </c>
      <c r="U2158">
        <v>3</v>
      </c>
      <c r="V2158" t="s">
        <v>9290</v>
      </c>
      <c r="W2158" t="s">
        <v>53</v>
      </c>
      <c r="Y2158">
        <v>10</v>
      </c>
      <c r="Z2158">
        <v>0</v>
      </c>
      <c r="AA2158">
        <v>0</v>
      </c>
      <c r="AB2158" t="s">
        <v>54</v>
      </c>
      <c r="AC2158">
        <v>0</v>
      </c>
      <c r="AD2158" t="s">
        <v>55</v>
      </c>
      <c r="AI2158" t="s">
        <v>56</v>
      </c>
      <c r="AJ2158" t="s">
        <v>56</v>
      </c>
      <c r="AK2158" t="s">
        <v>56</v>
      </c>
      <c r="AS2158">
        <v>0</v>
      </c>
    </row>
    <row r="2159" spans="1:45" x14ac:dyDescent="0.25">
      <c r="A2159" s="1">
        <v>1.98474E+16</v>
      </c>
      <c r="B2159">
        <v>2023</v>
      </c>
      <c r="C2159" t="s">
        <v>9291</v>
      </c>
      <c r="D2159">
        <v>36.619999999999997</v>
      </c>
      <c r="E2159">
        <v>5</v>
      </c>
      <c r="F2159">
        <v>0</v>
      </c>
      <c r="G2159">
        <v>41.62</v>
      </c>
      <c r="H2159">
        <v>0</v>
      </c>
      <c r="I2159">
        <v>41.62</v>
      </c>
      <c r="J2159">
        <v>0</v>
      </c>
      <c r="K2159" t="s">
        <v>47</v>
      </c>
      <c r="M2159">
        <v>892</v>
      </c>
      <c r="N2159" t="s">
        <v>9292</v>
      </c>
      <c r="O2159" t="s">
        <v>49</v>
      </c>
      <c r="Q2159" t="s">
        <v>9293</v>
      </c>
      <c r="R2159" s="2">
        <v>42870.895138888889</v>
      </c>
      <c r="S2159" s="2">
        <v>42870.895138888889</v>
      </c>
      <c r="T2159" t="s">
        <v>9294</v>
      </c>
      <c r="U2159">
        <v>14</v>
      </c>
      <c r="V2159" t="s">
        <v>9295</v>
      </c>
      <c r="W2159" t="s">
        <v>61</v>
      </c>
      <c r="Y2159">
        <v>24</v>
      </c>
      <c r="Z2159">
        <v>0</v>
      </c>
      <c r="AA2159">
        <v>0</v>
      </c>
      <c r="AB2159" t="s">
        <v>54</v>
      </c>
      <c r="AC2159">
        <v>0</v>
      </c>
      <c r="AD2159" t="s">
        <v>55</v>
      </c>
      <c r="AF2159" t="s">
        <v>62</v>
      </c>
      <c r="AI2159" t="s">
        <v>56</v>
      </c>
      <c r="AJ2159" t="s">
        <v>56</v>
      </c>
      <c r="AK2159" t="s">
        <v>56</v>
      </c>
      <c r="AS2159">
        <v>0</v>
      </c>
    </row>
    <row r="2160" spans="1:45" x14ac:dyDescent="0.25">
      <c r="A2160" s="1">
        <v>1.98734E+16</v>
      </c>
      <c r="B2160">
        <v>965</v>
      </c>
      <c r="C2160" t="s">
        <v>9296</v>
      </c>
      <c r="D2160">
        <v>17.940000000000001</v>
      </c>
      <c r="E2160">
        <v>5</v>
      </c>
      <c r="F2160">
        <v>0</v>
      </c>
      <c r="G2160">
        <v>22.94</v>
      </c>
      <c r="H2160">
        <v>0</v>
      </c>
      <c r="I2160">
        <v>22.94</v>
      </c>
      <c r="J2160">
        <v>0</v>
      </c>
      <c r="K2160" t="s">
        <v>47</v>
      </c>
      <c r="M2160">
        <v>321</v>
      </c>
      <c r="N2160" t="s">
        <v>9297</v>
      </c>
      <c r="O2160" t="s">
        <v>49</v>
      </c>
      <c r="Q2160" t="s">
        <v>9296</v>
      </c>
      <c r="R2160" s="2">
        <v>42870.893750000003</v>
      </c>
      <c r="S2160" s="2">
        <v>42870.894444444442</v>
      </c>
      <c r="T2160" t="s">
        <v>2938</v>
      </c>
      <c r="U2160">
        <v>1</v>
      </c>
      <c r="V2160" t="s">
        <v>9298</v>
      </c>
      <c r="W2160" t="s">
        <v>61</v>
      </c>
      <c r="Y2160">
        <v>6</v>
      </c>
      <c r="Z2160">
        <v>0</v>
      </c>
      <c r="AA2160">
        <v>0</v>
      </c>
      <c r="AB2160" t="s">
        <v>54</v>
      </c>
      <c r="AC2160">
        <v>0</v>
      </c>
      <c r="AD2160" t="s">
        <v>55</v>
      </c>
      <c r="AF2160" t="s">
        <v>62</v>
      </c>
      <c r="AI2160" t="s">
        <v>56</v>
      </c>
      <c r="AJ2160" t="s">
        <v>56</v>
      </c>
      <c r="AK2160" t="s">
        <v>56</v>
      </c>
      <c r="AS2160">
        <v>0</v>
      </c>
    </row>
    <row r="2161" spans="1:45" x14ac:dyDescent="0.25">
      <c r="A2161" s="1">
        <v>1.98396E+16</v>
      </c>
      <c r="B2161">
        <v>1501</v>
      </c>
      <c r="C2161" t="s">
        <v>9299</v>
      </c>
      <c r="D2161">
        <v>58.81</v>
      </c>
      <c r="E2161">
        <v>0</v>
      </c>
      <c r="F2161">
        <v>0</v>
      </c>
      <c r="G2161">
        <v>58.81</v>
      </c>
      <c r="H2161">
        <v>0</v>
      </c>
      <c r="I2161">
        <v>58.81</v>
      </c>
      <c r="J2161">
        <v>0</v>
      </c>
      <c r="K2161" t="s">
        <v>47</v>
      </c>
      <c r="M2161">
        <v>2518</v>
      </c>
      <c r="N2161" t="s">
        <v>9300</v>
      </c>
      <c r="O2161" t="s">
        <v>49</v>
      </c>
      <c r="Q2161" t="s">
        <v>9301</v>
      </c>
      <c r="R2161" s="2">
        <v>42870.884722222225</v>
      </c>
      <c r="S2161" s="2">
        <v>42870.884722222225</v>
      </c>
      <c r="T2161" t="s">
        <v>9302</v>
      </c>
      <c r="U2161">
        <v>11</v>
      </c>
      <c r="V2161" t="s">
        <v>9303</v>
      </c>
      <c r="W2161" t="s">
        <v>61</v>
      </c>
      <c r="Y2161">
        <v>15</v>
      </c>
      <c r="Z2161">
        <v>0</v>
      </c>
      <c r="AA2161">
        <v>0</v>
      </c>
      <c r="AB2161" t="s">
        <v>54</v>
      </c>
      <c r="AC2161">
        <v>0</v>
      </c>
      <c r="AD2161" t="s">
        <v>55</v>
      </c>
      <c r="AF2161" t="s">
        <v>62</v>
      </c>
      <c r="AI2161" t="s">
        <v>56</v>
      </c>
      <c r="AJ2161" t="s">
        <v>56</v>
      </c>
      <c r="AK2161" t="s">
        <v>56</v>
      </c>
      <c r="AN2161" t="s">
        <v>9304</v>
      </c>
      <c r="AS2161">
        <v>0</v>
      </c>
    </row>
    <row r="2162" spans="1:45" x14ac:dyDescent="0.25">
      <c r="A2162" s="1">
        <v>1.98592E+16</v>
      </c>
      <c r="B2162">
        <v>60</v>
      </c>
      <c r="C2162" t="s">
        <v>9305</v>
      </c>
      <c r="D2162">
        <v>7.96</v>
      </c>
      <c r="E2162">
        <v>4</v>
      </c>
      <c r="F2162">
        <v>0</v>
      </c>
      <c r="G2162">
        <v>11.96</v>
      </c>
      <c r="H2162">
        <v>0</v>
      </c>
      <c r="I2162">
        <v>11.96</v>
      </c>
      <c r="J2162">
        <v>0</v>
      </c>
      <c r="K2162" t="s">
        <v>47</v>
      </c>
      <c r="M2162">
        <v>2367</v>
      </c>
      <c r="N2162" t="s">
        <v>9306</v>
      </c>
      <c r="O2162" t="s">
        <v>49</v>
      </c>
      <c r="Q2162" t="s">
        <v>9305</v>
      </c>
      <c r="R2162" s="2">
        <v>42870.882638888892</v>
      </c>
      <c r="S2162" s="2">
        <v>42872.65902777778</v>
      </c>
      <c r="T2162" t="s">
        <v>5021</v>
      </c>
      <c r="U2162">
        <v>1</v>
      </c>
      <c r="V2162" t="s">
        <v>9307</v>
      </c>
      <c r="W2162" t="s">
        <v>61</v>
      </c>
      <c r="Y2162">
        <v>4</v>
      </c>
      <c r="Z2162">
        <v>0</v>
      </c>
      <c r="AA2162">
        <v>0</v>
      </c>
      <c r="AB2162" t="s">
        <v>54</v>
      </c>
      <c r="AC2162">
        <v>0</v>
      </c>
      <c r="AD2162" t="s">
        <v>55</v>
      </c>
      <c r="AF2162" t="s">
        <v>62</v>
      </c>
      <c r="AI2162" t="s">
        <v>56</v>
      </c>
      <c r="AJ2162" t="s">
        <v>56</v>
      </c>
      <c r="AK2162" t="s">
        <v>56</v>
      </c>
      <c r="AS2162">
        <v>0</v>
      </c>
    </row>
    <row r="2163" spans="1:45" x14ac:dyDescent="0.25">
      <c r="A2163" s="1">
        <v>1.98539E+16</v>
      </c>
      <c r="B2163">
        <v>1427</v>
      </c>
      <c r="C2163" t="s">
        <v>9308</v>
      </c>
      <c r="D2163">
        <v>26.7</v>
      </c>
      <c r="E2163">
        <v>5</v>
      </c>
      <c r="F2163">
        <v>0</v>
      </c>
      <c r="G2163">
        <v>31.7</v>
      </c>
      <c r="H2163">
        <v>0</v>
      </c>
      <c r="I2163">
        <v>31.7</v>
      </c>
      <c r="J2163">
        <v>0</v>
      </c>
      <c r="K2163" t="s">
        <v>47</v>
      </c>
      <c r="L2163" t="s">
        <v>9309</v>
      </c>
      <c r="M2163">
        <v>1575</v>
      </c>
      <c r="N2163" t="s">
        <v>9310</v>
      </c>
      <c r="O2163" t="s">
        <v>49</v>
      </c>
      <c r="Q2163" t="s">
        <v>9308</v>
      </c>
      <c r="R2163" s="2">
        <v>42870.868055555555</v>
      </c>
      <c r="S2163" s="2">
        <v>42870.868750000001</v>
      </c>
      <c r="T2163" t="s">
        <v>9311</v>
      </c>
      <c r="U2163">
        <v>3</v>
      </c>
      <c r="V2163" t="s">
        <v>9312</v>
      </c>
      <c r="W2163" t="s">
        <v>61</v>
      </c>
      <c r="Y2163">
        <v>3</v>
      </c>
      <c r="Z2163">
        <v>0</v>
      </c>
      <c r="AA2163">
        <v>0</v>
      </c>
      <c r="AB2163" t="s">
        <v>54</v>
      </c>
      <c r="AC2163">
        <v>0</v>
      </c>
      <c r="AD2163" t="s">
        <v>55</v>
      </c>
      <c r="AF2163" t="s">
        <v>62</v>
      </c>
      <c r="AI2163" t="s">
        <v>56</v>
      </c>
      <c r="AJ2163" t="s">
        <v>56</v>
      </c>
      <c r="AK2163" t="s">
        <v>56</v>
      </c>
      <c r="AS2163">
        <v>0</v>
      </c>
    </row>
    <row r="2164" spans="1:45" x14ac:dyDescent="0.25">
      <c r="A2164" s="1">
        <v>1.55366E+16</v>
      </c>
      <c r="B2164">
        <v>226</v>
      </c>
      <c r="C2164" t="s">
        <v>9313</v>
      </c>
      <c r="D2164">
        <v>59.76</v>
      </c>
      <c r="E2164">
        <v>0</v>
      </c>
      <c r="F2164">
        <v>0</v>
      </c>
      <c r="G2164">
        <v>59.76</v>
      </c>
      <c r="H2164">
        <v>0</v>
      </c>
      <c r="I2164">
        <v>59.76</v>
      </c>
      <c r="J2164">
        <v>0</v>
      </c>
      <c r="K2164" t="s">
        <v>47</v>
      </c>
      <c r="M2164">
        <v>2220</v>
      </c>
      <c r="N2164" t="s">
        <v>9314</v>
      </c>
      <c r="O2164" t="s">
        <v>49</v>
      </c>
      <c r="P2164" t="s">
        <v>9315</v>
      </c>
      <c r="Q2164" t="s">
        <v>9316</v>
      </c>
      <c r="R2164" s="2">
        <v>42870.867361111108</v>
      </c>
      <c r="S2164" s="2">
        <v>42870.868055555555</v>
      </c>
      <c r="T2164" t="s">
        <v>408</v>
      </c>
      <c r="U2164">
        <v>1</v>
      </c>
      <c r="V2164" t="s">
        <v>9317</v>
      </c>
      <c r="W2164" t="s">
        <v>61</v>
      </c>
      <c r="Y2164">
        <v>24</v>
      </c>
      <c r="Z2164">
        <v>0</v>
      </c>
      <c r="AA2164">
        <v>0</v>
      </c>
      <c r="AB2164" t="s">
        <v>54</v>
      </c>
      <c r="AC2164">
        <v>0</v>
      </c>
      <c r="AD2164" t="s">
        <v>55</v>
      </c>
      <c r="AF2164" t="s">
        <v>62</v>
      </c>
      <c r="AI2164" t="s">
        <v>56</v>
      </c>
      <c r="AJ2164" t="s">
        <v>56</v>
      </c>
      <c r="AK2164" t="s">
        <v>56</v>
      </c>
      <c r="AS2164">
        <v>0</v>
      </c>
    </row>
    <row r="2165" spans="1:45" x14ac:dyDescent="0.25">
      <c r="A2165" s="1">
        <v>1.55396E+16</v>
      </c>
      <c r="B2165">
        <v>1021</v>
      </c>
      <c r="C2165" t="s">
        <v>9318</v>
      </c>
      <c r="D2165">
        <v>56.58</v>
      </c>
      <c r="E2165">
        <v>0</v>
      </c>
      <c r="F2165">
        <v>0</v>
      </c>
      <c r="G2165">
        <v>56.58</v>
      </c>
      <c r="H2165">
        <v>0</v>
      </c>
      <c r="I2165">
        <v>56.58</v>
      </c>
      <c r="J2165">
        <v>0</v>
      </c>
      <c r="K2165" t="s">
        <v>47</v>
      </c>
      <c r="L2165" t="s">
        <v>9319</v>
      </c>
      <c r="M2165">
        <v>2297</v>
      </c>
      <c r="N2165" t="s">
        <v>9320</v>
      </c>
      <c r="O2165" t="s">
        <v>49</v>
      </c>
      <c r="Q2165" t="s">
        <v>9321</v>
      </c>
      <c r="R2165" s="2">
        <v>42870.865972222222</v>
      </c>
      <c r="S2165" s="2">
        <v>42870.865972222222</v>
      </c>
      <c r="T2165" t="s">
        <v>9322</v>
      </c>
      <c r="U2165">
        <v>21</v>
      </c>
      <c r="V2165" t="s">
        <v>9323</v>
      </c>
      <c r="W2165" t="s">
        <v>61</v>
      </c>
      <c r="Y2165">
        <v>21</v>
      </c>
      <c r="Z2165">
        <v>0</v>
      </c>
      <c r="AA2165">
        <v>0</v>
      </c>
      <c r="AB2165" t="s">
        <v>54</v>
      </c>
      <c r="AC2165">
        <v>0</v>
      </c>
      <c r="AD2165" t="s">
        <v>55</v>
      </c>
      <c r="AF2165" t="s">
        <v>62</v>
      </c>
      <c r="AI2165" t="s">
        <v>56</v>
      </c>
      <c r="AJ2165" t="s">
        <v>56</v>
      </c>
      <c r="AK2165" t="s">
        <v>56</v>
      </c>
      <c r="AS2165">
        <v>0</v>
      </c>
    </row>
    <row r="2166" spans="1:45" x14ac:dyDescent="0.25">
      <c r="A2166" s="1">
        <v>1.98472E+16</v>
      </c>
      <c r="B2166">
        <v>570</v>
      </c>
      <c r="C2166" t="s">
        <v>9324</v>
      </c>
      <c r="D2166">
        <v>19.899999999999999</v>
      </c>
      <c r="E2166">
        <v>0</v>
      </c>
      <c r="F2166">
        <v>0</v>
      </c>
      <c r="G2166">
        <v>19.899999999999999</v>
      </c>
      <c r="H2166">
        <v>0</v>
      </c>
      <c r="I2166">
        <v>19.899999999999999</v>
      </c>
      <c r="J2166">
        <v>0</v>
      </c>
      <c r="K2166" t="s">
        <v>47</v>
      </c>
      <c r="M2166">
        <v>1524</v>
      </c>
      <c r="N2166" t="s">
        <v>9325</v>
      </c>
      <c r="O2166" t="s">
        <v>49</v>
      </c>
      <c r="Q2166" t="s">
        <v>9324</v>
      </c>
      <c r="R2166" s="2">
        <v>42870.863194444442</v>
      </c>
      <c r="S2166" s="2">
        <v>42871.356944444444</v>
      </c>
      <c r="T2166" t="s">
        <v>6170</v>
      </c>
      <c r="U2166">
        <v>1</v>
      </c>
      <c r="V2166" t="s">
        <v>9326</v>
      </c>
      <c r="W2166" t="s">
        <v>61</v>
      </c>
      <c r="Y2166">
        <v>1</v>
      </c>
      <c r="Z2166">
        <v>0</v>
      </c>
      <c r="AA2166">
        <v>0</v>
      </c>
      <c r="AB2166" t="s">
        <v>54</v>
      </c>
      <c r="AC2166">
        <v>0</v>
      </c>
      <c r="AD2166" t="s">
        <v>55</v>
      </c>
      <c r="AF2166" t="s">
        <v>62</v>
      </c>
      <c r="AI2166" t="s">
        <v>56</v>
      </c>
      <c r="AJ2166" t="s">
        <v>56</v>
      </c>
      <c r="AK2166" t="s">
        <v>56</v>
      </c>
      <c r="AS2166">
        <v>0</v>
      </c>
    </row>
    <row r="2167" spans="1:45" x14ac:dyDescent="0.25">
      <c r="A2167" s="1">
        <v>1.98379E+16</v>
      </c>
      <c r="B2167">
        <v>60</v>
      </c>
      <c r="C2167" t="s">
        <v>9305</v>
      </c>
      <c r="D2167">
        <v>39.200000000000003</v>
      </c>
      <c r="E2167">
        <v>0</v>
      </c>
      <c r="F2167">
        <v>0</v>
      </c>
      <c r="G2167">
        <v>39.200000000000003</v>
      </c>
      <c r="H2167">
        <v>0</v>
      </c>
      <c r="I2167">
        <v>39.200000000000003</v>
      </c>
      <c r="J2167">
        <v>0</v>
      </c>
      <c r="K2167" t="s">
        <v>47</v>
      </c>
      <c r="M2167">
        <v>2367</v>
      </c>
      <c r="N2167" t="s">
        <v>9306</v>
      </c>
      <c r="O2167" t="s">
        <v>49</v>
      </c>
      <c r="Q2167" t="s">
        <v>9305</v>
      </c>
      <c r="R2167" s="2">
        <v>42870.863194444442</v>
      </c>
      <c r="S2167" s="2">
        <v>42872.65</v>
      </c>
      <c r="T2167" t="s">
        <v>72</v>
      </c>
      <c r="U2167">
        <v>1</v>
      </c>
      <c r="V2167" t="s">
        <v>9307</v>
      </c>
      <c r="W2167" t="s">
        <v>61</v>
      </c>
      <c r="Y2167">
        <v>8</v>
      </c>
      <c r="Z2167">
        <v>0</v>
      </c>
      <c r="AA2167">
        <v>0</v>
      </c>
      <c r="AB2167" t="s">
        <v>54</v>
      </c>
      <c r="AC2167">
        <v>0</v>
      </c>
      <c r="AD2167" t="s">
        <v>55</v>
      </c>
      <c r="AF2167" t="s">
        <v>62</v>
      </c>
      <c r="AI2167" t="s">
        <v>56</v>
      </c>
      <c r="AJ2167" t="s">
        <v>56</v>
      </c>
      <c r="AK2167" t="s">
        <v>56</v>
      </c>
      <c r="AS2167">
        <v>0</v>
      </c>
    </row>
    <row r="2168" spans="1:45" x14ac:dyDescent="0.25">
      <c r="A2168" s="1">
        <v>1.98463E+16</v>
      </c>
      <c r="B2168">
        <v>296</v>
      </c>
      <c r="C2168" t="s">
        <v>9327</v>
      </c>
      <c r="D2168">
        <v>8.7899999999999991</v>
      </c>
      <c r="E2168">
        <v>5</v>
      </c>
      <c r="F2168">
        <v>0</v>
      </c>
      <c r="G2168">
        <v>13.79</v>
      </c>
      <c r="H2168">
        <v>0</v>
      </c>
      <c r="I2168">
        <v>13.79</v>
      </c>
      <c r="J2168">
        <v>0</v>
      </c>
      <c r="K2168" t="s">
        <v>47</v>
      </c>
      <c r="M2168">
        <v>3189</v>
      </c>
      <c r="N2168" t="s">
        <v>9328</v>
      </c>
      <c r="O2168" t="s">
        <v>49</v>
      </c>
      <c r="Q2168" t="s">
        <v>9329</v>
      </c>
      <c r="R2168" s="2">
        <v>42870.862500000003</v>
      </c>
      <c r="S2168" s="2">
        <v>42870.863194444442</v>
      </c>
      <c r="T2168" t="s">
        <v>3785</v>
      </c>
      <c r="U2168">
        <v>4</v>
      </c>
      <c r="V2168" t="s">
        <v>9330</v>
      </c>
      <c r="W2168" t="s">
        <v>61</v>
      </c>
      <c r="Y2168">
        <v>5</v>
      </c>
      <c r="Z2168">
        <v>0</v>
      </c>
      <c r="AA2168">
        <v>0</v>
      </c>
      <c r="AB2168" t="s">
        <v>54</v>
      </c>
      <c r="AC2168">
        <v>0</v>
      </c>
      <c r="AD2168" t="s">
        <v>55</v>
      </c>
      <c r="AF2168" t="s">
        <v>62</v>
      </c>
      <c r="AI2168" t="s">
        <v>56</v>
      </c>
      <c r="AJ2168" t="s">
        <v>56</v>
      </c>
      <c r="AK2168" t="s">
        <v>56</v>
      </c>
      <c r="AN2168" t="s">
        <v>9331</v>
      </c>
      <c r="AS2168">
        <v>0</v>
      </c>
    </row>
    <row r="2169" spans="1:45" x14ac:dyDescent="0.25">
      <c r="A2169" s="1">
        <v>1.55234E+16</v>
      </c>
      <c r="B2169">
        <v>2388</v>
      </c>
      <c r="C2169" t="s">
        <v>9332</v>
      </c>
      <c r="D2169">
        <v>7.9</v>
      </c>
      <c r="E2169">
        <v>5</v>
      </c>
      <c r="F2169">
        <v>0</v>
      </c>
      <c r="G2169">
        <v>12.9</v>
      </c>
      <c r="H2169">
        <v>0</v>
      </c>
      <c r="I2169">
        <v>12.9</v>
      </c>
      <c r="J2169">
        <v>0</v>
      </c>
      <c r="K2169" t="s">
        <v>47</v>
      </c>
      <c r="M2169">
        <v>1239</v>
      </c>
      <c r="N2169" t="s">
        <v>9333</v>
      </c>
      <c r="O2169" t="s">
        <v>49</v>
      </c>
      <c r="Q2169" t="s">
        <v>9332</v>
      </c>
      <c r="R2169" s="2">
        <v>42870.857638888891</v>
      </c>
      <c r="S2169" s="2">
        <v>42870.857638888891</v>
      </c>
      <c r="T2169" t="s">
        <v>66</v>
      </c>
      <c r="U2169">
        <v>1</v>
      </c>
      <c r="V2169" t="s">
        <v>9334</v>
      </c>
      <c r="W2169" t="s">
        <v>68</v>
      </c>
      <c r="Y2169">
        <v>1</v>
      </c>
      <c r="Z2169">
        <v>0</v>
      </c>
      <c r="AA2169">
        <v>0</v>
      </c>
      <c r="AB2169" t="s">
        <v>54</v>
      </c>
      <c r="AC2169">
        <v>0</v>
      </c>
      <c r="AD2169" t="s">
        <v>55</v>
      </c>
      <c r="AF2169" t="s">
        <v>62</v>
      </c>
      <c r="AI2169" t="s">
        <v>56</v>
      </c>
      <c r="AJ2169" t="s">
        <v>56</v>
      </c>
      <c r="AK2169" t="s">
        <v>56</v>
      </c>
      <c r="AS2169">
        <v>0</v>
      </c>
    </row>
    <row r="2170" spans="1:45" x14ac:dyDescent="0.25">
      <c r="A2170" s="1">
        <v>1.55351E+16</v>
      </c>
      <c r="B2170">
        <v>2165</v>
      </c>
      <c r="C2170" t="s">
        <v>9335</v>
      </c>
      <c r="D2170">
        <v>15.9</v>
      </c>
      <c r="E2170">
        <v>5</v>
      </c>
      <c r="F2170">
        <v>0</v>
      </c>
      <c r="G2170">
        <v>20.9</v>
      </c>
      <c r="H2170">
        <v>0</v>
      </c>
      <c r="I2170">
        <v>20.9</v>
      </c>
      <c r="J2170">
        <v>0</v>
      </c>
      <c r="K2170" t="s">
        <v>47</v>
      </c>
      <c r="L2170" t="s">
        <v>9336</v>
      </c>
      <c r="M2170">
        <v>2631</v>
      </c>
      <c r="N2170" t="s">
        <v>9337</v>
      </c>
      <c r="O2170" t="s">
        <v>49</v>
      </c>
      <c r="Q2170" t="s">
        <v>9338</v>
      </c>
      <c r="R2170" s="2">
        <v>42870.852083333331</v>
      </c>
      <c r="S2170" s="2">
        <v>42870.853472222225</v>
      </c>
      <c r="T2170" t="s">
        <v>2954</v>
      </c>
      <c r="U2170">
        <v>1</v>
      </c>
      <c r="V2170" t="s">
        <v>9339</v>
      </c>
      <c r="W2170" t="s">
        <v>61</v>
      </c>
      <c r="X2170" t="s">
        <v>9340</v>
      </c>
      <c r="Y2170">
        <v>1</v>
      </c>
      <c r="Z2170">
        <v>0</v>
      </c>
      <c r="AA2170">
        <v>0</v>
      </c>
      <c r="AB2170" t="s">
        <v>54</v>
      </c>
      <c r="AC2170">
        <v>0</v>
      </c>
      <c r="AD2170" t="s">
        <v>55</v>
      </c>
      <c r="AF2170" t="s">
        <v>62</v>
      </c>
      <c r="AI2170" t="s">
        <v>56</v>
      </c>
      <c r="AJ2170" t="s">
        <v>56</v>
      </c>
      <c r="AK2170" t="s">
        <v>56</v>
      </c>
      <c r="AS2170">
        <v>0</v>
      </c>
    </row>
    <row r="2171" spans="1:45" x14ac:dyDescent="0.25">
      <c r="A2171" s="1">
        <v>1.98374E+16</v>
      </c>
      <c r="B2171">
        <v>1913</v>
      </c>
      <c r="C2171" t="s">
        <v>7537</v>
      </c>
      <c r="D2171">
        <v>70</v>
      </c>
      <c r="E2171">
        <v>0</v>
      </c>
      <c r="F2171">
        <v>0</v>
      </c>
      <c r="G2171">
        <v>70</v>
      </c>
      <c r="H2171">
        <v>0</v>
      </c>
      <c r="I2171">
        <v>70</v>
      </c>
      <c r="J2171">
        <v>0</v>
      </c>
      <c r="K2171" t="s">
        <v>47</v>
      </c>
      <c r="M2171">
        <v>2482</v>
      </c>
      <c r="N2171" t="s">
        <v>7538</v>
      </c>
      <c r="O2171" t="s">
        <v>49</v>
      </c>
      <c r="Q2171" t="s">
        <v>7537</v>
      </c>
      <c r="R2171" s="2">
        <v>42870.847916666666</v>
      </c>
      <c r="S2171" s="2">
        <v>42870.870833333334</v>
      </c>
      <c r="T2171" t="s">
        <v>72</v>
      </c>
      <c r="U2171">
        <v>1</v>
      </c>
      <c r="V2171" t="s">
        <v>9136</v>
      </c>
      <c r="W2171" t="s">
        <v>53</v>
      </c>
      <c r="X2171" t="s">
        <v>326</v>
      </c>
      <c r="Y2171">
        <v>15</v>
      </c>
      <c r="Z2171">
        <v>0</v>
      </c>
      <c r="AA2171">
        <v>0</v>
      </c>
      <c r="AB2171" t="s">
        <v>54</v>
      </c>
      <c r="AC2171">
        <v>0</v>
      </c>
      <c r="AD2171" t="s">
        <v>55</v>
      </c>
      <c r="AF2171" t="s">
        <v>62</v>
      </c>
      <c r="AI2171" t="s">
        <v>56</v>
      </c>
      <c r="AJ2171" t="s">
        <v>56</v>
      </c>
      <c r="AK2171" t="s">
        <v>56</v>
      </c>
      <c r="AS2171">
        <v>0</v>
      </c>
    </row>
    <row r="2172" spans="1:45" x14ac:dyDescent="0.25">
      <c r="A2172" s="1">
        <v>1.55309E+16</v>
      </c>
      <c r="B2172">
        <v>144</v>
      </c>
      <c r="C2172" t="s">
        <v>9341</v>
      </c>
      <c r="D2172">
        <v>27.68</v>
      </c>
      <c r="E2172">
        <v>5</v>
      </c>
      <c r="F2172">
        <v>0</v>
      </c>
      <c r="G2172">
        <v>32.68</v>
      </c>
      <c r="H2172">
        <v>0</v>
      </c>
      <c r="I2172">
        <v>32.68</v>
      </c>
      <c r="J2172">
        <v>0</v>
      </c>
      <c r="K2172" t="s">
        <v>47</v>
      </c>
      <c r="M2172">
        <v>3011</v>
      </c>
      <c r="N2172" t="s">
        <v>9342</v>
      </c>
      <c r="O2172" t="s">
        <v>49</v>
      </c>
      <c r="Q2172" t="s">
        <v>9343</v>
      </c>
      <c r="R2172" s="2">
        <v>42870.84097222222</v>
      </c>
      <c r="S2172" s="2">
        <v>42870.841666666667</v>
      </c>
      <c r="T2172" t="s">
        <v>9344</v>
      </c>
      <c r="U2172">
        <v>12</v>
      </c>
      <c r="V2172" t="s">
        <v>9345</v>
      </c>
      <c r="W2172" t="s">
        <v>61</v>
      </c>
      <c r="Y2172">
        <v>13</v>
      </c>
      <c r="Z2172">
        <v>0</v>
      </c>
      <c r="AA2172">
        <v>0</v>
      </c>
      <c r="AB2172" t="s">
        <v>54</v>
      </c>
      <c r="AC2172">
        <v>0</v>
      </c>
      <c r="AD2172" t="s">
        <v>55</v>
      </c>
      <c r="AF2172" t="s">
        <v>62</v>
      </c>
      <c r="AI2172" t="s">
        <v>56</v>
      </c>
      <c r="AJ2172" t="s">
        <v>56</v>
      </c>
      <c r="AK2172" t="s">
        <v>56</v>
      </c>
      <c r="AS2172">
        <v>0</v>
      </c>
    </row>
    <row r="2173" spans="1:45" x14ac:dyDescent="0.25">
      <c r="A2173" s="1">
        <v>1.55174E+16</v>
      </c>
      <c r="B2173">
        <v>1959</v>
      </c>
      <c r="C2173" t="s">
        <v>9346</v>
      </c>
      <c r="D2173">
        <v>20.47</v>
      </c>
      <c r="E2173">
        <v>5</v>
      </c>
      <c r="F2173">
        <v>0</v>
      </c>
      <c r="G2173">
        <v>25.47</v>
      </c>
      <c r="H2173">
        <v>0</v>
      </c>
      <c r="I2173">
        <v>25.47</v>
      </c>
      <c r="J2173">
        <v>0</v>
      </c>
      <c r="K2173" t="s">
        <v>47</v>
      </c>
      <c r="M2173">
        <v>1649</v>
      </c>
      <c r="N2173" t="s">
        <v>9347</v>
      </c>
      <c r="O2173" t="s">
        <v>49</v>
      </c>
      <c r="Q2173" t="s">
        <v>9348</v>
      </c>
      <c r="R2173" s="2">
        <v>42870.840277777781</v>
      </c>
      <c r="S2173" s="2">
        <v>42870.875</v>
      </c>
      <c r="T2173" t="s">
        <v>9349</v>
      </c>
      <c r="U2173">
        <v>8</v>
      </c>
      <c r="V2173" t="s">
        <v>9350</v>
      </c>
      <c r="W2173" t="s">
        <v>61</v>
      </c>
      <c r="Y2173">
        <v>8</v>
      </c>
      <c r="Z2173">
        <v>0</v>
      </c>
      <c r="AA2173">
        <v>0</v>
      </c>
      <c r="AB2173" t="s">
        <v>54</v>
      </c>
      <c r="AC2173">
        <v>0</v>
      </c>
      <c r="AD2173" t="s">
        <v>55</v>
      </c>
      <c r="AF2173" t="s">
        <v>62</v>
      </c>
      <c r="AI2173" t="s">
        <v>56</v>
      </c>
      <c r="AJ2173" t="s">
        <v>56</v>
      </c>
      <c r="AK2173" t="s">
        <v>56</v>
      </c>
      <c r="AS2173">
        <v>0</v>
      </c>
    </row>
    <row r="2174" spans="1:45" x14ac:dyDescent="0.25">
      <c r="A2174" s="1">
        <v>1.55262E+16</v>
      </c>
      <c r="B2174">
        <v>464</v>
      </c>
      <c r="C2174" t="s">
        <v>9351</v>
      </c>
      <c r="D2174">
        <v>173.4</v>
      </c>
      <c r="E2174">
        <v>0</v>
      </c>
      <c r="F2174">
        <v>0</v>
      </c>
      <c r="G2174">
        <v>173.4</v>
      </c>
      <c r="H2174">
        <v>0</v>
      </c>
      <c r="I2174">
        <v>173.4</v>
      </c>
      <c r="J2174">
        <v>0</v>
      </c>
      <c r="K2174" t="s">
        <v>47</v>
      </c>
      <c r="M2174">
        <v>423</v>
      </c>
      <c r="N2174" t="s">
        <v>9352</v>
      </c>
      <c r="O2174" t="s">
        <v>49</v>
      </c>
      <c r="Q2174" t="s">
        <v>9353</v>
      </c>
      <c r="R2174" s="2">
        <v>42870.838888888888</v>
      </c>
      <c r="S2174" s="2">
        <v>42870.838888888888</v>
      </c>
      <c r="T2174" t="s">
        <v>9354</v>
      </c>
      <c r="U2174">
        <v>5</v>
      </c>
      <c r="V2174" t="s">
        <v>9355</v>
      </c>
      <c r="W2174" t="s">
        <v>53</v>
      </c>
      <c r="X2174" t="s">
        <v>9356</v>
      </c>
      <c r="Y2174">
        <v>100</v>
      </c>
      <c r="Z2174">
        <v>0</v>
      </c>
      <c r="AA2174">
        <v>0</v>
      </c>
      <c r="AB2174" t="s">
        <v>54</v>
      </c>
      <c r="AC2174">
        <v>0</v>
      </c>
      <c r="AD2174" t="s">
        <v>55</v>
      </c>
      <c r="AF2174" t="s">
        <v>62</v>
      </c>
      <c r="AI2174" t="s">
        <v>56</v>
      </c>
      <c r="AJ2174" t="s">
        <v>56</v>
      </c>
      <c r="AK2174" t="s">
        <v>56</v>
      </c>
      <c r="AS2174">
        <v>0</v>
      </c>
    </row>
    <row r="2175" spans="1:45" x14ac:dyDescent="0.25">
      <c r="A2175" s="1">
        <v>1.9823E+16</v>
      </c>
      <c r="B2175">
        <v>1827</v>
      </c>
      <c r="C2175" t="s">
        <v>9357</v>
      </c>
      <c r="D2175">
        <v>24.95</v>
      </c>
      <c r="E2175">
        <v>5</v>
      </c>
      <c r="F2175">
        <v>0</v>
      </c>
      <c r="G2175">
        <v>29.95</v>
      </c>
      <c r="H2175">
        <v>0</v>
      </c>
      <c r="I2175">
        <v>29.95</v>
      </c>
      <c r="J2175">
        <v>0</v>
      </c>
      <c r="K2175" t="s">
        <v>47</v>
      </c>
      <c r="M2175">
        <v>532</v>
      </c>
      <c r="N2175" t="s">
        <v>9358</v>
      </c>
      <c r="O2175" t="s">
        <v>49</v>
      </c>
      <c r="Q2175" t="s">
        <v>9357</v>
      </c>
      <c r="R2175" s="2">
        <v>42870.838194444441</v>
      </c>
      <c r="S2175" s="2">
        <v>42870.838194444441</v>
      </c>
      <c r="T2175" t="s">
        <v>427</v>
      </c>
      <c r="U2175">
        <v>1</v>
      </c>
      <c r="V2175" t="s">
        <v>9359</v>
      </c>
      <c r="W2175" t="s">
        <v>61</v>
      </c>
      <c r="Y2175">
        <v>5</v>
      </c>
      <c r="Z2175">
        <v>0</v>
      </c>
      <c r="AA2175">
        <v>0</v>
      </c>
      <c r="AB2175" t="s">
        <v>54</v>
      </c>
      <c r="AC2175">
        <v>0</v>
      </c>
      <c r="AD2175" t="s">
        <v>55</v>
      </c>
      <c r="AF2175" t="s">
        <v>62</v>
      </c>
      <c r="AI2175" t="s">
        <v>56</v>
      </c>
      <c r="AJ2175" t="s">
        <v>56</v>
      </c>
      <c r="AK2175" t="s">
        <v>56</v>
      </c>
      <c r="AS2175">
        <v>0</v>
      </c>
    </row>
    <row r="2176" spans="1:45" x14ac:dyDescent="0.25">
      <c r="A2176" s="1">
        <v>1.98073E+16</v>
      </c>
      <c r="B2176">
        <v>1470</v>
      </c>
      <c r="C2176" t="s">
        <v>9360</v>
      </c>
      <c r="D2176">
        <v>152.6</v>
      </c>
      <c r="E2176">
        <v>0</v>
      </c>
      <c r="F2176">
        <v>0</v>
      </c>
      <c r="G2176">
        <v>152.6</v>
      </c>
      <c r="H2176">
        <v>0</v>
      </c>
      <c r="I2176">
        <v>152.6</v>
      </c>
      <c r="J2176">
        <v>0</v>
      </c>
      <c r="K2176" t="s">
        <v>47</v>
      </c>
      <c r="M2176">
        <v>1065</v>
      </c>
      <c r="N2176" t="s">
        <v>9361</v>
      </c>
      <c r="O2176" t="s">
        <v>49</v>
      </c>
      <c r="Q2176" t="s">
        <v>9360</v>
      </c>
      <c r="R2176" s="2">
        <v>42870.834722222222</v>
      </c>
      <c r="S2176" s="2">
        <v>42870.834722222222</v>
      </c>
      <c r="T2176" t="s">
        <v>9362</v>
      </c>
      <c r="U2176">
        <v>15</v>
      </c>
      <c r="V2176" t="s">
        <v>9363</v>
      </c>
      <c r="W2176" t="s">
        <v>53</v>
      </c>
      <c r="Y2176">
        <v>45</v>
      </c>
      <c r="Z2176">
        <v>0</v>
      </c>
      <c r="AA2176">
        <v>0</v>
      </c>
      <c r="AB2176" t="s">
        <v>54</v>
      </c>
      <c r="AC2176">
        <v>0</v>
      </c>
      <c r="AD2176" t="s">
        <v>55</v>
      </c>
      <c r="AF2176" t="s">
        <v>62</v>
      </c>
      <c r="AI2176" t="s">
        <v>56</v>
      </c>
      <c r="AJ2176" t="s">
        <v>56</v>
      </c>
      <c r="AK2176" t="s">
        <v>56</v>
      </c>
      <c r="AS2176">
        <v>0</v>
      </c>
    </row>
    <row r="2177" spans="1:45" x14ac:dyDescent="0.25">
      <c r="A2177" s="1">
        <v>1.9811E+16</v>
      </c>
      <c r="B2177">
        <v>399</v>
      </c>
      <c r="C2177" t="s">
        <v>9364</v>
      </c>
      <c r="D2177">
        <v>63.48</v>
      </c>
      <c r="E2177">
        <v>0</v>
      </c>
      <c r="F2177">
        <v>0</v>
      </c>
      <c r="G2177">
        <v>63.48</v>
      </c>
      <c r="H2177">
        <v>0</v>
      </c>
      <c r="I2177">
        <v>63.48</v>
      </c>
      <c r="J2177">
        <v>0</v>
      </c>
      <c r="K2177" t="s">
        <v>47</v>
      </c>
      <c r="M2177">
        <v>958</v>
      </c>
      <c r="N2177" t="s">
        <v>9365</v>
      </c>
      <c r="O2177" t="s">
        <v>49</v>
      </c>
      <c r="Q2177" t="s">
        <v>9366</v>
      </c>
      <c r="R2177" s="2">
        <v>42870.822222222225</v>
      </c>
      <c r="S2177" s="2">
        <v>42870.825694444444</v>
      </c>
      <c r="T2177" t="s">
        <v>9367</v>
      </c>
      <c r="U2177">
        <v>10</v>
      </c>
      <c r="V2177" t="s">
        <v>9368</v>
      </c>
      <c r="W2177" t="s">
        <v>61</v>
      </c>
      <c r="Y2177">
        <v>36</v>
      </c>
      <c r="Z2177">
        <v>0</v>
      </c>
      <c r="AA2177">
        <v>0</v>
      </c>
      <c r="AB2177" t="s">
        <v>54</v>
      </c>
      <c r="AC2177">
        <v>0</v>
      </c>
      <c r="AD2177" t="s">
        <v>55</v>
      </c>
      <c r="AF2177" t="s">
        <v>62</v>
      </c>
      <c r="AI2177" t="s">
        <v>56</v>
      </c>
      <c r="AJ2177" t="s">
        <v>56</v>
      </c>
      <c r="AK2177" t="s">
        <v>56</v>
      </c>
      <c r="AS2177">
        <v>0</v>
      </c>
    </row>
    <row r="2178" spans="1:45" x14ac:dyDescent="0.25">
      <c r="A2178" s="1">
        <v>1.98064E+16</v>
      </c>
      <c r="B2178">
        <v>2529</v>
      </c>
      <c r="C2178" t="s">
        <v>9369</v>
      </c>
      <c r="D2178">
        <v>7.9</v>
      </c>
      <c r="E2178">
        <v>0</v>
      </c>
      <c r="F2178">
        <v>0</v>
      </c>
      <c r="G2178">
        <v>7.9</v>
      </c>
      <c r="H2178">
        <v>0</v>
      </c>
      <c r="I2178">
        <v>7.9</v>
      </c>
      <c r="J2178">
        <v>0</v>
      </c>
      <c r="K2178" t="s">
        <v>47</v>
      </c>
      <c r="M2178">
        <v>596</v>
      </c>
      <c r="N2178" t="s">
        <v>9370</v>
      </c>
      <c r="O2178" t="s">
        <v>49</v>
      </c>
      <c r="Q2178" t="s">
        <v>9371</v>
      </c>
      <c r="R2178" s="2">
        <v>42870.813194444447</v>
      </c>
      <c r="S2178" s="2">
        <v>42870.813888888886</v>
      </c>
      <c r="T2178" t="s">
        <v>167</v>
      </c>
      <c r="U2178">
        <v>1</v>
      </c>
      <c r="V2178" t="s">
        <v>9372</v>
      </c>
      <c r="W2178" t="s">
        <v>68</v>
      </c>
      <c r="Y2178">
        <v>1</v>
      </c>
      <c r="Z2178">
        <v>0</v>
      </c>
      <c r="AA2178">
        <v>0</v>
      </c>
      <c r="AB2178" t="s">
        <v>54</v>
      </c>
      <c r="AC2178">
        <v>0</v>
      </c>
      <c r="AD2178" t="s">
        <v>55</v>
      </c>
      <c r="AI2178" t="s">
        <v>56</v>
      </c>
      <c r="AJ2178" t="s">
        <v>56</v>
      </c>
      <c r="AK2178" t="s">
        <v>56</v>
      </c>
      <c r="AS2178">
        <v>0</v>
      </c>
    </row>
    <row r="2179" spans="1:45" x14ac:dyDescent="0.25">
      <c r="A2179" s="1">
        <v>1.98057E+16</v>
      </c>
      <c r="B2179">
        <v>2529</v>
      </c>
      <c r="C2179" t="s">
        <v>9369</v>
      </c>
      <c r="D2179">
        <v>7.8</v>
      </c>
      <c r="E2179">
        <v>5</v>
      </c>
      <c r="F2179">
        <v>0</v>
      </c>
      <c r="G2179">
        <v>12.8</v>
      </c>
      <c r="H2179">
        <v>0</v>
      </c>
      <c r="I2179">
        <v>12.8</v>
      </c>
      <c r="J2179">
        <v>0</v>
      </c>
      <c r="K2179" t="s">
        <v>47</v>
      </c>
      <c r="M2179">
        <v>596</v>
      </c>
      <c r="N2179" t="s">
        <v>9370</v>
      </c>
      <c r="O2179" t="s">
        <v>49</v>
      </c>
      <c r="Q2179" t="s">
        <v>9371</v>
      </c>
      <c r="R2179" s="2">
        <v>42870.811805555553</v>
      </c>
      <c r="S2179" s="2">
        <v>42870.8125</v>
      </c>
      <c r="T2179" t="s">
        <v>167</v>
      </c>
      <c r="U2179">
        <v>1</v>
      </c>
      <c r="V2179" t="s">
        <v>9372</v>
      </c>
      <c r="W2179" t="s">
        <v>68</v>
      </c>
      <c r="Y2179">
        <v>1</v>
      </c>
      <c r="Z2179">
        <v>0</v>
      </c>
      <c r="AA2179">
        <v>0</v>
      </c>
      <c r="AB2179" t="s">
        <v>54</v>
      </c>
      <c r="AC2179">
        <v>0</v>
      </c>
      <c r="AD2179" t="s">
        <v>55</v>
      </c>
      <c r="AI2179" t="s">
        <v>56</v>
      </c>
      <c r="AJ2179" t="s">
        <v>56</v>
      </c>
      <c r="AK2179" t="s">
        <v>56</v>
      </c>
      <c r="AS2179">
        <v>0</v>
      </c>
    </row>
    <row r="2180" spans="1:45" x14ac:dyDescent="0.25">
      <c r="A2180" s="1">
        <v>1.98118E+16</v>
      </c>
      <c r="B2180">
        <v>1957</v>
      </c>
      <c r="C2180" t="s">
        <v>9373</v>
      </c>
      <c r="D2180">
        <v>58.69</v>
      </c>
      <c r="E2180">
        <v>0</v>
      </c>
      <c r="F2180">
        <v>0</v>
      </c>
      <c r="G2180">
        <v>58.69</v>
      </c>
      <c r="H2180">
        <v>0</v>
      </c>
      <c r="I2180">
        <v>58.69</v>
      </c>
      <c r="J2180">
        <v>0</v>
      </c>
      <c r="K2180" t="s">
        <v>47</v>
      </c>
      <c r="M2180">
        <v>1223</v>
      </c>
      <c r="N2180" t="s">
        <v>9374</v>
      </c>
      <c r="O2180" t="s">
        <v>49</v>
      </c>
      <c r="Q2180" t="s">
        <v>9375</v>
      </c>
      <c r="R2180" s="2">
        <v>42870.806944444441</v>
      </c>
      <c r="S2180" s="2">
        <v>42870.806944444441</v>
      </c>
      <c r="T2180" t="s">
        <v>9376</v>
      </c>
      <c r="U2180">
        <v>19</v>
      </c>
      <c r="V2180" t="s">
        <v>9377</v>
      </c>
      <c r="W2180" t="s">
        <v>61</v>
      </c>
      <c r="Y2180">
        <v>20</v>
      </c>
      <c r="Z2180">
        <v>0</v>
      </c>
      <c r="AA2180">
        <v>0</v>
      </c>
      <c r="AB2180" t="s">
        <v>54</v>
      </c>
      <c r="AC2180">
        <v>0</v>
      </c>
      <c r="AD2180" t="s">
        <v>55</v>
      </c>
      <c r="AF2180" t="s">
        <v>62</v>
      </c>
      <c r="AI2180" t="s">
        <v>56</v>
      </c>
      <c r="AJ2180" t="s">
        <v>56</v>
      </c>
      <c r="AK2180" t="s">
        <v>56</v>
      </c>
      <c r="AS2180">
        <v>0</v>
      </c>
    </row>
    <row r="2181" spans="1:45" x14ac:dyDescent="0.25">
      <c r="A2181" s="1">
        <v>1.97957E+16</v>
      </c>
      <c r="B2181">
        <v>177</v>
      </c>
      <c r="C2181" t="s">
        <v>9378</v>
      </c>
      <c r="D2181">
        <v>184.85</v>
      </c>
      <c r="E2181">
        <v>0</v>
      </c>
      <c r="F2181">
        <v>0</v>
      </c>
      <c r="G2181">
        <v>184.85</v>
      </c>
      <c r="H2181">
        <v>0</v>
      </c>
      <c r="I2181">
        <v>184.85</v>
      </c>
      <c r="J2181">
        <v>0</v>
      </c>
      <c r="K2181" t="s">
        <v>47</v>
      </c>
      <c r="M2181">
        <v>1348</v>
      </c>
      <c r="N2181" t="s">
        <v>9379</v>
      </c>
      <c r="O2181" t="s">
        <v>49</v>
      </c>
      <c r="Q2181" t="s">
        <v>9378</v>
      </c>
      <c r="R2181" s="2">
        <v>42870.795138888891</v>
      </c>
      <c r="S2181" s="2">
        <v>42870.795138888891</v>
      </c>
      <c r="T2181" t="s">
        <v>9380</v>
      </c>
      <c r="U2181">
        <v>18</v>
      </c>
      <c r="V2181" t="s">
        <v>9381</v>
      </c>
      <c r="W2181" t="s">
        <v>53</v>
      </c>
      <c r="Y2181">
        <v>25</v>
      </c>
      <c r="Z2181">
        <v>0</v>
      </c>
      <c r="AA2181">
        <v>0</v>
      </c>
      <c r="AB2181" t="s">
        <v>54</v>
      </c>
      <c r="AC2181">
        <v>0</v>
      </c>
      <c r="AD2181" t="s">
        <v>55</v>
      </c>
      <c r="AF2181" t="s">
        <v>62</v>
      </c>
      <c r="AI2181" t="s">
        <v>56</v>
      </c>
      <c r="AJ2181" t="s">
        <v>56</v>
      </c>
      <c r="AK2181" t="s">
        <v>56</v>
      </c>
      <c r="AS2181">
        <v>0</v>
      </c>
    </row>
    <row r="2182" spans="1:45" x14ac:dyDescent="0.25">
      <c r="A2182" s="1">
        <v>1.98011E+16</v>
      </c>
      <c r="B2182">
        <v>399</v>
      </c>
      <c r="C2182" t="s">
        <v>9364</v>
      </c>
      <c r="D2182">
        <v>41.2</v>
      </c>
      <c r="E2182">
        <v>5</v>
      </c>
      <c r="F2182">
        <v>0</v>
      </c>
      <c r="G2182">
        <v>46.2</v>
      </c>
      <c r="H2182">
        <v>0</v>
      </c>
      <c r="I2182">
        <v>46.2</v>
      </c>
      <c r="J2182">
        <v>0</v>
      </c>
      <c r="K2182" t="s">
        <v>47</v>
      </c>
      <c r="M2182">
        <v>958</v>
      </c>
      <c r="N2182" t="s">
        <v>9365</v>
      </c>
      <c r="O2182" t="s">
        <v>49</v>
      </c>
      <c r="Q2182" t="s">
        <v>9366</v>
      </c>
      <c r="R2182" s="2">
        <v>42870.783333333333</v>
      </c>
      <c r="S2182" s="2">
        <v>42870.783333333333</v>
      </c>
      <c r="T2182" t="s">
        <v>9382</v>
      </c>
      <c r="U2182">
        <v>6</v>
      </c>
      <c r="V2182" t="s">
        <v>9383</v>
      </c>
      <c r="W2182" t="s">
        <v>61</v>
      </c>
      <c r="Y2182">
        <v>22</v>
      </c>
      <c r="Z2182">
        <v>0</v>
      </c>
      <c r="AA2182">
        <v>0</v>
      </c>
      <c r="AB2182" t="s">
        <v>54</v>
      </c>
      <c r="AC2182">
        <v>0</v>
      </c>
      <c r="AD2182" t="s">
        <v>55</v>
      </c>
      <c r="AF2182" t="s">
        <v>62</v>
      </c>
      <c r="AI2182" t="s">
        <v>56</v>
      </c>
      <c r="AJ2182" t="s">
        <v>56</v>
      </c>
      <c r="AK2182" t="s">
        <v>56</v>
      </c>
      <c r="AS2182">
        <v>0</v>
      </c>
    </row>
    <row r="2183" spans="1:45" x14ac:dyDescent="0.25">
      <c r="A2183" s="1">
        <v>1.97901E+16</v>
      </c>
      <c r="B2183">
        <v>2196</v>
      </c>
      <c r="C2183" t="s">
        <v>9384</v>
      </c>
      <c r="D2183">
        <v>12.9</v>
      </c>
      <c r="E2183">
        <v>5</v>
      </c>
      <c r="F2183">
        <v>0</v>
      </c>
      <c r="G2183">
        <v>17.899999999999999</v>
      </c>
      <c r="H2183">
        <v>0</v>
      </c>
      <c r="I2183">
        <v>17.899999999999999</v>
      </c>
      <c r="J2183">
        <v>0</v>
      </c>
      <c r="K2183" t="s">
        <v>47</v>
      </c>
      <c r="M2183">
        <v>531</v>
      </c>
      <c r="N2183" t="s">
        <v>9385</v>
      </c>
      <c r="O2183" t="s">
        <v>49</v>
      </c>
      <c r="Q2183" t="s">
        <v>9386</v>
      </c>
      <c r="R2183" s="2">
        <v>42870.771527777775</v>
      </c>
      <c r="S2183" s="2">
        <v>42870.771527777775</v>
      </c>
      <c r="T2183" t="s">
        <v>4458</v>
      </c>
      <c r="U2183">
        <v>1</v>
      </c>
      <c r="V2183" t="s">
        <v>9387</v>
      </c>
      <c r="W2183" t="s">
        <v>61</v>
      </c>
      <c r="Y2183">
        <v>1</v>
      </c>
      <c r="Z2183">
        <v>0</v>
      </c>
      <c r="AA2183">
        <v>0</v>
      </c>
      <c r="AB2183" t="s">
        <v>54</v>
      </c>
      <c r="AC2183">
        <v>0</v>
      </c>
      <c r="AD2183" t="s">
        <v>55</v>
      </c>
      <c r="AF2183" t="s">
        <v>62</v>
      </c>
      <c r="AI2183" t="s">
        <v>56</v>
      </c>
      <c r="AJ2183" t="s">
        <v>56</v>
      </c>
      <c r="AK2183" t="s">
        <v>56</v>
      </c>
      <c r="AS2183">
        <v>0</v>
      </c>
    </row>
    <row r="2184" spans="1:45" x14ac:dyDescent="0.25">
      <c r="A2184" s="1">
        <v>1.97894E+16</v>
      </c>
      <c r="B2184">
        <v>829</v>
      </c>
      <c r="C2184" t="s">
        <v>9388</v>
      </c>
      <c r="D2184">
        <v>66.33</v>
      </c>
      <c r="E2184">
        <v>0</v>
      </c>
      <c r="F2184">
        <v>0</v>
      </c>
      <c r="G2184">
        <v>66.33</v>
      </c>
      <c r="H2184">
        <v>0</v>
      </c>
      <c r="I2184">
        <v>66.33</v>
      </c>
      <c r="J2184">
        <v>0</v>
      </c>
      <c r="K2184" t="s">
        <v>47</v>
      </c>
      <c r="L2184" t="s">
        <v>9389</v>
      </c>
      <c r="M2184">
        <v>2082</v>
      </c>
      <c r="N2184" t="s">
        <v>9390</v>
      </c>
      <c r="O2184" t="s">
        <v>49</v>
      </c>
      <c r="Q2184" t="s">
        <v>9388</v>
      </c>
      <c r="R2184" s="2">
        <v>42870.770833333336</v>
      </c>
      <c r="S2184" s="2">
        <v>42870.771527777775</v>
      </c>
      <c r="T2184" t="s">
        <v>9391</v>
      </c>
      <c r="U2184">
        <v>9</v>
      </c>
      <c r="V2184" t="s">
        <v>9392</v>
      </c>
      <c r="W2184" t="s">
        <v>53</v>
      </c>
      <c r="Y2184">
        <v>31</v>
      </c>
      <c r="Z2184">
        <v>0</v>
      </c>
      <c r="AA2184">
        <v>0</v>
      </c>
      <c r="AB2184" t="s">
        <v>54</v>
      </c>
      <c r="AC2184">
        <v>0</v>
      </c>
      <c r="AD2184" t="s">
        <v>55</v>
      </c>
      <c r="AF2184" t="s">
        <v>62</v>
      </c>
      <c r="AI2184" t="s">
        <v>56</v>
      </c>
      <c r="AJ2184" t="s">
        <v>56</v>
      </c>
      <c r="AK2184" t="s">
        <v>56</v>
      </c>
      <c r="AS2184">
        <v>0</v>
      </c>
    </row>
    <row r="2185" spans="1:45" x14ac:dyDescent="0.25">
      <c r="A2185" s="1">
        <v>1.55022E+16</v>
      </c>
      <c r="B2185">
        <v>1657</v>
      </c>
      <c r="C2185" t="s">
        <v>9393</v>
      </c>
      <c r="D2185">
        <v>6.56</v>
      </c>
      <c r="E2185">
        <v>5</v>
      </c>
      <c r="F2185">
        <v>0</v>
      </c>
      <c r="G2185">
        <v>11.56</v>
      </c>
      <c r="H2185">
        <v>0</v>
      </c>
      <c r="I2185">
        <v>11.56</v>
      </c>
      <c r="J2185">
        <v>0</v>
      </c>
      <c r="K2185" t="s">
        <v>47</v>
      </c>
      <c r="M2185">
        <v>124</v>
      </c>
      <c r="N2185" t="s">
        <v>9394</v>
      </c>
      <c r="O2185" t="s">
        <v>49</v>
      </c>
      <c r="Q2185" t="s">
        <v>9395</v>
      </c>
      <c r="R2185" s="2">
        <v>42870.754166666666</v>
      </c>
      <c r="S2185" s="2">
        <v>42870.754166666666</v>
      </c>
      <c r="T2185" t="s">
        <v>1235</v>
      </c>
      <c r="U2185">
        <v>1</v>
      </c>
      <c r="V2185" t="s">
        <v>9396</v>
      </c>
      <c r="W2185" t="s">
        <v>53</v>
      </c>
      <c r="X2185" t="s">
        <v>246</v>
      </c>
      <c r="Y2185">
        <v>1</v>
      </c>
      <c r="Z2185">
        <v>0</v>
      </c>
      <c r="AA2185">
        <v>0</v>
      </c>
      <c r="AB2185" t="s">
        <v>54</v>
      </c>
      <c r="AC2185">
        <v>0</v>
      </c>
      <c r="AD2185" t="s">
        <v>55</v>
      </c>
      <c r="AF2185" t="s">
        <v>62</v>
      </c>
      <c r="AI2185" t="s">
        <v>56</v>
      </c>
      <c r="AJ2185" t="s">
        <v>56</v>
      </c>
      <c r="AK2185" t="s">
        <v>56</v>
      </c>
      <c r="AS2185">
        <v>0</v>
      </c>
    </row>
    <row r="2186" spans="1:45" x14ac:dyDescent="0.25">
      <c r="A2186" s="1">
        <v>1.975E+16</v>
      </c>
      <c r="B2186">
        <v>2034</v>
      </c>
      <c r="C2186" t="s">
        <v>9397</v>
      </c>
      <c r="D2186">
        <v>54.56</v>
      </c>
      <c r="E2186">
        <v>0</v>
      </c>
      <c r="F2186">
        <v>0</v>
      </c>
      <c r="G2186">
        <v>54.56</v>
      </c>
      <c r="H2186">
        <v>0</v>
      </c>
      <c r="I2186">
        <v>54.56</v>
      </c>
      <c r="J2186">
        <v>0</v>
      </c>
      <c r="K2186" t="s">
        <v>47</v>
      </c>
      <c r="M2186">
        <v>1002</v>
      </c>
      <c r="N2186" t="s">
        <v>9398</v>
      </c>
      <c r="O2186" t="s">
        <v>49</v>
      </c>
      <c r="Q2186" t="s">
        <v>9399</v>
      </c>
      <c r="R2186" s="2">
        <v>42870.738194444442</v>
      </c>
      <c r="S2186" s="2">
        <v>42870.738888888889</v>
      </c>
      <c r="T2186" t="s">
        <v>9400</v>
      </c>
      <c r="U2186">
        <v>6</v>
      </c>
      <c r="V2186" t="s">
        <v>9401</v>
      </c>
      <c r="W2186" t="s">
        <v>61</v>
      </c>
      <c r="Y2186">
        <v>11</v>
      </c>
      <c r="Z2186">
        <v>0</v>
      </c>
      <c r="AA2186">
        <v>0</v>
      </c>
      <c r="AB2186" t="s">
        <v>54</v>
      </c>
      <c r="AC2186">
        <v>0</v>
      </c>
      <c r="AD2186" t="s">
        <v>55</v>
      </c>
      <c r="AF2186" t="s">
        <v>62</v>
      </c>
      <c r="AI2186" t="s">
        <v>56</v>
      </c>
      <c r="AJ2186" t="s">
        <v>56</v>
      </c>
      <c r="AK2186" t="s">
        <v>56</v>
      </c>
      <c r="AS2186">
        <v>0</v>
      </c>
    </row>
    <row r="2187" spans="1:45" x14ac:dyDescent="0.25">
      <c r="A2187" s="1">
        <v>1.54865E+16</v>
      </c>
      <c r="B2187">
        <v>3032</v>
      </c>
      <c r="C2187" t="s">
        <v>9402</v>
      </c>
      <c r="D2187">
        <v>38.07</v>
      </c>
      <c r="E2187">
        <v>5</v>
      </c>
      <c r="F2187">
        <v>0</v>
      </c>
      <c r="G2187">
        <v>43.07</v>
      </c>
      <c r="H2187">
        <v>0</v>
      </c>
      <c r="I2187">
        <v>43.07</v>
      </c>
      <c r="J2187">
        <v>0</v>
      </c>
      <c r="K2187" t="s">
        <v>47</v>
      </c>
      <c r="M2187">
        <v>943</v>
      </c>
      <c r="N2187" t="s">
        <v>9403</v>
      </c>
      <c r="O2187" t="s">
        <v>49</v>
      </c>
      <c r="Q2187" t="s">
        <v>9404</v>
      </c>
      <c r="R2187" s="2">
        <v>42870.731249999997</v>
      </c>
      <c r="S2187" s="2">
        <v>42870.731944444444</v>
      </c>
      <c r="T2187" t="s">
        <v>9405</v>
      </c>
      <c r="U2187">
        <v>8</v>
      </c>
      <c r="V2187" t="s">
        <v>9406</v>
      </c>
      <c r="W2187" t="s">
        <v>61</v>
      </c>
      <c r="Y2187">
        <v>8</v>
      </c>
      <c r="Z2187">
        <v>0</v>
      </c>
      <c r="AA2187">
        <v>0</v>
      </c>
      <c r="AB2187" t="s">
        <v>54</v>
      </c>
      <c r="AC2187">
        <v>0</v>
      </c>
      <c r="AD2187" t="s">
        <v>55</v>
      </c>
      <c r="AF2187" t="s">
        <v>62</v>
      </c>
      <c r="AI2187" t="s">
        <v>56</v>
      </c>
      <c r="AJ2187" t="s">
        <v>56</v>
      </c>
      <c r="AK2187" t="s">
        <v>56</v>
      </c>
      <c r="AS2187">
        <v>0</v>
      </c>
    </row>
    <row r="2188" spans="1:45" x14ac:dyDescent="0.25">
      <c r="A2188" s="1">
        <v>1.54908E+16</v>
      </c>
      <c r="B2188">
        <v>212</v>
      </c>
      <c r="C2188" t="s">
        <v>9407</v>
      </c>
      <c r="D2188">
        <v>57.25</v>
      </c>
      <c r="E2188">
        <v>0</v>
      </c>
      <c r="F2188">
        <v>0</v>
      </c>
      <c r="G2188">
        <v>57.25</v>
      </c>
      <c r="H2188">
        <v>0</v>
      </c>
      <c r="I2188">
        <v>57.25</v>
      </c>
      <c r="J2188">
        <v>0</v>
      </c>
      <c r="K2188" t="s">
        <v>47</v>
      </c>
      <c r="M2188">
        <v>3252</v>
      </c>
      <c r="N2188" t="s">
        <v>9408</v>
      </c>
      <c r="O2188" t="s">
        <v>49</v>
      </c>
      <c r="Q2188" t="s">
        <v>9409</v>
      </c>
      <c r="R2188" s="2">
        <v>42870.729861111111</v>
      </c>
      <c r="S2188" s="2">
        <v>42870.745138888888</v>
      </c>
      <c r="T2188" t="s">
        <v>2467</v>
      </c>
      <c r="U2188">
        <v>1</v>
      </c>
      <c r="V2188" t="s">
        <v>9410</v>
      </c>
      <c r="W2188" t="s">
        <v>53</v>
      </c>
      <c r="Y2188">
        <v>59</v>
      </c>
      <c r="Z2188">
        <v>0</v>
      </c>
      <c r="AA2188">
        <v>0</v>
      </c>
      <c r="AB2188" t="s">
        <v>54</v>
      </c>
      <c r="AC2188">
        <v>0</v>
      </c>
      <c r="AD2188" t="s">
        <v>55</v>
      </c>
      <c r="AF2188" t="s">
        <v>62</v>
      </c>
      <c r="AI2188" t="s">
        <v>56</v>
      </c>
      <c r="AJ2188" t="s">
        <v>56</v>
      </c>
      <c r="AK2188" t="s">
        <v>56</v>
      </c>
      <c r="AS2188">
        <v>0</v>
      </c>
    </row>
    <row r="2189" spans="1:45" x14ac:dyDescent="0.25">
      <c r="A2189" s="1">
        <v>1.97537E+16</v>
      </c>
      <c r="B2189">
        <v>1679</v>
      </c>
      <c r="C2189" t="s">
        <v>9411</v>
      </c>
      <c r="D2189">
        <v>29</v>
      </c>
      <c r="E2189">
        <v>5</v>
      </c>
      <c r="F2189">
        <v>0</v>
      </c>
      <c r="G2189">
        <v>34</v>
      </c>
      <c r="H2189">
        <v>0</v>
      </c>
      <c r="I2189">
        <v>34</v>
      </c>
      <c r="J2189">
        <v>0</v>
      </c>
      <c r="K2189" t="s">
        <v>47</v>
      </c>
      <c r="M2189">
        <v>2048</v>
      </c>
      <c r="N2189" t="s">
        <v>9412</v>
      </c>
      <c r="O2189" t="s">
        <v>49</v>
      </c>
      <c r="Q2189" t="s">
        <v>9413</v>
      </c>
      <c r="R2189" s="2">
        <v>42870.722222222219</v>
      </c>
      <c r="S2189" s="2">
        <v>42870.722916666666</v>
      </c>
      <c r="T2189" t="s">
        <v>2586</v>
      </c>
      <c r="U2189">
        <v>1</v>
      </c>
      <c r="V2189" t="s">
        <v>9414</v>
      </c>
      <c r="W2189" t="s">
        <v>61</v>
      </c>
      <c r="Y2189">
        <v>10</v>
      </c>
      <c r="Z2189">
        <v>0</v>
      </c>
      <c r="AA2189">
        <v>0</v>
      </c>
      <c r="AB2189" t="s">
        <v>54</v>
      </c>
      <c r="AC2189">
        <v>0</v>
      </c>
      <c r="AD2189" t="s">
        <v>55</v>
      </c>
      <c r="AF2189" t="s">
        <v>62</v>
      </c>
      <c r="AI2189" t="s">
        <v>56</v>
      </c>
      <c r="AJ2189" t="s">
        <v>56</v>
      </c>
      <c r="AK2189" t="s">
        <v>56</v>
      </c>
      <c r="AS2189">
        <v>0</v>
      </c>
    </row>
    <row r="2190" spans="1:45" x14ac:dyDescent="0.25">
      <c r="A2190" s="1">
        <v>1.97579E+16</v>
      </c>
      <c r="B2190">
        <v>1108</v>
      </c>
      <c r="C2190" t="s">
        <v>9415</v>
      </c>
      <c r="D2190">
        <v>55.99</v>
      </c>
      <c r="E2190">
        <v>0</v>
      </c>
      <c r="F2190">
        <v>0</v>
      </c>
      <c r="G2190">
        <v>55.99</v>
      </c>
      <c r="H2190">
        <v>0</v>
      </c>
      <c r="I2190">
        <v>55.99</v>
      </c>
      <c r="J2190">
        <v>0</v>
      </c>
      <c r="K2190" t="s">
        <v>47</v>
      </c>
      <c r="M2190">
        <v>2678</v>
      </c>
      <c r="N2190" t="s">
        <v>9416</v>
      </c>
      <c r="O2190" t="s">
        <v>49</v>
      </c>
      <c r="P2190" t="s">
        <v>9417</v>
      </c>
      <c r="Q2190" t="s">
        <v>9415</v>
      </c>
      <c r="R2190" s="2">
        <v>42870.713888888888</v>
      </c>
      <c r="S2190" s="2">
        <v>42870.713888888888</v>
      </c>
      <c r="T2190" t="s">
        <v>9418</v>
      </c>
      <c r="U2190">
        <v>10</v>
      </c>
      <c r="V2190" t="s">
        <v>9419</v>
      </c>
      <c r="W2190" t="s">
        <v>53</v>
      </c>
      <c r="Y2190">
        <v>14</v>
      </c>
      <c r="Z2190">
        <v>0</v>
      </c>
      <c r="AA2190">
        <v>0</v>
      </c>
      <c r="AB2190" t="s">
        <v>54</v>
      </c>
      <c r="AC2190">
        <v>0</v>
      </c>
      <c r="AD2190" t="s">
        <v>55</v>
      </c>
      <c r="AF2190" t="s">
        <v>62</v>
      </c>
      <c r="AI2190" t="s">
        <v>56</v>
      </c>
      <c r="AJ2190" t="s">
        <v>56</v>
      </c>
      <c r="AK2190" t="s">
        <v>56</v>
      </c>
      <c r="AS2190">
        <v>0</v>
      </c>
    </row>
    <row r="2191" spans="1:45" x14ac:dyDescent="0.25">
      <c r="A2191" s="1">
        <v>1.97333E+16</v>
      </c>
      <c r="B2191">
        <v>2003</v>
      </c>
      <c r="C2191" t="s">
        <v>9420</v>
      </c>
      <c r="D2191">
        <v>19.7</v>
      </c>
      <c r="E2191">
        <v>5</v>
      </c>
      <c r="F2191">
        <v>0</v>
      </c>
      <c r="G2191">
        <v>24.7</v>
      </c>
      <c r="H2191">
        <v>0</v>
      </c>
      <c r="I2191">
        <v>24.7</v>
      </c>
      <c r="J2191">
        <v>0</v>
      </c>
      <c r="K2191" t="s">
        <v>47</v>
      </c>
      <c r="M2191">
        <v>3105</v>
      </c>
      <c r="N2191" t="s">
        <v>9421</v>
      </c>
      <c r="O2191" t="s">
        <v>49</v>
      </c>
      <c r="Q2191" t="s">
        <v>9422</v>
      </c>
      <c r="R2191" s="2">
        <v>42870.711111111108</v>
      </c>
      <c r="S2191" s="2">
        <v>42870.711805555555</v>
      </c>
      <c r="T2191" t="s">
        <v>9423</v>
      </c>
      <c r="U2191">
        <v>3</v>
      </c>
      <c r="V2191" t="s">
        <v>9424</v>
      </c>
      <c r="W2191" t="s">
        <v>61</v>
      </c>
      <c r="Y2191">
        <v>3</v>
      </c>
      <c r="Z2191">
        <v>0</v>
      </c>
      <c r="AA2191">
        <v>0</v>
      </c>
      <c r="AB2191" t="s">
        <v>54</v>
      </c>
      <c r="AC2191">
        <v>0</v>
      </c>
      <c r="AD2191" t="s">
        <v>55</v>
      </c>
      <c r="AF2191" t="s">
        <v>62</v>
      </c>
      <c r="AI2191" t="s">
        <v>56</v>
      </c>
      <c r="AJ2191" t="s">
        <v>56</v>
      </c>
      <c r="AK2191" t="s">
        <v>56</v>
      </c>
      <c r="AS2191">
        <v>0</v>
      </c>
    </row>
    <row r="2192" spans="1:45" x14ac:dyDescent="0.25">
      <c r="A2192" s="1">
        <v>1.9751E+16</v>
      </c>
      <c r="B2192">
        <v>272</v>
      </c>
      <c r="C2192" t="s">
        <v>9425</v>
      </c>
      <c r="D2192">
        <v>24.28</v>
      </c>
      <c r="E2192">
        <v>5</v>
      </c>
      <c r="F2192">
        <v>0</v>
      </c>
      <c r="G2192">
        <v>29.28</v>
      </c>
      <c r="H2192">
        <v>0</v>
      </c>
      <c r="I2192">
        <v>29.28</v>
      </c>
      <c r="J2192">
        <v>0</v>
      </c>
      <c r="K2192" t="s">
        <v>47</v>
      </c>
      <c r="M2192">
        <v>3015</v>
      </c>
      <c r="N2192" t="s">
        <v>9426</v>
      </c>
      <c r="O2192" t="s">
        <v>49</v>
      </c>
      <c r="Q2192" t="s">
        <v>9427</v>
      </c>
      <c r="R2192" s="2">
        <v>42870.702777777777</v>
      </c>
      <c r="S2192" s="2">
        <v>42870.702777777777</v>
      </c>
      <c r="T2192" t="s">
        <v>9428</v>
      </c>
      <c r="U2192">
        <v>4</v>
      </c>
      <c r="V2192" t="s">
        <v>9429</v>
      </c>
      <c r="W2192" t="s">
        <v>61</v>
      </c>
      <c r="Y2192">
        <v>4</v>
      </c>
      <c r="Z2192">
        <v>0</v>
      </c>
      <c r="AA2192">
        <v>0</v>
      </c>
      <c r="AB2192" t="s">
        <v>54</v>
      </c>
      <c r="AC2192">
        <v>0</v>
      </c>
      <c r="AD2192" t="s">
        <v>55</v>
      </c>
      <c r="AF2192" t="s">
        <v>62</v>
      </c>
      <c r="AI2192" t="s">
        <v>56</v>
      </c>
      <c r="AJ2192" t="s">
        <v>56</v>
      </c>
      <c r="AK2192" t="s">
        <v>56</v>
      </c>
      <c r="AS2192">
        <v>0</v>
      </c>
    </row>
    <row r="2193" spans="1:45" x14ac:dyDescent="0.25">
      <c r="A2193" s="1">
        <v>1.97428E+16</v>
      </c>
      <c r="B2193">
        <v>1436</v>
      </c>
      <c r="C2193" t="s">
        <v>9430</v>
      </c>
      <c r="D2193">
        <v>7.9</v>
      </c>
      <c r="E2193">
        <v>5</v>
      </c>
      <c r="F2193">
        <v>0</v>
      </c>
      <c r="G2193">
        <v>12.9</v>
      </c>
      <c r="H2193">
        <v>0</v>
      </c>
      <c r="I2193">
        <v>12.9</v>
      </c>
      <c r="J2193">
        <v>0</v>
      </c>
      <c r="K2193" t="s">
        <v>47</v>
      </c>
      <c r="M2193">
        <v>1613</v>
      </c>
      <c r="N2193" t="s">
        <v>9431</v>
      </c>
      <c r="O2193" t="s">
        <v>49</v>
      </c>
      <c r="Q2193" t="s">
        <v>9432</v>
      </c>
      <c r="R2193" s="2">
        <v>42870.697222222225</v>
      </c>
      <c r="S2193" s="2">
        <v>42870.697222222225</v>
      </c>
      <c r="T2193" t="s">
        <v>66</v>
      </c>
      <c r="U2193">
        <v>1</v>
      </c>
      <c r="V2193" t="s">
        <v>9433</v>
      </c>
      <c r="W2193" t="s">
        <v>61</v>
      </c>
      <c r="Y2193">
        <v>1</v>
      </c>
      <c r="Z2193">
        <v>0</v>
      </c>
      <c r="AA2193">
        <v>0</v>
      </c>
      <c r="AB2193" t="s">
        <v>54</v>
      </c>
      <c r="AC2193">
        <v>0</v>
      </c>
      <c r="AD2193" t="s">
        <v>55</v>
      </c>
      <c r="AF2193" t="s">
        <v>62</v>
      </c>
      <c r="AI2193" t="s">
        <v>56</v>
      </c>
      <c r="AJ2193" t="s">
        <v>56</v>
      </c>
      <c r="AK2193" t="s">
        <v>56</v>
      </c>
      <c r="AS2193">
        <v>0</v>
      </c>
    </row>
    <row r="2194" spans="1:45" x14ac:dyDescent="0.25">
      <c r="A2194" s="1">
        <v>1.97365E+16</v>
      </c>
      <c r="B2194">
        <v>1023</v>
      </c>
      <c r="C2194" t="s">
        <v>9434</v>
      </c>
      <c r="D2194">
        <v>55.78</v>
      </c>
      <c r="E2194">
        <v>0</v>
      </c>
      <c r="F2194">
        <v>0</v>
      </c>
      <c r="G2194">
        <v>55.78</v>
      </c>
      <c r="H2194">
        <v>0</v>
      </c>
      <c r="I2194">
        <v>55.78</v>
      </c>
      <c r="J2194">
        <v>0</v>
      </c>
      <c r="K2194" t="s">
        <v>47</v>
      </c>
      <c r="M2194">
        <v>27</v>
      </c>
      <c r="N2194" t="s">
        <v>9435</v>
      </c>
      <c r="O2194" t="s">
        <v>49</v>
      </c>
      <c r="Q2194" t="s">
        <v>9436</v>
      </c>
      <c r="R2194" s="2">
        <v>42870.688194444447</v>
      </c>
      <c r="S2194" s="2">
        <v>42870.688194444447</v>
      </c>
      <c r="T2194" t="s">
        <v>9437</v>
      </c>
      <c r="U2194">
        <v>17</v>
      </c>
      <c r="V2194" t="s">
        <v>9438</v>
      </c>
      <c r="W2194" t="s">
        <v>61</v>
      </c>
      <c r="Y2194">
        <v>19</v>
      </c>
      <c r="Z2194">
        <v>0</v>
      </c>
      <c r="AA2194">
        <v>0</v>
      </c>
      <c r="AB2194" t="s">
        <v>54</v>
      </c>
      <c r="AC2194">
        <v>0</v>
      </c>
      <c r="AD2194" t="s">
        <v>55</v>
      </c>
      <c r="AF2194" t="s">
        <v>62</v>
      </c>
      <c r="AI2194" t="s">
        <v>56</v>
      </c>
      <c r="AJ2194" t="s">
        <v>56</v>
      </c>
      <c r="AK2194" t="s">
        <v>56</v>
      </c>
      <c r="AS2194">
        <v>0</v>
      </c>
    </row>
    <row r="2195" spans="1:45" x14ac:dyDescent="0.25">
      <c r="A2195" s="1">
        <v>1.5465E+16</v>
      </c>
      <c r="B2195">
        <v>972</v>
      </c>
      <c r="C2195" t="s">
        <v>4120</v>
      </c>
      <c r="D2195">
        <v>33.799999999999997</v>
      </c>
      <c r="E2195">
        <v>5</v>
      </c>
      <c r="F2195">
        <v>0</v>
      </c>
      <c r="G2195">
        <v>38.799999999999997</v>
      </c>
      <c r="H2195">
        <v>0</v>
      </c>
      <c r="I2195">
        <v>38.799999999999997</v>
      </c>
      <c r="J2195">
        <v>0</v>
      </c>
      <c r="K2195" t="s">
        <v>47</v>
      </c>
      <c r="M2195">
        <v>771</v>
      </c>
      <c r="N2195" t="s">
        <v>4121</v>
      </c>
      <c r="O2195" t="s">
        <v>49</v>
      </c>
      <c r="Q2195" t="s">
        <v>4120</v>
      </c>
      <c r="R2195" s="2">
        <v>42870.679166666669</v>
      </c>
      <c r="S2195" s="2">
        <v>42870.679166666669</v>
      </c>
      <c r="T2195" t="s">
        <v>9439</v>
      </c>
      <c r="U2195">
        <v>1</v>
      </c>
      <c r="V2195" t="s">
        <v>9440</v>
      </c>
      <c r="W2195" t="s">
        <v>61</v>
      </c>
      <c r="Y2195">
        <v>20</v>
      </c>
      <c r="Z2195">
        <v>0</v>
      </c>
      <c r="AA2195">
        <v>0</v>
      </c>
      <c r="AB2195" t="s">
        <v>54</v>
      </c>
      <c r="AC2195">
        <v>0</v>
      </c>
      <c r="AD2195" t="s">
        <v>55</v>
      </c>
      <c r="AF2195" t="s">
        <v>62</v>
      </c>
      <c r="AI2195" t="s">
        <v>56</v>
      </c>
      <c r="AJ2195" t="s">
        <v>56</v>
      </c>
      <c r="AK2195" t="s">
        <v>56</v>
      </c>
      <c r="AS2195">
        <v>0</v>
      </c>
    </row>
    <row r="2196" spans="1:45" x14ac:dyDescent="0.25">
      <c r="A2196" s="1">
        <v>1.5474E+16</v>
      </c>
      <c r="B2196">
        <v>645</v>
      </c>
      <c r="C2196" t="s">
        <v>9441</v>
      </c>
      <c r="D2196">
        <v>37.979999999999997</v>
      </c>
      <c r="E2196">
        <v>5</v>
      </c>
      <c r="F2196">
        <v>0</v>
      </c>
      <c r="G2196">
        <v>42.98</v>
      </c>
      <c r="H2196">
        <v>0</v>
      </c>
      <c r="I2196">
        <v>42.98</v>
      </c>
      <c r="J2196">
        <v>0</v>
      </c>
      <c r="K2196" t="s">
        <v>47</v>
      </c>
      <c r="M2196">
        <v>265</v>
      </c>
      <c r="N2196" t="s">
        <v>9442</v>
      </c>
      <c r="O2196" t="s">
        <v>49</v>
      </c>
      <c r="Q2196" t="s">
        <v>9443</v>
      </c>
      <c r="R2196" s="2">
        <v>42870.678472222222</v>
      </c>
      <c r="S2196" s="2">
        <v>42870.679166666669</v>
      </c>
      <c r="T2196" t="s">
        <v>9444</v>
      </c>
      <c r="U2196">
        <v>5</v>
      </c>
      <c r="V2196" t="s">
        <v>9445</v>
      </c>
      <c r="W2196" t="s">
        <v>61</v>
      </c>
      <c r="Y2196">
        <v>5</v>
      </c>
      <c r="Z2196">
        <v>0</v>
      </c>
      <c r="AA2196">
        <v>0</v>
      </c>
      <c r="AB2196" t="s">
        <v>54</v>
      </c>
      <c r="AC2196">
        <v>0</v>
      </c>
      <c r="AD2196" t="s">
        <v>55</v>
      </c>
      <c r="AI2196" t="s">
        <v>56</v>
      </c>
      <c r="AJ2196" t="s">
        <v>56</v>
      </c>
      <c r="AK2196" t="s">
        <v>56</v>
      </c>
      <c r="AS2196">
        <v>0</v>
      </c>
    </row>
    <row r="2197" spans="1:45" x14ac:dyDescent="0.25">
      <c r="A2197" s="1">
        <v>1.5465E+16</v>
      </c>
      <c r="B2197">
        <v>1529</v>
      </c>
      <c r="C2197" t="s">
        <v>9446</v>
      </c>
      <c r="D2197">
        <v>15.8</v>
      </c>
      <c r="E2197">
        <v>5</v>
      </c>
      <c r="F2197">
        <v>0</v>
      </c>
      <c r="G2197">
        <v>20.8</v>
      </c>
      <c r="H2197">
        <v>0</v>
      </c>
      <c r="I2197">
        <v>20.8</v>
      </c>
      <c r="J2197">
        <v>0</v>
      </c>
      <c r="K2197" t="s">
        <v>47</v>
      </c>
      <c r="M2197">
        <v>951</v>
      </c>
      <c r="N2197" t="s">
        <v>9447</v>
      </c>
      <c r="O2197" t="s">
        <v>49</v>
      </c>
      <c r="Q2197" t="s">
        <v>9448</v>
      </c>
      <c r="R2197" s="2">
        <v>42870.677083333336</v>
      </c>
      <c r="S2197" s="2">
        <v>42870.677777777775</v>
      </c>
      <c r="T2197" t="s">
        <v>66</v>
      </c>
      <c r="U2197">
        <v>1</v>
      </c>
      <c r="V2197" t="s">
        <v>9449</v>
      </c>
      <c r="W2197" t="s">
        <v>61</v>
      </c>
      <c r="Y2197">
        <v>2</v>
      </c>
      <c r="Z2197">
        <v>0</v>
      </c>
      <c r="AA2197">
        <v>0</v>
      </c>
      <c r="AB2197" t="s">
        <v>54</v>
      </c>
      <c r="AC2197">
        <v>0</v>
      </c>
      <c r="AD2197" t="s">
        <v>55</v>
      </c>
      <c r="AF2197" t="s">
        <v>62</v>
      </c>
      <c r="AI2197" t="s">
        <v>56</v>
      </c>
      <c r="AJ2197" t="s">
        <v>56</v>
      </c>
      <c r="AK2197" t="s">
        <v>56</v>
      </c>
      <c r="AS2197">
        <v>0</v>
      </c>
    </row>
    <row r="2198" spans="1:45" x14ac:dyDescent="0.25">
      <c r="A2198" s="1">
        <v>1.54678E+16</v>
      </c>
      <c r="B2198">
        <v>1975</v>
      </c>
      <c r="C2198" t="s">
        <v>9450</v>
      </c>
      <c r="D2198">
        <v>9.7100000000000009</v>
      </c>
      <c r="E2198">
        <v>5</v>
      </c>
      <c r="F2198">
        <v>0</v>
      </c>
      <c r="G2198">
        <v>14.71</v>
      </c>
      <c r="H2198">
        <v>0</v>
      </c>
      <c r="I2198">
        <v>14.71</v>
      </c>
      <c r="J2198">
        <v>0</v>
      </c>
      <c r="K2198" t="s">
        <v>47</v>
      </c>
      <c r="M2198">
        <v>1895</v>
      </c>
      <c r="N2198" t="s">
        <v>9451</v>
      </c>
      <c r="O2198" t="s">
        <v>49</v>
      </c>
      <c r="Q2198" t="s">
        <v>9452</v>
      </c>
      <c r="R2198" s="2">
        <v>42870.668055555558</v>
      </c>
      <c r="S2198" s="2">
        <v>42870.693749999999</v>
      </c>
      <c r="T2198" t="s">
        <v>157</v>
      </c>
      <c r="U2198">
        <v>1</v>
      </c>
      <c r="V2198" t="s">
        <v>9453</v>
      </c>
      <c r="W2198" t="s">
        <v>61</v>
      </c>
      <c r="Y2198">
        <v>1</v>
      </c>
      <c r="Z2198">
        <v>0</v>
      </c>
      <c r="AA2198">
        <v>0</v>
      </c>
      <c r="AB2198" t="s">
        <v>54</v>
      </c>
      <c r="AC2198">
        <v>0</v>
      </c>
      <c r="AD2198" t="s">
        <v>55</v>
      </c>
      <c r="AI2198" t="s">
        <v>56</v>
      </c>
      <c r="AJ2198" t="s">
        <v>56</v>
      </c>
      <c r="AK2198" t="s">
        <v>56</v>
      </c>
      <c r="AS2198">
        <v>0</v>
      </c>
    </row>
    <row r="2199" spans="1:45" x14ac:dyDescent="0.25">
      <c r="A2199" s="1">
        <v>1.54544E+16</v>
      </c>
      <c r="B2199">
        <v>1143</v>
      </c>
      <c r="C2199" t="s">
        <v>9454</v>
      </c>
      <c r="D2199">
        <v>42.45</v>
      </c>
      <c r="E2199">
        <v>5</v>
      </c>
      <c r="F2199">
        <v>0</v>
      </c>
      <c r="G2199">
        <v>47.45</v>
      </c>
      <c r="H2199">
        <v>0</v>
      </c>
      <c r="I2199">
        <v>47.45</v>
      </c>
      <c r="J2199">
        <v>0</v>
      </c>
      <c r="K2199" t="s">
        <v>47</v>
      </c>
      <c r="M2199">
        <v>564</v>
      </c>
      <c r="N2199" t="s">
        <v>9455</v>
      </c>
      <c r="O2199" t="s">
        <v>49</v>
      </c>
      <c r="Q2199" t="s">
        <v>9454</v>
      </c>
      <c r="R2199" s="2">
        <v>42870.662499999999</v>
      </c>
      <c r="S2199" s="2">
        <v>42870.662499999999</v>
      </c>
      <c r="T2199" t="s">
        <v>9456</v>
      </c>
      <c r="U2199">
        <v>5</v>
      </c>
      <c r="V2199" t="s">
        <v>9457</v>
      </c>
      <c r="W2199" t="s">
        <v>61</v>
      </c>
      <c r="Y2199">
        <v>8</v>
      </c>
      <c r="Z2199">
        <v>0</v>
      </c>
      <c r="AA2199">
        <v>0</v>
      </c>
      <c r="AB2199" t="s">
        <v>54</v>
      </c>
      <c r="AC2199">
        <v>0</v>
      </c>
      <c r="AD2199" t="s">
        <v>55</v>
      </c>
      <c r="AF2199" t="s">
        <v>62</v>
      </c>
      <c r="AI2199" t="s">
        <v>56</v>
      </c>
      <c r="AJ2199" t="s">
        <v>56</v>
      </c>
      <c r="AK2199" t="s">
        <v>56</v>
      </c>
      <c r="AS2199">
        <v>0</v>
      </c>
    </row>
    <row r="2200" spans="1:45" x14ac:dyDescent="0.25">
      <c r="A2200" s="1">
        <v>1.54479E+16</v>
      </c>
      <c r="B2200">
        <v>2897</v>
      </c>
      <c r="C2200" t="s">
        <v>9458</v>
      </c>
      <c r="D2200">
        <v>63.35</v>
      </c>
      <c r="E2200">
        <v>0</v>
      </c>
      <c r="F2200">
        <v>0</v>
      </c>
      <c r="G2200">
        <v>63.35</v>
      </c>
      <c r="H2200">
        <v>0</v>
      </c>
      <c r="I2200">
        <v>63.35</v>
      </c>
      <c r="J2200">
        <v>0</v>
      </c>
      <c r="K2200" t="s">
        <v>47</v>
      </c>
      <c r="M2200">
        <v>442</v>
      </c>
      <c r="N2200" t="s">
        <v>9459</v>
      </c>
      <c r="O2200" t="s">
        <v>49</v>
      </c>
      <c r="Q2200" t="s">
        <v>9460</v>
      </c>
      <c r="R2200" s="2">
        <v>42870.646527777775</v>
      </c>
      <c r="S2200" s="2">
        <v>42870.647222222222</v>
      </c>
      <c r="T2200" t="s">
        <v>9461</v>
      </c>
      <c r="U2200">
        <v>7</v>
      </c>
      <c r="V2200" t="s">
        <v>9462</v>
      </c>
      <c r="W2200" t="s">
        <v>53</v>
      </c>
      <c r="Y2200">
        <v>8</v>
      </c>
      <c r="Z2200">
        <v>0</v>
      </c>
      <c r="AA2200">
        <v>0</v>
      </c>
      <c r="AB2200" t="s">
        <v>54</v>
      </c>
      <c r="AC2200">
        <v>0</v>
      </c>
      <c r="AD2200" t="s">
        <v>55</v>
      </c>
      <c r="AF2200" t="s">
        <v>62</v>
      </c>
      <c r="AI2200" t="s">
        <v>56</v>
      </c>
      <c r="AJ2200" t="s">
        <v>56</v>
      </c>
      <c r="AK2200" t="s">
        <v>56</v>
      </c>
      <c r="AS2200">
        <v>0</v>
      </c>
    </row>
    <row r="2201" spans="1:45" x14ac:dyDescent="0.25">
      <c r="A2201" s="1">
        <v>1.54523E+16</v>
      </c>
      <c r="B2201">
        <v>3145</v>
      </c>
      <c r="C2201" t="s">
        <v>9463</v>
      </c>
      <c r="D2201">
        <v>36.75</v>
      </c>
      <c r="E2201">
        <v>5</v>
      </c>
      <c r="F2201">
        <v>0</v>
      </c>
      <c r="G2201">
        <v>41.75</v>
      </c>
      <c r="H2201">
        <v>0</v>
      </c>
      <c r="I2201">
        <v>41.75</v>
      </c>
      <c r="J2201">
        <v>0</v>
      </c>
      <c r="K2201" t="s">
        <v>47</v>
      </c>
      <c r="M2201">
        <v>2981</v>
      </c>
      <c r="N2201" t="s">
        <v>9464</v>
      </c>
      <c r="O2201" t="s">
        <v>49</v>
      </c>
      <c r="Q2201" t="s">
        <v>9463</v>
      </c>
      <c r="R2201" s="2">
        <v>42870.645138888889</v>
      </c>
      <c r="S2201" s="2">
        <v>42870.650694444441</v>
      </c>
      <c r="T2201" t="s">
        <v>9465</v>
      </c>
      <c r="U2201">
        <v>10</v>
      </c>
      <c r="V2201" t="s">
        <v>9466</v>
      </c>
      <c r="W2201" t="s">
        <v>61</v>
      </c>
      <c r="Y2201">
        <v>10</v>
      </c>
      <c r="Z2201">
        <v>0</v>
      </c>
      <c r="AA2201">
        <v>0</v>
      </c>
      <c r="AB2201" t="s">
        <v>54</v>
      </c>
      <c r="AC2201">
        <v>0</v>
      </c>
      <c r="AD2201" t="s">
        <v>55</v>
      </c>
      <c r="AF2201" t="s">
        <v>62</v>
      </c>
      <c r="AI2201" t="s">
        <v>56</v>
      </c>
      <c r="AJ2201" t="s">
        <v>56</v>
      </c>
      <c r="AK2201" t="s">
        <v>56</v>
      </c>
      <c r="AS2201">
        <v>0</v>
      </c>
    </row>
    <row r="2202" spans="1:45" x14ac:dyDescent="0.25">
      <c r="A2202" s="1">
        <v>1.96907E+16</v>
      </c>
      <c r="B2202">
        <v>2894</v>
      </c>
      <c r="C2202" t="s">
        <v>9467</v>
      </c>
      <c r="D2202">
        <v>831.18</v>
      </c>
      <c r="E2202">
        <v>0</v>
      </c>
      <c r="F2202">
        <v>0</v>
      </c>
      <c r="G2202">
        <v>831.18</v>
      </c>
      <c r="H2202">
        <v>0</v>
      </c>
      <c r="I2202">
        <v>831.18</v>
      </c>
      <c r="J2202">
        <v>0</v>
      </c>
      <c r="K2202" t="s">
        <v>47</v>
      </c>
      <c r="M2202">
        <v>1217</v>
      </c>
      <c r="N2202" t="s">
        <v>9468</v>
      </c>
      <c r="O2202" t="s">
        <v>49</v>
      </c>
      <c r="Q2202" t="s">
        <v>9469</v>
      </c>
      <c r="R2202" s="2">
        <v>42870.632638888892</v>
      </c>
      <c r="S2202" s="2">
        <v>42870.636111111111</v>
      </c>
      <c r="T2202" t="s">
        <v>9470</v>
      </c>
      <c r="U2202">
        <v>3</v>
      </c>
      <c r="V2202" t="s">
        <v>9471</v>
      </c>
      <c r="W2202" t="s">
        <v>53</v>
      </c>
      <c r="Y2202">
        <v>362</v>
      </c>
      <c r="Z2202">
        <v>0</v>
      </c>
      <c r="AA2202">
        <v>0</v>
      </c>
      <c r="AB2202" t="s">
        <v>54</v>
      </c>
      <c r="AC2202">
        <v>0</v>
      </c>
      <c r="AD2202" t="s">
        <v>55</v>
      </c>
      <c r="AF2202" t="s">
        <v>62</v>
      </c>
      <c r="AI2202" t="s">
        <v>56</v>
      </c>
      <c r="AJ2202" t="s">
        <v>56</v>
      </c>
      <c r="AK2202" t="s">
        <v>56</v>
      </c>
      <c r="AS2202">
        <v>0</v>
      </c>
    </row>
    <row r="2203" spans="1:45" x14ac:dyDescent="0.25">
      <c r="A2203" s="1">
        <v>1.9673E+16</v>
      </c>
      <c r="B2203">
        <v>2853</v>
      </c>
      <c r="C2203" t="s">
        <v>9472</v>
      </c>
      <c r="D2203">
        <v>26.18</v>
      </c>
      <c r="E2203">
        <v>5</v>
      </c>
      <c r="F2203">
        <v>0</v>
      </c>
      <c r="G2203">
        <v>31.18</v>
      </c>
      <c r="H2203">
        <v>0</v>
      </c>
      <c r="I2203">
        <v>30.19</v>
      </c>
      <c r="J2203">
        <v>0</v>
      </c>
      <c r="K2203" t="s">
        <v>47</v>
      </c>
      <c r="M2203">
        <v>1936</v>
      </c>
      <c r="N2203" t="s">
        <v>9473</v>
      </c>
      <c r="O2203" t="s">
        <v>49</v>
      </c>
      <c r="Q2203" t="s">
        <v>9474</v>
      </c>
      <c r="R2203" s="2">
        <v>42870.630555555559</v>
      </c>
      <c r="S2203" s="2">
        <v>42870.630555555559</v>
      </c>
      <c r="T2203" t="s">
        <v>9475</v>
      </c>
      <c r="U2203">
        <v>6</v>
      </c>
      <c r="V2203" t="s">
        <v>9476</v>
      </c>
      <c r="W2203" t="s">
        <v>61</v>
      </c>
      <c r="Y2203">
        <v>6</v>
      </c>
      <c r="Z2203">
        <v>0</v>
      </c>
      <c r="AA2203">
        <v>0</v>
      </c>
      <c r="AB2203" t="s">
        <v>54</v>
      </c>
      <c r="AC2203">
        <v>0</v>
      </c>
      <c r="AD2203" t="s">
        <v>55</v>
      </c>
      <c r="AF2203" t="s">
        <v>62</v>
      </c>
      <c r="AI2203" t="s">
        <v>56</v>
      </c>
      <c r="AJ2203" t="s">
        <v>56</v>
      </c>
      <c r="AK2203" t="s">
        <v>56</v>
      </c>
      <c r="AS2203">
        <v>0.99</v>
      </c>
    </row>
    <row r="2204" spans="1:45" x14ac:dyDescent="0.25">
      <c r="A2204" s="1">
        <v>1.96876E+16</v>
      </c>
      <c r="B2204">
        <v>1203</v>
      </c>
      <c r="C2204" t="s">
        <v>9477</v>
      </c>
      <c r="D2204">
        <v>29.4</v>
      </c>
      <c r="E2204">
        <v>0</v>
      </c>
      <c r="F2204">
        <v>0</v>
      </c>
      <c r="G2204">
        <v>29.4</v>
      </c>
      <c r="H2204">
        <v>0</v>
      </c>
      <c r="I2204">
        <v>29.4</v>
      </c>
      <c r="J2204">
        <v>0</v>
      </c>
      <c r="K2204" t="s">
        <v>47</v>
      </c>
      <c r="M2204">
        <v>1989</v>
      </c>
      <c r="N2204" t="s">
        <v>9478</v>
      </c>
      <c r="O2204" t="s">
        <v>49</v>
      </c>
      <c r="Q2204" t="s">
        <v>9477</v>
      </c>
      <c r="R2204" s="2">
        <v>42870.629861111112</v>
      </c>
      <c r="S2204" s="2">
        <v>42870.631249999999</v>
      </c>
      <c r="T2204" t="s">
        <v>1082</v>
      </c>
      <c r="U2204">
        <v>1</v>
      </c>
      <c r="V2204" t="s">
        <v>9479</v>
      </c>
      <c r="W2204" t="s">
        <v>53</v>
      </c>
      <c r="Y2204">
        <v>30</v>
      </c>
      <c r="Z2204">
        <v>0</v>
      </c>
      <c r="AA2204">
        <v>0</v>
      </c>
      <c r="AB2204" t="s">
        <v>54</v>
      </c>
      <c r="AC2204">
        <v>0</v>
      </c>
      <c r="AD2204" t="s">
        <v>55</v>
      </c>
      <c r="AF2204" t="s">
        <v>62</v>
      </c>
      <c r="AI2204" t="s">
        <v>56</v>
      </c>
      <c r="AJ2204" t="s">
        <v>56</v>
      </c>
      <c r="AK2204" t="s">
        <v>56</v>
      </c>
      <c r="AS2204">
        <v>0</v>
      </c>
    </row>
    <row r="2205" spans="1:45" x14ac:dyDescent="0.25">
      <c r="A2205" s="1">
        <v>1.96902E+16</v>
      </c>
      <c r="B2205">
        <v>1203</v>
      </c>
      <c r="C2205" t="s">
        <v>9477</v>
      </c>
      <c r="D2205">
        <v>100</v>
      </c>
      <c r="E2205">
        <v>0</v>
      </c>
      <c r="F2205">
        <v>0</v>
      </c>
      <c r="G2205">
        <v>100</v>
      </c>
      <c r="H2205">
        <v>0</v>
      </c>
      <c r="I2205">
        <v>100</v>
      </c>
      <c r="J2205">
        <v>0</v>
      </c>
      <c r="K2205" t="s">
        <v>47</v>
      </c>
      <c r="M2205">
        <v>1989</v>
      </c>
      <c r="N2205" t="s">
        <v>9478</v>
      </c>
      <c r="O2205" t="s">
        <v>49</v>
      </c>
      <c r="Q2205" t="s">
        <v>9477</v>
      </c>
      <c r="R2205" s="2">
        <v>42870.625</v>
      </c>
      <c r="S2205" s="2">
        <v>42870.629166666666</v>
      </c>
      <c r="T2205" t="s">
        <v>9480</v>
      </c>
      <c r="U2205">
        <v>6</v>
      </c>
      <c r="V2205" t="s">
        <v>9479</v>
      </c>
      <c r="W2205" t="s">
        <v>53</v>
      </c>
      <c r="Y2205">
        <v>41</v>
      </c>
      <c r="Z2205">
        <v>0</v>
      </c>
      <c r="AA2205">
        <v>0</v>
      </c>
      <c r="AB2205" t="s">
        <v>54</v>
      </c>
      <c r="AC2205">
        <v>0</v>
      </c>
      <c r="AD2205" t="s">
        <v>55</v>
      </c>
      <c r="AF2205" t="s">
        <v>62</v>
      </c>
      <c r="AI2205" t="s">
        <v>56</v>
      </c>
      <c r="AJ2205" t="s">
        <v>56</v>
      </c>
      <c r="AK2205" t="s">
        <v>56</v>
      </c>
      <c r="AS2205">
        <v>0</v>
      </c>
    </row>
    <row r="2206" spans="1:45" x14ac:dyDescent="0.25">
      <c r="A2206" s="1">
        <v>1.54407E+16</v>
      </c>
      <c r="B2206">
        <v>848</v>
      </c>
      <c r="C2206" t="s">
        <v>9481</v>
      </c>
      <c r="D2206">
        <v>52.54</v>
      </c>
      <c r="E2206">
        <v>5</v>
      </c>
      <c r="F2206">
        <v>0</v>
      </c>
      <c r="G2206">
        <v>57.54</v>
      </c>
      <c r="H2206">
        <v>0</v>
      </c>
      <c r="I2206">
        <v>57.54</v>
      </c>
      <c r="J2206">
        <v>0</v>
      </c>
      <c r="K2206" t="s">
        <v>47</v>
      </c>
      <c r="M2206">
        <v>3325</v>
      </c>
      <c r="N2206" t="s">
        <v>9482</v>
      </c>
      <c r="O2206" t="s">
        <v>49</v>
      </c>
      <c r="Q2206" t="s">
        <v>9483</v>
      </c>
      <c r="R2206" s="2">
        <v>42870.618055555555</v>
      </c>
      <c r="S2206" s="2">
        <v>42870.618750000001</v>
      </c>
      <c r="T2206" t="s">
        <v>9484</v>
      </c>
      <c r="U2206">
        <v>8</v>
      </c>
      <c r="V2206" t="s">
        <v>9485</v>
      </c>
      <c r="W2206" t="s">
        <v>53</v>
      </c>
      <c r="Y2206">
        <v>13</v>
      </c>
      <c r="Z2206">
        <v>0</v>
      </c>
      <c r="AA2206">
        <v>0</v>
      </c>
      <c r="AB2206" t="s">
        <v>54</v>
      </c>
      <c r="AC2206">
        <v>0</v>
      </c>
      <c r="AD2206" t="s">
        <v>55</v>
      </c>
      <c r="AF2206" t="s">
        <v>62</v>
      </c>
      <c r="AI2206" t="s">
        <v>56</v>
      </c>
      <c r="AJ2206" t="s">
        <v>56</v>
      </c>
      <c r="AK2206" t="s">
        <v>56</v>
      </c>
      <c r="AS2206">
        <v>0</v>
      </c>
    </row>
    <row r="2207" spans="1:45" x14ac:dyDescent="0.25">
      <c r="A2207" s="1">
        <v>1.96633E+16</v>
      </c>
      <c r="B2207">
        <v>772</v>
      </c>
      <c r="C2207" t="s">
        <v>3971</v>
      </c>
      <c r="D2207">
        <v>159.30000000000001</v>
      </c>
      <c r="E2207">
        <v>0</v>
      </c>
      <c r="F2207">
        <v>0</v>
      </c>
      <c r="G2207">
        <v>159.30000000000001</v>
      </c>
      <c r="H2207">
        <v>0</v>
      </c>
      <c r="I2207">
        <v>159.30000000000001</v>
      </c>
      <c r="J2207">
        <v>0</v>
      </c>
      <c r="K2207" t="s">
        <v>47</v>
      </c>
      <c r="M2207">
        <v>196</v>
      </c>
      <c r="N2207" t="s">
        <v>3972</v>
      </c>
      <c r="O2207" t="s">
        <v>49</v>
      </c>
      <c r="P2207" t="s">
        <v>3973</v>
      </c>
      <c r="Q2207" t="s">
        <v>3974</v>
      </c>
      <c r="R2207" s="2">
        <v>42870.614583333336</v>
      </c>
      <c r="S2207" s="2">
        <v>42870.614583333336</v>
      </c>
      <c r="T2207" t="s">
        <v>9486</v>
      </c>
      <c r="U2207">
        <v>6</v>
      </c>
      <c r="V2207" t="s">
        <v>9487</v>
      </c>
      <c r="W2207" t="s">
        <v>53</v>
      </c>
      <c r="Y2207">
        <v>27</v>
      </c>
      <c r="Z2207">
        <v>0</v>
      </c>
      <c r="AA2207">
        <v>0</v>
      </c>
      <c r="AB2207" t="s">
        <v>54</v>
      </c>
      <c r="AC2207">
        <v>0</v>
      </c>
      <c r="AD2207" t="s">
        <v>55</v>
      </c>
      <c r="AF2207" t="s">
        <v>62</v>
      </c>
      <c r="AI2207" t="s">
        <v>56</v>
      </c>
      <c r="AJ2207" t="s">
        <v>56</v>
      </c>
      <c r="AK2207" t="s">
        <v>56</v>
      </c>
      <c r="AS2207">
        <v>0</v>
      </c>
    </row>
    <row r="2208" spans="1:45" x14ac:dyDescent="0.25">
      <c r="A2208" s="1">
        <v>1.54456E+16</v>
      </c>
      <c r="B2208">
        <v>2812</v>
      </c>
      <c r="C2208" t="s">
        <v>9488</v>
      </c>
      <c r="D2208">
        <v>137.97</v>
      </c>
      <c r="E2208">
        <v>0</v>
      </c>
      <c r="F2208">
        <v>0</v>
      </c>
      <c r="G2208">
        <v>137.97</v>
      </c>
      <c r="H2208">
        <v>0</v>
      </c>
      <c r="I2208">
        <v>137.97</v>
      </c>
      <c r="J2208">
        <v>0</v>
      </c>
      <c r="K2208" t="s">
        <v>47</v>
      </c>
      <c r="M2208">
        <v>1893</v>
      </c>
      <c r="N2208" t="s">
        <v>9489</v>
      </c>
      <c r="O2208" t="s">
        <v>49</v>
      </c>
      <c r="Q2208" t="s">
        <v>9490</v>
      </c>
      <c r="R2208" s="2">
        <v>42870.613888888889</v>
      </c>
      <c r="S2208" s="2">
        <v>42870.613888888889</v>
      </c>
      <c r="T2208" t="s">
        <v>9491</v>
      </c>
      <c r="U2208">
        <v>21</v>
      </c>
      <c r="V2208" t="s">
        <v>9492</v>
      </c>
      <c r="W2208" t="s">
        <v>53</v>
      </c>
      <c r="Y2208">
        <v>62</v>
      </c>
      <c r="Z2208">
        <v>0</v>
      </c>
      <c r="AA2208">
        <v>0</v>
      </c>
      <c r="AB2208" t="s">
        <v>54</v>
      </c>
      <c r="AC2208">
        <v>0</v>
      </c>
      <c r="AD2208" t="s">
        <v>55</v>
      </c>
      <c r="AF2208" t="s">
        <v>62</v>
      </c>
      <c r="AI2208" t="s">
        <v>56</v>
      </c>
      <c r="AJ2208" t="s">
        <v>56</v>
      </c>
      <c r="AK2208" t="s">
        <v>56</v>
      </c>
      <c r="AS2208">
        <v>0</v>
      </c>
    </row>
    <row r="2209" spans="1:45" x14ac:dyDescent="0.25">
      <c r="A2209" s="1">
        <v>1.96872E+16</v>
      </c>
      <c r="B2209">
        <v>1954</v>
      </c>
      <c r="C2209" t="s">
        <v>9493</v>
      </c>
      <c r="D2209">
        <v>58.69</v>
      </c>
      <c r="E2209">
        <v>0</v>
      </c>
      <c r="F2209">
        <v>0</v>
      </c>
      <c r="G2209">
        <v>58.69</v>
      </c>
      <c r="H2209">
        <v>0</v>
      </c>
      <c r="I2209">
        <v>58.69</v>
      </c>
      <c r="J2209">
        <v>0</v>
      </c>
      <c r="K2209" t="s">
        <v>47</v>
      </c>
      <c r="L2209" t="s">
        <v>9494</v>
      </c>
      <c r="M2209">
        <v>1786</v>
      </c>
      <c r="N2209" t="s">
        <v>9495</v>
      </c>
      <c r="O2209" t="s">
        <v>49</v>
      </c>
      <c r="Q2209" t="s">
        <v>9496</v>
      </c>
      <c r="R2209" s="2">
        <v>42870.611805555556</v>
      </c>
      <c r="S2209" s="2">
        <v>42870.611805555556</v>
      </c>
      <c r="T2209" t="s">
        <v>9497</v>
      </c>
      <c r="U2209">
        <v>15</v>
      </c>
      <c r="V2209" t="s">
        <v>9498</v>
      </c>
      <c r="W2209" t="s">
        <v>61</v>
      </c>
      <c r="Y2209">
        <v>16</v>
      </c>
      <c r="Z2209">
        <v>0</v>
      </c>
      <c r="AA2209">
        <v>0</v>
      </c>
      <c r="AB2209" t="s">
        <v>54</v>
      </c>
      <c r="AC2209">
        <v>0</v>
      </c>
      <c r="AD2209" t="s">
        <v>55</v>
      </c>
      <c r="AF2209" t="s">
        <v>62</v>
      </c>
      <c r="AI2209" t="s">
        <v>56</v>
      </c>
      <c r="AJ2209" t="s">
        <v>56</v>
      </c>
      <c r="AK2209" t="s">
        <v>56</v>
      </c>
      <c r="AS2209">
        <v>0</v>
      </c>
    </row>
    <row r="2210" spans="1:45" x14ac:dyDescent="0.25">
      <c r="A2210" s="1">
        <v>1.5437E+16</v>
      </c>
      <c r="B2210">
        <v>207</v>
      </c>
      <c r="C2210" t="s">
        <v>9499</v>
      </c>
      <c r="D2210">
        <v>90</v>
      </c>
      <c r="E2210">
        <v>0</v>
      </c>
      <c r="F2210">
        <v>0</v>
      </c>
      <c r="G2210">
        <v>90</v>
      </c>
      <c r="H2210">
        <v>0</v>
      </c>
      <c r="I2210">
        <v>90</v>
      </c>
      <c r="J2210">
        <v>0</v>
      </c>
      <c r="K2210" t="s">
        <v>47</v>
      </c>
      <c r="M2210">
        <v>947</v>
      </c>
      <c r="N2210" t="s">
        <v>9500</v>
      </c>
      <c r="O2210" t="s">
        <v>49</v>
      </c>
      <c r="Q2210" t="s">
        <v>9499</v>
      </c>
      <c r="R2210" s="2">
        <v>42870.607638888891</v>
      </c>
      <c r="S2210" s="2">
        <v>42870.607638888891</v>
      </c>
      <c r="T2210" t="s">
        <v>9501</v>
      </c>
      <c r="U2210">
        <v>3</v>
      </c>
      <c r="V2210" t="s">
        <v>9502</v>
      </c>
      <c r="W2210" t="s">
        <v>53</v>
      </c>
      <c r="Y2210">
        <v>10</v>
      </c>
      <c r="Z2210">
        <v>0</v>
      </c>
      <c r="AA2210">
        <v>0</v>
      </c>
      <c r="AB2210" t="s">
        <v>54</v>
      </c>
      <c r="AC2210">
        <v>0</v>
      </c>
      <c r="AD2210" t="s">
        <v>55</v>
      </c>
      <c r="AF2210" t="s">
        <v>62</v>
      </c>
      <c r="AI2210" t="s">
        <v>56</v>
      </c>
      <c r="AJ2210" t="s">
        <v>56</v>
      </c>
      <c r="AK2210" t="s">
        <v>56</v>
      </c>
      <c r="AS2210">
        <v>0</v>
      </c>
    </row>
    <row r="2211" spans="1:45" x14ac:dyDescent="0.25">
      <c r="A2211" s="1">
        <v>1.96722E+16</v>
      </c>
      <c r="B2211">
        <v>1873</v>
      </c>
      <c r="C2211" t="s">
        <v>708</v>
      </c>
      <c r="D2211">
        <v>83</v>
      </c>
      <c r="E2211">
        <v>0</v>
      </c>
      <c r="F2211">
        <v>0</v>
      </c>
      <c r="G2211">
        <v>83</v>
      </c>
      <c r="H2211">
        <v>0</v>
      </c>
      <c r="I2211">
        <v>83</v>
      </c>
      <c r="J2211">
        <v>0</v>
      </c>
      <c r="K2211" t="s">
        <v>47</v>
      </c>
      <c r="M2211">
        <v>2651</v>
      </c>
      <c r="N2211" t="s">
        <v>709</v>
      </c>
      <c r="O2211" t="s">
        <v>49</v>
      </c>
      <c r="Q2211" t="s">
        <v>710</v>
      </c>
      <c r="R2211" s="2">
        <v>42870.597222222219</v>
      </c>
      <c r="S2211" s="2">
        <v>42870.597916666666</v>
      </c>
      <c r="T2211" t="s">
        <v>9503</v>
      </c>
      <c r="U2211">
        <v>11</v>
      </c>
      <c r="V2211" t="s">
        <v>9504</v>
      </c>
      <c r="W2211" t="s">
        <v>53</v>
      </c>
      <c r="Y2211">
        <v>46</v>
      </c>
      <c r="Z2211">
        <v>0</v>
      </c>
      <c r="AA2211">
        <v>0</v>
      </c>
      <c r="AB2211" t="s">
        <v>54</v>
      </c>
      <c r="AC2211">
        <v>0</v>
      </c>
      <c r="AD2211" t="s">
        <v>55</v>
      </c>
      <c r="AF2211" t="s">
        <v>62</v>
      </c>
      <c r="AI2211" t="s">
        <v>56</v>
      </c>
      <c r="AJ2211" t="s">
        <v>56</v>
      </c>
      <c r="AK2211" t="s">
        <v>56</v>
      </c>
      <c r="AS2211">
        <v>0</v>
      </c>
    </row>
    <row r="2212" spans="1:45" x14ac:dyDescent="0.25">
      <c r="A2212" s="1">
        <v>1.96748E+16</v>
      </c>
      <c r="B2212">
        <v>2859</v>
      </c>
      <c r="C2212" t="s">
        <v>3227</v>
      </c>
      <c r="D2212">
        <v>98.5</v>
      </c>
      <c r="E2212">
        <v>0</v>
      </c>
      <c r="F2212">
        <v>0</v>
      </c>
      <c r="G2212">
        <v>98.5</v>
      </c>
      <c r="H2212">
        <v>0</v>
      </c>
      <c r="I2212">
        <v>98.5</v>
      </c>
      <c r="J2212">
        <v>0</v>
      </c>
      <c r="K2212" t="s">
        <v>47</v>
      </c>
      <c r="L2212" t="s">
        <v>9505</v>
      </c>
      <c r="M2212">
        <v>2136</v>
      </c>
      <c r="N2212" t="s">
        <v>3229</v>
      </c>
      <c r="O2212" t="s">
        <v>49</v>
      </c>
      <c r="Q2212" t="s">
        <v>3227</v>
      </c>
      <c r="R2212" s="2">
        <v>42870.595833333333</v>
      </c>
      <c r="S2212" s="2">
        <v>42870.599305555559</v>
      </c>
      <c r="T2212" t="s">
        <v>9506</v>
      </c>
      <c r="U2212">
        <v>2</v>
      </c>
      <c r="V2212" t="s">
        <v>9507</v>
      </c>
      <c r="W2212" t="s">
        <v>53</v>
      </c>
      <c r="X2212" t="s">
        <v>9508</v>
      </c>
      <c r="Y2212">
        <v>15</v>
      </c>
      <c r="Z2212">
        <v>0</v>
      </c>
      <c r="AA2212">
        <v>0</v>
      </c>
      <c r="AB2212" t="s">
        <v>54</v>
      </c>
      <c r="AC2212">
        <v>0</v>
      </c>
      <c r="AD2212" t="s">
        <v>55</v>
      </c>
      <c r="AF2212" t="s">
        <v>62</v>
      </c>
      <c r="AI2212" t="s">
        <v>56</v>
      </c>
      <c r="AJ2212" t="s">
        <v>56</v>
      </c>
      <c r="AK2212" t="s">
        <v>56</v>
      </c>
      <c r="AS2212">
        <v>0</v>
      </c>
    </row>
    <row r="2213" spans="1:45" x14ac:dyDescent="0.25">
      <c r="A2213" s="1">
        <v>1.9669E+16</v>
      </c>
      <c r="B2213">
        <v>902</v>
      </c>
      <c r="C2213" t="s">
        <v>2630</v>
      </c>
      <c r="D2213">
        <v>58.2</v>
      </c>
      <c r="E2213">
        <v>0</v>
      </c>
      <c r="F2213">
        <v>0</v>
      </c>
      <c r="G2213">
        <v>58.2</v>
      </c>
      <c r="H2213">
        <v>0</v>
      </c>
      <c r="I2213">
        <v>58.2</v>
      </c>
      <c r="J2213">
        <v>0</v>
      </c>
      <c r="K2213" t="s">
        <v>47</v>
      </c>
      <c r="M2213">
        <v>1342</v>
      </c>
      <c r="N2213" t="s">
        <v>2631</v>
      </c>
      <c r="O2213" t="s">
        <v>49</v>
      </c>
      <c r="Q2213" t="s">
        <v>2632</v>
      </c>
      <c r="R2213" s="2">
        <v>42870.595138888886</v>
      </c>
      <c r="S2213" s="2">
        <v>42870.595138888886</v>
      </c>
      <c r="T2213" t="s">
        <v>9509</v>
      </c>
      <c r="U2213">
        <v>5</v>
      </c>
      <c r="V2213" t="s">
        <v>9510</v>
      </c>
      <c r="W2213" t="s">
        <v>53</v>
      </c>
      <c r="Y2213">
        <v>30</v>
      </c>
      <c r="Z2213">
        <v>0</v>
      </c>
      <c r="AA2213">
        <v>0</v>
      </c>
      <c r="AB2213" t="s">
        <v>54</v>
      </c>
      <c r="AC2213">
        <v>0</v>
      </c>
      <c r="AD2213" t="s">
        <v>55</v>
      </c>
      <c r="AF2213" t="s">
        <v>62</v>
      </c>
      <c r="AI2213" t="s">
        <v>56</v>
      </c>
      <c r="AJ2213" t="s">
        <v>56</v>
      </c>
      <c r="AK2213" t="s">
        <v>56</v>
      </c>
      <c r="AS2213">
        <v>0</v>
      </c>
    </row>
    <row r="2214" spans="1:45" x14ac:dyDescent="0.25">
      <c r="A2214" s="1">
        <v>1.54395E+16</v>
      </c>
      <c r="B2214">
        <v>2524</v>
      </c>
      <c r="C2214" t="s">
        <v>9511</v>
      </c>
      <c r="D2214">
        <v>58.25</v>
      </c>
      <c r="E2214">
        <v>0</v>
      </c>
      <c r="F2214">
        <v>0</v>
      </c>
      <c r="G2214">
        <v>58.25</v>
      </c>
      <c r="H2214">
        <v>0</v>
      </c>
      <c r="I2214">
        <v>58.25</v>
      </c>
      <c r="J2214">
        <v>0</v>
      </c>
      <c r="K2214" t="s">
        <v>47</v>
      </c>
      <c r="M2214">
        <v>1601</v>
      </c>
      <c r="N2214" t="s">
        <v>9512</v>
      </c>
      <c r="O2214" t="s">
        <v>49</v>
      </c>
      <c r="Q2214" t="s">
        <v>9511</v>
      </c>
      <c r="R2214" s="2">
        <v>42870.592361111114</v>
      </c>
      <c r="S2214" s="2">
        <v>42870.592361111114</v>
      </c>
      <c r="T2214" t="s">
        <v>9513</v>
      </c>
      <c r="U2214">
        <v>2</v>
      </c>
      <c r="V2214" t="s">
        <v>9514</v>
      </c>
      <c r="W2214" t="s">
        <v>61</v>
      </c>
      <c r="Y2214">
        <v>25</v>
      </c>
      <c r="Z2214">
        <v>0</v>
      </c>
      <c r="AA2214">
        <v>0</v>
      </c>
      <c r="AB2214" t="s">
        <v>54</v>
      </c>
      <c r="AC2214">
        <v>0</v>
      </c>
      <c r="AD2214" t="s">
        <v>55</v>
      </c>
      <c r="AF2214" t="s">
        <v>62</v>
      </c>
      <c r="AI2214" t="s">
        <v>56</v>
      </c>
      <c r="AJ2214" t="s">
        <v>56</v>
      </c>
      <c r="AK2214" t="s">
        <v>56</v>
      </c>
      <c r="AS2214">
        <v>0</v>
      </c>
    </row>
    <row r="2215" spans="1:45" x14ac:dyDescent="0.25">
      <c r="A2215" s="1">
        <v>1.96428E+16</v>
      </c>
      <c r="B2215">
        <v>2891</v>
      </c>
      <c r="C2215" t="s">
        <v>9515</v>
      </c>
      <c r="D2215">
        <v>17.559999999999999</v>
      </c>
      <c r="E2215">
        <v>5</v>
      </c>
      <c r="F2215">
        <v>0</v>
      </c>
      <c r="G2215">
        <v>22.56</v>
      </c>
      <c r="H2215">
        <v>0</v>
      </c>
      <c r="I2215">
        <v>22.56</v>
      </c>
      <c r="J2215">
        <v>0</v>
      </c>
      <c r="K2215" t="s">
        <v>47</v>
      </c>
      <c r="M2215">
        <v>1698</v>
      </c>
      <c r="N2215" t="s">
        <v>9516</v>
      </c>
      <c r="O2215" t="s">
        <v>49</v>
      </c>
      <c r="Q2215" t="s">
        <v>9517</v>
      </c>
      <c r="R2215" s="2">
        <v>42870.584722222222</v>
      </c>
      <c r="S2215" s="2">
        <v>42870.584722222222</v>
      </c>
      <c r="T2215" t="s">
        <v>220</v>
      </c>
      <c r="U2215">
        <v>4</v>
      </c>
      <c r="V2215" t="s">
        <v>9518</v>
      </c>
      <c r="W2215" t="s">
        <v>61</v>
      </c>
      <c r="Y2215">
        <v>4</v>
      </c>
      <c r="Z2215">
        <v>0</v>
      </c>
      <c r="AA2215">
        <v>0</v>
      </c>
      <c r="AB2215" t="s">
        <v>54</v>
      </c>
      <c r="AC2215">
        <v>0</v>
      </c>
      <c r="AD2215" t="s">
        <v>55</v>
      </c>
      <c r="AF2215" t="s">
        <v>62</v>
      </c>
      <c r="AI2215" t="s">
        <v>56</v>
      </c>
      <c r="AJ2215" t="s">
        <v>56</v>
      </c>
      <c r="AK2215" t="s">
        <v>56</v>
      </c>
      <c r="AS2215">
        <v>0</v>
      </c>
    </row>
    <row r="2216" spans="1:45" x14ac:dyDescent="0.25">
      <c r="A2216" s="1">
        <v>1.54362E+16</v>
      </c>
      <c r="B2216">
        <v>1410</v>
      </c>
      <c r="C2216" t="s">
        <v>9519</v>
      </c>
      <c r="D2216">
        <v>26.85</v>
      </c>
      <c r="E2216">
        <v>0</v>
      </c>
      <c r="F2216">
        <v>0</v>
      </c>
      <c r="G2216">
        <v>26.85</v>
      </c>
      <c r="H2216">
        <v>0</v>
      </c>
      <c r="I2216">
        <v>26.85</v>
      </c>
      <c r="J2216">
        <v>0</v>
      </c>
      <c r="K2216" t="s">
        <v>47</v>
      </c>
      <c r="M2216">
        <v>2481</v>
      </c>
      <c r="N2216" t="s">
        <v>9520</v>
      </c>
      <c r="O2216" t="s">
        <v>49</v>
      </c>
      <c r="Q2216" t="s">
        <v>9521</v>
      </c>
      <c r="R2216" s="2">
        <v>42870.584722222222</v>
      </c>
      <c r="S2216" s="2">
        <v>42870.584722222222</v>
      </c>
      <c r="T2216" t="s">
        <v>98</v>
      </c>
      <c r="U2216">
        <v>1</v>
      </c>
      <c r="V2216" t="s">
        <v>9522</v>
      </c>
      <c r="W2216" t="s">
        <v>61</v>
      </c>
      <c r="Y2216">
        <v>15</v>
      </c>
      <c r="Z2216">
        <v>0</v>
      </c>
      <c r="AA2216">
        <v>0</v>
      </c>
      <c r="AB2216" t="s">
        <v>54</v>
      </c>
      <c r="AC2216">
        <v>0</v>
      </c>
      <c r="AD2216" t="s">
        <v>55</v>
      </c>
      <c r="AF2216" t="s">
        <v>62</v>
      </c>
      <c r="AI2216" t="s">
        <v>56</v>
      </c>
      <c r="AJ2216" t="s">
        <v>56</v>
      </c>
      <c r="AK2216" t="s">
        <v>56</v>
      </c>
      <c r="AS2216">
        <v>0</v>
      </c>
    </row>
    <row r="2217" spans="1:45" x14ac:dyDescent="0.25">
      <c r="A2217" s="1">
        <v>1.96675E+16</v>
      </c>
      <c r="B2217">
        <v>3278</v>
      </c>
      <c r="C2217" t="s">
        <v>9523</v>
      </c>
      <c r="D2217">
        <v>55.04</v>
      </c>
      <c r="E2217">
        <v>0</v>
      </c>
      <c r="F2217">
        <v>0</v>
      </c>
      <c r="G2217">
        <v>55.04</v>
      </c>
      <c r="H2217">
        <v>0</v>
      </c>
      <c r="I2217">
        <v>55.04</v>
      </c>
      <c r="J2217">
        <v>0</v>
      </c>
      <c r="K2217" t="s">
        <v>47</v>
      </c>
      <c r="M2217">
        <v>1543</v>
      </c>
      <c r="N2217" t="s">
        <v>9524</v>
      </c>
      <c r="O2217" t="s">
        <v>49</v>
      </c>
      <c r="Q2217" t="s">
        <v>9525</v>
      </c>
      <c r="R2217" s="2">
        <v>42870.583333333336</v>
      </c>
      <c r="S2217" s="2">
        <v>42870.583333333336</v>
      </c>
      <c r="T2217" t="s">
        <v>9526</v>
      </c>
      <c r="U2217">
        <v>5</v>
      </c>
      <c r="V2217" t="s">
        <v>9527</v>
      </c>
      <c r="W2217" t="s">
        <v>53</v>
      </c>
      <c r="Y2217">
        <v>24</v>
      </c>
      <c r="Z2217">
        <v>0</v>
      </c>
      <c r="AA2217">
        <v>0</v>
      </c>
      <c r="AB2217" t="s">
        <v>54</v>
      </c>
      <c r="AC2217">
        <v>0</v>
      </c>
      <c r="AD2217" t="s">
        <v>55</v>
      </c>
      <c r="AF2217" t="s">
        <v>62</v>
      </c>
      <c r="AI2217" t="s">
        <v>56</v>
      </c>
      <c r="AJ2217" t="s">
        <v>56</v>
      </c>
      <c r="AK2217" t="s">
        <v>56</v>
      </c>
      <c r="AS2217">
        <v>0</v>
      </c>
    </row>
    <row r="2218" spans="1:45" x14ac:dyDescent="0.25">
      <c r="A2218" s="1">
        <v>1.96603E+16</v>
      </c>
      <c r="B2218">
        <v>3067</v>
      </c>
      <c r="C2218" t="s">
        <v>9528</v>
      </c>
      <c r="D2218">
        <v>7.39</v>
      </c>
      <c r="E2218">
        <v>5</v>
      </c>
      <c r="F2218">
        <v>0</v>
      </c>
      <c r="G2218">
        <v>12.39</v>
      </c>
      <c r="H2218">
        <v>0</v>
      </c>
      <c r="I2218">
        <v>12.39</v>
      </c>
      <c r="J2218">
        <v>0</v>
      </c>
      <c r="K2218" t="s">
        <v>47</v>
      </c>
      <c r="M2218">
        <v>3215</v>
      </c>
      <c r="N2218" t="s">
        <v>9529</v>
      </c>
      <c r="O2218" t="s">
        <v>49</v>
      </c>
      <c r="Q2218" t="s">
        <v>9530</v>
      </c>
      <c r="R2218" s="2">
        <v>42870.581944444442</v>
      </c>
      <c r="S2218" s="2">
        <v>42870.597222222219</v>
      </c>
      <c r="T2218" t="s">
        <v>9531</v>
      </c>
      <c r="U2218">
        <v>2</v>
      </c>
      <c r="V2218" t="s">
        <v>9532</v>
      </c>
      <c r="W2218" t="s">
        <v>61</v>
      </c>
      <c r="X2218" t="s">
        <v>9533</v>
      </c>
      <c r="Y2218">
        <v>2</v>
      </c>
      <c r="Z2218">
        <v>0</v>
      </c>
      <c r="AA2218">
        <v>0</v>
      </c>
      <c r="AB2218" t="s">
        <v>54</v>
      </c>
      <c r="AC2218">
        <v>0</v>
      </c>
      <c r="AD2218" t="s">
        <v>55</v>
      </c>
      <c r="AF2218" t="s">
        <v>62</v>
      </c>
      <c r="AI2218" t="s">
        <v>56</v>
      </c>
      <c r="AJ2218" t="s">
        <v>56</v>
      </c>
      <c r="AK2218" t="s">
        <v>56</v>
      </c>
      <c r="AS2218">
        <v>0</v>
      </c>
    </row>
    <row r="2219" spans="1:45" x14ac:dyDescent="0.25">
      <c r="A2219" s="1">
        <v>1.54327E+16</v>
      </c>
      <c r="B2219">
        <v>1934</v>
      </c>
      <c r="C2219" t="s">
        <v>9534</v>
      </c>
      <c r="D2219">
        <v>78.34</v>
      </c>
      <c r="E2219">
        <v>0</v>
      </c>
      <c r="F2219">
        <v>0</v>
      </c>
      <c r="G2219">
        <v>78.34</v>
      </c>
      <c r="H2219">
        <v>0</v>
      </c>
      <c r="I2219">
        <v>78.34</v>
      </c>
      <c r="J2219">
        <v>0</v>
      </c>
      <c r="K2219" t="s">
        <v>47</v>
      </c>
      <c r="M2219">
        <v>1419</v>
      </c>
      <c r="N2219" t="s">
        <v>9535</v>
      </c>
      <c r="O2219" t="s">
        <v>49</v>
      </c>
      <c r="Q2219" t="s">
        <v>9536</v>
      </c>
      <c r="R2219" s="2">
        <v>42870.576388888891</v>
      </c>
      <c r="S2219" s="2">
        <v>42870.576388888891</v>
      </c>
      <c r="T2219" t="s">
        <v>9537</v>
      </c>
      <c r="U2219">
        <v>5</v>
      </c>
      <c r="V2219" t="s">
        <v>9538</v>
      </c>
      <c r="W2219" t="s">
        <v>53</v>
      </c>
      <c r="Y2219">
        <v>13</v>
      </c>
      <c r="Z2219">
        <v>0</v>
      </c>
      <c r="AA2219">
        <v>0</v>
      </c>
      <c r="AB2219" t="s">
        <v>54</v>
      </c>
      <c r="AC2219">
        <v>0</v>
      </c>
      <c r="AD2219" t="s">
        <v>55</v>
      </c>
      <c r="AF2219" t="s">
        <v>62</v>
      </c>
      <c r="AI2219" t="s">
        <v>56</v>
      </c>
      <c r="AJ2219" t="s">
        <v>56</v>
      </c>
      <c r="AK2219" t="s">
        <v>56</v>
      </c>
      <c r="AS2219">
        <v>0</v>
      </c>
    </row>
    <row r="2220" spans="1:45" x14ac:dyDescent="0.25">
      <c r="A2220" s="1">
        <v>1.96595E+16</v>
      </c>
      <c r="B2220">
        <v>191</v>
      </c>
      <c r="C2220" t="s">
        <v>9539</v>
      </c>
      <c r="D2220">
        <v>19.8</v>
      </c>
      <c r="E2220">
        <v>5</v>
      </c>
      <c r="F2220">
        <v>0</v>
      </c>
      <c r="G2220">
        <v>24.8</v>
      </c>
      <c r="H2220">
        <v>0</v>
      </c>
      <c r="I2220">
        <v>24.8</v>
      </c>
      <c r="J2220">
        <v>0</v>
      </c>
      <c r="K2220" t="s">
        <v>47</v>
      </c>
      <c r="M2220">
        <v>3159</v>
      </c>
      <c r="N2220" t="s">
        <v>9540</v>
      </c>
      <c r="O2220" t="s">
        <v>49</v>
      </c>
      <c r="Q2220" t="s">
        <v>9541</v>
      </c>
      <c r="R2220" s="2">
        <v>42870.573611111111</v>
      </c>
      <c r="S2220" s="2">
        <v>42870.574305555558</v>
      </c>
      <c r="T2220" t="s">
        <v>157</v>
      </c>
      <c r="U2220">
        <v>1</v>
      </c>
      <c r="V2220" t="s">
        <v>9542</v>
      </c>
      <c r="W2220" t="s">
        <v>61</v>
      </c>
      <c r="Y2220">
        <v>2</v>
      </c>
      <c r="Z2220">
        <v>0</v>
      </c>
      <c r="AA2220">
        <v>0</v>
      </c>
      <c r="AB2220" t="s">
        <v>54</v>
      </c>
      <c r="AC2220">
        <v>0</v>
      </c>
      <c r="AD2220" t="s">
        <v>55</v>
      </c>
      <c r="AF2220" t="s">
        <v>62</v>
      </c>
      <c r="AI2220" t="s">
        <v>56</v>
      </c>
      <c r="AJ2220" t="s">
        <v>56</v>
      </c>
      <c r="AK2220" t="s">
        <v>56</v>
      </c>
      <c r="AS2220">
        <v>0</v>
      </c>
    </row>
    <row r="2221" spans="1:45" x14ac:dyDescent="0.25">
      <c r="A2221" s="1">
        <v>1.96469E+16</v>
      </c>
      <c r="B2221">
        <v>374</v>
      </c>
      <c r="C2221" t="s">
        <v>9543</v>
      </c>
      <c r="D2221">
        <v>59.4</v>
      </c>
      <c r="E2221">
        <v>0</v>
      </c>
      <c r="F2221">
        <v>0</v>
      </c>
      <c r="G2221">
        <v>59.4</v>
      </c>
      <c r="H2221">
        <v>0</v>
      </c>
      <c r="I2221">
        <v>59.4</v>
      </c>
      <c r="J2221">
        <v>0</v>
      </c>
      <c r="K2221" t="s">
        <v>47</v>
      </c>
      <c r="M2221">
        <v>194</v>
      </c>
      <c r="N2221" t="s">
        <v>9544</v>
      </c>
      <c r="O2221" t="s">
        <v>49</v>
      </c>
      <c r="Q2221" t="s">
        <v>9545</v>
      </c>
      <c r="R2221" s="2">
        <v>42870.571527777778</v>
      </c>
      <c r="S2221" s="2">
        <v>42870.571527777778</v>
      </c>
      <c r="T2221" t="s">
        <v>259</v>
      </c>
      <c r="U2221">
        <v>1</v>
      </c>
      <c r="V2221" t="s">
        <v>9546</v>
      </c>
      <c r="W2221" t="s">
        <v>61</v>
      </c>
      <c r="Y2221">
        <v>16</v>
      </c>
      <c r="Z2221">
        <v>0</v>
      </c>
      <c r="AA2221">
        <v>0</v>
      </c>
      <c r="AB2221" t="s">
        <v>54</v>
      </c>
      <c r="AC2221">
        <v>0</v>
      </c>
      <c r="AD2221" t="s">
        <v>55</v>
      </c>
      <c r="AF2221" t="s">
        <v>62</v>
      </c>
      <c r="AI2221" t="s">
        <v>56</v>
      </c>
      <c r="AJ2221" t="s">
        <v>56</v>
      </c>
      <c r="AK2221" t="s">
        <v>56</v>
      </c>
      <c r="AS2221">
        <v>0</v>
      </c>
    </row>
    <row r="2222" spans="1:45" x14ac:dyDescent="0.25">
      <c r="A2222" s="1">
        <v>1.96588E+16</v>
      </c>
      <c r="B2222">
        <v>1782</v>
      </c>
      <c r="C2222" t="s">
        <v>895</v>
      </c>
      <c r="D2222">
        <v>69</v>
      </c>
      <c r="E2222">
        <v>0</v>
      </c>
      <c r="F2222">
        <v>0</v>
      </c>
      <c r="G2222">
        <v>69</v>
      </c>
      <c r="H2222">
        <v>0</v>
      </c>
      <c r="I2222">
        <v>69</v>
      </c>
      <c r="J2222">
        <v>0</v>
      </c>
      <c r="K2222" t="s">
        <v>47</v>
      </c>
      <c r="M2222">
        <v>2106</v>
      </c>
      <c r="N2222" t="s">
        <v>896</v>
      </c>
      <c r="O2222" t="s">
        <v>49</v>
      </c>
      <c r="Q2222" t="s">
        <v>897</v>
      </c>
      <c r="R2222" s="2">
        <v>42870.570833333331</v>
      </c>
      <c r="S2222" s="2">
        <v>42870.572222222225</v>
      </c>
      <c r="T2222" t="s">
        <v>397</v>
      </c>
      <c r="U2222">
        <v>1</v>
      </c>
      <c r="V2222" t="s">
        <v>9547</v>
      </c>
      <c r="W2222" t="s">
        <v>61</v>
      </c>
      <c r="X2222" t="s">
        <v>9548</v>
      </c>
      <c r="Y2222">
        <v>10</v>
      </c>
      <c r="Z2222">
        <v>0</v>
      </c>
      <c r="AA2222">
        <v>0</v>
      </c>
      <c r="AB2222" t="s">
        <v>54</v>
      </c>
      <c r="AC2222">
        <v>0</v>
      </c>
      <c r="AD2222" t="s">
        <v>55</v>
      </c>
      <c r="AF2222" t="s">
        <v>62</v>
      </c>
      <c r="AI2222" t="s">
        <v>56</v>
      </c>
      <c r="AJ2222" t="s">
        <v>56</v>
      </c>
      <c r="AK2222" t="s">
        <v>56</v>
      </c>
      <c r="AS2222">
        <v>0</v>
      </c>
    </row>
    <row r="2223" spans="1:45" x14ac:dyDescent="0.25">
      <c r="A2223" s="1">
        <v>1.54213E+16</v>
      </c>
      <c r="B2223">
        <v>2508</v>
      </c>
      <c r="C2223" t="s">
        <v>9549</v>
      </c>
      <c r="D2223">
        <v>7.9</v>
      </c>
      <c r="E2223">
        <v>5</v>
      </c>
      <c r="F2223">
        <v>0</v>
      </c>
      <c r="G2223">
        <v>12.9</v>
      </c>
      <c r="H2223">
        <v>0</v>
      </c>
      <c r="I2223">
        <v>12.9</v>
      </c>
      <c r="J2223">
        <v>0</v>
      </c>
      <c r="K2223" t="s">
        <v>47</v>
      </c>
      <c r="M2223">
        <v>1016</v>
      </c>
      <c r="N2223" t="s">
        <v>9550</v>
      </c>
      <c r="O2223" t="s">
        <v>49</v>
      </c>
      <c r="Q2223" t="s">
        <v>9551</v>
      </c>
      <c r="R2223" s="2">
        <v>42870.566666666666</v>
      </c>
      <c r="S2223" s="2">
        <v>42870.566666666666</v>
      </c>
      <c r="T2223" t="s">
        <v>1710</v>
      </c>
      <c r="U2223">
        <v>1</v>
      </c>
      <c r="V2223" t="s">
        <v>9552</v>
      </c>
      <c r="W2223" t="s">
        <v>61</v>
      </c>
      <c r="Y2223">
        <v>1</v>
      </c>
      <c r="Z2223">
        <v>0</v>
      </c>
      <c r="AA2223">
        <v>0</v>
      </c>
      <c r="AB2223" t="s">
        <v>54</v>
      </c>
      <c r="AC2223">
        <v>0</v>
      </c>
      <c r="AD2223" t="s">
        <v>55</v>
      </c>
      <c r="AF2223" t="s">
        <v>62</v>
      </c>
      <c r="AI2223" t="s">
        <v>56</v>
      </c>
      <c r="AJ2223" t="s">
        <v>56</v>
      </c>
      <c r="AK2223" t="s">
        <v>56</v>
      </c>
      <c r="AS2223">
        <v>0</v>
      </c>
    </row>
    <row r="2224" spans="1:45" x14ac:dyDescent="0.25">
      <c r="A2224" s="1">
        <v>1.96426E+16</v>
      </c>
      <c r="B2224">
        <v>191</v>
      </c>
      <c r="C2224" t="s">
        <v>9539</v>
      </c>
      <c r="D2224">
        <v>19.8</v>
      </c>
      <c r="E2224">
        <v>5</v>
      </c>
      <c r="F2224">
        <v>0</v>
      </c>
      <c r="G2224">
        <v>24.8</v>
      </c>
      <c r="H2224">
        <v>0</v>
      </c>
      <c r="I2224">
        <v>24.8</v>
      </c>
      <c r="J2224">
        <v>0</v>
      </c>
      <c r="K2224" t="s">
        <v>47</v>
      </c>
      <c r="M2224">
        <v>3159</v>
      </c>
      <c r="N2224" t="s">
        <v>9540</v>
      </c>
      <c r="O2224" t="s">
        <v>49</v>
      </c>
      <c r="Q2224" t="s">
        <v>9541</v>
      </c>
      <c r="R2224" s="2">
        <v>42870.564583333333</v>
      </c>
      <c r="S2224" s="2">
        <v>42870.569444444445</v>
      </c>
      <c r="T2224" t="s">
        <v>4572</v>
      </c>
      <c r="U2224">
        <v>1</v>
      </c>
      <c r="V2224" t="s">
        <v>9542</v>
      </c>
      <c r="W2224" t="s">
        <v>61</v>
      </c>
      <c r="Y2224">
        <v>2</v>
      </c>
      <c r="Z2224">
        <v>0</v>
      </c>
      <c r="AA2224">
        <v>0</v>
      </c>
      <c r="AB2224" t="s">
        <v>54</v>
      </c>
      <c r="AC2224">
        <v>0</v>
      </c>
      <c r="AD2224" t="s">
        <v>55</v>
      </c>
      <c r="AF2224" t="s">
        <v>62</v>
      </c>
      <c r="AI2224" t="s">
        <v>56</v>
      </c>
      <c r="AJ2224" t="s">
        <v>56</v>
      </c>
      <c r="AK2224" t="s">
        <v>56</v>
      </c>
      <c r="AS2224">
        <v>0</v>
      </c>
    </row>
    <row r="2225" spans="1:45" x14ac:dyDescent="0.25">
      <c r="A2225" s="1">
        <v>1.96528E+16</v>
      </c>
      <c r="B2225">
        <v>3099</v>
      </c>
      <c r="C2225" t="s">
        <v>9553</v>
      </c>
      <c r="D2225">
        <v>65.03</v>
      </c>
      <c r="E2225">
        <v>0</v>
      </c>
      <c r="F2225">
        <v>0</v>
      </c>
      <c r="G2225">
        <v>65.03</v>
      </c>
      <c r="H2225">
        <v>0</v>
      </c>
      <c r="I2225">
        <v>65.03</v>
      </c>
      <c r="J2225">
        <v>0</v>
      </c>
      <c r="K2225" t="s">
        <v>47</v>
      </c>
      <c r="M2225">
        <v>1022</v>
      </c>
      <c r="N2225" t="s">
        <v>9554</v>
      </c>
      <c r="O2225" t="s">
        <v>49</v>
      </c>
      <c r="Q2225" t="s">
        <v>9553</v>
      </c>
      <c r="R2225" s="2">
        <v>42870.5625</v>
      </c>
      <c r="S2225" s="2">
        <v>42870.5625</v>
      </c>
      <c r="T2225" t="s">
        <v>9555</v>
      </c>
      <c r="U2225">
        <v>13</v>
      </c>
      <c r="V2225" t="s">
        <v>9556</v>
      </c>
      <c r="W2225" t="s">
        <v>53</v>
      </c>
      <c r="Y2225">
        <v>13</v>
      </c>
      <c r="Z2225">
        <v>0</v>
      </c>
      <c r="AA2225">
        <v>0</v>
      </c>
      <c r="AB2225" t="s">
        <v>54</v>
      </c>
      <c r="AC2225">
        <v>0</v>
      </c>
      <c r="AD2225" t="s">
        <v>55</v>
      </c>
      <c r="AF2225" t="s">
        <v>62</v>
      </c>
      <c r="AI2225" t="s">
        <v>56</v>
      </c>
      <c r="AJ2225" t="s">
        <v>56</v>
      </c>
      <c r="AK2225" t="s">
        <v>56</v>
      </c>
      <c r="AS2225">
        <v>0</v>
      </c>
    </row>
    <row r="2226" spans="1:45" x14ac:dyDescent="0.25">
      <c r="A2226" s="1">
        <v>1.96503E+16</v>
      </c>
      <c r="B2226">
        <v>2353</v>
      </c>
      <c r="C2226" t="s">
        <v>9557</v>
      </c>
      <c r="D2226">
        <v>73.010000000000005</v>
      </c>
      <c r="E2226">
        <v>0</v>
      </c>
      <c r="F2226">
        <v>0</v>
      </c>
      <c r="G2226">
        <v>73.010000000000005</v>
      </c>
      <c r="H2226">
        <v>0</v>
      </c>
      <c r="I2226">
        <v>73.010000000000005</v>
      </c>
      <c r="J2226">
        <v>0</v>
      </c>
      <c r="K2226" t="s">
        <v>47</v>
      </c>
      <c r="M2226">
        <v>361</v>
      </c>
      <c r="N2226" t="s">
        <v>9558</v>
      </c>
      <c r="O2226" t="s">
        <v>49</v>
      </c>
      <c r="Q2226" t="s">
        <v>9557</v>
      </c>
      <c r="R2226" s="2">
        <v>42870.558333333334</v>
      </c>
      <c r="S2226" s="2">
        <v>42870.559027777781</v>
      </c>
      <c r="T2226" t="s">
        <v>9559</v>
      </c>
      <c r="U2226">
        <v>16</v>
      </c>
      <c r="V2226" t="s">
        <v>9560</v>
      </c>
      <c r="W2226" t="s">
        <v>53</v>
      </c>
      <c r="Y2226">
        <v>16</v>
      </c>
      <c r="Z2226">
        <v>0</v>
      </c>
      <c r="AA2226">
        <v>0</v>
      </c>
      <c r="AB2226" t="s">
        <v>54</v>
      </c>
      <c r="AC2226">
        <v>0</v>
      </c>
      <c r="AD2226" t="s">
        <v>55</v>
      </c>
      <c r="AF2226" t="s">
        <v>62</v>
      </c>
      <c r="AI2226" t="s">
        <v>56</v>
      </c>
      <c r="AJ2226" t="s">
        <v>56</v>
      </c>
      <c r="AK2226" t="s">
        <v>56</v>
      </c>
      <c r="AS2226">
        <v>0</v>
      </c>
    </row>
    <row r="2227" spans="1:45" x14ac:dyDescent="0.25">
      <c r="A2227" s="1">
        <v>1.96323E+16</v>
      </c>
      <c r="B2227">
        <v>1894</v>
      </c>
      <c r="C2227" t="s">
        <v>9561</v>
      </c>
      <c r="D2227">
        <v>67.05</v>
      </c>
      <c r="E2227">
        <v>0</v>
      </c>
      <c r="F2227">
        <v>0</v>
      </c>
      <c r="G2227">
        <v>67.05</v>
      </c>
      <c r="H2227">
        <v>0</v>
      </c>
      <c r="I2227">
        <v>67.05</v>
      </c>
      <c r="J2227">
        <v>0</v>
      </c>
      <c r="K2227" t="s">
        <v>47</v>
      </c>
      <c r="M2227">
        <v>2373</v>
      </c>
      <c r="N2227" t="s">
        <v>9562</v>
      </c>
      <c r="O2227" t="s">
        <v>49</v>
      </c>
      <c r="Q2227" t="s">
        <v>9561</v>
      </c>
      <c r="R2227" s="2">
        <v>42870.544444444444</v>
      </c>
      <c r="S2227" s="2">
        <v>42870.544444444444</v>
      </c>
      <c r="T2227" t="s">
        <v>1448</v>
      </c>
      <c r="U2227">
        <v>1</v>
      </c>
      <c r="V2227" t="s">
        <v>9563</v>
      </c>
      <c r="W2227" t="s">
        <v>53</v>
      </c>
      <c r="Y2227">
        <v>45</v>
      </c>
      <c r="Z2227">
        <v>0</v>
      </c>
      <c r="AA2227">
        <v>0</v>
      </c>
      <c r="AB2227" t="s">
        <v>54</v>
      </c>
      <c r="AC2227">
        <v>0</v>
      </c>
      <c r="AD2227" t="s">
        <v>55</v>
      </c>
      <c r="AF2227" t="s">
        <v>62</v>
      </c>
      <c r="AI2227" t="s">
        <v>56</v>
      </c>
      <c r="AJ2227" t="s">
        <v>56</v>
      </c>
      <c r="AK2227" t="s">
        <v>56</v>
      </c>
      <c r="AS2227">
        <v>0</v>
      </c>
    </row>
    <row r="2228" spans="1:45" x14ac:dyDescent="0.25">
      <c r="A2228" s="1">
        <v>1.95922E+16</v>
      </c>
      <c r="B2228">
        <v>2078</v>
      </c>
      <c r="C2228" t="s">
        <v>9564</v>
      </c>
      <c r="D2228">
        <v>7.9</v>
      </c>
      <c r="E2228">
        <v>5</v>
      </c>
      <c r="F2228">
        <v>0</v>
      </c>
      <c r="G2228">
        <v>12.9</v>
      </c>
      <c r="H2228">
        <v>0</v>
      </c>
      <c r="I2228">
        <v>12.9</v>
      </c>
      <c r="J2228">
        <v>0</v>
      </c>
      <c r="K2228" t="s">
        <v>47</v>
      </c>
      <c r="M2228">
        <v>2018</v>
      </c>
      <c r="N2228" t="s">
        <v>9565</v>
      </c>
      <c r="O2228" t="s">
        <v>49</v>
      </c>
      <c r="Q2228" t="s">
        <v>9566</v>
      </c>
      <c r="R2228" s="2">
        <v>42870.515277777777</v>
      </c>
      <c r="S2228" s="2">
        <v>42870.515277777777</v>
      </c>
      <c r="T2228" t="s">
        <v>504</v>
      </c>
      <c r="U2228">
        <v>1</v>
      </c>
      <c r="V2228" t="s">
        <v>9567</v>
      </c>
      <c r="W2228" t="s">
        <v>61</v>
      </c>
      <c r="X2228" t="s">
        <v>9568</v>
      </c>
      <c r="Y2228">
        <v>1</v>
      </c>
      <c r="Z2228">
        <v>0</v>
      </c>
      <c r="AA2228">
        <v>0</v>
      </c>
      <c r="AB2228" t="s">
        <v>54</v>
      </c>
      <c r="AC2228">
        <v>0</v>
      </c>
      <c r="AD2228" t="s">
        <v>55</v>
      </c>
      <c r="AF2228" t="s">
        <v>62</v>
      </c>
      <c r="AI2228" t="s">
        <v>56</v>
      </c>
      <c r="AJ2228" t="s">
        <v>56</v>
      </c>
      <c r="AK2228" t="s">
        <v>56</v>
      </c>
      <c r="AS2228">
        <v>0</v>
      </c>
    </row>
    <row r="2229" spans="1:45" x14ac:dyDescent="0.25">
      <c r="A2229" s="1">
        <v>1.53909E+16</v>
      </c>
      <c r="B2229">
        <v>3268</v>
      </c>
      <c r="C2229" t="s">
        <v>7884</v>
      </c>
      <c r="D2229">
        <v>101.4</v>
      </c>
      <c r="E2229">
        <v>0</v>
      </c>
      <c r="F2229">
        <v>0</v>
      </c>
      <c r="G2229">
        <v>101.4</v>
      </c>
      <c r="H2229">
        <v>0</v>
      </c>
      <c r="I2229">
        <v>101.4</v>
      </c>
      <c r="J2229">
        <v>0</v>
      </c>
      <c r="K2229" t="s">
        <v>47</v>
      </c>
      <c r="M2229">
        <v>3053</v>
      </c>
      <c r="N2229" t="s">
        <v>7885</v>
      </c>
      <c r="O2229" t="s">
        <v>49</v>
      </c>
      <c r="Q2229" t="s">
        <v>7884</v>
      </c>
      <c r="R2229" s="2">
        <v>42870.502083333333</v>
      </c>
      <c r="S2229" s="2">
        <v>42870.502083333333</v>
      </c>
      <c r="T2229" t="s">
        <v>629</v>
      </c>
      <c r="U2229">
        <v>1</v>
      </c>
      <c r="V2229" t="s">
        <v>9569</v>
      </c>
      <c r="W2229" t="s">
        <v>53</v>
      </c>
      <c r="Y2229">
        <v>6</v>
      </c>
      <c r="Z2229">
        <v>0</v>
      </c>
      <c r="AA2229">
        <v>0</v>
      </c>
      <c r="AB2229" t="s">
        <v>54</v>
      </c>
      <c r="AC2229">
        <v>0</v>
      </c>
      <c r="AD2229" t="s">
        <v>55</v>
      </c>
      <c r="AF2229" t="s">
        <v>62</v>
      </c>
      <c r="AI2229" t="s">
        <v>56</v>
      </c>
      <c r="AJ2229" t="s">
        <v>56</v>
      </c>
      <c r="AK2229" t="s">
        <v>56</v>
      </c>
      <c r="AS2229">
        <v>0</v>
      </c>
    </row>
    <row r="2230" spans="1:45" x14ac:dyDescent="0.25">
      <c r="A2230" s="1">
        <v>1.53923E+16</v>
      </c>
      <c r="B2230">
        <v>2190</v>
      </c>
      <c r="C2230" t="s">
        <v>4382</v>
      </c>
      <c r="D2230">
        <v>65.040000000000006</v>
      </c>
      <c r="E2230">
        <v>0</v>
      </c>
      <c r="F2230">
        <v>0</v>
      </c>
      <c r="G2230">
        <v>65.040000000000006</v>
      </c>
      <c r="H2230">
        <v>0</v>
      </c>
      <c r="I2230">
        <v>65.040000000000006</v>
      </c>
      <c r="J2230">
        <v>0</v>
      </c>
      <c r="K2230" t="s">
        <v>47</v>
      </c>
      <c r="L2230" t="s">
        <v>9570</v>
      </c>
      <c r="M2230">
        <v>641</v>
      </c>
      <c r="N2230" t="s">
        <v>4383</v>
      </c>
      <c r="O2230" t="s">
        <v>49</v>
      </c>
      <c r="Q2230" t="s">
        <v>4384</v>
      </c>
      <c r="R2230" s="2">
        <v>42870.495833333334</v>
      </c>
      <c r="S2230" s="2">
        <v>42870.496527777781</v>
      </c>
      <c r="T2230" t="s">
        <v>9571</v>
      </c>
      <c r="U2230">
        <v>5</v>
      </c>
      <c r="V2230" t="s">
        <v>9572</v>
      </c>
      <c r="W2230" t="s">
        <v>53</v>
      </c>
      <c r="X2230" t="s">
        <v>9573</v>
      </c>
      <c r="Y2230">
        <v>36</v>
      </c>
      <c r="Z2230">
        <v>0</v>
      </c>
      <c r="AA2230">
        <v>0</v>
      </c>
      <c r="AB2230" t="s">
        <v>54</v>
      </c>
      <c r="AC2230">
        <v>0</v>
      </c>
      <c r="AD2230" t="s">
        <v>55</v>
      </c>
      <c r="AF2230" t="s">
        <v>62</v>
      </c>
      <c r="AI2230" t="s">
        <v>56</v>
      </c>
      <c r="AJ2230" t="s">
        <v>56</v>
      </c>
      <c r="AK2230" t="s">
        <v>56</v>
      </c>
      <c r="AS2230">
        <v>0</v>
      </c>
    </row>
    <row r="2231" spans="1:45" x14ac:dyDescent="0.25">
      <c r="A2231" s="1">
        <v>1.95772E+16</v>
      </c>
      <c r="B2231">
        <v>1785</v>
      </c>
      <c r="C2231" t="s">
        <v>9574</v>
      </c>
      <c r="D2231">
        <v>7.75</v>
      </c>
      <c r="E2231">
        <v>5</v>
      </c>
      <c r="F2231">
        <v>0</v>
      </c>
      <c r="G2231">
        <v>12.75</v>
      </c>
      <c r="H2231">
        <v>0</v>
      </c>
      <c r="I2231">
        <v>12.75</v>
      </c>
      <c r="J2231">
        <v>0</v>
      </c>
      <c r="K2231" t="s">
        <v>47</v>
      </c>
      <c r="M2231">
        <v>436</v>
      </c>
      <c r="N2231" t="s">
        <v>9575</v>
      </c>
      <c r="O2231" t="s">
        <v>49</v>
      </c>
      <c r="Q2231" t="s">
        <v>9576</v>
      </c>
      <c r="R2231" s="2">
        <v>42870.494444444441</v>
      </c>
      <c r="S2231" s="2">
        <v>42870.494444444441</v>
      </c>
      <c r="T2231" t="s">
        <v>504</v>
      </c>
      <c r="U2231">
        <v>1</v>
      </c>
      <c r="V2231" t="s">
        <v>9577</v>
      </c>
      <c r="W2231" t="s">
        <v>61</v>
      </c>
      <c r="Y2231">
        <v>1</v>
      </c>
      <c r="Z2231">
        <v>0</v>
      </c>
      <c r="AA2231">
        <v>0</v>
      </c>
      <c r="AB2231" t="s">
        <v>54</v>
      </c>
      <c r="AC2231">
        <v>0</v>
      </c>
      <c r="AD2231" t="s">
        <v>55</v>
      </c>
      <c r="AF2231" t="s">
        <v>62</v>
      </c>
      <c r="AI2231" t="s">
        <v>56</v>
      </c>
      <c r="AJ2231" t="s">
        <v>56</v>
      </c>
      <c r="AK2231" t="s">
        <v>56</v>
      </c>
      <c r="AS2231">
        <v>0</v>
      </c>
    </row>
    <row r="2232" spans="1:45" x14ac:dyDescent="0.25">
      <c r="A2232" s="1">
        <v>1.95758E+16</v>
      </c>
      <c r="B2232">
        <v>2106</v>
      </c>
      <c r="C2232" t="s">
        <v>9578</v>
      </c>
      <c r="D2232">
        <v>1.79</v>
      </c>
      <c r="E2232">
        <v>4.93</v>
      </c>
      <c r="F2232">
        <v>0</v>
      </c>
      <c r="G2232">
        <v>6.72</v>
      </c>
      <c r="H2232">
        <v>0</v>
      </c>
      <c r="I2232">
        <v>6.72</v>
      </c>
      <c r="J2232">
        <v>0</v>
      </c>
      <c r="K2232" t="s">
        <v>47</v>
      </c>
      <c r="M2232">
        <v>193</v>
      </c>
      <c r="N2232" t="s">
        <v>9579</v>
      </c>
      <c r="O2232" t="s">
        <v>49</v>
      </c>
      <c r="Q2232" t="s">
        <v>9578</v>
      </c>
      <c r="R2232" s="2">
        <v>42870.493055555555</v>
      </c>
      <c r="S2232" s="2">
        <v>42870.493055555555</v>
      </c>
      <c r="T2232" t="s">
        <v>9580</v>
      </c>
      <c r="U2232">
        <v>1</v>
      </c>
      <c r="V2232" t="s">
        <v>9581</v>
      </c>
      <c r="W2232" t="s">
        <v>61</v>
      </c>
      <c r="Y2232">
        <v>1</v>
      </c>
      <c r="Z2232">
        <v>0</v>
      </c>
      <c r="AA2232">
        <v>0</v>
      </c>
      <c r="AB2232" t="s">
        <v>54</v>
      </c>
      <c r="AC2232">
        <v>0</v>
      </c>
      <c r="AD2232" t="s">
        <v>55</v>
      </c>
      <c r="AF2232" t="s">
        <v>62</v>
      </c>
      <c r="AI2232" t="s">
        <v>56</v>
      </c>
      <c r="AJ2232" t="s">
        <v>56</v>
      </c>
      <c r="AK2232" t="s">
        <v>56</v>
      </c>
      <c r="AS2232">
        <v>0</v>
      </c>
    </row>
    <row r="2233" spans="1:45" x14ac:dyDescent="0.25">
      <c r="A2233" s="1">
        <v>1.95889E+16</v>
      </c>
      <c r="B2233">
        <v>1430</v>
      </c>
      <c r="C2233" t="s">
        <v>3303</v>
      </c>
      <c r="D2233">
        <v>53.97</v>
      </c>
      <c r="E2233">
        <v>0</v>
      </c>
      <c r="F2233">
        <v>0</v>
      </c>
      <c r="G2233">
        <v>53.97</v>
      </c>
      <c r="H2233">
        <v>0</v>
      </c>
      <c r="I2233">
        <v>53.97</v>
      </c>
      <c r="J2233">
        <v>0</v>
      </c>
      <c r="K2233" t="s">
        <v>47</v>
      </c>
      <c r="M2233">
        <v>455</v>
      </c>
      <c r="N2233" t="s">
        <v>3304</v>
      </c>
      <c r="O2233" t="s">
        <v>49</v>
      </c>
      <c r="Q2233" t="s">
        <v>3305</v>
      </c>
      <c r="R2233" s="2">
        <v>42870.493055555555</v>
      </c>
      <c r="S2233" s="2">
        <v>42870.493750000001</v>
      </c>
      <c r="T2233" t="s">
        <v>9582</v>
      </c>
      <c r="U2233">
        <v>10</v>
      </c>
      <c r="V2233" t="s">
        <v>9583</v>
      </c>
      <c r="W2233" t="s">
        <v>53</v>
      </c>
      <c r="Y2233">
        <v>28</v>
      </c>
      <c r="Z2233">
        <v>0</v>
      </c>
      <c r="AA2233">
        <v>0</v>
      </c>
      <c r="AB2233" t="s">
        <v>54</v>
      </c>
      <c r="AC2233">
        <v>0</v>
      </c>
      <c r="AD2233" t="s">
        <v>55</v>
      </c>
      <c r="AF2233" t="s">
        <v>62</v>
      </c>
      <c r="AI2233" t="s">
        <v>56</v>
      </c>
      <c r="AJ2233" t="s">
        <v>56</v>
      </c>
      <c r="AK2233" t="s">
        <v>56</v>
      </c>
      <c r="AS2233">
        <v>0</v>
      </c>
    </row>
    <row r="2234" spans="1:45" x14ac:dyDescent="0.25">
      <c r="A2234" s="1">
        <v>1.95851E+16</v>
      </c>
      <c r="B2234">
        <v>3349</v>
      </c>
      <c r="C2234" t="s">
        <v>9584</v>
      </c>
      <c r="D2234">
        <v>159.47999999999999</v>
      </c>
      <c r="E2234">
        <v>0</v>
      </c>
      <c r="F2234">
        <v>0</v>
      </c>
      <c r="G2234">
        <v>159.47999999999999</v>
      </c>
      <c r="H2234">
        <v>0</v>
      </c>
      <c r="I2234">
        <v>159.47999999999999</v>
      </c>
      <c r="J2234">
        <v>0</v>
      </c>
      <c r="K2234" t="s">
        <v>47</v>
      </c>
      <c r="M2234">
        <v>925</v>
      </c>
      <c r="N2234" t="s">
        <v>9585</v>
      </c>
      <c r="O2234" t="s">
        <v>49</v>
      </c>
      <c r="P2234" t="s">
        <v>9586</v>
      </c>
      <c r="Q2234" t="s">
        <v>9587</v>
      </c>
      <c r="R2234" s="2">
        <v>42870.486805555556</v>
      </c>
      <c r="S2234" s="2">
        <v>42870.486805555556</v>
      </c>
      <c r="T2234" t="s">
        <v>9588</v>
      </c>
      <c r="U2234">
        <v>23</v>
      </c>
      <c r="V2234" t="s">
        <v>9589</v>
      </c>
      <c r="W2234" t="s">
        <v>53</v>
      </c>
      <c r="Y2234">
        <v>62</v>
      </c>
      <c r="Z2234">
        <v>0</v>
      </c>
      <c r="AA2234">
        <v>0</v>
      </c>
      <c r="AB2234" t="s">
        <v>54</v>
      </c>
      <c r="AC2234">
        <v>0</v>
      </c>
      <c r="AD2234" t="s">
        <v>55</v>
      </c>
      <c r="AI2234" t="s">
        <v>56</v>
      </c>
      <c r="AJ2234" t="s">
        <v>56</v>
      </c>
      <c r="AK2234" t="s">
        <v>56</v>
      </c>
      <c r="AS2234">
        <v>0</v>
      </c>
    </row>
    <row r="2235" spans="1:45" x14ac:dyDescent="0.25">
      <c r="A2235" s="1">
        <v>1.95653E+16</v>
      </c>
      <c r="B2235">
        <v>1972</v>
      </c>
      <c r="C2235" t="s">
        <v>9590</v>
      </c>
      <c r="D2235">
        <v>11.8</v>
      </c>
      <c r="E2235">
        <v>5</v>
      </c>
      <c r="F2235">
        <v>0</v>
      </c>
      <c r="G2235">
        <v>16.8</v>
      </c>
      <c r="H2235">
        <v>0</v>
      </c>
      <c r="I2235">
        <v>16.8</v>
      </c>
      <c r="J2235">
        <v>0</v>
      </c>
      <c r="K2235" t="s">
        <v>47</v>
      </c>
      <c r="M2235">
        <v>1894</v>
      </c>
      <c r="N2235" t="s">
        <v>9591</v>
      </c>
      <c r="O2235" t="s">
        <v>49</v>
      </c>
      <c r="Q2235" t="s">
        <v>9592</v>
      </c>
      <c r="R2235" s="2">
        <v>42870.479861111111</v>
      </c>
      <c r="S2235" s="2">
        <v>42870.479861111111</v>
      </c>
      <c r="T2235" t="s">
        <v>939</v>
      </c>
      <c r="U2235">
        <v>1</v>
      </c>
      <c r="V2235" t="s">
        <v>9593</v>
      </c>
      <c r="W2235" t="s">
        <v>61</v>
      </c>
      <c r="X2235" t="s">
        <v>9594</v>
      </c>
      <c r="Y2235">
        <v>2</v>
      </c>
      <c r="Z2235">
        <v>0</v>
      </c>
      <c r="AA2235">
        <v>0</v>
      </c>
      <c r="AB2235" t="s">
        <v>54</v>
      </c>
      <c r="AC2235">
        <v>0</v>
      </c>
      <c r="AD2235" t="s">
        <v>55</v>
      </c>
      <c r="AF2235" t="s">
        <v>62</v>
      </c>
      <c r="AI2235" t="s">
        <v>56</v>
      </c>
      <c r="AJ2235" t="s">
        <v>56</v>
      </c>
      <c r="AK2235" t="s">
        <v>56</v>
      </c>
      <c r="AS2235">
        <v>0</v>
      </c>
    </row>
    <row r="2236" spans="1:45" x14ac:dyDescent="0.25">
      <c r="A2236" s="1">
        <v>1.95642E+16</v>
      </c>
      <c r="B2236">
        <v>1972</v>
      </c>
      <c r="C2236" t="s">
        <v>9590</v>
      </c>
      <c r="D2236">
        <v>6.69</v>
      </c>
      <c r="E2236">
        <v>5</v>
      </c>
      <c r="F2236">
        <v>0</v>
      </c>
      <c r="G2236">
        <v>11.69</v>
      </c>
      <c r="H2236">
        <v>0</v>
      </c>
      <c r="I2236">
        <v>11.69</v>
      </c>
      <c r="J2236">
        <v>0</v>
      </c>
      <c r="K2236" t="s">
        <v>47</v>
      </c>
      <c r="M2236">
        <v>1949</v>
      </c>
      <c r="N2236" t="s">
        <v>9595</v>
      </c>
      <c r="O2236" t="s">
        <v>49</v>
      </c>
      <c r="Q2236" t="s">
        <v>9596</v>
      </c>
      <c r="R2236" s="2">
        <v>42870.478472222225</v>
      </c>
      <c r="S2236" s="2">
        <v>42870.478472222225</v>
      </c>
      <c r="T2236" t="s">
        <v>1235</v>
      </c>
      <c r="U2236">
        <v>1</v>
      </c>
      <c r="V2236" t="s">
        <v>9593</v>
      </c>
      <c r="W2236" t="s">
        <v>61</v>
      </c>
      <c r="X2236" t="s">
        <v>9597</v>
      </c>
      <c r="Y2236">
        <v>1</v>
      </c>
      <c r="Z2236">
        <v>0</v>
      </c>
      <c r="AA2236">
        <v>0</v>
      </c>
      <c r="AB2236" t="s">
        <v>54</v>
      </c>
      <c r="AC2236">
        <v>0</v>
      </c>
      <c r="AD2236" t="s">
        <v>55</v>
      </c>
      <c r="AF2236" t="s">
        <v>62</v>
      </c>
      <c r="AI2236" t="s">
        <v>56</v>
      </c>
      <c r="AJ2236" t="s">
        <v>56</v>
      </c>
      <c r="AK2236" t="s">
        <v>56</v>
      </c>
      <c r="AS2236">
        <v>0</v>
      </c>
    </row>
    <row r="2237" spans="1:45" x14ac:dyDescent="0.25">
      <c r="A2237" s="1">
        <v>1.95773E+16</v>
      </c>
      <c r="B2237">
        <v>1972</v>
      </c>
      <c r="C2237" t="s">
        <v>9590</v>
      </c>
      <c r="D2237">
        <v>7.8</v>
      </c>
      <c r="E2237">
        <v>5</v>
      </c>
      <c r="F2237">
        <v>0</v>
      </c>
      <c r="G2237">
        <v>12.8</v>
      </c>
      <c r="H2237">
        <v>0</v>
      </c>
      <c r="I2237">
        <v>12.8</v>
      </c>
      <c r="J2237">
        <v>0</v>
      </c>
      <c r="K2237" t="s">
        <v>47</v>
      </c>
      <c r="M2237">
        <v>1894</v>
      </c>
      <c r="N2237" t="s">
        <v>9591</v>
      </c>
      <c r="O2237" t="s">
        <v>49</v>
      </c>
      <c r="Q2237" t="s">
        <v>9592</v>
      </c>
      <c r="R2237" s="2">
        <v>42870.476388888892</v>
      </c>
      <c r="S2237" s="2">
        <v>42870.476388888892</v>
      </c>
      <c r="T2237" t="s">
        <v>468</v>
      </c>
      <c r="U2237">
        <v>1</v>
      </c>
      <c r="V2237" t="s">
        <v>9593</v>
      </c>
      <c r="W2237" t="s">
        <v>61</v>
      </c>
      <c r="X2237" t="s">
        <v>9598</v>
      </c>
      <c r="Y2237">
        <v>2</v>
      </c>
      <c r="Z2237">
        <v>0</v>
      </c>
      <c r="AA2237">
        <v>0</v>
      </c>
      <c r="AB2237" t="s">
        <v>54</v>
      </c>
      <c r="AC2237">
        <v>0</v>
      </c>
      <c r="AD2237" t="s">
        <v>55</v>
      </c>
      <c r="AF2237" t="s">
        <v>62</v>
      </c>
      <c r="AI2237" t="s">
        <v>56</v>
      </c>
      <c r="AJ2237" t="s">
        <v>56</v>
      </c>
      <c r="AK2237" t="s">
        <v>56</v>
      </c>
      <c r="AS2237">
        <v>0</v>
      </c>
    </row>
    <row r="2238" spans="1:45" x14ac:dyDescent="0.25">
      <c r="A2238" s="1">
        <v>1.95799E+16</v>
      </c>
      <c r="B2238">
        <v>307</v>
      </c>
      <c r="C2238" t="s">
        <v>9599</v>
      </c>
      <c r="D2238">
        <v>15.62</v>
      </c>
      <c r="E2238">
        <v>5</v>
      </c>
      <c r="F2238">
        <v>0</v>
      </c>
      <c r="G2238">
        <v>20.62</v>
      </c>
      <c r="H2238">
        <v>0</v>
      </c>
      <c r="I2238">
        <v>20.62</v>
      </c>
      <c r="J2238">
        <v>0</v>
      </c>
      <c r="K2238" t="s">
        <v>47</v>
      </c>
      <c r="M2238">
        <v>2657</v>
      </c>
      <c r="N2238" t="s">
        <v>9600</v>
      </c>
      <c r="O2238" t="s">
        <v>49</v>
      </c>
      <c r="Q2238" t="s">
        <v>9599</v>
      </c>
      <c r="R2238" s="2">
        <v>42870.473611111112</v>
      </c>
      <c r="S2238" s="2">
        <v>42870.479861111111</v>
      </c>
      <c r="T2238" t="s">
        <v>9601</v>
      </c>
      <c r="U2238">
        <v>2</v>
      </c>
      <c r="V2238" t="s">
        <v>9602</v>
      </c>
      <c r="W2238" t="s">
        <v>61</v>
      </c>
      <c r="Y2238">
        <v>2</v>
      </c>
      <c r="Z2238">
        <v>0</v>
      </c>
      <c r="AA2238">
        <v>0</v>
      </c>
      <c r="AB2238" t="s">
        <v>54</v>
      </c>
      <c r="AC2238">
        <v>0</v>
      </c>
      <c r="AD2238" t="s">
        <v>55</v>
      </c>
      <c r="AF2238" t="s">
        <v>62</v>
      </c>
      <c r="AI2238" t="s">
        <v>56</v>
      </c>
      <c r="AJ2238" t="s">
        <v>56</v>
      </c>
      <c r="AK2238" t="s">
        <v>56</v>
      </c>
      <c r="AS2238">
        <v>0</v>
      </c>
    </row>
    <row r="2239" spans="1:45" x14ac:dyDescent="0.25">
      <c r="A2239" s="1">
        <v>1.95578E+16</v>
      </c>
      <c r="B2239">
        <v>835</v>
      </c>
      <c r="C2239" t="s">
        <v>9603</v>
      </c>
      <c r="D2239">
        <v>55.74</v>
      </c>
      <c r="E2239">
        <v>0</v>
      </c>
      <c r="F2239">
        <v>0</v>
      </c>
      <c r="G2239">
        <v>55.74</v>
      </c>
      <c r="H2239">
        <v>0</v>
      </c>
      <c r="I2239">
        <v>55.74</v>
      </c>
      <c r="J2239">
        <v>0</v>
      </c>
      <c r="K2239" t="s">
        <v>47</v>
      </c>
      <c r="M2239">
        <v>1258</v>
      </c>
      <c r="N2239" t="s">
        <v>9604</v>
      </c>
      <c r="O2239" t="s">
        <v>49</v>
      </c>
      <c r="Q2239" t="s">
        <v>9603</v>
      </c>
      <c r="R2239" s="2">
        <v>42870.46875</v>
      </c>
      <c r="S2239" s="2">
        <v>42870.46875</v>
      </c>
      <c r="T2239" t="s">
        <v>9605</v>
      </c>
      <c r="U2239">
        <v>12</v>
      </c>
      <c r="V2239" t="s">
        <v>9606</v>
      </c>
      <c r="W2239" t="s">
        <v>53</v>
      </c>
      <c r="Y2239">
        <v>47</v>
      </c>
      <c r="Z2239">
        <v>0</v>
      </c>
      <c r="AA2239">
        <v>0</v>
      </c>
      <c r="AB2239" t="s">
        <v>54</v>
      </c>
      <c r="AC2239">
        <v>0</v>
      </c>
      <c r="AD2239" t="s">
        <v>55</v>
      </c>
      <c r="AF2239" t="s">
        <v>62</v>
      </c>
      <c r="AI2239" t="s">
        <v>56</v>
      </c>
      <c r="AJ2239" t="s">
        <v>56</v>
      </c>
      <c r="AK2239" t="s">
        <v>56</v>
      </c>
      <c r="AS2239">
        <v>0</v>
      </c>
    </row>
    <row r="2240" spans="1:45" x14ac:dyDescent="0.25">
      <c r="A2240" s="1">
        <v>1.5372E+16</v>
      </c>
      <c r="B2240">
        <v>2369</v>
      </c>
      <c r="C2240" t="s">
        <v>9607</v>
      </c>
      <c r="D2240">
        <v>34.799999999999997</v>
      </c>
      <c r="E2240">
        <v>5</v>
      </c>
      <c r="F2240">
        <v>0</v>
      </c>
      <c r="G2240">
        <v>39.799999999999997</v>
      </c>
      <c r="H2240">
        <v>0</v>
      </c>
      <c r="I2240">
        <v>39.799999999999997</v>
      </c>
      <c r="J2240">
        <v>0</v>
      </c>
      <c r="K2240" t="s">
        <v>47</v>
      </c>
      <c r="M2240">
        <v>2573</v>
      </c>
      <c r="N2240" t="s">
        <v>9608</v>
      </c>
      <c r="O2240" t="s">
        <v>49</v>
      </c>
      <c r="Q2240" t="s">
        <v>9609</v>
      </c>
      <c r="R2240" s="2">
        <v>42870.457638888889</v>
      </c>
      <c r="S2240" s="2">
        <v>42870.459027777775</v>
      </c>
      <c r="T2240" t="s">
        <v>9610</v>
      </c>
      <c r="U2240">
        <v>8</v>
      </c>
      <c r="V2240" t="s">
        <v>9611</v>
      </c>
      <c r="W2240" t="s">
        <v>61</v>
      </c>
      <c r="Y2240">
        <v>13</v>
      </c>
      <c r="Z2240">
        <v>0</v>
      </c>
      <c r="AA2240">
        <v>0</v>
      </c>
      <c r="AB2240" t="s">
        <v>54</v>
      </c>
      <c r="AC2240">
        <v>0</v>
      </c>
      <c r="AD2240" t="s">
        <v>55</v>
      </c>
      <c r="AI2240" t="s">
        <v>56</v>
      </c>
      <c r="AJ2240" t="s">
        <v>56</v>
      </c>
      <c r="AK2240" t="s">
        <v>56</v>
      </c>
      <c r="AS2240">
        <v>0</v>
      </c>
    </row>
    <row r="2241" spans="1:45" x14ac:dyDescent="0.25">
      <c r="A2241" s="1">
        <v>1.95749E+16</v>
      </c>
      <c r="B2241">
        <v>570</v>
      </c>
      <c r="C2241" t="s">
        <v>9324</v>
      </c>
      <c r="D2241">
        <v>39.07</v>
      </c>
      <c r="E2241">
        <v>0</v>
      </c>
      <c r="F2241">
        <v>0</v>
      </c>
      <c r="G2241">
        <v>39.07</v>
      </c>
      <c r="H2241">
        <v>0</v>
      </c>
      <c r="I2241">
        <v>39.07</v>
      </c>
      <c r="J2241">
        <v>0</v>
      </c>
      <c r="K2241" t="s">
        <v>47</v>
      </c>
      <c r="M2241">
        <v>1524</v>
      </c>
      <c r="N2241" t="s">
        <v>9325</v>
      </c>
      <c r="O2241" t="s">
        <v>49</v>
      </c>
      <c r="Q2241" t="s">
        <v>9324</v>
      </c>
      <c r="R2241" s="2">
        <v>42870.457638888889</v>
      </c>
      <c r="S2241" s="2">
        <v>42871.356249999997</v>
      </c>
      <c r="T2241" t="s">
        <v>9612</v>
      </c>
      <c r="U2241">
        <v>8</v>
      </c>
      <c r="V2241" t="s">
        <v>9326</v>
      </c>
      <c r="W2241" t="s">
        <v>61</v>
      </c>
      <c r="Y2241">
        <v>13</v>
      </c>
      <c r="Z2241">
        <v>0</v>
      </c>
      <c r="AA2241">
        <v>0</v>
      </c>
      <c r="AB2241" t="s">
        <v>54</v>
      </c>
      <c r="AC2241">
        <v>0</v>
      </c>
      <c r="AD2241" t="s">
        <v>55</v>
      </c>
      <c r="AI2241" t="s">
        <v>56</v>
      </c>
      <c r="AJ2241" t="s">
        <v>56</v>
      </c>
      <c r="AK2241" t="s">
        <v>56</v>
      </c>
      <c r="AS2241">
        <v>0</v>
      </c>
    </row>
    <row r="2242" spans="1:45" x14ac:dyDescent="0.25">
      <c r="A2242" s="1">
        <v>1.53797E+16</v>
      </c>
      <c r="B2242">
        <v>2493</v>
      </c>
      <c r="C2242" t="s">
        <v>2283</v>
      </c>
      <c r="D2242">
        <v>57.11</v>
      </c>
      <c r="E2242">
        <v>0</v>
      </c>
      <c r="F2242">
        <v>0</v>
      </c>
      <c r="G2242">
        <v>57.11</v>
      </c>
      <c r="H2242">
        <v>0</v>
      </c>
      <c r="I2242">
        <v>57.11</v>
      </c>
      <c r="J2242">
        <v>0</v>
      </c>
      <c r="K2242" t="s">
        <v>47</v>
      </c>
      <c r="M2242">
        <v>1413</v>
      </c>
      <c r="N2242" t="s">
        <v>2284</v>
      </c>
      <c r="O2242" t="s">
        <v>49</v>
      </c>
      <c r="Q2242" t="s">
        <v>2285</v>
      </c>
      <c r="R2242" s="2">
        <v>42870.45208333333</v>
      </c>
      <c r="S2242" s="2">
        <v>42870.45208333333</v>
      </c>
      <c r="T2242" t="s">
        <v>9613</v>
      </c>
      <c r="U2242">
        <v>5</v>
      </c>
      <c r="V2242" t="s">
        <v>9614</v>
      </c>
      <c r="W2242" t="s">
        <v>53</v>
      </c>
      <c r="Y2242">
        <v>13</v>
      </c>
      <c r="Z2242">
        <v>0</v>
      </c>
      <c r="AA2242">
        <v>0</v>
      </c>
      <c r="AB2242" t="s">
        <v>54</v>
      </c>
      <c r="AC2242">
        <v>0</v>
      </c>
      <c r="AD2242" t="s">
        <v>55</v>
      </c>
      <c r="AF2242" t="s">
        <v>62</v>
      </c>
      <c r="AI2242" t="s">
        <v>56</v>
      </c>
      <c r="AJ2242" t="s">
        <v>56</v>
      </c>
      <c r="AK2242" t="s">
        <v>56</v>
      </c>
      <c r="AS2242">
        <v>0</v>
      </c>
    </row>
    <row r="2243" spans="1:45" x14ac:dyDescent="0.25">
      <c r="A2243" s="1">
        <v>1.95337E+16</v>
      </c>
      <c r="B2243">
        <v>1411</v>
      </c>
      <c r="C2243" t="s">
        <v>9615</v>
      </c>
      <c r="D2243">
        <v>17.399999999999999</v>
      </c>
      <c r="E2243">
        <v>5</v>
      </c>
      <c r="F2243">
        <v>0</v>
      </c>
      <c r="G2243">
        <v>22.4</v>
      </c>
      <c r="H2243">
        <v>0</v>
      </c>
      <c r="I2243">
        <v>22.4</v>
      </c>
      <c r="J2243">
        <v>0</v>
      </c>
      <c r="K2243" t="s">
        <v>47</v>
      </c>
      <c r="M2243">
        <v>459</v>
      </c>
      <c r="N2243" t="s">
        <v>9616</v>
      </c>
      <c r="O2243" t="s">
        <v>49</v>
      </c>
      <c r="Q2243" t="s">
        <v>9615</v>
      </c>
      <c r="R2243" s="2">
        <v>42870.438194444447</v>
      </c>
      <c r="S2243" s="2">
        <v>42870.447916666664</v>
      </c>
      <c r="T2243" t="s">
        <v>1478</v>
      </c>
      <c r="U2243">
        <v>1</v>
      </c>
      <c r="V2243" t="s">
        <v>9617</v>
      </c>
      <c r="W2243" t="s">
        <v>61</v>
      </c>
      <c r="Y2243">
        <v>6</v>
      </c>
      <c r="Z2243">
        <v>0</v>
      </c>
      <c r="AA2243">
        <v>0</v>
      </c>
      <c r="AB2243" t="s">
        <v>54</v>
      </c>
      <c r="AC2243">
        <v>0</v>
      </c>
      <c r="AD2243" t="s">
        <v>55</v>
      </c>
      <c r="AF2243" t="s">
        <v>62</v>
      </c>
      <c r="AI2243" t="s">
        <v>56</v>
      </c>
      <c r="AJ2243" t="s">
        <v>56</v>
      </c>
      <c r="AK2243" t="s">
        <v>56</v>
      </c>
      <c r="AS2243">
        <v>0</v>
      </c>
    </row>
    <row r="2244" spans="1:45" x14ac:dyDescent="0.25">
      <c r="A2244" s="1">
        <v>1.53704E+16</v>
      </c>
      <c r="B2244">
        <v>151</v>
      </c>
      <c r="C2244" t="s">
        <v>9618</v>
      </c>
      <c r="D2244">
        <v>58.39</v>
      </c>
      <c r="E2244">
        <v>0</v>
      </c>
      <c r="F2244">
        <v>0</v>
      </c>
      <c r="G2244">
        <v>58.39</v>
      </c>
      <c r="H2244">
        <v>0</v>
      </c>
      <c r="I2244">
        <v>58.39</v>
      </c>
      <c r="J2244">
        <v>0</v>
      </c>
      <c r="K2244" t="s">
        <v>47</v>
      </c>
      <c r="M2244">
        <v>3092</v>
      </c>
      <c r="N2244" t="s">
        <v>9619</v>
      </c>
      <c r="O2244" t="s">
        <v>49</v>
      </c>
      <c r="Q2244" t="s">
        <v>9620</v>
      </c>
      <c r="R2244" s="2">
        <v>42870.432638888888</v>
      </c>
      <c r="S2244" s="2">
        <v>42870.432638888888</v>
      </c>
      <c r="T2244" t="s">
        <v>9621</v>
      </c>
      <c r="U2244">
        <v>6</v>
      </c>
      <c r="V2244" t="s">
        <v>9622</v>
      </c>
      <c r="W2244" t="s">
        <v>61</v>
      </c>
      <c r="X2244" t="s">
        <v>9623</v>
      </c>
      <c r="Y2244">
        <v>8</v>
      </c>
      <c r="Z2244">
        <v>0</v>
      </c>
      <c r="AA2244">
        <v>0</v>
      </c>
      <c r="AB2244" t="s">
        <v>54</v>
      </c>
      <c r="AC2244">
        <v>0</v>
      </c>
      <c r="AD2244" t="s">
        <v>55</v>
      </c>
      <c r="AF2244" t="s">
        <v>62</v>
      </c>
      <c r="AI2244" t="s">
        <v>56</v>
      </c>
      <c r="AJ2244" t="s">
        <v>56</v>
      </c>
      <c r="AK2244" t="s">
        <v>56</v>
      </c>
      <c r="AS2244">
        <v>0</v>
      </c>
    </row>
    <row r="2245" spans="1:45" x14ac:dyDescent="0.25">
      <c r="A2245" s="1">
        <v>1.53683E+16</v>
      </c>
      <c r="B2245">
        <v>890</v>
      </c>
      <c r="C2245" t="s">
        <v>9624</v>
      </c>
      <c r="D2245">
        <v>65.900000000000006</v>
      </c>
      <c r="E2245">
        <v>0</v>
      </c>
      <c r="F2245">
        <v>0</v>
      </c>
      <c r="G2245">
        <v>65.900000000000006</v>
      </c>
      <c r="H2245">
        <v>0</v>
      </c>
      <c r="I2245">
        <v>65.900000000000006</v>
      </c>
      <c r="J2245">
        <v>0</v>
      </c>
      <c r="K2245" t="s">
        <v>47</v>
      </c>
      <c r="M2245">
        <v>293</v>
      </c>
      <c r="N2245" t="s">
        <v>9625</v>
      </c>
      <c r="O2245" t="s">
        <v>49</v>
      </c>
      <c r="Q2245" t="s">
        <v>9624</v>
      </c>
      <c r="R2245" s="2">
        <v>42870.426388888889</v>
      </c>
      <c r="S2245" s="2">
        <v>42870.48541666667</v>
      </c>
      <c r="T2245" t="s">
        <v>9626</v>
      </c>
      <c r="U2245">
        <v>9</v>
      </c>
      <c r="V2245" t="s">
        <v>9627</v>
      </c>
      <c r="W2245" t="s">
        <v>53</v>
      </c>
      <c r="Y2245">
        <v>9</v>
      </c>
      <c r="Z2245">
        <v>0</v>
      </c>
      <c r="AA2245">
        <v>0</v>
      </c>
      <c r="AB2245" t="s">
        <v>54</v>
      </c>
      <c r="AC2245">
        <v>0</v>
      </c>
      <c r="AD2245" t="s">
        <v>55</v>
      </c>
      <c r="AF2245" t="s">
        <v>62</v>
      </c>
      <c r="AI2245" t="s">
        <v>56</v>
      </c>
      <c r="AJ2245" t="s">
        <v>56</v>
      </c>
      <c r="AK2245" t="s">
        <v>56</v>
      </c>
      <c r="AS2245">
        <v>0</v>
      </c>
    </row>
    <row r="2246" spans="1:45" x14ac:dyDescent="0.25">
      <c r="A2246" s="1">
        <v>1.95291E+16</v>
      </c>
      <c r="B2246">
        <v>1266</v>
      </c>
      <c r="C2246" t="s">
        <v>9628</v>
      </c>
      <c r="D2246">
        <v>88.91</v>
      </c>
      <c r="E2246">
        <v>0</v>
      </c>
      <c r="F2246">
        <v>0</v>
      </c>
      <c r="G2246">
        <v>88.91</v>
      </c>
      <c r="H2246">
        <v>0</v>
      </c>
      <c r="I2246">
        <v>88.91</v>
      </c>
      <c r="J2246">
        <v>0</v>
      </c>
      <c r="K2246" t="s">
        <v>47</v>
      </c>
      <c r="M2246">
        <v>3075</v>
      </c>
      <c r="N2246" t="s">
        <v>9629</v>
      </c>
      <c r="O2246" t="s">
        <v>49</v>
      </c>
      <c r="Q2246" t="s">
        <v>9628</v>
      </c>
      <c r="R2246" s="2">
        <v>42870.418055555558</v>
      </c>
      <c r="S2246" s="2">
        <v>42870.418055555558</v>
      </c>
      <c r="T2246" t="s">
        <v>9630</v>
      </c>
      <c r="U2246">
        <v>7</v>
      </c>
      <c r="V2246" t="s">
        <v>9631</v>
      </c>
      <c r="W2246" t="s">
        <v>61</v>
      </c>
      <c r="Y2246">
        <v>28</v>
      </c>
      <c r="Z2246">
        <v>0</v>
      </c>
      <c r="AA2246">
        <v>0</v>
      </c>
      <c r="AB2246" t="s">
        <v>54</v>
      </c>
      <c r="AC2246">
        <v>0</v>
      </c>
      <c r="AD2246" t="s">
        <v>55</v>
      </c>
      <c r="AF2246" t="s">
        <v>62</v>
      </c>
      <c r="AI2246" t="s">
        <v>56</v>
      </c>
      <c r="AJ2246" t="s">
        <v>56</v>
      </c>
      <c r="AK2246" t="s">
        <v>56</v>
      </c>
      <c r="AS2246">
        <v>0</v>
      </c>
    </row>
    <row r="2247" spans="1:45" x14ac:dyDescent="0.25">
      <c r="A2247" s="1">
        <v>1.95237E+16</v>
      </c>
      <c r="B2247">
        <v>1107</v>
      </c>
      <c r="C2247" t="s">
        <v>4186</v>
      </c>
      <c r="D2247">
        <v>94.34</v>
      </c>
      <c r="E2247">
        <v>0</v>
      </c>
      <c r="F2247">
        <v>0</v>
      </c>
      <c r="G2247">
        <v>94.34</v>
      </c>
      <c r="H2247">
        <v>0</v>
      </c>
      <c r="I2247">
        <v>94.34</v>
      </c>
      <c r="J2247">
        <v>0</v>
      </c>
      <c r="K2247" t="s">
        <v>47</v>
      </c>
      <c r="M2247">
        <v>2302</v>
      </c>
      <c r="N2247" t="s">
        <v>4187</v>
      </c>
      <c r="O2247" t="s">
        <v>49</v>
      </c>
      <c r="Q2247" t="s">
        <v>4188</v>
      </c>
      <c r="R2247" s="2">
        <v>42870.409722222219</v>
      </c>
      <c r="S2247" s="2">
        <v>42870.411111111112</v>
      </c>
      <c r="T2247" t="s">
        <v>9632</v>
      </c>
      <c r="U2247">
        <v>9</v>
      </c>
      <c r="V2247" t="s">
        <v>9633</v>
      </c>
      <c r="W2247" t="s">
        <v>53</v>
      </c>
      <c r="Y2247">
        <v>24</v>
      </c>
      <c r="Z2247">
        <v>0</v>
      </c>
      <c r="AA2247">
        <v>0</v>
      </c>
      <c r="AB2247" t="s">
        <v>54</v>
      </c>
      <c r="AC2247">
        <v>0</v>
      </c>
      <c r="AD2247" t="s">
        <v>55</v>
      </c>
      <c r="AF2247" t="s">
        <v>62</v>
      </c>
      <c r="AI2247" t="s">
        <v>56</v>
      </c>
      <c r="AJ2247" t="s">
        <v>56</v>
      </c>
      <c r="AK2247" t="s">
        <v>56</v>
      </c>
      <c r="AS2247">
        <v>0</v>
      </c>
    </row>
    <row r="2248" spans="1:45" x14ac:dyDescent="0.25">
      <c r="A2248" s="1">
        <v>1.95062E+16</v>
      </c>
      <c r="B2248">
        <v>3305</v>
      </c>
      <c r="C2248" t="s">
        <v>9634</v>
      </c>
      <c r="D2248">
        <v>280</v>
      </c>
      <c r="E2248">
        <v>0</v>
      </c>
      <c r="F2248">
        <v>0</v>
      </c>
      <c r="G2248">
        <v>280</v>
      </c>
      <c r="H2248">
        <v>0</v>
      </c>
      <c r="I2248">
        <v>280</v>
      </c>
      <c r="J2248">
        <v>0</v>
      </c>
      <c r="K2248" t="s">
        <v>47</v>
      </c>
      <c r="M2248">
        <v>252</v>
      </c>
      <c r="N2248" t="s">
        <v>9635</v>
      </c>
      <c r="O2248" t="s">
        <v>49</v>
      </c>
      <c r="Q2248" t="s">
        <v>9636</v>
      </c>
      <c r="R2248" s="2">
        <v>42870.407638888886</v>
      </c>
      <c r="S2248" s="2">
        <v>42870.520833333336</v>
      </c>
      <c r="T2248" t="s">
        <v>9637</v>
      </c>
      <c r="U2248">
        <v>17</v>
      </c>
      <c r="V2248" t="s">
        <v>9638</v>
      </c>
      <c r="W2248" t="s">
        <v>53</v>
      </c>
      <c r="X2248" t="s">
        <v>9639</v>
      </c>
      <c r="Y2248">
        <v>40</v>
      </c>
      <c r="Z2248">
        <v>0</v>
      </c>
      <c r="AA2248">
        <v>0</v>
      </c>
      <c r="AB2248" t="s">
        <v>54</v>
      </c>
      <c r="AC2248">
        <v>0</v>
      </c>
      <c r="AD2248" t="s">
        <v>55</v>
      </c>
      <c r="AF2248" t="s">
        <v>62</v>
      </c>
      <c r="AI2248" t="s">
        <v>56</v>
      </c>
      <c r="AJ2248" t="s">
        <v>56</v>
      </c>
      <c r="AK2248" t="s">
        <v>56</v>
      </c>
      <c r="AN2248" t="s">
        <v>9640</v>
      </c>
      <c r="AS2248">
        <v>0</v>
      </c>
    </row>
    <row r="2249" spans="1:45" x14ac:dyDescent="0.25">
      <c r="A2249" s="1">
        <v>1.53431E+16</v>
      </c>
      <c r="B2249">
        <v>1545</v>
      </c>
      <c r="C2249" t="s">
        <v>9641</v>
      </c>
      <c r="D2249">
        <v>16.28</v>
      </c>
      <c r="E2249">
        <v>5</v>
      </c>
      <c r="F2249">
        <v>0</v>
      </c>
      <c r="G2249">
        <v>21.28</v>
      </c>
      <c r="H2249">
        <v>0</v>
      </c>
      <c r="I2249">
        <v>21.28</v>
      </c>
      <c r="J2249">
        <v>0</v>
      </c>
      <c r="K2249" t="s">
        <v>47</v>
      </c>
      <c r="L2249" t="s">
        <v>9642</v>
      </c>
      <c r="M2249">
        <v>861</v>
      </c>
      <c r="N2249" t="s">
        <v>9643</v>
      </c>
      <c r="O2249" t="s">
        <v>49</v>
      </c>
      <c r="Q2249" t="s">
        <v>9644</v>
      </c>
      <c r="R2249" s="2">
        <v>42870.402083333334</v>
      </c>
      <c r="S2249" s="2">
        <v>42870.402083333334</v>
      </c>
      <c r="T2249" t="s">
        <v>9645</v>
      </c>
      <c r="U2249">
        <v>4</v>
      </c>
      <c r="V2249" t="s">
        <v>9646</v>
      </c>
      <c r="W2249" t="s">
        <v>61</v>
      </c>
      <c r="Y2249">
        <v>4</v>
      </c>
      <c r="Z2249">
        <v>0</v>
      </c>
      <c r="AA2249">
        <v>0</v>
      </c>
      <c r="AB2249" t="s">
        <v>54</v>
      </c>
      <c r="AC2249">
        <v>0</v>
      </c>
      <c r="AD2249" t="s">
        <v>55</v>
      </c>
      <c r="AF2249" t="s">
        <v>62</v>
      </c>
      <c r="AI2249" t="s">
        <v>56</v>
      </c>
      <c r="AJ2249" t="s">
        <v>56</v>
      </c>
      <c r="AK2249" t="s">
        <v>56</v>
      </c>
      <c r="AS2249">
        <v>0</v>
      </c>
    </row>
    <row r="2250" spans="1:45" x14ac:dyDescent="0.25">
      <c r="A2250" s="1">
        <v>1.94992E+16</v>
      </c>
      <c r="B2250">
        <v>470</v>
      </c>
      <c r="C2250" t="s">
        <v>9647</v>
      </c>
      <c r="D2250">
        <v>32.9</v>
      </c>
      <c r="E2250">
        <v>5</v>
      </c>
      <c r="F2250">
        <v>0</v>
      </c>
      <c r="G2250">
        <v>37.9</v>
      </c>
      <c r="H2250">
        <v>0</v>
      </c>
      <c r="I2250">
        <v>37.9</v>
      </c>
      <c r="J2250">
        <v>0</v>
      </c>
      <c r="K2250" t="s">
        <v>47</v>
      </c>
      <c r="M2250">
        <v>3244</v>
      </c>
      <c r="N2250" t="s">
        <v>9648</v>
      </c>
      <c r="O2250" t="s">
        <v>49</v>
      </c>
      <c r="Q2250" t="s">
        <v>9649</v>
      </c>
      <c r="R2250" s="2">
        <v>42870.395138888889</v>
      </c>
      <c r="S2250" s="2">
        <v>42870.395138888889</v>
      </c>
      <c r="T2250" t="s">
        <v>9650</v>
      </c>
      <c r="U2250">
        <v>8</v>
      </c>
      <c r="V2250" t="s">
        <v>9651</v>
      </c>
      <c r="W2250" t="s">
        <v>61</v>
      </c>
      <c r="Y2250">
        <v>10</v>
      </c>
      <c r="Z2250">
        <v>0</v>
      </c>
      <c r="AA2250">
        <v>0</v>
      </c>
      <c r="AB2250" t="s">
        <v>54</v>
      </c>
      <c r="AC2250">
        <v>0</v>
      </c>
      <c r="AD2250" t="s">
        <v>55</v>
      </c>
      <c r="AF2250" t="s">
        <v>62</v>
      </c>
      <c r="AI2250" t="s">
        <v>56</v>
      </c>
      <c r="AJ2250" t="s">
        <v>56</v>
      </c>
      <c r="AK2250" t="s">
        <v>56</v>
      </c>
      <c r="AS2250">
        <v>0</v>
      </c>
    </row>
    <row r="2251" spans="1:45" x14ac:dyDescent="0.25">
      <c r="A2251" s="1">
        <v>1.95222E+16</v>
      </c>
      <c r="B2251">
        <v>1653</v>
      </c>
      <c r="C2251" t="s">
        <v>9652</v>
      </c>
      <c r="D2251">
        <v>57.79</v>
      </c>
      <c r="E2251">
        <v>0</v>
      </c>
      <c r="F2251">
        <v>0</v>
      </c>
      <c r="G2251">
        <v>57.79</v>
      </c>
      <c r="H2251">
        <v>0</v>
      </c>
      <c r="I2251">
        <v>57.79</v>
      </c>
      <c r="J2251">
        <v>0</v>
      </c>
      <c r="K2251" t="s">
        <v>47</v>
      </c>
      <c r="L2251" t="s">
        <v>1561</v>
      </c>
      <c r="M2251">
        <v>960</v>
      </c>
      <c r="N2251" t="s">
        <v>9653</v>
      </c>
      <c r="O2251" t="s">
        <v>49</v>
      </c>
      <c r="Q2251" t="s">
        <v>9654</v>
      </c>
      <c r="R2251" s="2">
        <v>42870.385416666664</v>
      </c>
      <c r="S2251" s="2">
        <v>42870.386805555558</v>
      </c>
      <c r="T2251" t="s">
        <v>9655</v>
      </c>
      <c r="U2251">
        <v>9</v>
      </c>
      <c r="V2251" t="s">
        <v>9656</v>
      </c>
      <c r="W2251" t="s">
        <v>68</v>
      </c>
      <c r="Y2251">
        <v>22</v>
      </c>
      <c r="Z2251">
        <v>0</v>
      </c>
      <c r="AA2251">
        <v>0</v>
      </c>
      <c r="AB2251" t="s">
        <v>54</v>
      </c>
      <c r="AC2251">
        <v>0</v>
      </c>
      <c r="AD2251" t="s">
        <v>55</v>
      </c>
      <c r="AF2251" t="s">
        <v>62</v>
      </c>
      <c r="AI2251" t="s">
        <v>56</v>
      </c>
      <c r="AJ2251" t="s">
        <v>56</v>
      </c>
      <c r="AK2251" t="s">
        <v>56</v>
      </c>
      <c r="AS2251">
        <v>0</v>
      </c>
    </row>
    <row r="2252" spans="1:45" x14ac:dyDescent="0.25">
      <c r="A2252" s="1">
        <v>1.9507E+16</v>
      </c>
      <c r="B2252">
        <v>2147</v>
      </c>
      <c r="C2252" t="s">
        <v>9657</v>
      </c>
      <c r="D2252">
        <v>23.7</v>
      </c>
      <c r="E2252">
        <v>5</v>
      </c>
      <c r="F2252">
        <v>0</v>
      </c>
      <c r="G2252">
        <v>28.7</v>
      </c>
      <c r="H2252">
        <v>0</v>
      </c>
      <c r="I2252">
        <v>28.7</v>
      </c>
      <c r="J2252">
        <v>0</v>
      </c>
      <c r="K2252" t="s">
        <v>47</v>
      </c>
      <c r="M2252">
        <v>2000</v>
      </c>
      <c r="N2252" t="s">
        <v>9658</v>
      </c>
      <c r="O2252" t="s">
        <v>49</v>
      </c>
      <c r="Q2252" t="s">
        <v>9659</v>
      </c>
      <c r="R2252" s="2">
        <v>42870.381944444445</v>
      </c>
      <c r="S2252" s="2">
        <v>42870.381944444445</v>
      </c>
      <c r="T2252" t="s">
        <v>9660</v>
      </c>
      <c r="U2252">
        <v>3</v>
      </c>
      <c r="V2252" t="s">
        <v>9661</v>
      </c>
      <c r="W2252" t="s">
        <v>61</v>
      </c>
      <c r="Y2252">
        <v>3</v>
      </c>
      <c r="Z2252">
        <v>0</v>
      </c>
      <c r="AA2252">
        <v>0</v>
      </c>
      <c r="AB2252" t="s">
        <v>54</v>
      </c>
      <c r="AC2252">
        <v>0</v>
      </c>
      <c r="AD2252" t="s">
        <v>55</v>
      </c>
      <c r="AF2252" t="s">
        <v>62</v>
      </c>
      <c r="AI2252" t="s">
        <v>56</v>
      </c>
      <c r="AJ2252" t="s">
        <v>56</v>
      </c>
      <c r="AK2252" t="s">
        <v>56</v>
      </c>
      <c r="AS2252">
        <v>0</v>
      </c>
    </row>
    <row r="2253" spans="1:45" x14ac:dyDescent="0.25">
      <c r="A2253" s="1">
        <v>1.53441E+16</v>
      </c>
      <c r="B2253">
        <v>2469</v>
      </c>
      <c r="C2253" t="s">
        <v>9662</v>
      </c>
      <c r="D2253">
        <v>66.12</v>
      </c>
      <c r="E2253">
        <v>0</v>
      </c>
      <c r="F2253">
        <v>0</v>
      </c>
      <c r="G2253">
        <v>66.12</v>
      </c>
      <c r="H2253">
        <v>0</v>
      </c>
      <c r="I2253">
        <v>66.12</v>
      </c>
      <c r="J2253">
        <v>0</v>
      </c>
      <c r="K2253" t="s">
        <v>47</v>
      </c>
      <c r="M2253">
        <v>3130</v>
      </c>
      <c r="N2253" t="s">
        <v>9663</v>
      </c>
      <c r="O2253" t="s">
        <v>49</v>
      </c>
      <c r="Q2253" t="s">
        <v>9664</v>
      </c>
      <c r="R2253" s="2">
        <v>42870.376388888886</v>
      </c>
      <c r="S2253" s="2">
        <v>42870.376388888886</v>
      </c>
      <c r="T2253" t="s">
        <v>9665</v>
      </c>
      <c r="U2253">
        <v>7</v>
      </c>
      <c r="V2253" t="s">
        <v>9666</v>
      </c>
      <c r="W2253" t="s">
        <v>53</v>
      </c>
      <c r="Y2253">
        <v>41</v>
      </c>
      <c r="Z2253">
        <v>0</v>
      </c>
      <c r="AA2253">
        <v>0</v>
      </c>
      <c r="AB2253" t="s">
        <v>54</v>
      </c>
      <c r="AC2253">
        <v>0</v>
      </c>
      <c r="AD2253" t="s">
        <v>55</v>
      </c>
      <c r="AF2253" t="s">
        <v>62</v>
      </c>
      <c r="AI2253" t="s">
        <v>56</v>
      </c>
      <c r="AJ2253" t="s">
        <v>56</v>
      </c>
      <c r="AK2253" t="s">
        <v>56</v>
      </c>
      <c r="AS2253">
        <v>0</v>
      </c>
    </row>
    <row r="2254" spans="1:45" x14ac:dyDescent="0.25">
      <c r="A2254" s="1">
        <v>1.53491E+16</v>
      </c>
      <c r="B2254">
        <v>2538</v>
      </c>
      <c r="C2254" t="s">
        <v>9667</v>
      </c>
      <c r="D2254">
        <v>83.47</v>
      </c>
      <c r="E2254">
        <v>0</v>
      </c>
      <c r="F2254">
        <v>0</v>
      </c>
      <c r="G2254">
        <v>83.47</v>
      </c>
      <c r="H2254">
        <v>0</v>
      </c>
      <c r="I2254">
        <v>83.47</v>
      </c>
      <c r="J2254">
        <v>0</v>
      </c>
      <c r="K2254" t="s">
        <v>47</v>
      </c>
      <c r="L2254" t="s">
        <v>9668</v>
      </c>
      <c r="M2254">
        <v>1571</v>
      </c>
      <c r="N2254" t="s">
        <v>9669</v>
      </c>
      <c r="O2254" t="s">
        <v>49</v>
      </c>
      <c r="Q2254" t="s">
        <v>9667</v>
      </c>
      <c r="R2254" s="2">
        <v>42870.372916666667</v>
      </c>
      <c r="S2254" s="2">
        <v>42870.373611111114</v>
      </c>
      <c r="T2254" t="s">
        <v>9670</v>
      </c>
      <c r="U2254">
        <v>16</v>
      </c>
      <c r="V2254" t="s">
        <v>9671</v>
      </c>
      <c r="W2254" t="s">
        <v>68</v>
      </c>
      <c r="Y2254">
        <v>23</v>
      </c>
      <c r="Z2254">
        <v>0</v>
      </c>
      <c r="AA2254">
        <v>0</v>
      </c>
      <c r="AB2254" t="s">
        <v>54</v>
      </c>
      <c r="AC2254">
        <v>0</v>
      </c>
      <c r="AD2254" t="s">
        <v>55</v>
      </c>
      <c r="AF2254" t="s">
        <v>62</v>
      </c>
      <c r="AI2254" t="s">
        <v>56</v>
      </c>
      <c r="AJ2254" t="s">
        <v>56</v>
      </c>
      <c r="AK2254" t="s">
        <v>56</v>
      </c>
      <c r="AS2254">
        <v>0</v>
      </c>
    </row>
    <row r="2255" spans="1:45" x14ac:dyDescent="0.25">
      <c r="A2255" s="1">
        <v>1.95007E+16</v>
      </c>
      <c r="B2255">
        <v>1788</v>
      </c>
      <c r="C2255" t="s">
        <v>9672</v>
      </c>
      <c r="D2255">
        <v>22.25</v>
      </c>
      <c r="E2255">
        <v>5</v>
      </c>
      <c r="F2255">
        <v>0</v>
      </c>
      <c r="G2255">
        <v>27.25</v>
      </c>
      <c r="H2255">
        <v>0</v>
      </c>
      <c r="I2255">
        <v>27.25</v>
      </c>
      <c r="J2255">
        <v>0</v>
      </c>
      <c r="K2255" t="s">
        <v>47</v>
      </c>
      <c r="L2255" t="s">
        <v>3111</v>
      </c>
      <c r="M2255">
        <v>2469</v>
      </c>
      <c r="N2255" t="s">
        <v>9673</v>
      </c>
      <c r="O2255" t="s">
        <v>49</v>
      </c>
      <c r="Q2255" t="s">
        <v>9674</v>
      </c>
      <c r="R2255" s="2">
        <v>42870.367361111108</v>
      </c>
      <c r="S2255" s="2">
        <v>42870.401388888888</v>
      </c>
      <c r="T2255" t="s">
        <v>9675</v>
      </c>
      <c r="U2255">
        <v>6</v>
      </c>
      <c r="V2255" t="s">
        <v>9676</v>
      </c>
      <c r="W2255" t="s">
        <v>68</v>
      </c>
      <c r="Y2255">
        <v>6</v>
      </c>
      <c r="Z2255">
        <v>0</v>
      </c>
      <c r="AA2255">
        <v>0</v>
      </c>
      <c r="AB2255" t="s">
        <v>54</v>
      </c>
      <c r="AC2255">
        <v>0</v>
      </c>
      <c r="AD2255" t="s">
        <v>55</v>
      </c>
      <c r="AF2255" t="s">
        <v>62</v>
      </c>
      <c r="AI2255" t="s">
        <v>56</v>
      </c>
      <c r="AJ2255" t="s">
        <v>56</v>
      </c>
      <c r="AK2255" t="s">
        <v>56</v>
      </c>
      <c r="AS2255">
        <v>0</v>
      </c>
    </row>
    <row r="2256" spans="1:45" x14ac:dyDescent="0.25">
      <c r="A2256" s="1">
        <v>1.94805E+16</v>
      </c>
      <c r="B2256">
        <v>3369</v>
      </c>
      <c r="C2256" t="s">
        <v>9677</v>
      </c>
      <c r="D2256">
        <v>62.95</v>
      </c>
      <c r="E2256">
        <v>0</v>
      </c>
      <c r="F2256">
        <v>0</v>
      </c>
      <c r="G2256">
        <v>62.95</v>
      </c>
      <c r="H2256">
        <v>0</v>
      </c>
      <c r="I2256">
        <v>62.95</v>
      </c>
      <c r="J2256">
        <v>0</v>
      </c>
      <c r="K2256" t="s">
        <v>47</v>
      </c>
      <c r="L2256" t="s">
        <v>9678</v>
      </c>
      <c r="M2256">
        <v>2851</v>
      </c>
      <c r="N2256" t="s">
        <v>9679</v>
      </c>
      <c r="O2256" t="s">
        <v>49</v>
      </c>
      <c r="Q2256" t="s">
        <v>9680</v>
      </c>
      <c r="R2256" s="2">
        <v>42870.35</v>
      </c>
      <c r="S2256" s="2">
        <v>42870.350694444445</v>
      </c>
      <c r="T2256" t="s">
        <v>9681</v>
      </c>
      <c r="U2256">
        <v>2</v>
      </c>
      <c r="V2256" t="s">
        <v>9682</v>
      </c>
      <c r="W2256" t="s">
        <v>68</v>
      </c>
      <c r="X2256" t="s">
        <v>771</v>
      </c>
      <c r="Y2256">
        <v>15</v>
      </c>
      <c r="Z2256">
        <v>0</v>
      </c>
      <c r="AA2256">
        <v>0</v>
      </c>
      <c r="AB2256" t="s">
        <v>54</v>
      </c>
      <c r="AC2256">
        <v>0</v>
      </c>
      <c r="AD2256" t="s">
        <v>55</v>
      </c>
      <c r="AF2256" t="s">
        <v>62</v>
      </c>
      <c r="AI2256" t="s">
        <v>56</v>
      </c>
      <c r="AJ2256" t="s">
        <v>56</v>
      </c>
      <c r="AK2256" t="s">
        <v>56</v>
      </c>
      <c r="AS2256">
        <v>0</v>
      </c>
    </row>
    <row r="2257" spans="1:45" x14ac:dyDescent="0.25">
      <c r="A2257" s="1">
        <v>1.53384E+16</v>
      </c>
      <c r="B2257">
        <v>245</v>
      </c>
      <c r="C2257" t="s">
        <v>9683</v>
      </c>
      <c r="D2257">
        <v>18.329999999999998</v>
      </c>
      <c r="E2257">
        <v>5</v>
      </c>
      <c r="F2257">
        <v>0</v>
      </c>
      <c r="G2257">
        <v>23.33</v>
      </c>
      <c r="H2257">
        <v>0</v>
      </c>
      <c r="I2257">
        <v>23.33</v>
      </c>
      <c r="J2257">
        <v>0</v>
      </c>
      <c r="K2257" t="s">
        <v>47</v>
      </c>
      <c r="M2257">
        <v>2883</v>
      </c>
      <c r="N2257" t="s">
        <v>9684</v>
      </c>
      <c r="O2257" t="s">
        <v>49</v>
      </c>
      <c r="Q2257" t="s">
        <v>9685</v>
      </c>
      <c r="R2257" s="2">
        <v>42870.347222222219</v>
      </c>
      <c r="S2257" s="2">
        <v>42870.347916666666</v>
      </c>
      <c r="T2257" t="s">
        <v>9686</v>
      </c>
      <c r="U2257">
        <v>2</v>
      </c>
      <c r="V2257" t="s">
        <v>9687</v>
      </c>
      <c r="W2257" t="s">
        <v>68</v>
      </c>
      <c r="Y2257">
        <v>7</v>
      </c>
      <c r="Z2257">
        <v>0</v>
      </c>
      <c r="AA2257">
        <v>0</v>
      </c>
      <c r="AB2257" t="s">
        <v>54</v>
      </c>
      <c r="AC2257">
        <v>0</v>
      </c>
      <c r="AD2257" t="s">
        <v>55</v>
      </c>
      <c r="AF2257" t="s">
        <v>62</v>
      </c>
      <c r="AI2257" t="s">
        <v>56</v>
      </c>
      <c r="AJ2257" t="s">
        <v>56</v>
      </c>
      <c r="AK2257" t="s">
        <v>56</v>
      </c>
      <c r="AS2257">
        <v>0</v>
      </c>
    </row>
    <row r="2258" spans="1:45" x14ac:dyDescent="0.25">
      <c r="A2258" s="1">
        <v>1.53434E+16</v>
      </c>
      <c r="B2258">
        <v>3337</v>
      </c>
      <c r="C2258" t="s">
        <v>9688</v>
      </c>
      <c r="D2258">
        <v>440</v>
      </c>
      <c r="E2258">
        <v>0</v>
      </c>
      <c r="F2258">
        <v>0</v>
      </c>
      <c r="G2258">
        <v>440</v>
      </c>
      <c r="H2258">
        <v>0</v>
      </c>
      <c r="I2258">
        <v>440</v>
      </c>
      <c r="J2258">
        <v>0</v>
      </c>
      <c r="K2258" t="s">
        <v>47</v>
      </c>
      <c r="M2258">
        <v>997</v>
      </c>
      <c r="N2258" t="s">
        <v>9689</v>
      </c>
      <c r="O2258" t="s">
        <v>49</v>
      </c>
      <c r="Q2258" t="s">
        <v>9690</v>
      </c>
      <c r="R2258" s="2">
        <v>42870.34375</v>
      </c>
      <c r="S2258" s="2">
        <v>42870.967361111114</v>
      </c>
      <c r="T2258" t="s">
        <v>408</v>
      </c>
      <c r="U2258">
        <v>1</v>
      </c>
      <c r="V2258" t="s">
        <v>9691</v>
      </c>
      <c r="W2258" t="s">
        <v>53</v>
      </c>
      <c r="X2258" t="s">
        <v>9692</v>
      </c>
      <c r="Y2258">
        <v>220</v>
      </c>
      <c r="Z2258">
        <v>0</v>
      </c>
      <c r="AA2258">
        <v>0</v>
      </c>
      <c r="AB2258" t="s">
        <v>54</v>
      </c>
      <c r="AC2258">
        <v>0</v>
      </c>
      <c r="AD2258" t="s">
        <v>55</v>
      </c>
      <c r="AF2258" t="s">
        <v>62</v>
      </c>
      <c r="AI2258" t="s">
        <v>56</v>
      </c>
      <c r="AJ2258" t="s">
        <v>56</v>
      </c>
      <c r="AK2258" t="s">
        <v>56</v>
      </c>
      <c r="AS2258">
        <v>0</v>
      </c>
    </row>
    <row r="2259" spans="1:45" x14ac:dyDescent="0.25">
      <c r="A2259" s="1">
        <v>1.94864E+16</v>
      </c>
      <c r="B2259">
        <v>2288</v>
      </c>
      <c r="C2259" t="s">
        <v>9693</v>
      </c>
      <c r="D2259">
        <v>61.17</v>
      </c>
      <c r="E2259">
        <v>0</v>
      </c>
      <c r="F2259">
        <v>0</v>
      </c>
      <c r="G2259">
        <v>61.17</v>
      </c>
      <c r="H2259">
        <v>0</v>
      </c>
      <c r="I2259">
        <v>61.17</v>
      </c>
      <c r="J2259">
        <v>0</v>
      </c>
      <c r="K2259" t="s">
        <v>47</v>
      </c>
      <c r="M2259">
        <v>365</v>
      </c>
      <c r="N2259" t="s">
        <v>9694</v>
      </c>
      <c r="O2259" t="s">
        <v>49</v>
      </c>
      <c r="Q2259" t="s">
        <v>9693</v>
      </c>
      <c r="R2259" s="2">
        <v>42870.32916666667</v>
      </c>
      <c r="S2259" s="2">
        <v>42870.329861111109</v>
      </c>
      <c r="T2259" t="s">
        <v>9695</v>
      </c>
      <c r="U2259">
        <v>10</v>
      </c>
      <c r="V2259" t="s">
        <v>9696</v>
      </c>
      <c r="W2259" t="s">
        <v>53</v>
      </c>
      <c r="Y2259">
        <v>46</v>
      </c>
      <c r="Z2259">
        <v>0</v>
      </c>
      <c r="AA2259">
        <v>0</v>
      </c>
      <c r="AB2259" t="s">
        <v>54</v>
      </c>
      <c r="AC2259">
        <v>0</v>
      </c>
      <c r="AD2259" t="s">
        <v>55</v>
      </c>
      <c r="AF2259" t="s">
        <v>62</v>
      </c>
      <c r="AI2259" t="s">
        <v>56</v>
      </c>
      <c r="AJ2259" t="s">
        <v>56</v>
      </c>
      <c r="AK2259" t="s">
        <v>56</v>
      </c>
      <c r="AS2259">
        <v>0</v>
      </c>
    </row>
    <row r="2260" spans="1:45" x14ac:dyDescent="0.25">
      <c r="A2260" s="1">
        <v>1.53394E+16</v>
      </c>
      <c r="B2260">
        <v>1859</v>
      </c>
      <c r="C2260" t="s">
        <v>9697</v>
      </c>
      <c r="D2260">
        <v>59.28</v>
      </c>
      <c r="E2260">
        <v>0</v>
      </c>
      <c r="F2260">
        <v>0</v>
      </c>
      <c r="G2260">
        <v>59.28</v>
      </c>
      <c r="H2260">
        <v>0</v>
      </c>
      <c r="I2260">
        <v>59.28</v>
      </c>
      <c r="J2260">
        <v>0</v>
      </c>
      <c r="K2260" t="s">
        <v>47</v>
      </c>
      <c r="M2260">
        <v>2597</v>
      </c>
      <c r="N2260" t="s">
        <v>9698</v>
      </c>
      <c r="O2260" t="s">
        <v>49</v>
      </c>
      <c r="Q2260" t="s">
        <v>9699</v>
      </c>
      <c r="R2260" s="2">
        <v>42870.327777777777</v>
      </c>
      <c r="S2260" s="2">
        <v>42870.327777777777</v>
      </c>
      <c r="T2260" t="s">
        <v>9700</v>
      </c>
      <c r="U2260">
        <v>5</v>
      </c>
      <c r="V2260" t="s">
        <v>9701</v>
      </c>
      <c r="W2260" t="s">
        <v>53</v>
      </c>
      <c r="Y2260">
        <v>36</v>
      </c>
      <c r="Z2260">
        <v>0</v>
      </c>
      <c r="AA2260">
        <v>0</v>
      </c>
      <c r="AB2260" t="s">
        <v>54</v>
      </c>
      <c r="AC2260">
        <v>0</v>
      </c>
      <c r="AD2260" t="s">
        <v>55</v>
      </c>
      <c r="AF2260" t="s">
        <v>62</v>
      </c>
      <c r="AI2260" t="s">
        <v>56</v>
      </c>
      <c r="AJ2260" t="s">
        <v>56</v>
      </c>
      <c r="AK2260" t="s">
        <v>56</v>
      </c>
      <c r="AS2260">
        <v>0</v>
      </c>
    </row>
    <row r="2261" spans="1:45" x14ac:dyDescent="0.25">
      <c r="A2261" s="1">
        <v>1.94779E+16</v>
      </c>
      <c r="B2261">
        <v>930</v>
      </c>
      <c r="C2261" t="s">
        <v>1686</v>
      </c>
      <c r="D2261">
        <v>33.799999999999997</v>
      </c>
      <c r="E2261">
        <v>5</v>
      </c>
      <c r="F2261">
        <v>0</v>
      </c>
      <c r="G2261">
        <v>38.799999999999997</v>
      </c>
      <c r="H2261">
        <v>0</v>
      </c>
      <c r="I2261">
        <v>38.799999999999997</v>
      </c>
      <c r="J2261">
        <v>0</v>
      </c>
      <c r="K2261" t="s">
        <v>47</v>
      </c>
      <c r="M2261">
        <v>1888</v>
      </c>
      <c r="N2261" t="s">
        <v>9702</v>
      </c>
      <c r="O2261" t="s">
        <v>49</v>
      </c>
      <c r="Q2261" t="s">
        <v>1688</v>
      </c>
      <c r="R2261" s="2">
        <v>42870.282638888886</v>
      </c>
      <c r="S2261" s="2">
        <v>42870.283333333333</v>
      </c>
      <c r="T2261" t="s">
        <v>3854</v>
      </c>
      <c r="U2261">
        <v>1</v>
      </c>
      <c r="V2261" t="s">
        <v>9703</v>
      </c>
      <c r="W2261" t="s">
        <v>53</v>
      </c>
      <c r="Y2261">
        <v>20</v>
      </c>
      <c r="Z2261">
        <v>0</v>
      </c>
      <c r="AA2261">
        <v>0</v>
      </c>
      <c r="AB2261" t="s">
        <v>54</v>
      </c>
      <c r="AC2261">
        <v>0</v>
      </c>
      <c r="AD2261" t="s">
        <v>55</v>
      </c>
      <c r="AF2261" t="s">
        <v>62</v>
      </c>
      <c r="AI2261" t="s">
        <v>56</v>
      </c>
      <c r="AJ2261" t="s">
        <v>56</v>
      </c>
      <c r="AK2261" t="s">
        <v>56</v>
      </c>
      <c r="AS2261">
        <v>0</v>
      </c>
    </row>
    <row r="2262" spans="1:45" x14ac:dyDescent="0.25">
      <c r="A2262" s="1">
        <v>1.94773E+16</v>
      </c>
      <c r="B2262">
        <v>930</v>
      </c>
      <c r="C2262" t="s">
        <v>1686</v>
      </c>
      <c r="D2262">
        <v>33.799999999999997</v>
      </c>
      <c r="E2262">
        <v>5</v>
      </c>
      <c r="F2262">
        <v>0</v>
      </c>
      <c r="G2262">
        <v>38.799999999999997</v>
      </c>
      <c r="H2262">
        <v>0</v>
      </c>
      <c r="I2262">
        <v>38.799999999999997</v>
      </c>
      <c r="J2262">
        <v>0</v>
      </c>
      <c r="K2262" t="s">
        <v>47</v>
      </c>
      <c r="M2262">
        <v>1888</v>
      </c>
      <c r="N2262" t="s">
        <v>9702</v>
      </c>
      <c r="O2262" t="s">
        <v>49</v>
      </c>
      <c r="Q2262" t="s">
        <v>1688</v>
      </c>
      <c r="R2262" s="2">
        <v>42870.282638888886</v>
      </c>
      <c r="S2262" s="2">
        <v>42870.282638888886</v>
      </c>
      <c r="T2262" t="s">
        <v>3854</v>
      </c>
      <c r="U2262">
        <v>1</v>
      </c>
      <c r="V2262" t="s">
        <v>9703</v>
      </c>
      <c r="W2262" t="s">
        <v>53</v>
      </c>
      <c r="Y2262">
        <v>20</v>
      </c>
      <c r="Z2262">
        <v>0</v>
      </c>
      <c r="AA2262">
        <v>0</v>
      </c>
      <c r="AB2262" t="s">
        <v>54</v>
      </c>
      <c r="AC2262">
        <v>0</v>
      </c>
      <c r="AD2262" t="s">
        <v>55</v>
      </c>
      <c r="AF2262" t="s">
        <v>62</v>
      </c>
      <c r="AI2262" t="s">
        <v>56</v>
      </c>
      <c r="AJ2262" t="s">
        <v>56</v>
      </c>
      <c r="AK2262" t="s">
        <v>56</v>
      </c>
      <c r="AS2262">
        <v>0</v>
      </c>
    </row>
    <row r="2263" spans="1:45" x14ac:dyDescent="0.25">
      <c r="A2263" s="1">
        <v>1.94843E+16</v>
      </c>
      <c r="B2263">
        <v>930</v>
      </c>
      <c r="C2263" t="s">
        <v>1686</v>
      </c>
      <c r="D2263">
        <v>33.799999999999997</v>
      </c>
      <c r="E2263">
        <v>5</v>
      </c>
      <c r="F2263">
        <v>0</v>
      </c>
      <c r="G2263">
        <v>38.799999999999997</v>
      </c>
      <c r="H2263">
        <v>0</v>
      </c>
      <c r="I2263">
        <v>38.799999999999997</v>
      </c>
      <c r="J2263">
        <v>0</v>
      </c>
      <c r="K2263" t="s">
        <v>47</v>
      </c>
      <c r="M2263">
        <v>1888</v>
      </c>
      <c r="N2263" t="s">
        <v>9702</v>
      </c>
      <c r="O2263" t="s">
        <v>49</v>
      </c>
      <c r="Q2263" t="s">
        <v>1688</v>
      </c>
      <c r="R2263" s="2">
        <v>42870.280555555553</v>
      </c>
      <c r="S2263" s="2">
        <v>42870.281944444447</v>
      </c>
      <c r="T2263" t="s">
        <v>3854</v>
      </c>
      <c r="U2263">
        <v>1</v>
      </c>
      <c r="V2263" t="s">
        <v>9703</v>
      </c>
      <c r="W2263" t="s">
        <v>53</v>
      </c>
      <c r="Y2263">
        <v>20</v>
      </c>
      <c r="Z2263">
        <v>0</v>
      </c>
      <c r="AA2263">
        <v>0</v>
      </c>
      <c r="AB2263" t="s">
        <v>54</v>
      </c>
      <c r="AC2263">
        <v>0</v>
      </c>
      <c r="AD2263" t="s">
        <v>55</v>
      </c>
      <c r="AF2263" t="s">
        <v>62</v>
      </c>
      <c r="AI2263" t="s">
        <v>56</v>
      </c>
      <c r="AJ2263" t="s">
        <v>56</v>
      </c>
      <c r="AK2263" t="s">
        <v>56</v>
      </c>
      <c r="AS2263">
        <v>0</v>
      </c>
    </row>
    <row r="2264" spans="1:45" x14ac:dyDescent="0.25">
      <c r="A2264" s="1">
        <v>1.94631E+16</v>
      </c>
      <c r="B2264">
        <v>930</v>
      </c>
      <c r="C2264" t="s">
        <v>1686</v>
      </c>
      <c r="D2264">
        <v>14.9</v>
      </c>
      <c r="E2264">
        <v>5</v>
      </c>
      <c r="F2264">
        <v>0</v>
      </c>
      <c r="G2264">
        <v>19.899999999999999</v>
      </c>
      <c r="H2264">
        <v>0</v>
      </c>
      <c r="I2264">
        <v>19.899999999999999</v>
      </c>
      <c r="J2264">
        <v>0</v>
      </c>
      <c r="K2264" t="s">
        <v>47</v>
      </c>
      <c r="M2264">
        <v>1888</v>
      </c>
      <c r="N2264" t="s">
        <v>9702</v>
      </c>
      <c r="O2264" t="s">
        <v>49</v>
      </c>
      <c r="Q2264" t="s">
        <v>1688</v>
      </c>
      <c r="R2264" s="2">
        <v>42870.27847222222</v>
      </c>
      <c r="S2264" s="2">
        <v>42870.279166666667</v>
      </c>
      <c r="T2264" t="s">
        <v>1118</v>
      </c>
      <c r="U2264">
        <v>1</v>
      </c>
      <c r="V2264" t="s">
        <v>9703</v>
      </c>
      <c r="W2264" t="s">
        <v>53</v>
      </c>
      <c r="Y2264">
        <v>10</v>
      </c>
      <c r="Z2264">
        <v>0</v>
      </c>
      <c r="AA2264">
        <v>0</v>
      </c>
      <c r="AB2264" t="s">
        <v>54</v>
      </c>
      <c r="AC2264">
        <v>0</v>
      </c>
      <c r="AD2264" t="s">
        <v>55</v>
      </c>
      <c r="AF2264" t="s">
        <v>62</v>
      </c>
      <c r="AI2264" t="s">
        <v>56</v>
      </c>
      <c r="AJ2264" t="s">
        <v>56</v>
      </c>
      <c r="AK2264" t="s">
        <v>56</v>
      </c>
      <c r="AS2264">
        <v>0</v>
      </c>
    </row>
    <row r="2265" spans="1:45" x14ac:dyDescent="0.25">
      <c r="A2265" s="1">
        <v>1.94923E+16</v>
      </c>
      <c r="B2265">
        <v>930</v>
      </c>
      <c r="C2265" t="s">
        <v>1686</v>
      </c>
      <c r="D2265">
        <v>33.799999999999997</v>
      </c>
      <c r="E2265">
        <v>5</v>
      </c>
      <c r="F2265">
        <v>0</v>
      </c>
      <c r="G2265">
        <v>38.799999999999997</v>
      </c>
      <c r="H2265">
        <v>0</v>
      </c>
      <c r="I2265">
        <v>38.799999999999997</v>
      </c>
      <c r="J2265">
        <v>0</v>
      </c>
      <c r="K2265" t="s">
        <v>47</v>
      </c>
      <c r="M2265">
        <v>1888</v>
      </c>
      <c r="N2265" t="s">
        <v>9702</v>
      </c>
      <c r="O2265" t="s">
        <v>49</v>
      </c>
      <c r="Q2265" t="s">
        <v>1688</v>
      </c>
      <c r="R2265" s="2">
        <v>42870.276388888888</v>
      </c>
      <c r="S2265" s="2">
        <v>42870.276388888888</v>
      </c>
      <c r="T2265" t="s">
        <v>3854</v>
      </c>
      <c r="U2265">
        <v>1</v>
      </c>
      <c r="V2265" t="s">
        <v>9703</v>
      </c>
      <c r="W2265" t="s">
        <v>53</v>
      </c>
      <c r="Y2265">
        <v>20</v>
      </c>
      <c r="Z2265">
        <v>0</v>
      </c>
      <c r="AA2265">
        <v>0</v>
      </c>
      <c r="AB2265" t="s">
        <v>54</v>
      </c>
      <c r="AC2265">
        <v>0</v>
      </c>
      <c r="AD2265" t="s">
        <v>55</v>
      </c>
      <c r="AF2265" t="s">
        <v>62</v>
      </c>
      <c r="AI2265" t="s">
        <v>56</v>
      </c>
      <c r="AJ2265" t="s">
        <v>56</v>
      </c>
      <c r="AK2265" t="s">
        <v>56</v>
      </c>
      <c r="AS2265">
        <v>0</v>
      </c>
    </row>
    <row r="2266" spans="1:45" x14ac:dyDescent="0.25">
      <c r="A2266" s="1">
        <v>1.94741E+16</v>
      </c>
      <c r="B2266">
        <v>1614</v>
      </c>
      <c r="C2266" t="s">
        <v>7439</v>
      </c>
      <c r="D2266">
        <v>59.4</v>
      </c>
      <c r="E2266">
        <v>0</v>
      </c>
      <c r="F2266">
        <v>0</v>
      </c>
      <c r="G2266">
        <v>59.4</v>
      </c>
      <c r="H2266">
        <v>0</v>
      </c>
      <c r="I2266">
        <v>59.4</v>
      </c>
      <c r="J2266">
        <v>0</v>
      </c>
      <c r="K2266" t="s">
        <v>47</v>
      </c>
      <c r="M2266">
        <v>2732</v>
      </c>
      <c r="N2266" t="s">
        <v>7440</v>
      </c>
      <c r="O2266" t="s">
        <v>49</v>
      </c>
      <c r="Q2266" t="s">
        <v>7441</v>
      </c>
      <c r="R2266" s="2">
        <v>42870.231944444444</v>
      </c>
      <c r="S2266" s="2">
        <v>42870.231944444444</v>
      </c>
      <c r="T2266" t="s">
        <v>157</v>
      </c>
      <c r="U2266">
        <v>1</v>
      </c>
      <c r="V2266" t="s">
        <v>9704</v>
      </c>
      <c r="W2266" t="s">
        <v>53</v>
      </c>
      <c r="Y2266">
        <v>6</v>
      </c>
      <c r="Z2266">
        <v>0</v>
      </c>
      <c r="AA2266">
        <v>0</v>
      </c>
      <c r="AB2266" t="s">
        <v>54</v>
      </c>
      <c r="AC2266">
        <v>0</v>
      </c>
      <c r="AD2266" t="s">
        <v>55</v>
      </c>
      <c r="AF2266" t="s">
        <v>62</v>
      </c>
      <c r="AI2266" t="s">
        <v>56</v>
      </c>
      <c r="AJ2266" t="s">
        <v>56</v>
      </c>
      <c r="AK2266" t="s">
        <v>56</v>
      </c>
      <c r="AS2266">
        <v>0</v>
      </c>
    </row>
    <row r="2267" spans="1:45" x14ac:dyDescent="0.25">
      <c r="A2267" s="1">
        <v>1.53227E+16</v>
      </c>
      <c r="B2267">
        <v>1524</v>
      </c>
      <c r="C2267" t="s">
        <v>9705</v>
      </c>
      <c r="D2267">
        <v>7.9</v>
      </c>
      <c r="E2267">
        <v>5</v>
      </c>
      <c r="F2267">
        <v>0</v>
      </c>
      <c r="G2267">
        <v>12.9</v>
      </c>
      <c r="H2267">
        <v>0</v>
      </c>
      <c r="I2267">
        <v>12.9</v>
      </c>
      <c r="J2267">
        <v>0</v>
      </c>
      <c r="K2267" t="s">
        <v>47</v>
      </c>
      <c r="M2267">
        <v>632</v>
      </c>
      <c r="N2267" t="s">
        <v>9706</v>
      </c>
      <c r="O2267" t="s">
        <v>49</v>
      </c>
      <c r="Q2267" t="s">
        <v>9705</v>
      </c>
      <c r="R2267" s="2">
        <v>42870.20416666667</v>
      </c>
      <c r="S2267" s="2">
        <v>42870.20416666667</v>
      </c>
      <c r="T2267" t="s">
        <v>66</v>
      </c>
      <c r="U2267">
        <v>1</v>
      </c>
      <c r="V2267" t="s">
        <v>9707</v>
      </c>
      <c r="W2267" t="s">
        <v>61</v>
      </c>
      <c r="Y2267">
        <v>1</v>
      </c>
      <c r="Z2267">
        <v>0</v>
      </c>
      <c r="AA2267">
        <v>0</v>
      </c>
      <c r="AB2267" t="s">
        <v>54</v>
      </c>
      <c r="AC2267">
        <v>0</v>
      </c>
      <c r="AD2267" t="s">
        <v>55</v>
      </c>
      <c r="AF2267" t="s">
        <v>62</v>
      </c>
      <c r="AI2267" t="s">
        <v>56</v>
      </c>
      <c r="AJ2267" t="s">
        <v>56</v>
      </c>
      <c r="AK2267" t="s">
        <v>56</v>
      </c>
      <c r="AS2267">
        <v>0</v>
      </c>
    </row>
    <row r="2268" spans="1:45" x14ac:dyDescent="0.25">
      <c r="A2268" s="1">
        <v>1.53245E+16</v>
      </c>
      <c r="B2268">
        <v>3100</v>
      </c>
      <c r="C2268" t="s">
        <v>2820</v>
      </c>
      <c r="D2268">
        <v>73.81</v>
      </c>
      <c r="E2268">
        <v>0</v>
      </c>
      <c r="F2268">
        <v>0</v>
      </c>
      <c r="G2268">
        <v>73.81</v>
      </c>
      <c r="H2268">
        <v>0</v>
      </c>
      <c r="I2268">
        <v>73.81</v>
      </c>
      <c r="J2268">
        <v>0</v>
      </c>
      <c r="K2268" t="s">
        <v>47</v>
      </c>
      <c r="M2268">
        <v>2528</v>
      </c>
      <c r="N2268" t="s">
        <v>2821</v>
      </c>
      <c r="O2268" t="s">
        <v>49</v>
      </c>
      <c r="Q2268" t="s">
        <v>2822</v>
      </c>
      <c r="R2268" s="2">
        <v>42870.030555555553</v>
      </c>
      <c r="S2268" s="2">
        <v>42870.031944444447</v>
      </c>
      <c r="T2268" t="s">
        <v>9708</v>
      </c>
      <c r="U2268">
        <v>3</v>
      </c>
      <c r="V2268" t="s">
        <v>9709</v>
      </c>
      <c r="W2268" t="s">
        <v>53</v>
      </c>
      <c r="X2268" t="s">
        <v>9710</v>
      </c>
      <c r="Y2268">
        <v>34</v>
      </c>
      <c r="Z2268">
        <v>0</v>
      </c>
      <c r="AA2268">
        <v>0</v>
      </c>
      <c r="AB2268" t="s">
        <v>54</v>
      </c>
      <c r="AC2268">
        <v>0</v>
      </c>
      <c r="AD2268" t="s">
        <v>55</v>
      </c>
      <c r="AF2268" t="s">
        <v>62</v>
      </c>
      <c r="AI2268" t="s">
        <v>56</v>
      </c>
      <c r="AJ2268" t="s">
        <v>56</v>
      </c>
      <c r="AK2268" t="s">
        <v>56</v>
      </c>
      <c r="AS2268">
        <v>0</v>
      </c>
    </row>
    <row r="2269" spans="1:45" x14ac:dyDescent="0.25">
      <c r="A2269" s="1">
        <v>1.9443E+16</v>
      </c>
      <c r="B2269">
        <v>1139</v>
      </c>
      <c r="C2269" t="s">
        <v>9711</v>
      </c>
      <c r="D2269">
        <v>12.78</v>
      </c>
      <c r="E2269">
        <v>5</v>
      </c>
      <c r="F2269">
        <v>0</v>
      </c>
      <c r="G2269">
        <v>17.78</v>
      </c>
      <c r="H2269">
        <v>0</v>
      </c>
      <c r="I2269">
        <v>17.78</v>
      </c>
      <c r="J2269">
        <v>0</v>
      </c>
      <c r="K2269" t="s">
        <v>47</v>
      </c>
      <c r="M2269">
        <v>2381</v>
      </c>
      <c r="N2269" t="s">
        <v>9712</v>
      </c>
      <c r="O2269" t="s">
        <v>49</v>
      </c>
      <c r="Q2269" t="s">
        <v>9713</v>
      </c>
      <c r="R2269" s="2">
        <v>42870.01666666667</v>
      </c>
      <c r="S2269" s="2">
        <v>42870.436805555553</v>
      </c>
      <c r="T2269" t="s">
        <v>9714</v>
      </c>
      <c r="U2269">
        <v>3</v>
      </c>
      <c r="V2269" t="s">
        <v>9715</v>
      </c>
      <c r="W2269" t="s">
        <v>61</v>
      </c>
      <c r="Y2269">
        <v>9</v>
      </c>
      <c r="Z2269">
        <v>0</v>
      </c>
      <c r="AA2269">
        <v>0</v>
      </c>
      <c r="AB2269" t="s">
        <v>54</v>
      </c>
      <c r="AC2269">
        <v>0</v>
      </c>
      <c r="AD2269" t="s">
        <v>55</v>
      </c>
      <c r="AF2269" t="s">
        <v>62</v>
      </c>
      <c r="AI2269" t="s">
        <v>56</v>
      </c>
      <c r="AJ2269" t="s">
        <v>56</v>
      </c>
      <c r="AK2269" t="s">
        <v>56</v>
      </c>
      <c r="AS2269">
        <v>0</v>
      </c>
    </row>
    <row r="2270" spans="1:45" x14ac:dyDescent="0.25">
      <c r="A2270" s="1">
        <v>1.94579E+16</v>
      </c>
      <c r="B2270">
        <v>1257</v>
      </c>
      <c r="C2270" t="s">
        <v>9716</v>
      </c>
      <c r="D2270">
        <v>26.85</v>
      </c>
      <c r="E2270">
        <v>5</v>
      </c>
      <c r="F2270">
        <v>0</v>
      </c>
      <c r="G2270">
        <v>31.85</v>
      </c>
      <c r="H2270">
        <v>0</v>
      </c>
      <c r="I2270">
        <v>31.85</v>
      </c>
      <c r="J2270">
        <v>0</v>
      </c>
      <c r="K2270" t="s">
        <v>47</v>
      </c>
      <c r="M2270">
        <v>1906</v>
      </c>
      <c r="N2270" t="s">
        <v>9717</v>
      </c>
      <c r="O2270" t="s">
        <v>49</v>
      </c>
      <c r="Q2270" t="s">
        <v>9718</v>
      </c>
      <c r="R2270" s="2">
        <v>42870.004861111112</v>
      </c>
      <c r="S2270" s="2">
        <v>42870.004861111112</v>
      </c>
      <c r="T2270" t="s">
        <v>98</v>
      </c>
      <c r="U2270">
        <v>1</v>
      </c>
      <c r="V2270" t="s">
        <v>9719</v>
      </c>
      <c r="W2270" t="s">
        <v>61</v>
      </c>
      <c r="Y2270">
        <v>15</v>
      </c>
      <c r="Z2270">
        <v>0</v>
      </c>
      <c r="AA2270">
        <v>0</v>
      </c>
      <c r="AB2270" t="s">
        <v>54</v>
      </c>
      <c r="AC2270">
        <v>0</v>
      </c>
      <c r="AD2270" t="s">
        <v>55</v>
      </c>
      <c r="AF2270" t="s">
        <v>62</v>
      </c>
      <c r="AI2270" t="s">
        <v>56</v>
      </c>
      <c r="AJ2270" t="s">
        <v>56</v>
      </c>
      <c r="AK2270" t="s">
        <v>56</v>
      </c>
      <c r="AS2270">
        <v>0</v>
      </c>
    </row>
    <row r="2271" spans="1:45" x14ac:dyDescent="0.25">
      <c r="A2271" s="1">
        <v>1.94658E+16</v>
      </c>
      <c r="B2271">
        <v>2218</v>
      </c>
      <c r="C2271" t="s">
        <v>9720</v>
      </c>
      <c r="D2271">
        <v>6.45</v>
      </c>
      <c r="E2271">
        <v>5</v>
      </c>
      <c r="F2271">
        <v>0</v>
      </c>
      <c r="G2271">
        <v>11.45</v>
      </c>
      <c r="H2271">
        <v>0</v>
      </c>
      <c r="I2271">
        <v>11.45</v>
      </c>
      <c r="J2271">
        <v>0</v>
      </c>
      <c r="K2271" t="s">
        <v>47</v>
      </c>
      <c r="M2271">
        <v>1010</v>
      </c>
      <c r="N2271" t="s">
        <v>9721</v>
      </c>
      <c r="O2271" t="s">
        <v>49</v>
      </c>
      <c r="Q2271" t="s">
        <v>9722</v>
      </c>
      <c r="R2271" s="2">
        <v>42870.002083333333</v>
      </c>
      <c r="S2271" s="2">
        <v>42870.385416666664</v>
      </c>
      <c r="T2271" t="s">
        <v>274</v>
      </c>
      <c r="U2271">
        <v>1</v>
      </c>
      <c r="V2271" t="s">
        <v>9723</v>
      </c>
      <c r="W2271" t="s">
        <v>61</v>
      </c>
      <c r="Y2271">
        <v>5</v>
      </c>
      <c r="Z2271">
        <v>0</v>
      </c>
      <c r="AA2271">
        <v>0</v>
      </c>
      <c r="AB2271" t="s">
        <v>54</v>
      </c>
      <c r="AC2271">
        <v>0</v>
      </c>
      <c r="AD2271" t="s">
        <v>55</v>
      </c>
      <c r="AF2271" t="s">
        <v>62</v>
      </c>
      <c r="AI2271" t="s">
        <v>56</v>
      </c>
      <c r="AJ2271" t="s">
        <v>56</v>
      </c>
      <c r="AK2271" t="s">
        <v>56</v>
      </c>
      <c r="AS2271">
        <v>0</v>
      </c>
    </row>
    <row r="2272" spans="1:45" x14ac:dyDescent="0.25">
      <c r="A2272" s="1">
        <v>1.53102E+16</v>
      </c>
      <c r="B2272">
        <v>1597</v>
      </c>
      <c r="C2272" t="s">
        <v>9724</v>
      </c>
      <c r="D2272">
        <v>367.85</v>
      </c>
      <c r="E2272">
        <v>0</v>
      </c>
      <c r="F2272">
        <v>0</v>
      </c>
      <c r="G2272">
        <v>367.85</v>
      </c>
      <c r="H2272">
        <v>0</v>
      </c>
      <c r="I2272">
        <v>367.85</v>
      </c>
      <c r="J2272">
        <v>0</v>
      </c>
      <c r="K2272" t="s">
        <v>47</v>
      </c>
      <c r="M2272">
        <v>1900</v>
      </c>
      <c r="N2272" t="s">
        <v>9725</v>
      </c>
      <c r="O2272" t="s">
        <v>49</v>
      </c>
      <c r="Q2272" t="s">
        <v>9726</v>
      </c>
      <c r="R2272" s="2">
        <v>42869.997916666667</v>
      </c>
      <c r="S2272" s="2">
        <v>42869.998611111114</v>
      </c>
      <c r="T2272" t="s">
        <v>9727</v>
      </c>
      <c r="U2272">
        <v>13</v>
      </c>
      <c r="V2272" t="s">
        <v>9728</v>
      </c>
      <c r="W2272" t="s">
        <v>53</v>
      </c>
      <c r="Y2272">
        <v>69</v>
      </c>
      <c r="Z2272">
        <v>0</v>
      </c>
      <c r="AA2272">
        <v>0</v>
      </c>
      <c r="AB2272" t="s">
        <v>54</v>
      </c>
      <c r="AC2272">
        <v>0</v>
      </c>
      <c r="AD2272" t="s">
        <v>55</v>
      </c>
      <c r="AF2272" t="s">
        <v>62</v>
      </c>
      <c r="AI2272" t="s">
        <v>56</v>
      </c>
      <c r="AJ2272" t="s">
        <v>56</v>
      </c>
      <c r="AK2272" t="s">
        <v>56</v>
      </c>
      <c r="AS2272">
        <v>0</v>
      </c>
    </row>
    <row r="2273" spans="1:45" x14ac:dyDescent="0.25">
      <c r="A2273" s="1">
        <v>1.94354E+16</v>
      </c>
      <c r="B2273">
        <v>1139</v>
      </c>
      <c r="C2273" t="s">
        <v>9711</v>
      </c>
      <c r="D2273">
        <v>56.28</v>
      </c>
      <c r="E2273">
        <v>0</v>
      </c>
      <c r="F2273">
        <v>0</v>
      </c>
      <c r="G2273">
        <v>56.28</v>
      </c>
      <c r="H2273">
        <v>0</v>
      </c>
      <c r="I2273">
        <v>56.28</v>
      </c>
      <c r="J2273">
        <v>0</v>
      </c>
      <c r="K2273" t="s">
        <v>47</v>
      </c>
      <c r="M2273">
        <v>2381</v>
      </c>
      <c r="N2273" t="s">
        <v>9712</v>
      </c>
      <c r="O2273" t="s">
        <v>49</v>
      </c>
      <c r="Q2273" t="s">
        <v>9713</v>
      </c>
      <c r="R2273" s="2">
        <v>42869.99722222222</v>
      </c>
      <c r="S2273" s="2">
        <v>42869.99722222222</v>
      </c>
      <c r="T2273" t="s">
        <v>9729</v>
      </c>
      <c r="U2273">
        <v>7</v>
      </c>
      <c r="V2273" t="s">
        <v>9730</v>
      </c>
      <c r="W2273" t="s">
        <v>61</v>
      </c>
      <c r="Y2273">
        <v>7</v>
      </c>
      <c r="Z2273">
        <v>0</v>
      </c>
      <c r="AA2273">
        <v>0</v>
      </c>
      <c r="AB2273" t="s">
        <v>54</v>
      </c>
      <c r="AC2273">
        <v>0</v>
      </c>
      <c r="AD2273" t="s">
        <v>55</v>
      </c>
      <c r="AF2273" t="s">
        <v>62</v>
      </c>
      <c r="AI2273" t="s">
        <v>56</v>
      </c>
      <c r="AJ2273" t="s">
        <v>56</v>
      </c>
      <c r="AK2273" t="s">
        <v>56</v>
      </c>
      <c r="AS2273">
        <v>0</v>
      </c>
    </row>
    <row r="2274" spans="1:45" x14ac:dyDescent="0.25">
      <c r="A2274" s="1">
        <v>1.9432E+16</v>
      </c>
      <c r="B2274">
        <v>1077</v>
      </c>
      <c r="C2274" t="s">
        <v>9731</v>
      </c>
      <c r="D2274">
        <v>20.11</v>
      </c>
      <c r="E2274">
        <v>5</v>
      </c>
      <c r="F2274">
        <v>0</v>
      </c>
      <c r="G2274">
        <v>25.11</v>
      </c>
      <c r="H2274">
        <v>0</v>
      </c>
      <c r="I2274">
        <v>25.11</v>
      </c>
      <c r="J2274">
        <v>0</v>
      </c>
      <c r="K2274" t="s">
        <v>47</v>
      </c>
      <c r="M2274">
        <v>1125</v>
      </c>
      <c r="N2274" t="s">
        <v>9732</v>
      </c>
      <c r="O2274" t="s">
        <v>49</v>
      </c>
      <c r="Q2274" t="s">
        <v>9733</v>
      </c>
      <c r="R2274" s="2">
        <v>42869.987500000003</v>
      </c>
      <c r="S2274" s="2">
        <v>42869.988888888889</v>
      </c>
      <c r="T2274" t="s">
        <v>9734</v>
      </c>
      <c r="U2274">
        <v>9</v>
      </c>
      <c r="V2274" t="s">
        <v>9735</v>
      </c>
      <c r="W2274" t="s">
        <v>61</v>
      </c>
      <c r="Y2274">
        <v>10</v>
      </c>
      <c r="Z2274">
        <v>0</v>
      </c>
      <c r="AA2274">
        <v>0</v>
      </c>
      <c r="AB2274" t="s">
        <v>54</v>
      </c>
      <c r="AC2274">
        <v>0</v>
      </c>
      <c r="AD2274" t="s">
        <v>55</v>
      </c>
      <c r="AF2274" t="s">
        <v>62</v>
      </c>
      <c r="AI2274" t="s">
        <v>56</v>
      </c>
      <c r="AJ2274" t="s">
        <v>56</v>
      </c>
      <c r="AK2274" t="s">
        <v>56</v>
      </c>
      <c r="AS2274">
        <v>0</v>
      </c>
    </row>
    <row r="2275" spans="1:45" x14ac:dyDescent="0.25">
      <c r="A2275" s="1">
        <v>1.94442E+16</v>
      </c>
      <c r="B2275">
        <v>198</v>
      </c>
      <c r="C2275" t="s">
        <v>8215</v>
      </c>
      <c r="D2275">
        <v>186.36</v>
      </c>
      <c r="E2275">
        <v>0</v>
      </c>
      <c r="F2275">
        <v>0</v>
      </c>
      <c r="G2275">
        <v>186.36</v>
      </c>
      <c r="H2275">
        <v>0</v>
      </c>
      <c r="I2275">
        <v>186.36</v>
      </c>
      <c r="J2275">
        <v>0</v>
      </c>
      <c r="K2275" t="s">
        <v>47</v>
      </c>
      <c r="M2275">
        <v>1980</v>
      </c>
      <c r="N2275" t="s">
        <v>8216</v>
      </c>
      <c r="O2275" t="s">
        <v>49</v>
      </c>
      <c r="Q2275" t="s">
        <v>8217</v>
      </c>
      <c r="R2275" s="2">
        <v>42869.98333333333</v>
      </c>
      <c r="S2275" s="2">
        <v>42869.98333333333</v>
      </c>
      <c r="T2275" t="s">
        <v>9736</v>
      </c>
      <c r="U2275">
        <v>13</v>
      </c>
      <c r="V2275" t="s">
        <v>9737</v>
      </c>
      <c r="W2275" t="s">
        <v>53</v>
      </c>
      <c r="Y2275">
        <v>99</v>
      </c>
      <c r="Z2275">
        <v>0</v>
      </c>
      <c r="AA2275">
        <v>0</v>
      </c>
      <c r="AB2275" t="s">
        <v>54</v>
      </c>
      <c r="AC2275">
        <v>0</v>
      </c>
      <c r="AD2275" t="s">
        <v>55</v>
      </c>
      <c r="AF2275" t="s">
        <v>62</v>
      </c>
      <c r="AI2275" t="s">
        <v>56</v>
      </c>
      <c r="AJ2275" t="s">
        <v>56</v>
      </c>
      <c r="AK2275" t="s">
        <v>56</v>
      </c>
      <c r="AS2275">
        <v>0</v>
      </c>
    </row>
    <row r="2276" spans="1:45" x14ac:dyDescent="0.25">
      <c r="A2276" s="1">
        <v>1.94288E+16</v>
      </c>
      <c r="B2276">
        <v>2354</v>
      </c>
      <c r="C2276" t="s">
        <v>9738</v>
      </c>
      <c r="D2276">
        <v>15.59</v>
      </c>
      <c r="E2276">
        <v>5</v>
      </c>
      <c r="F2276">
        <v>0</v>
      </c>
      <c r="G2276">
        <v>20.59</v>
      </c>
      <c r="H2276">
        <v>0</v>
      </c>
      <c r="I2276">
        <v>20.59</v>
      </c>
      <c r="J2276">
        <v>0</v>
      </c>
      <c r="K2276" t="s">
        <v>47</v>
      </c>
      <c r="L2276" t="s">
        <v>9739</v>
      </c>
      <c r="M2276">
        <v>2619</v>
      </c>
      <c r="N2276" t="s">
        <v>9740</v>
      </c>
      <c r="O2276" t="s">
        <v>49</v>
      </c>
      <c r="Q2276" t="s">
        <v>9741</v>
      </c>
      <c r="R2276" s="2">
        <v>42869.981944444444</v>
      </c>
      <c r="S2276" s="2">
        <v>42869.982638888891</v>
      </c>
      <c r="T2276" t="s">
        <v>9742</v>
      </c>
      <c r="U2276">
        <v>1</v>
      </c>
      <c r="V2276" t="s">
        <v>9743</v>
      </c>
      <c r="W2276" t="s">
        <v>68</v>
      </c>
      <c r="Y2276">
        <v>1</v>
      </c>
      <c r="Z2276">
        <v>0</v>
      </c>
      <c r="AA2276">
        <v>0</v>
      </c>
      <c r="AB2276" t="s">
        <v>54</v>
      </c>
      <c r="AC2276">
        <v>0</v>
      </c>
      <c r="AD2276" t="s">
        <v>55</v>
      </c>
      <c r="AF2276" t="s">
        <v>62</v>
      </c>
      <c r="AI2276" t="s">
        <v>56</v>
      </c>
      <c r="AJ2276" t="s">
        <v>56</v>
      </c>
      <c r="AK2276" t="s">
        <v>56</v>
      </c>
      <c r="AS2276">
        <v>0</v>
      </c>
    </row>
    <row r="2277" spans="1:45" x14ac:dyDescent="0.25">
      <c r="A2277" s="1">
        <v>1.9428E+16</v>
      </c>
      <c r="B2277">
        <v>3130</v>
      </c>
      <c r="C2277" t="s">
        <v>9744</v>
      </c>
      <c r="D2277">
        <v>92.91</v>
      </c>
      <c r="E2277">
        <v>0</v>
      </c>
      <c r="F2277">
        <v>0</v>
      </c>
      <c r="G2277">
        <v>92.91</v>
      </c>
      <c r="H2277">
        <v>0</v>
      </c>
      <c r="I2277">
        <v>66.75</v>
      </c>
      <c r="J2277">
        <v>0</v>
      </c>
      <c r="K2277" t="s">
        <v>47</v>
      </c>
      <c r="M2277">
        <v>2596</v>
      </c>
      <c r="N2277" t="s">
        <v>9745</v>
      </c>
      <c r="O2277" t="s">
        <v>49</v>
      </c>
      <c r="Q2277" t="s">
        <v>9744</v>
      </c>
      <c r="R2277" s="2">
        <v>42869.981249999997</v>
      </c>
      <c r="S2277" s="2">
        <v>42869.981944444444</v>
      </c>
      <c r="T2277" t="s">
        <v>9746</v>
      </c>
      <c r="U2277">
        <v>7</v>
      </c>
      <c r="V2277" t="s">
        <v>9747</v>
      </c>
      <c r="W2277" t="s">
        <v>61</v>
      </c>
      <c r="X2277" t="s">
        <v>2205</v>
      </c>
      <c r="Y2277">
        <v>39</v>
      </c>
      <c r="Z2277">
        <v>0</v>
      </c>
      <c r="AA2277">
        <v>0</v>
      </c>
      <c r="AB2277" t="s">
        <v>54</v>
      </c>
      <c r="AC2277">
        <v>0</v>
      </c>
      <c r="AD2277" t="s">
        <v>55</v>
      </c>
      <c r="AF2277" t="s">
        <v>62</v>
      </c>
      <c r="AI2277" t="s">
        <v>56</v>
      </c>
      <c r="AJ2277" t="s">
        <v>56</v>
      </c>
      <c r="AK2277" t="s">
        <v>56</v>
      </c>
      <c r="AS2277">
        <v>26.16</v>
      </c>
    </row>
    <row r="2278" spans="1:45" x14ac:dyDescent="0.25">
      <c r="A2278" s="1">
        <v>1.94153E+16</v>
      </c>
      <c r="B2278">
        <v>2674</v>
      </c>
      <c r="C2278" t="s">
        <v>3237</v>
      </c>
      <c r="D2278">
        <v>63.16</v>
      </c>
      <c r="E2278">
        <v>0</v>
      </c>
      <c r="F2278">
        <v>0</v>
      </c>
      <c r="G2278">
        <v>63.16</v>
      </c>
      <c r="H2278">
        <v>0</v>
      </c>
      <c r="I2278">
        <v>63.16</v>
      </c>
      <c r="J2278">
        <v>0</v>
      </c>
      <c r="K2278" t="s">
        <v>47</v>
      </c>
      <c r="M2278">
        <v>2113</v>
      </c>
      <c r="N2278" t="s">
        <v>3238</v>
      </c>
      <c r="O2278" t="s">
        <v>49</v>
      </c>
      <c r="Q2278" t="s">
        <v>3239</v>
      </c>
      <c r="R2278" s="2">
        <v>42869.959027777775</v>
      </c>
      <c r="S2278" s="2">
        <v>42869.959027777775</v>
      </c>
      <c r="T2278" t="s">
        <v>594</v>
      </c>
      <c r="U2278">
        <v>1</v>
      </c>
      <c r="V2278" t="s">
        <v>9748</v>
      </c>
      <c r="W2278" t="s">
        <v>53</v>
      </c>
      <c r="Y2278">
        <v>36</v>
      </c>
      <c r="Z2278">
        <v>0</v>
      </c>
      <c r="AA2278">
        <v>0</v>
      </c>
      <c r="AB2278" t="s">
        <v>54</v>
      </c>
      <c r="AC2278">
        <v>0</v>
      </c>
      <c r="AD2278" t="s">
        <v>55</v>
      </c>
      <c r="AF2278" t="s">
        <v>62</v>
      </c>
      <c r="AI2278" t="s">
        <v>56</v>
      </c>
      <c r="AJ2278" t="s">
        <v>56</v>
      </c>
      <c r="AK2278" t="s">
        <v>56</v>
      </c>
      <c r="AS2278">
        <v>0</v>
      </c>
    </row>
    <row r="2279" spans="1:45" x14ac:dyDescent="0.25">
      <c r="A2279" s="1">
        <v>1.94132E+16</v>
      </c>
      <c r="B2279">
        <v>2921</v>
      </c>
      <c r="C2279" t="s">
        <v>9749</v>
      </c>
      <c r="D2279">
        <v>20.7</v>
      </c>
      <c r="E2279">
        <v>5</v>
      </c>
      <c r="F2279">
        <v>0</v>
      </c>
      <c r="G2279">
        <v>25.7</v>
      </c>
      <c r="H2279">
        <v>0</v>
      </c>
      <c r="I2279">
        <v>25.7</v>
      </c>
      <c r="J2279">
        <v>0</v>
      </c>
      <c r="K2279" t="s">
        <v>47</v>
      </c>
      <c r="L2279" t="s">
        <v>9750</v>
      </c>
      <c r="M2279">
        <v>1193</v>
      </c>
      <c r="N2279" t="s">
        <v>9751</v>
      </c>
      <c r="O2279" t="s">
        <v>49</v>
      </c>
      <c r="Q2279" t="s">
        <v>9752</v>
      </c>
      <c r="R2279" s="2">
        <v>42869.954861111109</v>
      </c>
      <c r="S2279" s="2">
        <v>42869.955555555556</v>
      </c>
      <c r="T2279" t="s">
        <v>397</v>
      </c>
      <c r="U2279">
        <v>1</v>
      </c>
      <c r="V2279" t="s">
        <v>9753</v>
      </c>
      <c r="W2279" t="s">
        <v>61</v>
      </c>
      <c r="Y2279">
        <v>3</v>
      </c>
      <c r="Z2279">
        <v>0</v>
      </c>
      <c r="AA2279">
        <v>0</v>
      </c>
      <c r="AB2279" t="s">
        <v>54</v>
      </c>
      <c r="AC2279">
        <v>0</v>
      </c>
      <c r="AD2279" t="s">
        <v>55</v>
      </c>
      <c r="AF2279" t="s">
        <v>62</v>
      </c>
      <c r="AI2279" t="s">
        <v>56</v>
      </c>
      <c r="AJ2279" t="s">
        <v>56</v>
      </c>
      <c r="AK2279" t="s">
        <v>56</v>
      </c>
      <c r="AS2279">
        <v>0</v>
      </c>
    </row>
    <row r="2280" spans="1:45" x14ac:dyDescent="0.25">
      <c r="A2280" s="1">
        <v>1.94294E+16</v>
      </c>
      <c r="B2280">
        <v>1801</v>
      </c>
      <c r="C2280" t="s">
        <v>6283</v>
      </c>
      <c r="D2280">
        <v>36.200000000000003</v>
      </c>
      <c r="E2280">
        <v>5</v>
      </c>
      <c r="F2280">
        <v>0</v>
      </c>
      <c r="G2280">
        <v>41.2</v>
      </c>
      <c r="H2280">
        <v>0</v>
      </c>
      <c r="I2280">
        <v>41.2</v>
      </c>
      <c r="J2280">
        <v>0</v>
      </c>
      <c r="K2280" t="s">
        <v>47</v>
      </c>
      <c r="L2280" t="s">
        <v>9754</v>
      </c>
      <c r="M2280">
        <v>2359</v>
      </c>
      <c r="N2280" t="s">
        <v>6285</v>
      </c>
      <c r="O2280" t="s">
        <v>49</v>
      </c>
      <c r="Q2280" t="s">
        <v>6286</v>
      </c>
      <c r="R2280" s="2">
        <v>42869.948611111111</v>
      </c>
      <c r="S2280" s="2">
        <v>42871.855555555558</v>
      </c>
      <c r="T2280" t="s">
        <v>72</v>
      </c>
      <c r="U2280">
        <v>1</v>
      </c>
      <c r="V2280" t="s">
        <v>9755</v>
      </c>
      <c r="W2280" t="s">
        <v>61</v>
      </c>
      <c r="Y2280">
        <v>8</v>
      </c>
      <c r="Z2280">
        <v>0</v>
      </c>
      <c r="AA2280">
        <v>0</v>
      </c>
      <c r="AB2280" t="s">
        <v>54</v>
      </c>
      <c r="AC2280">
        <v>0</v>
      </c>
      <c r="AD2280" t="s">
        <v>55</v>
      </c>
      <c r="AF2280" t="s">
        <v>62</v>
      </c>
      <c r="AI2280" t="s">
        <v>56</v>
      </c>
      <c r="AJ2280" t="s">
        <v>56</v>
      </c>
      <c r="AK2280" t="s">
        <v>56</v>
      </c>
      <c r="AS2280">
        <v>0</v>
      </c>
    </row>
    <row r="2281" spans="1:45" x14ac:dyDescent="0.25">
      <c r="A2281" s="1">
        <v>1.52922E+16</v>
      </c>
      <c r="B2281">
        <v>2438</v>
      </c>
      <c r="C2281" t="s">
        <v>9756</v>
      </c>
      <c r="D2281">
        <v>17.7</v>
      </c>
      <c r="E2281">
        <v>5</v>
      </c>
      <c r="F2281">
        <v>0</v>
      </c>
      <c r="G2281">
        <v>22.7</v>
      </c>
      <c r="H2281">
        <v>0</v>
      </c>
      <c r="I2281">
        <v>22.7</v>
      </c>
      <c r="J2281">
        <v>0</v>
      </c>
      <c r="K2281" t="s">
        <v>47</v>
      </c>
      <c r="M2281">
        <v>158</v>
      </c>
      <c r="N2281" t="s">
        <v>9757</v>
      </c>
      <c r="O2281" t="s">
        <v>49</v>
      </c>
      <c r="Q2281" t="s">
        <v>9758</v>
      </c>
      <c r="R2281" s="2">
        <v>42869.941666666666</v>
      </c>
      <c r="S2281" s="2">
        <v>42872.822916666664</v>
      </c>
      <c r="T2281" t="s">
        <v>9759</v>
      </c>
      <c r="U2281">
        <v>3</v>
      </c>
      <c r="V2281" t="s">
        <v>9760</v>
      </c>
      <c r="W2281" t="s">
        <v>61</v>
      </c>
      <c r="Y2281">
        <v>3</v>
      </c>
      <c r="Z2281">
        <v>0</v>
      </c>
      <c r="AA2281">
        <v>0</v>
      </c>
      <c r="AB2281" t="s">
        <v>54</v>
      </c>
      <c r="AC2281">
        <v>0</v>
      </c>
      <c r="AD2281" t="s">
        <v>55</v>
      </c>
      <c r="AF2281" t="s">
        <v>62</v>
      </c>
      <c r="AI2281" t="s">
        <v>56</v>
      </c>
      <c r="AJ2281" t="s">
        <v>56</v>
      </c>
      <c r="AK2281" t="s">
        <v>56</v>
      </c>
      <c r="AS2281">
        <v>0</v>
      </c>
    </row>
    <row r="2282" spans="1:45" x14ac:dyDescent="0.25">
      <c r="A2282" s="1">
        <v>1.52925E+16</v>
      </c>
      <c r="B2282">
        <v>299</v>
      </c>
      <c r="C2282" t="s">
        <v>9761</v>
      </c>
      <c r="D2282">
        <v>22.05</v>
      </c>
      <c r="E2282">
        <v>5</v>
      </c>
      <c r="F2282">
        <v>0</v>
      </c>
      <c r="G2282">
        <v>27.05</v>
      </c>
      <c r="H2282">
        <v>0</v>
      </c>
      <c r="I2282">
        <v>27.05</v>
      </c>
      <c r="J2282">
        <v>0</v>
      </c>
      <c r="K2282" t="s">
        <v>47</v>
      </c>
      <c r="L2282" t="s">
        <v>9762</v>
      </c>
      <c r="M2282">
        <v>241</v>
      </c>
      <c r="N2282" t="s">
        <v>9763</v>
      </c>
      <c r="O2282" t="s">
        <v>49</v>
      </c>
      <c r="Q2282" t="s">
        <v>9764</v>
      </c>
      <c r="R2282" s="2">
        <v>42869.941666666666</v>
      </c>
      <c r="S2282" s="2">
        <v>42870.538194444445</v>
      </c>
      <c r="T2282" t="s">
        <v>6241</v>
      </c>
      <c r="U2282">
        <v>5</v>
      </c>
      <c r="V2282" t="s">
        <v>9765</v>
      </c>
      <c r="W2282" t="s">
        <v>61</v>
      </c>
      <c r="Y2282">
        <v>25</v>
      </c>
      <c r="Z2282">
        <v>0</v>
      </c>
      <c r="AA2282">
        <v>0</v>
      </c>
      <c r="AB2282" t="s">
        <v>54</v>
      </c>
      <c r="AC2282">
        <v>0</v>
      </c>
      <c r="AD2282" t="s">
        <v>55</v>
      </c>
      <c r="AF2282" t="s">
        <v>62</v>
      </c>
      <c r="AI2282" t="s">
        <v>56</v>
      </c>
      <c r="AJ2282" t="s">
        <v>56</v>
      </c>
      <c r="AK2282" t="s">
        <v>56</v>
      </c>
      <c r="AS2282">
        <v>0</v>
      </c>
    </row>
    <row r="2283" spans="1:45" x14ac:dyDescent="0.25">
      <c r="A2283" s="1">
        <v>1.93989E+16</v>
      </c>
      <c r="B2283">
        <v>2768</v>
      </c>
      <c r="C2283" t="s">
        <v>9766</v>
      </c>
      <c r="D2283">
        <v>155.32</v>
      </c>
      <c r="E2283">
        <v>30</v>
      </c>
      <c r="F2283">
        <v>0</v>
      </c>
      <c r="G2283">
        <v>185.32</v>
      </c>
      <c r="H2283">
        <v>0</v>
      </c>
      <c r="I2283">
        <v>185.32</v>
      </c>
      <c r="J2283">
        <v>0</v>
      </c>
      <c r="K2283" t="s">
        <v>47</v>
      </c>
      <c r="M2283">
        <v>1970</v>
      </c>
      <c r="N2283" t="s">
        <v>9767</v>
      </c>
      <c r="O2283" t="s">
        <v>49</v>
      </c>
      <c r="Q2283" t="s">
        <v>9768</v>
      </c>
      <c r="R2283" s="2">
        <v>42869.932638888888</v>
      </c>
      <c r="S2283" s="2">
        <v>42869.945833333331</v>
      </c>
      <c r="T2283" t="s">
        <v>9769</v>
      </c>
      <c r="U2283">
        <v>2</v>
      </c>
      <c r="V2283" t="s">
        <v>9770</v>
      </c>
      <c r="W2283" t="s">
        <v>68</v>
      </c>
      <c r="Y2283">
        <v>42</v>
      </c>
      <c r="Z2283">
        <v>0</v>
      </c>
      <c r="AA2283">
        <v>0</v>
      </c>
      <c r="AB2283" t="s">
        <v>54</v>
      </c>
      <c r="AC2283">
        <v>0</v>
      </c>
      <c r="AD2283" t="s">
        <v>55</v>
      </c>
      <c r="AF2283" t="s">
        <v>62</v>
      </c>
      <c r="AI2283" t="s">
        <v>56</v>
      </c>
      <c r="AJ2283" t="s">
        <v>56</v>
      </c>
      <c r="AK2283" t="s">
        <v>56</v>
      </c>
      <c r="AS2283">
        <v>0</v>
      </c>
    </row>
    <row r="2284" spans="1:45" x14ac:dyDescent="0.25">
      <c r="A2284" s="1">
        <v>1.52987E+16</v>
      </c>
      <c r="B2284">
        <v>2601</v>
      </c>
      <c r="C2284" t="s">
        <v>9771</v>
      </c>
      <c r="D2284">
        <v>11.53</v>
      </c>
      <c r="E2284">
        <v>5</v>
      </c>
      <c r="F2284">
        <v>0</v>
      </c>
      <c r="G2284">
        <v>16.53</v>
      </c>
      <c r="H2284">
        <v>0</v>
      </c>
      <c r="I2284">
        <v>16.53</v>
      </c>
      <c r="J2284">
        <v>0</v>
      </c>
      <c r="K2284" t="s">
        <v>47</v>
      </c>
      <c r="M2284">
        <v>1730</v>
      </c>
      <c r="N2284" t="s">
        <v>9772</v>
      </c>
      <c r="O2284" t="s">
        <v>49</v>
      </c>
      <c r="Q2284" t="s">
        <v>9773</v>
      </c>
      <c r="R2284" s="2">
        <v>42869.929861111108</v>
      </c>
      <c r="S2284" s="2">
        <v>42869.930555555555</v>
      </c>
      <c r="T2284" t="s">
        <v>9774</v>
      </c>
      <c r="U2284">
        <v>6</v>
      </c>
      <c r="V2284" t="s">
        <v>9775</v>
      </c>
      <c r="W2284" t="s">
        <v>61</v>
      </c>
      <c r="Y2284">
        <v>6</v>
      </c>
      <c r="Z2284">
        <v>0</v>
      </c>
      <c r="AA2284">
        <v>0</v>
      </c>
      <c r="AB2284" t="s">
        <v>54</v>
      </c>
      <c r="AC2284">
        <v>0</v>
      </c>
      <c r="AD2284" t="s">
        <v>55</v>
      </c>
      <c r="AF2284" t="s">
        <v>62</v>
      </c>
      <c r="AI2284" t="s">
        <v>56</v>
      </c>
      <c r="AJ2284" t="s">
        <v>56</v>
      </c>
      <c r="AK2284" t="s">
        <v>56</v>
      </c>
      <c r="AS2284">
        <v>0</v>
      </c>
    </row>
    <row r="2285" spans="1:45" x14ac:dyDescent="0.25">
      <c r="A2285" s="1">
        <v>1.93877E+16</v>
      </c>
      <c r="B2285">
        <v>1225</v>
      </c>
      <c r="C2285" t="s">
        <v>9776</v>
      </c>
      <c r="D2285">
        <v>7.8</v>
      </c>
      <c r="E2285">
        <v>5</v>
      </c>
      <c r="F2285">
        <v>0</v>
      </c>
      <c r="G2285">
        <v>12.8</v>
      </c>
      <c r="H2285">
        <v>0</v>
      </c>
      <c r="I2285">
        <v>12.8</v>
      </c>
      <c r="J2285">
        <v>0</v>
      </c>
      <c r="K2285" t="s">
        <v>47</v>
      </c>
      <c r="M2285">
        <v>314</v>
      </c>
      <c r="N2285" t="s">
        <v>9777</v>
      </c>
      <c r="O2285" t="s">
        <v>49</v>
      </c>
      <c r="Q2285" t="s">
        <v>9778</v>
      </c>
      <c r="R2285" s="2">
        <v>42869.917361111111</v>
      </c>
      <c r="S2285" s="2">
        <v>42869.92083333333</v>
      </c>
      <c r="T2285" t="s">
        <v>4698</v>
      </c>
      <c r="U2285">
        <v>1</v>
      </c>
      <c r="V2285" t="s">
        <v>9779</v>
      </c>
      <c r="W2285" t="s">
        <v>68</v>
      </c>
      <c r="Y2285">
        <v>5</v>
      </c>
      <c r="Z2285">
        <v>0</v>
      </c>
      <c r="AA2285">
        <v>0</v>
      </c>
      <c r="AB2285" t="s">
        <v>54</v>
      </c>
      <c r="AC2285">
        <v>0</v>
      </c>
      <c r="AD2285" t="s">
        <v>55</v>
      </c>
      <c r="AF2285" t="s">
        <v>62</v>
      </c>
      <c r="AI2285" t="s">
        <v>56</v>
      </c>
      <c r="AJ2285" t="s">
        <v>56</v>
      </c>
      <c r="AK2285" t="s">
        <v>56</v>
      </c>
      <c r="AS2285">
        <v>0</v>
      </c>
    </row>
    <row r="2286" spans="1:45" x14ac:dyDescent="0.25">
      <c r="A2286" s="1">
        <v>1.93912E+16</v>
      </c>
      <c r="B2286">
        <v>2722</v>
      </c>
      <c r="C2286" t="s">
        <v>9780</v>
      </c>
      <c r="D2286">
        <v>20.54</v>
      </c>
      <c r="E2286">
        <v>5</v>
      </c>
      <c r="F2286">
        <v>0</v>
      </c>
      <c r="G2286">
        <v>25.54</v>
      </c>
      <c r="H2286">
        <v>0</v>
      </c>
      <c r="I2286">
        <v>25.54</v>
      </c>
      <c r="J2286">
        <v>0</v>
      </c>
      <c r="K2286" t="s">
        <v>47</v>
      </c>
      <c r="M2286">
        <v>2368</v>
      </c>
      <c r="N2286" t="s">
        <v>9781</v>
      </c>
      <c r="O2286" t="s">
        <v>49</v>
      </c>
      <c r="Q2286" t="s">
        <v>9782</v>
      </c>
      <c r="R2286" s="2">
        <v>42869.895138888889</v>
      </c>
      <c r="S2286" s="2">
        <v>42869.895833333336</v>
      </c>
      <c r="T2286" t="s">
        <v>9783</v>
      </c>
      <c r="U2286">
        <v>6</v>
      </c>
      <c r="V2286" t="s">
        <v>9784</v>
      </c>
      <c r="W2286" t="s">
        <v>61</v>
      </c>
      <c r="Y2286">
        <v>6</v>
      </c>
      <c r="Z2286">
        <v>0</v>
      </c>
      <c r="AA2286">
        <v>0</v>
      </c>
      <c r="AB2286" t="s">
        <v>54</v>
      </c>
      <c r="AC2286">
        <v>0</v>
      </c>
      <c r="AD2286" t="s">
        <v>55</v>
      </c>
      <c r="AF2286" t="s">
        <v>62</v>
      </c>
      <c r="AI2286" t="s">
        <v>56</v>
      </c>
      <c r="AJ2286" t="s">
        <v>56</v>
      </c>
      <c r="AK2286" t="s">
        <v>56</v>
      </c>
      <c r="AS2286">
        <v>0</v>
      </c>
    </row>
    <row r="2287" spans="1:45" x14ac:dyDescent="0.25">
      <c r="A2287" s="1">
        <v>1.93856E+16</v>
      </c>
      <c r="B2287">
        <v>273</v>
      </c>
      <c r="C2287" t="s">
        <v>9785</v>
      </c>
      <c r="D2287">
        <v>420.6</v>
      </c>
      <c r="E2287">
        <v>0</v>
      </c>
      <c r="F2287">
        <v>0</v>
      </c>
      <c r="G2287">
        <v>420.6</v>
      </c>
      <c r="H2287">
        <v>0</v>
      </c>
      <c r="I2287">
        <v>420.6</v>
      </c>
      <c r="J2287">
        <v>0</v>
      </c>
      <c r="K2287" t="s">
        <v>47</v>
      </c>
      <c r="M2287">
        <v>1764</v>
      </c>
      <c r="N2287" t="s">
        <v>9786</v>
      </c>
      <c r="O2287" t="s">
        <v>49</v>
      </c>
      <c r="Q2287" t="s">
        <v>9787</v>
      </c>
      <c r="R2287" s="2">
        <v>42869.886111111111</v>
      </c>
      <c r="S2287" s="2">
        <v>42869.887499999997</v>
      </c>
      <c r="T2287" t="s">
        <v>9788</v>
      </c>
      <c r="U2287">
        <v>4</v>
      </c>
      <c r="V2287" t="s">
        <v>9789</v>
      </c>
      <c r="W2287" t="s">
        <v>53</v>
      </c>
      <c r="Y2287">
        <v>140</v>
      </c>
      <c r="Z2287">
        <v>0</v>
      </c>
      <c r="AA2287">
        <v>0</v>
      </c>
      <c r="AB2287" t="s">
        <v>54</v>
      </c>
      <c r="AC2287">
        <v>0</v>
      </c>
      <c r="AD2287" t="s">
        <v>55</v>
      </c>
      <c r="AI2287" t="s">
        <v>56</v>
      </c>
      <c r="AJ2287" t="s">
        <v>56</v>
      </c>
      <c r="AK2287" t="s">
        <v>56</v>
      </c>
      <c r="AS2287">
        <v>0</v>
      </c>
    </row>
    <row r="2288" spans="1:45" x14ac:dyDescent="0.25">
      <c r="A2288" s="1">
        <v>1.9377E+16</v>
      </c>
      <c r="B2288">
        <v>3091</v>
      </c>
      <c r="C2288" t="s">
        <v>9790</v>
      </c>
      <c r="D2288">
        <v>65.17</v>
      </c>
      <c r="E2288">
        <v>0</v>
      </c>
      <c r="F2288">
        <v>0</v>
      </c>
      <c r="G2288">
        <v>65.17</v>
      </c>
      <c r="H2288">
        <v>0</v>
      </c>
      <c r="I2288">
        <v>65.17</v>
      </c>
      <c r="J2288">
        <v>0</v>
      </c>
      <c r="K2288" t="s">
        <v>47</v>
      </c>
      <c r="M2288">
        <v>1868</v>
      </c>
      <c r="N2288" t="s">
        <v>9791</v>
      </c>
      <c r="O2288" t="s">
        <v>49</v>
      </c>
      <c r="Q2288" t="s">
        <v>9790</v>
      </c>
      <c r="R2288" s="2">
        <v>42869.884722222225</v>
      </c>
      <c r="S2288" s="2">
        <v>42869.884722222225</v>
      </c>
      <c r="T2288" t="s">
        <v>3848</v>
      </c>
      <c r="U2288">
        <v>1</v>
      </c>
      <c r="V2288" t="s">
        <v>9792</v>
      </c>
      <c r="W2288" t="s">
        <v>61</v>
      </c>
      <c r="Y2288">
        <v>50</v>
      </c>
      <c r="Z2288">
        <v>0</v>
      </c>
      <c r="AA2288">
        <v>0</v>
      </c>
      <c r="AB2288" t="s">
        <v>54</v>
      </c>
      <c r="AC2288">
        <v>0</v>
      </c>
      <c r="AD2288" t="s">
        <v>55</v>
      </c>
      <c r="AF2288" t="s">
        <v>62</v>
      </c>
      <c r="AI2288" t="s">
        <v>56</v>
      </c>
      <c r="AJ2288" t="s">
        <v>56</v>
      </c>
      <c r="AK2288" t="s">
        <v>56</v>
      </c>
      <c r="AS2288">
        <v>0</v>
      </c>
    </row>
    <row r="2289" spans="1:45" x14ac:dyDescent="0.25">
      <c r="A2289" s="1">
        <v>1.52808E+16</v>
      </c>
      <c r="B2289">
        <v>3260</v>
      </c>
      <c r="C2289" t="s">
        <v>9793</v>
      </c>
      <c r="D2289">
        <v>34.78</v>
      </c>
      <c r="E2289">
        <v>5</v>
      </c>
      <c r="F2289">
        <v>0</v>
      </c>
      <c r="G2289">
        <v>39.78</v>
      </c>
      <c r="H2289">
        <v>0</v>
      </c>
      <c r="I2289">
        <v>39.78</v>
      </c>
      <c r="J2289">
        <v>0</v>
      </c>
      <c r="K2289" t="s">
        <v>47</v>
      </c>
      <c r="M2289">
        <v>2699</v>
      </c>
      <c r="N2289" t="s">
        <v>9794</v>
      </c>
      <c r="O2289" t="s">
        <v>49</v>
      </c>
      <c r="Q2289" t="s">
        <v>9795</v>
      </c>
      <c r="R2289" s="2">
        <v>42869.881249999999</v>
      </c>
      <c r="S2289" s="2">
        <v>42869.885416666664</v>
      </c>
      <c r="T2289" t="s">
        <v>9796</v>
      </c>
      <c r="U2289">
        <v>5</v>
      </c>
      <c r="V2289" t="s">
        <v>9797</v>
      </c>
      <c r="W2289" t="s">
        <v>68</v>
      </c>
      <c r="X2289" t="s">
        <v>9798</v>
      </c>
      <c r="Y2289">
        <v>6</v>
      </c>
      <c r="Z2289">
        <v>0</v>
      </c>
      <c r="AA2289">
        <v>0</v>
      </c>
      <c r="AB2289" t="s">
        <v>54</v>
      </c>
      <c r="AC2289">
        <v>0</v>
      </c>
      <c r="AD2289" t="s">
        <v>55</v>
      </c>
      <c r="AF2289" t="s">
        <v>62</v>
      </c>
      <c r="AI2289" t="s">
        <v>56</v>
      </c>
      <c r="AJ2289" t="s">
        <v>56</v>
      </c>
      <c r="AK2289" t="s">
        <v>56</v>
      </c>
      <c r="AS2289">
        <v>0</v>
      </c>
    </row>
    <row r="2290" spans="1:45" x14ac:dyDescent="0.25">
      <c r="A2290" s="1">
        <v>1.93426E+16</v>
      </c>
      <c r="B2290">
        <v>2547</v>
      </c>
      <c r="C2290" t="s">
        <v>9799</v>
      </c>
      <c r="D2290">
        <v>11.66</v>
      </c>
      <c r="E2290">
        <v>5</v>
      </c>
      <c r="F2290">
        <v>0</v>
      </c>
      <c r="G2290">
        <v>16.66</v>
      </c>
      <c r="H2290">
        <v>0</v>
      </c>
      <c r="I2290">
        <v>16.66</v>
      </c>
      <c r="J2290">
        <v>0</v>
      </c>
      <c r="K2290" t="s">
        <v>47</v>
      </c>
      <c r="M2290">
        <v>1531</v>
      </c>
      <c r="N2290" t="s">
        <v>9800</v>
      </c>
      <c r="O2290" t="s">
        <v>49</v>
      </c>
      <c r="P2290" t="s">
        <v>9801</v>
      </c>
      <c r="Q2290" t="s">
        <v>9802</v>
      </c>
      <c r="R2290" s="2">
        <v>42869.852083333331</v>
      </c>
      <c r="S2290" s="2">
        <v>42869.881249999999</v>
      </c>
      <c r="T2290" t="s">
        <v>9803</v>
      </c>
      <c r="U2290">
        <v>4</v>
      </c>
      <c r="V2290" t="s">
        <v>9804</v>
      </c>
      <c r="W2290" t="s">
        <v>61</v>
      </c>
      <c r="Y2290">
        <v>4</v>
      </c>
      <c r="Z2290">
        <v>0</v>
      </c>
      <c r="AA2290">
        <v>0</v>
      </c>
      <c r="AB2290" t="s">
        <v>54</v>
      </c>
      <c r="AC2290">
        <v>0</v>
      </c>
      <c r="AD2290" t="s">
        <v>55</v>
      </c>
      <c r="AF2290" t="s">
        <v>62</v>
      </c>
      <c r="AI2290" t="s">
        <v>56</v>
      </c>
      <c r="AJ2290" t="s">
        <v>56</v>
      </c>
      <c r="AK2290" t="s">
        <v>56</v>
      </c>
      <c r="AS2290">
        <v>0</v>
      </c>
    </row>
    <row r="2291" spans="1:45" x14ac:dyDescent="0.25">
      <c r="A2291" s="1">
        <v>1.93681E+16</v>
      </c>
      <c r="B2291">
        <v>1413</v>
      </c>
      <c r="C2291" t="s">
        <v>9805</v>
      </c>
      <c r="D2291">
        <v>159.32</v>
      </c>
      <c r="E2291">
        <v>0</v>
      </c>
      <c r="F2291">
        <v>0</v>
      </c>
      <c r="G2291">
        <v>159.32</v>
      </c>
      <c r="H2291">
        <v>0</v>
      </c>
      <c r="I2291">
        <v>159.32</v>
      </c>
      <c r="J2291">
        <v>0</v>
      </c>
      <c r="K2291" t="s">
        <v>47</v>
      </c>
      <c r="M2291">
        <v>874</v>
      </c>
      <c r="N2291" t="s">
        <v>9806</v>
      </c>
      <c r="O2291" t="s">
        <v>49</v>
      </c>
      <c r="P2291" t="s">
        <v>9807</v>
      </c>
      <c r="Q2291" t="s">
        <v>9808</v>
      </c>
      <c r="R2291" s="2">
        <v>42869.849305555559</v>
      </c>
      <c r="S2291" s="2">
        <v>42869.849305555559</v>
      </c>
      <c r="T2291" t="s">
        <v>9809</v>
      </c>
      <c r="U2291">
        <v>6</v>
      </c>
      <c r="V2291" t="s">
        <v>9810</v>
      </c>
      <c r="W2291" t="s">
        <v>53</v>
      </c>
      <c r="Y2291">
        <v>168</v>
      </c>
      <c r="Z2291">
        <v>0</v>
      </c>
      <c r="AA2291">
        <v>0</v>
      </c>
      <c r="AB2291" t="s">
        <v>54</v>
      </c>
      <c r="AC2291">
        <v>0</v>
      </c>
      <c r="AD2291" t="s">
        <v>55</v>
      </c>
      <c r="AI2291" t="s">
        <v>56</v>
      </c>
      <c r="AJ2291" t="s">
        <v>56</v>
      </c>
      <c r="AK2291" t="s">
        <v>56</v>
      </c>
      <c r="AS2291">
        <v>0</v>
      </c>
    </row>
    <row r="2292" spans="1:45" x14ac:dyDescent="0.25">
      <c r="A2292" s="1">
        <v>1.52681E+16</v>
      </c>
      <c r="B2292">
        <v>1129</v>
      </c>
      <c r="C2292" t="s">
        <v>9811</v>
      </c>
      <c r="D2292">
        <v>76.56</v>
      </c>
      <c r="E2292">
        <v>0</v>
      </c>
      <c r="F2292">
        <v>0</v>
      </c>
      <c r="G2292">
        <v>76.56</v>
      </c>
      <c r="H2292">
        <v>0</v>
      </c>
      <c r="I2292">
        <v>62.41</v>
      </c>
      <c r="J2292">
        <v>0</v>
      </c>
      <c r="K2292" t="s">
        <v>47</v>
      </c>
      <c r="M2292">
        <v>2875</v>
      </c>
      <c r="N2292" t="s">
        <v>9812</v>
      </c>
      <c r="O2292" t="s">
        <v>49</v>
      </c>
      <c r="Q2292" t="s">
        <v>9811</v>
      </c>
      <c r="R2292" s="2">
        <v>42869.844444444447</v>
      </c>
      <c r="S2292" s="2">
        <v>42869.845138888886</v>
      </c>
      <c r="T2292" t="s">
        <v>9813</v>
      </c>
      <c r="U2292">
        <v>13</v>
      </c>
      <c r="V2292" t="s">
        <v>9814</v>
      </c>
      <c r="W2292" t="s">
        <v>53</v>
      </c>
      <c r="Y2292">
        <v>16</v>
      </c>
      <c r="Z2292">
        <v>0</v>
      </c>
      <c r="AA2292">
        <v>0</v>
      </c>
      <c r="AB2292" t="s">
        <v>54</v>
      </c>
      <c r="AC2292">
        <v>0</v>
      </c>
      <c r="AD2292" t="s">
        <v>55</v>
      </c>
      <c r="AF2292" t="s">
        <v>62</v>
      </c>
      <c r="AI2292" t="s">
        <v>56</v>
      </c>
      <c r="AJ2292" t="s">
        <v>56</v>
      </c>
      <c r="AK2292" t="s">
        <v>56</v>
      </c>
      <c r="AS2292">
        <v>14.15</v>
      </c>
    </row>
    <row r="2293" spans="1:45" x14ac:dyDescent="0.25">
      <c r="A2293" s="1">
        <v>1.52562E+16</v>
      </c>
      <c r="B2293">
        <v>3354</v>
      </c>
      <c r="C2293" t="s">
        <v>9815</v>
      </c>
      <c r="D2293">
        <v>29.37</v>
      </c>
      <c r="E2293">
        <v>5</v>
      </c>
      <c r="F2293">
        <v>0</v>
      </c>
      <c r="G2293">
        <v>34.369999999999997</v>
      </c>
      <c r="H2293">
        <v>0</v>
      </c>
      <c r="I2293">
        <v>34.369999999999997</v>
      </c>
      <c r="J2293">
        <v>0</v>
      </c>
      <c r="K2293" t="s">
        <v>47</v>
      </c>
      <c r="M2293">
        <v>2149</v>
      </c>
      <c r="N2293" t="s">
        <v>9816</v>
      </c>
      <c r="O2293" t="s">
        <v>49</v>
      </c>
      <c r="Q2293" t="s">
        <v>9815</v>
      </c>
      <c r="R2293" s="2">
        <v>42869.843055555553</v>
      </c>
      <c r="S2293" s="2">
        <v>42869.84375</v>
      </c>
      <c r="T2293" t="s">
        <v>397</v>
      </c>
      <c r="U2293">
        <v>1</v>
      </c>
      <c r="V2293" t="s">
        <v>9817</v>
      </c>
      <c r="W2293" t="s">
        <v>61</v>
      </c>
      <c r="Y2293">
        <v>3</v>
      </c>
      <c r="Z2293">
        <v>0</v>
      </c>
      <c r="AA2293">
        <v>0</v>
      </c>
      <c r="AB2293" t="s">
        <v>54</v>
      </c>
      <c r="AC2293">
        <v>0</v>
      </c>
      <c r="AD2293" t="s">
        <v>55</v>
      </c>
      <c r="AF2293" t="s">
        <v>62</v>
      </c>
      <c r="AI2293" t="s">
        <v>56</v>
      </c>
      <c r="AJ2293" t="s">
        <v>56</v>
      </c>
      <c r="AK2293" t="s">
        <v>56</v>
      </c>
      <c r="AS2293">
        <v>0</v>
      </c>
    </row>
    <row r="2294" spans="1:45" x14ac:dyDescent="0.25">
      <c r="A2294" s="1">
        <v>1.93502E+16</v>
      </c>
      <c r="B2294">
        <v>3249</v>
      </c>
      <c r="C2294" t="s">
        <v>9818</v>
      </c>
      <c r="D2294">
        <v>23.6</v>
      </c>
      <c r="E2294">
        <v>5</v>
      </c>
      <c r="F2294">
        <v>0</v>
      </c>
      <c r="G2294">
        <v>28.6</v>
      </c>
      <c r="H2294">
        <v>0</v>
      </c>
      <c r="I2294">
        <v>28.6</v>
      </c>
      <c r="J2294">
        <v>0</v>
      </c>
      <c r="K2294" t="s">
        <v>47</v>
      </c>
      <c r="L2294" t="s">
        <v>9819</v>
      </c>
      <c r="M2294">
        <v>1154</v>
      </c>
      <c r="N2294" t="s">
        <v>9820</v>
      </c>
      <c r="O2294" t="s">
        <v>49</v>
      </c>
      <c r="Q2294" t="s">
        <v>9818</v>
      </c>
      <c r="R2294" s="2">
        <v>42869.840277777781</v>
      </c>
      <c r="S2294" s="2">
        <v>42869.840277777781</v>
      </c>
      <c r="T2294" t="s">
        <v>1667</v>
      </c>
      <c r="U2294">
        <v>2</v>
      </c>
      <c r="V2294" t="s">
        <v>9821</v>
      </c>
      <c r="W2294" t="s">
        <v>68</v>
      </c>
      <c r="Y2294">
        <v>4</v>
      </c>
      <c r="Z2294">
        <v>0</v>
      </c>
      <c r="AA2294">
        <v>0</v>
      </c>
      <c r="AB2294" t="s">
        <v>54</v>
      </c>
      <c r="AC2294">
        <v>0</v>
      </c>
      <c r="AD2294" t="s">
        <v>55</v>
      </c>
      <c r="AF2294" t="s">
        <v>62</v>
      </c>
      <c r="AI2294" t="s">
        <v>56</v>
      </c>
      <c r="AJ2294" t="s">
        <v>56</v>
      </c>
      <c r="AK2294" t="s">
        <v>56</v>
      </c>
      <c r="AS2294">
        <v>0</v>
      </c>
    </row>
    <row r="2295" spans="1:45" x14ac:dyDescent="0.25">
      <c r="A2295" s="1">
        <v>1.93319E+16</v>
      </c>
      <c r="B2295">
        <v>2914</v>
      </c>
      <c r="C2295" t="s">
        <v>9822</v>
      </c>
      <c r="D2295">
        <v>7.9</v>
      </c>
      <c r="E2295">
        <v>5</v>
      </c>
      <c r="F2295">
        <v>0</v>
      </c>
      <c r="G2295">
        <v>12.9</v>
      </c>
      <c r="H2295">
        <v>0</v>
      </c>
      <c r="I2295">
        <v>12.9</v>
      </c>
      <c r="J2295">
        <v>0</v>
      </c>
      <c r="K2295" t="s">
        <v>47</v>
      </c>
      <c r="M2295">
        <v>1019</v>
      </c>
      <c r="N2295" t="s">
        <v>9823</v>
      </c>
      <c r="O2295" t="s">
        <v>49</v>
      </c>
      <c r="Q2295" t="s">
        <v>9824</v>
      </c>
      <c r="R2295" s="2">
        <v>42869.834722222222</v>
      </c>
      <c r="S2295" s="2">
        <v>42871.888194444444</v>
      </c>
      <c r="T2295" t="s">
        <v>66</v>
      </c>
      <c r="U2295">
        <v>1</v>
      </c>
      <c r="V2295" t="s">
        <v>9825</v>
      </c>
      <c r="W2295" t="s">
        <v>61</v>
      </c>
      <c r="Y2295">
        <v>1</v>
      </c>
      <c r="Z2295">
        <v>0</v>
      </c>
      <c r="AA2295">
        <v>0</v>
      </c>
      <c r="AB2295" t="s">
        <v>54</v>
      </c>
      <c r="AC2295">
        <v>0</v>
      </c>
      <c r="AD2295" t="s">
        <v>55</v>
      </c>
      <c r="AF2295" t="s">
        <v>62</v>
      </c>
      <c r="AI2295" t="s">
        <v>56</v>
      </c>
      <c r="AJ2295" t="s">
        <v>56</v>
      </c>
      <c r="AK2295" t="s">
        <v>56</v>
      </c>
      <c r="AS2295">
        <v>0</v>
      </c>
    </row>
    <row r="2296" spans="1:45" x14ac:dyDescent="0.25">
      <c r="A2296" s="1">
        <v>1.93459E+16</v>
      </c>
      <c r="B2296">
        <v>1058</v>
      </c>
      <c r="C2296" t="s">
        <v>9826</v>
      </c>
      <c r="D2296">
        <v>174.8</v>
      </c>
      <c r="E2296">
        <v>0</v>
      </c>
      <c r="F2296">
        <v>0</v>
      </c>
      <c r="G2296">
        <v>174.8</v>
      </c>
      <c r="H2296">
        <v>0</v>
      </c>
      <c r="I2296">
        <v>174.8</v>
      </c>
      <c r="J2296">
        <v>0</v>
      </c>
      <c r="K2296" t="s">
        <v>47</v>
      </c>
      <c r="M2296">
        <v>3003</v>
      </c>
      <c r="N2296" t="s">
        <v>9827</v>
      </c>
      <c r="O2296" t="s">
        <v>49</v>
      </c>
      <c r="Q2296" t="s">
        <v>9828</v>
      </c>
      <c r="R2296" s="2">
        <v>42869.834722222222</v>
      </c>
      <c r="S2296" s="2">
        <v>42869.834722222222</v>
      </c>
      <c r="T2296" t="s">
        <v>9829</v>
      </c>
      <c r="U2296">
        <v>7</v>
      </c>
      <c r="V2296" t="s">
        <v>9830</v>
      </c>
      <c r="W2296" t="s">
        <v>53</v>
      </c>
      <c r="Y2296">
        <v>28</v>
      </c>
      <c r="Z2296">
        <v>0</v>
      </c>
      <c r="AA2296">
        <v>0</v>
      </c>
      <c r="AB2296" t="s">
        <v>54</v>
      </c>
      <c r="AC2296">
        <v>0</v>
      </c>
      <c r="AD2296" t="s">
        <v>55</v>
      </c>
      <c r="AF2296" t="s">
        <v>62</v>
      </c>
      <c r="AI2296" t="s">
        <v>56</v>
      </c>
      <c r="AJ2296" t="s">
        <v>56</v>
      </c>
      <c r="AK2296" t="s">
        <v>56</v>
      </c>
      <c r="AS2296">
        <v>0</v>
      </c>
    </row>
    <row r="2297" spans="1:45" x14ac:dyDescent="0.25">
      <c r="A2297" s="1">
        <v>1.52595E+16</v>
      </c>
      <c r="B2297">
        <v>2641</v>
      </c>
      <c r="C2297" t="s">
        <v>9831</v>
      </c>
      <c r="D2297">
        <v>29.9</v>
      </c>
      <c r="E2297">
        <v>5</v>
      </c>
      <c r="F2297">
        <v>0</v>
      </c>
      <c r="G2297">
        <v>34.9</v>
      </c>
      <c r="H2297">
        <v>0</v>
      </c>
      <c r="I2297">
        <v>34.9</v>
      </c>
      <c r="J2297">
        <v>0</v>
      </c>
      <c r="K2297" t="s">
        <v>47</v>
      </c>
      <c r="M2297">
        <v>2896</v>
      </c>
      <c r="N2297" t="s">
        <v>9832</v>
      </c>
      <c r="O2297" t="s">
        <v>49</v>
      </c>
      <c r="Q2297" t="s">
        <v>9831</v>
      </c>
      <c r="R2297" s="2">
        <v>42869.831944444442</v>
      </c>
      <c r="S2297" s="2">
        <v>42870.697916666664</v>
      </c>
      <c r="T2297" t="s">
        <v>2270</v>
      </c>
      <c r="U2297">
        <v>1</v>
      </c>
      <c r="V2297" t="s">
        <v>9833</v>
      </c>
      <c r="W2297" t="s">
        <v>61</v>
      </c>
      <c r="X2297" t="s">
        <v>9834</v>
      </c>
      <c r="Y2297">
        <v>1</v>
      </c>
      <c r="Z2297">
        <v>0</v>
      </c>
      <c r="AA2297">
        <v>0</v>
      </c>
      <c r="AB2297" t="s">
        <v>54</v>
      </c>
      <c r="AC2297">
        <v>0</v>
      </c>
      <c r="AD2297" t="s">
        <v>55</v>
      </c>
      <c r="AF2297" t="s">
        <v>62</v>
      </c>
      <c r="AI2297" t="s">
        <v>56</v>
      </c>
      <c r="AJ2297" t="s">
        <v>56</v>
      </c>
      <c r="AK2297" t="s">
        <v>56</v>
      </c>
      <c r="AS2297">
        <v>0</v>
      </c>
    </row>
    <row r="2298" spans="1:45" x14ac:dyDescent="0.25">
      <c r="A2298" s="1">
        <v>1.93432E+16</v>
      </c>
      <c r="B2298">
        <v>186</v>
      </c>
      <c r="C2298" t="s">
        <v>9835</v>
      </c>
      <c r="D2298">
        <v>90</v>
      </c>
      <c r="E2298">
        <v>0</v>
      </c>
      <c r="F2298">
        <v>0</v>
      </c>
      <c r="G2298">
        <v>90</v>
      </c>
      <c r="H2298">
        <v>0</v>
      </c>
      <c r="I2298">
        <v>90</v>
      </c>
      <c r="J2298">
        <v>0</v>
      </c>
      <c r="K2298" t="s">
        <v>47</v>
      </c>
      <c r="M2298">
        <v>1411</v>
      </c>
      <c r="N2298" t="s">
        <v>9836</v>
      </c>
      <c r="O2298" t="s">
        <v>49</v>
      </c>
      <c r="Q2298" t="s">
        <v>9837</v>
      </c>
      <c r="R2298" s="2">
        <v>42869.830555555556</v>
      </c>
      <c r="S2298" s="2">
        <v>42869.838888888888</v>
      </c>
      <c r="T2298" t="s">
        <v>9838</v>
      </c>
      <c r="U2298">
        <v>4</v>
      </c>
      <c r="V2298" t="s">
        <v>9839</v>
      </c>
      <c r="W2298" t="s">
        <v>53</v>
      </c>
      <c r="Y2298">
        <v>35</v>
      </c>
      <c r="Z2298">
        <v>0</v>
      </c>
      <c r="AA2298">
        <v>0</v>
      </c>
      <c r="AB2298" t="s">
        <v>54</v>
      </c>
      <c r="AC2298">
        <v>0</v>
      </c>
      <c r="AD2298" t="s">
        <v>55</v>
      </c>
      <c r="AF2298" t="s">
        <v>62</v>
      </c>
      <c r="AI2298" t="s">
        <v>56</v>
      </c>
      <c r="AJ2298" t="s">
        <v>56</v>
      </c>
      <c r="AK2298" t="s">
        <v>56</v>
      </c>
      <c r="AS2298">
        <v>0</v>
      </c>
    </row>
    <row r="2299" spans="1:45" x14ac:dyDescent="0.25">
      <c r="A2299" s="1">
        <v>1.52482E+16</v>
      </c>
      <c r="B2299">
        <v>2469</v>
      </c>
      <c r="C2299" t="s">
        <v>9662</v>
      </c>
      <c r="D2299">
        <v>51.15</v>
      </c>
      <c r="E2299">
        <v>5</v>
      </c>
      <c r="F2299">
        <v>0</v>
      </c>
      <c r="G2299">
        <v>56.15</v>
      </c>
      <c r="H2299">
        <v>0</v>
      </c>
      <c r="I2299">
        <v>56.15</v>
      </c>
      <c r="J2299">
        <v>0</v>
      </c>
      <c r="K2299" t="s">
        <v>47</v>
      </c>
      <c r="M2299">
        <v>3130</v>
      </c>
      <c r="N2299" t="s">
        <v>9663</v>
      </c>
      <c r="O2299" t="s">
        <v>49</v>
      </c>
      <c r="Q2299" t="s">
        <v>9664</v>
      </c>
      <c r="R2299" s="2">
        <v>42869.817361111112</v>
      </c>
      <c r="S2299" s="2">
        <v>42869.818055555559</v>
      </c>
      <c r="T2299" t="s">
        <v>9840</v>
      </c>
      <c r="U2299">
        <v>6</v>
      </c>
      <c r="V2299" t="s">
        <v>9666</v>
      </c>
      <c r="W2299" t="s">
        <v>53</v>
      </c>
      <c r="Y2299">
        <v>35</v>
      </c>
      <c r="Z2299">
        <v>0</v>
      </c>
      <c r="AA2299">
        <v>0</v>
      </c>
      <c r="AB2299" t="s">
        <v>54</v>
      </c>
      <c r="AC2299">
        <v>0</v>
      </c>
      <c r="AD2299" t="s">
        <v>55</v>
      </c>
      <c r="AF2299" t="s">
        <v>62</v>
      </c>
      <c r="AI2299" t="s">
        <v>56</v>
      </c>
      <c r="AJ2299" t="s">
        <v>56</v>
      </c>
      <c r="AK2299" t="s">
        <v>56</v>
      </c>
      <c r="AS2299">
        <v>0</v>
      </c>
    </row>
    <row r="2300" spans="1:45" x14ac:dyDescent="0.25">
      <c r="A2300" s="1">
        <v>1.93365E+16</v>
      </c>
      <c r="B2300">
        <v>139</v>
      </c>
      <c r="C2300" t="s">
        <v>9841</v>
      </c>
      <c r="D2300">
        <v>57.99</v>
      </c>
      <c r="E2300">
        <v>0</v>
      </c>
      <c r="F2300">
        <v>0</v>
      </c>
      <c r="G2300">
        <v>57.99</v>
      </c>
      <c r="H2300">
        <v>0</v>
      </c>
      <c r="I2300">
        <v>57.99</v>
      </c>
      <c r="J2300">
        <v>0</v>
      </c>
      <c r="K2300" t="s">
        <v>47</v>
      </c>
      <c r="M2300">
        <v>2734</v>
      </c>
      <c r="N2300" t="s">
        <v>9842</v>
      </c>
      <c r="O2300" t="s">
        <v>49</v>
      </c>
      <c r="Q2300" t="s">
        <v>9841</v>
      </c>
      <c r="R2300" s="2">
        <v>42869.815972222219</v>
      </c>
      <c r="S2300" s="2">
        <v>42869.815972222219</v>
      </c>
      <c r="T2300" t="s">
        <v>9843</v>
      </c>
      <c r="U2300">
        <v>9</v>
      </c>
      <c r="V2300" t="s">
        <v>9844</v>
      </c>
      <c r="W2300" t="s">
        <v>53</v>
      </c>
      <c r="Y2300">
        <v>9</v>
      </c>
      <c r="Z2300">
        <v>0</v>
      </c>
      <c r="AA2300">
        <v>0</v>
      </c>
      <c r="AB2300" t="s">
        <v>54</v>
      </c>
      <c r="AC2300">
        <v>0</v>
      </c>
      <c r="AD2300" t="s">
        <v>55</v>
      </c>
      <c r="AF2300" t="s">
        <v>62</v>
      </c>
      <c r="AI2300" t="s">
        <v>56</v>
      </c>
      <c r="AJ2300" t="s">
        <v>56</v>
      </c>
      <c r="AK2300" t="s">
        <v>56</v>
      </c>
      <c r="AS2300">
        <v>0</v>
      </c>
    </row>
    <row r="2301" spans="1:45" x14ac:dyDescent="0.25">
      <c r="A2301" s="1">
        <v>1.93467E+16</v>
      </c>
      <c r="B2301">
        <v>2668</v>
      </c>
      <c r="C2301" t="s">
        <v>9845</v>
      </c>
      <c r="D2301">
        <v>37.9</v>
      </c>
      <c r="E2301">
        <v>5</v>
      </c>
      <c r="F2301">
        <v>0</v>
      </c>
      <c r="G2301">
        <v>42.9</v>
      </c>
      <c r="H2301">
        <v>0</v>
      </c>
      <c r="I2301">
        <v>42.9</v>
      </c>
      <c r="J2301">
        <v>0</v>
      </c>
      <c r="K2301" t="s">
        <v>47</v>
      </c>
      <c r="M2301">
        <v>2153</v>
      </c>
      <c r="N2301" t="s">
        <v>9846</v>
      </c>
      <c r="O2301" t="s">
        <v>49</v>
      </c>
      <c r="Q2301" t="s">
        <v>9847</v>
      </c>
      <c r="R2301" s="2">
        <v>42869.810416666667</v>
      </c>
      <c r="S2301" s="2">
        <v>42869.810416666667</v>
      </c>
      <c r="T2301" t="s">
        <v>9848</v>
      </c>
      <c r="U2301">
        <v>2</v>
      </c>
      <c r="V2301" t="s">
        <v>9849</v>
      </c>
      <c r="W2301" t="s">
        <v>68</v>
      </c>
      <c r="Y2301">
        <v>10</v>
      </c>
      <c r="Z2301">
        <v>0</v>
      </c>
      <c r="AA2301">
        <v>0</v>
      </c>
      <c r="AB2301" t="s">
        <v>54</v>
      </c>
      <c r="AC2301">
        <v>0</v>
      </c>
      <c r="AD2301" t="s">
        <v>55</v>
      </c>
      <c r="AF2301" t="s">
        <v>62</v>
      </c>
      <c r="AI2301" t="s">
        <v>56</v>
      </c>
      <c r="AJ2301" t="s">
        <v>56</v>
      </c>
      <c r="AK2301" t="s">
        <v>56</v>
      </c>
      <c r="AS2301">
        <v>0</v>
      </c>
    </row>
    <row r="2302" spans="1:45" x14ac:dyDescent="0.25">
      <c r="A2302" s="1">
        <v>1.5243E+16</v>
      </c>
      <c r="B2302">
        <v>2928</v>
      </c>
      <c r="C2302" t="s">
        <v>9850</v>
      </c>
      <c r="D2302">
        <v>49</v>
      </c>
      <c r="E2302">
        <v>5</v>
      </c>
      <c r="F2302">
        <v>0</v>
      </c>
      <c r="G2302">
        <v>54</v>
      </c>
      <c r="H2302">
        <v>0</v>
      </c>
      <c r="I2302">
        <v>54</v>
      </c>
      <c r="J2302">
        <v>0</v>
      </c>
      <c r="K2302" t="s">
        <v>47</v>
      </c>
      <c r="M2302">
        <v>731</v>
      </c>
      <c r="N2302" t="s">
        <v>9851</v>
      </c>
      <c r="O2302" t="s">
        <v>49</v>
      </c>
      <c r="Q2302" t="s">
        <v>9852</v>
      </c>
      <c r="R2302" s="2">
        <v>42869.8</v>
      </c>
      <c r="S2302" s="2">
        <v>42869.8</v>
      </c>
      <c r="T2302" t="s">
        <v>72</v>
      </c>
      <c r="U2302">
        <v>1</v>
      </c>
      <c r="V2302" t="s">
        <v>9853</v>
      </c>
      <c r="W2302" t="s">
        <v>61</v>
      </c>
      <c r="Y2302">
        <v>10</v>
      </c>
      <c r="Z2302">
        <v>0</v>
      </c>
      <c r="AA2302">
        <v>0</v>
      </c>
      <c r="AB2302" t="s">
        <v>54</v>
      </c>
      <c r="AC2302">
        <v>0</v>
      </c>
      <c r="AD2302" t="s">
        <v>55</v>
      </c>
      <c r="AF2302" t="s">
        <v>62</v>
      </c>
      <c r="AI2302" t="s">
        <v>56</v>
      </c>
      <c r="AJ2302" t="s">
        <v>56</v>
      </c>
      <c r="AK2302" t="s">
        <v>56</v>
      </c>
      <c r="AS2302">
        <v>0</v>
      </c>
    </row>
    <row r="2303" spans="1:45" x14ac:dyDescent="0.25">
      <c r="A2303" s="1">
        <v>1.933E+16</v>
      </c>
      <c r="B2303">
        <v>3126</v>
      </c>
      <c r="C2303" t="s">
        <v>9854</v>
      </c>
      <c r="D2303">
        <v>6.9</v>
      </c>
      <c r="E2303">
        <v>5</v>
      </c>
      <c r="F2303">
        <v>0</v>
      </c>
      <c r="G2303">
        <v>11.9</v>
      </c>
      <c r="H2303">
        <v>0</v>
      </c>
      <c r="I2303">
        <v>11.9</v>
      </c>
      <c r="J2303">
        <v>0</v>
      </c>
      <c r="K2303" t="s">
        <v>47</v>
      </c>
      <c r="M2303">
        <v>71</v>
      </c>
      <c r="N2303" t="s">
        <v>9855</v>
      </c>
      <c r="O2303" t="s">
        <v>49</v>
      </c>
      <c r="Q2303" t="s">
        <v>9856</v>
      </c>
      <c r="R2303" s="2">
        <v>42869.78125</v>
      </c>
      <c r="S2303" s="2">
        <v>42869.783333333333</v>
      </c>
      <c r="T2303" t="s">
        <v>3756</v>
      </c>
      <c r="U2303">
        <v>1</v>
      </c>
      <c r="V2303" t="s">
        <v>9857</v>
      </c>
      <c r="W2303" t="s">
        <v>61</v>
      </c>
      <c r="Y2303">
        <v>1</v>
      </c>
      <c r="Z2303">
        <v>0</v>
      </c>
      <c r="AA2303">
        <v>0</v>
      </c>
      <c r="AB2303" t="s">
        <v>54</v>
      </c>
      <c r="AC2303">
        <v>0</v>
      </c>
      <c r="AD2303" t="s">
        <v>55</v>
      </c>
      <c r="AF2303" t="s">
        <v>62</v>
      </c>
      <c r="AI2303" t="s">
        <v>56</v>
      </c>
      <c r="AJ2303" t="s">
        <v>56</v>
      </c>
      <c r="AK2303" t="s">
        <v>56</v>
      </c>
      <c r="AS2303">
        <v>0</v>
      </c>
    </row>
    <row r="2304" spans="1:45" x14ac:dyDescent="0.25">
      <c r="A2304" s="1">
        <v>1.93195E+16</v>
      </c>
      <c r="B2304">
        <v>1755</v>
      </c>
      <c r="C2304" t="s">
        <v>9858</v>
      </c>
      <c r="D2304">
        <v>245</v>
      </c>
      <c r="E2304">
        <v>0</v>
      </c>
      <c r="F2304">
        <v>0</v>
      </c>
      <c r="G2304">
        <v>245</v>
      </c>
      <c r="H2304">
        <v>0</v>
      </c>
      <c r="I2304">
        <v>245</v>
      </c>
      <c r="J2304">
        <v>0</v>
      </c>
      <c r="K2304" t="s">
        <v>47</v>
      </c>
      <c r="M2304">
        <v>190</v>
      </c>
      <c r="N2304" t="s">
        <v>9859</v>
      </c>
      <c r="O2304" t="s">
        <v>49</v>
      </c>
      <c r="Q2304" t="s">
        <v>9860</v>
      </c>
      <c r="R2304" s="2">
        <v>42869.771527777775</v>
      </c>
      <c r="S2304" s="2">
        <v>42869.771527777775</v>
      </c>
      <c r="T2304" t="s">
        <v>5722</v>
      </c>
      <c r="U2304">
        <v>1</v>
      </c>
      <c r="V2304" t="s">
        <v>9861</v>
      </c>
      <c r="W2304" t="s">
        <v>53</v>
      </c>
      <c r="Y2304">
        <v>500</v>
      </c>
      <c r="Z2304">
        <v>0</v>
      </c>
      <c r="AA2304">
        <v>0</v>
      </c>
      <c r="AB2304" t="s">
        <v>54</v>
      </c>
      <c r="AC2304">
        <v>0</v>
      </c>
      <c r="AD2304" t="s">
        <v>55</v>
      </c>
      <c r="AF2304" t="s">
        <v>62</v>
      </c>
      <c r="AI2304" t="s">
        <v>56</v>
      </c>
      <c r="AJ2304" t="s">
        <v>56</v>
      </c>
      <c r="AK2304" t="s">
        <v>56</v>
      </c>
      <c r="AS2304">
        <v>0</v>
      </c>
    </row>
    <row r="2305" spans="1:45" x14ac:dyDescent="0.25">
      <c r="A2305" s="1">
        <v>1.93178E+16</v>
      </c>
      <c r="B2305">
        <v>2465</v>
      </c>
      <c r="C2305" t="s">
        <v>3316</v>
      </c>
      <c r="D2305">
        <v>56.97</v>
      </c>
      <c r="E2305">
        <v>0</v>
      </c>
      <c r="F2305">
        <v>0</v>
      </c>
      <c r="G2305">
        <v>56.97</v>
      </c>
      <c r="H2305">
        <v>0</v>
      </c>
      <c r="I2305">
        <v>56.97</v>
      </c>
      <c r="J2305">
        <v>0</v>
      </c>
      <c r="K2305" t="s">
        <v>47</v>
      </c>
      <c r="M2305">
        <v>1409</v>
      </c>
      <c r="N2305" t="s">
        <v>3317</v>
      </c>
      <c r="O2305" t="s">
        <v>49</v>
      </c>
      <c r="Q2305" t="s">
        <v>3318</v>
      </c>
      <c r="R2305" s="2">
        <v>42869.769444444442</v>
      </c>
      <c r="S2305" s="2">
        <v>42869.769444444442</v>
      </c>
      <c r="T2305" t="s">
        <v>9862</v>
      </c>
      <c r="U2305">
        <v>4</v>
      </c>
      <c r="V2305" t="s">
        <v>9863</v>
      </c>
      <c r="W2305" t="s">
        <v>53</v>
      </c>
      <c r="Y2305">
        <v>28</v>
      </c>
      <c r="Z2305">
        <v>0</v>
      </c>
      <c r="AA2305">
        <v>0</v>
      </c>
      <c r="AB2305" t="s">
        <v>54</v>
      </c>
      <c r="AC2305">
        <v>0</v>
      </c>
      <c r="AD2305" t="s">
        <v>55</v>
      </c>
      <c r="AF2305" t="s">
        <v>62</v>
      </c>
      <c r="AI2305" t="s">
        <v>56</v>
      </c>
      <c r="AJ2305" t="s">
        <v>56</v>
      </c>
      <c r="AK2305" t="s">
        <v>56</v>
      </c>
      <c r="AS2305">
        <v>0</v>
      </c>
    </row>
    <row r="2306" spans="1:45" x14ac:dyDescent="0.25">
      <c r="A2306" s="1">
        <v>1.92921E+16</v>
      </c>
      <c r="B2306">
        <v>1464</v>
      </c>
      <c r="C2306" t="s">
        <v>9864</v>
      </c>
      <c r="D2306">
        <v>51.45</v>
      </c>
      <c r="E2306">
        <v>5</v>
      </c>
      <c r="F2306">
        <v>0</v>
      </c>
      <c r="G2306">
        <v>56.45</v>
      </c>
      <c r="H2306">
        <v>0</v>
      </c>
      <c r="I2306">
        <v>56.45</v>
      </c>
      <c r="J2306">
        <v>0</v>
      </c>
      <c r="K2306" t="s">
        <v>47</v>
      </c>
      <c r="M2306">
        <v>651</v>
      </c>
      <c r="N2306" t="s">
        <v>9865</v>
      </c>
      <c r="O2306" t="s">
        <v>49</v>
      </c>
      <c r="Q2306" t="s">
        <v>9864</v>
      </c>
      <c r="R2306" s="2">
        <v>42869.76458333333</v>
      </c>
      <c r="S2306" s="2">
        <v>42869.76458333333</v>
      </c>
      <c r="T2306" t="s">
        <v>3066</v>
      </c>
      <c r="U2306">
        <v>1</v>
      </c>
      <c r="V2306" t="s">
        <v>9866</v>
      </c>
      <c r="W2306" t="s">
        <v>61</v>
      </c>
      <c r="Y2306">
        <v>31</v>
      </c>
      <c r="Z2306">
        <v>0</v>
      </c>
      <c r="AA2306">
        <v>0</v>
      </c>
      <c r="AB2306" t="s">
        <v>54</v>
      </c>
      <c r="AC2306">
        <v>0</v>
      </c>
      <c r="AD2306" t="s">
        <v>55</v>
      </c>
      <c r="AF2306" t="s">
        <v>62</v>
      </c>
      <c r="AI2306" t="s">
        <v>56</v>
      </c>
      <c r="AJ2306" t="s">
        <v>56</v>
      </c>
      <c r="AK2306" t="s">
        <v>56</v>
      </c>
      <c r="AS2306">
        <v>0</v>
      </c>
    </row>
    <row r="2307" spans="1:45" x14ac:dyDescent="0.25">
      <c r="A2307" s="1">
        <v>1.52301E+16</v>
      </c>
      <c r="B2307">
        <v>2468</v>
      </c>
      <c r="C2307" t="s">
        <v>9867</v>
      </c>
      <c r="D2307">
        <v>11.97</v>
      </c>
      <c r="E2307">
        <v>5</v>
      </c>
      <c r="F2307">
        <v>0</v>
      </c>
      <c r="G2307">
        <v>16.97</v>
      </c>
      <c r="H2307">
        <v>0</v>
      </c>
      <c r="I2307">
        <v>16.97</v>
      </c>
      <c r="J2307">
        <v>0</v>
      </c>
      <c r="K2307" t="s">
        <v>47</v>
      </c>
      <c r="M2307">
        <v>2284</v>
      </c>
      <c r="N2307" t="s">
        <v>9868</v>
      </c>
      <c r="O2307" t="s">
        <v>49</v>
      </c>
      <c r="Q2307" t="s">
        <v>9869</v>
      </c>
      <c r="R2307" s="2">
        <v>42869.738888888889</v>
      </c>
      <c r="S2307" s="2">
        <v>42869.743055555555</v>
      </c>
      <c r="T2307" t="s">
        <v>5380</v>
      </c>
      <c r="U2307">
        <v>1</v>
      </c>
      <c r="V2307" t="s">
        <v>9870</v>
      </c>
      <c r="W2307" t="s">
        <v>61</v>
      </c>
      <c r="Y2307">
        <v>3</v>
      </c>
      <c r="Z2307">
        <v>0</v>
      </c>
      <c r="AA2307">
        <v>0</v>
      </c>
      <c r="AB2307" t="s">
        <v>54</v>
      </c>
      <c r="AC2307">
        <v>0</v>
      </c>
      <c r="AD2307" t="s">
        <v>55</v>
      </c>
      <c r="AF2307" t="s">
        <v>62</v>
      </c>
      <c r="AI2307" t="s">
        <v>56</v>
      </c>
      <c r="AJ2307" t="s">
        <v>56</v>
      </c>
      <c r="AK2307" t="s">
        <v>56</v>
      </c>
      <c r="AS2307">
        <v>0</v>
      </c>
    </row>
    <row r="2308" spans="1:45" x14ac:dyDescent="0.25">
      <c r="A2308" s="1">
        <v>1.52322E+16</v>
      </c>
      <c r="B2308">
        <v>1319</v>
      </c>
      <c r="C2308" t="s">
        <v>9871</v>
      </c>
      <c r="D2308">
        <v>21.18</v>
      </c>
      <c r="E2308">
        <v>5</v>
      </c>
      <c r="F2308">
        <v>0</v>
      </c>
      <c r="G2308">
        <v>26.18</v>
      </c>
      <c r="H2308">
        <v>0</v>
      </c>
      <c r="I2308">
        <v>26.18</v>
      </c>
      <c r="J2308">
        <v>0</v>
      </c>
      <c r="K2308" t="s">
        <v>47</v>
      </c>
      <c r="M2308">
        <v>1919</v>
      </c>
      <c r="N2308" t="s">
        <v>9872</v>
      </c>
      <c r="O2308" t="s">
        <v>49</v>
      </c>
      <c r="Q2308" t="s">
        <v>9871</v>
      </c>
      <c r="R2308" s="2">
        <v>42869.727777777778</v>
      </c>
      <c r="S2308" s="2">
        <v>42869.728472222225</v>
      </c>
      <c r="T2308" t="s">
        <v>9873</v>
      </c>
      <c r="U2308">
        <v>3</v>
      </c>
      <c r="V2308" t="s">
        <v>9874</v>
      </c>
      <c r="W2308" t="s">
        <v>61</v>
      </c>
      <c r="Y2308">
        <v>3</v>
      </c>
      <c r="Z2308">
        <v>0</v>
      </c>
      <c r="AA2308">
        <v>0</v>
      </c>
      <c r="AB2308" t="s">
        <v>54</v>
      </c>
      <c r="AC2308">
        <v>0</v>
      </c>
      <c r="AD2308" t="s">
        <v>55</v>
      </c>
      <c r="AF2308" t="s">
        <v>62</v>
      </c>
      <c r="AI2308" t="s">
        <v>56</v>
      </c>
      <c r="AJ2308" t="s">
        <v>56</v>
      </c>
      <c r="AK2308" t="s">
        <v>56</v>
      </c>
      <c r="AS2308">
        <v>0</v>
      </c>
    </row>
    <row r="2309" spans="1:45" x14ac:dyDescent="0.25">
      <c r="A2309" s="1">
        <v>1.92671E+16</v>
      </c>
      <c r="B2309">
        <v>3377</v>
      </c>
      <c r="C2309" t="s">
        <v>5102</v>
      </c>
      <c r="D2309">
        <v>61.97</v>
      </c>
      <c r="E2309">
        <v>0</v>
      </c>
      <c r="F2309">
        <v>0</v>
      </c>
      <c r="G2309">
        <v>61.97</v>
      </c>
      <c r="H2309">
        <v>0</v>
      </c>
      <c r="I2309">
        <v>61.97</v>
      </c>
      <c r="J2309">
        <v>0</v>
      </c>
      <c r="K2309" t="s">
        <v>47</v>
      </c>
      <c r="M2309">
        <v>3245</v>
      </c>
      <c r="N2309" t="s">
        <v>5103</v>
      </c>
      <c r="O2309" t="s">
        <v>49</v>
      </c>
      <c r="Q2309" t="s">
        <v>5104</v>
      </c>
      <c r="R2309" s="2">
        <v>42869.72152777778</v>
      </c>
      <c r="S2309" s="2">
        <v>42869.72152777778</v>
      </c>
      <c r="T2309" t="s">
        <v>9875</v>
      </c>
      <c r="U2309">
        <v>2</v>
      </c>
      <c r="V2309" t="s">
        <v>9876</v>
      </c>
      <c r="W2309" t="s">
        <v>53</v>
      </c>
      <c r="Y2309">
        <v>53</v>
      </c>
      <c r="Z2309">
        <v>0</v>
      </c>
      <c r="AA2309">
        <v>0</v>
      </c>
      <c r="AB2309" t="s">
        <v>54</v>
      </c>
      <c r="AC2309">
        <v>0</v>
      </c>
      <c r="AD2309" t="s">
        <v>55</v>
      </c>
      <c r="AF2309" t="s">
        <v>62</v>
      </c>
      <c r="AI2309" t="s">
        <v>56</v>
      </c>
      <c r="AJ2309" t="s">
        <v>56</v>
      </c>
      <c r="AK2309" t="s">
        <v>56</v>
      </c>
      <c r="AS2309">
        <v>0</v>
      </c>
    </row>
    <row r="2310" spans="1:45" x14ac:dyDescent="0.25">
      <c r="A2310" s="1">
        <v>1.52285E+16</v>
      </c>
      <c r="B2310">
        <v>822</v>
      </c>
      <c r="C2310" t="s">
        <v>9877</v>
      </c>
      <c r="D2310">
        <v>33.950000000000003</v>
      </c>
      <c r="E2310">
        <v>0</v>
      </c>
      <c r="F2310">
        <v>0</v>
      </c>
      <c r="G2310">
        <v>33.950000000000003</v>
      </c>
      <c r="H2310">
        <v>0</v>
      </c>
      <c r="I2310">
        <v>32.96</v>
      </c>
      <c r="J2310">
        <v>0</v>
      </c>
      <c r="K2310" t="s">
        <v>47</v>
      </c>
      <c r="M2310">
        <v>2947</v>
      </c>
      <c r="N2310" t="s">
        <v>9878</v>
      </c>
      <c r="O2310" t="s">
        <v>49</v>
      </c>
      <c r="Q2310" t="s">
        <v>9879</v>
      </c>
      <c r="R2310" s="2">
        <v>42869.717361111114</v>
      </c>
      <c r="S2310" s="2">
        <v>42869.71875</v>
      </c>
      <c r="T2310" t="s">
        <v>9880</v>
      </c>
      <c r="U2310">
        <v>9</v>
      </c>
      <c r="V2310" t="s">
        <v>9881</v>
      </c>
      <c r="W2310" t="s">
        <v>61</v>
      </c>
      <c r="Y2310">
        <v>9</v>
      </c>
      <c r="Z2310">
        <v>0</v>
      </c>
      <c r="AA2310">
        <v>0</v>
      </c>
      <c r="AB2310" t="s">
        <v>54</v>
      </c>
      <c r="AC2310">
        <v>0</v>
      </c>
      <c r="AD2310" t="s">
        <v>55</v>
      </c>
      <c r="AI2310" t="s">
        <v>56</v>
      </c>
      <c r="AJ2310" t="s">
        <v>56</v>
      </c>
      <c r="AK2310" t="s">
        <v>56</v>
      </c>
      <c r="AS2310">
        <v>0.99</v>
      </c>
    </row>
    <row r="2311" spans="1:45" x14ac:dyDescent="0.25">
      <c r="A2311" s="1">
        <v>1.52139E+16</v>
      </c>
      <c r="B2311">
        <v>2753</v>
      </c>
      <c r="C2311" t="s">
        <v>9882</v>
      </c>
      <c r="D2311">
        <v>55.94</v>
      </c>
      <c r="E2311">
        <v>0</v>
      </c>
      <c r="F2311">
        <v>0</v>
      </c>
      <c r="G2311">
        <v>55.94</v>
      </c>
      <c r="H2311">
        <v>0</v>
      </c>
      <c r="I2311">
        <v>55.94</v>
      </c>
      <c r="J2311">
        <v>0</v>
      </c>
      <c r="K2311" t="s">
        <v>47</v>
      </c>
      <c r="M2311">
        <v>926</v>
      </c>
      <c r="N2311" t="s">
        <v>9883</v>
      </c>
      <c r="O2311" t="s">
        <v>49</v>
      </c>
      <c r="Q2311" t="s">
        <v>9884</v>
      </c>
      <c r="R2311" s="2">
        <v>42869.711111111108</v>
      </c>
      <c r="S2311" s="2">
        <v>42870.48541666667</v>
      </c>
      <c r="T2311" t="s">
        <v>9885</v>
      </c>
      <c r="U2311">
        <v>11</v>
      </c>
      <c r="V2311" t="s">
        <v>9886</v>
      </c>
      <c r="W2311" t="s">
        <v>61</v>
      </c>
      <c r="Y2311">
        <v>11</v>
      </c>
      <c r="Z2311">
        <v>0</v>
      </c>
      <c r="AA2311">
        <v>0</v>
      </c>
      <c r="AB2311" t="s">
        <v>54</v>
      </c>
      <c r="AC2311">
        <v>0</v>
      </c>
      <c r="AD2311" t="s">
        <v>55</v>
      </c>
      <c r="AF2311" t="s">
        <v>62</v>
      </c>
      <c r="AI2311" t="s">
        <v>56</v>
      </c>
      <c r="AJ2311" t="s">
        <v>56</v>
      </c>
      <c r="AK2311" t="s">
        <v>56</v>
      </c>
      <c r="AS2311">
        <v>0</v>
      </c>
    </row>
    <row r="2312" spans="1:45" x14ac:dyDescent="0.25">
      <c r="A2312" s="1">
        <v>1.5217E+16</v>
      </c>
      <c r="B2312">
        <v>1222</v>
      </c>
      <c r="C2312" t="s">
        <v>9887</v>
      </c>
      <c r="D2312">
        <v>74.819999999999993</v>
      </c>
      <c r="E2312">
        <v>0</v>
      </c>
      <c r="F2312">
        <v>0</v>
      </c>
      <c r="G2312">
        <v>74.819999999999993</v>
      </c>
      <c r="H2312">
        <v>0</v>
      </c>
      <c r="I2312">
        <v>74.819999999999993</v>
      </c>
      <c r="J2312">
        <v>0</v>
      </c>
      <c r="K2312" t="s">
        <v>47</v>
      </c>
      <c r="M2312">
        <v>118</v>
      </c>
      <c r="N2312" t="s">
        <v>9888</v>
      </c>
      <c r="O2312" t="s">
        <v>49</v>
      </c>
      <c r="Q2312" t="s">
        <v>9889</v>
      </c>
      <c r="R2312" s="2">
        <v>42869.703472222223</v>
      </c>
      <c r="S2312" s="2">
        <v>42869.703472222223</v>
      </c>
      <c r="T2312" t="s">
        <v>9890</v>
      </c>
      <c r="U2312">
        <v>4</v>
      </c>
      <c r="V2312" t="s">
        <v>9891</v>
      </c>
      <c r="W2312" t="s">
        <v>53</v>
      </c>
      <c r="Y2312">
        <v>40</v>
      </c>
      <c r="Z2312">
        <v>0</v>
      </c>
      <c r="AA2312">
        <v>0</v>
      </c>
      <c r="AB2312" t="s">
        <v>54</v>
      </c>
      <c r="AC2312">
        <v>0</v>
      </c>
      <c r="AD2312" t="s">
        <v>55</v>
      </c>
      <c r="AF2312" t="s">
        <v>62</v>
      </c>
      <c r="AI2312" t="s">
        <v>56</v>
      </c>
      <c r="AJ2312" t="s">
        <v>56</v>
      </c>
      <c r="AK2312" t="s">
        <v>56</v>
      </c>
      <c r="AS2312">
        <v>0</v>
      </c>
    </row>
    <row r="2313" spans="1:45" x14ac:dyDescent="0.25">
      <c r="A2313" s="1">
        <v>1.5216E+16</v>
      </c>
      <c r="B2313">
        <v>2922</v>
      </c>
      <c r="C2313" t="s">
        <v>9892</v>
      </c>
      <c r="D2313">
        <v>16.829999999999998</v>
      </c>
      <c r="E2313">
        <v>5</v>
      </c>
      <c r="F2313">
        <v>0</v>
      </c>
      <c r="G2313">
        <v>21.83</v>
      </c>
      <c r="H2313">
        <v>0</v>
      </c>
      <c r="I2313">
        <v>21.83</v>
      </c>
      <c r="J2313">
        <v>0</v>
      </c>
      <c r="K2313" t="s">
        <v>47</v>
      </c>
      <c r="M2313">
        <v>2438</v>
      </c>
      <c r="N2313" t="s">
        <v>9893</v>
      </c>
      <c r="O2313" t="s">
        <v>49</v>
      </c>
      <c r="Q2313" t="s">
        <v>9894</v>
      </c>
      <c r="R2313" s="2">
        <v>42869.70208333333</v>
      </c>
      <c r="S2313" s="2">
        <v>42869.704861111109</v>
      </c>
      <c r="T2313" t="s">
        <v>9895</v>
      </c>
      <c r="U2313">
        <v>5</v>
      </c>
      <c r="V2313" t="s">
        <v>9896</v>
      </c>
      <c r="W2313" t="s">
        <v>61</v>
      </c>
      <c r="Y2313">
        <v>5</v>
      </c>
      <c r="Z2313">
        <v>0</v>
      </c>
      <c r="AA2313">
        <v>0</v>
      </c>
      <c r="AB2313" t="s">
        <v>54</v>
      </c>
      <c r="AC2313">
        <v>0</v>
      </c>
      <c r="AD2313" t="s">
        <v>55</v>
      </c>
      <c r="AF2313" t="s">
        <v>62</v>
      </c>
      <c r="AI2313" t="s">
        <v>56</v>
      </c>
      <c r="AJ2313" t="s">
        <v>56</v>
      </c>
      <c r="AK2313" t="s">
        <v>56</v>
      </c>
      <c r="AS2313">
        <v>0</v>
      </c>
    </row>
    <row r="2314" spans="1:45" x14ac:dyDescent="0.25">
      <c r="A2314" s="1">
        <v>1.52234E+16</v>
      </c>
      <c r="B2314">
        <v>3383</v>
      </c>
      <c r="C2314" t="s">
        <v>1674</v>
      </c>
      <c r="D2314">
        <v>92.97</v>
      </c>
      <c r="E2314">
        <v>0</v>
      </c>
      <c r="F2314">
        <v>0</v>
      </c>
      <c r="G2314">
        <v>92.97</v>
      </c>
      <c r="H2314">
        <v>0</v>
      </c>
      <c r="I2314">
        <v>92.97</v>
      </c>
      <c r="J2314">
        <v>0</v>
      </c>
      <c r="K2314" t="s">
        <v>47</v>
      </c>
      <c r="M2314">
        <v>3259</v>
      </c>
      <c r="N2314" t="s">
        <v>1675</v>
      </c>
      <c r="O2314" t="s">
        <v>49</v>
      </c>
      <c r="Q2314" t="s">
        <v>1674</v>
      </c>
      <c r="R2314" s="2">
        <v>42869.701388888891</v>
      </c>
      <c r="S2314" s="2">
        <v>42869.70208333333</v>
      </c>
      <c r="T2314" t="s">
        <v>9897</v>
      </c>
      <c r="U2314">
        <v>9</v>
      </c>
      <c r="V2314" t="s">
        <v>9898</v>
      </c>
      <c r="W2314" t="s">
        <v>53</v>
      </c>
      <c r="X2314" t="s">
        <v>9899</v>
      </c>
      <c r="Y2314">
        <v>41</v>
      </c>
      <c r="Z2314">
        <v>0</v>
      </c>
      <c r="AA2314">
        <v>0</v>
      </c>
      <c r="AB2314" t="s">
        <v>54</v>
      </c>
      <c r="AC2314">
        <v>0</v>
      </c>
      <c r="AD2314" t="s">
        <v>55</v>
      </c>
      <c r="AF2314" t="s">
        <v>62</v>
      </c>
      <c r="AI2314" t="s">
        <v>56</v>
      </c>
      <c r="AJ2314" t="s">
        <v>56</v>
      </c>
      <c r="AK2314" t="s">
        <v>56</v>
      </c>
      <c r="AS2314">
        <v>0</v>
      </c>
    </row>
    <row r="2315" spans="1:45" x14ac:dyDescent="0.25">
      <c r="A2315" s="1">
        <v>1.52102E+16</v>
      </c>
      <c r="B2315">
        <v>2568</v>
      </c>
      <c r="C2315" t="s">
        <v>9900</v>
      </c>
      <c r="D2315">
        <v>60.27</v>
      </c>
      <c r="E2315">
        <v>0</v>
      </c>
      <c r="F2315">
        <v>0</v>
      </c>
      <c r="G2315">
        <v>60.27</v>
      </c>
      <c r="H2315">
        <v>0</v>
      </c>
      <c r="I2315">
        <v>60.27</v>
      </c>
      <c r="J2315">
        <v>0</v>
      </c>
      <c r="K2315" t="s">
        <v>47</v>
      </c>
      <c r="M2315">
        <v>257</v>
      </c>
      <c r="N2315" t="s">
        <v>9901</v>
      </c>
      <c r="O2315" t="s">
        <v>49</v>
      </c>
      <c r="Q2315" t="s">
        <v>9902</v>
      </c>
      <c r="R2315" s="2">
        <v>42869.7</v>
      </c>
      <c r="S2315" s="2">
        <v>42869.700694444444</v>
      </c>
      <c r="T2315" t="s">
        <v>4458</v>
      </c>
      <c r="U2315">
        <v>1</v>
      </c>
      <c r="V2315" t="s">
        <v>9903</v>
      </c>
      <c r="W2315" t="s">
        <v>53</v>
      </c>
      <c r="Y2315">
        <v>5</v>
      </c>
      <c r="Z2315">
        <v>0</v>
      </c>
      <c r="AA2315">
        <v>0</v>
      </c>
      <c r="AB2315" t="s">
        <v>54</v>
      </c>
      <c r="AC2315">
        <v>0</v>
      </c>
      <c r="AD2315" t="s">
        <v>55</v>
      </c>
      <c r="AF2315" t="s">
        <v>62</v>
      </c>
      <c r="AI2315" t="s">
        <v>56</v>
      </c>
      <c r="AJ2315" t="s">
        <v>56</v>
      </c>
      <c r="AK2315" t="s">
        <v>56</v>
      </c>
      <c r="AS2315">
        <v>0</v>
      </c>
    </row>
    <row r="2316" spans="1:45" x14ac:dyDescent="0.25">
      <c r="A2316" s="1">
        <v>1.52138E+16</v>
      </c>
      <c r="B2316">
        <v>822</v>
      </c>
      <c r="C2316" t="s">
        <v>9877</v>
      </c>
      <c r="D2316">
        <v>34.36</v>
      </c>
      <c r="E2316">
        <v>5</v>
      </c>
      <c r="F2316">
        <v>0</v>
      </c>
      <c r="G2316">
        <v>39.36</v>
      </c>
      <c r="H2316">
        <v>0</v>
      </c>
      <c r="I2316">
        <v>39.36</v>
      </c>
      <c r="J2316">
        <v>0</v>
      </c>
      <c r="K2316" t="s">
        <v>47</v>
      </c>
      <c r="M2316">
        <v>2947</v>
      </c>
      <c r="N2316" t="s">
        <v>9878</v>
      </c>
      <c r="O2316" t="s">
        <v>49</v>
      </c>
      <c r="Q2316" t="s">
        <v>9879</v>
      </c>
      <c r="R2316" s="2">
        <v>42869.698611111111</v>
      </c>
      <c r="S2316" s="2">
        <v>42869.698611111111</v>
      </c>
      <c r="T2316" t="s">
        <v>9904</v>
      </c>
      <c r="U2316">
        <v>10</v>
      </c>
      <c r="V2316" t="s">
        <v>9881</v>
      </c>
      <c r="W2316" t="s">
        <v>61</v>
      </c>
      <c r="Y2316">
        <v>10</v>
      </c>
      <c r="Z2316">
        <v>0</v>
      </c>
      <c r="AA2316">
        <v>0</v>
      </c>
      <c r="AB2316" t="s">
        <v>54</v>
      </c>
      <c r="AC2316">
        <v>0</v>
      </c>
      <c r="AD2316" t="s">
        <v>55</v>
      </c>
      <c r="AI2316" t="s">
        <v>56</v>
      </c>
      <c r="AJ2316" t="s">
        <v>56</v>
      </c>
      <c r="AK2316" t="s">
        <v>56</v>
      </c>
      <c r="AS2316">
        <v>0</v>
      </c>
    </row>
    <row r="2317" spans="1:45" x14ac:dyDescent="0.25">
      <c r="A2317" s="1">
        <v>1.52114E+16</v>
      </c>
      <c r="B2317">
        <v>1505</v>
      </c>
      <c r="C2317" t="s">
        <v>9905</v>
      </c>
      <c r="D2317">
        <v>83.05</v>
      </c>
      <c r="E2317">
        <v>0</v>
      </c>
      <c r="F2317">
        <v>0</v>
      </c>
      <c r="G2317">
        <v>83.05</v>
      </c>
      <c r="H2317">
        <v>0</v>
      </c>
      <c r="I2317">
        <v>83.05</v>
      </c>
      <c r="J2317">
        <v>0</v>
      </c>
      <c r="K2317" t="s">
        <v>47</v>
      </c>
      <c r="M2317">
        <v>1592</v>
      </c>
      <c r="N2317" t="s">
        <v>9906</v>
      </c>
      <c r="O2317" t="s">
        <v>49</v>
      </c>
      <c r="P2317" t="s">
        <v>9907</v>
      </c>
      <c r="R2317" s="2">
        <v>42869.69027777778</v>
      </c>
      <c r="S2317" s="2">
        <v>42869.729166666664</v>
      </c>
      <c r="T2317" t="s">
        <v>9908</v>
      </c>
      <c r="U2317">
        <v>5</v>
      </c>
      <c r="V2317" t="s">
        <v>9909</v>
      </c>
      <c r="W2317" t="s">
        <v>53</v>
      </c>
      <c r="Y2317">
        <v>76</v>
      </c>
      <c r="Z2317">
        <v>0</v>
      </c>
      <c r="AA2317">
        <v>0</v>
      </c>
      <c r="AB2317" t="s">
        <v>54</v>
      </c>
      <c r="AC2317">
        <v>0</v>
      </c>
      <c r="AD2317" t="s">
        <v>55</v>
      </c>
      <c r="AI2317" t="s">
        <v>56</v>
      </c>
      <c r="AJ2317" t="s">
        <v>56</v>
      </c>
      <c r="AK2317" t="s">
        <v>56</v>
      </c>
      <c r="AS2317">
        <v>0</v>
      </c>
    </row>
    <row r="2318" spans="1:45" x14ac:dyDescent="0.25">
      <c r="A2318" s="1">
        <v>1.92597E+16</v>
      </c>
      <c r="B2318">
        <v>2503</v>
      </c>
      <c r="C2318" t="s">
        <v>9910</v>
      </c>
      <c r="D2318">
        <v>31.2</v>
      </c>
      <c r="E2318">
        <v>5</v>
      </c>
      <c r="F2318">
        <v>0</v>
      </c>
      <c r="G2318">
        <v>36.200000000000003</v>
      </c>
      <c r="H2318">
        <v>0</v>
      </c>
      <c r="I2318">
        <v>36.200000000000003</v>
      </c>
      <c r="J2318">
        <v>0</v>
      </c>
      <c r="K2318" t="s">
        <v>47</v>
      </c>
      <c r="M2318">
        <v>1473</v>
      </c>
      <c r="N2318" t="s">
        <v>9911</v>
      </c>
      <c r="O2318" t="s">
        <v>49</v>
      </c>
      <c r="Q2318" t="s">
        <v>9912</v>
      </c>
      <c r="R2318" s="2">
        <v>42869.6875</v>
      </c>
      <c r="S2318" s="2">
        <v>42869.6875</v>
      </c>
      <c r="T2318" t="s">
        <v>800</v>
      </c>
      <c r="U2318">
        <v>1</v>
      </c>
      <c r="V2318" t="s">
        <v>9913</v>
      </c>
      <c r="W2318" t="s">
        <v>61</v>
      </c>
      <c r="Y2318">
        <v>8</v>
      </c>
      <c r="Z2318">
        <v>0</v>
      </c>
      <c r="AA2318">
        <v>0</v>
      </c>
      <c r="AB2318" t="s">
        <v>54</v>
      </c>
      <c r="AC2318">
        <v>0</v>
      </c>
      <c r="AD2318" t="s">
        <v>55</v>
      </c>
      <c r="AF2318" t="s">
        <v>62</v>
      </c>
      <c r="AI2318" t="s">
        <v>56</v>
      </c>
      <c r="AJ2318" t="s">
        <v>56</v>
      </c>
      <c r="AK2318" t="s">
        <v>56</v>
      </c>
      <c r="AS2318">
        <v>0</v>
      </c>
    </row>
    <row r="2319" spans="1:45" x14ac:dyDescent="0.25">
      <c r="A2319" s="1">
        <v>1.92581E+16</v>
      </c>
      <c r="B2319">
        <v>2490</v>
      </c>
      <c r="C2319" t="s">
        <v>7763</v>
      </c>
      <c r="D2319">
        <v>164.3</v>
      </c>
      <c r="E2319">
        <v>0</v>
      </c>
      <c r="F2319">
        <v>0</v>
      </c>
      <c r="G2319">
        <v>164.3</v>
      </c>
      <c r="H2319">
        <v>0</v>
      </c>
      <c r="I2319">
        <v>164.3</v>
      </c>
      <c r="J2319">
        <v>0</v>
      </c>
      <c r="K2319" t="s">
        <v>47</v>
      </c>
      <c r="M2319">
        <v>2245</v>
      </c>
      <c r="N2319" t="s">
        <v>7764</v>
      </c>
      <c r="O2319" t="s">
        <v>49</v>
      </c>
      <c r="Q2319" t="s">
        <v>7765</v>
      </c>
      <c r="R2319" s="2">
        <v>42869.677083333336</v>
      </c>
      <c r="S2319" s="2">
        <v>42869.874305555553</v>
      </c>
      <c r="T2319" t="s">
        <v>1841</v>
      </c>
      <c r="U2319">
        <v>1</v>
      </c>
      <c r="V2319" t="s">
        <v>9914</v>
      </c>
      <c r="W2319" t="s">
        <v>53</v>
      </c>
      <c r="X2319" t="s">
        <v>9915</v>
      </c>
      <c r="Y2319">
        <v>70</v>
      </c>
      <c r="Z2319">
        <v>0</v>
      </c>
      <c r="AA2319">
        <v>0</v>
      </c>
      <c r="AB2319" t="s">
        <v>54</v>
      </c>
      <c r="AC2319">
        <v>0</v>
      </c>
      <c r="AD2319" t="s">
        <v>55</v>
      </c>
      <c r="AF2319" t="s">
        <v>62</v>
      </c>
      <c r="AI2319" t="s">
        <v>56</v>
      </c>
      <c r="AJ2319" t="s">
        <v>56</v>
      </c>
      <c r="AK2319" t="s">
        <v>56</v>
      </c>
      <c r="AS2319">
        <v>0</v>
      </c>
    </row>
    <row r="2320" spans="1:45" x14ac:dyDescent="0.25">
      <c r="A2320" s="1">
        <v>1.92499E+16</v>
      </c>
      <c r="B2320">
        <v>1587</v>
      </c>
      <c r="C2320" t="s">
        <v>9916</v>
      </c>
      <c r="D2320">
        <v>59</v>
      </c>
      <c r="E2320">
        <v>0</v>
      </c>
      <c r="F2320">
        <v>0</v>
      </c>
      <c r="G2320">
        <v>59</v>
      </c>
      <c r="H2320">
        <v>0</v>
      </c>
      <c r="I2320">
        <v>59</v>
      </c>
      <c r="J2320">
        <v>0</v>
      </c>
      <c r="K2320" t="s">
        <v>47</v>
      </c>
      <c r="M2320">
        <v>1826</v>
      </c>
      <c r="N2320" t="s">
        <v>9917</v>
      </c>
      <c r="O2320" t="s">
        <v>49</v>
      </c>
      <c r="Q2320" t="s">
        <v>9916</v>
      </c>
      <c r="R2320" s="2">
        <v>42869.674305555556</v>
      </c>
      <c r="S2320" s="2">
        <v>42869.674305555556</v>
      </c>
      <c r="T2320" t="s">
        <v>1277</v>
      </c>
      <c r="U2320">
        <v>1</v>
      </c>
      <c r="V2320" t="s">
        <v>9918</v>
      </c>
      <c r="W2320" t="s">
        <v>61</v>
      </c>
      <c r="Y2320">
        <v>100</v>
      </c>
      <c r="Z2320">
        <v>0</v>
      </c>
      <c r="AA2320">
        <v>0</v>
      </c>
      <c r="AB2320" t="s">
        <v>54</v>
      </c>
      <c r="AC2320">
        <v>0</v>
      </c>
      <c r="AD2320" t="s">
        <v>55</v>
      </c>
      <c r="AF2320" t="s">
        <v>62</v>
      </c>
      <c r="AI2320" t="s">
        <v>56</v>
      </c>
      <c r="AJ2320" t="s">
        <v>56</v>
      </c>
      <c r="AK2320" t="s">
        <v>56</v>
      </c>
      <c r="AS2320">
        <v>0</v>
      </c>
    </row>
    <row r="2321" spans="1:45" x14ac:dyDescent="0.25">
      <c r="A2321" s="1">
        <v>1.92536E+16</v>
      </c>
      <c r="B2321">
        <v>1395</v>
      </c>
      <c r="C2321" t="s">
        <v>6342</v>
      </c>
      <c r="D2321">
        <v>84.13</v>
      </c>
      <c r="E2321">
        <v>0</v>
      </c>
      <c r="F2321">
        <v>0</v>
      </c>
      <c r="G2321">
        <v>84.13</v>
      </c>
      <c r="H2321">
        <v>0</v>
      </c>
      <c r="I2321">
        <v>84.13</v>
      </c>
      <c r="J2321">
        <v>0</v>
      </c>
      <c r="K2321" t="s">
        <v>47</v>
      </c>
      <c r="M2321">
        <v>1460</v>
      </c>
      <c r="N2321" t="s">
        <v>6343</v>
      </c>
      <c r="O2321" t="s">
        <v>49</v>
      </c>
      <c r="Q2321" t="s">
        <v>6344</v>
      </c>
      <c r="R2321" s="2">
        <v>42869.670138888891</v>
      </c>
      <c r="S2321" s="2">
        <v>42869.670138888891</v>
      </c>
      <c r="T2321" t="s">
        <v>9919</v>
      </c>
      <c r="U2321">
        <v>16</v>
      </c>
      <c r="V2321" t="s">
        <v>9920</v>
      </c>
      <c r="W2321" t="s">
        <v>53</v>
      </c>
      <c r="Y2321">
        <v>39</v>
      </c>
      <c r="Z2321">
        <v>0</v>
      </c>
      <c r="AA2321">
        <v>0</v>
      </c>
      <c r="AB2321" t="s">
        <v>54</v>
      </c>
      <c r="AC2321">
        <v>0</v>
      </c>
      <c r="AD2321" t="s">
        <v>55</v>
      </c>
      <c r="AF2321" t="s">
        <v>62</v>
      </c>
      <c r="AI2321" t="s">
        <v>56</v>
      </c>
      <c r="AJ2321" t="s">
        <v>56</v>
      </c>
      <c r="AK2321" t="s">
        <v>56</v>
      </c>
      <c r="AS2321">
        <v>0</v>
      </c>
    </row>
    <row r="2322" spans="1:45" x14ac:dyDescent="0.25">
      <c r="A2322" s="1">
        <v>1.92302E+16</v>
      </c>
      <c r="B2322">
        <v>2967</v>
      </c>
      <c r="C2322" t="s">
        <v>9921</v>
      </c>
      <c r="D2322">
        <v>12.88</v>
      </c>
      <c r="E2322">
        <v>5</v>
      </c>
      <c r="F2322">
        <v>0</v>
      </c>
      <c r="G2322">
        <v>17.88</v>
      </c>
      <c r="H2322">
        <v>0</v>
      </c>
      <c r="I2322">
        <v>17.88</v>
      </c>
      <c r="J2322">
        <v>0</v>
      </c>
      <c r="K2322" t="s">
        <v>47</v>
      </c>
      <c r="M2322">
        <v>2292</v>
      </c>
      <c r="N2322" t="s">
        <v>9922</v>
      </c>
      <c r="O2322" t="s">
        <v>49</v>
      </c>
      <c r="Q2322" t="s">
        <v>9921</v>
      </c>
      <c r="R2322" s="2">
        <v>42869.670138888891</v>
      </c>
      <c r="S2322" s="2">
        <v>42869.670138888891</v>
      </c>
      <c r="T2322" t="s">
        <v>9923</v>
      </c>
      <c r="U2322">
        <v>3</v>
      </c>
      <c r="V2322" t="s">
        <v>9924</v>
      </c>
      <c r="W2322" t="s">
        <v>53</v>
      </c>
      <c r="Y2322">
        <v>3</v>
      </c>
      <c r="Z2322">
        <v>0</v>
      </c>
      <c r="AA2322">
        <v>0</v>
      </c>
      <c r="AB2322" t="s">
        <v>54</v>
      </c>
      <c r="AC2322">
        <v>0</v>
      </c>
      <c r="AD2322" t="s">
        <v>55</v>
      </c>
      <c r="AF2322" t="s">
        <v>62</v>
      </c>
      <c r="AI2322" t="s">
        <v>56</v>
      </c>
      <c r="AJ2322" t="s">
        <v>56</v>
      </c>
      <c r="AK2322" t="s">
        <v>56</v>
      </c>
      <c r="AS2322">
        <v>0</v>
      </c>
    </row>
    <row r="2323" spans="1:45" x14ac:dyDescent="0.25">
      <c r="A2323" s="1">
        <v>1.92518E+16</v>
      </c>
      <c r="B2323">
        <v>836</v>
      </c>
      <c r="C2323" t="s">
        <v>9925</v>
      </c>
      <c r="D2323">
        <v>15.9</v>
      </c>
      <c r="E2323">
        <v>5</v>
      </c>
      <c r="F2323">
        <v>0</v>
      </c>
      <c r="G2323">
        <v>20.9</v>
      </c>
      <c r="H2323">
        <v>0</v>
      </c>
      <c r="I2323">
        <v>20.9</v>
      </c>
      <c r="J2323">
        <v>0</v>
      </c>
      <c r="K2323" t="s">
        <v>47</v>
      </c>
      <c r="M2323">
        <v>449</v>
      </c>
      <c r="N2323" t="s">
        <v>9926</v>
      </c>
      <c r="O2323" t="s">
        <v>49</v>
      </c>
      <c r="Q2323" t="s">
        <v>9925</v>
      </c>
      <c r="R2323" s="2">
        <v>42869.660416666666</v>
      </c>
      <c r="S2323" s="2">
        <v>42869.660416666666</v>
      </c>
      <c r="T2323" t="s">
        <v>549</v>
      </c>
      <c r="U2323">
        <v>1</v>
      </c>
      <c r="V2323" t="s">
        <v>9927</v>
      </c>
      <c r="W2323" t="s">
        <v>61</v>
      </c>
      <c r="Y2323">
        <v>1</v>
      </c>
      <c r="Z2323">
        <v>0</v>
      </c>
      <c r="AA2323">
        <v>0</v>
      </c>
      <c r="AB2323" t="s">
        <v>54</v>
      </c>
      <c r="AC2323">
        <v>0</v>
      </c>
      <c r="AD2323" t="s">
        <v>55</v>
      </c>
      <c r="AF2323" t="s">
        <v>62</v>
      </c>
      <c r="AI2323" t="s">
        <v>56</v>
      </c>
      <c r="AJ2323" t="s">
        <v>56</v>
      </c>
      <c r="AK2323" t="s">
        <v>56</v>
      </c>
      <c r="AS2323">
        <v>0</v>
      </c>
    </row>
    <row r="2324" spans="1:45" x14ac:dyDescent="0.25">
      <c r="A2324" s="1">
        <v>1.92447E+16</v>
      </c>
      <c r="B2324">
        <v>886</v>
      </c>
      <c r="C2324" t="s">
        <v>9928</v>
      </c>
      <c r="D2324">
        <v>42.96</v>
      </c>
      <c r="E2324">
        <v>5</v>
      </c>
      <c r="F2324">
        <v>0</v>
      </c>
      <c r="G2324">
        <v>47.96</v>
      </c>
      <c r="H2324">
        <v>0</v>
      </c>
      <c r="I2324">
        <v>47.96</v>
      </c>
      <c r="J2324">
        <v>0</v>
      </c>
      <c r="K2324" t="s">
        <v>47</v>
      </c>
      <c r="M2324">
        <v>1162</v>
      </c>
      <c r="N2324" t="s">
        <v>9929</v>
      </c>
      <c r="O2324" t="s">
        <v>49</v>
      </c>
      <c r="Q2324" t="s">
        <v>9928</v>
      </c>
      <c r="R2324" s="2">
        <v>42869.650694444441</v>
      </c>
      <c r="S2324" s="2">
        <v>42869.650694444441</v>
      </c>
      <c r="T2324" t="s">
        <v>98</v>
      </c>
      <c r="U2324">
        <v>1</v>
      </c>
      <c r="V2324" t="s">
        <v>9930</v>
      </c>
      <c r="W2324" t="s">
        <v>53</v>
      </c>
      <c r="Y2324">
        <v>24</v>
      </c>
      <c r="Z2324">
        <v>0</v>
      </c>
      <c r="AA2324">
        <v>0</v>
      </c>
      <c r="AB2324" t="s">
        <v>54</v>
      </c>
      <c r="AC2324">
        <v>0</v>
      </c>
      <c r="AD2324" t="s">
        <v>55</v>
      </c>
      <c r="AF2324" t="s">
        <v>62</v>
      </c>
      <c r="AI2324" t="s">
        <v>56</v>
      </c>
      <c r="AJ2324" t="s">
        <v>56</v>
      </c>
      <c r="AK2324" t="s">
        <v>56</v>
      </c>
      <c r="AS2324">
        <v>0</v>
      </c>
    </row>
    <row r="2325" spans="1:45" x14ac:dyDescent="0.25">
      <c r="A2325" s="1">
        <v>1.52035E+16</v>
      </c>
      <c r="B2325">
        <v>337</v>
      </c>
      <c r="C2325" t="s">
        <v>9931</v>
      </c>
      <c r="D2325">
        <v>64.12</v>
      </c>
      <c r="E2325">
        <v>0</v>
      </c>
      <c r="F2325">
        <v>0</v>
      </c>
      <c r="G2325">
        <v>64.12</v>
      </c>
      <c r="H2325">
        <v>0</v>
      </c>
      <c r="I2325">
        <v>64.12</v>
      </c>
      <c r="J2325">
        <v>0</v>
      </c>
      <c r="K2325" t="s">
        <v>47</v>
      </c>
      <c r="M2325">
        <v>281</v>
      </c>
      <c r="N2325" t="s">
        <v>9932</v>
      </c>
      <c r="O2325" t="s">
        <v>49</v>
      </c>
      <c r="Q2325" t="s">
        <v>9931</v>
      </c>
      <c r="R2325" s="2">
        <v>42869.648611111108</v>
      </c>
      <c r="S2325" s="2">
        <v>42869.652777777781</v>
      </c>
      <c r="T2325" t="s">
        <v>9933</v>
      </c>
      <c r="U2325">
        <v>4</v>
      </c>
      <c r="V2325" t="s">
        <v>9934</v>
      </c>
      <c r="W2325" t="s">
        <v>61</v>
      </c>
      <c r="Y2325">
        <v>6</v>
      </c>
      <c r="Z2325">
        <v>0</v>
      </c>
      <c r="AA2325">
        <v>0</v>
      </c>
      <c r="AB2325" t="s">
        <v>54</v>
      </c>
      <c r="AC2325">
        <v>0</v>
      </c>
      <c r="AD2325" t="s">
        <v>55</v>
      </c>
      <c r="AF2325" t="s">
        <v>62</v>
      </c>
      <c r="AI2325" t="s">
        <v>56</v>
      </c>
      <c r="AJ2325" t="s">
        <v>56</v>
      </c>
      <c r="AK2325" t="s">
        <v>56</v>
      </c>
      <c r="AS2325">
        <v>0</v>
      </c>
    </row>
    <row r="2326" spans="1:45" x14ac:dyDescent="0.25">
      <c r="A2326" s="1">
        <v>1.51909E+16</v>
      </c>
      <c r="B2326">
        <v>2411</v>
      </c>
      <c r="C2326" t="s">
        <v>9935</v>
      </c>
      <c r="D2326">
        <v>160.94</v>
      </c>
      <c r="E2326">
        <v>0</v>
      </c>
      <c r="F2326">
        <v>0</v>
      </c>
      <c r="G2326">
        <v>160.94</v>
      </c>
      <c r="H2326">
        <v>0</v>
      </c>
      <c r="I2326">
        <v>160.94</v>
      </c>
      <c r="J2326">
        <v>0</v>
      </c>
      <c r="K2326" t="s">
        <v>47</v>
      </c>
      <c r="M2326">
        <v>1066</v>
      </c>
      <c r="N2326" t="s">
        <v>9936</v>
      </c>
      <c r="O2326" t="s">
        <v>49</v>
      </c>
      <c r="Q2326" t="s">
        <v>9937</v>
      </c>
      <c r="R2326" s="2">
        <v>42869.64166666667</v>
      </c>
      <c r="S2326" s="2">
        <v>42869.642361111109</v>
      </c>
      <c r="T2326" t="s">
        <v>9938</v>
      </c>
      <c r="U2326">
        <v>21</v>
      </c>
      <c r="V2326" t="s">
        <v>9939</v>
      </c>
      <c r="W2326" t="s">
        <v>53</v>
      </c>
      <c r="Y2326">
        <v>47</v>
      </c>
      <c r="Z2326">
        <v>0</v>
      </c>
      <c r="AA2326">
        <v>0</v>
      </c>
      <c r="AB2326" t="s">
        <v>54</v>
      </c>
      <c r="AC2326">
        <v>0</v>
      </c>
      <c r="AD2326" t="s">
        <v>55</v>
      </c>
      <c r="AF2326" t="s">
        <v>62</v>
      </c>
      <c r="AI2326" t="s">
        <v>56</v>
      </c>
      <c r="AJ2326" t="s">
        <v>56</v>
      </c>
      <c r="AK2326" t="s">
        <v>56</v>
      </c>
      <c r="AS2326">
        <v>0</v>
      </c>
    </row>
    <row r="2327" spans="1:45" x14ac:dyDescent="0.25">
      <c r="A2327" s="1">
        <v>1.51904E+16</v>
      </c>
      <c r="B2327">
        <v>2678</v>
      </c>
      <c r="C2327" t="s">
        <v>9940</v>
      </c>
      <c r="D2327">
        <v>54.08</v>
      </c>
      <c r="E2327">
        <v>0</v>
      </c>
      <c r="F2327">
        <v>0</v>
      </c>
      <c r="G2327">
        <v>54.08</v>
      </c>
      <c r="H2327">
        <v>0</v>
      </c>
      <c r="I2327">
        <v>54.08</v>
      </c>
      <c r="J2327">
        <v>0</v>
      </c>
      <c r="K2327" t="s">
        <v>47</v>
      </c>
      <c r="M2327">
        <v>2983</v>
      </c>
      <c r="N2327" t="s">
        <v>9941</v>
      </c>
      <c r="O2327" t="s">
        <v>49</v>
      </c>
      <c r="Q2327" t="s">
        <v>9942</v>
      </c>
      <c r="R2327" s="2">
        <v>42869.63958333333</v>
      </c>
      <c r="S2327" s="2">
        <v>42869.63958333333</v>
      </c>
      <c r="T2327" t="s">
        <v>9943</v>
      </c>
      <c r="U2327">
        <v>12</v>
      </c>
      <c r="V2327" t="s">
        <v>9944</v>
      </c>
      <c r="W2327" t="s">
        <v>53</v>
      </c>
      <c r="Y2327">
        <v>12</v>
      </c>
      <c r="Z2327">
        <v>0</v>
      </c>
      <c r="AA2327">
        <v>0</v>
      </c>
      <c r="AB2327" t="s">
        <v>54</v>
      </c>
      <c r="AC2327">
        <v>0</v>
      </c>
      <c r="AD2327" t="s">
        <v>55</v>
      </c>
      <c r="AF2327" t="s">
        <v>62</v>
      </c>
      <c r="AI2327" t="s">
        <v>56</v>
      </c>
      <c r="AJ2327" t="s">
        <v>56</v>
      </c>
      <c r="AK2327" t="s">
        <v>56</v>
      </c>
      <c r="AS2327">
        <v>0</v>
      </c>
    </row>
    <row r="2328" spans="1:45" x14ac:dyDescent="0.25">
      <c r="A2328" s="1">
        <v>1.9223E+16</v>
      </c>
      <c r="B2328">
        <v>535</v>
      </c>
      <c r="C2328" t="s">
        <v>6690</v>
      </c>
      <c r="D2328">
        <v>234.55</v>
      </c>
      <c r="E2328">
        <v>0</v>
      </c>
      <c r="F2328">
        <v>0</v>
      </c>
      <c r="G2328">
        <v>234.55</v>
      </c>
      <c r="H2328">
        <v>0</v>
      </c>
      <c r="I2328">
        <v>126.16</v>
      </c>
      <c r="J2328">
        <v>0</v>
      </c>
      <c r="K2328" t="s">
        <v>47</v>
      </c>
      <c r="M2328">
        <v>2495</v>
      </c>
      <c r="N2328" t="s">
        <v>6691</v>
      </c>
      <c r="O2328" t="s">
        <v>49</v>
      </c>
      <c r="Q2328" t="s">
        <v>6692</v>
      </c>
      <c r="R2328" s="2">
        <v>42869.632638888892</v>
      </c>
      <c r="S2328" s="2">
        <v>42869.632638888892</v>
      </c>
      <c r="T2328" t="s">
        <v>9945</v>
      </c>
      <c r="U2328">
        <v>7</v>
      </c>
      <c r="V2328" t="s">
        <v>9946</v>
      </c>
      <c r="W2328" t="s">
        <v>53</v>
      </c>
      <c r="Y2328">
        <v>17</v>
      </c>
      <c r="Z2328">
        <v>0</v>
      </c>
      <c r="AA2328">
        <v>0</v>
      </c>
      <c r="AB2328" t="s">
        <v>54</v>
      </c>
      <c r="AC2328">
        <v>0</v>
      </c>
      <c r="AD2328" t="s">
        <v>55</v>
      </c>
      <c r="AF2328" t="s">
        <v>62</v>
      </c>
      <c r="AI2328" t="s">
        <v>56</v>
      </c>
      <c r="AJ2328" t="s">
        <v>56</v>
      </c>
      <c r="AK2328" t="s">
        <v>56</v>
      </c>
      <c r="AS2328">
        <v>108.39</v>
      </c>
    </row>
    <row r="2329" spans="1:45" x14ac:dyDescent="0.25">
      <c r="A2329" s="1">
        <v>1.92324E+16</v>
      </c>
      <c r="B2329">
        <v>493</v>
      </c>
      <c r="C2329" t="s">
        <v>9947</v>
      </c>
      <c r="D2329">
        <v>25.99</v>
      </c>
      <c r="E2329">
        <v>5</v>
      </c>
      <c r="F2329">
        <v>0</v>
      </c>
      <c r="G2329">
        <v>30.99</v>
      </c>
      <c r="H2329">
        <v>0</v>
      </c>
      <c r="I2329">
        <v>30.99</v>
      </c>
      <c r="J2329">
        <v>0</v>
      </c>
      <c r="K2329" t="s">
        <v>47</v>
      </c>
      <c r="M2329">
        <v>2395</v>
      </c>
      <c r="N2329" t="s">
        <v>9948</v>
      </c>
      <c r="O2329" t="s">
        <v>49</v>
      </c>
      <c r="Q2329" t="s">
        <v>9949</v>
      </c>
      <c r="R2329" s="2">
        <v>42869.631944444445</v>
      </c>
      <c r="S2329" s="2">
        <v>42869.632638888892</v>
      </c>
      <c r="T2329" t="s">
        <v>9950</v>
      </c>
      <c r="U2329">
        <v>5</v>
      </c>
      <c r="V2329" t="s">
        <v>9951</v>
      </c>
      <c r="W2329" t="s">
        <v>61</v>
      </c>
      <c r="Y2329">
        <v>13</v>
      </c>
      <c r="Z2329">
        <v>0</v>
      </c>
      <c r="AA2329">
        <v>0</v>
      </c>
      <c r="AB2329" t="s">
        <v>54</v>
      </c>
      <c r="AC2329">
        <v>0</v>
      </c>
      <c r="AD2329" t="s">
        <v>55</v>
      </c>
      <c r="AF2329" t="s">
        <v>62</v>
      </c>
      <c r="AI2329" t="s">
        <v>56</v>
      </c>
      <c r="AJ2329" t="s">
        <v>56</v>
      </c>
      <c r="AK2329" t="s">
        <v>56</v>
      </c>
      <c r="AS2329">
        <v>0</v>
      </c>
    </row>
    <row r="2330" spans="1:45" x14ac:dyDescent="0.25">
      <c r="A2330" s="1">
        <v>1.92173E+16</v>
      </c>
      <c r="B2330">
        <v>732</v>
      </c>
      <c r="C2330" t="s">
        <v>9952</v>
      </c>
      <c r="D2330">
        <v>59.2</v>
      </c>
      <c r="E2330">
        <v>0</v>
      </c>
      <c r="F2330">
        <v>0</v>
      </c>
      <c r="G2330">
        <v>59.2</v>
      </c>
      <c r="H2330">
        <v>0</v>
      </c>
      <c r="I2330">
        <v>59.2</v>
      </c>
      <c r="J2330">
        <v>0</v>
      </c>
      <c r="K2330" t="s">
        <v>47</v>
      </c>
      <c r="M2330">
        <v>1522</v>
      </c>
      <c r="N2330" t="s">
        <v>9953</v>
      </c>
      <c r="O2330" t="s">
        <v>49</v>
      </c>
      <c r="Q2330" t="s">
        <v>9954</v>
      </c>
      <c r="R2330" s="2">
        <v>42869.626388888886</v>
      </c>
      <c r="S2330" s="2">
        <v>42869.626388888886</v>
      </c>
      <c r="T2330" t="s">
        <v>5625</v>
      </c>
      <c r="U2330">
        <v>2</v>
      </c>
      <c r="V2330" t="s">
        <v>9955</v>
      </c>
      <c r="W2330" t="s">
        <v>53</v>
      </c>
      <c r="Y2330">
        <v>8</v>
      </c>
      <c r="Z2330">
        <v>0</v>
      </c>
      <c r="AA2330">
        <v>0</v>
      </c>
      <c r="AB2330" t="s">
        <v>54</v>
      </c>
      <c r="AC2330">
        <v>0</v>
      </c>
      <c r="AD2330" t="s">
        <v>55</v>
      </c>
      <c r="AF2330" t="s">
        <v>62</v>
      </c>
      <c r="AI2330" t="s">
        <v>56</v>
      </c>
      <c r="AJ2330" t="s">
        <v>56</v>
      </c>
      <c r="AK2330" t="s">
        <v>56</v>
      </c>
      <c r="AS2330">
        <v>0</v>
      </c>
    </row>
    <row r="2331" spans="1:45" x14ac:dyDescent="0.25">
      <c r="A2331" s="1">
        <v>1.51804E+16</v>
      </c>
      <c r="B2331">
        <v>3124</v>
      </c>
      <c r="C2331" t="s">
        <v>6524</v>
      </c>
      <c r="D2331">
        <v>56.76</v>
      </c>
      <c r="E2331">
        <v>0</v>
      </c>
      <c r="F2331">
        <v>0</v>
      </c>
      <c r="G2331">
        <v>56.76</v>
      </c>
      <c r="H2331">
        <v>0</v>
      </c>
      <c r="I2331">
        <v>56.76</v>
      </c>
      <c r="J2331">
        <v>0</v>
      </c>
      <c r="K2331" t="s">
        <v>47</v>
      </c>
      <c r="L2331" t="s">
        <v>9956</v>
      </c>
      <c r="M2331">
        <v>2602</v>
      </c>
      <c r="N2331" t="s">
        <v>6525</v>
      </c>
      <c r="O2331" t="s">
        <v>49</v>
      </c>
      <c r="Q2331" t="s">
        <v>6526</v>
      </c>
      <c r="R2331" s="2">
        <v>42869.624305555553</v>
      </c>
      <c r="S2331" s="2">
        <v>42869.624305555553</v>
      </c>
      <c r="T2331" t="s">
        <v>408</v>
      </c>
      <c r="U2331">
        <v>1</v>
      </c>
      <c r="V2331" t="s">
        <v>9957</v>
      </c>
      <c r="W2331" t="s">
        <v>68</v>
      </c>
      <c r="Y2331">
        <v>24</v>
      </c>
      <c r="Z2331">
        <v>0</v>
      </c>
      <c r="AA2331">
        <v>0</v>
      </c>
      <c r="AB2331" t="s">
        <v>54</v>
      </c>
      <c r="AC2331">
        <v>0</v>
      </c>
      <c r="AD2331" t="s">
        <v>55</v>
      </c>
      <c r="AF2331" t="s">
        <v>62</v>
      </c>
      <c r="AI2331" t="s">
        <v>56</v>
      </c>
      <c r="AJ2331" t="s">
        <v>56</v>
      </c>
      <c r="AK2331" t="s">
        <v>56</v>
      </c>
      <c r="AS2331">
        <v>0</v>
      </c>
    </row>
    <row r="2332" spans="1:45" x14ac:dyDescent="0.25">
      <c r="A2332" s="1">
        <v>1.91955E+16</v>
      </c>
      <c r="B2332">
        <v>2949</v>
      </c>
      <c r="C2332" t="s">
        <v>9958</v>
      </c>
      <c r="D2332">
        <v>34.18</v>
      </c>
      <c r="E2332">
        <v>5</v>
      </c>
      <c r="F2332">
        <v>0</v>
      </c>
      <c r="G2332">
        <v>39.18</v>
      </c>
      <c r="H2332">
        <v>0</v>
      </c>
      <c r="I2332">
        <v>39.18</v>
      </c>
      <c r="J2332">
        <v>0</v>
      </c>
      <c r="K2332" t="s">
        <v>47</v>
      </c>
      <c r="M2332">
        <v>1914</v>
      </c>
      <c r="N2332" t="s">
        <v>9959</v>
      </c>
      <c r="O2332" t="s">
        <v>49</v>
      </c>
      <c r="Q2332" t="s">
        <v>9960</v>
      </c>
      <c r="R2332" s="2">
        <v>42869.618055555555</v>
      </c>
      <c r="S2332" s="2">
        <v>42869.618055555555</v>
      </c>
      <c r="T2332" t="s">
        <v>9961</v>
      </c>
      <c r="U2332">
        <v>5</v>
      </c>
      <c r="V2332" t="s">
        <v>9962</v>
      </c>
      <c r="W2332" t="s">
        <v>61</v>
      </c>
      <c r="Y2332">
        <v>5</v>
      </c>
      <c r="Z2332">
        <v>0</v>
      </c>
      <c r="AA2332">
        <v>0</v>
      </c>
      <c r="AB2332" t="s">
        <v>54</v>
      </c>
      <c r="AC2332">
        <v>0</v>
      </c>
      <c r="AD2332" t="s">
        <v>55</v>
      </c>
      <c r="AF2332" t="s">
        <v>62</v>
      </c>
      <c r="AI2332" t="s">
        <v>56</v>
      </c>
      <c r="AJ2332" t="s">
        <v>56</v>
      </c>
      <c r="AK2332" t="s">
        <v>56</v>
      </c>
      <c r="AS2332">
        <v>0</v>
      </c>
    </row>
    <row r="2333" spans="1:45" x14ac:dyDescent="0.25">
      <c r="A2333" s="1">
        <v>1.92105E+16</v>
      </c>
      <c r="B2333">
        <v>2996</v>
      </c>
      <c r="C2333" t="s">
        <v>9963</v>
      </c>
      <c r="D2333">
        <v>7.9</v>
      </c>
      <c r="E2333">
        <v>5</v>
      </c>
      <c r="F2333">
        <v>0</v>
      </c>
      <c r="G2333">
        <v>12.9</v>
      </c>
      <c r="H2333">
        <v>0</v>
      </c>
      <c r="I2333">
        <v>12.9</v>
      </c>
      <c r="J2333">
        <v>0</v>
      </c>
      <c r="K2333" t="s">
        <v>47</v>
      </c>
      <c r="M2333">
        <v>38</v>
      </c>
      <c r="N2333" t="s">
        <v>9964</v>
      </c>
      <c r="O2333" t="s">
        <v>49</v>
      </c>
      <c r="Q2333" t="s">
        <v>9965</v>
      </c>
      <c r="R2333" s="2">
        <v>42869.604166666664</v>
      </c>
      <c r="S2333" s="2">
        <v>42869.604166666664</v>
      </c>
      <c r="T2333" t="s">
        <v>66</v>
      </c>
      <c r="U2333">
        <v>1</v>
      </c>
      <c r="V2333" t="s">
        <v>9966</v>
      </c>
      <c r="W2333" t="s">
        <v>61</v>
      </c>
      <c r="Y2333">
        <v>1</v>
      </c>
      <c r="Z2333">
        <v>0</v>
      </c>
      <c r="AA2333">
        <v>0</v>
      </c>
      <c r="AB2333" t="s">
        <v>54</v>
      </c>
      <c r="AC2333">
        <v>0</v>
      </c>
      <c r="AD2333" t="s">
        <v>55</v>
      </c>
      <c r="AF2333" t="s">
        <v>62</v>
      </c>
      <c r="AI2333" t="s">
        <v>56</v>
      </c>
      <c r="AJ2333" t="s">
        <v>56</v>
      </c>
      <c r="AK2333" t="s">
        <v>56</v>
      </c>
      <c r="AS2333">
        <v>0</v>
      </c>
    </row>
    <row r="2334" spans="1:45" x14ac:dyDescent="0.25">
      <c r="A2334" s="1">
        <v>1.92126E+16</v>
      </c>
      <c r="B2334">
        <v>909</v>
      </c>
      <c r="C2334" t="s">
        <v>9967</v>
      </c>
      <c r="D2334">
        <v>16.899999999999999</v>
      </c>
      <c r="E2334">
        <v>5</v>
      </c>
      <c r="F2334">
        <v>0</v>
      </c>
      <c r="G2334">
        <v>21.9</v>
      </c>
      <c r="H2334">
        <v>0</v>
      </c>
      <c r="I2334">
        <v>21.9</v>
      </c>
      <c r="J2334">
        <v>0</v>
      </c>
      <c r="K2334" t="s">
        <v>47</v>
      </c>
      <c r="L2334" t="s">
        <v>8042</v>
      </c>
      <c r="M2334">
        <v>2123</v>
      </c>
      <c r="N2334" t="s">
        <v>9968</v>
      </c>
      <c r="O2334" t="s">
        <v>49</v>
      </c>
      <c r="Q2334" t="s">
        <v>9969</v>
      </c>
      <c r="R2334" s="2">
        <v>42869.602777777778</v>
      </c>
      <c r="S2334" s="2">
        <v>42869.602777777778</v>
      </c>
      <c r="T2334" t="s">
        <v>3249</v>
      </c>
      <c r="U2334">
        <v>1</v>
      </c>
      <c r="V2334" t="s">
        <v>9970</v>
      </c>
      <c r="W2334" t="s">
        <v>68</v>
      </c>
      <c r="X2334" t="s">
        <v>771</v>
      </c>
      <c r="Y2334">
        <v>10</v>
      </c>
      <c r="Z2334">
        <v>0</v>
      </c>
      <c r="AA2334">
        <v>0</v>
      </c>
      <c r="AB2334" t="s">
        <v>54</v>
      </c>
      <c r="AC2334">
        <v>0</v>
      </c>
      <c r="AD2334" t="s">
        <v>55</v>
      </c>
      <c r="AF2334" t="s">
        <v>62</v>
      </c>
      <c r="AI2334" t="s">
        <v>56</v>
      </c>
      <c r="AJ2334" t="s">
        <v>56</v>
      </c>
      <c r="AK2334" t="s">
        <v>56</v>
      </c>
      <c r="AS2334">
        <v>0</v>
      </c>
    </row>
    <row r="2335" spans="1:45" x14ac:dyDescent="0.25">
      <c r="A2335" s="1">
        <v>1.91832E+16</v>
      </c>
      <c r="B2335">
        <v>1912</v>
      </c>
      <c r="C2335" t="s">
        <v>9971</v>
      </c>
      <c r="D2335">
        <v>83.39</v>
      </c>
      <c r="E2335">
        <v>0</v>
      </c>
      <c r="F2335">
        <v>0</v>
      </c>
      <c r="G2335">
        <v>83.39</v>
      </c>
      <c r="H2335">
        <v>0</v>
      </c>
      <c r="I2335">
        <v>83.39</v>
      </c>
      <c r="J2335">
        <v>0</v>
      </c>
      <c r="K2335" t="s">
        <v>47</v>
      </c>
      <c r="L2335" t="s">
        <v>9972</v>
      </c>
      <c r="M2335">
        <v>2857</v>
      </c>
      <c r="N2335" t="s">
        <v>9973</v>
      </c>
      <c r="O2335" t="s">
        <v>49</v>
      </c>
      <c r="Q2335" t="s">
        <v>9974</v>
      </c>
      <c r="R2335" s="2">
        <v>42869.601388888892</v>
      </c>
      <c r="S2335" s="2">
        <v>42869.601388888892</v>
      </c>
      <c r="T2335" t="s">
        <v>9975</v>
      </c>
      <c r="U2335">
        <v>5</v>
      </c>
      <c r="V2335" t="s">
        <v>9976</v>
      </c>
      <c r="W2335" t="s">
        <v>53</v>
      </c>
      <c r="Y2335">
        <v>35</v>
      </c>
      <c r="Z2335">
        <v>0</v>
      </c>
      <c r="AA2335">
        <v>0</v>
      </c>
      <c r="AB2335" t="s">
        <v>54</v>
      </c>
      <c r="AC2335">
        <v>0</v>
      </c>
      <c r="AD2335" t="s">
        <v>55</v>
      </c>
      <c r="AF2335" t="s">
        <v>62</v>
      </c>
      <c r="AI2335" t="s">
        <v>56</v>
      </c>
      <c r="AJ2335" t="s">
        <v>56</v>
      </c>
      <c r="AK2335" t="s">
        <v>56</v>
      </c>
      <c r="AS2335">
        <v>0</v>
      </c>
    </row>
    <row r="2336" spans="1:45" x14ac:dyDescent="0.25">
      <c r="A2336" s="1">
        <v>1.92072E+16</v>
      </c>
      <c r="B2336">
        <v>942</v>
      </c>
      <c r="C2336" t="s">
        <v>9977</v>
      </c>
      <c r="D2336">
        <v>7.9</v>
      </c>
      <c r="E2336">
        <v>5</v>
      </c>
      <c r="F2336">
        <v>0</v>
      </c>
      <c r="G2336">
        <v>12.9</v>
      </c>
      <c r="H2336">
        <v>0</v>
      </c>
      <c r="I2336">
        <v>12.9</v>
      </c>
      <c r="J2336">
        <v>0</v>
      </c>
      <c r="K2336" t="s">
        <v>47</v>
      </c>
      <c r="M2336">
        <v>1794</v>
      </c>
      <c r="N2336" t="s">
        <v>9978</v>
      </c>
      <c r="O2336" t="s">
        <v>49</v>
      </c>
      <c r="Q2336" t="s">
        <v>9979</v>
      </c>
      <c r="R2336" s="2">
        <v>42869.600694444445</v>
      </c>
      <c r="S2336" s="2">
        <v>42869.602083333331</v>
      </c>
      <c r="T2336" t="s">
        <v>1710</v>
      </c>
      <c r="U2336">
        <v>1</v>
      </c>
      <c r="V2336" t="s">
        <v>9980</v>
      </c>
      <c r="W2336" t="s">
        <v>61</v>
      </c>
      <c r="Y2336">
        <v>1</v>
      </c>
      <c r="Z2336">
        <v>0</v>
      </c>
      <c r="AA2336">
        <v>0</v>
      </c>
      <c r="AB2336" t="s">
        <v>54</v>
      </c>
      <c r="AC2336">
        <v>0</v>
      </c>
      <c r="AD2336" t="s">
        <v>55</v>
      </c>
      <c r="AF2336" t="s">
        <v>62</v>
      </c>
      <c r="AI2336" t="s">
        <v>56</v>
      </c>
      <c r="AJ2336" t="s">
        <v>56</v>
      </c>
      <c r="AK2336" t="s">
        <v>56</v>
      </c>
      <c r="AS2336">
        <v>0</v>
      </c>
    </row>
    <row r="2337" spans="1:45" x14ac:dyDescent="0.25">
      <c r="A2337" s="1">
        <v>1.91834E+16</v>
      </c>
      <c r="B2337">
        <v>909</v>
      </c>
      <c r="C2337" t="s">
        <v>9967</v>
      </c>
      <c r="D2337">
        <v>16.899999999999999</v>
      </c>
      <c r="E2337">
        <v>5</v>
      </c>
      <c r="F2337">
        <v>0</v>
      </c>
      <c r="G2337">
        <v>21.9</v>
      </c>
      <c r="H2337">
        <v>0</v>
      </c>
      <c r="I2337">
        <v>21.9</v>
      </c>
      <c r="J2337">
        <v>0</v>
      </c>
      <c r="K2337" t="s">
        <v>47</v>
      </c>
      <c r="L2337" t="s">
        <v>8042</v>
      </c>
      <c r="M2337">
        <v>2123</v>
      </c>
      <c r="N2337" t="s">
        <v>9968</v>
      </c>
      <c r="O2337" t="s">
        <v>49</v>
      </c>
      <c r="Q2337" t="s">
        <v>9969</v>
      </c>
      <c r="R2337" s="2">
        <v>42869.600694444445</v>
      </c>
      <c r="S2337" s="2">
        <v>42869.600694444445</v>
      </c>
      <c r="T2337" t="s">
        <v>6869</v>
      </c>
      <c r="U2337">
        <v>1</v>
      </c>
      <c r="V2337" t="s">
        <v>9970</v>
      </c>
      <c r="W2337" t="s">
        <v>68</v>
      </c>
      <c r="X2337" t="s">
        <v>771</v>
      </c>
      <c r="Y2337">
        <v>10</v>
      </c>
      <c r="Z2337">
        <v>0</v>
      </c>
      <c r="AA2337">
        <v>0</v>
      </c>
      <c r="AB2337" t="s">
        <v>54</v>
      </c>
      <c r="AC2337">
        <v>0</v>
      </c>
      <c r="AD2337" t="s">
        <v>55</v>
      </c>
      <c r="AF2337" t="s">
        <v>62</v>
      </c>
      <c r="AI2337" t="s">
        <v>56</v>
      </c>
      <c r="AJ2337" t="s">
        <v>56</v>
      </c>
      <c r="AK2337" t="s">
        <v>56</v>
      </c>
      <c r="AS2337">
        <v>0</v>
      </c>
    </row>
    <row r="2338" spans="1:45" x14ac:dyDescent="0.25">
      <c r="A2338" s="1">
        <v>1.51772E+16</v>
      </c>
      <c r="B2338">
        <v>1900</v>
      </c>
      <c r="C2338" t="s">
        <v>9981</v>
      </c>
      <c r="D2338">
        <v>58.5</v>
      </c>
      <c r="E2338">
        <v>0</v>
      </c>
      <c r="F2338">
        <v>0</v>
      </c>
      <c r="G2338">
        <v>58.5</v>
      </c>
      <c r="H2338">
        <v>0</v>
      </c>
      <c r="I2338">
        <v>58.5</v>
      </c>
      <c r="J2338">
        <v>0</v>
      </c>
      <c r="K2338" t="s">
        <v>47</v>
      </c>
      <c r="M2338">
        <v>1672</v>
      </c>
      <c r="N2338" t="s">
        <v>9982</v>
      </c>
      <c r="O2338" t="s">
        <v>49</v>
      </c>
      <c r="Q2338" t="s">
        <v>9981</v>
      </c>
      <c r="R2338" s="2">
        <v>42869.598611111112</v>
      </c>
      <c r="S2338" s="2">
        <v>42869.599305555559</v>
      </c>
      <c r="T2338" t="s">
        <v>259</v>
      </c>
      <c r="U2338">
        <v>1</v>
      </c>
      <c r="V2338" t="s">
        <v>9983</v>
      </c>
      <c r="W2338" t="s">
        <v>61</v>
      </c>
      <c r="Y2338">
        <v>15</v>
      </c>
      <c r="Z2338">
        <v>0</v>
      </c>
      <c r="AA2338">
        <v>0</v>
      </c>
      <c r="AB2338" t="s">
        <v>54</v>
      </c>
      <c r="AC2338">
        <v>0</v>
      </c>
      <c r="AD2338" t="s">
        <v>55</v>
      </c>
      <c r="AF2338" t="s">
        <v>62</v>
      </c>
      <c r="AI2338" t="s">
        <v>56</v>
      </c>
      <c r="AJ2338" t="s">
        <v>56</v>
      </c>
      <c r="AK2338" t="s">
        <v>56</v>
      </c>
      <c r="AS2338">
        <v>0</v>
      </c>
    </row>
    <row r="2339" spans="1:45" x14ac:dyDescent="0.25">
      <c r="A2339" s="1">
        <v>1.91992E+16</v>
      </c>
      <c r="B2339">
        <v>3237</v>
      </c>
      <c r="C2339" t="s">
        <v>434</v>
      </c>
      <c r="D2339">
        <v>58.76</v>
      </c>
      <c r="E2339">
        <v>0</v>
      </c>
      <c r="F2339">
        <v>0</v>
      </c>
      <c r="G2339">
        <v>58.76</v>
      </c>
      <c r="H2339">
        <v>0</v>
      </c>
      <c r="I2339">
        <v>58.76</v>
      </c>
      <c r="J2339">
        <v>0</v>
      </c>
      <c r="K2339" t="s">
        <v>47</v>
      </c>
      <c r="M2339">
        <v>2880</v>
      </c>
      <c r="N2339" t="s">
        <v>435</v>
      </c>
      <c r="O2339" t="s">
        <v>49</v>
      </c>
      <c r="Q2339" t="s">
        <v>436</v>
      </c>
      <c r="R2339" s="2">
        <v>42869.597916666666</v>
      </c>
      <c r="S2339" s="2">
        <v>42869.597916666666</v>
      </c>
      <c r="T2339" t="s">
        <v>9984</v>
      </c>
      <c r="U2339">
        <v>8</v>
      </c>
      <c r="V2339" t="s">
        <v>9985</v>
      </c>
      <c r="W2339" t="s">
        <v>53</v>
      </c>
      <c r="Y2339">
        <v>21</v>
      </c>
      <c r="Z2339">
        <v>0</v>
      </c>
      <c r="AA2339">
        <v>0</v>
      </c>
      <c r="AB2339" t="s">
        <v>54</v>
      </c>
      <c r="AC2339">
        <v>0</v>
      </c>
      <c r="AD2339" t="s">
        <v>55</v>
      </c>
      <c r="AF2339" t="s">
        <v>62</v>
      </c>
      <c r="AI2339" t="s">
        <v>56</v>
      </c>
      <c r="AJ2339" t="s">
        <v>56</v>
      </c>
      <c r="AK2339" t="s">
        <v>56</v>
      </c>
      <c r="AS2339">
        <v>0</v>
      </c>
    </row>
    <row r="2340" spans="1:45" x14ac:dyDescent="0.25">
      <c r="A2340" s="1">
        <v>1.91813E+16</v>
      </c>
      <c r="B2340">
        <v>521</v>
      </c>
      <c r="C2340" t="s">
        <v>9986</v>
      </c>
      <c r="D2340">
        <v>780</v>
      </c>
      <c r="E2340">
        <v>0</v>
      </c>
      <c r="F2340">
        <v>0</v>
      </c>
      <c r="G2340">
        <v>780</v>
      </c>
      <c r="H2340">
        <v>0</v>
      </c>
      <c r="I2340">
        <v>780</v>
      </c>
      <c r="J2340">
        <v>0</v>
      </c>
      <c r="K2340" t="s">
        <v>47</v>
      </c>
      <c r="M2340">
        <v>141</v>
      </c>
      <c r="N2340" t="s">
        <v>9987</v>
      </c>
      <c r="O2340" t="s">
        <v>49</v>
      </c>
      <c r="Q2340" t="s">
        <v>9988</v>
      </c>
      <c r="R2340" s="2">
        <v>42869.597916666666</v>
      </c>
      <c r="S2340" s="2">
        <v>42869.599999999999</v>
      </c>
      <c r="T2340" t="s">
        <v>98</v>
      </c>
      <c r="U2340">
        <v>1</v>
      </c>
      <c r="V2340" t="s">
        <v>9989</v>
      </c>
      <c r="W2340" t="s">
        <v>53</v>
      </c>
      <c r="Y2340">
        <v>465</v>
      </c>
      <c r="Z2340">
        <v>0</v>
      </c>
      <c r="AA2340">
        <v>0</v>
      </c>
      <c r="AB2340" t="s">
        <v>54</v>
      </c>
      <c r="AC2340">
        <v>0</v>
      </c>
      <c r="AD2340" t="s">
        <v>55</v>
      </c>
      <c r="AF2340" t="s">
        <v>62</v>
      </c>
      <c r="AI2340" t="s">
        <v>56</v>
      </c>
      <c r="AJ2340" t="s">
        <v>56</v>
      </c>
      <c r="AK2340" t="s">
        <v>56</v>
      </c>
      <c r="AS2340">
        <v>0</v>
      </c>
    </row>
    <row r="2341" spans="1:45" x14ac:dyDescent="0.25">
      <c r="A2341" s="1">
        <v>1.91811E+16</v>
      </c>
      <c r="B2341">
        <v>1440</v>
      </c>
      <c r="C2341" t="s">
        <v>9990</v>
      </c>
      <c r="D2341">
        <v>13.7</v>
      </c>
      <c r="E2341">
        <v>5</v>
      </c>
      <c r="F2341">
        <v>0</v>
      </c>
      <c r="G2341">
        <v>18.7</v>
      </c>
      <c r="H2341">
        <v>0</v>
      </c>
      <c r="I2341">
        <v>18.7</v>
      </c>
      <c r="J2341">
        <v>0</v>
      </c>
      <c r="K2341" t="s">
        <v>47</v>
      </c>
      <c r="M2341">
        <v>2043</v>
      </c>
      <c r="N2341" t="s">
        <v>9991</v>
      </c>
      <c r="O2341" t="s">
        <v>49</v>
      </c>
      <c r="P2341" t="s">
        <v>9992</v>
      </c>
      <c r="Q2341" t="s">
        <v>9993</v>
      </c>
      <c r="R2341" s="2">
        <v>42869.59652777778</v>
      </c>
      <c r="S2341" s="2">
        <v>42869.602777777778</v>
      </c>
      <c r="T2341" t="s">
        <v>1138</v>
      </c>
      <c r="U2341">
        <v>3</v>
      </c>
      <c r="V2341" t="s">
        <v>9994</v>
      </c>
      <c r="W2341" t="s">
        <v>61</v>
      </c>
      <c r="Y2341">
        <v>3</v>
      </c>
      <c r="Z2341">
        <v>0</v>
      </c>
      <c r="AA2341">
        <v>0</v>
      </c>
      <c r="AB2341" t="s">
        <v>54</v>
      </c>
      <c r="AC2341">
        <v>0</v>
      </c>
      <c r="AD2341" t="s">
        <v>55</v>
      </c>
      <c r="AF2341" t="s">
        <v>62</v>
      </c>
      <c r="AI2341" t="s">
        <v>56</v>
      </c>
      <c r="AJ2341" t="s">
        <v>56</v>
      </c>
      <c r="AK2341" t="s">
        <v>56</v>
      </c>
      <c r="AS2341">
        <v>0</v>
      </c>
    </row>
    <row r="2342" spans="1:45" x14ac:dyDescent="0.25">
      <c r="A2342" s="1">
        <v>1.92042E+16</v>
      </c>
      <c r="B2342">
        <v>1031</v>
      </c>
      <c r="C2342" t="s">
        <v>9995</v>
      </c>
      <c r="D2342">
        <v>7.9</v>
      </c>
      <c r="E2342">
        <v>5</v>
      </c>
      <c r="F2342">
        <v>0</v>
      </c>
      <c r="G2342">
        <v>12.9</v>
      </c>
      <c r="H2342">
        <v>0</v>
      </c>
      <c r="I2342">
        <v>12.9</v>
      </c>
      <c r="J2342">
        <v>0</v>
      </c>
      <c r="K2342" t="s">
        <v>47</v>
      </c>
      <c r="M2342">
        <v>3030</v>
      </c>
      <c r="N2342" t="s">
        <v>9996</v>
      </c>
      <c r="O2342" t="s">
        <v>49</v>
      </c>
      <c r="Q2342" t="s">
        <v>9997</v>
      </c>
      <c r="R2342" s="2">
        <v>42869.588888888888</v>
      </c>
      <c r="S2342" s="2">
        <v>42869.589583333334</v>
      </c>
      <c r="T2342" t="s">
        <v>66</v>
      </c>
      <c r="U2342">
        <v>1</v>
      </c>
      <c r="V2342" t="s">
        <v>9998</v>
      </c>
      <c r="W2342" t="s">
        <v>61</v>
      </c>
      <c r="Y2342">
        <v>1</v>
      </c>
      <c r="Z2342">
        <v>0</v>
      </c>
      <c r="AA2342">
        <v>0</v>
      </c>
      <c r="AB2342" t="s">
        <v>54</v>
      </c>
      <c r="AC2342">
        <v>0</v>
      </c>
      <c r="AD2342" t="s">
        <v>55</v>
      </c>
      <c r="AF2342" t="s">
        <v>62</v>
      </c>
      <c r="AI2342" t="s">
        <v>56</v>
      </c>
      <c r="AJ2342" t="s">
        <v>56</v>
      </c>
      <c r="AK2342" t="s">
        <v>56</v>
      </c>
      <c r="AS2342">
        <v>0</v>
      </c>
    </row>
    <row r="2343" spans="1:45" x14ac:dyDescent="0.25">
      <c r="A2343" s="1">
        <v>1.9184E+16</v>
      </c>
      <c r="B2343">
        <v>865</v>
      </c>
      <c r="C2343" t="s">
        <v>9999</v>
      </c>
      <c r="D2343">
        <v>19.510000000000002</v>
      </c>
      <c r="E2343">
        <v>5</v>
      </c>
      <c r="F2343">
        <v>0</v>
      </c>
      <c r="G2343">
        <v>24.51</v>
      </c>
      <c r="H2343">
        <v>0</v>
      </c>
      <c r="I2343">
        <v>24.51</v>
      </c>
      <c r="J2343">
        <v>0</v>
      </c>
      <c r="K2343" t="s">
        <v>47</v>
      </c>
      <c r="M2343">
        <v>425</v>
      </c>
      <c r="N2343" t="s">
        <v>10000</v>
      </c>
      <c r="O2343" t="s">
        <v>49</v>
      </c>
      <c r="Q2343" t="s">
        <v>10001</v>
      </c>
      <c r="R2343" s="2">
        <v>42869.575694444444</v>
      </c>
      <c r="S2343" s="2">
        <v>42869.729861111111</v>
      </c>
      <c r="T2343" t="s">
        <v>10002</v>
      </c>
      <c r="U2343">
        <v>8</v>
      </c>
      <c r="V2343" t="s">
        <v>10003</v>
      </c>
      <c r="W2343" t="s">
        <v>61</v>
      </c>
      <c r="Y2343">
        <v>10</v>
      </c>
      <c r="Z2343">
        <v>0</v>
      </c>
      <c r="AA2343">
        <v>0</v>
      </c>
      <c r="AB2343" t="s">
        <v>54</v>
      </c>
      <c r="AC2343">
        <v>0</v>
      </c>
      <c r="AD2343" t="s">
        <v>55</v>
      </c>
      <c r="AF2343" t="s">
        <v>62</v>
      </c>
      <c r="AI2343" t="s">
        <v>56</v>
      </c>
      <c r="AJ2343" t="s">
        <v>56</v>
      </c>
      <c r="AK2343" t="s">
        <v>56</v>
      </c>
      <c r="AS2343">
        <v>0</v>
      </c>
    </row>
    <row r="2344" spans="1:45" x14ac:dyDescent="0.25">
      <c r="A2344" s="1">
        <v>1.5173E+16</v>
      </c>
      <c r="B2344">
        <v>3357</v>
      </c>
      <c r="C2344" t="s">
        <v>10004</v>
      </c>
      <c r="D2344">
        <v>13.53</v>
      </c>
      <c r="E2344">
        <v>5</v>
      </c>
      <c r="F2344">
        <v>0</v>
      </c>
      <c r="G2344">
        <v>18.53</v>
      </c>
      <c r="H2344">
        <v>0</v>
      </c>
      <c r="I2344">
        <v>18.53</v>
      </c>
      <c r="J2344">
        <v>0</v>
      </c>
      <c r="K2344" t="s">
        <v>47</v>
      </c>
      <c r="M2344">
        <v>384</v>
      </c>
      <c r="N2344" t="s">
        <v>10005</v>
      </c>
      <c r="O2344" t="s">
        <v>49</v>
      </c>
      <c r="Q2344" t="s">
        <v>10006</v>
      </c>
      <c r="R2344" s="2">
        <v>42869.56527777778</v>
      </c>
      <c r="S2344" s="2">
        <v>42869.565972222219</v>
      </c>
      <c r="T2344" t="s">
        <v>10007</v>
      </c>
      <c r="U2344">
        <v>1</v>
      </c>
      <c r="V2344" t="s">
        <v>10008</v>
      </c>
      <c r="W2344" t="s">
        <v>61</v>
      </c>
      <c r="Y2344">
        <v>2</v>
      </c>
      <c r="Z2344">
        <v>0</v>
      </c>
      <c r="AA2344">
        <v>0</v>
      </c>
      <c r="AB2344" t="s">
        <v>54</v>
      </c>
      <c r="AC2344">
        <v>0</v>
      </c>
      <c r="AD2344" t="s">
        <v>55</v>
      </c>
      <c r="AF2344" t="s">
        <v>62</v>
      </c>
      <c r="AI2344" t="s">
        <v>56</v>
      </c>
      <c r="AJ2344" t="s">
        <v>56</v>
      </c>
      <c r="AK2344" t="s">
        <v>56</v>
      </c>
      <c r="AS2344">
        <v>0</v>
      </c>
    </row>
    <row r="2345" spans="1:45" x14ac:dyDescent="0.25">
      <c r="A2345" s="1">
        <v>1.51638E+16</v>
      </c>
      <c r="B2345">
        <v>2416</v>
      </c>
      <c r="C2345" t="s">
        <v>10009</v>
      </c>
      <c r="D2345">
        <v>54.12</v>
      </c>
      <c r="E2345">
        <v>0</v>
      </c>
      <c r="F2345">
        <v>0</v>
      </c>
      <c r="G2345">
        <v>54.12</v>
      </c>
      <c r="H2345">
        <v>0</v>
      </c>
      <c r="I2345">
        <v>54.12</v>
      </c>
      <c r="J2345">
        <v>0</v>
      </c>
      <c r="K2345" t="s">
        <v>47</v>
      </c>
      <c r="M2345">
        <v>2328</v>
      </c>
      <c r="N2345" t="s">
        <v>10010</v>
      </c>
      <c r="O2345" t="s">
        <v>49</v>
      </c>
      <c r="Q2345" t="s">
        <v>10009</v>
      </c>
      <c r="R2345" s="2">
        <v>42869.563194444447</v>
      </c>
      <c r="S2345" s="2">
        <v>42869.563194444447</v>
      </c>
      <c r="T2345" t="s">
        <v>10011</v>
      </c>
      <c r="U2345">
        <v>14</v>
      </c>
      <c r="V2345" t="s">
        <v>10012</v>
      </c>
      <c r="W2345" t="s">
        <v>61</v>
      </c>
      <c r="X2345" t="s">
        <v>2205</v>
      </c>
      <c r="Y2345">
        <v>22</v>
      </c>
      <c r="Z2345">
        <v>0</v>
      </c>
      <c r="AA2345">
        <v>0</v>
      </c>
      <c r="AB2345" t="s">
        <v>54</v>
      </c>
      <c r="AC2345">
        <v>0</v>
      </c>
      <c r="AD2345" t="s">
        <v>55</v>
      </c>
      <c r="AF2345" t="s">
        <v>62</v>
      </c>
      <c r="AI2345" t="s">
        <v>56</v>
      </c>
      <c r="AJ2345" t="s">
        <v>56</v>
      </c>
      <c r="AK2345" t="s">
        <v>56</v>
      </c>
      <c r="AN2345" t="s">
        <v>10013</v>
      </c>
      <c r="AS2345">
        <v>0</v>
      </c>
    </row>
    <row r="2346" spans="1:45" x14ac:dyDescent="0.25">
      <c r="A2346" s="1">
        <v>1.91865E+16</v>
      </c>
      <c r="B2346">
        <v>1648</v>
      </c>
      <c r="C2346" t="s">
        <v>10014</v>
      </c>
      <c r="D2346">
        <v>64.84</v>
      </c>
      <c r="E2346">
        <v>0</v>
      </c>
      <c r="F2346">
        <v>0</v>
      </c>
      <c r="G2346">
        <v>64.84</v>
      </c>
      <c r="H2346">
        <v>0</v>
      </c>
      <c r="I2346">
        <v>64.84</v>
      </c>
      <c r="J2346">
        <v>0</v>
      </c>
      <c r="K2346" t="s">
        <v>47</v>
      </c>
      <c r="M2346">
        <v>84</v>
      </c>
      <c r="N2346" t="s">
        <v>10015</v>
      </c>
      <c r="O2346" t="s">
        <v>49</v>
      </c>
      <c r="Q2346" t="s">
        <v>10014</v>
      </c>
      <c r="R2346" s="2">
        <v>42869.5625</v>
      </c>
      <c r="S2346" s="2">
        <v>42869.5625</v>
      </c>
      <c r="T2346" t="s">
        <v>10016</v>
      </c>
      <c r="U2346">
        <v>2</v>
      </c>
      <c r="V2346" t="s">
        <v>10017</v>
      </c>
      <c r="W2346" t="s">
        <v>61</v>
      </c>
      <c r="Y2346">
        <v>24</v>
      </c>
      <c r="Z2346">
        <v>0</v>
      </c>
      <c r="AA2346">
        <v>0</v>
      </c>
      <c r="AB2346" t="s">
        <v>54</v>
      </c>
      <c r="AC2346">
        <v>0</v>
      </c>
      <c r="AD2346" t="s">
        <v>55</v>
      </c>
      <c r="AF2346" t="s">
        <v>62</v>
      </c>
      <c r="AI2346" t="s">
        <v>56</v>
      </c>
      <c r="AJ2346" t="s">
        <v>56</v>
      </c>
      <c r="AK2346" t="s">
        <v>56</v>
      </c>
      <c r="AS2346">
        <v>0</v>
      </c>
    </row>
    <row r="2347" spans="1:45" x14ac:dyDescent="0.25">
      <c r="A2347" s="1">
        <v>1.91725E+16</v>
      </c>
      <c r="B2347">
        <v>2706</v>
      </c>
      <c r="C2347" t="s">
        <v>10018</v>
      </c>
      <c r="D2347">
        <v>8.65</v>
      </c>
      <c r="E2347">
        <v>5</v>
      </c>
      <c r="F2347">
        <v>0</v>
      </c>
      <c r="G2347">
        <v>13.65</v>
      </c>
      <c r="H2347">
        <v>0</v>
      </c>
      <c r="I2347">
        <v>13.65</v>
      </c>
      <c r="J2347">
        <v>0</v>
      </c>
      <c r="K2347" t="s">
        <v>47</v>
      </c>
      <c r="M2347">
        <v>2494</v>
      </c>
      <c r="N2347" t="s">
        <v>10019</v>
      </c>
      <c r="O2347" t="s">
        <v>49</v>
      </c>
      <c r="P2347" t="s">
        <v>10020</v>
      </c>
      <c r="Q2347" t="s">
        <v>10021</v>
      </c>
      <c r="R2347" s="2">
        <v>42869.55972222222</v>
      </c>
      <c r="S2347" s="2">
        <v>42869.55972222222</v>
      </c>
      <c r="T2347" t="s">
        <v>10022</v>
      </c>
      <c r="U2347">
        <v>5</v>
      </c>
      <c r="V2347" t="s">
        <v>10023</v>
      </c>
      <c r="W2347" t="s">
        <v>61</v>
      </c>
      <c r="Y2347">
        <v>5</v>
      </c>
      <c r="Z2347">
        <v>0</v>
      </c>
      <c r="AA2347">
        <v>0</v>
      </c>
      <c r="AB2347" t="s">
        <v>54</v>
      </c>
      <c r="AC2347">
        <v>0</v>
      </c>
      <c r="AD2347" t="s">
        <v>55</v>
      </c>
      <c r="AF2347" t="s">
        <v>62</v>
      </c>
      <c r="AI2347" t="s">
        <v>56</v>
      </c>
      <c r="AJ2347" t="s">
        <v>56</v>
      </c>
      <c r="AK2347" t="s">
        <v>56</v>
      </c>
      <c r="AS2347">
        <v>0</v>
      </c>
    </row>
    <row r="2348" spans="1:45" x14ac:dyDescent="0.25">
      <c r="A2348" s="1">
        <v>1.51703E+16</v>
      </c>
      <c r="B2348">
        <v>2328</v>
      </c>
      <c r="C2348" t="s">
        <v>10024</v>
      </c>
      <c r="D2348">
        <v>21.99</v>
      </c>
      <c r="E2348">
        <v>5</v>
      </c>
      <c r="F2348">
        <v>0</v>
      </c>
      <c r="G2348">
        <v>26.99</v>
      </c>
      <c r="H2348">
        <v>0</v>
      </c>
      <c r="I2348">
        <v>26.99</v>
      </c>
      <c r="J2348">
        <v>0</v>
      </c>
      <c r="K2348" t="s">
        <v>47</v>
      </c>
      <c r="M2348">
        <v>1457</v>
      </c>
      <c r="N2348" t="s">
        <v>10025</v>
      </c>
      <c r="O2348" t="s">
        <v>49</v>
      </c>
      <c r="Q2348" t="s">
        <v>10026</v>
      </c>
      <c r="R2348" s="2">
        <v>42869.558333333334</v>
      </c>
      <c r="S2348" s="2">
        <v>42869.630555555559</v>
      </c>
      <c r="T2348" t="s">
        <v>10027</v>
      </c>
      <c r="U2348">
        <v>4</v>
      </c>
      <c r="V2348" t="s">
        <v>10028</v>
      </c>
      <c r="W2348" t="s">
        <v>61</v>
      </c>
      <c r="Y2348">
        <v>4</v>
      </c>
      <c r="Z2348">
        <v>0</v>
      </c>
      <c r="AA2348">
        <v>0</v>
      </c>
      <c r="AB2348" t="s">
        <v>54</v>
      </c>
      <c r="AC2348">
        <v>0</v>
      </c>
      <c r="AD2348" t="s">
        <v>55</v>
      </c>
      <c r="AF2348" t="s">
        <v>62</v>
      </c>
      <c r="AI2348" t="s">
        <v>56</v>
      </c>
      <c r="AJ2348" t="s">
        <v>56</v>
      </c>
      <c r="AK2348" t="s">
        <v>56</v>
      </c>
      <c r="AS2348">
        <v>0</v>
      </c>
    </row>
    <row r="2349" spans="1:45" x14ac:dyDescent="0.25">
      <c r="A2349" s="1">
        <v>1.91683E+16</v>
      </c>
      <c r="B2349">
        <v>117</v>
      </c>
      <c r="C2349" t="s">
        <v>10029</v>
      </c>
      <c r="D2349">
        <v>150</v>
      </c>
      <c r="E2349">
        <v>0</v>
      </c>
      <c r="F2349">
        <v>0</v>
      </c>
      <c r="G2349">
        <v>150</v>
      </c>
      <c r="H2349">
        <v>0</v>
      </c>
      <c r="I2349">
        <v>150</v>
      </c>
      <c r="J2349">
        <v>0</v>
      </c>
      <c r="K2349" t="s">
        <v>47</v>
      </c>
      <c r="M2349">
        <v>2243</v>
      </c>
      <c r="N2349" t="s">
        <v>10030</v>
      </c>
      <c r="O2349" t="s">
        <v>49</v>
      </c>
      <c r="Q2349" t="s">
        <v>10031</v>
      </c>
      <c r="R2349" s="2">
        <v>42869.551388888889</v>
      </c>
      <c r="S2349" s="2">
        <v>42869.554861111108</v>
      </c>
      <c r="T2349" t="s">
        <v>1841</v>
      </c>
      <c r="U2349">
        <v>1</v>
      </c>
      <c r="V2349" t="s">
        <v>10032</v>
      </c>
      <c r="W2349" t="s">
        <v>53</v>
      </c>
      <c r="Y2349">
        <v>68</v>
      </c>
      <c r="Z2349">
        <v>0</v>
      </c>
      <c r="AA2349">
        <v>0</v>
      </c>
      <c r="AB2349" t="s">
        <v>54</v>
      </c>
      <c r="AC2349">
        <v>0</v>
      </c>
      <c r="AD2349" t="s">
        <v>55</v>
      </c>
      <c r="AF2349" t="s">
        <v>62</v>
      </c>
      <c r="AI2349" t="s">
        <v>56</v>
      </c>
      <c r="AJ2349" t="s">
        <v>56</v>
      </c>
      <c r="AK2349" t="s">
        <v>56</v>
      </c>
      <c r="AS2349">
        <v>0</v>
      </c>
    </row>
    <row r="2350" spans="1:45" x14ac:dyDescent="0.25">
      <c r="A2350" s="1">
        <v>1.51585E+16</v>
      </c>
      <c r="B2350">
        <v>1242</v>
      </c>
      <c r="C2350" t="s">
        <v>10033</v>
      </c>
      <c r="D2350">
        <v>55</v>
      </c>
      <c r="E2350">
        <v>0</v>
      </c>
      <c r="F2350">
        <v>0</v>
      </c>
      <c r="G2350">
        <v>55</v>
      </c>
      <c r="H2350">
        <v>0</v>
      </c>
      <c r="I2350">
        <v>55</v>
      </c>
      <c r="J2350">
        <v>0</v>
      </c>
      <c r="K2350" t="s">
        <v>47</v>
      </c>
      <c r="M2350">
        <v>2992</v>
      </c>
      <c r="N2350" t="s">
        <v>10034</v>
      </c>
      <c r="O2350" t="s">
        <v>49</v>
      </c>
      <c r="Q2350" t="s">
        <v>10035</v>
      </c>
      <c r="R2350" s="2">
        <v>42869.55</v>
      </c>
      <c r="S2350" s="2">
        <v>42871.493055555555</v>
      </c>
      <c r="T2350" t="s">
        <v>1478</v>
      </c>
      <c r="U2350">
        <v>1</v>
      </c>
      <c r="V2350" t="s">
        <v>10036</v>
      </c>
      <c r="W2350" t="s">
        <v>53</v>
      </c>
      <c r="Y2350">
        <v>20</v>
      </c>
      <c r="Z2350">
        <v>0</v>
      </c>
      <c r="AA2350">
        <v>0</v>
      </c>
      <c r="AB2350" t="s">
        <v>54</v>
      </c>
      <c r="AC2350">
        <v>0</v>
      </c>
      <c r="AD2350" t="s">
        <v>55</v>
      </c>
      <c r="AF2350" t="s">
        <v>62</v>
      </c>
      <c r="AI2350" t="s">
        <v>56</v>
      </c>
      <c r="AJ2350" t="s">
        <v>56</v>
      </c>
      <c r="AK2350" t="s">
        <v>56</v>
      </c>
      <c r="AS2350">
        <v>0</v>
      </c>
    </row>
    <row r="2351" spans="1:45" x14ac:dyDescent="0.25">
      <c r="A2351" s="1">
        <v>1.5165E+16</v>
      </c>
      <c r="B2351">
        <v>2413</v>
      </c>
      <c r="C2351" t="s">
        <v>10037</v>
      </c>
      <c r="D2351">
        <v>130</v>
      </c>
      <c r="E2351">
        <v>0</v>
      </c>
      <c r="F2351">
        <v>0</v>
      </c>
      <c r="G2351">
        <v>130</v>
      </c>
      <c r="H2351">
        <v>0</v>
      </c>
      <c r="I2351">
        <v>130</v>
      </c>
      <c r="J2351">
        <v>0</v>
      </c>
      <c r="K2351" t="s">
        <v>47</v>
      </c>
      <c r="M2351">
        <v>2425</v>
      </c>
      <c r="N2351" t="s">
        <v>10038</v>
      </c>
      <c r="O2351" t="s">
        <v>49</v>
      </c>
      <c r="Q2351" t="s">
        <v>10039</v>
      </c>
      <c r="R2351" s="2">
        <v>42869.543749999997</v>
      </c>
      <c r="S2351" s="2">
        <v>42869.545138888891</v>
      </c>
      <c r="T2351" t="s">
        <v>397</v>
      </c>
      <c r="U2351">
        <v>1</v>
      </c>
      <c r="V2351" t="s">
        <v>10040</v>
      </c>
      <c r="W2351" t="s">
        <v>53</v>
      </c>
      <c r="Y2351">
        <v>20</v>
      </c>
      <c r="Z2351">
        <v>0</v>
      </c>
      <c r="AA2351">
        <v>0</v>
      </c>
      <c r="AB2351" t="s">
        <v>54</v>
      </c>
      <c r="AC2351">
        <v>0</v>
      </c>
      <c r="AD2351" t="s">
        <v>55</v>
      </c>
      <c r="AF2351" t="s">
        <v>62</v>
      </c>
      <c r="AI2351" t="s">
        <v>56</v>
      </c>
      <c r="AJ2351" t="s">
        <v>56</v>
      </c>
      <c r="AK2351" t="s">
        <v>56</v>
      </c>
      <c r="AS2351">
        <v>0</v>
      </c>
    </row>
    <row r="2352" spans="1:45" x14ac:dyDescent="0.25">
      <c r="A2352" s="1">
        <v>1.91723E+16</v>
      </c>
      <c r="B2352">
        <v>443</v>
      </c>
      <c r="C2352" t="s">
        <v>10041</v>
      </c>
      <c r="D2352">
        <v>23.39</v>
      </c>
      <c r="E2352">
        <v>5</v>
      </c>
      <c r="F2352">
        <v>0</v>
      </c>
      <c r="G2352">
        <v>28.39</v>
      </c>
      <c r="H2352">
        <v>0</v>
      </c>
      <c r="I2352">
        <v>28.39</v>
      </c>
      <c r="J2352">
        <v>0</v>
      </c>
      <c r="K2352" t="s">
        <v>47</v>
      </c>
      <c r="M2352">
        <v>1662</v>
      </c>
      <c r="N2352" t="s">
        <v>10042</v>
      </c>
      <c r="O2352" t="s">
        <v>49</v>
      </c>
      <c r="Q2352" t="s">
        <v>10043</v>
      </c>
      <c r="R2352" s="2">
        <v>42869.543749999997</v>
      </c>
      <c r="S2352" s="2">
        <v>42869.543749999997</v>
      </c>
      <c r="T2352" t="s">
        <v>10044</v>
      </c>
      <c r="U2352">
        <v>11</v>
      </c>
      <c r="V2352" t="s">
        <v>10045</v>
      </c>
      <c r="W2352" t="s">
        <v>61</v>
      </c>
      <c r="Y2352">
        <v>11</v>
      </c>
      <c r="Z2352">
        <v>0</v>
      </c>
      <c r="AA2352">
        <v>0</v>
      </c>
      <c r="AB2352" t="s">
        <v>54</v>
      </c>
      <c r="AC2352">
        <v>0</v>
      </c>
      <c r="AD2352" t="s">
        <v>55</v>
      </c>
      <c r="AF2352" t="s">
        <v>62</v>
      </c>
      <c r="AI2352" t="s">
        <v>56</v>
      </c>
      <c r="AJ2352" t="s">
        <v>56</v>
      </c>
      <c r="AK2352" t="s">
        <v>56</v>
      </c>
      <c r="AS2352">
        <v>0</v>
      </c>
    </row>
    <row r="2353" spans="1:45" x14ac:dyDescent="0.25">
      <c r="A2353" s="1">
        <v>1.51563E+16</v>
      </c>
      <c r="B2353">
        <v>1999</v>
      </c>
      <c r="C2353" t="s">
        <v>10046</v>
      </c>
      <c r="D2353">
        <v>3.9</v>
      </c>
      <c r="E2353">
        <v>4.92</v>
      </c>
      <c r="F2353">
        <v>0</v>
      </c>
      <c r="G2353">
        <v>8.82</v>
      </c>
      <c r="H2353">
        <v>0</v>
      </c>
      <c r="I2353">
        <v>8.82</v>
      </c>
      <c r="J2353">
        <v>0</v>
      </c>
      <c r="K2353" t="s">
        <v>47</v>
      </c>
      <c r="M2353">
        <v>752</v>
      </c>
      <c r="N2353" t="s">
        <v>10047</v>
      </c>
      <c r="O2353" t="s">
        <v>49</v>
      </c>
      <c r="Q2353" t="s">
        <v>10046</v>
      </c>
      <c r="R2353" s="2">
        <v>42869.543749999997</v>
      </c>
      <c r="S2353" s="2">
        <v>42869.543749999997</v>
      </c>
      <c r="T2353" t="s">
        <v>2304</v>
      </c>
      <c r="U2353">
        <v>1</v>
      </c>
      <c r="V2353" t="s">
        <v>10048</v>
      </c>
      <c r="W2353" t="s">
        <v>61</v>
      </c>
      <c r="Y2353">
        <v>1</v>
      </c>
      <c r="Z2353">
        <v>0</v>
      </c>
      <c r="AA2353">
        <v>0</v>
      </c>
      <c r="AB2353" t="s">
        <v>54</v>
      </c>
      <c r="AC2353">
        <v>0</v>
      </c>
      <c r="AD2353" t="s">
        <v>55</v>
      </c>
      <c r="AF2353" t="s">
        <v>62</v>
      </c>
      <c r="AI2353" t="s">
        <v>56</v>
      </c>
      <c r="AJ2353" t="s">
        <v>56</v>
      </c>
      <c r="AK2353" t="s">
        <v>56</v>
      </c>
      <c r="AS2353">
        <v>0</v>
      </c>
    </row>
    <row r="2354" spans="1:45" x14ac:dyDescent="0.25">
      <c r="A2354" s="1">
        <v>1.51633E+16</v>
      </c>
      <c r="B2354">
        <v>2694</v>
      </c>
      <c r="C2354" t="s">
        <v>10049</v>
      </c>
      <c r="D2354">
        <v>33.799999999999997</v>
      </c>
      <c r="E2354">
        <v>5</v>
      </c>
      <c r="F2354">
        <v>0</v>
      </c>
      <c r="G2354">
        <v>38.799999999999997</v>
      </c>
      <c r="H2354">
        <v>0</v>
      </c>
      <c r="I2354">
        <v>38.799999999999997</v>
      </c>
      <c r="J2354">
        <v>0</v>
      </c>
      <c r="K2354" t="s">
        <v>47</v>
      </c>
      <c r="M2354">
        <v>1357</v>
      </c>
      <c r="N2354" t="s">
        <v>10050</v>
      </c>
      <c r="O2354" t="s">
        <v>49</v>
      </c>
      <c r="Q2354" t="s">
        <v>10049</v>
      </c>
      <c r="R2354" s="2">
        <v>42869.540972222225</v>
      </c>
      <c r="S2354" s="2">
        <v>42869.540972222225</v>
      </c>
      <c r="T2354" t="s">
        <v>3249</v>
      </c>
      <c r="U2354">
        <v>1</v>
      </c>
      <c r="V2354" t="s">
        <v>10051</v>
      </c>
      <c r="W2354" t="s">
        <v>61</v>
      </c>
      <c r="Y2354">
        <v>20</v>
      </c>
      <c r="Z2354">
        <v>0</v>
      </c>
      <c r="AA2354">
        <v>0</v>
      </c>
      <c r="AB2354" t="s">
        <v>54</v>
      </c>
      <c r="AC2354">
        <v>0</v>
      </c>
      <c r="AD2354" t="s">
        <v>55</v>
      </c>
      <c r="AF2354" t="s">
        <v>62</v>
      </c>
      <c r="AI2354" t="s">
        <v>56</v>
      </c>
      <c r="AJ2354" t="s">
        <v>56</v>
      </c>
      <c r="AK2354" t="s">
        <v>56</v>
      </c>
      <c r="AS2354">
        <v>0</v>
      </c>
    </row>
    <row r="2355" spans="1:45" x14ac:dyDescent="0.25">
      <c r="A2355" s="1">
        <v>1.91398E+16</v>
      </c>
      <c r="B2355">
        <v>3166</v>
      </c>
      <c r="C2355" t="s">
        <v>10052</v>
      </c>
      <c r="D2355">
        <v>26.37</v>
      </c>
      <c r="E2355">
        <v>5</v>
      </c>
      <c r="F2355">
        <v>0</v>
      </c>
      <c r="G2355">
        <v>31.37</v>
      </c>
      <c r="H2355">
        <v>0</v>
      </c>
      <c r="I2355">
        <v>31.37</v>
      </c>
      <c r="J2355">
        <v>0</v>
      </c>
      <c r="K2355" t="s">
        <v>47</v>
      </c>
      <c r="M2355">
        <v>2966</v>
      </c>
      <c r="N2355" t="s">
        <v>10053</v>
      </c>
      <c r="O2355" t="s">
        <v>49</v>
      </c>
      <c r="Q2355" t="s">
        <v>10054</v>
      </c>
      <c r="R2355" s="2">
        <v>42869.538888888892</v>
      </c>
      <c r="S2355" s="2">
        <v>42869.538888888892</v>
      </c>
      <c r="T2355" t="s">
        <v>4698</v>
      </c>
      <c r="U2355">
        <v>1</v>
      </c>
      <c r="V2355" t="s">
        <v>10055</v>
      </c>
      <c r="W2355" t="s">
        <v>61</v>
      </c>
      <c r="Y2355">
        <v>15</v>
      </c>
      <c r="Z2355">
        <v>0</v>
      </c>
      <c r="AA2355">
        <v>0</v>
      </c>
      <c r="AB2355" t="s">
        <v>54</v>
      </c>
      <c r="AC2355">
        <v>0</v>
      </c>
      <c r="AD2355" t="s">
        <v>55</v>
      </c>
      <c r="AF2355" t="s">
        <v>62</v>
      </c>
      <c r="AI2355" t="s">
        <v>56</v>
      </c>
      <c r="AJ2355" t="s">
        <v>56</v>
      </c>
      <c r="AK2355" t="s">
        <v>56</v>
      </c>
      <c r="AS2355">
        <v>0</v>
      </c>
    </row>
    <row r="2356" spans="1:45" x14ac:dyDescent="0.25">
      <c r="A2356" s="1">
        <v>1.9164E+16</v>
      </c>
      <c r="B2356">
        <v>927</v>
      </c>
      <c r="C2356" t="s">
        <v>10056</v>
      </c>
      <c r="D2356">
        <v>7.9</v>
      </c>
      <c r="E2356">
        <v>5</v>
      </c>
      <c r="F2356">
        <v>0</v>
      </c>
      <c r="G2356">
        <v>12.9</v>
      </c>
      <c r="H2356">
        <v>0</v>
      </c>
      <c r="I2356">
        <v>12.9</v>
      </c>
      <c r="J2356">
        <v>0</v>
      </c>
      <c r="K2356" t="s">
        <v>47</v>
      </c>
      <c r="M2356">
        <v>2121</v>
      </c>
      <c r="N2356" t="s">
        <v>10057</v>
      </c>
      <c r="O2356" t="s">
        <v>49</v>
      </c>
      <c r="Q2356" t="s">
        <v>10058</v>
      </c>
      <c r="R2356" s="2">
        <v>42869.535416666666</v>
      </c>
      <c r="S2356" s="2">
        <v>42869.536111111112</v>
      </c>
      <c r="T2356" t="s">
        <v>66</v>
      </c>
      <c r="U2356">
        <v>1</v>
      </c>
      <c r="V2356" t="s">
        <v>10059</v>
      </c>
      <c r="W2356" t="s">
        <v>61</v>
      </c>
      <c r="Y2356">
        <v>1</v>
      </c>
      <c r="Z2356">
        <v>0</v>
      </c>
      <c r="AA2356">
        <v>0</v>
      </c>
      <c r="AB2356" t="s">
        <v>54</v>
      </c>
      <c r="AC2356">
        <v>0</v>
      </c>
      <c r="AD2356" t="s">
        <v>55</v>
      </c>
      <c r="AF2356" t="s">
        <v>62</v>
      </c>
      <c r="AI2356" t="s">
        <v>56</v>
      </c>
      <c r="AJ2356" t="s">
        <v>56</v>
      </c>
      <c r="AK2356" t="s">
        <v>56</v>
      </c>
      <c r="AS2356">
        <v>0</v>
      </c>
    </row>
    <row r="2357" spans="1:45" x14ac:dyDescent="0.25">
      <c r="A2357" s="1">
        <v>1.5146E+16</v>
      </c>
      <c r="B2357">
        <v>2146</v>
      </c>
      <c r="C2357" t="s">
        <v>10060</v>
      </c>
      <c r="D2357">
        <v>9.8000000000000007</v>
      </c>
      <c r="E2357">
        <v>5</v>
      </c>
      <c r="F2357">
        <v>0</v>
      </c>
      <c r="G2357">
        <v>14.8</v>
      </c>
      <c r="H2357">
        <v>0</v>
      </c>
      <c r="I2357">
        <v>14.8</v>
      </c>
      <c r="J2357">
        <v>0</v>
      </c>
      <c r="K2357" t="s">
        <v>47</v>
      </c>
      <c r="M2357">
        <v>917</v>
      </c>
      <c r="N2357" t="s">
        <v>10061</v>
      </c>
      <c r="O2357" t="s">
        <v>49</v>
      </c>
      <c r="Q2357" t="s">
        <v>10062</v>
      </c>
      <c r="R2357" s="2">
        <v>42869.535416666666</v>
      </c>
      <c r="S2357" s="2">
        <v>42869.535416666666</v>
      </c>
      <c r="T2357" t="s">
        <v>72</v>
      </c>
      <c r="U2357">
        <v>1</v>
      </c>
      <c r="V2357" t="s">
        <v>10063</v>
      </c>
      <c r="W2357" t="s">
        <v>61</v>
      </c>
      <c r="Y2357">
        <v>2</v>
      </c>
      <c r="Z2357">
        <v>0</v>
      </c>
      <c r="AA2357">
        <v>0</v>
      </c>
      <c r="AB2357" t="s">
        <v>54</v>
      </c>
      <c r="AC2357">
        <v>0</v>
      </c>
      <c r="AD2357" t="s">
        <v>55</v>
      </c>
      <c r="AF2357" t="s">
        <v>62</v>
      </c>
      <c r="AI2357" t="s">
        <v>56</v>
      </c>
      <c r="AJ2357" t="s">
        <v>56</v>
      </c>
      <c r="AK2357" t="s">
        <v>56</v>
      </c>
      <c r="AS2357">
        <v>0</v>
      </c>
    </row>
    <row r="2358" spans="1:45" x14ac:dyDescent="0.25">
      <c r="A2358" s="1">
        <v>1.5153E+16</v>
      </c>
      <c r="B2358">
        <v>2989</v>
      </c>
      <c r="C2358" t="s">
        <v>394</v>
      </c>
      <c r="D2358">
        <v>108.8</v>
      </c>
      <c r="E2358">
        <v>0</v>
      </c>
      <c r="F2358">
        <v>0</v>
      </c>
      <c r="G2358">
        <v>108.8</v>
      </c>
      <c r="H2358">
        <v>0</v>
      </c>
      <c r="I2358">
        <v>108.8</v>
      </c>
      <c r="J2358">
        <v>0</v>
      </c>
      <c r="K2358" t="s">
        <v>47</v>
      </c>
      <c r="M2358">
        <v>299</v>
      </c>
      <c r="N2358" t="s">
        <v>5594</v>
      </c>
      <c r="O2358" t="s">
        <v>49</v>
      </c>
      <c r="Q2358" t="s">
        <v>5595</v>
      </c>
      <c r="R2358" s="2">
        <v>42869.535416666666</v>
      </c>
      <c r="S2358" s="2">
        <v>42869.576388888891</v>
      </c>
      <c r="T2358" t="s">
        <v>397</v>
      </c>
      <c r="U2358">
        <v>1</v>
      </c>
      <c r="V2358" t="s">
        <v>10064</v>
      </c>
      <c r="W2358" t="s">
        <v>53</v>
      </c>
      <c r="Y2358">
        <v>17</v>
      </c>
      <c r="Z2358">
        <v>0</v>
      </c>
      <c r="AA2358">
        <v>0</v>
      </c>
      <c r="AB2358" t="s">
        <v>54</v>
      </c>
      <c r="AC2358">
        <v>0</v>
      </c>
      <c r="AD2358" t="s">
        <v>55</v>
      </c>
      <c r="AI2358" t="s">
        <v>56</v>
      </c>
      <c r="AJ2358" t="s">
        <v>56</v>
      </c>
      <c r="AK2358" t="s">
        <v>56</v>
      </c>
      <c r="AS2358">
        <v>0</v>
      </c>
    </row>
    <row r="2359" spans="1:45" x14ac:dyDescent="0.25">
      <c r="A2359" s="1">
        <v>1.91257E+16</v>
      </c>
      <c r="B2359">
        <v>1575</v>
      </c>
      <c r="C2359" t="s">
        <v>10065</v>
      </c>
      <c r="D2359">
        <v>6.77</v>
      </c>
      <c r="E2359">
        <v>5</v>
      </c>
      <c r="F2359">
        <v>0</v>
      </c>
      <c r="G2359">
        <v>11.77</v>
      </c>
      <c r="H2359">
        <v>0</v>
      </c>
      <c r="I2359">
        <v>11.77</v>
      </c>
      <c r="J2359">
        <v>0</v>
      </c>
      <c r="K2359" t="s">
        <v>47</v>
      </c>
      <c r="M2359">
        <v>1408</v>
      </c>
      <c r="N2359" t="s">
        <v>10066</v>
      </c>
      <c r="O2359" t="s">
        <v>49</v>
      </c>
      <c r="Q2359" t="s">
        <v>10067</v>
      </c>
      <c r="R2359" s="2">
        <v>42869.518055555556</v>
      </c>
      <c r="S2359" s="2">
        <v>42869.518055555556</v>
      </c>
      <c r="T2359" t="s">
        <v>7608</v>
      </c>
      <c r="U2359">
        <v>1</v>
      </c>
      <c r="V2359" t="s">
        <v>10068</v>
      </c>
      <c r="W2359" t="s">
        <v>53</v>
      </c>
      <c r="Y2359">
        <v>1</v>
      </c>
      <c r="Z2359">
        <v>0</v>
      </c>
      <c r="AA2359">
        <v>0</v>
      </c>
      <c r="AB2359" t="s">
        <v>54</v>
      </c>
      <c r="AC2359">
        <v>0</v>
      </c>
      <c r="AD2359" t="s">
        <v>55</v>
      </c>
      <c r="AF2359" t="s">
        <v>62</v>
      </c>
      <c r="AI2359" t="s">
        <v>56</v>
      </c>
      <c r="AJ2359" t="s">
        <v>56</v>
      </c>
      <c r="AK2359" t="s">
        <v>56</v>
      </c>
      <c r="AS2359">
        <v>0</v>
      </c>
    </row>
    <row r="2360" spans="1:45" x14ac:dyDescent="0.25">
      <c r="A2360" s="1">
        <v>1.91405E+16</v>
      </c>
      <c r="B2360">
        <v>1302</v>
      </c>
      <c r="C2360" t="s">
        <v>10069</v>
      </c>
      <c r="D2360">
        <v>19.46</v>
      </c>
      <c r="E2360">
        <v>5</v>
      </c>
      <c r="F2360">
        <v>0</v>
      </c>
      <c r="G2360">
        <v>24.46</v>
      </c>
      <c r="H2360">
        <v>0</v>
      </c>
      <c r="I2360">
        <v>24.46</v>
      </c>
      <c r="J2360">
        <v>0</v>
      </c>
      <c r="K2360" t="s">
        <v>47</v>
      </c>
      <c r="M2360">
        <v>1083</v>
      </c>
      <c r="N2360" t="s">
        <v>10070</v>
      </c>
      <c r="O2360" t="s">
        <v>49</v>
      </c>
      <c r="Q2360" t="s">
        <v>10071</v>
      </c>
      <c r="R2360" s="2">
        <v>42869.501388888886</v>
      </c>
      <c r="S2360" s="2">
        <v>42869.502083333333</v>
      </c>
      <c r="T2360" t="s">
        <v>10072</v>
      </c>
      <c r="U2360">
        <v>4</v>
      </c>
      <c r="V2360" t="s">
        <v>10073</v>
      </c>
      <c r="W2360" t="s">
        <v>61</v>
      </c>
      <c r="Y2360">
        <v>9</v>
      </c>
      <c r="Z2360">
        <v>0</v>
      </c>
      <c r="AA2360">
        <v>0</v>
      </c>
      <c r="AB2360" t="s">
        <v>54</v>
      </c>
      <c r="AC2360">
        <v>0</v>
      </c>
      <c r="AD2360" t="s">
        <v>55</v>
      </c>
      <c r="AF2360" t="s">
        <v>62</v>
      </c>
      <c r="AI2360" t="s">
        <v>56</v>
      </c>
      <c r="AJ2360" t="s">
        <v>56</v>
      </c>
      <c r="AK2360" t="s">
        <v>56</v>
      </c>
      <c r="AS2360">
        <v>0</v>
      </c>
    </row>
    <row r="2361" spans="1:45" x14ac:dyDescent="0.25">
      <c r="A2361" s="1">
        <v>1.91427E+16</v>
      </c>
      <c r="B2361">
        <v>3196</v>
      </c>
      <c r="C2361" t="s">
        <v>10074</v>
      </c>
      <c r="D2361">
        <v>7.9</v>
      </c>
      <c r="E2361">
        <v>5</v>
      </c>
      <c r="F2361">
        <v>0</v>
      </c>
      <c r="G2361">
        <v>12.9</v>
      </c>
      <c r="H2361">
        <v>0</v>
      </c>
      <c r="I2361">
        <v>12.9</v>
      </c>
      <c r="J2361">
        <v>0</v>
      </c>
      <c r="K2361" t="s">
        <v>47</v>
      </c>
      <c r="M2361">
        <v>2792</v>
      </c>
      <c r="N2361" t="s">
        <v>10075</v>
      </c>
      <c r="O2361" t="s">
        <v>49</v>
      </c>
      <c r="Q2361" t="s">
        <v>10076</v>
      </c>
      <c r="R2361" s="2">
        <v>42869.497916666667</v>
      </c>
      <c r="S2361" s="2">
        <v>42869.498611111114</v>
      </c>
      <c r="T2361" t="s">
        <v>66</v>
      </c>
      <c r="U2361">
        <v>1</v>
      </c>
      <c r="V2361" t="s">
        <v>10077</v>
      </c>
      <c r="W2361" t="s">
        <v>61</v>
      </c>
      <c r="Y2361">
        <v>1</v>
      </c>
      <c r="Z2361">
        <v>0</v>
      </c>
      <c r="AA2361">
        <v>0</v>
      </c>
      <c r="AB2361" t="s">
        <v>54</v>
      </c>
      <c r="AC2361">
        <v>0</v>
      </c>
      <c r="AD2361" t="s">
        <v>55</v>
      </c>
      <c r="AF2361" t="s">
        <v>62</v>
      </c>
      <c r="AI2361" t="s">
        <v>56</v>
      </c>
      <c r="AJ2361" t="s">
        <v>56</v>
      </c>
      <c r="AK2361" t="s">
        <v>56</v>
      </c>
      <c r="AS2361">
        <v>0</v>
      </c>
    </row>
    <row r="2362" spans="1:45" x14ac:dyDescent="0.25">
      <c r="A2362" s="1">
        <v>1.91421E+16</v>
      </c>
      <c r="B2362">
        <v>745</v>
      </c>
      <c r="C2362" t="s">
        <v>10078</v>
      </c>
      <c r="D2362">
        <v>79.5</v>
      </c>
      <c r="E2362">
        <v>0</v>
      </c>
      <c r="F2362">
        <v>0</v>
      </c>
      <c r="G2362">
        <v>79.5</v>
      </c>
      <c r="H2362">
        <v>0</v>
      </c>
      <c r="I2362">
        <v>79.5</v>
      </c>
      <c r="J2362">
        <v>0</v>
      </c>
      <c r="K2362" t="s">
        <v>47</v>
      </c>
      <c r="M2362">
        <v>1151</v>
      </c>
      <c r="N2362" t="s">
        <v>10079</v>
      </c>
      <c r="O2362" t="s">
        <v>49</v>
      </c>
      <c r="Q2362" t="s">
        <v>10078</v>
      </c>
      <c r="R2362" s="2">
        <v>42869.496527777781</v>
      </c>
      <c r="S2362" s="2">
        <v>42869.49722222222</v>
      </c>
      <c r="T2362" t="s">
        <v>549</v>
      </c>
      <c r="U2362">
        <v>1</v>
      </c>
      <c r="V2362" t="s">
        <v>10080</v>
      </c>
      <c r="W2362" t="s">
        <v>53</v>
      </c>
      <c r="X2362" t="s">
        <v>10081</v>
      </c>
      <c r="Y2362">
        <v>5</v>
      </c>
      <c r="Z2362">
        <v>0</v>
      </c>
      <c r="AA2362">
        <v>0</v>
      </c>
      <c r="AB2362" t="s">
        <v>54</v>
      </c>
      <c r="AC2362">
        <v>0</v>
      </c>
      <c r="AD2362" t="s">
        <v>55</v>
      </c>
      <c r="AF2362" t="s">
        <v>62</v>
      </c>
      <c r="AI2362" t="s">
        <v>56</v>
      </c>
      <c r="AJ2362" t="s">
        <v>56</v>
      </c>
      <c r="AK2362" t="s">
        <v>56</v>
      </c>
      <c r="AS2362">
        <v>0</v>
      </c>
    </row>
    <row r="2363" spans="1:45" x14ac:dyDescent="0.25">
      <c r="A2363" s="1">
        <v>1.91372E+16</v>
      </c>
      <c r="B2363">
        <v>745</v>
      </c>
      <c r="C2363" t="s">
        <v>10078</v>
      </c>
      <c r="D2363">
        <v>51.95</v>
      </c>
      <c r="E2363">
        <v>5</v>
      </c>
      <c r="F2363">
        <v>0</v>
      </c>
      <c r="G2363">
        <v>56.95</v>
      </c>
      <c r="H2363">
        <v>0</v>
      </c>
      <c r="I2363">
        <v>56.95</v>
      </c>
      <c r="J2363">
        <v>0</v>
      </c>
      <c r="K2363" t="s">
        <v>47</v>
      </c>
      <c r="L2363" t="s">
        <v>53</v>
      </c>
      <c r="M2363">
        <v>1151</v>
      </c>
      <c r="N2363" t="s">
        <v>10079</v>
      </c>
      <c r="O2363" t="s">
        <v>49</v>
      </c>
      <c r="Q2363" t="s">
        <v>10078</v>
      </c>
      <c r="R2363" s="2">
        <v>42869.488194444442</v>
      </c>
      <c r="S2363" s="2">
        <v>42869.488194444442</v>
      </c>
      <c r="T2363" t="s">
        <v>10082</v>
      </c>
      <c r="U2363">
        <v>2</v>
      </c>
      <c r="V2363" t="s">
        <v>10080</v>
      </c>
      <c r="W2363" t="s">
        <v>53</v>
      </c>
      <c r="X2363" t="s">
        <v>10081</v>
      </c>
      <c r="Y2363">
        <v>15</v>
      </c>
      <c r="Z2363">
        <v>0</v>
      </c>
      <c r="AA2363">
        <v>0</v>
      </c>
      <c r="AB2363" t="s">
        <v>54</v>
      </c>
      <c r="AC2363">
        <v>0</v>
      </c>
      <c r="AD2363" t="s">
        <v>55</v>
      </c>
      <c r="AF2363" t="s">
        <v>62</v>
      </c>
      <c r="AI2363" t="s">
        <v>56</v>
      </c>
      <c r="AJ2363" t="s">
        <v>56</v>
      </c>
      <c r="AK2363" t="s">
        <v>56</v>
      </c>
      <c r="AS2363">
        <v>0</v>
      </c>
    </row>
    <row r="2364" spans="1:45" x14ac:dyDescent="0.25">
      <c r="A2364" s="1">
        <v>1.91213E+16</v>
      </c>
      <c r="B2364">
        <v>2645</v>
      </c>
      <c r="C2364" t="s">
        <v>10083</v>
      </c>
      <c r="D2364">
        <v>15.9</v>
      </c>
      <c r="E2364">
        <v>5</v>
      </c>
      <c r="F2364">
        <v>0</v>
      </c>
      <c r="G2364">
        <v>20.9</v>
      </c>
      <c r="H2364">
        <v>0</v>
      </c>
      <c r="I2364">
        <v>20.9</v>
      </c>
      <c r="J2364">
        <v>0</v>
      </c>
      <c r="K2364" t="s">
        <v>47</v>
      </c>
      <c r="M2364">
        <v>2809</v>
      </c>
      <c r="N2364" t="s">
        <v>10084</v>
      </c>
      <c r="O2364" t="s">
        <v>49</v>
      </c>
      <c r="Q2364" t="s">
        <v>10083</v>
      </c>
      <c r="R2364" s="2">
        <v>42869.481944444444</v>
      </c>
      <c r="S2364" s="2">
        <v>42869.481944444444</v>
      </c>
      <c r="T2364" t="s">
        <v>549</v>
      </c>
      <c r="U2364">
        <v>1</v>
      </c>
      <c r="V2364" t="s">
        <v>10085</v>
      </c>
      <c r="W2364" t="s">
        <v>61</v>
      </c>
      <c r="Y2364">
        <v>1</v>
      </c>
      <c r="Z2364">
        <v>0</v>
      </c>
      <c r="AA2364">
        <v>0</v>
      </c>
      <c r="AB2364" t="s">
        <v>54</v>
      </c>
      <c r="AC2364">
        <v>0</v>
      </c>
      <c r="AD2364" t="s">
        <v>55</v>
      </c>
      <c r="AF2364" t="s">
        <v>62</v>
      </c>
      <c r="AI2364" t="s">
        <v>56</v>
      </c>
      <c r="AJ2364" t="s">
        <v>56</v>
      </c>
      <c r="AK2364" t="s">
        <v>56</v>
      </c>
      <c r="AS2364">
        <v>0</v>
      </c>
    </row>
    <row r="2365" spans="1:45" x14ac:dyDescent="0.25">
      <c r="A2365" s="1">
        <v>1.90989E+16</v>
      </c>
      <c r="B2365">
        <v>1974</v>
      </c>
      <c r="C2365" t="s">
        <v>10086</v>
      </c>
      <c r="D2365">
        <v>34.479999999999997</v>
      </c>
      <c r="E2365">
        <v>5</v>
      </c>
      <c r="F2365">
        <v>0</v>
      </c>
      <c r="G2365">
        <v>39.479999999999997</v>
      </c>
      <c r="H2365">
        <v>0</v>
      </c>
      <c r="I2365">
        <v>39.479999999999997</v>
      </c>
      <c r="J2365">
        <v>0</v>
      </c>
      <c r="K2365" t="s">
        <v>47</v>
      </c>
      <c r="M2365">
        <v>2943</v>
      </c>
      <c r="N2365" t="s">
        <v>10087</v>
      </c>
      <c r="O2365" t="s">
        <v>49</v>
      </c>
      <c r="Q2365" t="s">
        <v>10088</v>
      </c>
      <c r="R2365" s="2">
        <v>42869.479166666664</v>
      </c>
      <c r="S2365" s="2">
        <v>42869.479166666664</v>
      </c>
      <c r="T2365" t="s">
        <v>10089</v>
      </c>
      <c r="U2365">
        <v>10</v>
      </c>
      <c r="V2365" t="s">
        <v>10090</v>
      </c>
      <c r="W2365" t="s">
        <v>61</v>
      </c>
      <c r="Y2365">
        <v>12</v>
      </c>
      <c r="Z2365">
        <v>0</v>
      </c>
      <c r="AA2365">
        <v>0</v>
      </c>
      <c r="AB2365" t="s">
        <v>54</v>
      </c>
      <c r="AC2365">
        <v>0</v>
      </c>
      <c r="AD2365" t="s">
        <v>55</v>
      </c>
      <c r="AF2365" t="s">
        <v>62</v>
      </c>
      <c r="AI2365" t="s">
        <v>56</v>
      </c>
      <c r="AJ2365" t="s">
        <v>56</v>
      </c>
      <c r="AK2365" t="s">
        <v>56</v>
      </c>
      <c r="AS2365">
        <v>0</v>
      </c>
    </row>
    <row r="2366" spans="1:45" x14ac:dyDescent="0.25">
      <c r="A2366" s="1">
        <v>1.51227E+16</v>
      </c>
      <c r="B2366">
        <v>69</v>
      </c>
      <c r="C2366" t="s">
        <v>10091</v>
      </c>
      <c r="D2366">
        <v>41.57</v>
      </c>
      <c r="E2366">
        <v>5</v>
      </c>
      <c r="F2366">
        <v>0</v>
      </c>
      <c r="G2366">
        <v>46.57</v>
      </c>
      <c r="H2366">
        <v>0</v>
      </c>
      <c r="I2366">
        <v>46.57</v>
      </c>
      <c r="J2366">
        <v>0</v>
      </c>
      <c r="K2366" t="s">
        <v>47</v>
      </c>
      <c r="M2366">
        <v>2662</v>
      </c>
      <c r="N2366" t="s">
        <v>10092</v>
      </c>
      <c r="O2366" t="s">
        <v>49</v>
      </c>
      <c r="Q2366" t="s">
        <v>10093</v>
      </c>
      <c r="R2366" s="2">
        <v>42869.476388888892</v>
      </c>
      <c r="S2366" s="2">
        <v>42869.476388888892</v>
      </c>
      <c r="T2366" t="s">
        <v>10094</v>
      </c>
      <c r="U2366">
        <v>10</v>
      </c>
      <c r="V2366" t="s">
        <v>10095</v>
      </c>
      <c r="W2366" t="s">
        <v>61</v>
      </c>
      <c r="Y2366">
        <v>10</v>
      </c>
      <c r="Z2366">
        <v>0</v>
      </c>
      <c r="AA2366">
        <v>0</v>
      </c>
      <c r="AB2366" t="s">
        <v>54</v>
      </c>
      <c r="AC2366">
        <v>0</v>
      </c>
      <c r="AD2366" t="s">
        <v>55</v>
      </c>
      <c r="AF2366" t="s">
        <v>62</v>
      </c>
      <c r="AI2366" t="s">
        <v>56</v>
      </c>
      <c r="AJ2366" t="s">
        <v>56</v>
      </c>
      <c r="AK2366" t="s">
        <v>56</v>
      </c>
      <c r="AS2366">
        <v>0</v>
      </c>
    </row>
    <row r="2367" spans="1:45" x14ac:dyDescent="0.25">
      <c r="A2367" s="1">
        <v>1.51297E+16</v>
      </c>
      <c r="B2367">
        <v>1014</v>
      </c>
      <c r="C2367" t="s">
        <v>10096</v>
      </c>
      <c r="D2367">
        <v>17.600000000000001</v>
      </c>
      <c r="E2367">
        <v>5</v>
      </c>
      <c r="F2367">
        <v>0</v>
      </c>
      <c r="G2367">
        <v>22.6</v>
      </c>
      <c r="H2367">
        <v>0</v>
      </c>
      <c r="I2367">
        <v>22.6</v>
      </c>
      <c r="J2367">
        <v>0</v>
      </c>
      <c r="K2367" t="s">
        <v>47</v>
      </c>
      <c r="M2367">
        <v>529</v>
      </c>
      <c r="N2367" t="s">
        <v>10097</v>
      </c>
      <c r="O2367" t="s">
        <v>49</v>
      </c>
      <c r="Q2367" t="s">
        <v>10098</v>
      </c>
      <c r="R2367" s="2">
        <v>42869.474999999999</v>
      </c>
      <c r="S2367" s="2">
        <v>42869.481944444444</v>
      </c>
      <c r="T2367" t="s">
        <v>10099</v>
      </c>
      <c r="U2367">
        <v>3</v>
      </c>
      <c r="V2367" t="s">
        <v>10100</v>
      </c>
      <c r="W2367" t="s">
        <v>61</v>
      </c>
      <c r="Y2367">
        <v>4</v>
      </c>
      <c r="Z2367">
        <v>0</v>
      </c>
      <c r="AA2367">
        <v>0</v>
      </c>
      <c r="AB2367" t="s">
        <v>54</v>
      </c>
      <c r="AC2367">
        <v>0</v>
      </c>
      <c r="AD2367" t="s">
        <v>55</v>
      </c>
      <c r="AF2367" t="s">
        <v>62</v>
      </c>
      <c r="AI2367" t="s">
        <v>56</v>
      </c>
      <c r="AJ2367" t="s">
        <v>56</v>
      </c>
      <c r="AK2367" t="s">
        <v>56</v>
      </c>
      <c r="AS2367">
        <v>0</v>
      </c>
    </row>
    <row r="2368" spans="1:45" x14ac:dyDescent="0.25">
      <c r="A2368" s="1">
        <v>1.91138E+16</v>
      </c>
      <c r="B2368">
        <v>3172</v>
      </c>
      <c r="C2368" t="s">
        <v>10101</v>
      </c>
      <c r="D2368">
        <v>94</v>
      </c>
      <c r="E2368">
        <v>0</v>
      </c>
      <c r="F2368">
        <v>0</v>
      </c>
      <c r="G2368">
        <v>94</v>
      </c>
      <c r="H2368">
        <v>0</v>
      </c>
      <c r="I2368">
        <v>94</v>
      </c>
      <c r="J2368">
        <v>0</v>
      </c>
      <c r="K2368" t="s">
        <v>47</v>
      </c>
      <c r="M2368">
        <v>2652</v>
      </c>
      <c r="N2368" t="s">
        <v>10102</v>
      </c>
      <c r="O2368" t="s">
        <v>49</v>
      </c>
      <c r="Q2368" t="s">
        <v>10101</v>
      </c>
      <c r="R2368" s="2">
        <v>42869.461111111108</v>
      </c>
      <c r="S2368" s="2">
        <v>42869.461111111108</v>
      </c>
      <c r="T2368" t="s">
        <v>10103</v>
      </c>
      <c r="U2368">
        <v>5</v>
      </c>
      <c r="V2368" t="s">
        <v>10104</v>
      </c>
      <c r="W2368" t="s">
        <v>53</v>
      </c>
      <c r="Y2368">
        <v>10</v>
      </c>
      <c r="Z2368">
        <v>0</v>
      </c>
      <c r="AA2368">
        <v>0</v>
      </c>
      <c r="AB2368" t="s">
        <v>54</v>
      </c>
      <c r="AC2368">
        <v>0</v>
      </c>
      <c r="AD2368" t="s">
        <v>55</v>
      </c>
      <c r="AF2368" t="s">
        <v>62</v>
      </c>
      <c r="AI2368" t="s">
        <v>56</v>
      </c>
      <c r="AJ2368" t="s">
        <v>56</v>
      </c>
      <c r="AK2368" t="s">
        <v>56</v>
      </c>
      <c r="AS2368">
        <v>0</v>
      </c>
    </row>
    <row r="2369" spans="1:45" x14ac:dyDescent="0.25">
      <c r="A2369" s="1">
        <v>1.91054E+16</v>
      </c>
      <c r="B2369">
        <v>1367</v>
      </c>
      <c r="C2369" t="s">
        <v>10105</v>
      </c>
      <c r="D2369">
        <v>64.680000000000007</v>
      </c>
      <c r="E2369">
        <v>0</v>
      </c>
      <c r="F2369">
        <v>0</v>
      </c>
      <c r="G2369">
        <v>64.680000000000007</v>
      </c>
      <c r="H2369">
        <v>0</v>
      </c>
      <c r="I2369">
        <v>64.680000000000007</v>
      </c>
      <c r="J2369">
        <v>0</v>
      </c>
      <c r="K2369" t="s">
        <v>47</v>
      </c>
      <c r="M2369">
        <v>1187</v>
      </c>
      <c r="N2369" t="s">
        <v>10106</v>
      </c>
      <c r="O2369" t="s">
        <v>49</v>
      </c>
      <c r="Q2369" t="s">
        <v>10107</v>
      </c>
      <c r="R2369" s="2">
        <v>42869.459722222222</v>
      </c>
      <c r="S2369" s="2">
        <v>42869.459722222222</v>
      </c>
      <c r="T2369" t="s">
        <v>397</v>
      </c>
      <c r="U2369">
        <v>1</v>
      </c>
      <c r="V2369" t="s">
        <v>10108</v>
      </c>
      <c r="W2369" t="s">
        <v>53</v>
      </c>
      <c r="Y2369">
        <v>10</v>
      </c>
      <c r="Z2369">
        <v>0</v>
      </c>
      <c r="AA2369">
        <v>0</v>
      </c>
      <c r="AB2369" t="s">
        <v>54</v>
      </c>
      <c r="AC2369">
        <v>0</v>
      </c>
      <c r="AD2369" t="s">
        <v>55</v>
      </c>
      <c r="AF2369" t="s">
        <v>62</v>
      </c>
      <c r="AI2369" t="s">
        <v>56</v>
      </c>
      <c r="AJ2369" t="s">
        <v>56</v>
      </c>
      <c r="AK2369" t="s">
        <v>56</v>
      </c>
      <c r="AS2369">
        <v>0</v>
      </c>
    </row>
    <row r="2370" spans="1:45" x14ac:dyDescent="0.25">
      <c r="A2370" s="1">
        <v>1.91097E+16</v>
      </c>
      <c r="B2370">
        <v>2902</v>
      </c>
      <c r="C2370" t="s">
        <v>10109</v>
      </c>
      <c r="D2370">
        <v>7.9</v>
      </c>
      <c r="E2370">
        <v>5</v>
      </c>
      <c r="F2370">
        <v>0</v>
      </c>
      <c r="G2370">
        <v>12.9</v>
      </c>
      <c r="H2370">
        <v>0</v>
      </c>
      <c r="I2370">
        <v>12.9</v>
      </c>
      <c r="J2370">
        <v>0</v>
      </c>
      <c r="K2370" t="s">
        <v>47</v>
      </c>
      <c r="M2370">
        <v>1753</v>
      </c>
      <c r="N2370" t="s">
        <v>10110</v>
      </c>
      <c r="O2370" t="s">
        <v>49</v>
      </c>
      <c r="Q2370" t="s">
        <v>10111</v>
      </c>
      <c r="R2370" s="2">
        <v>42869.448611111111</v>
      </c>
      <c r="S2370" s="2">
        <v>42869.449305555558</v>
      </c>
      <c r="T2370" t="s">
        <v>136</v>
      </c>
      <c r="U2370">
        <v>1</v>
      </c>
      <c r="V2370" t="s">
        <v>10112</v>
      </c>
      <c r="W2370" t="s">
        <v>68</v>
      </c>
      <c r="Y2370">
        <v>1</v>
      </c>
      <c r="Z2370">
        <v>0</v>
      </c>
      <c r="AA2370">
        <v>0</v>
      </c>
      <c r="AB2370" t="s">
        <v>54</v>
      </c>
      <c r="AC2370">
        <v>0</v>
      </c>
      <c r="AD2370" t="s">
        <v>55</v>
      </c>
      <c r="AF2370" t="s">
        <v>62</v>
      </c>
      <c r="AI2370" t="s">
        <v>56</v>
      </c>
      <c r="AJ2370" t="s">
        <v>56</v>
      </c>
      <c r="AK2370" t="s">
        <v>56</v>
      </c>
      <c r="AS2370">
        <v>0</v>
      </c>
    </row>
    <row r="2371" spans="1:45" x14ac:dyDescent="0.25">
      <c r="A2371" s="1">
        <v>1.51169E+16</v>
      </c>
      <c r="B2371">
        <v>2409</v>
      </c>
      <c r="C2371" t="s">
        <v>10113</v>
      </c>
      <c r="D2371">
        <v>57.09</v>
      </c>
      <c r="E2371">
        <v>0</v>
      </c>
      <c r="F2371">
        <v>0</v>
      </c>
      <c r="G2371">
        <v>57.09</v>
      </c>
      <c r="H2371">
        <v>0</v>
      </c>
      <c r="I2371">
        <v>57.09</v>
      </c>
      <c r="J2371">
        <v>0</v>
      </c>
      <c r="K2371" t="s">
        <v>47</v>
      </c>
      <c r="M2371">
        <v>379</v>
      </c>
      <c r="N2371" t="s">
        <v>10114</v>
      </c>
      <c r="O2371" t="s">
        <v>49</v>
      </c>
      <c r="Q2371" t="s">
        <v>10115</v>
      </c>
      <c r="R2371" s="2">
        <v>42869.442361111112</v>
      </c>
      <c r="S2371" s="2">
        <v>42869.442361111112</v>
      </c>
      <c r="T2371" t="s">
        <v>10116</v>
      </c>
      <c r="U2371">
        <v>12</v>
      </c>
      <c r="V2371" t="s">
        <v>10117</v>
      </c>
      <c r="W2371" t="s">
        <v>53</v>
      </c>
      <c r="Y2371">
        <v>26</v>
      </c>
      <c r="Z2371">
        <v>0</v>
      </c>
      <c r="AA2371">
        <v>0</v>
      </c>
      <c r="AB2371" t="s">
        <v>54</v>
      </c>
      <c r="AC2371">
        <v>0</v>
      </c>
      <c r="AD2371" t="s">
        <v>55</v>
      </c>
      <c r="AF2371" t="s">
        <v>62</v>
      </c>
      <c r="AI2371" t="s">
        <v>56</v>
      </c>
      <c r="AJ2371" t="s">
        <v>56</v>
      </c>
      <c r="AK2371" t="s">
        <v>56</v>
      </c>
      <c r="AS2371">
        <v>0</v>
      </c>
    </row>
    <row r="2372" spans="1:45" x14ac:dyDescent="0.25">
      <c r="A2372" s="1">
        <v>1.9089E+16</v>
      </c>
      <c r="B2372">
        <v>1663</v>
      </c>
      <c r="C2372" t="s">
        <v>10118</v>
      </c>
      <c r="D2372">
        <v>79.8</v>
      </c>
      <c r="E2372">
        <v>0</v>
      </c>
      <c r="F2372">
        <v>0</v>
      </c>
      <c r="G2372">
        <v>79.8</v>
      </c>
      <c r="H2372">
        <v>0</v>
      </c>
      <c r="I2372">
        <v>79.8</v>
      </c>
      <c r="J2372">
        <v>0</v>
      </c>
      <c r="K2372" t="s">
        <v>47</v>
      </c>
      <c r="M2372">
        <v>133</v>
      </c>
      <c r="N2372" t="s">
        <v>10119</v>
      </c>
      <c r="O2372" t="s">
        <v>49</v>
      </c>
      <c r="Q2372" t="s">
        <v>10120</v>
      </c>
      <c r="R2372" s="2">
        <v>42869.4375</v>
      </c>
      <c r="S2372" s="2">
        <v>42869.45208333333</v>
      </c>
      <c r="T2372" t="s">
        <v>10121</v>
      </c>
      <c r="U2372">
        <v>1</v>
      </c>
      <c r="V2372" t="s">
        <v>10122</v>
      </c>
      <c r="W2372" t="s">
        <v>53</v>
      </c>
      <c r="Y2372">
        <v>20</v>
      </c>
      <c r="Z2372">
        <v>0</v>
      </c>
      <c r="AA2372">
        <v>0</v>
      </c>
      <c r="AB2372" t="s">
        <v>54</v>
      </c>
      <c r="AC2372">
        <v>0</v>
      </c>
      <c r="AD2372" t="s">
        <v>55</v>
      </c>
      <c r="AF2372" t="s">
        <v>62</v>
      </c>
      <c r="AI2372" t="s">
        <v>56</v>
      </c>
      <c r="AJ2372" t="s">
        <v>56</v>
      </c>
      <c r="AK2372" t="s">
        <v>56</v>
      </c>
      <c r="AS2372">
        <v>0</v>
      </c>
    </row>
    <row r="2373" spans="1:45" x14ac:dyDescent="0.25">
      <c r="A2373" s="1">
        <v>1.5124E+16</v>
      </c>
      <c r="B2373">
        <v>1931</v>
      </c>
      <c r="C2373" t="s">
        <v>3110</v>
      </c>
      <c r="D2373">
        <v>29.9</v>
      </c>
      <c r="E2373">
        <v>5</v>
      </c>
      <c r="F2373">
        <v>0</v>
      </c>
      <c r="G2373">
        <v>34.9</v>
      </c>
      <c r="H2373">
        <v>0</v>
      </c>
      <c r="I2373">
        <v>34.9</v>
      </c>
      <c r="J2373">
        <v>0</v>
      </c>
      <c r="K2373" t="s">
        <v>47</v>
      </c>
      <c r="M2373">
        <v>900</v>
      </c>
      <c r="N2373" t="s">
        <v>3112</v>
      </c>
      <c r="O2373" t="s">
        <v>49</v>
      </c>
      <c r="Q2373" t="s">
        <v>3113</v>
      </c>
      <c r="R2373" s="2">
        <v>42869.4375</v>
      </c>
      <c r="S2373" s="2">
        <v>42869.438888888886</v>
      </c>
      <c r="T2373" t="s">
        <v>629</v>
      </c>
      <c r="U2373">
        <v>1</v>
      </c>
      <c r="V2373" t="s">
        <v>10123</v>
      </c>
      <c r="W2373" t="s">
        <v>68</v>
      </c>
      <c r="X2373" t="s">
        <v>771</v>
      </c>
      <c r="Y2373">
        <v>1</v>
      </c>
      <c r="Z2373">
        <v>0</v>
      </c>
      <c r="AA2373">
        <v>0</v>
      </c>
      <c r="AB2373" t="s">
        <v>54</v>
      </c>
      <c r="AC2373">
        <v>0</v>
      </c>
      <c r="AD2373" t="s">
        <v>55</v>
      </c>
      <c r="AI2373" t="s">
        <v>56</v>
      </c>
      <c r="AJ2373" t="s">
        <v>56</v>
      </c>
      <c r="AK2373" t="s">
        <v>56</v>
      </c>
      <c r="AS2373">
        <v>0</v>
      </c>
    </row>
    <row r="2374" spans="1:45" x14ac:dyDescent="0.25">
      <c r="A2374" s="1">
        <v>1.90654E+16</v>
      </c>
      <c r="B2374">
        <v>1658</v>
      </c>
      <c r="C2374" t="s">
        <v>10124</v>
      </c>
      <c r="D2374">
        <v>164.78</v>
      </c>
      <c r="E2374">
        <v>0</v>
      </c>
      <c r="F2374">
        <v>0</v>
      </c>
      <c r="G2374">
        <v>164.78</v>
      </c>
      <c r="H2374">
        <v>0</v>
      </c>
      <c r="I2374">
        <v>164.78</v>
      </c>
      <c r="J2374">
        <v>0</v>
      </c>
      <c r="K2374" t="s">
        <v>47</v>
      </c>
      <c r="M2374">
        <v>129</v>
      </c>
      <c r="N2374" t="s">
        <v>10125</v>
      </c>
      <c r="O2374" t="s">
        <v>49</v>
      </c>
      <c r="Q2374" t="s">
        <v>10126</v>
      </c>
      <c r="R2374" s="2">
        <v>42869.430555555555</v>
      </c>
      <c r="S2374" s="2">
        <v>42869.939583333333</v>
      </c>
      <c r="T2374" t="s">
        <v>10127</v>
      </c>
      <c r="U2374">
        <v>14</v>
      </c>
      <c r="V2374" t="s">
        <v>10128</v>
      </c>
      <c r="W2374" t="s">
        <v>53</v>
      </c>
      <c r="Y2374">
        <v>55</v>
      </c>
      <c r="Z2374">
        <v>0</v>
      </c>
      <c r="AA2374">
        <v>0</v>
      </c>
      <c r="AB2374" t="s">
        <v>54</v>
      </c>
      <c r="AC2374">
        <v>0</v>
      </c>
      <c r="AD2374" t="s">
        <v>55</v>
      </c>
      <c r="AF2374" t="s">
        <v>62</v>
      </c>
      <c r="AI2374" t="s">
        <v>56</v>
      </c>
      <c r="AJ2374" t="s">
        <v>56</v>
      </c>
      <c r="AK2374" t="s">
        <v>56</v>
      </c>
      <c r="AS2374">
        <v>0</v>
      </c>
    </row>
    <row r="2375" spans="1:45" x14ac:dyDescent="0.25">
      <c r="A2375" s="1">
        <v>1.90868E+16</v>
      </c>
      <c r="B2375">
        <v>1761</v>
      </c>
      <c r="C2375" t="s">
        <v>10129</v>
      </c>
      <c r="D2375">
        <v>107.4</v>
      </c>
      <c r="E2375">
        <v>0</v>
      </c>
      <c r="F2375">
        <v>0</v>
      </c>
      <c r="G2375">
        <v>107.4</v>
      </c>
      <c r="H2375">
        <v>0</v>
      </c>
      <c r="I2375">
        <v>107.4</v>
      </c>
      <c r="J2375">
        <v>0</v>
      </c>
      <c r="K2375" t="s">
        <v>47</v>
      </c>
      <c r="M2375">
        <v>1204</v>
      </c>
      <c r="N2375" t="s">
        <v>10130</v>
      </c>
      <c r="O2375" t="s">
        <v>49</v>
      </c>
      <c r="Q2375" t="s">
        <v>10131</v>
      </c>
      <c r="R2375" s="2">
        <v>42869.415972222225</v>
      </c>
      <c r="S2375" s="2">
        <v>42869.415972222225</v>
      </c>
      <c r="T2375" t="s">
        <v>10132</v>
      </c>
      <c r="U2375">
        <v>4</v>
      </c>
      <c r="V2375" t="s">
        <v>10133</v>
      </c>
      <c r="W2375" t="s">
        <v>53</v>
      </c>
      <c r="Y2375">
        <v>28</v>
      </c>
      <c r="Z2375">
        <v>0</v>
      </c>
      <c r="AA2375">
        <v>0</v>
      </c>
      <c r="AB2375" t="s">
        <v>54</v>
      </c>
      <c r="AC2375">
        <v>0</v>
      </c>
      <c r="AD2375" t="s">
        <v>55</v>
      </c>
      <c r="AF2375" t="s">
        <v>62</v>
      </c>
      <c r="AI2375" t="s">
        <v>56</v>
      </c>
      <c r="AJ2375" t="s">
        <v>56</v>
      </c>
      <c r="AK2375" t="s">
        <v>56</v>
      </c>
      <c r="AS2375">
        <v>0</v>
      </c>
    </row>
    <row r="2376" spans="1:45" x14ac:dyDescent="0.25">
      <c r="A2376" s="1">
        <v>1.90476E+16</v>
      </c>
      <c r="B2376">
        <v>119</v>
      </c>
      <c r="C2376" t="s">
        <v>10134</v>
      </c>
      <c r="D2376">
        <v>26.4</v>
      </c>
      <c r="E2376">
        <v>5</v>
      </c>
      <c r="F2376">
        <v>0</v>
      </c>
      <c r="G2376">
        <v>31.4</v>
      </c>
      <c r="H2376">
        <v>0</v>
      </c>
      <c r="I2376">
        <v>31.4</v>
      </c>
      <c r="J2376">
        <v>0</v>
      </c>
      <c r="K2376" t="s">
        <v>47</v>
      </c>
      <c r="M2376">
        <v>2687</v>
      </c>
      <c r="N2376" t="s">
        <v>10135</v>
      </c>
      <c r="O2376" t="s">
        <v>49</v>
      </c>
      <c r="Q2376" t="s">
        <v>10136</v>
      </c>
      <c r="R2376" s="2">
        <v>42869.40625</v>
      </c>
      <c r="S2376" s="2">
        <v>42869.406944444447</v>
      </c>
      <c r="T2376" t="s">
        <v>10137</v>
      </c>
      <c r="U2376">
        <v>4</v>
      </c>
      <c r="V2376" t="s">
        <v>10138</v>
      </c>
      <c r="W2376" t="s">
        <v>61</v>
      </c>
      <c r="Y2376">
        <v>6</v>
      </c>
      <c r="Z2376">
        <v>0</v>
      </c>
      <c r="AA2376">
        <v>0</v>
      </c>
      <c r="AB2376" t="s">
        <v>54</v>
      </c>
      <c r="AC2376">
        <v>0</v>
      </c>
      <c r="AD2376" t="s">
        <v>55</v>
      </c>
      <c r="AF2376" t="s">
        <v>62</v>
      </c>
      <c r="AI2376" t="s">
        <v>56</v>
      </c>
      <c r="AJ2376" t="s">
        <v>56</v>
      </c>
      <c r="AK2376" t="s">
        <v>56</v>
      </c>
      <c r="AS2376">
        <v>0</v>
      </c>
    </row>
    <row r="2377" spans="1:45" x14ac:dyDescent="0.25">
      <c r="A2377" s="1">
        <v>1.51012E+16</v>
      </c>
      <c r="B2377">
        <v>2272</v>
      </c>
      <c r="C2377" t="s">
        <v>10139</v>
      </c>
      <c r="D2377">
        <v>71</v>
      </c>
      <c r="E2377">
        <v>0</v>
      </c>
      <c r="F2377">
        <v>0</v>
      </c>
      <c r="G2377">
        <v>71</v>
      </c>
      <c r="H2377">
        <v>0</v>
      </c>
      <c r="I2377">
        <v>71</v>
      </c>
      <c r="J2377">
        <v>0</v>
      </c>
      <c r="K2377" t="s">
        <v>47</v>
      </c>
      <c r="M2377">
        <v>1945</v>
      </c>
      <c r="N2377" t="s">
        <v>10140</v>
      </c>
      <c r="O2377" t="s">
        <v>49</v>
      </c>
      <c r="Q2377" t="s">
        <v>10141</v>
      </c>
      <c r="R2377" s="2">
        <v>42869.404166666667</v>
      </c>
      <c r="S2377" s="2">
        <v>42869.418749999997</v>
      </c>
      <c r="T2377" t="s">
        <v>72</v>
      </c>
      <c r="U2377">
        <v>1</v>
      </c>
      <c r="V2377" t="s">
        <v>10142</v>
      </c>
      <c r="W2377" t="s">
        <v>53</v>
      </c>
      <c r="X2377" t="s">
        <v>246</v>
      </c>
      <c r="Y2377">
        <v>20</v>
      </c>
      <c r="Z2377">
        <v>0</v>
      </c>
      <c r="AA2377">
        <v>0</v>
      </c>
      <c r="AB2377" t="s">
        <v>54</v>
      </c>
      <c r="AC2377">
        <v>0</v>
      </c>
      <c r="AD2377" t="s">
        <v>55</v>
      </c>
      <c r="AF2377" t="s">
        <v>62</v>
      </c>
      <c r="AI2377" t="s">
        <v>56</v>
      </c>
      <c r="AJ2377" t="s">
        <v>56</v>
      </c>
      <c r="AK2377" t="s">
        <v>56</v>
      </c>
      <c r="AS2377">
        <v>0</v>
      </c>
    </row>
    <row r="2378" spans="1:45" x14ac:dyDescent="0.25">
      <c r="A2378" s="1">
        <v>1.50945E+16</v>
      </c>
      <c r="B2378">
        <v>2498</v>
      </c>
      <c r="C2378" t="s">
        <v>10143</v>
      </c>
      <c r="D2378">
        <v>79</v>
      </c>
      <c r="E2378">
        <v>0</v>
      </c>
      <c r="F2378">
        <v>0</v>
      </c>
      <c r="G2378">
        <v>79</v>
      </c>
      <c r="H2378">
        <v>0</v>
      </c>
      <c r="I2378">
        <v>79</v>
      </c>
      <c r="J2378">
        <v>0</v>
      </c>
      <c r="K2378" t="s">
        <v>47</v>
      </c>
      <c r="M2378">
        <v>1297</v>
      </c>
      <c r="N2378" t="s">
        <v>10144</v>
      </c>
      <c r="O2378" t="s">
        <v>49</v>
      </c>
      <c r="Q2378" t="s">
        <v>10145</v>
      </c>
      <c r="R2378" s="2">
        <v>42869.401388888888</v>
      </c>
      <c r="S2378" s="2">
        <v>42869.401388888888</v>
      </c>
      <c r="T2378" t="s">
        <v>66</v>
      </c>
      <c r="U2378">
        <v>1</v>
      </c>
      <c r="V2378" t="s">
        <v>10146</v>
      </c>
      <c r="W2378" t="s">
        <v>53</v>
      </c>
      <c r="Y2378">
        <v>10</v>
      </c>
      <c r="Z2378">
        <v>0</v>
      </c>
      <c r="AA2378">
        <v>0</v>
      </c>
      <c r="AB2378" t="s">
        <v>54</v>
      </c>
      <c r="AC2378">
        <v>0</v>
      </c>
      <c r="AD2378" t="s">
        <v>55</v>
      </c>
      <c r="AF2378" t="s">
        <v>62</v>
      </c>
      <c r="AI2378" t="s">
        <v>56</v>
      </c>
      <c r="AJ2378" t="s">
        <v>56</v>
      </c>
      <c r="AK2378" t="s">
        <v>56</v>
      </c>
      <c r="AS2378">
        <v>0</v>
      </c>
    </row>
    <row r="2379" spans="1:45" x14ac:dyDescent="0.25">
      <c r="A2379" s="1">
        <v>1.50929E+16</v>
      </c>
      <c r="B2379">
        <v>2498</v>
      </c>
      <c r="C2379" t="s">
        <v>10143</v>
      </c>
      <c r="D2379">
        <v>59.8</v>
      </c>
      <c r="E2379">
        <v>0</v>
      </c>
      <c r="F2379">
        <v>0</v>
      </c>
      <c r="G2379">
        <v>59.8</v>
      </c>
      <c r="H2379">
        <v>0</v>
      </c>
      <c r="I2379">
        <v>59.8</v>
      </c>
      <c r="J2379">
        <v>0</v>
      </c>
      <c r="K2379" t="s">
        <v>47</v>
      </c>
      <c r="M2379">
        <v>1297</v>
      </c>
      <c r="N2379" t="s">
        <v>10144</v>
      </c>
      <c r="O2379" t="s">
        <v>49</v>
      </c>
      <c r="Q2379" t="s">
        <v>10145</v>
      </c>
      <c r="R2379" s="2">
        <v>42869.397222222222</v>
      </c>
      <c r="S2379" s="2">
        <v>42869.397222222222</v>
      </c>
      <c r="T2379" t="s">
        <v>2938</v>
      </c>
      <c r="U2379">
        <v>1</v>
      </c>
      <c r="V2379" t="s">
        <v>10147</v>
      </c>
      <c r="W2379" t="s">
        <v>53</v>
      </c>
      <c r="Y2379">
        <v>20</v>
      </c>
      <c r="Z2379">
        <v>0</v>
      </c>
      <c r="AA2379">
        <v>0</v>
      </c>
      <c r="AB2379" t="s">
        <v>54</v>
      </c>
      <c r="AC2379">
        <v>0</v>
      </c>
      <c r="AD2379" t="s">
        <v>55</v>
      </c>
      <c r="AF2379" t="s">
        <v>62</v>
      </c>
      <c r="AI2379" t="s">
        <v>56</v>
      </c>
      <c r="AJ2379" t="s">
        <v>56</v>
      </c>
      <c r="AK2379" t="s">
        <v>56</v>
      </c>
      <c r="AS2379">
        <v>0</v>
      </c>
    </row>
    <row r="2380" spans="1:45" x14ac:dyDescent="0.25">
      <c r="A2380" s="1">
        <v>1.50991E+16</v>
      </c>
      <c r="B2380">
        <v>90</v>
      </c>
      <c r="C2380" t="s">
        <v>10148</v>
      </c>
      <c r="D2380">
        <v>21.17</v>
      </c>
      <c r="E2380">
        <v>5</v>
      </c>
      <c r="F2380">
        <v>0</v>
      </c>
      <c r="G2380">
        <v>26.17</v>
      </c>
      <c r="H2380">
        <v>0</v>
      </c>
      <c r="I2380">
        <v>26.17</v>
      </c>
      <c r="J2380">
        <v>0</v>
      </c>
      <c r="K2380" t="s">
        <v>47</v>
      </c>
      <c r="M2380">
        <v>1907</v>
      </c>
      <c r="N2380" t="s">
        <v>10149</v>
      </c>
      <c r="O2380" t="s">
        <v>49</v>
      </c>
      <c r="Q2380" t="s">
        <v>10150</v>
      </c>
      <c r="R2380" s="2">
        <v>42869.395833333336</v>
      </c>
      <c r="S2380" s="2">
        <v>42869.395833333336</v>
      </c>
      <c r="T2380" t="s">
        <v>10151</v>
      </c>
      <c r="U2380">
        <v>4</v>
      </c>
      <c r="V2380" t="s">
        <v>10152</v>
      </c>
      <c r="W2380" t="s">
        <v>61</v>
      </c>
      <c r="Y2380">
        <v>5</v>
      </c>
      <c r="Z2380">
        <v>0</v>
      </c>
      <c r="AA2380">
        <v>0</v>
      </c>
      <c r="AB2380" t="s">
        <v>54</v>
      </c>
      <c r="AC2380">
        <v>0</v>
      </c>
      <c r="AD2380" t="s">
        <v>55</v>
      </c>
      <c r="AF2380" t="s">
        <v>62</v>
      </c>
      <c r="AI2380" t="s">
        <v>56</v>
      </c>
      <c r="AJ2380" t="s">
        <v>56</v>
      </c>
      <c r="AK2380" t="s">
        <v>56</v>
      </c>
      <c r="AS2380">
        <v>0</v>
      </c>
    </row>
    <row r="2381" spans="1:45" x14ac:dyDescent="0.25">
      <c r="A2381" s="1">
        <v>1.51087E+16</v>
      </c>
      <c r="B2381">
        <v>2498</v>
      </c>
      <c r="C2381" t="s">
        <v>10143</v>
      </c>
      <c r="D2381">
        <v>79</v>
      </c>
      <c r="E2381">
        <v>0</v>
      </c>
      <c r="F2381">
        <v>0</v>
      </c>
      <c r="G2381">
        <v>79</v>
      </c>
      <c r="H2381">
        <v>0</v>
      </c>
      <c r="I2381">
        <v>79</v>
      </c>
      <c r="J2381">
        <v>0</v>
      </c>
      <c r="K2381" t="s">
        <v>47</v>
      </c>
      <c r="M2381">
        <v>1297</v>
      </c>
      <c r="N2381" t="s">
        <v>10144</v>
      </c>
      <c r="O2381" t="s">
        <v>49</v>
      </c>
      <c r="Q2381" t="s">
        <v>10145</v>
      </c>
      <c r="R2381" s="2">
        <v>42869.395833333336</v>
      </c>
      <c r="S2381" s="2">
        <v>42869.395833333336</v>
      </c>
      <c r="T2381" t="s">
        <v>123</v>
      </c>
      <c r="U2381">
        <v>1</v>
      </c>
      <c r="V2381" t="s">
        <v>10147</v>
      </c>
      <c r="W2381" t="s">
        <v>53</v>
      </c>
      <c r="Y2381">
        <v>10</v>
      </c>
      <c r="Z2381">
        <v>0</v>
      </c>
      <c r="AA2381">
        <v>0</v>
      </c>
      <c r="AB2381" t="s">
        <v>54</v>
      </c>
      <c r="AC2381">
        <v>0</v>
      </c>
      <c r="AD2381" t="s">
        <v>55</v>
      </c>
      <c r="AF2381" t="s">
        <v>62</v>
      </c>
      <c r="AI2381" t="s">
        <v>56</v>
      </c>
      <c r="AJ2381" t="s">
        <v>56</v>
      </c>
      <c r="AK2381" t="s">
        <v>56</v>
      </c>
      <c r="AS2381">
        <v>0</v>
      </c>
    </row>
    <row r="2382" spans="1:45" x14ac:dyDescent="0.25">
      <c r="A2382" s="1">
        <v>1.5092E+16</v>
      </c>
      <c r="B2382">
        <v>2126</v>
      </c>
      <c r="C2382" t="s">
        <v>10153</v>
      </c>
      <c r="D2382">
        <v>14.7</v>
      </c>
      <c r="E2382">
        <v>5</v>
      </c>
      <c r="F2382">
        <v>0</v>
      </c>
      <c r="G2382">
        <v>19.7</v>
      </c>
      <c r="H2382">
        <v>0</v>
      </c>
      <c r="I2382">
        <v>19.7</v>
      </c>
      <c r="J2382">
        <v>0</v>
      </c>
      <c r="K2382" t="s">
        <v>47</v>
      </c>
      <c r="M2382">
        <v>2507</v>
      </c>
      <c r="N2382" t="s">
        <v>10154</v>
      </c>
      <c r="O2382" t="s">
        <v>49</v>
      </c>
      <c r="Q2382" t="s">
        <v>10153</v>
      </c>
      <c r="R2382" s="2">
        <v>42869.394444444442</v>
      </c>
      <c r="S2382" s="2">
        <v>42869.395833333336</v>
      </c>
      <c r="T2382" t="s">
        <v>72</v>
      </c>
      <c r="U2382">
        <v>1</v>
      </c>
      <c r="V2382" t="s">
        <v>10155</v>
      </c>
      <c r="W2382" t="s">
        <v>61</v>
      </c>
      <c r="Y2382">
        <v>3</v>
      </c>
      <c r="Z2382">
        <v>0</v>
      </c>
      <c r="AA2382">
        <v>0</v>
      </c>
      <c r="AB2382" t="s">
        <v>54</v>
      </c>
      <c r="AC2382">
        <v>0</v>
      </c>
      <c r="AD2382" t="s">
        <v>55</v>
      </c>
      <c r="AF2382" t="s">
        <v>62</v>
      </c>
      <c r="AI2382" t="s">
        <v>56</v>
      </c>
      <c r="AJ2382" t="s">
        <v>56</v>
      </c>
      <c r="AK2382" t="s">
        <v>56</v>
      </c>
      <c r="AS2382">
        <v>0</v>
      </c>
    </row>
    <row r="2383" spans="1:45" x14ac:dyDescent="0.25">
      <c r="A2383" s="1">
        <v>1.90405E+16</v>
      </c>
      <c r="B2383">
        <v>239</v>
      </c>
      <c r="C2383" t="s">
        <v>10156</v>
      </c>
      <c r="D2383">
        <v>59.99</v>
      </c>
      <c r="E2383">
        <v>0</v>
      </c>
      <c r="F2383">
        <v>0</v>
      </c>
      <c r="G2383">
        <v>59.99</v>
      </c>
      <c r="H2383">
        <v>0</v>
      </c>
      <c r="I2383">
        <v>59.99</v>
      </c>
      <c r="J2383">
        <v>0</v>
      </c>
      <c r="K2383" t="s">
        <v>47</v>
      </c>
      <c r="M2383">
        <v>2920</v>
      </c>
      <c r="N2383" t="s">
        <v>10157</v>
      </c>
      <c r="O2383" t="s">
        <v>49</v>
      </c>
      <c r="Q2383" t="s">
        <v>10158</v>
      </c>
      <c r="R2383" s="2">
        <v>42869.392361111109</v>
      </c>
      <c r="S2383" s="2">
        <v>42869.392361111109</v>
      </c>
      <c r="T2383" t="s">
        <v>10159</v>
      </c>
      <c r="U2383">
        <v>6</v>
      </c>
      <c r="V2383" t="s">
        <v>10160</v>
      </c>
      <c r="W2383" t="s">
        <v>53</v>
      </c>
      <c r="Y2383">
        <v>8</v>
      </c>
      <c r="Z2383">
        <v>0</v>
      </c>
      <c r="AA2383">
        <v>0</v>
      </c>
      <c r="AB2383" t="s">
        <v>54</v>
      </c>
      <c r="AC2383">
        <v>0</v>
      </c>
      <c r="AD2383" t="s">
        <v>55</v>
      </c>
      <c r="AF2383" t="s">
        <v>62</v>
      </c>
      <c r="AI2383" t="s">
        <v>56</v>
      </c>
      <c r="AJ2383" t="s">
        <v>56</v>
      </c>
      <c r="AK2383" t="s">
        <v>56</v>
      </c>
      <c r="AS2383">
        <v>0</v>
      </c>
    </row>
    <row r="2384" spans="1:45" x14ac:dyDescent="0.25">
      <c r="A2384" s="1">
        <v>1.50916E+16</v>
      </c>
      <c r="B2384">
        <v>284</v>
      </c>
      <c r="C2384" t="s">
        <v>10161</v>
      </c>
      <c r="D2384">
        <v>69.05</v>
      </c>
      <c r="E2384">
        <v>0</v>
      </c>
      <c r="F2384">
        <v>0</v>
      </c>
      <c r="G2384">
        <v>69.05</v>
      </c>
      <c r="H2384">
        <v>0</v>
      </c>
      <c r="I2384">
        <v>69.05</v>
      </c>
      <c r="J2384">
        <v>0</v>
      </c>
      <c r="K2384" t="s">
        <v>47</v>
      </c>
      <c r="M2384">
        <v>1712</v>
      </c>
      <c r="N2384" t="s">
        <v>10162</v>
      </c>
      <c r="O2384" t="s">
        <v>49</v>
      </c>
      <c r="Q2384" t="s">
        <v>10163</v>
      </c>
      <c r="R2384" s="2">
        <v>42869.390972222223</v>
      </c>
      <c r="S2384" s="2">
        <v>42869.390972222223</v>
      </c>
      <c r="T2384" t="s">
        <v>10164</v>
      </c>
      <c r="U2384">
        <v>8</v>
      </c>
      <c r="V2384" t="s">
        <v>10165</v>
      </c>
      <c r="W2384" t="s">
        <v>53</v>
      </c>
      <c r="Y2384">
        <v>10</v>
      </c>
      <c r="Z2384">
        <v>0</v>
      </c>
      <c r="AA2384">
        <v>0</v>
      </c>
      <c r="AB2384" t="s">
        <v>54</v>
      </c>
      <c r="AC2384">
        <v>0</v>
      </c>
      <c r="AD2384" t="s">
        <v>55</v>
      </c>
      <c r="AF2384" t="s">
        <v>62</v>
      </c>
      <c r="AI2384" t="s">
        <v>56</v>
      </c>
      <c r="AJ2384" t="s">
        <v>56</v>
      </c>
      <c r="AK2384" t="s">
        <v>56</v>
      </c>
      <c r="AS2384">
        <v>0</v>
      </c>
    </row>
    <row r="2385" spans="1:45" x14ac:dyDescent="0.25">
      <c r="A2385" s="1">
        <v>1.90596E+16</v>
      </c>
      <c r="B2385">
        <v>3090</v>
      </c>
      <c r="C2385" t="s">
        <v>7983</v>
      </c>
      <c r="D2385">
        <v>160.9</v>
      </c>
      <c r="E2385">
        <v>0</v>
      </c>
      <c r="F2385">
        <v>0</v>
      </c>
      <c r="G2385">
        <v>160.9</v>
      </c>
      <c r="H2385">
        <v>0</v>
      </c>
      <c r="I2385">
        <v>160.9</v>
      </c>
      <c r="J2385">
        <v>0</v>
      </c>
      <c r="K2385" t="s">
        <v>47</v>
      </c>
      <c r="L2385" t="s">
        <v>10166</v>
      </c>
      <c r="M2385">
        <v>2483</v>
      </c>
      <c r="N2385" t="s">
        <v>7984</v>
      </c>
      <c r="O2385" t="s">
        <v>49</v>
      </c>
      <c r="Q2385" t="s">
        <v>7983</v>
      </c>
      <c r="R2385" s="2">
        <v>42869.379166666666</v>
      </c>
      <c r="S2385" s="2">
        <v>42869.379166666666</v>
      </c>
      <c r="T2385" t="s">
        <v>10167</v>
      </c>
      <c r="U2385">
        <v>2</v>
      </c>
      <c r="V2385" t="s">
        <v>10168</v>
      </c>
      <c r="W2385" t="s">
        <v>53</v>
      </c>
      <c r="Y2385">
        <v>110</v>
      </c>
      <c r="Z2385">
        <v>0</v>
      </c>
      <c r="AA2385">
        <v>0</v>
      </c>
      <c r="AB2385" t="s">
        <v>54</v>
      </c>
      <c r="AC2385">
        <v>0</v>
      </c>
      <c r="AD2385" t="s">
        <v>55</v>
      </c>
      <c r="AF2385" t="s">
        <v>62</v>
      </c>
      <c r="AI2385" t="s">
        <v>56</v>
      </c>
      <c r="AJ2385" t="s">
        <v>56</v>
      </c>
      <c r="AK2385" t="s">
        <v>56</v>
      </c>
      <c r="AS2385">
        <v>0</v>
      </c>
    </row>
    <row r="2386" spans="1:45" x14ac:dyDescent="0.25">
      <c r="A2386" s="1">
        <v>1.50919E+16</v>
      </c>
      <c r="B2386">
        <v>728</v>
      </c>
      <c r="C2386" t="s">
        <v>10169</v>
      </c>
      <c r="D2386">
        <v>55.3</v>
      </c>
      <c r="E2386">
        <v>0</v>
      </c>
      <c r="F2386">
        <v>0</v>
      </c>
      <c r="G2386">
        <v>55.3</v>
      </c>
      <c r="H2386">
        <v>0</v>
      </c>
      <c r="I2386">
        <v>55.3</v>
      </c>
      <c r="J2386">
        <v>0</v>
      </c>
      <c r="K2386" t="s">
        <v>47</v>
      </c>
      <c r="M2386">
        <v>2716</v>
      </c>
      <c r="N2386" t="s">
        <v>10170</v>
      </c>
      <c r="O2386" t="s">
        <v>49</v>
      </c>
      <c r="P2386" t="s">
        <v>10171</v>
      </c>
      <c r="Q2386" t="s">
        <v>10172</v>
      </c>
      <c r="R2386" s="2">
        <v>42869.370833333334</v>
      </c>
      <c r="S2386" s="2">
        <v>42869.370833333334</v>
      </c>
      <c r="T2386" t="s">
        <v>10173</v>
      </c>
      <c r="U2386">
        <v>4</v>
      </c>
      <c r="V2386" t="s">
        <v>10174</v>
      </c>
      <c r="W2386" t="s">
        <v>61</v>
      </c>
      <c r="Y2386">
        <v>16</v>
      </c>
      <c r="Z2386">
        <v>0</v>
      </c>
      <c r="AA2386">
        <v>0</v>
      </c>
      <c r="AB2386" t="s">
        <v>54</v>
      </c>
      <c r="AC2386">
        <v>0</v>
      </c>
      <c r="AD2386" t="s">
        <v>55</v>
      </c>
      <c r="AF2386" t="s">
        <v>62</v>
      </c>
      <c r="AI2386" t="s">
        <v>56</v>
      </c>
      <c r="AJ2386" t="s">
        <v>56</v>
      </c>
      <c r="AK2386" t="s">
        <v>56</v>
      </c>
      <c r="AQ2386">
        <v>1294</v>
      </c>
      <c r="AS2386">
        <v>0</v>
      </c>
    </row>
    <row r="2387" spans="1:45" x14ac:dyDescent="0.25">
      <c r="A2387" s="1">
        <v>1.90302E+16</v>
      </c>
      <c r="B2387">
        <v>2756</v>
      </c>
      <c r="C2387" t="s">
        <v>10175</v>
      </c>
      <c r="D2387">
        <v>9.9600000000000009</v>
      </c>
      <c r="E2387">
        <v>5</v>
      </c>
      <c r="F2387">
        <v>0</v>
      </c>
      <c r="G2387">
        <v>14.96</v>
      </c>
      <c r="H2387">
        <v>0</v>
      </c>
      <c r="I2387">
        <v>14.96</v>
      </c>
      <c r="J2387">
        <v>0</v>
      </c>
      <c r="K2387" t="s">
        <v>47</v>
      </c>
      <c r="M2387">
        <v>1892</v>
      </c>
      <c r="N2387" t="s">
        <v>10176</v>
      </c>
      <c r="O2387" t="s">
        <v>49</v>
      </c>
      <c r="Q2387" t="s">
        <v>10177</v>
      </c>
      <c r="R2387" s="2">
        <v>42869.368750000001</v>
      </c>
      <c r="S2387" s="2">
        <v>42869.369444444441</v>
      </c>
      <c r="T2387" t="s">
        <v>2945</v>
      </c>
      <c r="U2387">
        <v>1</v>
      </c>
      <c r="V2387" t="s">
        <v>10178</v>
      </c>
      <c r="W2387" t="s">
        <v>68</v>
      </c>
      <c r="Y2387">
        <v>4</v>
      </c>
      <c r="Z2387">
        <v>0</v>
      </c>
      <c r="AA2387">
        <v>0</v>
      </c>
      <c r="AB2387" t="s">
        <v>54</v>
      </c>
      <c r="AC2387">
        <v>0</v>
      </c>
      <c r="AD2387" t="s">
        <v>55</v>
      </c>
      <c r="AF2387" t="s">
        <v>62</v>
      </c>
      <c r="AI2387" t="s">
        <v>56</v>
      </c>
      <c r="AJ2387" t="s">
        <v>56</v>
      </c>
      <c r="AK2387" t="s">
        <v>56</v>
      </c>
      <c r="AS2387">
        <v>0</v>
      </c>
    </row>
    <row r="2388" spans="1:45" x14ac:dyDescent="0.25">
      <c r="A2388" s="1">
        <v>1.50924E+16</v>
      </c>
      <c r="B2388">
        <v>2755</v>
      </c>
      <c r="C2388" t="s">
        <v>2014</v>
      </c>
      <c r="D2388">
        <v>120</v>
      </c>
      <c r="E2388">
        <v>0</v>
      </c>
      <c r="F2388">
        <v>0</v>
      </c>
      <c r="G2388">
        <v>120</v>
      </c>
      <c r="H2388">
        <v>0</v>
      </c>
      <c r="I2388">
        <v>120</v>
      </c>
      <c r="J2388">
        <v>0</v>
      </c>
      <c r="K2388" t="s">
        <v>47</v>
      </c>
      <c r="M2388">
        <v>1492</v>
      </c>
      <c r="N2388" t="s">
        <v>2015</v>
      </c>
      <c r="O2388" t="s">
        <v>49</v>
      </c>
      <c r="Q2388" t="s">
        <v>2016</v>
      </c>
      <c r="R2388" s="2">
        <v>42869.365277777775</v>
      </c>
      <c r="S2388" s="2">
        <v>42869.368055555555</v>
      </c>
      <c r="T2388" t="s">
        <v>10179</v>
      </c>
      <c r="U2388">
        <v>14</v>
      </c>
      <c r="V2388" t="s">
        <v>10180</v>
      </c>
      <c r="W2388" t="s">
        <v>53</v>
      </c>
      <c r="Y2388">
        <v>29</v>
      </c>
      <c r="Z2388">
        <v>0</v>
      </c>
      <c r="AA2388">
        <v>0</v>
      </c>
      <c r="AB2388" t="s">
        <v>54</v>
      </c>
      <c r="AC2388">
        <v>0</v>
      </c>
      <c r="AD2388" t="s">
        <v>55</v>
      </c>
      <c r="AF2388" t="s">
        <v>62</v>
      </c>
      <c r="AI2388" t="s">
        <v>56</v>
      </c>
      <c r="AJ2388" t="s">
        <v>56</v>
      </c>
      <c r="AK2388" t="s">
        <v>56</v>
      </c>
      <c r="AS2388">
        <v>0</v>
      </c>
    </row>
    <row r="2389" spans="1:45" x14ac:dyDescent="0.25">
      <c r="A2389" s="1">
        <v>1.90536E+16</v>
      </c>
      <c r="B2389">
        <v>1606</v>
      </c>
      <c r="C2389" t="s">
        <v>10181</v>
      </c>
      <c r="D2389">
        <v>69.239999999999995</v>
      </c>
      <c r="E2389">
        <v>0</v>
      </c>
      <c r="F2389">
        <v>0</v>
      </c>
      <c r="G2389">
        <v>69.239999999999995</v>
      </c>
      <c r="H2389">
        <v>0</v>
      </c>
      <c r="I2389">
        <v>69.239999999999995</v>
      </c>
      <c r="J2389">
        <v>0</v>
      </c>
      <c r="K2389" t="s">
        <v>47</v>
      </c>
      <c r="M2389">
        <v>2970</v>
      </c>
      <c r="N2389" t="s">
        <v>10182</v>
      </c>
      <c r="O2389" t="s">
        <v>49</v>
      </c>
      <c r="Q2389" t="s">
        <v>10181</v>
      </c>
      <c r="R2389" s="2">
        <v>42869.36041666667</v>
      </c>
      <c r="S2389" s="2">
        <v>42869.36041666667</v>
      </c>
      <c r="T2389" t="s">
        <v>10183</v>
      </c>
      <c r="U2389">
        <v>4</v>
      </c>
      <c r="V2389" t="s">
        <v>10184</v>
      </c>
      <c r="W2389" t="s">
        <v>53</v>
      </c>
      <c r="Y2389">
        <v>14</v>
      </c>
      <c r="Z2389">
        <v>0</v>
      </c>
      <c r="AA2389">
        <v>0</v>
      </c>
      <c r="AB2389" t="s">
        <v>54</v>
      </c>
      <c r="AC2389">
        <v>0</v>
      </c>
      <c r="AD2389" t="s">
        <v>55</v>
      </c>
      <c r="AF2389" t="s">
        <v>62</v>
      </c>
      <c r="AI2389" t="s">
        <v>56</v>
      </c>
      <c r="AJ2389" t="s">
        <v>56</v>
      </c>
      <c r="AK2389" t="s">
        <v>56</v>
      </c>
      <c r="AS2389">
        <v>0</v>
      </c>
    </row>
    <row r="2390" spans="1:45" x14ac:dyDescent="0.25">
      <c r="A2390" s="1">
        <v>1.90498E+16</v>
      </c>
      <c r="B2390">
        <v>2242</v>
      </c>
      <c r="C2390" t="s">
        <v>10185</v>
      </c>
      <c r="D2390">
        <v>7.9</v>
      </c>
      <c r="E2390">
        <v>5</v>
      </c>
      <c r="F2390">
        <v>0</v>
      </c>
      <c r="G2390">
        <v>12.9</v>
      </c>
      <c r="H2390">
        <v>0</v>
      </c>
      <c r="I2390">
        <v>12.9</v>
      </c>
      <c r="J2390">
        <v>0</v>
      </c>
      <c r="K2390" t="s">
        <v>47</v>
      </c>
      <c r="M2390">
        <v>2069</v>
      </c>
      <c r="N2390" t="s">
        <v>10186</v>
      </c>
      <c r="O2390" t="s">
        <v>49</v>
      </c>
      <c r="Q2390" t="s">
        <v>10187</v>
      </c>
      <c r="R2390" s="2">
        <v>42869.351388888892</v>
      </c>
      <c r="S2390" s="2">
        <v>42869.351388888892</v>
      </c>
      <c r="T2390" t="s">
        <v>66</v>
      </c>
      <c r="U2390">
        <v>1</v>
      </c>
      <c r="V2390" t="s">
        <v>10188</v>
      </c>
      <c r="W2390" t="s">
        <v>53</v>
      </c>
      <c r="Y2390">
        <v>1</v>
      </c>
      <c r="Z2390">
        <v>0</v>
      </c>
      <c r="AA2390">
        <v>0</v>
      </c>
      <c r="AB2390" t="s">
        <v>54</v>
      </c>
      <c r="AC2390">
        <v>0</v>
      </c>
      <c r="AD2390" t="s">
        <v>55</v>
      </c>
      <c r="AF2390" t="s">
        <v>62</v>
      </c>
      <c r="AI2390" t="s">
        <v>56</v>
      </c>
      <c r="AJ2390" t="s">
        <v>56</v>
      </c>
      <c r="AK2390" t="s">
        <v>56</v>
      </c>
      <c r="AS2390">
        <v>0</v>
      </c>
    </row>
    <row r="2391" spans="1:45" x14ac:dyDescent="0.25">
      <c r="A2391" s="1">
        <v>1.90462E+16</v>
      </c>
      <c r="B2391">
        <v>2223</v>
      </c>
      <c r="C2391" t="s">
        <v>10189</v>
      </c>
      <c r="D2391">
        <v>17.93</v>
      </c>
      <c r="E2391">
        <v>5</v>
      </c>
      <c r="F2391">
        <v>0</v>
      </c>
      <c r="G2391">
        <v>22.93</v>
      </c>
      <c r="H2391">
        <v>0</v>
      </c>
      <c r="I2391">
        <v>22.93</v>
      </c>
      <c r="J2391">
        <v>0</v>
      </c>
      <c r="K2391" t="s">
        <v>47</v>
      </c>
      <c r="M2391">
        <v>1086</v>
      </c>
      <c r="N2391" t="s">
        <v>10190</v>
      </c>
      <c r="O2391" t="s">
        <v>49</v>
      </c>
      <c r="Q2391" t="s">
        <v>10189</v>
      </c>
      <c r="R2391" s="2">
        <v>42869.340277777781</v>
      </c>
      <c r="S2391" s="2">
        <v>42869.341666666667</v>
      </c>
      <c r="T2391" t="s">
        <v>10191</v>
      </c>
      <c r="U2391">
        <v>7</v>
      </c>
      <c r="V2391" t="s">
        <v>10192</v>
      </c>
      <c r="W2391" t="s">
        <v>61</v>
      </c>
      <c r="Y2391">
        <v>8</v>
      </c>
      <c r="Z2391">
        <v>0</v>
      </c>
      <c r="AA2391">
        <v>0</v>
      </c>
      <c r="AB2391" t="s">
        <v>54</v>
      </c>
      <c r="AC2391">
        <v>0</v>
      </c>
      <c r="AD2391" t="s">
        <v>55</v>
      </c>
      <c r="AF2391" t="s">
        <v>62</v>
      </c>
      <c r="AI2391" t="s">
        <v>56</v>
      </c>
      <c r="AJ2391" t="s">
        <v>56</v>
      </c>
      <c r="AK2391" t="s">
        <v>56</v>
      </c>
      <c r="AS2391">
        <v>0</v>
      </c>
    </row>
    <row r="2392" spans="1:45" x14ac:dyDescent="0.25">
      <c r="A2392" s="1">
        <v>1.90358E+16</v>
      </c>
      <c r="B2392">
        <v>3185</v>
      </c>
      <c r="C2392" t="s">
        <v>10193</v>
      </c>
      <c r="D2392">
        <v>7.75</v>
      </c>
      <c r="E2392">
        <v>5</v>
      </c>
      <c r="F2392">
        <v>0</v>
      </c>
      <c r="G2392">
        <v>12.75</v>
      </c>
      <c r="H2392">
        <v>0</v>
      </c>
      <c r="I2392">
        <v>12.75</v>
      </c>
      <c r="J2392">
        <v>0</v>
      </c>
      <c r="K2392" t="s">
        <v>47</v>
      </c>
      <c r="L2392" t="s">
        <v>10194</v>
      </c>
      <c r="M2392">
        <v>2740</v>
      </c>
      <c r="N2392" t="s">
        <v>10195</v>
      </c>
      <c r="O2392" t="s">
        <v>49</v>
      </c>
      <c r="Q2392" t="s">
        <v>10193</v>
      </c>
      <c r="R2392" s="2">
        <v>42869.327777777777</v>
      </c>
      <c r="S2392" s="2">
        <v>42869.327777777777</v>
      </c>
      <c r="T2392" t="s">
        <v>167</v>
      </c>
      <c r="U2392">
        <v>1</v>
      </c>
      <c r="V2392" t="s">
        <v>10196</v>
      </c>
      <c r="W2392" t="s">
        <v>61</v>
      </c>
      <c r="Y2392">
        <v>1</v>
      </c>
      <c r="Z2392">
        <v>0</v>
      </c>
      <c r="AA2392">
        <v>0</v>
      </c>
      <c r="AB2392" t="s">
        <v>54</v>
      </c>
      <c r="AC2392">
        <v>0</v>
      </c>
      <c r="AD2392" t="s">
        <v>55</v>
      </c>
      <c r="AF2392" t="s">
        <v>62</v>
      </c>
      <c r="AI2392" t="s">
        <v>56</v>
      </c>
      <c r="AJ2392" t="s">
        <v>56</v>
      </c>
      <c r="AK2392" t="s">
        <v>56</v>
      </c>
      <c r="AS2392">
        <v>0</v>
      </c>
    </row>
    <row r="2393" spans="1:45" x14ac:dyDescent="0.25">
      <c r="A2393" s="1">
        <v>1.90476E+16</v>
      </c>
      <c r="B2393">
        <v>2308</v>
      </c>
      <c r="C2393" t="s">
        <v>10197</v>
      </c>
      <c r="D2393">
        <v>9.9600000000000009</v>
      </c>
      <c r="E2393">
        <v>5</v>
      </c>
      <c r="F2393">
        <v>0</v>
      </c>
      <c r="G2393">
        <v>14.96</v>
      </c>
      <c r="H2393">
        <v>0</v>
      </c>
      <c r="I2393">
        <v>14.96</v>
      </c>
      <c r="J2393">
        <v>0</v>
      </c>
      <c r="K2393" t="s">
        <v>47</v>
      </c>
      <c r="M2393">
        <v>2447</v>
      </c>
      <c r="N2393" t="s">
        <v>10198</v>
      </c>
      <c r="O2393" t="s">
        <v>49</v>
      </c>
      <c r="Q2393" t="s">
        <v>10197</v>
      </c>
      <c r="R2393" s="2">
        <v>42869.321527777778</v>
      </c>
      <c r="S2393" s="2">
        <v>42869.321527777778</v>
      </c>
      <c r="T2393" t="s">
        <v>10199</v>
      </c>
      <c r="U2393">
        <v>4</v>
      </c>
      <c r="V2393" t="s">
        <v>10200</v>
      </c>
      <c r="W2393" t="s">
        <v>61</v>
      </c>
      <c r="Y2393">
        <v>4</v>
      </c>
      <c r="Z2393">
        <v>0</v>
      </c>
      <c r="AA2393">
        <v>0</v>
      </c>
      <c r="AB2393" t="s">
        <v>54</v>
      </c>
      <c r="AC2393">
        <v>0</v>
      </c>
      <c r="AD2393" t="s">
        <v>55</v>
      </c>
      <c r="AF2393" t="s">
        <v>62</v>
      </c>
      <c r="AI2393" t="s">
        <v>56</v>
      </c>
      <c r="AJ2393" t="s">
        <v>56</v>
      </c>
      <c r="AK2393" t="s">
        <v>56</v>
      </c>
      <c r="AS2393">
        <v>0</v>
      </c>
    </row>
    <row r="2394" spans="1:45" x14ac:dyDescent="0.25">
      <c r="A2394" s="1">
        <v>1.90121E+16</v>
      </c>
      <c r="B2394">
        <v>1708</v>
      </c>
      <c r="C2394" t="s">
        <v>10201</v>
      </c>
      <c r="D2394">
        <v>7.98</v>
      </c>
      <c r="E2394">
        <v>5</v>
      </c>
      <c r="F2394">
        <v>0</v>
      </c>
      <c r="G2394">
        <v>12.98</v>
      </c>
      <c r="H2394">
        <v>0</v>
      </c>
      <c r="I2394">
        <v>12.98</v>
      </c>
      <c r="J2394">
        <v>0</v>
      </c>
      <c r="K2394" t="s">
        <v>47</v>
      </c>
      <c r="M2394">
        <v>1691</v>
      </c>
      <c r="N2394" t="s">
        <v>10202</v>
      </c>
      <c r="O2394" t="s">
        <v>49</v>
      </c>
      <c r="Q2394" t="s">
        <v>10203</v>
      </c>
      <c r="R2394" s="2">
        <v>42869.306944444441</v>
      </c>
      <c r="S2394" s="2">
        <v>42869.306944444441</v>
      </c>
      <c r="T2394" t="s">
        <v>5380</v>
      </c>
      <c r="U2394">
        <v>1</v>
      </c>
      <c r="V2394" t="s">
        <v>10204</v>
      </c>
      <c r="W2394" t="s">
        <v>61</v>
      </c>
      <c r="Y2394">
        <v>2</v>
      </c>
      <c r="Z2394">
        <v>0</v>
      </c>
      <c r="AA2394">
        <v>0</v>
      </c>
      <c r="AB2394" t="s">
        <v>54</v>
      </c>
      <c r="AC2394">
        <v>0</v>
      </c>
      <c r="AD2394" t="s">
        <v>55</v>
      </c>
      <c r="AF2394" t="s">
        <v>62</v>
      </c>
      <c r="AI2394" t="s">
        <v>56</v>
      </c>
      <c r="AJ2394" t="s">
        <v>56</v>
      </c>
      <c r="AK2394" t="s">
        <v>56</v>
      </c>
      <c r="AS2394">
        <v>0</v>
      </c>
    </row>
    <row r="2395" spans="1:45" x14ac:dyDescent="0.25">
      <c r="A2395" s="1">
        <v>1.90337E+16</v>
      </c>
      <c r="B2395">
        <v>3014</v>
      </c>
      <c r="C2395" t="s">
        <v>10205</v>
      </c>
      <c r="D2395">
        <v>279.45999999999998</v>
      </c>
      <c r="E2395">
        <v>0</v>
      </c>
      <c r="F2395">
        <v>0</v>
      </c>
      <c r="G2395">
        <v>279.45999999999998</v>
      </c>
      <c r="H2395">
        <v>0</v>
      </c>
      <c r="I2395">
        <v>279.45999999999998</v>
      </c>
      <c r="J2395">
        <v>0</v>
      </c>
      <c r="K2395" t="s">
        <v>47</v>
      </c>
      <c r="M2395">
        <v>2353</v>
      </c>
      <c r="N2395" t="s">
        <v>10206</v>
      </c>
      <c r="O2395" t="s">
        <v>49</v>
      </c>
      <c r="Q2395" t="s">
        <v>10205</v>
      </c>
      <c r="R2395" s="2">
        <v>42869.296527777777</v>
      </c>
      <c r="S2395" s="2">
        <v>42869.297222222223</v>
      </c>
      <c r="T2395" t="s">
        <v>10207</v>
      </c>
      <c r="U2395">
        <v>17</v>
      </c>
      <c r="V2395" t="s">
        <v>10208</v>
      </c>
      <c r="W2395" t="s">
        <v>53</v>
      </c>
      <c r="Y2395">
        <v>94</v>
      </c>
      <c r="Z2395">
        <v>0</v>
      </c>
      <c r="AA2395">
        <v>0</v>
      </c>
      <c r="AB2395" t="s">
        <v>54</v>
      </c>
      <c r="AC2395">
        <v>0</v>
      </c>
      <c r="AD2395" t="s">
        <v>55</v>
      </c>
      <c r="AF2395" t="s">
        <v>62</v>
      </c>
      <c r="AI2395" t="s">
        <v>56</v>
      </c>
      <c r="AJ2395" t="s">
        <v>56</v>
      </c>
      <c r="AK2395" t="s">
        <v>56</v>
      </c>
      <c r="AS2395">
        <v>0</v>
      </c>
    </row>
    <row r="2396" spans="1:45" x14ac:dyDescent="0.25">
      <c r="A2396" s="1">
        <v>1.90102E+16</v>
      </c>
      <c r="B2396">
        <v>1212</v>
      </c>
      <c r="C2396" t="s">
        <v>10209</v>
      </c>
      <c r="D2396">
        <v>19.899999999999999</v>
      </c>
      <c r="E2396">
        <v>5</v>
      </c>
      <c r="F2396">
        <v>0</v>
      </c>
      <c r="G2396">
        <v>24.9</v>
      </c>
      <c r="H2396">
        <v>0</v>
      </c>
      <c r="I2396">
        <v>24.9</v>
      </c>
      <c r="J2396">
        <v>0</v>
      </c>
      <c r="K2396" t="s">
        <v>47</v>
      </c>
      <c r="M2396">
        <v>2124</v>
      </c>
      <c r="N2396" t="s">
        <v>10210</v>
      </c>
      <c r="O2396" t="s">
        <v>49</v>
      </c>
      <c r="Q2396" t="s">
        <v>10209</v>
      </c>
      <c r="R2396" s="2">
        <v>42869.286111111112</v>
      </c>
      <c r="S2396" s="2">
        <v>42869.286111111112</v>
      </c>
      <c r="T2396" t="s">
        <v>1050</v>
      </c>
      <c r="U2396">
        <v>1</v>
      </c>
      <c r="V2396" t="s">
        <v>10211</v>
      </c>
      <c r="W2396" t="s">
        <v>68</v>
      </c>
      <c r="Y2396">
        <v>1</v>
      </c>
      <c r="Z2396">
        <v>0</v>
      </c>
      <c r="AA2396">
        <v>0</v>
      </c>
      <c r="AB2396" t="s">
        <v>54</v>
      </c>
      <c r="AC2396">
        <v>0</v>
      </c>
      <c r="AD2396" t="s">
        <v>55</v>
      </c>
      <c r="AF2396" t="s">
        <v>62</v>
      </c>
      <c r="AI2396" t="s">
        <v>56</v>
      </c>
      <c r="AJ2396" t="s">
        <v>56</v>
      </c>
      <c r="AK2396" t="s">
        <v>56</v>
      </c>
      <c r="AS2396">
        <v>0</v>
      </c>
    </row>
    <row r="2397" spans="1:45" x14ac:dyDescent="0.25">
      <c r="A2397" s="1">
        <v>1.50789E+16</v>
      </c>
      <c r="B2397">
        <v>3086</v>
      </c>
      <c r="C2397" t="s">
        <v>10212</v>
      </c>
      <c r="D2397">
        <v>6.9</v>
      </c>
      <c r="E2397">
        <v>5</v>
      </c>
      <c r="F2397">
        <v>0</v>
      </c>
      <c r="G2397">
        <v>11.9</v>
      </c>
      <c r="H2397">
        <v>0</v>
      </c>
      <c r="I2397">
        <v>11.9</v>
      </c>
      <c r="J2397">
        <v>0</v>
      </c>
      <c r="K2397" t="s">
        <v>47</v>
      </c>
      <c r="L2397" t="s">
        <v>10213</v>
      </c>
      <c r="M2397">
        <v>1618</v>
      </c>
      <c r="N2397" t="s">
        <v>10214</v>
      </c>
      <c r="O2397" t="s">
        <v>49</v>
      </c>
      <c r="Q2397" t="s">
        <v>10212</v>
      </c>
      <c r="R2397" s="2">
        <v>42869.261111111111</v>
      </c>
      <c r="S2397" s="2">
        <v>42869.261805555558</v>
      </c>
      <c r="T2397" t="s">
        <v>289</v>
      </c>
      <c r="U2397">
        <v>1</v>
      </c>
      <c r="V2397" t="s">
        <v>10215</v>
      </c>
      <c r="W2397" t="s">
        <v>68</v>
      </c>
      <c r="Y2397">
        <v>1</v>
      </c>
      <c r="Z2397">
        <v>0</v>
      </c>
      <c r="AA2397">
        <v>0</v>
      </c>
      <c r="AB2397" t="s">
        <v>54</v>
      </c>
      <c r="AC2397">
        <v>0</v>
      </c>
      <c r="AD2397" t="s">
        <v>55</v>
      </c>
      <c r="AF2397" t="s">
        <v>62</v>
      </c>
      <c r="AI2397" t="s">
        <v>56</v>
      </c>
      <c r="AJ2397" t="s">
        <v>56</v>
      </c>
      <c r="AK2397" t="s">
        <v>56</v>
      </c>
      <c r="AS2397">
        <v>0</v>
      </c>
    </row>
    <row r="2398" spans="1:45" x14ac:dyDescent="0.25">
      <c r="A2398" s="1">
        <v>1.50717E+16</v>
      </c>
      <c r="B2398">
        <v>3169</v>
      </c>
      <c r="C2398" t="s">
        <v>10216</v>
      </c>
      <c r="D2398">
        <v>165.32</v>
      </c>
      <c r="E2398">
        <v>0</v>
      </c>
      <c r="F2398">
        <v>0</v>
      </c>
      <c r="G2398">
        <v>165.32</v>
      </c>
      <c r="H2398">
        <v>0</v>
      </c>
      <c r="I2398">
        <v>165.32</v>
      </c>
      <c r="J2398">
        <v>0</v>
      </c>
      <c r="K2398" t="s">
        <v>47</v>
      </c>
      <c r="M2398">
        <v>1171</v>
      </c>
      <c r="N2398" t="s">
        <v>10217</v>
      </c>
      <c r="O2398" t="s">
        <v>49</v>
      </c>
      <c r="Q2398" t="s">
        <v>10218</v>
      </c>
      <c r="R2398" s="2">
        <v>42869.249305555553</v>
      </c>
      <c r="S2398" s="2">
        <v>42869.588194444441</v>
      </c>
      <c r="T2398" t="s">
        <v>10219</v>
      </c>
      <c r="U2398">
        <v>21</v>
      </c>
      <c r="V2398" t="s">
        <v>10220</v>
      </c>
      <c r="W2398" t="s">
        <v>53</v>
      </c>
      <c r="Y2398">
        <v>36</v>
      </c>
      <c r="Z2398">
        <v>0</v>
      </c>
      <c r="AA2398">
        <v>0</v>
      </c>
      <c r="AB2398" t="s">
        <v>54</v>
      </c>
      <c r="AC2398">
        <v>0</v>
      </c>
      <c r="AD2398" t="s">
        <v>55</v>
      </c>
      <c r="AF2398" t="s">
        <v>62</v>
      </c>
      <c r="AI2398" t="s">
        <v>56</v>
      </c>
      <c r="AJ2398" t="s">
        <v>56</v>
      </c>
      <c r="AK2398" t="s">
        <v>56</v>
      </c>
      <c r="AS2398">
        <v>0</v>
      </c>
    </row>
    <row r="2399" spans="1:45" x14ac:dyDescent="0.25">
      <c r="A2399" s="1">
        <v>1.50726E+16</v>
      </c>
      <c r="B2399">
        <v>1233</v>
      </c>
      <c r="C2399" t="s">
        <v>10221</v>
      </c>
      <c r="D2399">
        <v>31.66</v>
      </c>
      <c r="E2399">
        <v>5</v>
      </c>
      <c r="F2399">
        <v>0</v>
      </c>
      <c r="G2399">
        <v>36.659999999999997</v>
      </c>
      <c r="H2399">
        <v>0</v>
      </c>
      <c r="I2399">
        <v>36.659999999999997</v>
      </c>
      <c r="J2399">
        <v>0</v>
      </c>
      <c r="K2399" t="s">
        <v>47</v>
      </c>
      <c r="M2399">
        <v>2171</v>
      </c>
      <c r="N2399" t="s">
        <v>10222</v>
      </c>
      <c r="O2399" t="s">
        <v>49</v>
      </c>
      <c r="Q2399" t="s">
        <v>10223</v>
      </c>
      <c r="R2399" s="2">
        <v>42869.247916666667</v>
      </c>
      <c r="S2399" s="2">
        <v>42869.257638888892</v>
      </c>
      <c r="T2399" t="s">
        <v>10224</v>
      </c>
      <c r="U2399">
        <v>4</v>
      </c>
      <c r="V2399" t="s">
        <v>10225</v>
      </c>
      <c r="W2399" t="s">
        <v>53</v>
      </c>
      <c r="Y2399">
        <v>5</v>
      </c>
      <c r="Z2399">
        <v>0</v>
      </c>
      <c r="AA2399">
        <v>0</v>
      </c>
      <c r="AB2399" t="s">
        <v>54</v>
      </c>
      <c r="AC2399">
        <v>0</v>
      </c>
      <c r="AD2399" t="s">
        <v>55</v>
      </c>
      <c r="AI2399" t="s">
        <v>56</v>
      </c>
      <c r="AJ2399" t="s">
        <v>56</v>
      </c>
      <c r="AK2399" t="s">
        <v>56</v>
      </c>
      <c r="AS2399">
        <v>0</v>
      </c>
    </row>
    <row r="2400" spans="1:45" x14ac:dyDescent="0.25">
      <c r="A2400" s="1">
        <v>1.90356E+16</v>
      </c>
      <c r="B2400">
        <v>334</v>
      </c>
      <c r="C2400" t="s">
        <v>10226</v>
      </c>
      <c r="D2400">
        <v>124.9</v>
      </c>
      <c r="E2400">
        <v>28</v>
      </c>
      <c r="F2400">
        <v>0</v>
      </c>
      <c r="G2400">
        <v>152.9</v>
      </c>
      <c r="H2400">
        <v>0</v>
      </c>
      <c r="I2400">
        <v>152.9</v>
      </c>
      <c r="J2400">
        <v>0</v>
      </c>
      <c r="K2400" t="s">
        <v>47</v>
      </c>
      <c r="M2400">
        <v>113</v>
      </c>
      <c r="N2400" t="s">
        <v>10227</v>
      </c>
      <c r="O2400" t="s">
        <v>49</v>
      </c>
      <c r="Q2400" t="s">
        <v>10228</v>
      </c>
      <c r="R2400" s="2">
        <v>42869.202777777777</v>
      </c>
      <c r="S2400" s="2">
        <v>42869.872916666667</v>
      </c>
      <c r="T2400" t="s">
        <v>10229</v>
      </c>
      <c r="U2400">
        <v>3</v>
      </c>
      <c r="V2400" t="s">
        <v>10230</v>
      </c>
      <c r="W2400" t="s">
        <v>68</v>
      </c>
      <c r="Y2400">
        <v>30</v>
      </c>
      <c r="Z2400">
        <v>0</v>
      </c>
      <c r="AA2400">
        <v>0</v>
      </c>
      <c r="AB2400" t="s">
        <v>54</v>
      </c>
      <c r="AC2400">
        <v>0</v>
      </c>
      <c r="AD2400" t="s">
        <v>55</v>
      </c>
      <c r="AF2400" t="s">
        <v>62</v>
      </c>
      <c r="AI2400" t="s">
        <v>56</v>
      </c>
      <c r="AJ2400" t="s">
        <v>56</v>
      </c>
      <c r="AK2400" t="s">
        <v>56</v>
      </c>
      <c r="AS2400">
        <v>0</v>
      </c>
    </row>
    <row r="2401" spans="1:45" x14ac:dyDescent="0.25">
      <c r="A2401" s="1">
        <v>1.90261E+16</v>
      </c>
      <c r="B2401">
        <v>2772</v>
      </c>
      <c r="C2401" t="s">
        <v>1128</v>
      </c>
      <c r="D2401">
        <v>64.64</v>
      </c>
      <c r="E2401">
        <v>0</v>
      </c>
      <c r="F2401">
        <v>0</v>
      </c>
      <c r="G2401">
        <v>64.64</v>
      </c>
      <c r="H2401">
        <v>0</v>
      </c>
      <c r="I2401">
        <v>64.64</v>
      </c>
      <c r="J2401">
        <v>0</v>
      </c>
      <c r="K2401" t="s">
        <v>47</v>
      </c>
      <c r="M2401">
        <v>1603</v>
      </c>
      <c r="N2401" t="s">
        <v>1129</v>
      </c>
      <c r="O2401" t="s">
        <v>49</v>
      </c>
      <c r="Q2401" t="s">
        <v>1130</v>
      </c>
      <c r="R2401" s="2">
        <v>42869.167361111111</v>
      </c>
      <c r="S2401" s="2">
        <v>42869.17291666667</v>
      </c>
      <c r="T2401" t="s">
        <v>10231</v>
      </c>
      <c r="U2401">
        <v>5</v>
      </c>
      <c r="V2401" t="s">
        <v>10232</v>
      </c>
      <c r="W2401" t="s">
        <v>61</v>
      </c>
      <c r="Y2401">
        <v>28</v>
      </c>
      <c r="Z2401">
        <v>0</v>
      </c>
      <c r="AA2401">
        <v>0</v>
      </c>
      <c r="AB2401" t="s">
        <v>54</v>
      </c>
      <c r="AC2401">
        <v>0</v>
      </c>
      <c r="AD2401" t="s">
        <v>55</v>
      </c>
      <c r="AF2401" t="s">
        <v>62</v>
      </c>
      <c r="AI2401" t="s">
        <v>56</v>
      </c>
      <c r="AJ2401" t="s">
        <v>56</v>
      </c>
      <c r="AK2401" t="s">
        <v>56</v>
      </c>
      <c r="AS2401">
        <v>0</v>
      </c>
    </row>
    <row r="2402" spans="1:45" x14ac:dyDescent="0.25">
      <c r="A2402" s="1">
        <v>1.90028E+16</v>
      </c>
      <c r="B2402">
        <v>100</v>
      </c>
      <c r="C2402" t="s">
        <v>10233</v>
      </c>
      <c r="D2402">
        <v>30.28</v>
      </c>
      <c r="E2402">
        <v>5</v>
      </c>
      <c r="F2402">
        <v>0</v>
      </c>
      <c r="G2402">
        <v>35.28</v>
      </c>
      <c r="H2402">
        <v>0</v>
      </c>
      <c r="I2402">
        <v>35.28</v>
      </c>
      <c r="J2402">
        <v>0</v>
      </c>
      <c r="K2402" t="s">
        <v>47</v>
      </c>
      <c r="M2402">
        <v>2858</v>
      </c>
      <c r="N2402" t="s">
        <v>10234</v>
      </c>
      <c r="O2402" t="s">
        <v>49</v>
      </c>
      <c r="Q2402" t="s">
        <v>10235</v>
      </c>
      <c r="R2402" s="2">
        <v>42869.165277777778</v>
      </c>
      <c r="S2402" s="2">
        <v>42869.165277777778</v>
      </c>
      <c r="T2402" t="s">
        <v>10236</v>
      </c>
      <c r="U2402">
        <v>8</v>
      </c>
      <c r="V2402" t="s">
        <v>10237</v>
      </c>
      <c r="W2402" t="s">
        <v>61</v>
      </c>
      <c r="Y2402">
        <v>9</v>
      </c>
      <c r="Z2402">
        <v>0</v>
      </c>
      <c r="AA2402">
        <v>0</v>
      </c>
      <c r="AB2402" t="s">
        <v>54</v>
      </c>
      <c r="AC2402">
        <v>0</v>
      </c>
      <c r="AD2402" t="s">
        <v>55</v>
      </c>
      <c r="AF2402" t="s">
        <v>62</v>
      </c>
      <c r="AI2402" t="s">
        <v>56</v>
      </c>
      <c r="AJ2402" t="s">
        <v>56</v>
      </c>
      <c r="AK2402" t="s">
        <v>56</v>
      </c>
      <c r="AS2402">
        <v>0</v>
      </c>
    </row>
    <row r="2403" spans="1:45" x14ac:dyDescent="0.25">
      <c r="A2403" s="1">
        <v>1.90161E+16</v>
      </c>
      <c r="B2403">
        <v>1919</v>
      </c>
      <c r="C2403" t="s">
        <v>10238</v>
      </c>
      <c r="D2403">
        <v>16.899999999999999</v>
      </c>
      <c r="E2403">
        <v>5</v>
      </c>
      <c r="F2403">
        <v>0</v>
      </c>
      <c r="G2403">
        <v>21.9</v>
      </c>
      <c r="H2403">
        <v>0</v>
      </c>
      <c r="I2403">
        <v>21.9</v>
      </c>
      <c r="J2403">
        <v>0</v>
      </c>
      <c r="K2403" t="s">
        <v>47</v>
      </c>
      <c r="M2403">
        <v>2942</v>
      </c>
      <c r="N2403" t="s">
        <v>10239</v>
      </c>
      <c r="O2403" t="s">
        <v>49</v>
      </c>
      <c r="Q2403" t="s">
        <v>10240</v>
      </c>
      <c r="R2403" s="2">
        <v>42869.09097222222</v>
      </c>
      <c r="S2403" s="2">
        <v>42869.09097222222</v>
      </c>
      <c r="T2403" t="s">
        <v>3249</v>
      </c>
      <c r="U2403">
        <v>1</v>
      </c>
      <c r="V2403" t="s">
        <v>10241</v>
      </c>
      <c r="W2403" t="s">
        <v>61</v>
      </c>
      <c r="Y2403">
        <v>10</v>
      </c>
      <c r="Z2403">
        <v>0</v>
      </c>
      <c r="AA2403">
        <v>0</v>
      </c>
      <c r="AB2403" t="s">
        <v>54</v>
      </c>
      <c r="AC2403">
        <v>0</v>
      </c>
      <c r="AD2403" t="s">
        <v>55</v>
      </c>
      <c r="AF2403" t="s">
        <v>62</v>
      </c>
      <c r="AI2403" t="s">
        <v>56</v>
      </c>
      <c r="AJ2403" t="s">
        <v>56</v>
      </c>
      <c r="AK2403" t="s">
        <v>56</v>
      </c>
      <c r="AS2403">
        <v>0</v>
      </c>
    </row>
    <row r="2404" spans="1:45" x14ac:dyDescent="0.25">
      <c r="A2404" s="1">
        <v>1.90158E+16</v>
      </c>
      <c r="B2404">
        <v>1919</v>
      </c>
      <c r="C2404" t="s">
        <v>10238</v>
      </c>
      <c r="D2404">
        <v>14.9</v>
      </c>
      <c r="E2404">
        <v>5</v>
      </c>
      <c r="F2404">
        <v>0</v>
      </c>
      <c r="G2404">
        <v>19.899999999999999</v>
      </c>
      <c r="H2404">
        <v>0</v>
      </c>
      <c r="I2404">
        <v>19.899999999999999</v>
      </c>
      <c r="J2404">
        <v>0</v>
      </c>
      <c r="K2404" t="s">
        <v>47</v>
      </c>
      <c r="M2404">
        <v>2942</v>
      </c>
      <c r="N2404" t="s">
        <v>10239</v>
      </c>
      <c r="O2404" t="s">
        <v>49</v>
      </c>
      <c r="Q2404" t="s">
        <v>10240</v>
      </c>
      <c r="R2404" s="2">
        <v>42869.090277777781</v>
      </c>
      <c r="S2404" s="2">
        <v>42869.090277777781</v>
      </c>
      <c r="T2404" t="s">
        <v>1448</v>
      </c>
      <c r="U2404">
        <v>1</v>
      </c>
      <c r="V2404" t="s">
        <v>10241</v>
      </c>
      <c r="W2404" t="s">
        <v>61</v>
      </c>
      <c r="Y2404">
        <v>10</v>
      </c>
      <c r="Z2404">
        <v>0</v>
      </c>
      <c r="AA2404">
        <v>0</v>
      </c>
      <c r="AB2404" t="s">
        <v>54</v>
      </c>
      <c r="AC2404">
        <v>0</v>
      </c>
      <c r="AD2404" t="s">
        <v>55</v>
      </c>
      <c r="AF2404" t="s">
        <v>62</v>
      </c>
      <c r="AI2404" t="s">
        <v>56</v>
      </c>
      <c r="AJ2404" t="s">
        <v>56</v>
      </c>
      <c r="AK2404" t="s">
        <v>56</v>
      </c>
      <c r="AS2404">
        <v>0</v>
      </c>
    </row>
    <row r="2405" spans="1:45" x14ac:dyDescent="0.25">
      <c r="A2405" s="1">
        <v>1.90151E+16</v>
      </c>
      <c r="B2405">
        <v>1919</v>
      </c>
      <c r="C2405" t="s">
        <v>10238</v>
      </c>
      <c r="D2405">
        <v>9.8000000000000007</v>
      </c>
      <c r="E2405">
        <v>5</v>
      </c>
      <c r="F2405">
        <v>0</v>
      </c>
      <c r="G2405">
        <v>14.8</v>
      </c>
      <c r="H2405">
        <v>0</v>
      </c>
      <c r="I2405">
        <v>14.8</v>
      </c>
      <c r="J2405">
        <v>0</v>
      </c>
      <c r="K2405" t="s">
        <v>47</v>
      </c>
      <c r="M2405">
        <v>2942</v>
      </c>
      <c r="N2405" t="s">
        <v>10239</v>
      </c>
      <c r="O2405" t="s">
        <v>49</v>
      </c>
      <c r="Q2405" t="s">
        <v>10240</v>
      </c>
      <c r="R2405" s="2">
        <v>42869.089583333334</v>
      </c>
      <c r="S2405" s="2">
        <v>42869.089583333334</v>
      </c>
      <c r="T2405" t="s">
        <v>5722</v>
      </c>
      <c r="U2405">
        <v>1</v>
      </c>
      <c r="V2405" t="s">
        <v>10241</v>
      </c>
      <c r="W2405" t="s">
        <v>61</v>
      </c>
      <c r="Y2405">
        <v>20</v>
      </c>
      <c r="Z2405">
        <v>0</v>
      </c>
      <c r="AA2405">
        <v>0</v>
      </c>
      <c r="AB2405" t="s">
        <v>54</v>
      </c>
      <c r="AC2405">
        <v>0</v>
      </c>
      <c r="AD2405" t="s">
        <v>55</v>
      </c>
      <c r="AF2405" t="s">
        <v>62</v>
      </c>
      <c r="AI2405" t="s">
        <v>56</v>
      </c>
      <c r="AJ2405" t="s">
        <v>56</v>
      </c>
      <c r="AK2405" t="s">
        <v>56</v>
      </c>
      <c r="AS2405">
        <v>0</v>
      </c>
    </row>
    <row r="2406" spans="1:45" x14ac:dyDescent="0.25">
      <c r="A2406" s="1">
        <v>1.89931E+16</v>
      </c>
      <c r="B2406">
        <v>406</v>
      </c>
      <c r="C2406" t="s">
        <v>10242</v>
      </c>
      <c r="D2406">
        <v>7.16</v>
      </c>
      <c r="E2406">
        <v>5</v>
      </c>
      <c r="F2406">
        <v>0</v>
      </c>
      <c r="G2406">
        <v>12.16</v>
      </c>
      <c r="H2406">
        <v>0</v>
      </c>
      <c r="I2406">
        <v>12.16</v>
      </c>
      <c r="J2406">
        <v>0</v>
      </c>
      <c r="K2406" t="s">
        <v>47</v>
      </c>
      <c r="M2406">
        <v>1750</v>
      </c>
      <c r="N2406" t="s">
        <v>10243</v>
      </c>
      <c r="O2406" t="s">
        <v>49</v>
      </c>
      <c r="Q2406" t="s">
        <v>10244</v>
      </c>
      <c r="R2406" s="2">
        <v>42869.055555555555</v>
      </c>
      <c r="S2406" s="2">
        <v>42869.055555555555</v>
      </c>
      <c r="T2406" t="s">
        <v>8819</v>
      </c>
      <c r="U2406">
        <v>1</v>
      </c>
      <c r="V2406" t="s">
        <v>10245</v>
      </c>
      <c r="W2406" t="s">
        <v>61</v>
      </c>
      <c r="Y2406">
        <v>4</v>
      </c>
      <c r="Z2406">
        <v>0</v>
      </c>
      <c r="AA2406">
        <v>0</v>
      </c>
      <c r="AB2406" t="s">
        <v>54</v>
      </c>
      <c r="AC2406">
        <v>0</v>
      </c>
      <c r="AD2406" t="s">
        <v>55</v>
      </c>
      <c r="AI2406" t="s">
        <v>56</v>
      </c>
      <c r="AJ2406" t="s">
        <v>56</v>
      </c>
      <c r="AK2406" t="s">
        <v>56</v>
      </c>
      <c r="AS2406">
        <v>0</v>
      </c>
    </row>
    <row r="2407" spans="1:45" x14ac:dyDescent="0.25">
      <c r="A2407" s="1">
        <v>1.9012E+16</v>
      </c>
      <c r="B2407">
        <v>406</v>
      </c>
      <c r="C2407" t="s">
        <v>10242</v>
      </c>
      <c r="D2407">
        <v>7.16</v>
      </c>
      <c r="E2407">
        <v>5</v>
      </c>
      <c r="F2407">
        <v>0</v>
      </c>
      <c r="G2407">
        <v>12.16</v>
      </c>
      <c r="H2407">
        <v>0</v>
      </c>
      <c r="I2407">
        <v>12.16</v>
      </c>
      <c r="J2407">
        <v>0</v>
      </c>
      <c r="K2407" t="s">
        <v>47</v>
      </c>
      <c r="M2407">
        <v>1644</v>
      </c>
      <c r="N2407" t="s">
        <v>10246</v>
      </c>
      <c r="O2407" t="s">
        <v>49</v>
      </c>
      <c r="Q2407" t="s">
        <v>10247</v>
      </c>
      <c r="R2407" s="2">
        <v>42869.054166666669</v>
      </c>
      <c r="S2407" s="2">
        <v>42869.055555555555</v>
      </c>
      <c r="T2407" t="s">
        <v>8819</v>
      </c>
      <c r="U2407">
        <v>1</v>
      </c>
      <c r="V2407" t="s">
        <v>10248</v>
      </c>
      <c r="W2407" t="s">
        <v>61</v>
      </c>
      <c r="Y2407">
        <v>4</v>
      </c>
      <c r="Z2407">
        <v>0</v>
      </c>
      <c r="AA2407">
        <v>0</v>
      </c>
      <c r="AB2407" t="s">
        <v>54</v>
      </c>
      <c r="AC2407">
        <v>0</v>
      </c>
      <c r="AD2407" t="s">
        <v>55</v>
      </c>
      <c r="AI2407" t="s">
        <v>56</v>
      </c>
      <c r="AJ2407" t="s">
        <v>56</v>
      </c>
      <c r="AK2407" t="s">
        <v>56</v>
      </c>
      <c r="AS2407">
        <v>0</v>
      </c>
    </row>
    <row r="2408" spans="1:45" x14ac:dyDescent="0.25">
      <c r="A2408" s="1">
        <v>1.89936E+16</v>
      </c>
      <c r="B2408">
        <v>2767</v>
      </c>
      <c r="C2408" t="s">
        <v>10249</v>
      </c>
      <c r="D2408">
        <v>55.88</v>
      </c>
      <c r="E2408">
        <v>0</v>
      </c>
      <c r="F2408">
        <v>0</v>
      </c>
      <c r="G2408">
        <v>55.88</v>
      </c>
      <c r="H2408">
        <v>0</v>
      </c>
      <c r="I2408">
        <v>55.88</v>
      </c>
      <c r="J2408">
        <v>0</v>
      </c>
      <c r="K2408" t="s">
        <v>47</v>
      </c>
      <c r="M2408">
        <v>1957</v>
      </c>
      <c r="N2408" t="s">
        <v>10250</v>
      </c>
      <c r="O2408" t="s">
        <v>49</v>
      </c>
      <c r="Q2408" t="s">
        <v>10249</v>
      </c>
      <c r="R2408" s="2">
        <v>42869.04791666667</v>
      </c>
      <c r="S2408" s="2">
        <v>42869.04791666667</v>
      </c>
      <c r="T2408" t="s">
        <v>10251</v>
      </c>
      <c r="U2408">
        <v>18</v>
      </c>
      <c r="V2408" t="s">
        <v>10252</v>
      </c>
      <c r="W2408" t="s">
        <v>53</v>
      </c>
      <c r="Y2408">
        <v>18</v>
      </c>
      <c r="Z2408">
        <v>0</v>
      </c>
      <c r="AA2408">
        <v>0</v>
      </c>
      <c r="AB2408" t="s">
        <v>54</v>
      </c>
      <c r="AC2408">
        <v>0</v>
      </c>
      <c r="AD2408" t="s">
        <v>55</v>
      </c>
      <c r="AF2408" t="s">
        <v>62</v>
      </c>
      <c r="AI2408" t="s">
        <v>56</v>
      </c>
      <c r="AJ2408" t="s">
        <v>56</v>
      </c>
      <c r="AK2408" t="s">
        <v>56</v>
      </c>
      <c r="AS2408">
        <v>0</v>
      </c>
    </row>
    <row r="2409" spans="1:45" x14ac:dyDescent="0.25">
      <c r="A2409" s="1">
        <v>1.90149E+16</v>
      </c>
      <c r="B2409">
        <v>528</v>
      </c>
      <c r="C2409" t="s">
        <v>10253</v>
      </c>
      <c r="D2409">
        <v>55.5</v>
      </c>
      <c r="E2409">
        <v>0</v>
      </c>
      <c r="F2409">
        <v>0</v>
      </c>
      <c r="G2409">
        <v>55.5</v>
      </c>
      <c r="H2409">
        <v>0</v>
      </c>
      <c r="I2409">
        <v>55.5</v>
      </c>
      <c r="J2409">
        <v>0</v>
      </c>
      <c r="K2409" t="s">
        <v>47</v>
      </c>
      <c r="M2409">
        <v>1528</v>
      </c>
      <c r="N2409" t="s">
        <v>10254</v>
      </c>
      <c r="O2409" t="s">
        <v>49</v>
      </c>
      <c r="Q2409" t="s">
        <v>10255</v>
      </c>
      <c r="R2409" s="2">
        <v>42869.039583333331</v>
      </c>
      <c r="S2409" s="2">
        <v>42869.040277777778</v>
      </c>
      <c r="T2409" t="s">
        <v>72</v>
      </c>
      <c r="U2409">
        <v>1</v>
      </c>
      <c r="V2409" t="s">
        <v>10256</v>
      </c>
      <c r="W2409" t="s">
        <v>61</v>
      </c>
      <c r="Y2409">
        <v>15</v>
      </c>
      <c r="Z2409">
        <v>0</v>
      </c>
      <c r="AA2409">
        <v>0</v>
      </c>
      <c r="AB2409" t="s">
        <v>54</v>
      </c>
      <c r="AC2409">
        <v>0</v>
      </c>
      <c r="AD2409" t="s">
        <v>55</v>
      </c>
      <c r="AF2409" t="s">
        <v>62</v>
      </c>
      <c r="AI2409" t="s">
        <v>56</v>
      </c>
      <c r="AJ2409" t="s">
        <v>56</v>
      </c>
      <c r="AK2409" t="s">
        <v>56</v>
      </c>
      <c r="AS2409">
        <v>0</v>
      </c>
    </row>
    <row r="2410" spans="1:45" x14ac:dyDescent="0.25">
      <c r="A2410" s="1">
        <v>1.50596E+16</v>
      </c>
      <c r="B2410">
        <v>1099</v>
      </c>
      <c r="C2410" t="s">
        <v>10257</v>
      </c>
      <c r="D2410">
        <v>7.9</v>
      </c>
      <c r="E2410">
        <v>0</v>
      </c>
      <c r="F2410">
        <v>0</v>
      </c>
      <c r="G2410">
        <v>7.9</v>
      </c>
      <c r="H2410">
        <v>0</v>
      </c>
      <c r="I2410">
        <v>7.9</v>
      </c>
      <c r="J2410">
        <v>0</v>
      </c>
      <c r="K2410" t="s">
        <v>47</v>
      </c>
      <c r="M2410">
        <v>1680</v>
      </c>
      <c r="N2410" t="s">
        <v>10258</v>
      </c>
      <c r="O2410" t="s">
        <v>49</v>
      </c>
      <c r="Q2410" t="s">
        <v>10259</v>
      </c>
      <c r="R2410" s="2">
        <v>42869.01666666667</v>
      </c>
      <c r="S2410" s="2">
        <v>42869.019444444442</v>
      </c>
      <c r="T2410" t="s">
        <v>225</v>
      </c>
      <c r="U2410">
        <v>1</v>
      </c>
      <c r="V2410" t="s">
        <v>10260</v>
      </c>
      <c r="W2410" t="s">
        <v>61</v>
      </c>
      <c r="Y2410">
        <v>1</v>
      </c>
      <c r="Z2410">
        <v>0</v>
      </c>
      <c r="AA2410">
        <v>0</v>
      </c>
      <c r="AB2410" t="s">
        <v>54</v>
      </c>
      <c r="AC2410">
        <v>0</v>
      </c>
      <c r="AD2410" t="s">
        <v>55</v>
      </c>
      <c r="AF2410" t="s">
        <v>62</v>
      </c>
      <c r="AI2410" t="s">
        <v>56</v>
      </c>
      <c r="AJ2410" t="s">
        <v>56</v>
      </c>
      <c r="AK2410" t="s">
        <v>56</v>
      </c>
      <c r="AS2410">
        <v>0</v>
      </c>
    </row>
    <row r="2411" spans="1:45" x14ac:dyDescent="0.25">
      <c r="A2411" s="1">
        <v>1.89948E+16</v>
      </c>
      <c r="B2411">
        <v>1554</v>
      </c>
      <c r="C2411" t="s">
        <v>8249</v>
      </c>
      <c r="D2411">
        <v>26.47</v>
      </c>
      <c r="E2411">
        <v>5</v>
      </c>
      <c r="F2411">
        <v>0</v>
      </c>
      <c r="G2411">
        <v>31.47</v>
      </c>
      <c r="H2411">
        <v>0</v>
      </c>
      <c r="I2411">
        <v>31.47</v>
      </c>
      <c r="J2411">
        <v>0</v>
      </c>
      <c r="K2411" t="s">
        <v>47</v>
      </c>
      <c r="M2411">
        <v>2666</v>
      </c>
      <c r="N2411" t="s">
        <v>8250</v>
      </c>
      <c r="O2411" t="s">
        <v>49</v>
      </c>
      <c r="Q2411" t="s">
        <v>8249</v>
      </c>
      <c r="R2411" s="2">
        <v>42868.990972222222</v>
      </c>
      <c r="S2411" s="2">
        <v>42868.990972222222</v>
      </c>
      <c r="T2411" t="s">
        <v>10261</v>
      </c>
      <c r="U2411">
        <v>2</v>
      </c>
      <c r="V2411" t="s">
        <v>10262</v>
      </c>
      <c r="W2411" t="s">
        <v>68</v>
      </c>
      <c r="Y2411">
        <v>13</v>
      </c>
      <c r="Z2411">
        <v>0</v>
      </c>
      <c r="AA2411">
        <v>0</v>
      </c>
      <c r="AB2411" t="s">
        <v>54</v>
      </c>
      <c r="AC2411">
        <v>0</v>
      </c>
      <c r="AD2411" t="s">
        <v>55</v>
      </c>
      <c r="AF2411" t="s">
        <v>62</v>
      </c>
      <c r="AI2411" t="s">
        <v>56</v>
      </c>
      <c r="AJ2411" t="s">
        <v>56</v>
      </c>
      <c r="AK2411" t="s">
        <v>56</v>
      </c>
      <c r="AS2411">
        <v>0</v>
      </c>
    </row>
    <row r="2412" spans="1:45" x14ac:dyDescent="0.25">
      <c r="A2412" s="1">
        <v>1.50639E+16</v>
      </c>
      <c r="B2412">
        <v>2460</v>
      </c>
      <c r="C2412" t="s">
        <v>10263</v>
      </c>
      <c r="D2412">
        <v>151</v>
      </c>
      <c r="E2412">
        <v>0</v>
      </c>
      <c r="F2412">
        <v>0</v>
      </c>
      <c r="G2412">
        <v>151</v>
      </c>
      <c r="H2412">
        <v>0</v>
      </c>
      <c r="I2412">
        <v>151</v>
      </c>
      <c r="J2412">
        <v>0</v>
      </c>
      <c r="K2412" t="s">
        <v>47</v>
      </c>
      <c r="M2412">
        <v>1314</v>
      </c>
      <c r="N2412" t="s">
        <v>10264</v>
      </c>
      <c r="O2412" t="s">
        <v>49</v>
      </c>
      <c r="Q2412" t="s">
        <v>10265</v>
      </c>
      <c r="R2412" s="2">
        <v>42868.970833333333</v>
      </c>
      <c r="S2412" s="2">
        <v>42868.97152777778</v>
      </c>
      <c r="T2412" t="s">
        <v>72</v>
      </c>
      <c r="U2412">
        <v>1</v>
      </c>
      <c r="V2412" t="s">
        <v>10266</v>
      </c>
      <c r="W2412" t="s">
        <v>53</v>
      </c>
      <c r="Y2412">
        <v>40</v>
      </c>
      <c r="Z2412">
        <v>0</v>
      </c>
      <c r="AA2412">
        <v>0</v>
      </c>
      <c r="AB2412" t="s">
        <v>54</v>
      </c>
      <c r="AC2412">
        <v>0</v>
      </c>
      <c r="AD2412" t="s">
        <v>55</v>
      </c>
      <c r="AF2412" t="s">
        <v>62</v>
      </c>
      <c r="AI2412" t="s">
        <v>56</v>
      </c>
      <c r="AJ2412" t="s">
        <v>56</v>
      </c>
      <c r="AK2412" t="s">
        <v>56</v>
      </c>
      <c r="AS2412">
        <v>0</v>
      </c>
    </row>
    <row r="2413" spans="1:45" x14ac:dyDescent="0.25">
      <c r="A2413" s="1">
        <v>1.89946E+16</v>
      </c>
      <c r="B2413">
        <v>1342</v>
      </c>
      <c r="C2413" t="s">
        <v>10267</v>
      </c>
      <c r="D2413">
        <v>171.1</v>
      </c>
      <c r="E2413">
        <v>0</v>
      </c>
      <c r="F2413">
        <v>0</v>
      </c>
      <c r="G2413">
        <v>171.1</v>
      </c>
      <c r="H2413">
        <v>0</v>
      </c>
      <c r="I2413">
        <v>171.1</v>
      </c>
      <c r="J2413">
        <v>0</v>
      </c>
      <c r="K2413" t="s">
        <v>47</v>
      </c>
      <c r="M2413">
        <v>319</v>
      </c>
      <c r="N2413" t="s">
        <v>10268</v>
      </c>
      <c r="O2413" t="s">
        <v>49</v>
      </c>
      <c r="Q2413" t="s">
        <v>10269</v>
      </c>
      <c r="R2413" s="2">
        <v>42868.964583333334</v>
      </c>
      <c r="S2413" s="2">
        <v>42868.964583333334</v>
      </c>
      <c r="T2413" t="s">
        <v>10270</v>
      </c>
      <c r="U2413">
        <v>3</v>
      </c>
      <c r="V2413" t="s">
        <v>10271</v>
      </c>
      <c r="W2413" t="s">
        <v>53</v>
      </c>
      <c r="Y2413">
        <v>90</v>
      </c>
      <c r="Z2413">
        <v>0</v>
      </c>
      <c r="AA2413">
        <v>0</v>
      </c>
      <c r="AB2413" t="s">
        <v>54</v>
      </c>
      <c r="AC2413">
        <v>0</v>
      </c>
      <c r="AD2413" t="s">
        <v>55</v>
      </c>
      <c r="AF2413" t="s">
        <v>62</v>
      </c>
      <c r="AI2413" t="s">
        <v>56</v>
      </c>
      <c r="AJ2413" t="s">
        <v>56</v>
      </c>
      <c r="AK2413" t="s">
        <v>56</v>
      </c>
      <c r="AS2413">
        <v>0</v>
      </c>
    </row>
    <row r="2414" spans="1:45" x14ac:dyDescent="0.25">
      <c r="A2414" s="1">
        <v>1.89619E+16</v>
      </c>
      <c r="B2414">
        <v>2452</v>
      </c>
      <c r="C2414" t="s">
        <v>10272</v>
      </c>
      <c r="D2414">
        <v>7.8</v>
      </c>
      <c r="E2414">
        <v>5</v>
      </c>
      <c r="F2414">
        <v>0</v>
      </c>
      <c r="G2414">
        <v>12.8</v>
      </c>
      <c r="H2414">
        <v>0</v>
      </c>
      <c r="I2414">
        <v>12.8</v>
      </c>
      <c r="J2414">
        <v>0</v>
      </c>
      <c r="K2414" t="s">
        <v>47</v>
      </c>
      <c r="M2414">
        <v>99</v>
      </c>
      <c r="N2414" t="s">
        <v>10273</v>
      </c>
      <c r="O2414" t="s">
        <v>49</v>
      </c>
      <c r="Q2414" t="s">
        <v>10272</v>
      </c>
      <c r="R2414" s="2">
        <v>42868.961805555555</v>
      </c>
      <c r="S2414" s="2">
        <v>42868.962500000001</v>
      </c>
      <c r="T2414" t="s">
        <v>800</v>
      </c>
      <c r="U2414">
        <v>1</v>
      </c>
      <c r="V2414" t="s">
        <v>10274</v>
      </c>
      <c r="W2414" t="s">
        <v>61</v>
      </c>
      <c r="Y2414">
        <v>2</v>
      </c>
      <c r="Z2414">
        <v>0</v>
      </c>
      <c r="AA2414">
        <v>0</v>
      </c>
      <c r="AB2414" t="s">
        <v>54</v>
      </c>
      <c r="AC2414">
        <v>0</v>
      </c>
      <c r="AD2414" t="s">
        <v>55</v>
      </c>
      <c r="AF2414" t="s">
        <v>62</v>
      </c>
      <c r="AI2414" t="s">
        <v>56</v>
      </c>
      <c r="AJ2414" t="s">
        <v>56</v>
      </c>
      <c r="AK2414" t="s">
        <v>56</v>
      </c>
      <c r="AS2414">
        <v>0</v>
      </c>
    </row>
    <row r="2415" spans="1:45" x14ac:dyDescent="0.25">
      <c r="A2415" s="1">
        <v>1.898E+16</v>
      </c>
      <c r="B2415">
        <v>2452</v>
      </c>
      <c r="C2415" t="s">
        <v>10272</v>
      </c>
      <c r="D2415">
        <v>29.25</v>
      </c>
      <c r="E2415">
        <v>5</v>
      </c>
      <c r="F2415">
        <v>0</v>
      </c>
      <c r="G2415">
        <v>34.25</v>
      </c>
      <c r="H2415">
        <v>0</v>
      </c>
      <c r="I2415">
        <v>34.25</v>
      </c>
      <c r="J2415">
        <v>0</v>
      </c>
      <c r="K2415" t="s">
        <v>47</v>
      </c>
      <c r="M2415">
        <v>99</v>
      </c>
      <c r="N2415" t="s">
        <v>10273</v>
      </c>
      <c r="O2415" t="s">
        <v>49</v>
      </c>
      <c r="Q2415" t="s">
        <v>10272</v>
      </c>
      <c r="R2415" s="2">
        <v>42868.961111111108</v>
      </c>
      <c r="S2415" s="2">
        <v>42868.961111111108</v>
      </c>
      <c r="T2415" t="s">
        <v>157</v>
      </c>
      <c r="U2415">
        <v>1</v>
      </c>
      <c r="V2415" t="s">
        <v>10274</v>
      </c>
      <c r="W2415" t="s">
        <v>61</v>
      </c>
      <c r="Y2415">
        <v>3</v>
      </c>
      <c r="Z2415">
        <v>0</v>
      </c>
      <c r="AA2415">
        <v>0</v>
      </c>
      <c r="AB2415" t="s">
        <v>54</v>
      </c>
      <c r="AC2415">
        <v>0</v>
      </c>
      <c r="AD2415" t="s">
        <v>55</v>
      </c>
      <c r="AF2415" t="s">
        <v>62</v>
      </c>
      <c r="AI2415" t="s">
        <v>56</v>
      </c>
      <c r="AJ2415" t="s">
        <v>56</v>
      </c>
      <c r="AK2415" t="s">
        <v>56</v>
      </c>
      <c r="AN2415" t="s">
        <v>10275</v>
      </c>
      <c r="AS2415">
        <v>0</v>
      </c>
    </row>
    <row r="2416" spans="1:45" x14ac:dyDescent="0.25">
      <c r="A2416" s="1">
        <v>1.50544E+16</v>
      </c>
      <c r="B2416">
        <v>2174</v>
      </c>
      <c r="C2416" t="s">
        <v>1160</v>
      </c>
      <c r="D2416">
        <v>760</v>
      </c>
      <c r="E2416">
        <v>0</v>
      </c>
      <c r="F2416">
        <v>0</v>
      </c>
      <c r="G2416">
        <v>760</v>
      </c>
      <c r="H2416">
        <v>0</v>
      </c>
      <c r="I2416">
        <v>760</v>
      </c>
      <c r="J2416">
        <v>0</v>
      </c>
      <c r="K2416" t="s">
        <v>47</v>
      </c>
      <c r="L2416" t="s">
        <v>905</v>
      </c>
      <c r="M2416">
        <v>440</v>
      </c>
      <c r="N2416" t="s">
        <v>1162</v>
      </c>
      <c r="O2416" t="s">
        <v>49</v>
      </c>
      <c r="Q2416" t="s">
        <v>1163</v>
      </c>
      <c r="R2416" s="2">
        <v>42868.958333333336</v>
      </c>
      <c r="S2416" s="2">
        <v>42868.970138888886</v>
      </c>
      <c r="T2416" t="s">
        <v>10276</v>
      </c>
      <c r="U2416">
        <v>6</v>
      </c>
      <c r="V2416" t="s">
        <v>10277</v>
      </c>
      <c r="W2416" t="s">
        <v>53</v>
      </c>
      <c r="X2416" t="s">
        <v>10278</v>
      </c>
      <c r="Y2416">
        <v>260</v>
      </c>
      <c r="Z2416">
        <v>0</v>
      </c>
      <c r="AA2416">
        <v>0</v>
      </c>
      <c r="AB2416" t="s">
        <v>54</v>
      </c>
      <c r="AC2416">
        <v>0</v>
      </c>
      <c r="AD2416" t="s">
        <v>55</v>
      </c>
      <c r="AF2416" t="s">
        <v>62</v>
      </c>
      <c r="AI2416" t="s">
        <v>56</v>
      </c>
      <c r="AJ2416" t="s">
        <v>56</v>
      </c>
      <c r="AK2416" t="s">
        <v>56</v>
      </c>
      <c r="AS2416">
        <v>0</v>
      </c>
    </row>
    <row r="2417" spans="1:45" x14ac:dyDescent="0.25">
      <c r="A2417" s="1">
        <v>1.50505E+16</v>
      </c>
      <c r="B2417">
        <v>2232</v>
      </c>
      <c r="C2417" t="s">
        <v>2353</v>
      </c>
      <c r="D2417">
        <v>84.8</v>
      </c>
      <c r="E2417">
        <v>0</v>
      </c>
      <c r="F2417">
        <v>0</v>
      </c>
      <c r="G2417">
        <v>84.8</v>
      </c>
      <c r="H2417">
        <v>0</v>
      </c>
      <c r="I2417">
        <v>84.8</v>
      </c>
      <c r="J2417">
        <v>0</v>
      </c>
      <c r="K2417" t="s">
        <v>47</v>
      </c>
      <c r="M2417">
        <v>1132</v>
      </c>
      <c r="N2417" t="s">
        <v>2354</v>
      </c>
      <c r="O2417" t="s">
        <v>49</v>
      </c>
      <c r="Q2417" t="s">
        <v>2355</v>
      </c>
      <c r="R2417" s="2">
        <v>42868.954861111109</v>
      </c>
      <c r="S2417" s="2">
        <v>42868.955555555556</v>
      </c>
      <c r="T2417" t="s">
        <v>10279</v>
      </c>
      <c r="U2417">
        <v>18</v>
      </c>
      <c r="V2417" t="s">
        <v>10280</v>
      </c>
      <c r="W2417" t="s">
        <v>53</v>
      </c>
      <c r="Y2417">
        <v>23</v>
      </c>
      <c r="Z2417">
        <v>0</v>
      </c>
      <c r="AA2417">
        <v>0</v>
      </c>
      <c r="AB2417" t="s">
        <v>54</v>
      </c>
      <c r="AC2417">
        <v>0</v>
      </c>
      <c r="AD2417" t="s">
        <v>55</v>
      </c>
      <c r="AF2417" t="s">
        <v>62</v>
      </c>
      <c r="AI2417" t="s">
        <v>56</v>
      </c>
      <c r="AJ2417" t="s">
        <v>56</v>
      </c>
      <c r="AK2417" t="s">
        <v>56</v>
      </c>
      <c r="AS2417">
        <v>0</v>
      </c>
    </row>
    <row r="2418" spans="1:45" x14ac:dyDescent="0.25">
      <c r="A2418" s="1">
        <v>1.50416E+16</v>
      </c>
      <c r="B2418">
        <v>2470</v>
      </c>
      <c r="C2418" t="s">
        <v>94</v>
      </c>
      <c r="D2418">
        <v>84.21</v>
      </c>
      <c r="E2418">
        <v>0</v>
      </c>
      <c r="F2418">
        <v>0</v>
      </c>
      <c r="G2418">
        <v>84.21</v>
      </c>
      <c r="H2418">
        <v>0</v>
      </c>
      <c r="I2418">
        <v>84.21</v>
      </c>
      <c r="J2418">
        <v>0</v>
      </c>
      <c r="K2418" t="s">
        <v>47</v>
      </c>
      <c r="M2418">
        <v>126</v>
      </c>
      <c r="N2418" t="s">
        <v>96</v>
      </c>
      <c r="O2418" t="s">
        <v>49</v>
      </c>
      <c r="Q2418" t="s">
        <v>97</v>
      </c>
      <c r="R2418" s="2">
        <v>42868.948611111111</v>
      </c>
      <c r="S2418" s="2">
        <v>42868.948611111111</v>
      </c>
      <c r="T2418" t="s">
        <v>98</v>
      </c>
      <c r="U2418">
        <v>1</v>
      </c>
      <c r="V2418" t="s">
        <v>10281</v>
      </c>
      <c r="W2418" t="s">
        <v>53</v>
      </c>
      <c r="Y2418">
        <v>48</v>
      </c>
      <c r="Z2418">
        <v>0</v>
      </c>
      <c r="AA2418">
        <v>0</v>
      </c>
      <c r="AB2418" t="s">
        <v>54</v>
      </c>
      <c r="AC2418">
        <v>0</v>
      </c>
      <c r="AD2418" t="s">
        <v>55</v>
      </c>
      <c r="AF2418" t="s">
        <v>62</v>
      </c>
      <c r="AI2418" t="s">
        <v>56</v>
      </c>
      <c r="AJ2418" t="s">
        <v>56</v>
      </c>
      <c r="AK2418" t="s">
        <v>56</v>
      </c>
      <c r="AS2418">
        <v>0</v>
      </c>
    </row>
    <row r="2419" spans="1:45" x14ac:dyDescent="0.25">
      <c r="A2419" s="1">
        <v>1.89856E+16</v>
      </c>
      <c r="B2419">
        <v>356</v>
      </c>
      <c r="C2419" t="s">
        <v>10282</v>
      </c>
      <c r="D2419">
        <v>7.56</v>
      </c>
      <c r="E2419">
        <v>5</v>
      </c>
      <c r="F2419">
        <v>0</v>
      </c>
      <c r="G2419">
        <v>12.56</v>
      </c>
      <c r="H2419">
        <v>0</v>
      </c>
      <c r="I2419">
        <v>12.56</v>
      </c>
      <c r="J2419">
        <v>0</v>
      </c>
      <c r="K2419" t="s">
        <v>47</v>
      </c>
      <c r="M2419">
        <v>214</v>
      </c>
      <c r="N2419" t="s">
        <v>10283</v>
      </c>
      <c r="O2419" t="s">
        <v>49</v>
      </c>
      <c r="Q2419" t="s">
        <v>10284</v>
      </c>
      <c r="R2419" s="2">
        <v>42868.946527777778</v>
      </c>
      <c r="S2419" s="2">
        <v>42868.947222222225</v>
      </c>
      <c r="T2419" t="s">
        <v>4385</v>
      </c>
      <c r="U2419">
        <v>4</v>
      </c>
      <c r="V2419" t="s">
        <v>10285</v>
      </c>
      <c r="W2419" t="s">
        <v>61</v>
      </c>
      <c r="Y2419">
        <v>4</v>
      </c>
      <c r="Z2419">
        <v>0</v>
      </c>
      <c r="AA2419">
        <v>0</v>
      </c>
      <c r="AB2419" t="s">
        <v>54</v>
      </c>
      <c r="AC2419">
        <v>0</v>
      </c>
      <c r="AD2419" t="s">
        <v>55</v>
      </c>
      <c r="AF2419" t="s">
        <v>62</v>
      </c>
      <c r="AI2419" t="s">
        <v>56</v>
      </c>
      <c r="AJ2419" t="s">
        <v>56</v>
      </c>
      <c r="AK2419" t="s">
        <v>56</v>
      </c>
      <c r="AS2419">
        <v>0</v>
      </c>
    </row>
    <row r="2420" spans="1:45" x14ac:dyDescent="0.25">
      <c r="A2420" s="1">
        <v>1.89673E+16</v>
      </c>
      <c r="B2420">
        <v>753</v>
      </c>
      <c r="C2420" t="s">
        <v>10286</v>
      </c>
      <c r="D2420">
        <v>98.17</v>
      </c>
      <c r="E2420">
        <v>0</v>
      </c>
      <c r="F2420">
        <v>0</v>
      </c>
      <c r="G2420">
        <v>98.17</v>
      </c>
      <c r="H2420">
        <v>0</v>
      </c>
      <c r="I2420">
        <v>98.17</v>
      </c>
      <c r="J2420">
        <v>0</v>
      </c>
      <c r="K2420" t="s">
        <v>47</v>
      </c>
      <c r="M2420">
        <v>1140</v>
      </c>
      <c r="N2420" t="s">
        <v>10287</v>
      </c>
      <c r="O2420" t="s">
        <v>49</v>
      </c>
      <c r="P2420" t="s">
        <v>10288</v>
      </c>
      <c r="Q2420" t="s">
        <v>10289</v>
      </c>
      <c r="R2420" s="2">
        <v>42868.94027777778</v>
      </c>
      <c r="S2420" s="2">
        <v>42868.94027777778</v>
      </c>
      <c r="T2420" t="s">
        <v>10290</v>
      </c>
      <c r="U2420">
        <v>16</v>
      </c>
      <c r="V2420" t="s">
        <v>10291</v>
      </c>
      <c r="W2420" t="s">
        <v>53</v>
      </c>
      <c r="Y2420">
        <v>83</v>
      </c>
      <c r="Z2420">
        <v>0</v>
      </c>
      <c r="AA2420">
        <v>0</v>
      </c>
      <c r="AB2420" t="s">
        <v>54</v>
      </c>
      <c r="AC2420">
        <v>0</v>
      </c>
      <c r="AD2420" t="s">
        <v>55</v>
      </c>
      <c r="AI2420" t="s">
        <v>56</v>
      </c>
      <c r="AJ2420" t="s">
        <v>56</v>
      </c>
      <c r="AK2420" t="s">
        <v>56</v>
      </c>
      <c r="AS2420">
        <v>0</v>
      </c>
    </row>
    <row r="2421" spans="1:45" x14ac:dyDescent="0.25">
      <c r="A2421" s="1">
        <v>1.89759E+16</v>
      </c>
      <c r="B2421">
        <v>3072</v>
      </c>
      <c r="C2421" t="s">
        <v>10292</v>
      </c>
      <c r="D2421">
        <v>58</v>
      </c>
      <c r="E2421">
        <v>0</v>
      </c>
      <c r="F2421">
        <v>0</v>
      </c>
      <c r="G2421">
        <v>58</v>
      </c>
      <c r="H2421">
        <v>0</v>
      </c>
      <c r="I2421">
        <v>58</v>
      </c>
      <c r="J2421">
        <v>0</v>
      </c>
      <c r="K2421" t="s">
        <v>47</v>
      </c>
      <c r="M2421">
        <v>2584</v>
      </c>
      <c r="N2421" t="s">
        <v>10293</v>
      </c>
      <c r="O2421" t="s">
        <v>49</v>
      </c>
      <c r="Q2421" t="s">
        <v>10294</v>
      </c>
      <c r="R2421" s="2">
        <v>42868.933333333334</v>
      </c>
      <c r="S2421" s="2">
        <v>42868.933333333334</v>
      </c>
      <c r="T2421" t="s">
        <v>2215</v>
      </c>
      <c r="U2421">
        <v>1</v>
      </c>
      <c r="V2421" t="s">
        <v>10295</v>
      </c>
      <c r="W2421" t="s">
        <v>61</v>
      </c>
      <c r="Y2421">
        <v>20</v>
      </c>
      <c r="Z2421">
        <v>0</v>
      </c>
      <c r="AA2421">
        <v>0</v>
      </c>
      <c r="AB2421" t="s">
        <v>54</v>
      </c>
      <c r="AC2421">
        <v>0</v>
      </c>
      <c r="AD2421" t="s">
        <v>55</v>
      </c>
      <c r="AF2421" t="s">
        <v>62</v>
      </c>
      <c r="AI2421" t="s">
        <v>56</v>
      </c>
      <c r="AJ2421" t="s">
        <v>56</v>
      </c>
      <c r="AK2421" t="s">
        <v>56</v>
      </c>
      <c r="AS2421">
        <v>0</v>
      </c>
    </row>
    <row r="2422" spans="1:45" x14ac:dyDescent="0.25">
      <c r="A2422" s="1">
        <v>1.50445E+16</v>
      </c>
      <c r="B2422">
        <v>2843</v>
      </c>
      <c r="C2422" t="s">
        <v>10296</v>
      </c>
      <c r="D2422">
        <v>115</v>
      </c>
      <c r="E2422">
        <v>0</v>
      </c>
      <c r="F2422">
        <v>0</v>
      </c>
      <c r="G2422">
        <v>115</v>
      </c>
      <c r="H2422">
        <v>0</v>
      </c>
      <c r="I2422">
        <v>115</v>
      </c>
      <c r="J2422">
        <v>0</v>
      </c>
      <c r="K2422" t="s">
        <v>47</v>
      </c>
      <c r="M2422">
        <v>1414</v>
      </c>
      <c r="N2422" t="s">
        <v>10297</v>
      </c>
      <c r="O2422" t="s">
        <v>49</v>
      </c>
      <c r="Q2422" t="s">
        <v>10298</v>
      </c>
      <c r="R2422" s="2">
        <v>42868.929861111108</v>
      </c>
      <c r="S2422" s="2">
        <v>42868.938194444447</v>
      </c>
      <c r="T2422" t="s">
        <v>10299</v>
      </c>
      <c r="U2422">
        <v>14</v>
      </c>
      <c r="V2422" t="s">
        <v>10300</v>
      </c>
      <c r="W2422" t="s">
        <v>53</v>
      </c>
      <c r="X2422" t="s">
        <v>10301</v>
      </c>
      <c r="Y2422">
        <v>15</v>
      </c>
      <c r="Z2422">
        <v>0</v>
      </c>
      <c r="AA2422">
        <v>0</v>
      </c>
      <c r="AB2422" t="s">
        <v>54</v>
      </c>
      <c r="AC2422">
        <v>0</v>
      </c>
      <c r="AD2422" t="s">
        <v>55</v>
      </c>
      <c r="AF2422" t="s">
        <v>62</v>
      </c>
      <c r="AI2422" t="s">
        <v>56</v>
      </c>
      <c r="AJ2422" t="s">
        <v>56</v>
      </c>
      <c r="AK2422" t="s">
        <v>56</v>
      </c>
      <c r="AS2422">
        <v>0</v>
      </c>
    </row>
    <row r="2423" spans="1:45" x14ac:dyDescent="0.25">
      <c r="A2423" s="1">
        <v>1.50411E+16</v>
      </c>
      <c r="B2423">
        <v>810</v>
      </c>
      <c r="C2423" t="s">
        <v>10302</v>
      </c>
      <c r="D2423">
        <v>35.4</v>
      </c>
      <c r="E2423">
        <v>5</v>
      </c>
      <c r="F2423">
        <v>0</v>
      </c>
      <c r="G2423">
        <v>40.4</v>
      </c>
      <c r="H2423">
        <v>0</v>
      </c>
      <c r="I2423">
        <v>40.4</v>
      </c>
      <c r="J2423">
        <v>0</v>
      </c>
      <c r="K2423" t="s">
        <v>47</v>
      </c>
      <c r="M2423">
        <v>2846</v>
      </c>
      <c r="N2423" t="s">
        <v>10303</v>
      </c>
      <c r="O2423" t="s">
        <v>49</v>
      </c>
      <c r="Q2423" t="s">
        <v>10302</v>
      </c>
      <c r="R2423" s="2">
        <v>42868.929166666669</v>
      </c>
      <c r="S2423" s="2">
        <v>42868.929166666669</v>
      </c>
      <c r="T2423" t="s">
        <v>939</v>
      </c>
      <c r="U2423">
        <v>1</v>
      </c>
      <c r="V2423" t="s">
        <v>10304</v>
      </c>
      <c r="W2423" t="s">
        <v>68</v>
      </c>
      <c r="Y2423">
        <v>6</v>
      </c>
      <c r="Z2423">
        <v>0</v>
      </c>
      <c r="AA2423">
        <v>0</v>
      </c>
      <c r="AB2423" t="s">
        <v>54</v>
      </c>
      <c r="AC2423">
        <v>0</v>
      </c>
      <c r="AD2423" t="s">
        <v>55</v>
      </c>
      <c r="AF2423" t="s">
        <v>62</v>
      </c>
      <c r="AI2423" t="s">
        <v>56</v>
      </c>
      <c r="AJ2423" t="s">
        <v>56</v>
      </c>
      <c r="AK2423" t="s">
        <v>56</v>
      </c>
      <c r="AS2423">
        <v>0</v>
      </c>
    </row>
    <row r="2424" spans="1:45" x14ac:dyDescent="0.25">
      <c r="A2424" s="1">
        <v>1.5039E+16</v>
      </c>
      <c r="B2424">
        <v>1260</v>
      </c>
      <c r="C2424" t="s">
        <v>10305</v>
      </c>
      <c r="D2424">
        <v>180</v>
      </c>
      <c r="E2424">
        <v>0</v>
      </c>
      <c r="F2424">
        <v>0</v>
      </c>
      <c r="G2424">
        <v>180</v>
      </c>
      <c r="H2424">
        <v>0</v>
      </c>
      <c r="I2424">
        <v>180</v>
      </c>
      <c r="J2424">
        <v>0</v>
      </c>
      <c r="K2424" t="s">
        <v>47</v>
      </c>
      <c r="L2424" t="s">
        <v>10306</v>
      </c>
      <c r="M2424">
        <v>1952</v>
      </c>
      <c r="N2424" t="s">
        <v>10307</v>
      </c>
      <c r="O2424" t="s">
        <v>49</v>
      </c>
      <c r="Q2424" t="s">
        <v>10308</v>
      </c>
      <c r="R2424" s="2">
        <v>42868.899305555555</v>
      </c>
      <c r="S2424" s="2">
        <v>42868.912499999999</v>
      </c>
      <c r="T2424" t="s">
        <v>10309</v>
      </c>
      <c r="U2424">
        <v>2</v>
      </c>
      <c r="V2424" t="s">
        <v>10310</v>
      </c>
      <c r="W2424" t="s">
        <v>53</v>
      </c>
      <c r="X2424" t="s">
        <v>10311</v>
      </c>
      <c r="Y2424">
        <v>24</v>
      </c>
      <c r="Z2424">
        <v>0</v>
      </c>
      <c r="AA2424">
        <v>0</v>
      </c>
      <c r="AB2424" t="s">
        <v>54</v>
      </c>
      <c r="AC2424">
        <v>0</v>
      </c>
      <c r="AD2424" t="s">
        <v>55</v>
      </c>
      <c r="AF2424" t="s">
        <v>62</v>
      </c>
      <c r="AI2424" t="s">
        <v>56</v>
      </c>
      <c r="AJ2424" t="s">
        <v>56</v>
      </c>
      <c r="AK2424" t="s">
        <v>56</v>
      </c>
      <c r="AS2424">
        <v>0</v>
      </c>
    </row>
    <row r="2425" spans="1:45" x14ac:dyDescent="0.25">
      <c r="A2425" s="1">
        <v>1.89482E+16</v>
      </c>
      <c r="B2425">
        <v>277</v>
      </c>
      <c r="C2425" t="s">
        <v>10312</v>
      </c>
      <c r="D2425">
        <v>13.07</v>
      </c>
      <c r="E2425">
        <v>5</v>
      </c>
      <c r="F2425">
        <v>0</v>
      </c>
      <c r="G2425">
        <v>18.07</v>
      </c>
      <c r="H2425">
        <v>0</v>
      </c>
      <c r="I2425">
        <v>18.07</v>
      </c>
      <c r="J2425">
        <v>0</v>
      </c>
      <c r="K2425" t="s">
        <v>47</v>
      </c>
      <c r="L2425" t="s">
        <v>10313</v>
      </c>
      <c r="M2425">
        <v>125</v>
      </c>
      <c r="N2425" t="s">
        <v>10314</v>
      </c>
      <c r="O2425" t="s">
        <v>49</v>
      </c>
      <c r="Q2425" t="s">
        <v>10315</v>
      </c>
      <c r="R2425" s="2">
        <v>42868.892361111109</v>
      </c>
      <c r="S2425" s="2">
        <v>42868.942361111112</v>
      </c>
      <c r="T2425" t="s">
        <v>10316</v>
      </c>
      <c r="U2425">
        <v>4</v>
      </c>
      <c r="V2425" t="s">
        <v>10317</v>
      </c>
      <c r="W2425" t="s">
        <v>68</v>
      </c>
      <c r="Y2425">
        <v>4</v>
      </c>
      <c r="Z2425">
        <v>0</v>
      </c>
      <c r="AA2425">
        <v>0</v>
      </c>
      <c r="AB2425" t="s">
        <v>54</v>
      </c>
      <c r="AC2425">
        <v>0</v>
      </c>
      <c r="AD2425" t="s">
        <v>55</v>
      </c>
      <c r="AF2425" t="s">
        <v>62</v>
      </c>
      <c r="AI2425" t="s">
        <v>56</v>
      </c>
      <c r="AJ2425" t="s">
        <v>56</v>
      </c>
      <c r="AK2425" t="s">
        <v>56</v>
      </c>
      <c r="AS2425">
        <v>0</v>
      </c>
    </row>
    <row r="2426" spans="1:45" x14ac:dyDescent="0.25">
      <c r="A2426" s="1">
        <v>1.50275E+16</v>
      </c>
      <c r="B2426">
        <v>2217</v>
      </c>
      <c r="C2426" t="s">
        <v>10318</v>
      </c>
      <c r="D2426">
        <v>13.33</v>
      </c>
      <c r="E2426">
        <v>5</v>
      </c>
      <c r="F2426">
        <v>0</v>
      </c>
      <c r="G2426">
        <v>18.329999999999998</v>
      </c>
      <c r="H2426">
        <v>0</v>
      </c>
      <c r="I2426">
        <v>18.329999999999998</v>
      </c>
      <c r="J2426">
        <v>0</v>
      </c>
      <c r="K2426" t="s">
        <v>47</v>
      </c>
      <c r="M2426">
        <v>3140</v>
      </c>
      <c r="N2426" t="s">
        <v>10319</v>
      </c>
      <c r="O2426" t="s">
        <v>49</v>
      </c>
      <c r="Q2426" t="s">
        <v>10320</v>
      </c>
      <c r="R2426" s="2">
        <v>42868.865277777775</v>
      </c>
      <c r="S2426" s="2">
        <v>42868.865277777775</v>
      </c>
      <c r="T2426" t="s">
        <v>10321</v>
      </c>
      <c r="U2426">
        <v>6</v>
      </c>
      <c r="V2426" t="s">
        <v>10322</v>
      </c>
      <c r="W2426" t="s">
        <v>68</v>
      </c>
      <c r="Y2426">
        <v>7</v>
      </c>
      <c r="Z2426">
        <v>0</v>
      </c>
      <c r="AA2426">
        <v>0</v>
      </c>
      <c r="AB2426" t="s">
        <v>54</v>
      </c>
      <c r="AC2426">
        <v>0</v>
      </c>
      <c r="AD2426" t="s">
        <v>55</v>
      </c>
      <c r="AF2426" t="s">
        <v>62</v>
      </c>
      <c r="AI2426" t="s">
        <v>56</v>
      </c>
      <c r="AJ2426" t="s">
        <v>56</v>
      </c>
      <c r="AK2426" t="s">
        <v>56</v>
      </c>
      <c r="AS2426">
        <v>0</v>
      </c>
    </row>
    <row r="2427" spans="1:45" x14ac:dyDescent="0.25">
      <c r="A2427" s="1">
        <v>1.50261E+16</v>
      </c>
      <c r="B2427">
        <v>2697</v>
      </c>
      <c r="C2427" t="s">
        <v>10323</v>
      </c>
      <c r="D2427">
        <v>29.9</v>
      </c>
      <c r="E2427">
        <v>5</v>
      </c>
      <c r="F2427">
        <v>0</v>
      </c>
      <c r="G2427">
        <v>34.9</v>
      </c>
      <c r="H2427">
        <v>0</v>
      </c>
      <c r="I2427">
        <v>34.9</v>
      </c>
      <c r="J2427">
        <v>0</v>
      </c>
      <c r="K2427" t="s">
        <v>47</v>
      </c>
      <c r="M2427">
        <v>3034</v>
      </c>
      <c r="N2427" t="s">
        <v>10324</v>
      </c>
      <c r="O2427" t="s">
        <v>49</v>
      </c>
      <c r="Q2427" t="s">
        <v>10323</v>
      </c>
      <c r="R2427" s="2">
        <v>42868.861805555556</v>
      </c>
      <c r="S2427" s="2">
        <v>42868.861805555556</v>
      </c>
      <c r="T2427" t="s">
        <v>121</v>
      </c>
      <c r="U2427">
        <v>1</v>
      </c>
      <c r="V2427" t="s">
        <v>10325</v>
      </c>
      <c r="W2427" t="s">
        <v>61</v>
      </c>
      <c r="Y2427">
        <v>1</v>
      </c>
      <c r="Z2427">
        <v>0</v>
      </c>
      <c r="AA2427">
        <v>0</v>
      </c>
      <c r="AB2427" t="s">
        <v>54</v>
      </c>
      <c r="AC2427">
        <v>0</v>
      </c>
      <c r="AD2427" t="s">
        <v>55</v>
      </c>
      <c r="AI2427" t="s">
        <v>56</v>
      </c>
      <c r="AJ2427" t="s">
        <v>56</v>
      </c>
      <c r="AK2427" t="s">
        <v>56</v>
      </c>
      <c r="AS2427">
        <v>0</v>
      </c>
    </row>
    <row r="2428" spans="1:45" x14ac:dyDescent="0.25">
      <c r="A2428" s="1">
        <v>1.89192E+16</v>
      </c>
      <c r="B2428">
        <v>1623</v>
      </c>
      <c r="C2428" t="s">
        <v>10326</v>
      </c>
      <c r="D2428">
        <v>73.400000000000006</v>
      </c>
      <c r="E2428">
        <v>0</v>
      </c>
      <c r="F2428">
        <v>0</v>
      </c>
      <c r="G2428">
        <v>73.400000000000006</v>
      </c>
      <c r="H2428">
        <v>0</v>
      </c>
      <c r="I2428">
        <v>73.400000000000006</v>
      </c>
      <c r="J2428">
        <v>0</v>
      </c>
      <c r="K2428" t="s">
        <v>47</v>
      </c>
      <c r="M2428">
        <v>2068</v>
      </c>
      <c r="N2428" t="s">
        <v>10327</v>
      </c>
      <c r="O2428" t="s">
        <v>49</v>
      </c>
      <c r="Q2428" t="s">
        <v>10328</v>
      </c>
      <c r="R2428" s="2">
        <v>42868.861111111109</v>
      </c>
      <c r="S2428" s="2">
        <v>42869.459722222222</v>
      </c>
      <c r="T2428" t="s">
        <v>10329</v>
      </c>
      <c r="U2428">
        <v>4</v>
      </c>
      <c r="V2428" t="s">
        <v>10330</v>
      </c>
      <c r="W2428" t="s">
        <v>53</v>
      </c>
      <c r="Y2428">
        <v>6</v>
      </c>
      <c r="Z2428">
        <v>0</v>
      </c>
      <c r="AA2428">
        <v>0</v>
      </c>
      <c r="AB2428" t="s">
        <v>54</v>
      </c>
      <c r="AC2428">
        <v>0</v>
      </c>
      <c r="AD2428" t="s">
        <v>55</v>
      </c>
      <c r="AF2428" t="s">
        <v>62</v>
      </c>
      <c r="AI2428" t="s">
        <v>56</v>
      </c>
      <c r="AJ2428" t="s">
        <v>56</v>
      </c>
      <c r="AK2428" t="s">
        <v>56</v>
      </c>
      <c r="AS2428">
        <v>0</v>
      </c>
    </row>
    <row r="2429" spans="1:45" x14ac:dyDescent="0.25">
      <c r="A2429" s="1">
        <v>1.89218E+16</v>
      </c>
      <c r="B2429">
        <v>2317</v>
      </c>
      <c r="C2429" t="s">
        <v>6095</v>
      </c>
      <c r="D2429">
        <v>66.25</v>
      </c>
      <c r="E2429">
        <v>0</v>
      </c>
      <c r="F2429">
        <v>0</v>
      </c>
      <c r="G2429">
        <v>66.25</v>
      </c>
      <c r="H2429">
        <v>0</v>
      </c>
      <c r="I2429">
        <v>66.25</v>
      </c>
      <c r="J2429">
        <v>0</v>
      </c>
      <c r="K2429" t="s">
        <v>47</v>
      </c>
      <c r="M2429">
        <v>1232</v>
      </c>
      <c r="N2429" t="s">
        <v>6096</v>
      </c>
      <c r="O2429" t="s">
        <v>49</v>
      </c>
      <c r="Q2429" t="s">
        <v>6097</v>
      </c>
      <c r="R2429" s="2">
        <v>42868.856944444444</v>
      </c>
      <c r="S2429" s="2">
        <v>42868.857638888891</v>
      </c>
      <c r="T2429" t="s">
        <v>10331</v>
      </c>
      <c r="U2429">
        <v>3</v>
      </c>
      <c r="V2429" t="s">
        <v>10332</v>
      </c>
      <c r="W2429" t="s">
        <v>61</v>
      </c>
      <c r="Y2429">
        <v>30</v>
      </c>
      <c r="Z2429">
        <v>0</v>
      </c>
      <c r="AA2429">
        <v>0</v>
      </c>
      <c r="AB2429" t="s">
        <v>54</v>
      </c>
      <c r="AC2429">
        <v>0</v>
      </c>
      <c r="AD2429" t="s">
        <v>55</v>
      </c>
      <c r="AI2429" t="s">
        <v>56</v>
      </c>
      <c r="AJ2429" t="s">
        <v>56</v>
      </c>
      <c r="AK2429" t="s">
        <v>56</v>
      </c>
      <c r="AS2429">
        <v>0</v>
      </c>
    </row>
    <row r="2430" spans="1:45" x14ac:dyDescent="0.25">
      <c r="A2430" s="1">
        <v>1.50216E+16</v>
      </c>
      <c r="B2430">
        <v>315</v>
      </c>
      <c r="C2430" t="s">
        <v>10333</v>
      </c>
      <c r="D2430">
        <v>57.28</v>
      </c>
      <c r="E2430">
        <v>0</v>
      </c>
      <c r="F2430">
        <v>0</v>
      </c>
      <c r="G2430">
        <v>57.28</v>
      </c>
      <c r="H2430">
        <v>0</v>
      </c>
      <c r="I2430">
        <v>57.28</v>
      </c>
      <c r="J2430">
        <v>0</v>
      </c>
      <c r="K2430" t="s">
        <v>47</v>
      </c>
      <c r="M2430">
        <v>2141</v>
      </c>
      <c r="N2430" t="s">
        <v>10334</v>
      </c>
      <c r="O2430" t="s">
        <v>49</v>
      </c>
      <c r="Q2430" t="s">
        <v>10335</v>
      </c>
      <c r="R2430" s="2">
        <v>42868.85</v>
      </c>
      <c r="S2430" s="2">
        <v>42868.85</v>
      </c>
      <c r="T2430" t="s">
        <v>98</v>
      </c>
      <c r="U2430">
        <v>1</v>
      </c>
      <c r="V2430" t="s">
        <v>10336</v>
      </c>
      <c r="W2430" t="s">
        <v>53</v>
      </c>
      <c r="Y2430">
        <v>32</v>
      </c>
      <c r="Z2430">
        <v>0</v>
      </c>
      <c r="AA2430">
        <v>0</v>
      </c>
      <c r="AB2430" t="s">
        <v>54</v>
      </c>
      <c r="AC2430">
        <v>0</v>
      </c>
      <c r="AD2430" t="s">
        <v>55</v>
      </c>
      <c r="AF2430" t="s">
        <v>62</v>
      </c>
      <c r="AI2430" t="s">
        <v>56</v>
      </c>
      <c r="AJ2430" t="s">
        <v>56</v>
      </c>
      <c r="AK2430" t="s">
        <v>56</v>
      </c>
      <c r="AS2430">
        <v>0</v>
      </c>
    </row>
    <row r="2431" spans="1:45" x14ac:dyDescent="0.25">
      <c r="A2431" s="1">
        <v>1.89114E+16</v>
      </c>
      <c r="B2431">
        <v>1325</v>
      </c>
      <c r="C2431" t="s">
        <v>10337</v>
      </c>
      <c r="D2431">
        <v>25.8</v>
      </c>
      <c r="E2431">
        <v>5</v>
      </c>
      <c r="F2431">
        <v>0</v>
      </c>
      <c r="G2431">
        <v>30.8</v>
      </c>
      <c r="H2431">
        <v>0</v>
      </c>
      <c r="I2431">
        <v>30.8</v>
      </c>
      <c r="J2431">
        <v>0</v>
      </c>
      <c r="K2431" t="s">
        <v>47</v>
      </c>
      <c r="M2431">
        <v>2047</v>
      </c>
      <c r="N2431" t="s">
        <v>10338</v>
      </c>
      <c r="O2431" t="s">
        <v>49</v>
      </c>
      <c r="Q2431" t="s">
        <v>10339</v>
      </c>
      <c r="R2431" s="2">
        <v>42868.847222222219</v>
      </c>
      <c r="S2431" s="2">
        <v>42868.847222222219</v>
      </c>
      <c r="T2431" t="s">
        <v>4458</v>
      </c>
      <c r="U2431">
        <v>1</v>
      </c>
      <c r="V2431" t="s">
        <v>10340</v>
      </c>
      <c r="W2431" t="s">
        <v>61</v>
      </c>
      <c r="Y2431">
        <v>2</v>
      </c>
      <c r="Z2431">
        <v>0</v>
      </c>
      <c r="AA2431">
        <v>0</v>
      </c>
      <c r="AB2431" t="s">
        <v>54</v>
      </c>
      <c r="AC2431">
        <v>0</v>
      </c>
      <c r="AD2431" t="s">
        <v>55</v>
      </c>
      <c r="AF2431" t="s">
        <v>62</v>
      </c>
      <c r="AI2431" t="s">
        <v>56</v>
      </c>
      <c r="AJ2431" t="s">
        <v>56</v>
      </c>
      <c r="AK2431" t="s">
        <v>56</v>
      </c>
      <c r="AS2431">
        <v>0</v>
      </c>
    </row>
    <row r="2432" spans="1:45" x14ac:dyDescent="0.25">
      <c r="A2432" s="1">
        <v>1.89141E+16</v>
      </c>
      <c r="B2432">
        <v>1890</v>
      </c>
      <c r="C2432" t="s">
        <v>10341</v>
      </c>
      <c r="D2432">
        <v>7.18</v>
      </c>
      <c r="E2432">
        <v>5</v>
      </c>
      <c r="F2432">
        <v>0</v>
      </c>
      <c r="G2432">
        <v>12.18</v>
      </c>
      <c r="H2432">
        <v>0</v>
      </c>
      <c r="I2432">
        <v>12.18</v>
      </c>
      <c r="J2432">
        <v>0</v>
      </c>
      <c r="K2432" t="s">
        <v>47</v>
      </c>
      <c r="M2432">
        <v>14</v>
      </c>
      <c r="N2432" t="s">
        <v>10342</v>
      </c>
      <c r="O2432" t="s">
        <v>49</v>
      </c>
      <c r="Q2432" t="s">
        <v>10343</v>
      </c>
      <c r="R2432" s="2">
        <v>42868.843055555553</v>
      </c>
      <c r="S2432" s="2">
        <v>42868.843055555553</v>
      </c>
      <c r="T2432" t="s">
        <v>10344</v>
      </c>
      <c r="U2432">
        <v>1</v>
      </c>
      <c r="V2432" t="s">
        <v>10345</v>
      </c>
      <c r="W2432" t="s">
        <v>61</v>
      </c>
      <c r="Y2432">
        <v>2</v>
      </c>
      <c r="Z2432">
        <v>0</v>
      </c>
      <c r="AA2432">
        <v>0</v>
      </c>
      <c r="AB2432" t="s">
        <v>54</v>
      </c>
      <c r="AC2432">
        <v>0</v>
      </c>
      <c r="AD2432" t="s">
        <v>55</v>
      </c>
      <c r="AF2432" t="s">
        <v>62</v>
      </c>
      <c r="AI2432" t="s">
        <v>56</v>
      </c>
      <c r="AJ2432" t="s">
        <v>56</v>
      </c>
      <c r="AK2432" t="s">
        <v>56</v>
      </c>
      <c r="AS2432">
        <v>0</v>
      </c>
    </row>
    <row r="2433" spans="1:45" x14ac:dyDescent="0.25">
      <c r="A2433" s="1">
        <v>1.89019E+16</v>
      </c>
      <c r="B2433">
        <v>1865</v>
      </c>
      <c r="C2433" t="s">
        <v>10346</v>
      </c>
      <c r="D2433">
        <v>63.43</v>
      </c>
      <c r="E2433">
        <v>0</v>
      </c>
      <c r="F2433">
        <v>0</v>
      </c>
      <c r="G2433">
        <v>63.43</v>
      </c>
      <c r="H2433">
        <v>0</v>
      </c>
      <c r="I2433">
        <v>63.43</v>
      </c>
      <c r="J2433">
        <v>0</v>
      </c>
      <c r="K2433" t="s">
        <v>47</v>
      </c>
      <c r="M2433">
        <v>2899</v>
      </c>
      <c r="N2433" t="s">
        <v>10347</v>
      </c>
      <c r="O2433" t="s">
        <v>49</v>
      </c>
      <c r="Q2433" t="s">
        <v>10348</v>
      </c>
      <c r="R2433" s="2">
        <v>42868.830555555556</v>
      </c>
      <c r="S2433" s="2">
        <v>42868.833333333336</v>
      </c>
      <c r="T2433" t="s">
        <v>10349</v>
      </c>
      <c r="U2433">
        <v>9</v>
      </c>
      <c r="V2433" t="s">
        <v>10350</v>
      </c>
      <c r="W2433" t="s">
        <v>61</v>
      </c>
      <c r="Y2433">
        <v>22</v>
      </c>
      <c r="Z2433">
        <v>0</v>
      </c>
      <c r="AA2433">
        <v>0</v>
      </c>
      <c r="AB2433" t="s">
        <v>54</v>
      </c>
      <c r="AC2433">
        <v>0</v>
      </c>
      <c r="AD2433" t="s">
        <v>55</v>
      </c>
      <c r="AI2433" t="s">
        <v>56</v>
      </c>
      <c r="AJ2433" t="s">
        <v>56</v>
      </c>
      <c r="AK2433" t="s">
        <v>56</v>
      </c>
      <c r="AS2433">
        <v>0</v>
      </c>
    </row>
    <row r="2434" spans="1:45" x14ac:dyDescent="0.25">
      <c r="A2434" s="1">
        <v>1.89028E+16</v>
      </c>
      <c r="B2434">
        <v>2856</v>
      </c>
      <c r="C2434" t="s">
        <v>10351</v>
      </c>
      <c r="D2434">
        <v>11.47</v>
      </c>
      <c r="E2434">
        <v>5</v>
      </c>
      <c r="F2434">
        <v>0</v>
      </c>
      <c r="G2434">
        <v>16.47</v>
      </c>
      <c r="H2434">
        <v>0</v>
      </c>
      <c r="I2434">
        <v>16.47</v>
      </c>
      <c r="J2434">
        <v>0</v>
      </c>
      <c r="K2434" t="s">
        <v>47</v>
      </c>
      <c r="L2434" t="s">
        <v>10352</v>
      </c>
      <c r="M2434">
        <v>2919</v>
      </c>
      <c r="N2434" t="s">
        <v>10353</v>
      </c>
      <c r="O2434" t="s">
        <v>49</v>
      </c>
      <c r="Q2434" t="s">
        <v>10354</v>
      </c>
      <c r="R2434" s="2">
        <v>42868.8125</v>
      </c>
      <c r="S2434" s="2">
        <v>42868.81527777778</v>
      </c>
      <c r="T2434" t="s">
        <v>259</v>
      </c>
      <c r="U2434">
        <v>1</v>
      </c>
      <c r="V2434" t="s">
        <v>10355</v>
      </c>
      <c r="W2434" t="s">
        <v>61</v>
      </c>
      <c r="Y2434">
        <v>3</v>
      </c>
      <c r="Z2434">
        <v>0</v>
      </c>
      <c r="AA2434">
        <v>0</v>
      </c>
      <c r="AB2434" t="s">
        <v>54</v>
      </c>
      <c r="AC2434">
        <v>0</v>
      </c>
      <c r="AD2434" t="s">
        <v>55</v>
      </c>
      <c r="AF2434" t="s">
        <v>62</v>
      </c>
      <c r="AI2434" t="s">
        <v>56</v>
      </c>
      <c r="AJ2434" t="s">
        <v>56</v>
      </c>
      <c r="AK2434" t="s">
        <v>56</v>
      </c>
      <c r="AS2434">
        <v>0</v>
      </c>
    </row>
    <row r="2435" spans="1:45" x14ac:dyDescent="0.25">
      <c r="A2435" s="1">
        <v>1.88964E+16</v>
      </c>
      <c r="B2435">
        <v>3164</v>
      </c>
      <c r="C2435" t="s">
        <v>10356</v>
      </c>
      <c r="D2435">
        <v>40.19</v>
      </c>
      <c r="E2435">
        <v>5</v>
      </c>
      <c r="F2435">
        <v>0</v>
      </c>
      <c r="G2435">
        <v>45.19</v>
      </c>
      <c r="H2435">
        <v>0</v>
      </c>
      <c r="I2435">
        <v>45.19</v>
      </c>
      <c r="J2435">
        <v>0</v>
      </c>
      <c r="K2435" t="s">
        <v>47</v>
      </c>
      <c r="M2435">
        <v>144</v>
      </c>
      <c r="N2435" t="s">
        <v>10357</v>
      </c>
      <c r="O2435" t="s">
        <v>49</v>
      </c>
      <c r="Q2435" t="s">
        <v>10358</v>
      </c>
      <c r="R2435" s="2">
        <v>42868.806944444441</v>
      </c>
      <c r="S2435" s="2">
        <v>42868.813888888886</v>
      </c>
      <c r="T2435" t="s">
        <v>10359</v>
      </c>
      <c r="U2435">
        <v>4</v>
      </c>
      <c r="V2435" t="s">
        <v>10360</v>
      </c>
      <c r="W2435" t="s">
        <v>68</v>
      </c>
      <c r="X2435" t="s">
        <v>326</v>
      </c>
      <c r="Y2435">
        <v>4</v>
      </c>
      <c r="Z2435">
        <v>0</v>
      </c>
      <c r="AA2435">
        <v>0</v>
      </c>
      <c r="AB2435" t="s">
        <v>54</v>
      </c>
      <c r="AC2435">
        <v>0</v>
      </c>
      <c r="AD2435" t="s">
        <v>55</v>
      </c>
      <c r="AF2435" t="s">
        <v>62</v>
      </c>
      <c r="AI2435" t="s">
        <v>56</v>
      </c>
      <c r="AJ2435" t="s">
        <v>56</v>
      </c>
      <c r="AK2435" t="s">
        <v>56</v>
      </c>
      <c r="AS2435">
        <v>0</v>
      </c>
    </row>
    <row r="2436" spans="1:45" x14ac:dyDescent="0.25">
      <c r="A2436" s="1">
        <v>1.49904E+16</v>
      </c>
      <c r="B2436">
        <v>416</v>
      </c>
      <c r="C2436" t="s">
        <v>10361</v>
      </c>
      <c r="D2436">
        <v>59.35</v>
      </c>
      <c r="E2436">
        <v>0</v>
      </c>
      <c r="F2436">
        <v>0</v>
      </c>
      <c r="G2436">
        <v>59.35</v>
      </c>
      <c r="H2436">
        <v>0</v>
      </c>
      <c r="I2436">
        <v>59.35</v>
      </c>
      <c r="J2436">
        <v>0</v>
      </c>
      <c r="K2436" t="s">
        <v>47</v>
      </c>
      <c r="M2436">
        <v>3099</v>
      </c>
      <c r="N2436" t="s">
        <v>10362</v>
      </c>
      <c r="O2436" t="s">
        <v>49</v>
      </c>
      <c r="Q2436" t="s">
        <v>10361</v>
      </c>
      <c r="R2436" s="2">
        <v>42868.788194444445</v>
      </c>
      <c r="S2436" s="2">
        <v>42868.788194444445</v>
      </c>
      <c r="T2436" t="s">
        <v>10363</v>
      </c>
      <c r="U2436">
        <v>3</v>
      </c>
      <c r="V2436" t="s">
        <v>10364</v>
      </c>
      <c r="W2436" t="s">
        <v>61</v>
      </c>
      <c r="X2436" t="s">
        <v>2942</v>
      </c>
      <c r="Y2436">
        <v>35</v>
      </c>
      <c r="Z2436">
        <v>0</v>
      </c>
      <c r="AA2436">
        <v>0</v>
      </c>
      <c r="AB2436" t="s">
        <v>54</v>
      </c>
      <c r="AC2436">
        <v>0</v>
      </c>
      <c r="AD2436" t="s">
        <v>55</v>
      </c>
      <c r="AF2436" t="s">
        <v>62</v>
      </c>
      <c r="AI2436" t="s">
        <v>56</v>
      </c>
      <c r="AJ2436" t="s">
        <v>56</v>
      </c>
      <c r="AK2436" t="s">
        <v>56</v>
      </c>
      <c r="AS2436">
        <v>0</v>
      </c>
    </row>
    <row r="2437" spans="1:45" x14ac:dyDescent="0.25">
      <c r="A2437" s="1">
        <v>1.88746E+16</v>
      </c>
      <c r="B2437">
        <v>2835</v>
      </c>
      <c r="C2437" t="s">
        <v>10365</v>
      </c>
      <c r="D2437">
        <v>23.69</v>
      </c>
      <c r="E2437">
        <v>5</v>
      </c>
      <c r="F2437">
        <v>0</v>
      </c>
      <c r="G2437">
        <v>28.69</v>
      </c>
      <c r="H2437">
        <v>0</v>
      </c>
      <c r="I2437">
        <v>28.69</v>
      </c>
      <c r="J2437">
        <v>0</v>
      </c>
      <c r="K2437" t="s">
        <v>47</v>
      </c>
      <c r="M2437">
        <v>2158</v>
      </c>
      <c r="N2437" t="s">
        <v>10366</v>
      </c>
      <c r="O2437" t="s">
        <v>49</v>
      </c>
      <c r="Q2437" t="s">
        <v>10367</v>
      </c>
      <c r="R2437" s="2">
        <v>42868.775694444441</v>
      </c>
      <c r="S2437" s="2">
        <v>42868.776388888888</v>
      </c>
      <c r="T2437" t="s">
        <v>10368</v>
      </c>
      <c r="U2437">
        <v>4</v>
      </c>
      <c r="V2437" t="s">
        <v>10369</v>
      </c>
      <c r="W2437" t="s">
        <v>61</v>
      </c>
      <c r="Y2437">
        <v>4</v>
      </c>
      <c r="Z2437">
        <v>0</v>
      </c>
      <c r="AA2437">
        <v>0</v>
      </c>
      <c r="AB2437" t="s">
        <v>54</v>
      </c>
      <c r="AC2437">
        <v>0</v>
      </c>
      <c r="AD2437" t="s">
        <v>55</v>
      </c>
      <c r="AF2437" t="s">
        <v>62</v>
      </c>
      <c r="AI2437" t="s">
        <v>56</v>
      </c>
      <c r="AJ2437" t="s">
        <v>56</v>
      </c>
      <c r="AK2437" t="s">
        <v>56</v>
      </c>
      <c r="AS2437">
        <v>0</v>
      </c>
    </row>
    <row r="2438" spans="1:45" x14ac:dyDescent="0.25">
      <c r="A2438" s="1">
        <v>1.49917E+16</v>
      </c>
      <c r="B2438">
        <v>2271</v>
      </c>
      <c r="C2438" t="s">
        <v>1079</v>
      </c>
      <c r="D2438">
        <v>60</v>
      </c>
      <c r="E2438">
        <v>0</v>
      </c>
      <c r="F2438">
        <v>0</v>
      </c>
      <c r="G2438">
        <v>60</v>
      </c>
      <c r="H2438">
        <v>0</v>
      </c>
      <c r="I2438">
        <v>60</v>
      </c>
      <c r="J2438">
        <v>0</v>
      </c>
      <c r="K2438" t="s">
        <v>47</v>
      </c>
      <c r="M2438">
        <v>2935</v>
      </c>
      <c r="N2438" t="s">
        <v>1080</v>
      </c>
      <c r="O2438" t="s">
        <v>49</v>
      </c>
      <c r="Q2438" t="s">
        <v>1081</v>
      </c>
      <c r="R2438" s="2">
        <v>42868.772916666669</v>
      </c>
      <c r="S2438" s="2">
        <v>42868.773611111108</v>
      </c>
      <c r="T2438" t="s">
        <v>1082</v>
      </c>
      <c r="U2438">
        <v>1</v>
      </c>
      <c r="V2438" t="s">
        <v>10370</v>
      </c>
      <c r="W2438" t="s">
        <v>53</v>
      </c>
      <c r="X2438" t="s">
        <v>10371</v>
      </c>
      <c r="Y2438">
        <v>60</v>
      </c>
      <c r="Z2438">
        <v>0</v>
      </c>
      <c r="AA2438">
        <v>0</v>
      </c>
      <c r="AB2438" t="s">
        <v>54</v>
      </c>
      <c r="AC2438">
        <v>0</v>
      </c>
      <c r="AD2438" t="s">
        <v>55</v>
      </c>
      <c r="AF2438" t="s">
        <v>62</v>
      </c>
      <c r="AI2438" t="s">
        <v>56</v>
      </c>
      <c r="AJ2438" t="s">
        <v>56</v>
      </c>
      <c r="AK2438" t="s">
        <v>56</v>
      </c>
      <c r="AS2438">
        <v>0</v>
      </c>
    </row>
    <row r="2439" spans="1:45" x14ac:dyDescent="0.25">
      <c r="A2439" s="1">
        <v>1.88819E+16</v>
      </c>
      <c r="B2439">
        <v>3150</v>
      </c>
      <c r="C2439" t="s">
        <v>10372</v>
      </c>
      <c r="D2439">
        <v>100</v>
      </c>
      <c r="E2439">
        <v>0</v>
      </c>
      <c r="F2439">
        <v>0</v>
      </c>
      <c r="G2439">
        <v>100</v>
      </c>
      <c r="H2439">
        <v>0</v>
      </c>
      <c r="I2439">
        <v>100</v>
      </c>
      <c r="J2439">
        <v>0</v>
      </c>
      <c r="K2439" t="s">
        <v>47</v>
      </c>
      <c r="M2439">
        <v>1849</v>
      </c>
      <c r="N2439" t="s">
        <v>10373</v>
      </c>
      <c r="O2439" t="s">
        <v>49</v>
      </c>
      <c r="Q2439" t="s">
        <v>10372</v>
      </c>
      <c r="R2439" s="2">
        <v>42868.770833333336</v>
      </c>
      <c r="S2439" s="2">
        <v>42868.776388888888</v>
      </c>
      <c r="T2439" t="s">
        <v>10374</v>
      </c>
      <c r="U2439">
        <v>6</v>
      </c>
      <c r="V2439" t="s">
        <v>10375</v>
      </c>
      <c r="W2439" t="s">
        <v>53</v>
      </c>
      <c r="Y2439">
        <v>26</v>
      </c>
      <c r="Z2439">
        <v>0</v>
      </c>
      <c r="AA2439">
        <v>0</v>
      </c>
      <c r="AB2439" t="s">
        <v>54</v>
      </c>
      <c r="AC2439">
        <v>0</v>
      </c>
      <c r="AD2439" t="s">
        <v>55</v>
      </c>
      <c r="AF2439" t="s">
        <v>62</v>
      </c>
      <c r="AI2439" t="s">
        <v>56</v>
      </c>
      <c r="AJ2439" t="s">
        <v>56</v>
      </c>
      <c r="AK2439" t="s">
        <v>56</v>
      </c>
      <c r="AS2439">
        <v>0</v>
      </c>
    </row>
    <row r="2440" spans="1:45" x14ac:dyDescent="0.25">
      <c r="A2440" s="1">
        <v>1.88425E+16</v>
      </c>
      <c r="B2440">
        <v>1781</v>
      </c>
      <c r="C2440" t="s">
        <v>10376</v>
      </c>
      <c r="D2440">
        <v>91.26</v>
      </c>
      <c r="E2440">
        <v>0</v>
      </c>
      <c r="F2440">
        <v>0</v>
      </c>
      <c r="G2440">
        <v>91.26</v>
      </c>
      <c r="H2440">
        <v>0</v>
      </c>
      <c r="I2440">
        <v>91.26</v>
      </c>
      <c r="J2440">
        <v>0</v>
      </c>
      <c r="K2440" t="s">
        <v>47</v>
      </c>
      <c r="M2440">
        <v>1085</v>
      </c>
      <c r="N2440" t="s">
        <v>10377</v>
      </c>
      <c r="O2440" t="s">
        <v>49</v>
      </c>
      <c r="Q2440" t="s">
        <v>10378</v>
      </c>
      <c r="R2440" s="2">
        <v>42868.762499999997</v>
      </c>
      <c r="S2440" s="2">
        <v>42868.762499999997</v>
      </c>
      <c r="T2440" t="s">
        <v>10379</v>
      </c>
      <c r="U2440">
        <v>12</v>
      </c>
      <c r="V2440" t="s">
        <v>10380</v>
      </c>
      <c r="W2440" t="s">
        <v>53</v>
      </c>
      <c r="Y2440">
        <v>65</v>
      </c>
      <c r="Z2440">
        <v>0</v>
      </c>
      <c r="AA2440">
        <v>0</v>
      </c>
      <c r="AB2440" t="s">
        <v>54</v>
      </c>
      <c r="AC2440">
        <v>0</v>
      </c>
      <c r="AD2440" t="s">
        <v>55</v>
      </c>
      <c r="AF2440" t="s">
        <v>62</v>
      </c>
      <c r="AI2440" t="s">
        <v>56</v>
      </c>
      <c r="AJ2440" t="s">
        <v>56</v>
      </c>
      <c r="AK2440" t="s">
        <v>56</v>
      </c>
      <c r="AS2440">
        <v>0</v>
      </c>
    </row>
    <row r="2441" spans="1:45" x14ac:dyDescent="0.25">
      <c r="A2441" s="1">
        <v>1.88687E+16</v>
      </c>
      <c r="B2441">
        <v>121</v>
      </c>
      <c r="C2441" t="s">
        <v>10381</v>
      </c>
      <c r="D2441">
        <v>35.299999999999997</v>
      </c>
      <c r="E2441">
        <v>5</v>
      </c>
      <c r="F2441">
        <v>0</v>
      </c>
      <c r="G2441">
        <v>40.299999999999997</v>
      </c>
      <c r="H2441">
        <v>0</v>
      </c>
      <c r="I2441">
        <v>40.299999999999997</v>
      </c>
      <c r="J2441">
        <v>0</v>
      </c>
      <c r="K2441" t="s">
        <v>47</v>
      </c>
      <c r="M2441">
        <v>3327</v>
      </c>
      <c r="N2441" t="s">
        <v>10382</v>
      </c>
      <c r="O2441" t="s">
        <v>49</v>
      </c>
      <c r="Q2441" t="s">
        <v>10381</v>
      </c>
      <c r="R2441" s="2">
        <v>42868.755555555559</v>
      </c>
      <c r="S2441" s="2">
        <v>42868.756249999999</v>
      </c>
      <c r="T2441" t="s">
        <v>10383</v>
      </c>
      <c r="U2441">
        <v>2</v>
      </c>
      <c r="V2441" t="s">
        <v>10384</v>
      </c>
      <c r="W2441" t="s">
        <v>61</v>
      </c>
      <c r="Y2441">
        <v>7</v>
      </c>
      <c r="Z2441">
        <v>0</v>
      </c>
      <c r="AA2441">
        <v>0</v>
      </c>
      <c r="AB2441" t="s">
        <v>54</v>
      </c>
      <c r="AC2441">
        <v>0</v>
      </c>
      <c r="AD2441" t="s">
        <v>55</v>
      </c>
      <c r="AF2441" t="s">
        <v>62</v>
      </c>
      <c r="AI2441" t="s">
        <v>56</v>
      </c>
      <c r="AJ2441" t="s">
        <v>56</v>
      </c>
      <c r="AK2441" t="s">
        <v>56</v>
      </c>
      <c r="AS2441">
        <v>0</v>
      </c>
    </row>
    <row r="2442" spans="1:45" x14ac:dyDescent="0.25">
      <c r="A2442" s="1">
        <v>1.88387E+16</v>
      </c>
      <c r="B2442">
        <v>2968</v>
      </c>
      <c r="C2442" t="s">
        <v>10385</v>
      </c>
      <c r="D2442">
        <v>14.04</v>
      </c>
      <c r="E2442">
        <v>5</v>
      </c>
      <c r="F2442">
        <v>0</v>
      </c>
      <c r="G2442">
        <v>19.04</v>
      </c>
      <c r="H2442">
        <v>0</v>
      </c>
      <c r="I2442">
        <v>19.04</v>
      </c>
      <c r="J2442">
        <v>0</v>
      </c>
      <c r="K2442" t="s">
        <v>47</v>
      </c>
      <c r="M2442">
        <v>1208</v>
      </c>
      <c r="N2442" t="s">
        <v>10386</v>
      </c>
      <c r="O2442" t="s">
        <v>49</v>
      </c>
      <c r="P2442" t="s">
        <v>10387</v>
      </c>
      <c r="Q2442" t="s">
        <v>10388</v>
      </c>
      <c r="R2442" s="2">
        <v>42868.754861111112</v>
      </c>
      <c r="S2442" s="2">
        <v>42868.754861111112</v>
      </c>
      <c r="T2442" t="s">
        <v>10389</v>
      </c>
      <c r="U2442">
        <v>3</v>
      </c>
      <c r="V2442" t="s">
        <v>10390</v>
      </c>
      <c r="W2442" t="s">
        <v>61</v>
      </c>
      <c r="Y2442">
        <v>7</v>
      </c>
      <c r="Z2442">
        <v>0</v>
      </c>
      <c r="AA2442">
        <v>0</v>
      </c>
      <c r="AB2442" t="s">
        <v>54</v>
      </c>
      <c r="AC2442">
        <v>0</v>
      </c>
      <c r="AD2442" t="s">
        <v>55</v>
      </c>
      <c r="AI2442" t="s">
        <v>56</v>
      </c>
      <c r="AJ2442" t="s">
        <v>56</v>
      </c>
      <c r="AK2442" t="s">
        <v>56</v>
      </c>
      <c r="AS2442">
        <v>0</v>
      </c>
    </row>
    <row r="2443" spans="1:45" x14ac:dyDescent="0.25">
      <c r="A2443" s="1">
        <v>1.8861E+16</v>
      </c>
      <c r="B2443">
        <v>782</v>
      </c>
      <c r="C2443" t="s">
        <v>10391</v>
      </c>
      <c r="D2443">
        <v>7.85</v>
      </c>
      <c r="E2443">
        <v>5</v>
      </c>
      <c r="F2443">
        <v>0</v>
      </c>
      <c r="G2443">
        <v>12.85</v>
      </c>
      <c r="H2443">
        <v>0</v>
      </c>
      <c r="I2443">
        <v>12.85</v>
      </c>
      <c r="J2443">
        <v>0</v>
      </c>
      <c r="K2443" t="s">
        <v>47</v>
      </c>
      <c r="M2443">
        <v>1982</v>
      </c>
      <c r="N2443" t="s">
        <v>10392</v>
      </c>
      <c r="O2443" t="s">
        <v>49</v>
      </c>
      <c r="Q2443" t="s">
        <v>10391</v>
      </c>
      <c r="R2443" s="2">
        <v>42868.749305555553</v>
      </c>
      <c r="S2443" s="2">
        <v>42868.75</v>
      </c>
      <c r="T2443" t="s">
        <v>10393</v>
      </c>
      <c r="U2443">
        <v>1</v>
      </c>
      <c r="V2443" t="s">
        <v>10394</v>
      </c>
      <c r="W2443" t="s">
        <v>61</v>
      </c>
      <c r="Y2443">
        <v>1</v>
      </c>
      <c r="Z2443">
        <v>0</v>
      </c>
      <c r="AA2443">
        <v>0</v>
      </c>
      <c r="AB2443" t="s">
        <v>54</v>
      </c>
      <c r="AC2443">
        <v>0</v>
      </c>
      <c r="AD2443" t="s">
        <v>55</v>
      </c>
      <c r="AF2443" t="s">
        <v>62</v>
      </c>
      <c r="AI2443" t="s">
        <v>56</v>
      </c>
      <c r="AJ2443" t="s">
        <v>56</v>
      </c>
      <c r="AK2443" t="s">
        <v>56</v>
      </c>
      <c r="AS2443">
        <v>0</v>
      </c>
    </row>
    <row r="2444" spans="1:45" x14ac:dyDescent="0.25">
      <c r="A2444" s="1">
        <v>1.49779E+16</v>
      </c>
      <c r="B2444">
        <v>2432</v>
      </c>
      <c r="C2444" t="s">
        <v>10395</v>
      </c>
      <c r="D2444">
        <v>207</v>
      </c>
      <c r="E2444">
        <v>0</v>
      </c>
      <c r="F2444">
        <v>0</v>
      </c>
      <c r="G2444">
        <v>207</v>
      </c>
      <c r="H2444">
        <v>0</v>
      </c>
      <c r="I2444">
        <v>207</v>
      </c>
      <c r="J2444">
        <v>0</v>
      </c>
      <c r="K2444" t="s">
        <v>47</v>
      </c>
      <c r="M2444">
        <v>1261</v>
      </c>
      <c r="N2444" t="s">
        <v>10396</v>
      </c>
      <c r="O2444" t="s">
        <v>49</v>
      </c>
      <c r="Q2444" t="s">
        <v>10397</v>
      </c>
      <c r="R2444" s="2">
        <v>42868.729166666664</v>
      </c>
      <c r="S2444" s="2">
        <v>42868.730555555558</v>
      </c>
      <c r="T2444" t="s">
        <v>1667</v>
      </c>
      <c r="U2444">
        <v>2</v>
      </c>
      <c r="V2444" t="s">
        <v>10398</v>
      </c>
      <c r="W2444" t="s">
        <v>53</v>
      </c>
      <c r="Y2444">
        <v>32</v>
      </c>
      <c r="Z2444">
        <v>0</v>
      </c>
      <c r="AA2444">
        <v>0</v>
      </c>
      <c r="AB2444" t="s">
        <v>54</v>
      </c>
      <c r="AC2444">
        <v>0</v>
      </c>
      <c r="AD2444" t="s">
        <v>55</v>
      </c>
      <c r="AF2444" t="s">
        <v>62</v>
      </c>
      <c r="AI2444" t="s">
        <v>56</v>
      </c>
      <c r="AJ2444" t="s">
        <v>56</v>
      </c>
      <c r="AK2444" t="s">
        <v>56</v>
      </c>
      <c r="AS2444">
        <v>0</v>
      </c>
    </row>
    <row r="2445" spans="1:45" x14ac:dyDescent="0.25">
      <c r="A2445" s="1">
        <v>1.88482E+16</v>
      </c>
      <c r="B2445">
        <v>658</v>
      </c>
      <c r="C2445" t="s">
        <v>10399</v>
      </c>
      <c r="D2445">
        <v>200</v>
      </c>
      <c r="E2445">
        <v>0</v>
      </c>
      <c r="F2445">
        <v>0</v>
      </c>
      <c r="G2445">
        <v>200</v>
      </c>
      <c r="H2445">
        <v>0</v>
      </c>
      <c r="I2445">
        <v>200</v>
      </c>
      <c r="J2445">
        <v>0</v>
      </c>
      <c r="K2445" t="s">
        <v>47</v>
      </c>
      <c r="M2445">
        <v>2441</v>
      </c>
      <c r="N2445" t="s">
        <v>10400</v>
      </c>
      <c r="O2445" t="s">
        <v>49</v>
      </c>
      <c r="Q2445" t="s">
        <v>10401</v>
      </c>
      <c r="R2445" s="2">
        <v>42868.727083333331</v>
      </c>
      <c r="S2445" s="2">
        <v>42868.730555555558</v>
      </c>
      <c r="T2445" t="s">
        <v>157</v>
      </c>
      <c r="U2445">
        <v>1</v>
      </c>
      <c r="V2445" t="s">
        <v>10402</v>
      </c>
      <c r="W2445" t="s">
        <v>53</v>
      </c>
      <c r="Y2445">
        <v>66</v>
      </c>
      <c r="Z2445">
        <v>0</v>
      </c>
      <c r="AA2445">
        <v>0</v>
      </c>
      <c r="AB2445" t="s">
        <v>54</v>
      </c>
      <c r="AC2445">
        <v>0</v>
      </c>
      <c r="AD2445" t="s">
        <v>55</v>
      </c>
      <c r="AF2445" t="s">
        <v>62</v>
      </c>
      <c r="AI2445" t="s">
        <v>56</v>
      </c>
      <c r="AJ2445" t="s">
        <v>56</v>
      </c>
      <c r="AK2445" t="s">
        <v>56</v>
      </c>
      <c r="AS2445">
        <v>0</v>
      </c>
    </row>
    <row r="2446" spans="1:45" x14ac:dyDescent="0.25">
      <c r="A2446" s="1">
        <v>1.49763E+16</v>
      </c>
      <c r="B2446">
        <v>2287</v>
      </c>
      <c r="C2446" t="s">
        <v>10403</v>
      </c>
      <c r="D2446">
        <v>83.77</v>
      </c>
      <c r="E2446">
        <v>0</v>
      </c>
      <c r="F2446">
        <v>0</v>
      </c>
      <c r="G2446">
        <v>83.77</v>
      </c>
      <c r="H2446">
        <v>0</v>
      </c>
      <c r="I2446">
        <v>83.77</v>
      </c>
      <c r="J2446">
        <v>0</v>
      </c>
      <c r="K2446" t="s">
        <v>47</v>
      </c>
      <c r="M2446">
        <v>1347</v>
      </c>
      <c r="N2446" t="s">
        <v>10404</v>
      </c>
      <c r="O2446" t="s">
        <v>49</v>
      </c>
      <c r="Q2446" t="s">
        <v>10405</v>
      </c>
      <c r="R2446" s="2">
        <v>42868.722916666666</v>
      </c>
      <c r="S2446" s="2">
        <v>42868.724999999999</v>
      </c>
      <c r="T2446" t="s">
        <v>10406</v>
      </c>
      <c r="U2446">
        <v>12</v>
      </c>
      <c r="V2446" t="s">
        <v>10407</v>
      </c>
      <c r="W2446" t="s">
        <v>53</v>
      </c>
      <c r="Y2446">
        <v>36</v>
      </c>
      <c r="Z2446">
        <v>0</v>
      </c>
      <c r="AA2446">
        <v>0</v>
      </c>
      <c r="AB2446" t="s">
        <v>54</v>
      </c>
      <c r="AC2446">
        <v>0</v>
      </c>
      <c r="AD2446" t="s">
        <v>55</v>
      </c>
      <c r="AF2446" t="s">
        <v>62</v>
      </c>
      <c r="AI2446" t="s">
        <v>56</v>
      </c>
      <c r="AJ2446" t="s">
        <v>56</v>
      </c>
      <c r="AK2446" t="s">
        <v>56</v>
      </c>
      <c r="AS2446">
        <v>0</v>
      </c>
    </row>
    <row r="2447" spans="1:45" x14ac:dyDescent="0.25">
      <c r="A2447" s="1">
        <v>1.88548E+16</v>
      </c>
      <c r="B2447">
        <v>1019</v>
      </c>
      <c r="C2447" t="s">
        <v>10408</v>
      </c>
      <c r="D2447">
        <v>72</v>
      </c>
      <c r="E2447">
        <v>0</v>
      </c>
      <c r="F2447">
        <v>0</v>
      </c>
      <c r="G2447">
        <v>72</v>
      </c>
      <c r="H2447">
        <v>0</v>
      </c>
      <c r="I2447">
        <v>72</v>
      </c>
      <c r="J2447">
        <v>0</v>
      </c>
      <c r="K2447" t="s">
        <v>47</v>
      </c>
      <c r="M2447">
        <v>1856</v>
      </c>
      <c r="N2447" t="s">
        <v>10409</v>
      </c>
      <c r="O2447" t="s">
        <v>49</v>
      </c>
      <c r="Q2447" t="s">
        <v>10410</v>
      </c>
      <c r="R2447" s="2">
        <v>42868.722916666666</v>
      </c>
      <c r="S2447" s="2">
        <v>42868.723611111112</v>
      </c>
      <c r="T2447" t="s">
        <v>157</v>
      </c>
      <c r="U2447">
        <v>1</v>
      </c>
      <c r="V2447" t="s">
        <v>10411</v>
      </c>
      <c r="W2447" t="s">
        <v>53</v>
      </c>
      <c r="Y2447">
        <v>20</v>
      </c>
      <c r="Z2447">
        <v>0</v>
      </c>
      <c r="AA2447">
        <v>0</v>
      </c>
      <c r="AB2447" t="s">
        <v>54</v>
      </c>
      <c r="AC2447">
        <v>0</v>
      </c>
      <c r="AD2447" t="s">
        <v>55</v>
      </c>
      <c r="AF2447" t="s">
        <v>62</v>
      </c>
      <c r="AI2447" t="s">
        <v>56</v>
      </c>
      <c r="AJ2447" t="s">
        <v>56</v>
      </c>
      <c r="AK2447" t="s">
        <v>56</v>
      </c>
      <c r="AS2447">
        <v>0</v>
      </c>
    </row>
    <row r="2448" spans="1:45" x14ac:dyDescent="0.25">
      <c r="A2448" s="1">
        <v>1.88374E+16</v>
      </c>
      <c r="B2448">
        <v>2245</v>
      </c>
      <c r="C2448" t="s">
        <v>10412</v>
      </c>
      <c r="D2448">
        <v>858</v>
      </c>
      <c r="E2448">
        <v>0</v>
      </c>
      <c r="F2448">
        <v>0</v>
      </c>
      <c r="G2448">
        <v>858</v>
      </c>
      <c r="H2448">
        <v>0</v>
      </c>
      <c r="I2448">
        <v>858</v>
      </c>
      <c r="J2448">
        <v>0</v>
      </c>
      <c r="K2448" t="s">
        <v>47</v>
      </c>
      <c r="M2448">
        <v>163</v>
      </c>
      <c r="N2448" t="s">
        <v>10413</v>
      </c>
      <c r="O2448" t="s">
        <v>49</v>
      </c>
      <c r="Q2448" t="s">
        <v>10414</v>
      </c>
      <c r="R2448" s="2">
        <v>42868.707638888889</v>
      </c>
      <c r="S2448" s="2">
        <v>42868.736111111109</v>
      </c>
      <c r="T2448" t="s">
        <v>10344</v>
      </c>
      <c r="U2448">
        <v>1</v>
      </c>
      <c r="V2448" t="s">
        <v>10415</v>
      </c>
      <c r="W2448" t="s">
        <v>53</v>
      </c>
      <c r="Y2448">
        <v>260</v>
      </c>
      <c r="Z2448">
        <v>0</v>
      </c>
      <c r="AA2448">
        <v>0</v>
      </c>
      <c r="AB2448" t="s">
        <v>54</v>
      </c>
      <c r="AC2448">
        <v>0</v>
      </c>
      <c r="AD2448" t="s">
        <v>55</v>
      </c>
      <c r="AF2448" t="s">
        <v>62</v>
      </c>
      <c r="AI2448" t="s">
        <v>56</v>
      </c>
      <c r="AJ2448" t="s">
        <v>56</v>
      </c>
      <c r="AK2448" t="s">
        <v>56</v>
      </c>
      <c r="AS2448">
        <v>0</v>
      </c>
    </row>
    <row r="2449" spans="1:45" x14ac:dyDescent="0.25">
      <c r="A2449" s="1">
        <v>1.49637E+16</v>
      </c>
      <c r="B2449">
        <v>558</v>
      </c>
      <c r="C2449" t="s">
        <v>10416</v>
      </c>
      <c r="D2449">
        <v>21.08</v>
      </c>
      <c r="E2449">
        <v>5</v>
      </c>
      <c r="F2449">
        <v>0</v>
      </c>
      <c r="G2449">
        <v>26.08</v>
      </c>
      <c r="H2449">
        <v>0</v>
      </c>
      <c r="I2449">
        <v>26.08</v>
      </c>
      <c r="J2449">
        <v>0</v>
      </c>
      <c r="K2449" t="s">
        <v>47</v>
      </c>
      <c r="M2449">
        <v>1511</v>
      </c>
      <c r="N2449" t="s">
        <v>10417</v>
      </c>
      <c r="O2449" t="s">
        <v>49</v>
      </c>
      <c r="Q2449" t="s">
        <v>10418</v>
      </c>
      <c r="R2449" s="2">
        <v>42868.704861111109</v>
      </c>
      <c r="S2449" s="2">
        <v>42868.704861111109</v>
      </c>
      <c r="T2449" t="s">
        <v>10419</v>
      </c>
      <c r="U2449">
        <v>5</v>
      </c>
      <c r="V2449" t="s">
        <v>10420</v>
      </c>
      <c r="W2449" t="s">
        <v>61</v>
      </c>
      <c r="Y2449">
        <v>5</v>
      </c>
      <c r="Z2449">
        <v>0</v>
      </c>
      <c r="AA2449">
        <v>0</v>
      </c>
      <c r="AB2449" t="s">
        <v>54</v>
      </c>
      <c r="AC2449">
        <v>0</v>
      </c>
      <c r="AD2449" t="s">
        <v>55</v>
      </c>
      <c r="AF2449" t="s">
        <v>62</v>
      </c>
      <c r="AI2449" t="s">
        <v>56</v>
      </c>
      <c r="AJ2449" t="s">
        <v>56</v>
      </c>
      <c r="AK2449" t="s">
        <v>56</v>
      </c>
      <c r="AS2449">
        <v>0</v>
      </c>
    </row>
    <row r="2450" spans="1:45" x14ac:dyDescent="0.25">
      <c r="A2450" s="1">
        <v>1.49698E+16</v>
      </c>
      <c r="B2450">
        <v>205</v>
      </c>
      <c r="C2450" t="s">
        <v>10421</v>
      </c>
      <c r="D2450">
        <v>61.97</v>
      </c>
      <c r="E2450">
        <v>0</v>
      </c>
      <c r="F2450">
        <v>0</v>
      </c>
      <c r="G2450">
        <v>61.97</v>
      </c>
      <c r="H2450">
        <v>0</v>
      </c>
      <c r="I2450">
        <v>46.91</v>
      </c>
      <c r="J2450">
        <v>0</v>
      </c>
      <c r="K2450" t="s">
        <v>47</v>
      </c>
      <c r="M2450">
        <v>700</v>
      </c>
      <c r="N2450" t="s">
        <v>10422</v>
      </c>
      <c r="O2450" t="s">
        <v>49</v>
      </c>
      <c r="Q2450" t="s">
        <v>10423</v>
      </c>
      <c r="R2450" s="2">
        <v>42868.704861111109</v>
      </c>
      <c r="S2450" s="2">
        <v>42868.704861111109</v>
      </c>
      <c r="T2450" t="s">
        <v>10424</v>
      </c>
      <c r="U2450">
        <v>5</v>
      </c>
      <c r="V2450" t="s">
        <v>10425</v>
      </c>
      <c r="W2450" t="s">
        <v>53</v>
      </c>
      <c r="Y2450">
        <v>40</v>
      </c>
      <c r="Z2450">
        <v>0</v>
      </c>
      <c r="AA2450">
        <v>0</v>
      </c>
      <c r="AB2450" t="s">
        <v>54</v>
      </c>
      <c r="AC2450">
        <v>0</v>
      </c>
      <c r="AD2450" t="s">
        <v>55</v>
      </c>
      <c r="AF2450" t="s">
        <v>62</v>
      </c>
      <c r="AI2450" t="s">
        <v>56</v>
      </c>
      <c r="AJ2450" t="s">
        <v>56</v>
      </c>
      <c r="AK2450" t="s">
        <v>56</v>
      </c>
      <c r="AS2450">
        <v>15.06</v>
      </c>
    </row>
    <row r="2451" spans="1:45" x14ac:dyDescent="0.25">
      <c r="A2451" s="1">
        <v>1.88375E+16</v>
      </c>
      <c r="B2451">
        <v>647</v>
      </c>
      <c r="C2451" t="s">
        <v>10426</v>
      </c>
      <c r="D2451">
        <v>39.92</v>
      </c>
      <c r="E2451">
        <v>5</v>
      </c>
      <c r="F2451">
        <v>0</v>
      </c>
      <c r="G2451">
        <v>44.92</v>
      </c>
      <c r="H2451">
        <v>0</v>
      </c>
      <c r="I2451">
        <v>44.92</v>
      </c>
      <c r="J2451">
        <v>0</v>
      </c>
      <c r="K2451" t="s">
        <v>47</v>
      </c>
      <c r="L2451" t="s">
        <v>10427</v>
      </c>
      <c r="M2451">
        <v>1226</v>
      </c>
      <c r="N2451" t="s">
        <v>10428</v>
      </c>
      <c r="O2451" t="s">
        <v>49</v>
      </c>
      <c r="Q2451" t="s">
        <v>10429</v>
      </c>
      <c r="R2451" s="2">
        <v>42868.695138888892</v>
      </c>
      <c r="S2451" s="2">
        <v>42868.695833333331</v>
      </c>
      <c r="T2451" t="s">
        <v>10430</v>
      </c>
      <c r="U2451">
        <v>5</v>
      </c>
      <c r="V2451" t="s">
        <v>10431</v>
      </c>
      <c r="W2451" t="s">
        <v>61</v>
      </c>
      <c r="Y2451">
        <v>6</v>
      </c>
      <c r="Z2451">
        <v>0</v>
      </c>
      <c r="AA2451">
        <v>0</v>
      </c>
      <c r="AB2451" t="s">
        <v>54</v>
      </c>
      <c r="AC2451">
        <v>0</v>
      </c>
      <c r="AD2451" t="s">
        <v>55</v>
      </c>
      <c r="AF2451" t="s">
        <v>62</v>
      </c>
      <c r="AI2451" t="s">
        <v>56</v>
      </c>
      <c r="AJ2451" t="s">
        <v>56</v>
      </c>
      <c r="AK2451" t="s">
        <v>56</v>
      </c>
      <c r="AS2451">
        <v>0</v>
      </c>
    </row>
    <row r="2452" spans="1:45" x14ac:dyDescent="0.25">
      <c r="A2452" s="1">
        <v>1.49667E+16</v>
      </c>
      <c r="B2452">
        <v>2646</v>
      </c>
      <c r="C2452" t="s">
        <v>10432</v>
      </c>
      <c r="D2452">
        <v>37.090000000000003</v>
      </c>
      <c r="E2452">
        <v>5</v>
      </c>
      <c r="F2452">
        <v>0</v>
      </c>
      <c r="G2452">
        <v>42.09</v>
      </c>
      <c r="H2452">
        <v>0</v>
      </c>
      <c r="I2452">
        <v>42.09</v>
      </c>
      <c r="J2452">
        <v>0</v>
      </c>
      <c r="K2452" t="s">
        <v>47</v>
      </c>
      <c r="M2452">
        <v>1268</v>
      </c>
      <c r="N2452" t="s">
        <v>10433</v>
      </c>
      <c r="O2452" t="s">
        <v>49</v>
      </c>
      <c r="Q2452" t="s">
        <v>10434</v>
      </c>
      <c r="R2452" s="2">
        <v>42868.694444444445</v>
      </c>
      <c r="S2452" s="2">
        <v>42868.695138888892</v>
      </c>
      <c r="T2452" t="s">
        <v>10435</v>
      </c>
      <c r="U2452">
        <v>8</v>
      </c>
      <c r="V2452" t="s">
        <v>10436</v>
      </c>
      <c r="W2452" t="s">
        <v>61</v>
      </c>
      <c r="Y2452">
        <v>8</v>
      </c>
      <c r="Z2452">
        <v>0</v>
      </c>
      <c r="AA2452">
        <v>0</v>
      </c>
      <c r="AB2452" t="s">
        <v>54</v>
      </c>
      <c r="AC2452">
        <v>0</v>
      </c>
      <c r="AD2452" t="s">
        <v>55</v>
      </c>
      <c r="AI2452" t="s">
        <v>56</v>
      </c>
      <c r="AJ2452" t="s">
        <v>56</v>
      </c>
      <c r="AK2452" t="s">
        <v>56</v>
      </c>
      <c r="AS2452">
        <v>0</v>
      </c>
    </row>
    <row r="2453" spans="1:45" x14ac:dyDescent="0.25">
      <c r="A2453" s="1">
        <v>1.49574E+16</v>
      </c>
      <c r="B2453">
        <v>1451</v>
      </c>
      <c r="C2453" t="s">
        <v>10437</v>
      </c>
      <c r="D2453">
        <v>238</v>
      </c>
      <c r="E2453">
        <v>52</v>
      </c>
      <c r="F2453">
        <v>0</v>
      </c>
      <c r="G2453">
        <v>290</v>
      </c>
      <c r="H2453">
        <v>0</v>
      </c>
      <c r="I2453">
        <v>290</v>
      </c>
      <c r="J2453">
        <v>0</v>
      </c>
      <c r="K2453" t="s">
        <v>47</v>
      </c>
      <c r="L2453" t="s">
        <v>10438</v>
      </c>
      <c r="M2453">
        <v>788</v>
      </c>
      <c r="N2453" t="s">
        <v>10439</v>
      </c>
      <c r="O2453" t="s">
        <v>49</v>
      </c>
      <c r="Q2453" t="s">
        <v>10440</v>
      </c>
      <c r="R2453" s="2">
        <v>42868.688888888886</v>
      </c>
      <c r="S2453" s="2">
        <v>42868.693055555559</v>
      </c>
      <c r="T2453" t="s">
        <v>10441</v>
      </c>
      <c r="U2453">
        <v>39</v>
      </c>
      <c r="V2453" t="s">
        <v>10442</v>
      </c>
      <c r="W2453" t="s">
        <v>68</v>
      </c>
      <c r="X2453" t="s">
        <v>10443</v>
      </c>
      <c r="Y2453">
        <v>80</v>
      </c>
      <c r="Z2453">
        <v>0</v>
      </c>
      <c r="AA2453">
        <v>0</v>
      </c>
      <c r="AB2453" t="s">
        <v>54</v>
      </c>
      <c r="AC2453">
        <v>0</v>
      </c>
      <c r="AD2453" t="s">
        <v>55</v>
      </c>
      <c r="AF2453" t="s">
        <v>62</v>
      </c>
      <c r="AI2453" t="s">
        <v>56</v>
      </c>
      <c r="AJ2453" t="s">
        <v>56</v>
      </c>
      <c r="AK2453" t="s">
        <v>56</v>
      </c>
      <c r="AS2453">
        <v>0</v>
      </c>
    </row>
    <row r="2454" spans="1:45" x14ac:dyDescent="0.25">
      <c r="A2454" s="1">
        <v>1.49691E+16</v>
      </c>
      <c r="B2454">
        <v>2173</v>
      </c>
      <c r="C2454" t="s">
        <v>10444</v>
      </c>
      <c r="D2454">
        <v>7.9</v>
      </c>
      <c r="E2454">
        <v>5</v>
      </c>
      <c r="F2454">
        <v>0</v>
      </c>
      <c r="G2454">
        <v>12.9</v>
      </c>
      <c r="H2454">
        <v>0</v>
      </c>
      <c r="I2454">
        <v>12.9</v>
      </c>
      <c r="J2454">
        <v>0</v>
      </c>
      <c r="K2454" t="s">
        <v>47</v>
      </c>
      <c r="M2454">
        <v>2161</v>
      </c>
      <c r="N2454" t="s">
        <v>10445</v>
      </c>
      <c r="O2454" t="s">
        <v>49</v>
      </c>
      <c r="Q2454" t="s">
        <v>10446</v>
      </c>
      <c r="R2454" s="2">
        <v>42868.681944444441</v>
      </c>
      <c r="S2454" s="2">
        <v>42868.682638888888</v>
      </c>
      <c r="T2454" t="s">
        <v>167</v>
      </c>
      <c r="U2454">
        <v>1</v>
      </c>
      <c r="V2454" t="s">
        <v>10447</v>
      </c>
      <c r="W2454" t="s">
        <v>61</v>
      </c>
      <c r="Y2454">
        <v>1</v>
      </c>
      <c r="Z2454">
        <v>0</v>
      </c>
      <c r="AA2454">
        <v>0</v>
      </c>
      <c r="AB2454" t="s">
        <v>54</v>
      </c>
      <c r="AC2454">
        <v>0</v>
      </c>
      <c r="AD2454" t="s">
        <v>55</v>
      </c>
      <c r="AF2454" t="s">
        <v>62</v>
      </c>
      <c r="AI2454" t="s">
        <v>56</v>
      </c>
      <c r="AJ2454" t="s">
        <v>56</v>
      </c>
      <c r="AK2454" t="s">
        <v>56</v>
      </c>
      <c r="AS2454">
        <v>0</v>
      </c>
    </row>
    <row r="2455" spans="1:45" x14ac:dyDescent="0.25">
      <c r="A2455" s="1">
        <v>1.88074E+16</v>
      </c>
      <c r="B2455">
        <v>1717</v>
      </c>
      <c r="C2455" t="s">
        <v>10448</v>
      </c>
      <c r="D2455">
        <v>158.56</v>
      </c>
      <c r="E2455">
        <v>0</v>
      </c>
      <c r="F2455">
        <v>0</v>
      </c>
      <c r="G2455">
        <v>158.56</v>
      </c>
      <c r="H2455">
        <v>0</v>
      </c>
      <c r="I2455">
        <v>158.56</v>
      </c>
      <c r="J2455">
        <v>0</v>
      </c>
      <c r="K2455" t="s">
        <v>47</v>
      </c>
      <c r="M2455">
        <v>1391</v>
      </c>
      <c r="N2455" t="s">
        <v>10449</v>
      </c>
      <c r="O2455" t="s">
        <v>49</v>
      </c>
      <c r="Q2455" t="s">
        <v>10450</v>
      </c>
      <c r="R2455" s="2">
        <v>42868.658333333333</v>
      </c>
      <c r="S2455" s="2">
        <v>42868.659722222219</v>
      </c>
      <c r="T2455" t="s">
        <v>10451</v>
      </c>
      <c r="U2455">
        <v>6</v>
      </c>
      <c r="V2455" t="s">
        <v>10452</v>
      </c>
      <c r="W2455" t="s">
        <v>53</v>
      </c>
      <c r="Y2455">
        <v>72</v>
      </c>
      <c r="Z2455">
        <v>0</v>
      </c>
      <c r="AA2455">
        <v>0</v>
      </c>
      <c r="AB2455" t="s">
        <v>54</v>
      </c>
      <c r="AC2455">
        <v>0</v>
      </c>
      <c r="AD2455" t="s">
        <v>55</v>
      </c>
      <c r="AF2455" t="s">
        <v>62</v>
      </c>
      <c r="AI2455" t="s">
        <v>56</v>
      </c>
      <c r="AJ2455" t="s">
        <v>56</v>
      </c>
      <c r="AK2455" t="s">
        <v>56</v>
      </c>
      <c r="AS2455">
        <v>0</v>
      </c>
    </row>
    <row r="2456" spans="1:45" x14ac:dyDescent="0.25">
      <c r="A2456" s="1">
        <v>1.4957E+16</v>
      </c>
      <c r="B2456">
        <v>2989</v>
      </c>
      <c r="C2456" t="s">
        <v>394</v>
      </c>
      <c r="D2456">
        <v>13.53</v>
      </c>
      <c r="E2456">
        <v>5</v>
      </c>
      <c r="F2456">
        <v>0</v>
      </c>
      <c r="G2456">
        <v>18.53</v>
      </c>
      <c r="H2456">
        <v>0</v>
      </c>
      <c r="I2456">
        <v>18.53</v>
      </c>
      <c r="J2456">
        <v>0</v>
      </c>
      <c r="K2456" t="s">
        <v>47</v>
      </c>
      <c r="M2456">
        <v>868</v>
      </c>
      <c r="N2456" t="s">
        <v>10453</v>
      </c>
      <c r="O2456" t="s">
        <v>49</v>
      </c>
      <c r="Q2456" t="s">
        <v>10454</v>
      </c>
      <c r="R2456" s="2">
        <v>42868.65</v>
      </c>
      <c r="S2456" s="2">
        <v>42868.65625</v>
      </c>
      <c r="T2456" t="s">
        <v>397</v>
      </c>
      <c r="U2456">
        <v>1</v>
      </c>
      <c r="V2456" t="s">
        <v>10455</v>
      </c>
      <c r="W2456" t="s">
        <v>61</v>
      </c>
      <c r="Y2456">
        <v>2</v>
      </c>
      <c r="Z2456">
        <v>0</v>
      </c>
      <c r="AA2456">
        <v>0</v>
      </c>
      <c r="AB2456" t="s">
        <v>54</v>
      </c>
      <c r="AC2456">
        <v>0</v>
      </c>
      <c r="AD2456" t="s">
        <v>55</v>
      </c>
      <c r="AI2456" t="s">
        <v>56</v>
      </c>
      <c r="AJ2456" t="s">
        <v>56</v>
      </c>
      <c r="AK2456" t="s">
        <v>56</v>
      </c>
      <c r="AS2456">
        <v>0</v>
      </c>
    </row>
    <row r="2457" spans="1:45" x14ac:dyDescent="0.25">
      <c r="A2457" s="1">
        <v>1.8805E+16</v>
      </c>
      <c r="B2457">
        <v>2781</v>
      </c>
      <c r="C2457" t="s">
        <v>10456</v>
      </c>
      <c r="D2457">
        <v>11.96</v>
      </c>
      <c r="E2457">
        <v>5</v>
      </c>
      <c r="F2457">
        <v>0</v>
      </c>
      <c r="G2457">
        <v>16.96</v>
      </c>
      <c r="H2457">
        <v>0</v>
      </c>
      <c r="I2457">
        <v>16.96</v>
      </c>
      <c r="J2457">
        <v>0</v>
      </c>
      <c r="K2457" t="s">
        <v>47</v>
      </c>
      <c r="M2457">
        <v>2974</v>
      </c>
      <c r="N2457" t="s">
        <v>10457</v>
      </c>
      <c r="O2457" t="s">
        <v>49</v>
      </c>
      <c r="Q2457" t="s">
        <v>10458</v>
      </c>
      <c r="R2457" s="2">
        <v>42868.647222222222</v>
      </c>
      <c r="S2457" s="2">
        <v>42868.648611111108</v>
      </c>
      <c r="T2457" t="s">
        <v>4328</v>
      </c>
      <c r="U2457">
        <v>2</v>
      </c>
      <c r="V2457" t="s">
        <v>10459</v>
      </c>
      <c r="W2457" t="s">
        <v>61</v>
      </c>
      <c r="Y2457">
        <v>4</v>
      </c>
      <c r="Z2457">
        <v>0</v>
      </c>
      <c r="AA2457">
        <v>0</v>
      </c>
      <c r="AB2457" t="s">
        <v>54</v>
      </c>
      <c r="AC2457">
        <v>0</v>
      </c>
      <c r="AD2457" t="s">
        <v>55</v>
      </c>
      <c r="AF2457" t="s">
        <v>62</v>
      </c>
      <c r="AI2457" t="s">
        <v>56</v>
      </c>
      <c r="AJ2457" t="s">
        <v>56</v>
      </c>
      <c r="AK2457" t="s">
        <v>56</v>
      </c>
      <c r="AS2457">
        <v>0</v>
      </c>
    </row>
    <row r="2458" spans="1:45" x14ac:dyDescent="0.25">
      <c r="A2458" s="1">
        <v>1.49456E+16</v>
      </c>
      <c r="B2458">
        <v>181</v>
      </c>
      <c r="C2458" t="s">
        <v>10460</v>
      </c>
      <c r="D2458">
        <v>2.4900000000000002</v>
      </c>
      <c r="E2458">
        <v>4.92</v>
      </c>
      <c r="F2458">
        <v>0</v>
      </c>
      <c r="G2458">
        <v>7.41</v>
      </c>
      <c r="H2458">
        <v>0</v>
      </c>
      <c r="I2458">
        <v>7.41</v>
      </c>
      <c r="J2458">
        <v>0</v>
      </c>
      <c r="K2458" t="s">
        <v>47</v>
      </c>
      <c r="M2458">
        <v>940</v>
      </c>
      <c r="N2458" t="s">
        <v>10461</v>
      </c>
      <c r="O2458" t="s">
        <v>49</v>
      </c>
      <c r="Q2458" t="s">
        <v>10462</v>
      </c>
      <c r="R2458" s="2">
        <v>42868.637499999997</v>
      </c>
      <c r="S2458" s="2">
        <v>42868.638194444444</v>
      </c>
      <c r="T2458" t="s">
        <v>2945</v>
      </c>
      <c r="U2458">
        <v>1</v>
      </c>
      <c r="V2458" t="s">
        <v>10463</v>
      </c>
      <c r="W2458" t="s">
        <v>61</v>
      </c>
      <c r="Y2458">
        <v>1</v>
      </c>
      <c r="Z2458">
        <v>0</v>
      </c>
      <c r="AA2458">
        <v>0</v>
      </c>
      <c r="AB2458" t="s">
        <v>54</v>
      </c>
      <c r="AC2458">
        <v>0</v>
      </c>
      <c r="AD2458" t="s">
        <v>55</v>
      </c>
      <c r="AF2458" t="s">
        <v>62</v>
      </c>
      <c r="AI2458" t="s">
        <v>56</v>
      </c>
      <c r="AJ2458" t="s">
        <v>56</v>
      </c>
      <c r="AK2458" t="s">
        <v>56</v>
      </c>
      <c r="AS2458">
        <v>0</v>
      </c>
    </row>
    <row r="2459" spans="1:45" x14ac:dyDescent="0.25">
      <c r="A2459" s="1">
        <v>1.49503E+16</v>
      </c>
      <c r="B2459">
        <v>780</v>
      </c>
      <c r="C2459" t="s">
        <v>10464</v>
      </c>
      <c r="D2459">
        <v>26.39</v>
      </c>
      <c r="E2459">
        <v>5</v>
      </c>
      <c r="F2459">
        <v>0</v>
      </c>
      <c r="G2459">
        <v>31.39</v>
      </c>
      <c r="H2459">
        <v>0</v>
      </c>
      <c r="I2459">
        <v>31.39</v>
      </c>
      <c r="J2459">
        <v>0</v>
      </c>
      <c r="K2459" t="s">
        <v>47</v>
      </c>
      <c r="M2459">
        <v>395</v>
      </c>
      <c r="N2459" t="s">
        <v>10465</v>
      </c>
      <c r="O2459" t="s">
        <v>49</v>
      </c>
      <c r="Q2459" t="s">
        <v>10466</v>
      </c>
      <c r="R2459" s="2">
        <v>42868.633333333331</v>
      </c>
      <c r="S2459" s="2">
        <v>42868.676388888889</v>
      </c>
      <c r="T2459" t="s">
        <v>10467</v>
      </c>
      <c r="U2459">
        <v>8</v>
      </c>
      <c r="V2459" t="s">
        <v>10468</v>
      </c>
      <c r="W2459" t="s">
        <v>61</v>
      </c>
      <c r="Y2459">
        <v>8</v>
      </c>
      <c r="Z2459">
        <v>0</v>
      </c>
      <c r="AA2459">
        <v>0</v>
      </c>
      <c r="AB2459" t="s">
        <v>54</v>
      </c>
      <c r="AC2459">
        <v>0</v>
      </c>
      <c r="AD2459" t="s">
        <v>55</v>
      </c>
      <c r="AF2459" t="s">
        <v>62</v>
      </c>
      <c r="AI2459" t="s">
        <v>56</v>
      </c>
      <c r="AJ2459" t="s">
        <v>56</v>
      </c>
      <c r="AK2459" t="s">
        <v>56</v>
      </c>
      <c r="AS2459">
        <v>0</v>
      </c>
    </row>
    <row r="2460" spans="1:45" x14ac:dyDescent="0.25">
      <c r="A2460" s="1">
        <v>1.49417E+16</v>
      </c>
      <c r="B2460">
        <v>75</v>
      </c>
      <c r="C2460" t="s">
        <v>10469</v>
      </c>
      <c r="D2460">
        <v>63.15</v>
      </c>
      <c r="E2460">
        <v>0</v>
      </c>
      <c r="F2460">
        <v>0</v>
      </c>
      <c r="G2460">
        <v>63.15</v>
      </c>
      <c r="H2460">
        <v>0</v>
      </c>
      <c r="I2460">
        <v>63.15</v>
      </c>
      <c r="J2460">
        <v>0</v>
      </c>
      <c r="K2460" t="s">
        <v>47</v>
      </c>
      <c r="M2460">
        <v>3257</v>
      </c>
      <c r="N2460" t="s">
        <v>10470</v>
      </c>
      <c r="O2460" t="s">
        <v>49</v>
      </c>
      <c r="Q2460" t="s">
        <v>10469</v>
      </c>
      <c r="R2460" s="2">
        <v>42868.62777777778</v>
      </c>
      <c r="S2460" s="2">
        <v>42868.62777777778</v>
      </c>
      <c r="T2460" t="s">
        <v>10471</v>
      </c>
      <c r="U2460">
        <v>3</v>
      </c>
      <c r="V2460" t="s">
        <v>10472</v>
      </c>
      <c r="W2460" t="s">
        <v>61</v>
      </c>
      <c r="Y2460">
        <v>13</v>
      </c>
      <c r="Z2460">
        <v>0</v>
      </c>
      <c r="AA2460">
        <v>0</v>
      </c>
      <c r="AB2460" t="s">
        <v>54</v>
      </c>
      <c r="AC2460">
        <v>0</v>
      </c>
      <c r="AD2460" t="s">
        <v>55</v>
      </c>
      <c r="AF2460" t="s">
        <v>62</v>
      </c>
      <c r="AI2460" t="s">
        <v>56</v>
      </c>
      <c r="AJ2460" t="s">
        <v>56</v>
      </c>
      <c r="AK2460" t="s">
        <v>56</v>
      </c>
      <c r="AS2460">
        <v>0</v>
      </c>
    </row>
    <row r="2461" spans="1:45" x14ac:dyDescent="0.25">
      <c r="A2461" s="1">
        <v>1.87574E+16</v>
      </c>
      <c r="B2461">
        <v>1778</v>
      </c>
      <c r="C2461" t="s">
        <v>10473</v>
      </c>
      <c r="D2461">
        <v>19.420000000000002</v>
      </c>
      <c r="E2461">
        <v>0</v>
      </c>
      <c r="F2461">
        <v>0</v>
      </c>
      <c r="G2461">
        <v>19.420000000000002</v>
      </c>
      <c r="H2461">
        <v>0</v>
      </c>
      <c r="I2461">
        <v>19.420000000000002</v>
      </c>
      <c r="J2461">
        <v>0</v>
      </c>
      <c r="K2461" t="s">
        <v>47</v>
      </c>
      <c r="M2461">
        <v>668</v>
      </c>
      <c r="N2461" t="s">
        <v>10474</v>
      </c>
      <c r="O2461" t="s">
        <v>49</v>
      </c>
      <c r="Q2461" t="s">
        <v>10475</v>
      </c>
      <c r="R2461" s="2">
        <v>42868.625</v>
      </c>
      <c r="S2461" s="2">
        <v>42868.629166666666</v>
      </c>
      <c r="T2461" t="s">
        <v>10476</v>
      </c>
      <c r="U2461">
        <v>2</v>
      </c>
      <c r="V2461" t="s">
        <v>10477</v>
      </c>
      <c r="W2461" t="s">
        <v>61</v>
      </c>
      <c r="Y2461">
        <v>2</v>
      </c>
      <c r="Z2461">
        <v>0</v>
      </c>
      <c r="AA2461">
        <v>0</v>
      </c>
      <c r="AB2461" t="s">
        <v>54</v>
      </c>
      <c r="AC2461">
        <v>0</v>
      </c>
      <c r="AD2461" t="s">
        <v>55</v>
      </c>
      <c r="AF2461" t="s">
        <v>62</v>
      </c>
      <c r="AI2461" t="s">
        <v>56</v>
      </c>
      <c r="AJ2461" t="s">
        <v>56</v>
      </c>
      <c r="AK2461" t="s">
        <v>56</v>
      </c>
      <c r="AS2461">
        <v>0</v>
      </c>
    </row>
    <row r="2462" spans="1:45" x14ac:dyDescent="0.25">
      <c r="A2462" s="1">
        <v>1.87838E+16</v>
      </c>
      <c r="B2462">
        <v>994</v>
      </c>
      <c r="C2462" t="s">
        <v>10478</v>
      </c>
      <c r="D2462">
        <v>135.4</v>
      </c>
      <c r="E2462">
        <v>0</v>
      </c>
      <c r="F2462">
        <v>0</v>
      </c>
      <c r="G2462">
        <v>135.4</v>
      </c>
      <c r="H2462">
        <v>0</v>
      </c>
      <c r="I2462">
        <v>135.4</v>
      </c>
      <c r="J2462">
        <v>0</v>
      </c>
      <c r="K2462" t="s">
        <v>47</v>
      </c>
      <c r="L2462" t="s">
        <v>10479</v>
      </c>
      <c r="M2462">
        <v>2790</v>
      </c>
      <c r="N2462" t="s">
        <v>10480</v>
      </c>
      <c r="O2462" t="s">
        <v>49</v>
      </c>
      <c r="Q2462" t="s">
        <v>10481</v>
      </c>
      <c r="R2462" s="2">
        <v>42868.620138888888</v>
      </c>
      <c r="S2462" s="2">
        <v>42868.620833333334</v>
      </c>
      <c r="T2462" t="s">
        <v>10482</v>
      </c>
      <c r="U2462">
        <v>1</v>
      </c>
      <c r="V2462" t="s">
        <v>10483</v>
      </c>
      <c r="W2462" t="s">
        <v>53</v>
      </c>
      <c r="Y2462">
        <v>36</v>
      </c>
      <c r="Z2462">
        <v>0</v>
      </c>
      <c r="AA2462">
        <v>0</v>
      </c>
      <c r="AB2462" t="s">
        <v>54</v>
      </c>
      <c r="AC2462">
        <v>0</v>
      </c>
      <c r="AD2462" t="s">
        <v>55</v>
      </c>
      <c r="AF2462" t="s">
        <v>62</v>
      </c>
      <c r="AI2462" t="s">
        <v>56</v>
      </c>
      <c r="AJ2462" t="s">
        <v>56</v>
      </c>
      <c r="AK2462" t="s">
        <v>56</v>
      </c>
      <c r="AS2462">
        <v>0</v>
      </c>
    </row>
    <row r="2463" spans="1:45" x14ac:dyDescent="0.25">
      <c r="A2463" s="1">
        <v>1.87555E+16</v>
      </c>
      <c r="B2463">
        <v>1035</v>
      </c>
      <c r="C2463" t="s">
        <v>10484</v>
      </c>
      <c r="D2463">
        <v>127.6</v>
      </c>
      <c r="E2463">
        <v>0</v>
      </c>
      <c r="F2463">
        <v>0</v>
      </c>
      <c r="G2463">
        <v>127.6</v>
      </c>
      <c r="H2463">
        <v>0</v>
      </c>
      <c r="I2463">
        <v>127.6</v>
      </c>
      <c r="J2463">
        <v>0</v>
      </c>
      <c r="K2463" t="s">
        <v>47</v>
      </c>
      <c r="M2463">
        <v>2307</v>
      </c>
      <c r="N2463" t="s">
        <v>10485</v>
      </c>
      <c r="O2463" t="s">
        <v>49</v>
      </c>
      <c r="Q2463" t="s">
        <v>10486</v>
      </c>
      <c r="R2463" s="2">
        <v>42868.620138888888</v>
      </c>
      <c r="S2463" s="2">
        <v>42868.620138888888</v>
      </c>
      <c r="T2463" t="s">
        <v>10487</v>
      </c>
      <c r="U2463">
        <v>6</v>
      </c>
      <c r="V2463" t="s">
        <v>10488</v>
      </c>
      <c r="W2463" t="s">
        <v>53</v>
      </c>
      <c r="Y2463">
        <v>42</v>
      </c>
      <c r="Z2463">
        <v>0</v>
      </c>
      <c r="AA2463">
        <v>0</v>
      </c>
      <c r="AB2463" t="s">
        <v>54</v>
      </c>
      <c r="AC2463">
        <v>0</v>
      </c>
      <c r="AD2463" t="s">
        <v>55</v>
      </c>
      <c r="AF2463" t="s">
        <v>62</v>
      </c>
      <c r="AI2463" t="s">
        <v>56</v>
      </c>
      <c r="AJ2463" t="s">
        <v>56</v>
      </c>
      <c r="AK2463" t="s">
        <v>56</v>
      </c>
      <c r="AS2463">
        <v>0</v>
      </c>
    </row>
    <row r="2464" spans="1:45" x14ac:dyDescent="0.25">
      <c r="A2464" s="1">
        <v>1.87767E+16</v>
      </c>
      <c r="B2464">
        <v>2225</v>
      </c>
      <c r="C2464" t="s">
        <v>10489</v>
      </c>
      <c r="D2464">
        <v>29.9</v>
      </c>
      <c r="E2464">
        <v>0</v>
      </c>
      <c r="F2464">
        <v>0</v>
      </c>
      <c r="G2464">
        <v>29.9</v>
      </c>
      <c r="H2464">
        <v>0</v>
      </c>
      <c r="I2464">
        <v>29.9</v>
      </c>
      <c r="J2464">
        <v>0</v>
      </c>
      <c r="K2464" t="s">
        <v>47</v>
      </c>
      <c r="L2464" t="s">
        <v>10490</v>
      </c>
      <c r="M2464">
        <v>1104</v>
      </c>
      <c r="N2464" t="s">
        <v>10491</v>
      </c>
      <c r="O2464" t="s">
        <v>49</v>
      </c>
      <c r="Q2464" t="s">
        <v>10492</v>
      </c>
      <c r="R2464" s="2">
        <v>42868.618750000001</v>
      </c>
      <c r="S2464" s="2">
        <v>42868.619444444441</v>
      </c>
      <c r="T2464" t="s">
        <v>2938</v>
      </c>
      <c r="U2464">
        <v>1</v>
      </c>
      <c r="V2464" t="s">
        <v>10493</v>
      </c>
      <c r="W2464" t="s">
        <v>53</v>
      </c>
      <c r="Y2464">
        <v>10</v>
      </c>
      <c r="Z2464">
        <v>0</v>
      </c>
      <c r="AA2464">
        <v>0</v>
      </c>
      <c r="AB2464" t="s">
        <v>54</v>
      </c>
      <c r="AC2464">
        <v>0</v>
      </c>
      <c r="AD2464" t="s">
        <v>55</v>
      </c>
      <c r="AF2464" t="s">
        <v>62</v>
      </c>
      <c r="AI2464" t="s">
        <v>56</v>
      </c>
      <c r="AJ2464" t="s">
        <v>56</v>
      </c>
      <c r="AK2464" t="s">
        <v>56</v>
      </c>
      <c r="AS2464">
        <v>0</v>
      </c>
    </row>
    <row r="2465" spans="1:45" x14ac:dyDescent="0.25">
      <c r="A2465" s="1">
        <v>1.87847E+16</v>
      </c>
      <c r="B2465">
        <v>1003</v>
      </c>
      <c r="C2465" t="s">
        <v>10494</v>
      </c>
      <c r="D2465">
        <v>59.86</v>
      </c>
      <c r="E2465">
        <v>0</v>
      </c>
      <c r="F2465">
        <v>0</v>
      </c>
      <c r="G2465">
        <v>59.86</v>
      </c>
      <c r="H2465">
        <v>0</v>
      </c>
      <c r="I2465">
        <v>59.86</v>
      </c>
      <c r="J2465">
        <v>0</v>
      </c>
      <c r="K2465" t="s">
        <v>47</v>
      </c>
      <c r="M2465">
        <v>1913</v>
      </c>
      <c r="N2465" t="s">
        <v>10495</v>
      </c>
      <c r="O2465" t="s">
        <v>49</v>
      </c>
      <c r="Q2465" t="s">
        <v>10496</v>
      </c>
      <c r="R2465" s="2">
        <v>42868.617361111108</v>
      </c>
      <c r="S2465" s="2">
        <v>42868.618750000001</v>
      </c>
      <c r="T2465" t="s">
        <v>3489</v>
      </c>
      <c r="U2465">
        <v>2</v>
      </c>
      <c r="V2465" t="s">
        <v>10497</v>
      </c>
      <c r="W2465" t="s">
        <v>53</v>
      </c>
      <c r="Y2465">
        <v>7</v>
      </c>
      <c r="Z2465">
        <v>0</v>
      </c>
      <c r="AA2465">
        <v>0</v>
      </c>
      <c r="AB2465" t="s">
        <v>54</v>
      </c>
      <c r="AC2465">
        <v>0</v>
      </c>
      <c r="AD2465" t="s">
        <v>55</v>
      </c>
      <c r="AF2465" t="s">
        <v>62</v>
      </c>
      <c r="AI2465" t="s">
        <v>56</v>
      </c>
      <c r="AJ2465" t="s">
        <v>56</v>
      </c>
      <c r="AK2465" t="s">
        <v>56</v>
      </c>
      <c r="AS2465">
        <v>0</v>
      </c>
    </row>
    <row r="2466" spans="1:45" x14ac:dyDescent="0.25">
      <c r="A2466" s="1">
        <v>1.8779E+16</v>
      </c>
      <c r="B2466">
        <v>538</v>
      </c>
      <c r="C2466" t="s">
        <v>10498</v>
      </c>
      <c r="D2466">
        <v>16.04</v>
      </c>
      <c r="E2466">
        <v>5</v>
      </c>
      <c r="F2466">
        <v>0</v>
      </c>
      <c r="G2466">
        <v>21.04</v>
      </c>
      <c r="H2466">
        <v>0</v>
      </c>
      <c r="I2466">
        <v>21.04</v>
      </c>
      <c r="J2466">
        <v>0</v>
      </c>
      <c r="K2466" t="s">
        <v>47</v>
      </c>
      <c r="M2466">
        <v>949</v>
      </c>
      <c r="N2466" t="s">
        <v>10499</v>
      </c>
      <c r="O2466" t="s">
        <v>49</v>
      </c>
      <c r="Q2466" t="s">
        <v>10500</v>
      </c>
      <c r="R2466" s="2">
        <v>42868.614583333336</v>
      </c>
      <c r="S2466" s="2">
        <v>42868.615277777775</v>
      </c>
      <c r="T2466" t="s">
        <v>10501</v>
      </c>
      <c r="U2466">
        <v>2</v>
      </c>
      <c r="V2466" t="s">
        <v>10502</v>
      </c>
      <c r="W2466" t="s">
        <v>61</v>
      </c>
      <c r="Y2466">
        <v>6</v>
      </c>
      <c r="Z2466">
        <v>0</v>
      </c>
      <c r="AA2466">
        <v>0</v>
      </c>
      <c r="AB2466" t="s">
        <v>54</v>
      </c>
      <c r="AC2466">
        <v>0</v>
      </c>
      <c r="AD2466" t="s">
        <v>55</v>
      </c>
      <c r="AF2466" t="s">
        <v>62</v>
      </c>
      <c r="AI2466" t="s">
        <v>56</v>
      </c>
      <c r="AJ2466" t="s">
        <v>56</v>
      </c>
      <c r="AK2466" t="s">
        <v>56</v>
      </c>
      <c r="AS2466">
        <v>0</v>
      </c>
    </row>
    <row r="2467" spans="1:45" x14ac:dyDescent="0.25">
      <c r="A2467" s="1">
        <v>1.87499E+16</v>
      </c>
      <c r="B2467">
        <v>2116</v>
      </c>
      <c r="C2467" t="s">
        <v>10503</v>
      </c>
      <c r="D2467">
        <v>24.95</v>
      </c>
      <c r="E2467">
        <v>5</v>
      </c>
      <c r="F2467">
        <v>0</v>
      </c>
      <c r="G2467">
        <v>29.95</v>
      </c>
      <c r="H2467">
        <v>0</v>
      </c>
      <c r="I2467">
        <v>29.95</v>
      </c>
      <c r="J2467">
        <v>0</v>
      </c>
      <c r="K2467" t="s">
        <v>47</v>
      </c>
      <c r="M2467">
        <v>1227</v>
      </c>
      <c r="N2467" t="s">
        <v>10504</v>
      </c>
      <c r="O2467" t="s">
        <v>49</v>
      </c>
      <c r="Q2467" t="s">
        <v>10503</v>
      </c>
      <c r="R2467" s="2">
        <v>42868.612500000003</v>
      </c>
      <c r="S2467" s="2">
        <v>42868.615277777775</v>
      </c>
      <c r="T2467" t="s">
        <v>427</v>
      </c>
      <c r="U2467">
        <v>1</v>
      </c>
      <c r="V2467" t="s">
        <v>10505</v>
      </c>
      <c r="W2467" t="s">
        <v>61</v>
      </c>
      <c r="Y2467">
        <v>5</v>
      </c>
      <c r="Z2467">
        <v>0</v>
      </c>
      <c r="AA2467">
        <v>0</v>
      </c>
      <c r="AB2467" t="s">
        <v>54</v>
      </c>
      <c r="AC2467">
        <v>0</v>
      </c>
      <c r="AD2467" t="s">
        <v>55</v>
      </c>
      <c r="AF2467" t="s">
        <v>62</v>
      </c>
      <c r="AI2467" t="s">
        <v>56</v>
      </c>
      <c r="AJ2467" t="s">
        <v>56</v>
      </c>
      <c r="AK2467" t="s">
        <v>56</v>
      </c>
      <c r="AS2467">
        <v>0</v>
      </c>
    </row>
    <row r="2468" spans="1:45" x14ac:dyDescent="0.25">
      <c r="A2468" s="1">
        <v>1.87738E+16</v>
      </c>
      <c r="B2468">
        <v>2225</v>
      </c>
      <c r="C2468" t="s">
        <v>10489</v>
      </c>
      <c r="D2468">
        <v>650</v>
      </c>
      <c r="E2468">
        <v>0</v>
      </c>
      <c r="F2468">
        <v>0</v>
      </c>
      <c r="G2468">
        <v>650</v>
      </c>
      <c r="H2468">
        <v>0</v>
      </c>
      <c r="I2468">
        <v>650</v>
      </c>
      <c r="J2468">
        <v>0</v>
      </c>
      <c r="K2468" t="s">
        <v>47</v>
      </c>
      <c r="L2468" t="s">
        <v>10506</v>
      </c>
      <c r="M2468">
        <v>1104</v>
      </c>
      <c r="N2468" t="s">
        <v>10491</v>
      </c>
      <c r="O2468" t="s">
        <v>49</v>
      </c>
      <c r="Q2468" t="s">
        <v>10492</v>
      </c>
      <c r="R2468" s="2">
        <v>42868.600694444445</v>
      </c>
      <c r="S2468" s="2">
        <v>42868.618055555555</v>
      </c>
      <c r="T2468" t="s">
        <v>10507</v>
      </c>
      <c r="U2468">
        <v>14</v>
      </c>
      <c r="V2468" t="s">
        <v>10493</v>
      </c>
      <c r="W2468" t="s">
        <v>53</v>
      </c>
      <c r="X2468" t="s">
        <v>10508</v>
      </c>
      <c r="Y2468">
        <v>580</v>
      </c>
      <c r="Z2468">
        <v>0</v>
      </c>
      <c r="AA2468">
        <v>0</v>
      </c>
      <c r="AB2468" t="s">
        <v>54</v>
      </c>
      <c r="AC2468">
        <v>0</v>
      </c>
      <c r="AD2468" t="s">
        <v>55</v>
      </c>
      <c r="AF2468" t="s">
        <v>62</v>
      </c>
      <c r="AI2468" t="s">
        <v>56</v>
      </c>
      <c r="AJ2468" t="s">
        <v>56</v>
      </c>
      <c r="AK2468" t="s">
        <v>56</v>
      </c>
      <c r="AS2468">
        <v>0</v>
      </c>
    </row>
    <row r="2469" spans="1:45" x14ac:dyDescent="0.25">
      <c r="A2469" s="1">
        <v>1.87627E+16</v>
      </c>
      <c r="B2469">
        <v>2669</v>
      </c>
      <c r="C2469" t="s">
        <v>10509</v>
      </c>
      <c r="D2469">
        <v>25.07</v>
      </c>
      <c r="E2469">
        <v>5</v>
      </c>
      <c r="F2469">
        <v>0</v>
      </c>
      <c r="G2469">
        <v>30.07</v>
      </c>
      <c r="H2469">
        <v>0</v>
      </c>
      <c r="I2469">
        <v>30.07</v>
      </c>
      <c r="J2469">
        <v>0</v>
      </c>
      <c r="K2469" t="s">
        <v>47</v>
      </c>
      <c r="M2469">
        <v>2125</v>
      </c>
      <c r="N2469" t="s">
        <v>10510</v>
      </c>
      <c r="O2469" t="s">
        <v>49</v>
      </c>
      <c r="P2469" t="s">
        <v>10511</v>
      </c>
      <c r="Q2469" t="s">
        <v>10512</v>
      </c>
      <c r="R2469" s="2">
        <v>42868.6</v>
      </c>
      <c r="S2469" s="2">
        <v>42868.600694444445</v>
      </c>
      <c r="T2469" t="s">
        <v>10513</v>
      </c>
      <c r="U2469">
        <v>5</v>
      </c>
      <c r="V2469" t="s">
        <v>10514</v>
      </c>
      <c r="W2469" t="s">
        <v>61</v>
      </c>
      <c r="Y2469">
        <v>6</v>
      </c>
      <c r="Z2469">
        <v>0</v>
      </c>
      <c r="AA2469">
        <v>0</v>
      </c>
      <c r="AB2469" t="s">
        <v>54</v>
      </c>
      <c r="AC2469">
        <v>0</v>
      </c>
      <c r="AD2469" t="s">
        <v>55</v>
      </c>
      <c r="AI2469" t="s">
        <v>56</v>
      </c>
      <c r="AJ2469" t="s">
        <v>56</v>
      </c>
      <c r="AK2469" t="s">
        <v>56</v>
      </c>
      <c r="AS2469">
        <v>0</v>
      </c>
    </row>
    <row r="2470" spans="1:45" x14ac:dyDescent="0.25">
      <c r="A2470" s="1">
        <v>1.49215E+16</v>
      </c>
      <c r="B2470">
        <v>2712</v>
      </c>
      <c r="C2470" t="s">
        <v>10515</v>
      </c>
      <c r="D2470">
        <v>78.680000000000007</v>
      </c>
      <c r="E2470">
        <v>0</v>
      </c>
      <c r="F2470">
        <v>0</v>
      </c>
      <c r="G2470">
        <v>78.680000000000007</v>
      </c>
      <c r="H2470">
        <v>0</v>
      </c>
      <c r="I2470">
        <v>78.680000000000007</v>
      </c>
      <c r="J2470">
        <v>0</v>
      </c>
      <c r="K2470" t="s">
        <v>47</v>
      </c>
      <c r="M2470">
        <v>1030</v>
      </c>
      <c r="N2470" t="s">
        <v>10516</v>
      </c>
      <c r="O2470" t="s">
        <v>49</v>
      </c>
      <c r="P2470" t="s">
        <v>10517</v>
      </c>
      <c r="Q2470" t="s">
        <v>10518</v>
      </c>
      <c r="R2470" s="2">
        <v>42868.590277777781</v>
      </c>
      <c r="S2470" s="2">
        <v>42868.590277777781</v>
      </c>
      <c r="T2470" t="s">
        <v>10519</v>
      </c>
      <c r="U2470">
        <v>12</v>
      </c>
      <c r="V2470" t="s">
        <v>10520</v>
      </c>
      <c r="W2470" t="s">
        <v>53</v>
      </c>
      <c r="Y2470">
        <v>19</v>
      </c>
      <c r="Z2470">
        <v>0</v>
      </c>
      <c r="AA2470">
        <v>0</v>
      </c>
      <c r="AB2470" t="s">
        <v>54</v>
      </c>
      <c r="AC2470">
        <v>0</v>
      </c>
      <c r="AD2470" t="s">
        <v>55</v>
      </c>
      <c r="AF2470" t="s">
        <v>62</v>
      </c>
      <c r="AI2470" t="s">
        <v>56</v>
      </c>
      <c r="AJ2470" t="s">
        <v>56</v>
      </c>
      <c r="AK2470" t="s">
        <v>56</v>
      </c>
      <c r="AS2470">
        <v>0</v>
      </c>
    </row>
    <row r="2471" spans="1:45" x14ac:dyDescent="0.25">
      <c r="A2471" s="1">
        <v>1.49189E+16</v>
      </c>
      <c r="B2471">
        <v>1308</v>
      </c>
      <c r="C2471" t="s">
        <v>10521</v>
      </c>
      <c r="D2471">
        <v>16.899999999999999</v>
      </c>
      <c r="E2471">
        <v>5</v>
      </c>
      <c r="F2471">
        <v>0</v>
      </c>
      <c r="G2471">
        <v>21.9</v>
      </c>
      <c r="H2471">
        <v>0</v>
      </c>
      <c r="I2471">
        <v>21.9</v>
      </c>
      <c r="J2471">
        <v>0</v>
      </c>
      <c r="K2471" t="s">
        <v>47</v>
      </c>
      <c r="M2471">
        <v>3145</v>
      </c>
      <c r="N2471" t="s">
        <v>10522</v>
      </c>
      <c r="O2471" t="s">
        <v>49</v>
      </c>
      <c r="Q2471" t="s">
        <v>882</v>
      </c>
      <c r="R2471" s="2">
        <v>42868.584027777775</v>
      </c>
      <c r="S2471" s="2">
        <v>42868.584027777775</v>
      </c>
      <c r="T2471" t="s">
        <v>10523</v>
      </c>
      <c r="U2471">
        <v>1</v>
      </c>
      <c r="V2471" t="s">
        <v>10524</v>
      </c>
      <c r="W2471" t="s">
        <v>61</v>
      </c>
      <c r="Y2471">
        <v>1</v>
      </c>
      <c r="Z2471">
        <v>0</v>
      </c>
      <c r="AA2471">
        <v>0</v>
      </c>
      <c r="AB2471" t="s">
        <v>54</v>
      </c>
      <c r="AC2471">
        <v>0</v>
      </c>
      <c r="AD2471" t="s">
        <v>55</v>
      </c>
      <c r="AI2471" t="s">
        <v>56</v>
      </c>
      <c r="AJ2471" t="s">
        <v>56</v>
      </c>
      <c r="AK2471" t="s">
        <v>56</v>
      </c>
      <c r="AS2471">
        <v>0</v>
      </c>
    </row>
    <row r="2472" spans="1:45" x14ac:dyDescent="0.25">
      <c r="A2472" s="1">
        <v>1.8752E+16</v>
      </c>
      <c r="B2472">
        <v>1151</v>
      </c>
      <c r="C2472" t="s">
        <v>10525</v>
      </c>
      <c r="D2472">
        <v>112.7</v>
      </c>
      <c r="E2472">
        <v>0</v>
      </c>
      <c r="F2472">
        <v>0</v>
      </c>
      <c r="G2472">
        <v>112.7</v>
      </c>
      <c r="H2472">
        <v>0</v>
      </c>
      <c r="I2472">
        <v>112.7</v>
      </c>
      <c r="J2472">
        <v>0</v>
      </c>
      <c r="K2472" t="s">
        <v>47</v>
      </c>
      <c r="M2472">
        <v>2815</v>
      </c>
      <c r="N2472" t="s">
        <v>10526</v>
      </c>
      <c r="O2472" t="s">
        <v>49</v>
      </c>
      <c r="Q2472" t="s">
        <v>10525</v>
      </c>
      <c r="R2472" s="2">
        <v>42868.583333333336</v>
      </c>
      <c r="S2472" s="2">
        <v>42868.583333333336</v>
      </c>
      <c r="T2472" t="s">
        <v>10527</v>
      </c>
      <c r="U2472">
        <v>9</v>
      </c>
      <c r="V2472" t="s">
        <v>10528</v>
      </c>
      <c r="W2472" t="s">
        <v>53</v>
      </c>
      <c r="Y2472">
        <v>89</v>
      </c>
      <c r="Z2472">
        <v>0</v>
      </c>
      <c r="AA2472">
        <v>0</v>
      </c>
      <c r="AB2472" t="s">
        <v>54</v>
      </c>
      <c r="AC2472">
        <v>0</v>
      </c>
      <c r="AD2472" t="s">
        <v>55</v>
      </c>
      <c r="AF2472" t="s">
        <v>62</v>
      </c>
      <c r="AI2472" t="s">
        <v>56</v>
      </c>
      <c r="AJ2472" t="s">
        <v>56</v>
      </c>
      <c r="AK2472" t="s">
        <v>56</v>
      </c>
      <c r="AS2472">
        <v>0</v>
      </c>
    </row>
    <row r="2473" spans="1:45" x14ac:dyDescent="0.25">
      <c r="A2473" s="1">
        <v>1.49328E+16</v>
      </c>
      <c r="B2473">
        <v>2582</v>
      </c>
      <c r="C2473" t="s">
        <v>10529</v>
      </c>
      <c r="D2473">
        <v>7.9</v>
      </c>
      <c r="E2473">
        <v>5</v>
      </c>
      <c r="F2473">
        <v>0</v>
      </c>
      <c r="G2473">
        <v>12.9</v>
      </c>
      <c r="H2473">
        <v>0</v>
      </c>
      <c r="I2473">
        <v>12.9</v>
      </c>
      <c r="J2473">
        <v>0</v>
      </c>
      <c r="K2473" t="s">
        <v>47</v>
      </c>
      <c r="M2473">
        <v>1586</v>
      </c>
      <c r="N2473" t="s">
        <v>10530</v>
      </c>
      <c r="O2473" t="s">
        <v>49</v>
      </c>
      <c r="P2473" t="s">
        <v>10531</v>
      </c>
      <c r="Q2473" t="s">
        <v>10532</v>
      </c>
      <c r="R2473" s="2">
        <v>42868.581250000003</v>
      </c>
      <c r="S2473" s="2">
        <v>42868.582638888889</v>
      </c>
      <c r="T2473" t="s">
        <v>10533</v>
      </c>
      <c r="U2473">
        <v>1</v>
      </c>
      <c r="V2473" t="s">
        <v>10534</v>
      </c>
      <c r="W2473" t="s">
        <v>61</v>
      </c>
      <c r="Y2473">
        <v>1</v>
      </c>
      <c r="Z2473">
        <v>0</v>
      </c>
      <c r="AA2473">
        <v>0</v>
      </c>
      <c r="AB2473" t="s">
        <v>54</v>
      </c>
      <c r="AC2473">
        <v>0</v>
      </c>
      <c r="AD2473" t="s">
        <v>55</v>
      </c>
      <c r="AF2473" t="s">
        <v>62</v>
      </c>
      <c r="AI2473" t="s">
        <v>56</v>
      </c>
      <c r="AJ2473" t="s">
        <v>56</v>
      </c>
      <c r="AK2473" t="s">
        <v>56</v>
      </c>
      <c r="AS2473">
        <v>0</v>
      </c>
    </row>
    <row r="2474" spans="1:45" x14ac:dyDescent="0.25">
      <c r="A2474" s="1">
        <v>1.87272E+16</v>
      </c>
      <c r="B2474">
        <v>1884</v>
      </c>
      <c r="C2474" t="s">
        <v>8252</v>
      </c>
      <c r="D2474">
        <v>34.76</v>
      </c>
      <c r="E2474">
        <v>5</v>
      </c>
      <c r="F2474">
        <v>0</v>
      </c>
      <c r="G2474">
        <v>39.76</v>
      </c>
      <c r="H2474">
        <v>0</v>
      </c>
      <c r="I2474">
        <v>39.76</v>
      </c>
      <c r="J2474">
        <v>0</v>
      </c>
      <c r="K2474" t="s">
        <v>47</v>
      </c>
      <c r="L2474" t="s">
        <v>10535</v>
      </c>
      <c r="M2474">
        <v>2594</v>
      </c>
      <c r="N2474" t="s">
        <v>8253</v>
      </c>
      <c r="O2474" t="s">
        <v>49</v>
      </c>
      <c r="Q2474" t="s">
        <v>8254</v>
      </c>
      <c r="R2474" s="2">
        <v>42868.577777777777</v>
      </c>
      <c r="S2474" s="2">
        <v>42868.583333333336</v>
      </c>
      <c r="T2474" t="s">
        <v>10536</v>
      </c>
      <c r="U2474">
        <v>4</v>
      </c>
      <c r="V2474" t="s">
        <v>10537</v>
      </c>
      <c r="W2474" t="s">
        <v>53</v>
      </c>
      <c r="X2474" t="s">
        <v>10538</v>
      </c>
      <c r="Y2474">
        <v>10</v>
      </c>
      <c r="Z2474">
        <v>0</v>
      </c>
      <c r="AA2474">
        <v>0</v>
      </c>
      <c r="AB2474" t="s">
        <v>54</v>
      </c>
      <c r="AC2474">
        <v>0</v>
      </c>
      <c r="AD2474" t="s">
        <v>55</v>
      </c>
      <c r="AF2474" t="s">
        <v>62</v>
      </c>
      <c r="AI2474" t="s">
        <v>56</v>
      </c>
      <c r="AJ2474" t="s">
        <v>56</v>
      </c>
      <c r="AK2474" t="s">
        <v>56</v>
      </c>
      <c r="AS2474">
        <v>0</v>
      </c>
    </row>
    <row r="2475" spans="1:45" x14ac:dyDescent="0.25">
      <c r="A2475" s="1">
        <v>1.87263E+16</v>
      </c>
      <c r="B2475">
        <v>2627</v>
      </c>
      <c r="C2475" t="s">
        <v>10539</v>
      </c>
      <c r="D2475">
        <v>7.9</v>
      </c>
      <c r="E2475">
        <v>5</v>
      </c>
      <c r="F2475">
        <v>0</v>
      </c>
      <c r="G2475">
        <v>12.9</v>
      </c>
      <c r="H2475">
        <v>0</v>
      </c>
      <c r="I2475">
        <v>12.9</v>
      </c>
      <c r="J2475">
        <v>0</v>
      </c>
      <c r="K2475" t="s">
        <v>47</v>
      </c>
      <c r="M2475">
        <v>1310</v>
      </c>
      <c r="N2475" t="s">
        <v>10540</v>
      </c>
      <c r="O2475" t="s">
        <v>49</v>
      </c>
      <c r="Q2475" t="s">
        <v>10541</v>
      </c>
      <c r="R2475" s="2">
        <v>42868.575694444444</v>
      </c>
      <c r="S2475" s="2">
        <v>42868.575694444444</v>
      </c>
      <c r="T2475" t="s">
        <v>66</v>
      </c>
      <c r="U2475">
        <v>1</v>
      </c>
      <c r="V2475" t="s">
        <v>10542</v>
      </c>
      <c r="W2475" t="s">
        <v>61</v>
      </c>
      <c r="Y2475">
        <v>1</v>
      </c>
      <c r="Z2475">
        <v>0</v>
      </c>
      <c r="AA2475">
        <v>0</v>
      </c>
      <c r="AB2475" t="s">
        <v>54</v>
      </c>
      <c r="AC2475">
        <v>0</v>
      </c>
      <c r="AD2475" t="s">
        <v>55</v>
      </c>
      <c r="AF2475" t="s">
        <v>62</v>
      </c>
      <c r="AI2475" t="s">
        <v>56</v>
      </c>
      <c r="AJ2475" t="s">
        <v>56</v>
      </c>
      <c r="AK2475" t="s">
        <v>56</v>
      </c>
      <c r="AS2475">
        <v>0</v>
      </c>
    </row>
    <row r="2476" spans="1:45" x14ac:dyDescent="0.25">
      <c r="A2476" s="1">
        <v>1.49117E+16</v>
      </c>
      <c r="B2476">
        <v>346</v>
      </c>
      <c r="C2476" t="s">
        <v>10543</v>
      </c>
      <c r="D2476">
        <v>8.68</v>
      </c>
      <c r="E2476">
        <v>5</v>
      </c>
      <c r="F2476">
        <v>0</v>
      </c>
      <c r="G2476">
        <v>13.68</v>
      </c>
      <c r="H2476">
        <v>0</v>
      </c>
      <c r="I2476">
        <v>13.68</v>
      </c>
      <c r="J2476">
        <v>0</v>
      </c>
      <c r="K2476" t="s">
        <v>47</v>
      </c>
      <c r="M2476">
        <v>2326</v>
      </c>
      <c r="N2476" t="s">
        <v>10544</v>
      </c>
      <c r="O2476" t="s">
        <v>49</v>
      </c>
      <c r="Q2476" t="s">
        <v>10545</v>
      </c>
      <c r="R2476" s="2">
        <v>42868.563888888886</v>
      </c>
      <c r="S2476" s="2">
        <v>42868.56527777778</v>
      </c>
      <c r="T2476" t="s">
        <v>10546</v>
      </c>
      <c r="U2476">
        <v>3</v>
      </c>
      <c r="V2476" t="s">
        <v>10547</v>
      </c>
      <c r="W2476" t="s">
        <v>61</v>
      </c>
      <c r="Y2476">
        <v>5</v>
      </c>
      <c r="Z2476">
        <v>0</v>
      </c>
      <c r="AA2476">
        <v>0</v>
      </c>
      <c r="AB2476" t="s">
        <v>54</v>
      </c>
      <c r="AC2476">
        <v>0</v>
      </c>
      <c r="AD2476" t="s">
        <v>55</v>
      </c>
      <c r="AF2476" t="s">
        <v>62</v>
      </c>
      <c r="AI2476" t="s">
        <v>56</v>
      </c>
      <c r="AJ2476" t="s">
        <v>56</v>
      </c>
      <c r="AK2476" t="s">
        <v>56</v>
      </c>
      <c r="AS2476">
        <v>0</v>
      </c>
    </row>
    <row r="2477" spans="1:45" x14ac:dyDescent="0.25">
      <c r="A2477" s="1">
        <v>1.87382E+16</v>
      </c>
      <c r="B2477">
        <v>3347</v>
      </c>
      <c r="C2477" t="s">
        <v>7615</v>
      </c>
      <c r="D2477">
        <v>79.5</v>
      </c>
      <c r="E2477">
        <v>0</v>
      </c>
      <c r="F2477">
        <v>0</v>
      </c>
      <c r="G2477">
        <v>79.5</v>
      </c>
      <c r="H2477">
        <v>0</v>
      </c>
      <c r="I2477">
        <v>79.5</v>
      </c>
      <c r="J2477">
        <v>0</v>
      </c>
      <c r="K2477" t="s">
        <v>47</v>
      </c>
      <c r="M2477">
        <v>2232</v>
      </c>
      <c r="N2477" t="s">
        <v>7616</v>
      </c>
      <c r="O2477" t="s">
        <v>49</v>
      </c>
      <c r="Q2477" t="s">
        <v>7615</v>
      </c>
      <c r="R2477" s="2">
        <v>42868.560416666667</v>
      </c>
      <c r="S2477" s="2">
        <v>42868.560416666667</v>
      </c>
      <c r="T2477" t="s">
        <v>98</v>
      </c>
      <c r="U2477">
        <v>1</v>
      </c>
      <c r="V2477" t="s">
        <v>10548</v>
      </c>
      <c r="W2477" t="s">
        <v>53</v>
      </c>
      <c r="X2477" t="s">
        <v>10549</v>
      </c>
      <c r="Y2477">
        <v>50</v>
      </c>
      <c r="Z2477">
        <v>0</v>
      </c>
      <c r="AA2477">
        <v>0</v>
      </c>
      <c r="AB2477" t="s">
        <v>54</v>
      </c>
      <c r="AC2477">
        <v>0</v>
      </c>
      <c r="AD2477" t="s">
        <v>55</v>
      </c>
      <c r="AF2477" t="s">
        <v>62</v>
      </c>
      <c r="AI2477" t="s">
        <v>56</v>
      </c>
      <c r="AJ2477" t="s">
        <v>56</v>
      </c>
      <c r="AK2477" t="s">
        <v>56</v>
      </c>
      <c r="AS2477">
        <v>0</v>
      </c>
    </row>
    <row r="2478" spans="1:45" x14ac:dyDescent="0.25">
      <c r="A2478" s="1">
        <v>1.49071E+16</v>
      </c>
      <c r="B2478">
        <v>1137</v>
      </c>
      <c r="C2478" t="s">
        <v>10550</v>
      </c>
      <c r="D2478">
        <v>27.36</v>
      </c>
      <c r="E2478">
        <v>5</v>
      </c>
      <c r="F2478">
        <v>0</v>
      </c>
      <c r="G2478">
        <v>32.36</v>
      </c>
      <c r="H2478">
        <v>0</v>
      </c>
      <c r="I2478">
        <v>32.36</v>
      </c>
      <c r="J2478">
        <v>0</v>
      </c>
      <c r="K2478" t="s">
        <v>47</v>
      </c>
      <c r="M2478">
        <v>1306</v>
      </c>
      <c r="N2478" t="s">
        <v>10551</v>
      </c>
      <c r="O2478" t="s">
        <v>49</v>
      </c>
      <c r="Q2478" t="s">
        <v>10552</v>
      </c>
      <c r="R2478" s="2">
        <v>42868.552083333336</v>
      </c>
      <c r="S2478" s="2">
        <v>42868.552083333336</v>
      </c>
      <c r="T2478" t="s">
        <v>10553</v>
      </c>
      <c r="U2478">
        <v>6</v>
      </c>
      <c r="V2478" t="s">
        <v>10554</v>
      </c>
      <c r="W2478" t="s">
        <v>61</v>
      </c>
      <c r="Y2478">
        <v>25</v>
      </c>
      <c r="Z2478">
        <v>0</v>
      </c>
      <c r="AA2478">
        <v>0</v>
      </c>
      <c r="AB2478" t="s">
        <v>54</v>
      </c>
      <c r="AC2478">
        <v>0</v>
      </c>
      <c r="AD2478" t="s">
        <v>55</v>
      </c>
      <c r="AF2478" t="s">
        <v>62</v>
      </c>
      <c r="AI2478" t="s">
        <v>56</v>
      </c>
      <c r="AJ2478" t="s">
        <v>56</v>
      </c>
      <c r="AK2478" t="s">
        <v>56</v>
      </c>
      <c r="AS2478">
        <v>0</v>
      </c>
    </row>
    <row r="2479" spans="1:45" x14ac:dyDescent="0.25">
      <c r="A2479" s="1">
        <v>1.4912E+16</v>
      </c>
      <c r="B2479">
        <v>671</v>
      </c>
      <c r="C2479" t="s">
        <v>10555</v>
      </c>
      <c r="D2479">
        <v>15.34</v>
      </c>
      <c r="E2479">
        <v>5</v>
      </c>
      <c r="F2479">
        <v>0</v>
      </c>
      <c r="G2479">
        <v>20.34</v>
      </c>
      <c r="H2479">
        <v>0</v>
      </c>
      <c r="I2479">
        <v>20.34</v>
      </c>
      <c r="J2479">
        <v>0</v>
      </c>
      <c r="K2479" t="s">
        <v>47</v>
      </c>
      <c r="M2479">
        <v>2224</v>
      </c>
      <c r="N2479" t="s">
        <v>10556</v>
      </c>
      <c r="O2479" t="s">
        <v>49</v>
      </c>
      <c r="Q2479" t="s">
        <v>10555</v>
      </c>
      <c r="R2479" s="2">
        <v>42868.547222222223</v>
      </c>
      <c r="S2479" s="2">
        <v>42868.55</v>
      </c>
      <c r="T2479" t="s">
        <v>10557</v>
      </c>
      <c r="U2479">
        <v>9</v>
      </c>
      <c r="V2479" t="s">
        <v>10558</v>
      </c>
      <c r="W2479" t="s">
        <v>53</v>
      </c>
      <c r="Y2479">
        <v>9</v>
      </c>
      <c r="Z2479">
        <v>0</v>
      </c>
      <c r="AA2479">
        <v>0</v>
      </c>
      <c r="AB2479" t="s">
        <v>54</v>
      </c>
      <c r="AC2479">
        <v>0</v>
      </c>
      <c r="AD2479" t="s">
        <v>55</v>
      </c>
      <c r="AF2479" t="s">
        <v>62</v>
      </c>
      <c r="AI2479" t="s">
        <v>56</v>
      </c>
      <c r="AJ2479" t="s">
        <v>56</v>
      </c>
      <c r="AK2479" t="s">
        <v>56</v>
      </c>
      <c r="AS2479">
        <v>0</v>
      </c>
    </row>
    <row r="2480" spans="1:45" x14ac:dyDescent="0.25">
      <c r="A2480" s="1">
        <v>1.87293E+16</v>
      </c>
      <c r="B2480">
        <v>790</v>
      </c>
      <c r="C2480" t="s">
        <v>10559</v>
      </c>
      <c r="D2480">
        <v>9.61</v>
      </c>
      <c r="E2480">
        <v>5</v>
      </c>
      <c r="F2480">
        <v>0</v>
      </c>
      <c r="G2480">
        <v>14.61</v>
      </c>
      <c r="H2480">
        <v>0</v>
      </c>
      <c r="I2480">
        <v>14.61</v>
      </c>
      <c r="J2480">
        <v>0</v>
      </c>
      <c r="K2480" t="s">
        <v>47</v>
      </c>
      <c r="L2480" t="s">
        <v>10560</v>
      </c>
      <c r="M2480">
        <v>1178</v>
      </c>
      <c r="N2480" t="s">
        <v>10561</v>
      </c>
      <c r="O2480" t="s">
        <v>49</v>
      </c>
      <c r="Q2480" t="s">
        <v>10562</v>
      </c>
      <c r="R2480" s="2">
        <v>42868.545138888891</v>
      </c>
      <c r="S2480" s="2">
        <v>42868.545138888891</v>
      </c>
      <c r="T2480" t="s">
        <v>72</v>
      </c>
      <c r="U2480">
        <v>1</v>
      </c>
      <c r="V2480" t="s">
        <v>10563</v>
      </c>
      <c r="W2480" t="s">
        <v>53</v>
      </c>
      <c r="X2480" t="s">
        <v>246</v>
      </c>
      <c r="Y2480">
        <v>2</v>
      </c>
      <c r="Z2480">
        <v>0</v>
      </c>
      <c r="AA2480">
        <v>0</v>
      </c>
      <c r="AB2480" t="s">
        <v>54</v>
      </c>
      <c r="AC2480">
        <v>0</v>
      </c>
      <c r="AD2480" t="s">
        <v>55</v>
      </c>
      <c r="AF2480" t="s">
        <v>62</v>
      </c>
      <c r="AI2480" t="s">
        <v>56</v>
      </c>
      <c r="AJ2480" t="s">
        <v>56</v>
      </c>
      <c r="AK2480" t="s">
        <v>56</v>
      </c>
      <c r="AS2480">
        <v>0</v>
      </c>
    </row>
    <row r="2481" spans="1:45" x14ac:dyDescent="0.25">
      <c r="A2481" s="1">
        <v>1.87285E+16</v>
      </c>
      <c r="B2481">
        <v>1778</v>
      </c>
      <c r="C2481" t="s">
        <v>10473</v>
      </c>
      <c r="D2481">
        <v>35.299999999999997</v>
      </c>
      <c r="E2481">
        <v>0</v>
      </c>
      <c r="F2481">
        <v>0</v>
      </c>
      <c r="G2481">
        <v>35.299999999999997</v>
      </c>
      <c r="H2481">
        <v>0</v>
      </c>
      <c r="I2481">
        <v>35.299999999999997</v>
      </c>
      <c r="J2481">
        <v>0</v>
      </c>
      <c r="K2481" t="s">
        <v>47</v>
      </c>
      <c r="L2481" t="s">
        <v>10564</v>
      </c>
      <c r="M2481">
        <v>668</v>
      </c>
      <c r="N2481" t="s">
        <v>10474</v>
      </c>
      <c r="O2481" t="s">
        <v>49</v>
      </c>
      <c r="Q2481" t="s">
        <v>10475</v>
      </c>
      <c r="R2481" s="2">
        <v>42868.542361111111</v>
      </c>
      <c r="S2481" s="2">
        <v>42868.628472222219</v>
      </c>
      <c r="T2481" t="s">
        <v>10565</v>
      </c>
      <c r="U2481">
        <v>8</v>
      </c>
      <c r="V2481" t="s">
        <v>10477</v>
      </c>
      <c r="W2481" t="s">
        <v>61</v>
      </c>
      <c r="X2481" t="s">
        <v>10566</v>
      </c>
      <c r="Y2481">
        <v>8</v>
      </c>
      <c r="Z2481">
        <v>0</v>
      </c>
      <c r="AA2481">
        <v>0</v>
      </c>
      <c r="AB2481" t="s">
        <v>54</v>
      </c>
      <c r="AC2481">
        <v>0</v>
      </c>
      <c r="AD2481" t="s">
        <v>55</v>
      </c>
      <c r="AF2481" t="s">
        <v>62</v>
      </c>
      <c r="AI2481" t="s">
        <v>56</v>
      </c>
      <c r="AJ2481" t="s">
        <v>56</v>
      </c>
      <c r="AK2481" t="s">
        <v>56</v>
      </c>
      <c r="AS2481">
        <v>0</v>
      </c>
    </row>
    <row r="2482" spans="1:45" x14ac:dyDescent="0.25">
      <c r="A2482" s="1">
        <v>1.87329E+16</v>
      </c>
      <c r="B2482">
        <v>531</v>
      </c>
      <c r="C2482" t="s">
        <v>10567</v>
      </c>
      <c r="D2482">
        <v>11.8</v>
      </c>
      <c r="E2482">
        <v>5</v>
      </c>
      <c r="F2482">
        <v>0</v>
      </c>
      <c r="G2482">
        <v>16.8</v>
      </c>
      <c r="H2482">
        <v>0</v>
      </c>
      <c r="I2482">
        <v>16.8</v>
      </c>
      <c r="J2482">
        <v>0</v>
      </c>
      <c r="K2482" t="s">
        <v>47</v>
      </c>
      <c r="M2482">
        <v>734</v>
      </c>
      <c r="N2482" t="s">
        <v>10568</v>
      </c>
      <c r="O2482" t="s">
        <v>49</v>
      </c>
      <c r="Q2482" t="s">
        <v>10569</v>
      </c>
      <c r="R2482" s="2">
        <v>42868.540277777778</v>
      </c>
      <c r="S2482" s="2">
        <v>42868.540277777778</v>
      </c>
      <c r="T2482" t="s">
        <v>289</v>
      </c>
      <c r="U2482">
        <v>1</v>
      </c>
      <c r="V2482" t="s">
        <v>10570</v>
      </c>
      <c r="W2482" t="s">
        <v>61</v>
      </c>
      <c r="Y2482">
        <v>2</v>
      </c>
      <c r="Z2482">
        <v>0</v>
      </c>
      <c r="AA2482">
        <v>0</v>
      </c>
      <c r="AB2482" t="s">
        <v>54</v>
      </c>
      <c r="AC2482">
        <v>0</v>
      </c>
      <c r="AD2482" t="s">
        <v>55</v>
      </c>
      <c r="AF2482" t="s">
        <v>62</v>
      </c>
      <c r="AI2482" t="s">
        <v>56</v>
      </c>
      <c r="AJ2482" t="s">
        <v>56</v>
      </c>
      <c r="AK2482" t="s">
        <v>56</v>
      </c>
      <c r="AS2482">
        <v>0</v>
      </c>
    </row>
    <row r="2483" spans="1:45" x14ac:dyDescent="0.25">
      <c r="A2483" s="1">
        <v>1.8726E+16</v>
      </c>
      <c r="B2483">
        <v>2525</v>
      </c>
      <c r="C2483" t="s">
        <v>10571</v>
      </c>
      <c r="D2483">
        <v>35.17</v>
      </c>
      <c r="E2483">
        <v>5</v>
      </c>
      <c r="F2483">
        <v>0</v>
      </c>
      <c r="G2483">
        <v>40.17</v>
      </c>
      <c r="H2483">
        <v>0</v>
      </c>
      <c r="I2483">
        <v>40.17</v>
      </c>
      <c r="J2483">
        <v>0</v>
      </c>
      <c r="K2483" t="s">
        <v>47</v>
      </c>
      <c r="M2483">
        <v>1632</v>
      </c>
      <c r="N2483" t="s">
        <v>10572</v>
      </c>
      <c r="O2483" t="s">
        <v>49</v>
      </c>
      <c r="Q2483" t="s">
        <v>10573</v>
      </c>
      <c r="R2483" s="2">
        <v>42868.536805555559</v>
      </c>
      <c r="S2483" s="2">
        <v>42868.617361111108</v>
      </c>
      <c r="T2483" t="s">
        <v>10574</v>
      </c>
      <c r="U2483">
        <v>8</v>
      </c>
      <c r="V2483" t="s">
        <v>10575</v>
      </c>
      <c r="W2483" t="s">
        <v>61</v>
      </c>
      <c r="Y2483">
        <v>11</v>
      </c>
      <c r="Z2483">
        <v>0</v>
      </c>
      <c r="AA2483">
        <v>0</v>
      </c>
      <c r="AB2483" t="s">
        <v>54</v>
      </c>
      <c r="AC2483">
        <v>0</v>
      </c>
      <c r="AD2483" t="s">
        <v>55</v>
      </c>
      <c r="AF2483" t="s">
        <v>62</v>
      </c>
      <c r="AI2483" t="s">
        <v>56</v>
      </c>
      <c r="AJ2483" t="s">
        <v>56</v>
      </c>
      <c r="AK2483" t="s">
        <v>56</v>
      </c>
      <c r="AS2483">
        <v>0</v>
      </c>
    </row>
    <row r="2484" spans="1:45" x14ac:dyDescent="0.25">
      <c r="A2484" s="1">
        <v>1.87233E+16</v>
      </c>
      <c r="B2484">
        <v>203</v>
      </c>
      <c r="C2484" t="s">
        <v>10576</v>
      </c>
      <c r="D2484">
        <v>68.28</v>
      </c>
      <c r="E2484">
        <v>0</v>
      </c>
      <c r="F2484">
        <v>0</v>
      </c>
      <c r="G2484">
        <v>68.28</v>
      </c>
      <c r="H2484">
        <v>0</v>
      </c>
      <c r="I2484">
        <v>68.28</v>
      </c>
      <c r="J2484">
        <v>0</v>
      </c>
      <c r="K2484" t="s">
        <v>47</v>
      </c>
      <c r="M2484">
        <v>1084</v>
      </c>
      <c r="N2484" t="s">
        <v>10577</v>
      </c>
      <c r="O2484" t="s">
        <v>49</v>
      </c>
      <c r="P2484" t="s">
        <v>10578</v>
      </c>
      <c r="Q2484" t="s">
        <v>10576</v>
      </c>
      <c r="R2484" s="2">
        <v>42868.536111111112</v>
      </c>
      <c r="S2484" s="2">
        <v>42868.536111111112</v>
      </c>
      <c r="T2484" t="s">
        <v>10579</v>
      </c>
      <c r="U2484">
        <v>18</v>
      </c>
      <c r="V2484" t="s">
        <v>10580</v>
      </c>
      <c r="W2484" t="s">
        <v>53</v>
      </c>
      <c r="Y2484">
        <v>37</v>
      </c>
      <c r="Z2484">
        <v>0</v>
      </c>
      <c r="AA2484">
        <v>0</v>
      </c>
      <c r="AB2484" t="s">
        <v>54</v>
      </c>
      <c r="AC2484">
        <v>0</v>
      </c>
      <c r="AD2484" t="s">
        <v>55</v>
      </c>
      <c r="AF2484" t="s">
        <v>62</v>
      </c>
      <c r="AI2484" t="s">
        <v>56</v>
      </c>
      <c r="AJ2484" t="s">
        <v>56</v>
      </c>
      <c r="AK2484" t="s">
        <v>56</v>
      </c>
      <c r="AS2484">
        <v>0</v>
      </c>
    </row>
    <row r="2485" spans="1:45" x14ac:dyDescent="0.25">
      <c r="A2485" s="1">
        <v>1.49068E+16</v>
      </c>
      <c r="B2485">
        <v>1603</v>
      </c>
      <c r="C2485" t="s">
        <v>3561</v>
      </c>
      <c r="D2485">
        <v>35.01</v>
      </c>
      <c r="E2485">
        <v>0</v>
      </c>
      <c r="F2485">
        <v>0</v>
      </c>
      <c r="G2485">
        <v>35.01</v>
      </c>
      <c r="H2485">
        <v>0</v>
      </c>
      <c r="I2485">
        <v>35.01</v>
      </c>
      <c r="J2485">
        <v>0</v>
      </c>
      <c r="K2485" t="s">
        <v>47</v>
      </c>
      <c r="M2485">
        <v>2001</v>
      </c>
      <c r="N2485" t="s">
        <v>3563</v>
      </c>
      <c r="O2485" t="s">
        <v>49</v>
      </c>
      <c r="Q2485" t="s">
        <v>3561</v>
      </c>
      <c r="R2485" s="2">
        <v>42868.53125</v>
      </c>
      <c r="S2485" s="2">
        <v>42868.53402777778</v>
      </c>
      <c r="T2485" t="s">
        <v>10581</v>
      </c>
      <c r="U2485">
        <v>6</v>
      </c>
      <c r="V2485" t="s">
        <v>10582</v>
      </c>
      <c r="W2485" t="s">
        <v>61</v>
      </c>
      <c r="X2485" t="s">
        <v>10583</v>
      </c>
      <c r="Y2485">
        <v>17</v>
      </c>
      <c r="Z2485">
        <v>0</v>
      </c>
      <c r="AA2485">
        <v>0</v>
      </c>
      <c r="AB2485" t="s">
        <v>54</v>
      </c>
      <c r="AC2485">
        <v>0</v>
      </c>
      <c r="AD2485" t="s">
        <v>55</v>
      </c>
      <c r="AF2485" t="s">
        <v>62</v>
      </c>
      <c r="AI2485" t="s">
        <v>56</v>
      </c>
      <c r="AJ2485" t="s">
        <v>56</v>
      </c>
      <c r="AK2485" t="s">
        <v>56</v>
      </c>
      <c r="AS2485">
        <v>0</v>
      </c>
    </row>
    <row r="2486" spans="1:45" x14ac:dyDescent="0.25">
      <c r="A2486" s="1">
        <v>1.87206E+16</v>
      </c>
      <c r="B2486">
        <v>188</v>
      </c>
      <c r="C2486" t="s">
        <v>10584</v>
      </c>
      <c r="D2486">
        <v>71.52</v>
      </c>
      <c r="E2486">
        <v>0</v>
      </c>
      <c r="F2486">
        <v>0</v>
      </c>
      <c r="G2486">
        <v>71.52</v>
      </c>
      <c r="H2486">
        <v>0</v>
      </c>
      <c r="I2486">
        <v>71.52</v>
      </c>
      <c r="J2486">
        <v>0</v>
      </c>
      <c r="K2486" t="s">
        <v>47</v>
      </c>
      <c r="M2486">
        <v>2982</v>
      </c>
      <c r="N2486" t="s">
        <v>10585</v>
      </c>
      <c r="O2486" t="s">
        <v>49</v>
      </c>
      <c r="Q2486" t="s">
        <v>10584</v>
      </c>
      <c r="R2486" s="2">
        <v>42868.530555555553</v>
      </c>
      <c r="S2486" s="2">
        <v>42868.530555555553</v>
      </c>
      <c r="T2486" t="s">
        <v>10586</v>
      </c>
      <c r="U2486">
        <v>5</v>
      </c>
      <c r="V2486" t="s">
        <v>10587</v>
      </c>
      <c r="W2486" t="s">
        <v>53</v>
      </c>
      <c r="Y2486">
        <v>16</v>
      </c>
      <c r="Z2486">
        <v>0</v>
      </c>
      <c r="AA2486">
        <v>0</v>
      </c>
      <c r="AB2486" t="s">
        <v>54</v>
      </c>
      <c r="AC2486">
        <v>0</v>
      </c>
      <c r="AD2486" t="s">
        <v>55</v>
      </c>
      <c r="AF2486" t="s">
        <v>62</v>
      </c>
      <c r="AI2486" t="s">
        <v>56</v>
      </c>
      <c r="AJ2486" t="s">
        <v>56</v>
      </c>
      <c r="AK2486" t="s">
        <v>56</v>
      </c>
      <c r="AS2486">
        <v>0</v>
      </c>
    </row>
    <row r="2487" spans="1:45" x14ac:dyDescent="0.25">
      <c r="A2487" s="1">
        <v>1.87176E+16</v>
      </c>
      <c r="B2487">
        <v>3215</v>
      </c>
      <c r="C2487" t="s">
        <v>10588</v>
      </c>
      <c r="D2487">
        <v>56.45</v>
      </c>
      <c r="E2487">
        <v>0</v>
      </c>
      <c r="F2487">
        <v>0</v>
      </c>
      <c r="G2487">
        <v>56.45</v>
      </c>
      <c r="H2487">
        <v>0</v>
      </c>
      <c r="I2487">
        <v>56.45</v>
      </c>
      <c r="J2487">
        <v>0</v>
      </c>
      <c r="K2487" t="s">
        <v>47</v>
      </c>
      <c r="M2487">
        <v>1747</v>
      </c>
      <c r="N2487" t="s">
        <v>10589</v>
      </c>
      <c r="O2487" t="s">
        <v>49</v>
      </c>
      <c r="Q2487" t="s">
        <v>10590</v>
      </c>
      <c r="R2487" s="2">
        <v>42868.522916666669</v>
      </c>
      <c r="S2487" s="2">
        <v>42868.522916666669</v>
      </c>
      <c r="T2487" t="s">
        <v>10591</v>
      </c>
      <c r="U2487">
        <v>10</v>
      </c>
      <c r="V2487" t="s">
        <v>10592</v>
      </c>
      <c r="W2487" t="s">
        <v>61</v>
      </c>
      <c r="Y2487">
        <v>11</v>
      </c>
      <c r="Z2487">
        <v>0</v>
      </c>
      <c r="AA2487">
        <v>0</v>
      </c>
      <c r="AB2487" t="s">
        <v>54</v>
      </c>
      <c r="AC2487">
        <v>0</v>
      </c>
      <c r="AD2487" t="s">
        <v>55</v>
      </c>
      <c r="AF2487" t="s">
        <v>62</v>
      </c>
      <c r="AI2487" t="s">
        <v>56</v>
      </c>
      <c r="AJ2487" t="s">
        <v>56</v>
      </c>
      <c r="AK2487" t="s">
        <v>56</v>
      </c>
      <c r="AS2487">
        <v>0</v>
      </c>
    </row>
    <row r="2488" spans="1:45" x14ac:dyDescent="0.25">
      <c r="A2488" s="1">
        <v>1.87156E+16</v>
      </c>
      <c r="B2488">
        <v>394</v>
      </c>
      <c r="C2488" t="s">
        <v>10593</v>
      </c>
      <c r="D2488">
        <v>84.5</v>
      </c>
      <c r="E2488">
        <v>0</v>
      </c>
      <c r="F2488">
        <v>0</v>
      </c>
      <c r="G2488">
        <v>84.5</v>
      </c>
      <c r="H2488">
        <v>0</v>
      </c>
      <c r="I2488">
        <v>84.5</v>
      </c>
      <c r="J2488">
        <v>0</v>
      </c>
      <c r="K2488" t="s">
        <v>47</v>
      </c>
      <c r="M2488">
        <v>2210</v>
      </c>
      <c r="N2488" t="s">
        <v>10594</v>
      </c>
      <c r="O2488" t="s">
        <v>49</v>
      </c>
      <c r="Q2488" t="s">
        <v>10595</v>
      </c>
      <c r="R2488" s="2">
        <v>42868.522916666669</v>
      </c>
      <c r="S2488" s="2">
        <v>42868.522916666669</v>
      </c>
      <c r="T2488" t="s">
        <v>10596</v>
      </c>
      <c r="U2488">
        <v>18</v>
      </c>
      <c r="V2488" t="s">
        <v>10597</v>
      </c>
      <c r="W2488" t="s">
        <v>53</v>
      </c>
      <c r="Y2488">
        <v>19</v>
      </c>
      <c r="Z2488">
        <v>0</v>
      </c>
      <c r="AA2488">
        <v>0</v>
      </c>
      <c r="AB2488" t="s">
        <v>54</v>
      </c>
      <c r="AC2488">
        <v>0</v>
      </c>
      <c r="AD2488" t="s">
        <v>55</v>
      </c>
      <c r="AF2488" t="s">
        <v>62</v>
      </c>
      <c r="AI2488" t="s">
        <v>56</v>
      </c>
      <c r="AJ2488" t="s">
        <v>56</v>
      </c>
      <c r="AK2488" t="s">
        <v>56</v>
      </c>
      <c r="AS2488">
        <v>0</v>
      </c>
    </row>
    <row r="2489" spans="1:45" x14ac:dyDescent="0.25">
      <c r="A2489" s="1">
        <v>1.48967E+16</v>
      </c>
      <c r="B2489">
        <v>688</v>
      </c>
      <c r="C2489" t="s">
        <v>10598</v>
      </c>
      <c r="D2489">
        <v>18.13</v>
      </c>
      <c r="E2489">
        <v>5</v>
      </c>
      <c r="F2489">
        <v>0</v>
      </c>
      <c r="G2489">
        <v>23.13</v>
      </c>
      <c r="H2489">
        <v>0</v>
      </c>
      <c r="I2489">
        <v>23.13</v>
      </c>
      <c r="J2489">
        <v>0</v>
      </c>
      <c r="K2489" t="s">
        <v>47</v>
      </c>
      <c r="M2489">
        <v>2369</v>
      </c>
      <c r="N2489" t="s">
        <v>10599</v>
      </c>
      <c r="O2489" t="s">
        <v>49</v>
      </c>
      <c r="Q2489" t="s">
        <v>10598</v>
      </c>
      <c r="R2489" s="2">
        <v>42868.507638888892</v>
      </c>
      <c r="S2489" s="2">
        <v>42868.515972222223</v>
      </c>
      <c r="T2489" t="s">
        <v>2938</v>
      </c>
      <c r="U2489">
        <v>1</v>
      </c>
      <c r="V2489" t="s">
        <v>10600</v>
      </c>
      <c r="W2489" t="s">
        <v>61</v>
      </c>
      <c r="Y2489">
        <v>7</v>
      </c>
      <c r="Z2489">
        <v>0</v>
      </c>
      <c r="AA2489">
        <v>0</v>
      </c>
      <c r="AB2489" t="s">
        <v>54</v>
      </c>
      <c r="AC2489">
        <v>0</v>
      </c>
      <c r="AD2489" t="s">
        <v>55</v>
      </c>
      <c r="AF2489" t="s">
        <v>62</v>
      </c>
      <c r="AI2489" t="s">
        <v>56</v>
      </c>
      <c r="AJ2489" t="s">
        <v>56</v>
      </c>
      <c r="AK2489" t="s">
        <v>56</v>
      </c>
      <c r="AS2489">
        <v>0</v>
      </c>
    </row>
    <row r="2490" spans="1:45" x14ac:dyDescent="0.25">
      <c r="A2490" s="1">
        <v>1.48971E+16</v>
      </c>
      <c r="B2490">
        <v>2129</v>
      </c>
      <c r="C2490" t="s">
        <v>10601</v>
      </c>
      <c r="D2490">
        <v>7.89</v>
      </c>
      <c r="E2490">
        <v>5</v>
      </c>
      <c r="F2490">
        <v>0</v>
      </c>
      <c r="G2490">
        <v>12.89</v>
      </c>
      <c r="H2490">
        <v>0</v>
      </c>
      <c r="I2490">
        <v>12.89</v>
      </c>
      <c r="J2490">
        <v>0</v>
      </c>
      <c r="K2490" t="s">
        <v>47</v>
      </c>
      <c r="M2490">
        <v>2925</v>
      </c>
      <c r="N2490" t="s">
        <v>10602</v>
      </c>
      <c r="O2490" t="s">
        <v>49</v>
      </c>
      <c r="Q2490" t="s">
        <v>10603</v>
      </c>
      <c r="R2490" s="2">
        <v>42868.505555555559</v>
      </c>
      <c r="S2490" s="2">
        <v>42868.505555555559</v>
      </c>
      <c r="T2490" t="s">
        <v>504</v>
      </c>
      <c r="U2490">
        <v>1</v>
      </c>
      <c r="V2490" t="s">
        <v>10604</v>
      </c>
      <c r="W2490" t="s">
        <v>61</v>
      </c>
      <c r="Y2490">
        <v>1</v>
      </c>
      <c r="Z2490">
        <v>0</v>
      </c>
      <c r="AA2490">
        <v>0</v>
      </c>
      <c r="AB2490" t="s">
        <v>54</v>
      </c>
      <c r="AC2490">
        <v>0</v>
      </c>
      <c r="AD2490" t="s">
        <v>55</v>
      </c>
      <c r="AF2490" t="s">
        <v>62</v>
      </c>
      <c r="AI2490" t="s">
        <v>56</v>
      </c>
      <c r="AJ2490" t="s">
        <v>56</v>
      </c>
      <c r="AK2490" t="s">
        <v>56</v>
      </c>
      <c r="AS2490">
        <v>0</v>
      </c>
    </row>
    <row r="2491" spans="1:45" x14ac:dyDescent="0.25">
      <c r="A2491" s="1">
        <v>1.48822E+16</v>
      </c>
      <c r="B2491">
        <v>2975</v>
      </c>
      <c r="C2491" t="s">
        <v>10605</v>
      </c>
      <c r="D2491">
        <v>6.9</v>
      </c>
      <c r="E2491">
        <v>5</v>
      </c>
      <c r="F2491">
        <v>0</v>
      </c>
      <c r="G2491">
        <v>11.9</v>
      </c>
      <c r="H2491">
        <v>0</v>
      </c>
      <c r="I2491">
        <v>11.9</v>
      </c>
      <c r="J2491">
        <v>0</v>
      </c>
      <c r="K2491" t="s">
        <v>47</v>
      </c>
      <c r="M2491">
        <v>2289</v>
      </c>
      <c r="N2491" t="s">
        <v>10606</v>
      </c>
      <c r="O2491" t="s">
        <v>49</v>
      </c>
      <c r="Q2491" t="s">
        <v>10607</v>
      </c>
      <c r="R2491" s="2">
        <v>42868.466666666667</v>
      </c>
      <c r="S2491" s="2">
        <v>42868.467361111114</v>
      </c>
      <c r="T2491" t="s">
        <v>4058</v>
      </c>
      <c r="U2491">
        <v>1</v>
      </c>
      <c r="V2491" t="s">
        <v>10608</v>
      </c>
      <c r="W2491" t="s">
        <v>61</v>
      </c>
      <c r="X2491" t="s">
        <v>10609</v>
      </c>
      <c r="Y2491">
        <v>1</v>
      </c>
      <c r="Z2491">
        <v>0</v>
      </c>
      <c r="AA2491">
        <v>0</v>
      </c>
      <c r="AB2491" t="s">
        <v>54</v>
      </c>
      <c r="AC2491">
        <v>0</v>
      </c>
      <c r="AD2491" t="s">
        <v>55</v>
      </c>
      <c r="AF2491" t="s">
        <v>62</v>
      </c>
      <c r="AI2491" t="s">
        <v>56</v>
      </c>
      <c r="AJ2491" t="s">
        <v>56</v>
      </c>
      <c r="AK2491" t="s">
        <v>56</v>
      </c>
      <c r="AS2491">
        <v>0</v>
      </c>
    </row>
    <row r="2492" spans="1:45" x14ac:dyDescent="0.25">
      <c r="A2492" s="1">
        <v>1.86743E+16</v>
      </c>
      <c r="B2492">
        <v>2778</v>
      </c>
      <c r="C2492" t="s">
        <v>10610</v>
      </c>
      <c r="D2492">
        <v>9.9</v>
      </c>
      <c r="E2492">
        <v>4</v>
      </c>
      <c r="F2492">
        <v>0</v>
      </c>
      <c r="G2492">
        <v>13.9</v>
      </c>
      <c r="H2492">
        <v>0</v>
      </c>
      <c r="I2492">
        <v>13.9</v>
      </c>
      <c r="J2492">
        <v>0</v>
      </c>
      <c r="K2492" t="s">
        <v>47</v>
      </c>
      <c r="M2492">
        <v>2314</v>
      </c>
      <c r="N2492" t="s">
        <v>10611</v>
      </c>
      <c r="O2492" t="s">
        <v>49</v>
      </c>
      <c r="Q2492" t="s">
        <v>10612</v>
      </c>
      <c r="R2492" s="2">
        <v>42868.458333333336</v>
      </c>
      <c r="S2492" s="2">
        <v>42868.461805555555</v>
      </c>
      <c r="T2492" t="s">
        <v>463</v>
      </c>
      <c r="U2492">
        <v>1</v>
      </c>
      <c r="V2492" t="s">
        <v>10613</v>
      </c>
      <c r="W2492" t="s">
        <v>53</v>
      </c>
      <c r="Y2492">
        <v>1</v>
      </c>
      <c r="Z2492">
        <v>0</v>
      </c>
      <c r="AA2492">
        <v>0</v>
      </c>
      <c r="AB2492" t="s">
        <v>54</v>
      </c>
      <c r="AC2492">
        <v>0</v>
      </c>
      <c r="AD2492" t="s">
        <v>55</v>
      </c>
      <c r="AI2492" t="s">
        <v>56</v>
      </c>
      <c r="AJ2492" t="s">
        <v>56</v>
      </c>
      <c r="AK2492" t="s">
        <v>56</v>
      </c>
      <c r="AS2492">
        <v>0</v>
      </c>
    </row>
    <row r="2493" spans="1:45" x14ac:dyDescent="0.25">
      <c r="A2493" s="1">
        <v>1.86706E+16</v>
      </c>
      <c r="B2493">
        <v>1968</v>
      </c>
      <c r="C2493" t="s">
        <v>10614</v>
      </c>
      <c r="D2493">
        <v>6.76</v>
      </c>
      <c r="E2493">
        <v>5</v>
      </c>
      <c r="F2493">
        <v>0</v>
      </c>
      <c r="G2493">
        <v>11.76</v>
      </c>
      <c r="H2493">
        <v>0</v>
      </c>
      <c r="I2493">
        <v>11.76</v>
      </c>
      <c r="J2493">
        <v>0</v>
      </c>
      <c r="K2493" t="s">
        <v>47</v>
      </c>
      <c r="L2493" t="s">
        <v>10615</v>
      </c>
      <c r="M2493">
        <v>1530</v>
      </c>
      <c r="N2493" t="s">
        <v>10616</v>
      </c>
      <c r="O2493" t="s">
        <v>49</v>
      </c>
      <c r="Q2493" t="s">
        <v>10614</v>
      </c>
      <c r="R2493" s="2">
        <v>42868.456250000003</v>
      </c>
      <c r="S2493" s="2">
        <v>42868.456944444442</v>
      </c>
      <c r="T2493" t="s">
        <v>10617</v>
      </c>
      <c r="U2493">
        <v>4</v>
      </c>
      <c r="V2493" t="s">
        <v>10618</v>
      </c>
      <c r="W2493" t="s">
        <v>68</v>
      </c>
      <c r="X2493" t="s">
        <v>10619</v>
      </c>
      <c r="Y2493">
        <v>4</v>
      </c>
      <c r="Z2493">
        <v>0</v>
      </c>
      <c r="AA2493">
        <v>0</v>
      </c>
      <c r="AB2493" t="s">
        <v>54</v>
      </c>
      <c r="AC2493">
        <v>0</v>
      </c>
      <c r="AD2493" t="s">
        <v>55</v>
      </c>
      <c r="AF2493" t="s">
        <v>62</v>
      </c>
      <c r="AI2493" t="s">
        <v>56</v>
      </c>
      <c r="AJ2493" t="s">
        <v>56</v>
      </c>
      <c r="AK2493" t="s">
        <v>56</v>
      </c>
      <c r="AS2493">
        <v>0</v>
      </c>
    </row>
    <row r="2494" spans="1:45" x14ac:dyDescent="0.25">
      <c r="A2494" s="1">
        <v>1.48636E+16</v>
      </c>
      <c r="B2494">
        <v>3104</v>
      </c>
      <c r="C2494" t="s">
        <v>10620</v>
      </c>
      <c r="D2494">
        <v>23.69</v>
      </c>
      <c r="E2494">
        <v>5</v>
      </c>
      <c r="F2494">
        <v>0</v>
      </c>
      <c r="G2494">
        <v>28.69</v>
      </c>
      <c r="H2494">
        <v>0</v>
      </c>
      <c r="I2494">
        <v>28.69</v>
      </c>
      <c r="J2494">
        <v>0</v>
      </c>
      <c r="K2494" t="s">
        <v>47</v>
      </c>
      <c r="M2494">
        <v>2539</v>
      </c>
      <c r="N2494" t="s">
        <v>10621</v>
      </c>
      <c r="O2494" t="s">
        <v>49</v>
      </c>
      <c r="P2494" t="s">
        <v>10622</v>
      </c>
      <c r="Q2494" t="s">
        <v>10620</v>
      </c>
      <c r="R2494" s="2">
        <v>42868.436805555553</v>
      </c>
      <c r="S2494" s="2">
        <v>42868.4375</v>
      </c>
      <c r="T2494" t="s">
        <v>10623</v>
      </c>
      <c r="U2494">
        <v>2</v>
      </c>
      <c r="V2494" t="s">
        <v>10624</v>
      </c>
      <c r="W2494" t="s">
        <v>61</v>
      </c>
      <c r="Y2494">
        <v>2</v>
      </c>
      <c r="Z2494">
        <v>0</v>
      </c>
      <c r="AA2494">
        <v>0</v>
      </c>
      <c r="AB2494" t="s">
        <v>54</v>
      </c>
      <c r="AC2494">
        <v>0</v>
      </c>
      <c r="AD2494" t="s">
        <v>55</v>
      </c>
      <c r="AI2494" t="s">
        <v>56</v>
      </c>
      <c r="AJ2494" t="s">
        <v>56</v>
      </c>
      <c r="AK2494" t="s">
        <v>56</v>
      </c>
      <c r="AS2494">
        <v>0</v>
      </c>
    </row>
    <row r="2495" spans="1:45" x14ac:dyDescent="0.25">
      <c r="A2495" s="1">
        <v>1.86316E+16</v>
      </c>
      <c r="B2495">
        <v>2913</v>
      </c>
      <c r="C2495" t="s">
        <v>10625</v>
      </c>
      <c r="D2495">
        <v>16.43</v>
      </c>
      <c r="E2495">
        <v>5</v>
      </c>
      <c r="F2495">
        <v>0</v>
      </c>
      <c r="G2495">
        <v>21.43</v>
      </c>
      <c r="H2495">
        <v>0</v>
      </c>
      <c r="I2495">
        <v>21.43</v>
      </c>
      <c r="J2495">
        <v>0</v>
      </c>
      <c r="K2495" t="s">
        <v>47</v>
      </c>
      <c r="M2495">
        <v>399</v>
      </c>
      <c r="N2495" t="s">
        <v>10626</v>
      </c>
      <c r="O2495" t="s">
        <v>49</v>
      </c>
      <c r="Q2495" t="s">
        <v>10627</v>
      </c>
      <c r="R2495" s="2">
        <v>42868.436111111114</v>
      </c>
      <c r="S2495" s="2">
        <v>42868.436805555553</v>
      </c>
      <c r="T2495" t="s">
        <v>10628</v>
      </c>
      <c r="U2495">
        <v>10</v>
      </c>
      <c r="V2495" t="s">
        <v>10629</v>
      </c>
      <c r="W2495" t="s">
        <v>53</v>
      </c>
      <c r="Y2495">
        <v>10</v>
      </c>
      <c r="Z2495">
        <v>0</v>
      </c>
      <c r="AA2495">
        <v>0</v>
      </c>
      <c r="AB2495" t="s">
        <v>54</v>
      </c>
      <c r="AC2495">
        <v>0</v>
      </c>
      <c r="AD2495" t="s">
        <v>55</v>
      </c>
      <c r="AF2495" t="s">
        <v>62</v>
      </c>
      <c r="AI2495" t="s">
        <v>56</v>
      </c>
      <c r="AJ2495" t="s">
        <v>56</v>
      </c>
      <c r="AK2495" t="s">
        <v>56</v>
      </c>
      <c r="AS2495">
        <v>0</v>
      </c>
    </row>
    <row r="2496" spans="1:45" x14ac:dyDescent="0.25">
      <c r="A2496" s="1">
        <v>1.48688E+16</v>
      </c>
      <c r="B2496">
        <v>1227</v>
      </c>
      <c r="C2496" t="s">
        <v>10630</v>
      </c>
      <c r="D2496">
        <v>8.9</v>
      </c>
      <c r="E2496">
        <v>5</v>
      </c>
      <c r="F2496">
        <v>0</v>
      </c>
      <c r="G2496">
        <v>13.9</v>
      </c>
      <c r="H2496">
        <v>0</v>
      </c>
      <c r="I2496">
        <v>13.9</v>
      </c>
      <c r="J2496">
        <v>0</v>
      </c>
      <c r="K2496" t="s">
        <v>47</v>
      </c>
      <c r="M2496">
        <v>1733</v>
      </c>
      <c r="N2496" t="s">
        <v>10631</v>
      </c>
      <c r="O2496" t="s">
        <v>49</v>
      </c>
      <c r="Q2496" t="s">
        <v>10632</v>
      </c>
      <c r="R2496" s="2">
        <v>42868.429166666669</v>
      </c>
      <c r="S2496" s="2">
        <v>42870.545138888891</v>
      </c>
      <c r="T2496" t="s">
        <v>5299</v>
      </c>
      <c r="U2496">
        <v>1</v>
      </c>
      <c r="V2496" t="s">
        <v>10633</v>
      </c>
      <c r="W2496" t="s">
        <v>61</v>
      </c>
      <c r="Y2496">
        <v>1</v>
      </c>
      <c r="Z2496">
        <v>0</v>
      </c>
      <c r="AA2496">
        <v>0</v>
      </c>
      <c r="AB2496" t="s">
        <v>54</v>
      </c>
      <c r="AC2496">
        <v>0</v>
      </c>
      <c r="AD2496" t="s">
        <v>55</v>
      </c>
      <c r="AF2496" t="s">
        <v>62</v>
      </c>
      <c r="AI2496" t="s">
        <v>56</v>
      </c>
      <c r="AJ2496" t="s">
        <v>56</v>
      </c>
      <c r="AK2496" t="s">
        <v>56</v>
      </c>
      <c r="AS2496">
        <v>0</v>
      </c>
    </row>
    <row r="2497" spans="1:45" x14ac:dyDescent="0.25">
      <c r="A2497" s="1">
        <v>1.86528E+16</v>
      </c>
      <c r="B2497">
        <v>3294</v>
      </c>
      <c r="C2497" t="s">
        <v>2907</v>
      </c>
      <c r="D2497">
        <v>270.68</v>
      </c>
      <c r="E2497">
        <v>0</v>
      </c>
      <c r="F2497">
        <v>0</v>
      </c>
      <c r="G2497">
        <v>270.68</v>
      </c>
      <c r="H2497">
        <v>0</v>
      </c>
      <c r="I2497">
        <v>270.68</v>
      </c>
      <c r="J2497">
        <v>0</v>
      </c>
      <c r="K2497" t="s">
        <v>47</v>
      </c>
      <c r="M2497">
        <v>1037</v>
      </c>
      <c r="N2497" t="s">
        <v>2908</v>
      </c>
      <c r="O2497" t="s">
        <v>49</v>
      </c>
      <c r="Q2497" t="s">
        <v>2907</v>
      </c>
      <c r="R2497" s="2">
        <v>42868.427083333336</v>
      </c>
      <c r="S2497" s="2">
        <v>42868.427083333336</v>
      </c>
      <c r="T2497" t="s">
        <v>10634</v>
      </c>
      <c r="U2497">
        <v>49</v>
      </c>
      <c r="V2497" t="s">
        <v>10635</v>
      </c>
      <c r="W2497" t="s">
        <v>53</v>
      </c>
      <c r="Y2497">
        <v>93</v>
      </c>
      <c r="Z2497">
        <v>0</v>
      </c>
      <c r="AA2497">
        <v>0</v>
      </c>
      <c r="AB2497" t="s">
        <v>54</v>
      </c>
      <c r="AC2497">
        <v>0</v>
      </c>
      <c r="AD2497" t="s">
        <v>55</v>
      </c>
      <c r="AF2497" t="s">
        <v>62</v>
      </c>
      <c r="AI2497" t="s">
        <v>56</v>
      </c>
      <c r="AJ2497" t="s">
        <v>56</v>
      </c>
      <c r="AK2497" t="s">
        <v>56</v>
      </c>
      <c r="AS2497">
        <v>0</v>
      </c>
    </row>
    <row r="2498" spans="1:45" x14ac:dyDescent="0.25">
      <c r="A2498" s="1">
        <v>1.86526E+16</v>
      </c>
      <c r="B2498">
        <v>3294</v>
      </c>
      <c r="C2498" t="s">
        <v>2907</v>
      </c>
      <c r="D2498">
        <v>166.65</v>
      </c>
      <c r="E2498">
        <v>0</v>
      </c>
      <c r="F2498">
        <v>0</v>
      </c>
      <c r="G2498">
        <v>166.65</v>
      </c>
      <c r="H2498">
        <v>0</v>
      </c>
      <c r="I2498">
        <v>166.65</v>
      </c>
      <c r="J2498">
        <v>0</v>
      </c>
      <c r="K2498" t="s">
        <v>47</v>
      </c>
      <c r="M2498">
        <v>1037</v>
      </c>
      <c r="N2498" t="s">
        <v>2908</v>
      </c>
      <c r="O2498" t="s">
        <v>49</v>
      </c>
      <c r="Q2498" t="s">
        <v>2907</v>
      </c>
      <c r="R2498" s="2">
        <v>42868.425000000003</v>
      </c>
      <c r="S2498" s="2">
        <v>42868.425000000003</v>
      </c>
      <c r="T2498" t="s">
        <v>10636</v>
      </c>
      <c r="U2498">
        <v>21</v>
      </c>
      <c r="V2498" t="s">
        <v>10635</v>
      </c>
      <c r="W2498" t="s">
        <v>53</v>
      </c>
      <c r="Y2498">
        <v>41</v>
      </c>
      <c r="Z2498">
        <v>0</v>
      </c>
      <c r="AA2498">
        <v>0</v>
      </c>
      <c r="AB2498" t="s">
        <v>54</v>
      </c>
      <c r="AC2498">
        <v>0</v>
      </c>
      <c r="AD2498" t="s">
        <v>55</v>
      </c>
      <c r="AF2498" t="s">
        <v>62</v>
      </c>
      <c r="AI2498" t="s">
        <v>56</v>
      </c>
      <c r="AJ2498" t="s">
        <v>56</v>
      </c>
      <c r="AK2498" t="s">
        <v>56</v>
      </c>
      <c r="AS2498">
        <v>0</v>
      </c>
    </row>
    <row r="2499" spans="1:45" x14ac:dyDescent="0.25">
      <c r="A2499" s="1">
        <v>1.86199E+16</v>
      </c>
      <c r="B2499">
        <v>70</v>
      </c>
      <c r="C2499" t="s">
        <v>2109</v>
      </c>
      <c r="D2499">
        <v>80</v>
      </c>
      <c r="E2499">
        <v>0</v>
      </c>
      <c r="F2499">
        <v>0</v>
      </c>
      <c r="G2499">
        <v>80</v>
      </c>
      <c r="H2499">
        <v>0</v>
      </c>
      <c r="I2499">
        <v>80</v>
      </c>
      <c r="J2499">
        <v>0</v>
      </c>
      <c r="K2499" t="s">
        <v>47</v>
      </c>
      <c r="M2499">
        <v>2433</v>
      </c>
      <c r="N2499" t="s">
        <v>2110</v>
      </c>
      <c r="O2499" t="s">
        <v>49</v>
      </c>
      <c r="Q2499" t="s">
        <v>2111</v>
      </c>
      <c r="R2499" s="2">
        <v>42868.420138888891</v>
      </c>
      <c r="S2499" s="2">
        <v>42868.42291666667</v>
      </c>
      <c r="T2499" t="s">
        <v>10637</v>
      </c>
      <c r="U2499">
        <v>12</v>
      </c>
      <c r="V2499" t="s">
        <v>10638</v>
      </c>
      <c r="W2499" t="s">
        <v>53</v>
      </c>
      <c r="Y2499">
        <v>60</v>
      </c>
      <c r="Z2499">
        <v>0</v>
      </c>
      <c r="AA2499">
        <v>0</v>
      </c>
      <c r="AB2499" t="s">
        <v>54</v>
      </c>
      <c r="AC2499">
        <v>0</v>
      </c>
      <c r="AD2499" t="s">
        <v>55</v>
      </c>
      <c r="AI2499" t="s">
        <v>56</v>
      </c>
      <c r="AJ2499" t="s">
        <v>56</v>
      </c>
      <c r="AK2499" t="s">
        <v>56</v>
      </c>
      <c r="AS2499">
        <v>0</v>
      </c>
    </row>
    <row r="2500" spans="1:45" x14ac:dyDescent="0.25">
      <c r="A2500" s="1">
        <v>1.86468E+16</v>
      </c>
      <c r="B2500">
        <v>142</v>
      </c>
      <c r="C2500" t="s">
        <v>10639</v>
      </c>
      <c r="D2500">
        <v>36.42</v>
      </c>
      <c r="E2500">
        <v>5</v>
      </c>
      <c r="F2500">
        <v>0</v>
      </c>
      <c r="G2500">
        <v>41.42</v>
      </c>
      <c r="H2500">
        <v>0</v>
      </c>
      <c r="I2500">
        <v>41.42</v>
      </c>
      <c r="J2500">
        <v>0</v>
      </c>
      <c r="K2500" t="s">
        <v>47</v>
      </c>
      <c r="M2500">
        <v>2436</v>
      </c>
      <c r="N2500" t="s">
        <v>10640</v>
      </c>
      <c r="O2500" t="s">
        <v>49</v>
      </c>
      <c r="Q2500" t="s">
        <v>10639</v>
      </c>
      <c r="R2500" s="2">
        <v>42868.413194444445</v>
      </c>
      <c r="S2500" s="2">
        <v>42868.417361111111</v>
      </c>
      <c r="T2500" t="s">
        <v>10641</v>
      </c>
      <c r="U2500">
        <v>11</v>
      </c>
      <c r="V2500" t="s">
        <v>10642</v>
      </c>
      <c r="W2500" t="s">
        <v>53</v>
      </c>
      <c r="X2500" t="s">
        <v>246</v>
      </c>
      <c r="Y2500">
        <v>11</v>
      </c>
      <c r="Z2500">
        <v>0</v>
      </c>
      <c r="AA2500">
        <v>0</v>
      </c>
      <c r="AB2500" t="s">
        <v>54</v>
      </c>
      <c r="AC2500">
        <v>0</v>
      </c>
      <c r="AD2500" t="s">
        <v>55</v>
      </c>
      <c r="AF2500" t="s">
        <v>62</v>
      </c>
      <c r="AI2500" t="s">
        <v>56</v>
      </c>
      <c r="AJ2500" t="s">
        <v>56</v>
      </c>
      <c r="AK2500" t="s">
        <v>56</v>
      </c>
      <c r="AS2500">
        <v>0</v>
      </c>
    </row>
    <row r="2501" spans="1:45" x14ac:dyDescent="0.25">
      <c r="A2501" s="1">
        <v>1.86374E+16</v>
      </c>
      <c r="B2501">
        <v>1913</v>
      </c>
      <c r="C2501" t="s">
        <v>7537</v>
      </c>
      <c r="D2501">
        <v>45.08</v>
      </c>
      <c r="E2501">
        <v>5</v>
      </c>
      <c r="F2501">
        <v>0</v>
      </c>
      <c r="G2501">
        <v>50.08</v>
      </c>
      <c r="H2501">
        <v>0</v>
      </c>
      <c r="I2501">
        <v>50.08</v>
      </c>
      <c r="J2501">
        <v>0</v>
      </c>
      <c r="K2501" t="s">
        <v>47</v>
      </c>
      <c r="M2501">
        <v>2482</v>
      </c>
      <c r="N2501" t="s">
        <v>7538</v>
      </c>
      <c r="O2501" t="s">
        <v>49</v>
      </c>
      <c r="Q2501" t="s">
        <v>7537</v>
      </c>
      <c r="R2501" s="2">
        <v>42868.408333333333</v>
      </c>
      <c r="S2501" s="2">
        <v>42868.410416666666</v>
      </c>
      <c r="T2501" t="s">
        <v>72</v>
      </c>
      <c r="U2501">
        <v>1</v>
      </c>
      <c r="V2501" t="s">
        <v>10643</v>
      </c>
      <c r="W2501" t="s">
        <v>61</v>
      </c>
      <c r="Y2501">
        <v>10</v>
      </c>
      <c r="Z2501">
        <v>0</v>
      </c>
      <c r="AA2501">
        <v>0</v>
      </c>
      <c r="AB2501" t="s">
        <v>54</v>
      </c>
      <c r="AC2501">
        <v>0</v>
      </c>
      <c r="AD2501" t="s">
        <v>55</v>
      </c>
      <c r="AF2501" t="s">
        <v>62</v>
      </c>
      <c r="AI2501" t="s">
        <v>56</v>
      </c>
      <c r="AJ2501" t="s">
        <v>56</v>
      </c>
      <c r="AK2501" t="s">
        <v>56</v>
      </c>
      <c r="AS2501">
        <v>0</v>
      </c>
    </row>
    <row r="2502" spans="1:45" x14ac:dyDescent="0.25">
      <c r="A2502" s="1">
        <v>1.8638E+16</v>
      </c>
      <c r="B2502">
        <v>1368</v>
      </c>
      <c r="C2502" t="s">
        <v>8331</v>
      </c>
      <c r="D2502">
        <v>85</v>
      </c>
      <c r="E2502">
        <v>0</v>
      </c>
      <c r="F2502">
        <v>0</v>
      </c>
      <c r="G2502">
        <v>85</v>
      </c>
      <c r="H2502">
        <v>0</v>
      </c>
      <c r="I2502">
        <v>85</v>
      </c>
      <c r="J2502">
        <v>0</v>
      </c>
      <c r="K2502" t="s">
        <v>47</v>
      </c>
      <c r="M2502">
        <v>1986</v>
      </c>
      <c r="N2502" t="s">
        <v>8332</v>
      </c>
      <c r="O2502" t="s">
        <v>49</v>
      </c>
      <c r="Q2502" t="s">
        <v>8333</v>
      </c>
      <c r="R2502" s="2">
        <v>42868.40625</v>
      </c>
      <c r="S2502" s="2">
        <v>42868.406944444447</v>
      </c>
      <c r="T2502" t="s">
        <v>10644</v>
      </c>
      <c r="U2502">
        <v>9</v>
      </c>
      <c r="V2502" t="s">
        <v>10645</v>
      </c>
      <c r="W2502" t="s">
        <v>53</v>
      </c>
      <c r="X2502" t="s">
        <v>10646</v>
      </c>
      <c r="Y2502">
        <v>13</v>
      </c>
      <c r="Z2502">
        <v>0</v>
      </c>
      <c r="AA2502">
        <v>0</v>
      </c>
      <c r="AB2502" t="s">
        <v>54</v>
      </c>
      <c r="AC2502">
        <v>0</v>
      </c>
      <c r="AD2502" t="s">
        <v>55</v>
      </c>
      <c r="AF2502" t="s">
        <v>62</v>
      </c>
      <c r="AI2502" t="s">
        <v>56</v>
      </c>
      <c r="AJ2502" t="s">
        <v>56</v>
      </c>
      <c r="AK2502" t="s">
        <v>56</v>
      </c>
      <c r="AS2502">
        <v>0</v>
      </c>
    </row>
    <row r="2503" spans="1:45" x14ac:dyDescent="0.25">
      <c r="A2503" s="1">
        <v>1.8637E+16</v>
      </c>
      <c r="B2503">
        <v>3229</v>
      </c>
      <c r="C2503" t="s">
        <v>10647</v>
      </c>
      <c r="D2503">
        <v>58.8</v>
      </c>
      <c r="E2503">
        <v>0</v>
      </c>
      <c r="F2503">
        <v>0</v>
      </c>
      <c r="G2503">
        <v>58.8</v>
      </c>
      <c r="H2503">
        <v>0</v>
      </c>
      <c r="I2503">
        <v>58.8</v>
      </c>
      <c r="J2503">
        <v>0</v>
      </c>
      <c r="K2503" t="s">
        <v>47</v>
      </c>
      <c r="M2503">
        <v>2848</v>
      </c>
      <c r="N2503" t="s">
        <v>10648</v>
      </c>
      <c r="O2503" t="s">
        <v>49</v>
      </c>
      <c r="Q2503" t="s">
        <v>10649</v>
      </c>
      <c r="R2503" s="2">
        <v>42868.401388888888</v>
      </c>
      <c r="S2503" s="2">
        <v>42868.401388888888</v>
      </c>
      <c r="T2503" t="s">
        <v>10650</v>
      </c>
      <c r="U2503">
        <v>3</v>
      </c>
      <c r="V2503" t="s">
        <v>10651</v>
      </c>
      <c r="W2503" t="s">
        <v>53</v>
      </c>
      <c r="Y2503">
        <v>12</v>
      </c>
      <c r="Z2503">
        <v>0</v>
      </c>
      <c r="AA2503">
        <v>0</v>
      </c>
      <c r="AB2503" t="s">
        <v>54</v>
      </c>
      <c r="AC2503">
        <v>0</v>
      </c>
      <c r="AD2503" t="s">
        <v>55</v>
      </c>
      <c r="AF2503" t="s">
        <v>62</v>
      </c>
      <c r="AI2503" t="s">
        <v>56</v>
      </c>
      <c r="AJ2503" t="s">
        <v>56</v>
      </c>
      <c r="AK2503" t="s">
        <v>56</v>
      </c>
      <c r="AS2503">
        <v>0</v>
      </c>
    </row>
    <row r="2504" spans="1:45" x14ac:dyDescent="0.25">
      <c r="A2504" s="1">
        <v>1.4856E+16</v>
      </c>
      <c r="B2504">
        <v>2395</v>
      </c>
      <c r="C2504" t="s">
        <v>10652</v>
      </c>
      <c r="D2504">
        <v>12.9</v>
      </c>
      <c r="E2504">
        <v>5</v>
      </c>
      <c r="F2504">
        <v>0</v>
      </c>
      <c r="G2504">
        <v>17.899999999999999</v>
      </c>
      <c r="H2504">
        <v>0</v>
      </c>
      <c r="I2504">
        <v>17.899999999999999</v>
      </c>
      <c r="J2504">
        <v>0</v>
      </c>
      <c r="K2504" t="s">
        <v>47</v>
      </c>
      <c r="M2504">
        <v>3166</v>
      </c>
      <c r="N2504" t="s">
        <v>10653</v>
      </c>
      <c r="O2504" t="s">
        <v>49</v>
      </c>
      <c r="Q2504" t="s">
        <v>10652</v>
      </c>
      <c r="R2504" s="2">
        <v>42868.393750000003</v>
      </c>
      <c r="S2504" s="2">
        <v>42868.393750000003</v>
      </c>
      <c r="T2504" t="s">
        <v>629</v>
      </c>
      <c r="U2504">
        <v>1</v>
      </c>
      <c r="V2504" t="s">
        <v>10654</v>
      </c>
      <c r="W2504" t="s">
        <v>61</v>
      </c>
      <c r="Y2504">
        <v>1</v>
      </c>
      <c r="Z2504">
        <v>0</v>
      </c>
      <c r="AA2504">
        <v>0</v>
      </c>
      <c r="AB2504" t="s">
        <v>54</v>
      </c>
      <c r="AC2504">
        <v>0</v>
      </c>
      <c r="AD2504" t="s">
        <v>55</v>
      </c>
      <c r="AF2504" t="s">
        <v>62</v>
      </c>
      <c r="AI2504" t="s">
        <v>56</v>
      </c>
      <c r="AJ2504" t="s">
        <v>56</v>
      </c>
      <c r="AK2504" t="s">
        <v>56</v>
      </c>
      <c r="AS2504">
        <v>0</v>
      </c>
    </row>
    <row r="2505" spans="1:45" x14ac:dyDescent="0.25">
      <c r="A2505" s="1">
        <v>1.48549E+16</v>
      </c>
      <c r="B2505">
        <v>1923</v>
      </c>
      <c r="C2505" t="s">
        <v>10655</v>
      </c>
      <c r="D2505">
        <v>66.7</v>
      </c>
      <c r="E2505">
        <v>0</v>
      </c>
      <c r="F2505">
        <v>0</v>
      </c>
      <c r="G2505">
        <v>66.7</v>
      </c>
      <c r="H2505">
        <v>0</v>
      </c>
      <c r="I2505">
        <v>66.7</v>
      </c>
      <c r="J2505">
        <v>0</v>
      </c>
      <c r="K2505" t="s">
        <v>47</v>
      </c>
      <c r="M2505">
        <v>2854</v>
      </c>
      <c r="N2505" t="s">
        <v>10656</v>
      </c>
      <c r="O2505" t="s">
        <v>49</v>
      </c>
      <c r="Q2505" t="s">
        <v>10657</v>
      </c>
      <c r="R2505" s="2">
        <v>42868.387499999997</v>
      </c>
      <c r="S2505" s="2">
        <v>42868.388194444444</v>
      </c>
      <c r="T2505" t="s">
        <v>10658</v>
      </c>
      <c r="U2505">
        <v>3</v>
      </c>
      <c r="V2505" t="s">
        <v>10659</v>
      </c>
      <c r="W2505" t="s">
        <v>53</v>
      </c>
      <c r="Y2505">
        <v>3</v>
      </c>
      <c r="Z2505">
        <v>0</v>
      </c>
      <c r="AA2505">
        <v>0</v>
      </c>
      <c r="AB2505" t="s">
        <v>54</v>
      </c>
      <c r="AC2505">
        <v>0</v>
      </c>
      <c r="AD2505" t="s">
        <v>55</v>
      </c>
      <c r="AF2505" t="s">
        <v>62</v>
      </c>
      <c r="AI2505" t="s">
        <v>56</v>
      </c>
      <c r="AJ2505" t="s">
        <v>56</v>
      </c>
      <c r="AK2505" t="s">
        <v>56</v>
      </c>
      <c r="AS2505">
        <v>0</v>
      </c>
    </row>
    <row r="2506" spans="1:45" x14ac:dyDescent="0.25">
      <c r="A2506" s="1">
        <v>1.48535E+16</v>
      </c>
      <c r="B2506">
        <v>2857</v>
      </c>
      <c r="C2506" t="s">
        <v>10660</v>
      </c>
      <c r="D2506">
        <v>83</v>
      </c>
      <c r="E2506">
        <v>0</v>
      </c>
      <c r="F2506">
        <v>0</v>
      </c>
      <c r="G2506">
        <v>83</v>
      </c>
      <c r="H2506">
        <v>0</v>
      </c>
      <c r="I2506">
        <v>83</v>
      </c>
      <c r="J2506">
        <v>0</v>
      </c>
      <c r="K2506" t="s">
        <v>47</v>
      </c>
      <c r="L2506" t="s">
        <v>10661</v>
      </c>
      <c r="M2506">
        <v>2337</v>
      </c>
      <c r="N2506" t="s">
        <v>10662</v>
      </c>
      <c r="O2506" t="s">
        <v>49</v>
      </c>
      <c r="Q2506" t="s">
        <v>10663</v>
      </c>
      <c r="R2506" s="2">
        <v>42868.383333333331</v>
      </c>
      <c r="S2506" s="2">
        <v>42868.385416666664</v>
      </c>
      <c r="T2506" t="s">
        <v>10664</v>
      </c>
      <c r="U2506">
        <v>2</v>
      </c>
      <c r="V2506" t="s">
        <v>10665</v>
      </c>
      <c r="W2506" t="s">
        <v>53</v>
      </c>
      <c r="Y2506">
        <v>32</v>
      </c>
      <c r="Z2506">
        <v>0</v>
      </c>
      <c r="AA2506">
        <v>0</v>
      </c>
      <c r="AB2506" t="s">
        <v>54</v>
      </c>
      <c r="AC2506">
        <v>0</v>
      </c>
      <c r="AD2506" t="s">
        <v>55</v>
      </c>
      <c r="AF2506" t="s">
        <v>62</v>
      </c>
      <c r="AI2506" t="s">
        <v>56</v>
      </c>
      <c r="AJ2506" t="s">
        <v>56</v>
      </c>
      <c r="AK2506" t="s">
        <v>56</v>
      </c>
      <c r="AS2506">
        <v>0</v>
      </c>
    </row>
    <row r="2507" spans="1:45" x14ac:dyDescent="0.25">
      <c r="A2507" s="1">
        <v>1.48513E+16</v>
      </c>
      <c r="B2507">
        <v>2488</v>
      </c>
      <c r="C2507" t="s">
        <v>10666</v>
      </c>
      <c r="D2507">
        <v>103.66</v>
      </c>
      <c r="E2507">
        <v>0</v>
      </c>
      <c r="F2507">
        <v>0</v>
      </c>
      <c r="G2507">
        <v>103.66</v>
      </c>
      <c r="H2507">
        <v>0</v>
      </c>
      <c r="I2507">
        <v>103.66</v>
      </c>
      <c r="J2507">
        <v>0</v>
      </c>
      <c r="K2507" t="s">
        <v>47</v>
      </c>
      <c r="M2507">
        <v>1363</v>
      </c>
      <c r="N2507" t="s">
        <v>10667</v>
      </c>
      <c r="O2507" t="s">
        <v>49</v>
      </c>
      <c r="Q2507" t="s">
        <v>10666</v>
      </c>
      <c r="R2507" s="2">
        <v>42868.37222222222</v>
      </c>
      <c r="S2507" s="2">
        <v>42868.37222222222</v>
      </c>
      <c r="T2507" t="s">
        <v>10668</v>
      </c>
      <c r="U2507">
        <v>8</v>
      </c>
      <c r="V2507" t="s">
        <v>10669</v>
      </c>
      <c r="W2507" t="s">
        <v>53</v>
      </c>
      <c r="Y2507">
        <v>43</v>
      </c>
      <c r="Z2507">
        <v>0</v>
      </c>
      <c r="AA2507">
        <v>0</v>
      </c>
      <c r="AB2507" t="s">
        <v>54</v>
      </c>
      <c r="AC2507">
        <v>0</v>
      </c>
      <c r="AD2507" t="s">
        <v>55</v>
      </c>
      <c r="AF2507" t="s">
        <v>62</v>
      </c>
      <c r="AI2507" t="s">
        <v>56</v>
      </c>
      <c r="AJ2507" t="s">
        <v>56</v>
      </c>
      <c r="AK2507" t="s">
        <v>56</v>
      </c>
      <c r="AS2507">
        <v>0</v>
      </c>
    </row>
    <row r="2508" spans="1:45" x14ac:dyDescent="0.25">
      <c r="A2508" s="1">
        <v>1.48496E+16</v>
      </c>
      <c r="B2508">
        <v>146</v>
      </c>
      <c r="C2508" t="s">
        <v>10670</v>
      </c>
      <c r="D2508">
        <v>7.9</v>
      </c>
      <c r="E2508">
        <v>5</v>
      </c>
      <c r="F2508">
        <v>0</v>
      </c>
      <c r="G2508">
        <v>12.9</v>
      </c>
      <c r="H2508">
        <v>0</v>
      </c>
      <c r="I2508">
        <v>12.9</v>
      </c>
      <c r="J2508">
        <v>0</v>
      </c>
      <c r="K2508" t="s">
        <v>47</v>
      </c>
      <c r="M2508">
        <v>464</v>
      </c>
      <c r="N2508" t="s">
        <v>10671</v>
      </c>
      <c r="O2508" t="s">
        <v>49</v>
      </c>
      <c r="Q2508" t="s">
        <v>10670</v>
      </c>
      <c r="R2508" s="2">
        <v>42868.367361111108</v>
      </c>
      <c r="S2508" s="2">
        <v>42868.374305555553</v>
      </c>
      <c r="T2508" t="s">
        <v>66</v>
      </c>
      <c r="U2508">
        <v>1</v>
      </c>
      <c r="V2508" t="s">
        <v>10672</v>
      </c>
      <c r="W2508" t="s">
        <v>53</v>
      </c>
      <c r="Y2508">
        <v>1</v>
      </c>
      <c r="Z2508">
        <v>0</v>
      </c>
      <c r="AA2508">
        <v>0</v>
      </c>
      <c r="AB2508" t="s">
        <v>54</v>
      </c>
      <c r="AC2508">
        <v>0</v>
      </c>
      <c r="AD2508" t="s">
        <v>55</v>
      </c>
      <c r="AF2508" t="s">
        <v>62</v>
      </c>
      <c r="AI2508" t="s">
        <v>56</v>
      </c>
      <c r="AJ2508" t="s">
        <v>56</v>
      </c>
      <c r="AK2508" t="s">
        <v>56</v>
      </c>
      <c r="AS2508">
        <v>0</v>
      </c>
    </row>
    <row r="2509" spans="1:45" x14ac:dyDescent="0.25">
      <c r="A2509" s="1">
        <v>1.48478E+16</v>
      </c>
      <c r="B2509">
        <v>943</v>
      </c>
      <c r="C2509" t="s">
        <v>6243</v>
      </c>
      <c r="D2509">
        <v>129.5</v>
      </c>
      <c r="E2509">
        <v>0</v>
      </c>
      <c r="F2509">
        <v>0</v>
      </c>
      <c r="G2509">
        <v>129.5</v>
      </c>
      <c r="H2509">
        <v>0</v>
      </c>
      <c r="I2509">
        <v>129.5</v>
      </c>
      <c r="J2509">
        <v>0</v>
      </c>
      <c r="K2509" t="s">
        <v>47</v>
      </c>
      <c r="M2509">
        <v>101</v>
      </c>
      <c r="N2509" t="s">
        <v>6244</v>
      </c>
      <c r="O2509" t="s">
        <v>49</v>
      </c>
      <c r="Q2509" t="s">
        <v>6245</v>
      </c>
      <c r="R2509" s="2">
        <v>42868.361805555556</v>
      </c>
      <c r="S2509" s="2">
        <v>42868.362500000003</v>
      </c>
      <c r="T2509" t="s">
        <v>3617</v>
      </c>
      <c r="U2509">
        <v>1</v>
      </c>
      <c r="V2509" t="s">
        <v>10673</v>
      </c>
      <c r="W2509" t="s">
        <v>53</v>
      </c>
      <c r="Y2509">
        <v>50</v>
      </c>
      <c r="Z2509">
        <v>0</v>
      </c>
      <c r="AA2509">
        <v>0</v>
      </c>
      <c r="AB2509" t="s">
        <v>54</v>
      </c>
      <c r="AC2509">
        <v>0</v>
      </c>
      <c r="AD2509" t="s">
        <v>55</v>
      </c>
      <c r="AF2509" t="s">
        <v>62</v>
      </c>
      <c r="AI2509" t="s">
        <v>56</v>
      </c>
      <c r="AJ2509" t="s">
        <v>56</v>
      </c>
      <c r="AK2509" t="s">
        <v>56</v>
      </c>
      <c r="AS2509">
        <v>0</v>
      </c>
    </row>
    <row r="2510" spans="1:45" x14ac:dyDescent="0.25">
      <c r="A2510" s="1">
        <v>1.48475E+16</v>
      </c>
      <c r="B2510">
        <v>1862</v>
      </c>
      <c r="C2510" t="s">
        <v>10674</v>
      </c>
      <c r="D2510">
        <v>32.369999999999997</v>
      </c>
      <c r="E2510">
        <v>5</v>
      </c>
      <c r="F2510">
        <v>0</v>
      </c>
      <c r="G2510">
        <v>37.369999999999997</v>
      </c>
      <c r="H2510">
        <v>0</v>
      </c>
      <c r="I2510">
        <v>37.369999999999997</v>
      </c>
      <c r="J2510">
        <v>0</v>
      </c>
      <c r="K2510" t="s">
        <v>47</v>
      </c>
      <c r="M2510">
        <v>2861</v>
      </c>
      <c r="N2510" t="s">
        <v>10675</v>
      </c>
      <c r="O2510" t="s">
        <v>49</v>
      </c>
      <c r="Q2510" t="s">
        <v>10674</v>
      </c>
      <c r="R2510" s="2">
        <v>42868.357638888891</v>
      </c>
      <c r="S2510" s="2">
        <v>42868.357638888891</v>
      </c>
      <c r="T2510" t="s">
        <v>10676</v>
      </c>
      <c r="U2510">
        <v>7</v>
      </c>
      <c r="V2510" t="s">
        <v>10677</v>
      </c>
      <c r="W2510" t="s">
        <v>61</v>
      </c>
      <c r="Y2510">
        <v>7</v>
      </c>
      <c r="Z2510">
        <v>0</v>
      </c>
      <c r="AA2510">
        <v>0</v>
      </c>
      <c r="AB2510" t="s">
        <v>54</v>
      </c>
      <c r="AC2510">
        <v>0</v>
      </c>
      <c r="AD2510" t="s">
        <v>55</v>
      </c>
      <c r="AF2510" t="s">
        <v>62</v>
      </c>
      <c r="AI2510" t="s">
        <v>56</v>
      </c>
      <c r="AJ2510" t="s">
        <v>56</v>
      </c>
      <c r="AK2510" t="s">
        <v>56</v>
      </c>
      <c r="AS2510">
        <v>0</v>
      </c>
    </row>
    <row r="2511" spans="1:45" x14ac:dyDescent="0.25">
      <c r="A2511" s="1">
        <v>1.86152E+16</v>
      </c>
      <c r="B2511">
        <v>3378</v>
      </c>
      <c r="C2511" t="s">
        <v>10678</v>
      </c>
      <c r="D2511">
        <v>7.9</v>
      </c>
      <c r="E2511">
        <v>5</v>
      </c>
      <c r="F2511">
        <v>0</v>
      </c>
      <c r="G2511">
        <v>12.9</v>
      </c>
      <c r="H2511">
        <v>0</v>
      </c>
      <c r="I2511">
        <v>12.9</v>
      </c>
      <c r="J2511">
        <v>0</v>
      </c>
      <c r="K2511" t="s">
        <v>47</v>
      </c>
      <c r="M2511">
        <v>3228</v>
      </c>
      <c r="N2511" t="s">
        <v>10679</v>
      </c>
      <c r="O2511" t="s">
        <v>49</v>
      </c>
      <c r="Q2511" t="s">
        <v>10680</v>
      </c>
      <c r="R2511" s="2">
        <v>42868.340277777781</v>
      </c>
      <c r="S2511" s="2">
        <v>42868.345138888886</v>
      </c>
      <c r="T2511" t="s">
        <v>136</v>
      </c>
      <c r="U2511">
        <v>1</v>
      </c>
      <c r="V2511" t="s">
        <v>10681</v>
      </c>
      <c r="W2511" t="s">
        <v>68</v>
      </c>
      <c r="Y2511">
        <v>1</v>
      </c>
      <c r="Z2511">
        <v>0</v>
      </c>
      <c r="AA2511">
        <v>0</v>
      </c>
      <c r="AB2511" t="s">
        <v>54</v>
      </c>
      <c r="AC2511">
        <v>0</v>
      </c>
      <c r="AD2511" t="s">
        <v>55</v>
      </c>
      <c r="AF2511" t="s">
        <v>62</v>
      </c>
      <c r="AI2511" t="s">
        <v>56</v>
      </c>
      <c r="AJ2511" t="s">
        <v>56</v>
      </c>
      <c r="AK2511" t="s">
        <v>56</v>
      </c>
      <c r="AS2511">
        <v>0</v>
      </c>
    </row>
    <row r="2512" spans="1:45" x14ac:dyDescent="0.25">
      <c r="A2512" s="1">
        <v>1.48436E+16</v>
      </c>
      <c r="B2512">
        <v>2552</v>
      </c>
      <c r="C2512" t="s">
        <v>10682</v>
      </c>
      <c r="D2512">
        <v>9.5</v>
      </c>
      <c r="E2512">
        <v>5</v>
      </c>
      <c r="F2512">
        <v>0</v>
      </c>
      <c r="G2512">
        <v>14.5</v>
      </c>
      <c r="H2512">
        <v>0</v>
      </c>
      <c r="I2512">
        <v>14.5</v>
      </c>
      <c r="J2512">
        <v>0</v>
      </c>
      <c r="K2512" t="s">
        <v>47</v>
      </c>
      <c r="M2512">
        <v>1708</v>
      </c>
      <c r="N2512" t="s">
        <v>10683</v>
      </c>
      <c r="O2512" t="s">
        <v>49</v>
      </c>
      <c r="Q2512" t="s">
        <v>10684</v>
      </c>
      <c r="R2512" s="2">
        <v>42868.333333333336</v>
      </c>
      <c r="S2512" s="2">
        <v>42868.333333333336</v>
      </c>
      <c r="T2512" t="s">
        <v>3607</v>
      </c>
      <c r="U2512">
        <v>1</v>
      </c>
      <c r="V2512" t="s">
        <v>10685</v>
      </c>
      <c r="W2512" t="s">
        <v>61</v>
      </c>
      <c r="Y2512">
        <v>1</v>
      </c>
      <c r="Z2512">
        <v>0</v>
      </c>
      <c r="AA2512">
        <v>0</v>
      </c>
      <c r="AB2512" t="s">
        <v>54</v>
      </c>
      <c r="AC2512">
        <v>0</v>
      </c>
      <c r="AD2512" t="s">
        <v>55</v>
      </c>
      <c r="AF2512" t="s">
        <v>62</v>
      </c>
      <c r="AI2512" t="s">
        <v>56</v>
      </c>
      <c r="AJ2512" t="s">
        <v>56</v>
      </c>
      <c r="AK2512" t="s">
        <v>56</v>
      </c>
      <c r="AS2512">
        <v>0</v>
      </c>
    </row>
    <row r="2513" spans="1:45" x14ac:dyDescent="0.25">
      <c r="A2513" s="1">
        <v>1.48502E+16</v>
      </c>
      <c r="B2513">
        <v>2066</v>
      </c>
      <c r="C2513" t="s">
        <v>10686</v>
      </c>
      <c r="D2513">
        <v>8.86</v>
      </c>
      <c r="E2513">
        <v>0</v>
      </c>
      <c r="F2513">
        <v>0</v>
      </c>
      <c r="G2513">
        <v>8.86</v>
      </c>
      <c r="H2513">
        <v>0</v>
      </c>
      <c r="I2513">
        <v>8.86</v>
      </c>
      <c r="J2513">
        <v>0</v>
      </c>
      <c r="K2513" t="s">
        <v>47</v>
      </c>
      <c r="L2513" t="s">
        <v>10687</v>
      </c>
      <c r="M2513">
        <v>2634</v>
      </c>
      <c r="N2513" t="s">
        <v>10688</v>
      </c>
      <c r="O2513" t="s">
        <v>49</v>
      </c>
      <c r="Q2513" t="s">
        <v>10689</v>
      </c>
      <c r="R2513" s="2">
        <v>42868.32708333333</v>
      </c>
      <c r="S2513" s="2">
        <v>42869.586111111108</v>
      </c>
      <c r="T2513" t="s">
        <v>10690</v>
      </c>
      <c r="U2513">
        <v>4</v>
      </c>
      <c r="V2513" t="s">
        <v>10691</v>
      </c>
      <c r="W2513" t="s">
        <v>61</v>
      </c>
      <c r="X2513" t="s">
        <v>10692</v>
      </c>
      <c r="Y2513">
        <v>4</v>
      </c>
      <c r="Z2513">
        <v>0</v>
      </c>
      <c r="AA2513">
        <v>0</v>
      </c>
      <c r="AB2513" t="s">
        <v>54</v>
      </c>
      <c r="AC2513">
        <v>0</v>
      </c>
      <c r="AD2513" t="s">
        <v>55</v>
      </c>
      <c r="AF2513" t="s">
        <v>62</v>
      </c>
      <c r="AI2513" t="s">
        <v>56</v>
      </c>
      <c r="AJ2513" t="s">
        <v>56</v>
      </c>
      <c r="AK2513" t="s">
        <v>56</v>
      </c>
      <c r="AS2513">
        <v>0</v>
      </c>
    </row>
    <row r="2514" spans="1:45" x14ac:dyDescent="0.25">
      <c r="A2514" s="1">
        <v>1.86032E+16</v>
      </c>
      <c r="B2514">
        <v>1779</v>
      </c>
      <c r="C2514" t="s">
        <v>10693</v>
      </c>
      <c r="D2514">
        <v>29.9</v>
      </c>
      <c r="E2514">
        <v>5</v>
      </c>
      <c r="F2514">
        <v>0</v>
      </c>
      <c r="G2514">
        <v>34.9</v>
      </c>
      <c r="H2514">
        <v>0</v>
      </c>
      <c r="I2514">
        <v>34.9</v>
      </c>
      <c r="J2514">
        <v>0</v>
      </c>
      <c r="K2514" t="s">
        <v>47</v>
      </c>
      <c r="M2514">
        <v>1442</v>
      </c>
      <c r="N2514" t="s">
        <v>10694</v>
      </c>
      <c r="O2514" t="s">
        <v>49</v>
      </c>
      <c r="Q2514" t="s">
        <v>10695</v>
      </c>
      <c r="R2514" s="2">
        <v>42868.30972222222</v>
      </c>
      <c r="S2514" s="2">
        <v>42868.310416666667</v>
      </c>
      <c r="T2514" t="s">
        <v>1273</v>
      </c>
      <c r="U2514">
        <v>1</v>
      </c>
      <c r="V2514" t="s">
        <v>10696</v>
      </c>
      <c r="W2514" t="s">
        <v>68</v>
      </c>
      <c r="Y2514">
        <v>1</v>
      </c>
      <c r="Z2514">
        <v>0</v>
      </c>
      <c r="AA2514">
        <v>0</v>
      </c>
      <c r="AB2514" t="s">
        <v>54</v>
      </c>
      <c r="AC2514">
        <v>0</v>
      </c>
      <c r="AD2514" t="s">
        <v>55</v>
      </c>
      <c r="AF2514" t="s">
        <v>62</v>
      </c>
      <c r="AI2514" t="s">
        <v>56</v>
      </c>
      <c r="AJ2514" t="s">
        <v>56</v>
      </c>
      <c r="AK2514" t="s">
        <v>56</v>
      </c>
      <c r="AS2514">
        <v>0</v>
      </c>
    </row>
    <row r="2515" spans="1:45" x14ac:dyDescent="0.25">
      <c r="A2515" s="1">
        <v>1.48336E+16</v>
      </c>
      <c r="B2515">
        <v>1604</v>
      </c>
      <c r="C2515" t="s">
        <v>10697</v>
      </c>
      <c r="D2515">
        <v>23.7</v>
      </c>
      <c r="E2515">
        <v>5</v>
      </c>
      <c r="F2515">
        <v>0</v>
      </c>
      <c r="G2515">
        <v>28.7</v>
      </c>
      <c r="H2515">
        <v>0</v>
      </c>
      <c r="I2515">
        <v>28.7</v>
      </c>
      <c r="J2515">
        <v>0</v>
      </c>
      <c r="K2515" t="s">
        <v>47</v>
      </c>
      <c r="M2515">
        <v>2534</v>
      </c>
      <c r="N2515" t="s">
        <v>10698</v>
      </c>
      <c r="O2515" t="s">
        <v>49</v>
      </c>
      <c r="Q2515" t="s">
        <v>10699</v>
      </c>
      <c r="R2515" s="2">
        <v>42868.306250000001</v>
      </c>
      <c r="S2515" s="2">
        <v>42868.306250000001</v>
      </c>
      <c r="T2515" t="s">
        <v>504</v>
      </c>
      <c r="U2515">
        <v>1</v>
      </c>
      <c r="V2515" t="s">
        <v>10700</v>
      </c>
      <c r="W2515" t="s">
        <v>61</v>
      </c>
      <c r="Y2515">
        <v>3</v>
      </c>
      <c r="Z2515">
        <v>0</v>
      </c>
      <c r="AA2515">
        <v>0</v>
      </c>
      <c r="AB2515" t="s">
        <v>54</v>
      </c>
      <c r="AC2515">
        <v>0</v>
      </c>
      <c r="AD2515" t="s">
        <v>55</v>
      </c>
      <c r="AF2515" t="s">
        <v>62</v>
      </c>
      <c r="AI2515" t="s">
        <v>56</v>
      </c>
      <c r="AJ2515" t="s">
        <v>56</v>
      </c>
      <c r="AK2515" t="s">
        <v>56</v>
      </c>
      <c r="AS2515">
        <v>0</v>
      </c>
    </row>
    <row r="2516" spans="1:45" x14ac:dyDescent="0.25">
      <c r="A2516" s="1">
        <v>1.4831E+16</v>
      </c>
      <c r="B2516">
        <v>2415</v>
      </c>
      <c r="C2516" t="s">
        <v>10701</v>
      </c>
      <c r="D2516">
        <v>8.8000000000000007</v>
      </c>
      <c r="E2516">
        <v>5</v>
      </c>
      <c r="F2516">
        <v>0</v>
      </c>
      <c r="G2516">
        <v>13.8</v>
      </c>
      <c r="H2516">
        <v>0</v>
      </c>
      <c r="I2516">
        <v>13.8</v>
      </c>
      <c r="J2516">
        <v>0</v>
      </c>
      <c r="K2516" t="s">
        <v>47</v>
      </c>
      <c r="M2516">
        <v>2608</v>
      </c>
      <c r="N2516" t="s">
        <v>10702</v>
      </c>
      <c r="O2516" t="s">
        <v>49</v>
      </c>
      <c r="Q2516" t="s">
        <v>10703</v>
      </c>
      <c r="R2516" s="2">
        <v>42868.27847222222</v>
      </c>
      <c r="S2516" s="2">
        <v>42868.279166666667</v>
      </c>
      <c r="T2516" t="s">
        <v>2938</v>
      </c>
      <c r="U2516">
        <v>1</v>
      </c>
      <c r="V2516" t="s">
        <v>10704</v>
      </c>
      <c r="W2516" t="s">
        <v>68</v>
      </c>
      <c r="Y2516">
        <v>3</v>
      </c>
      <c r="Z2516">
        <v>0</v>
      </c>
      <c r="AA2516">
        <v>0</v>
      </c>
      <c r="AB2516" t="s">
        <v>54</v>
      </c>
      <c r="AC2516">
        <v>0</v>
      </c>
      <c r="AD2516" t="s">
        <v>55</v>
      </c>
      <c r="AF2516" t="s">
        <v>62</v>
      </c>
      <c r="AI2516" t="s">
        <v>56</v>
      </c>
      <c r="AJ2516" t="s">
        <v>56</v>
      </c>
      <c r="AK2516" t="s">
        <v>56</v>
      </c>
      <c r="AS2516">
        <v>0</v>
      </c>
    </row>
    <row r="2517" spans="1:45" x14ac:dyDescent="0.25">
      <c r="A2517" s="1">
        <v>1.48334E+16</v>
      </c>
      <c r="B2517">
        <v>724</v>
      </c>
      <c r="C2517" t="s">
        <v>10705</v>
      </c>
      <c r="D2517">
        <v>12.8</v>
      </c>
      <c r="E2517">
        <v>5</v>
      </c>
      <c r="F2517">
        <v>0</v>
      </c>
      <c r="G2517">
        <v>17.8</v>
      </c>
      <c r="H2517">
        <v>0</v>
      </c>
      <c r="I2517">
        <v>17.8</v>
      </c>
      <c r="J2517">
        <v>0</v>
      </c>
      <c r="K2517" t="s">
        <v>47</v>
      </c>
      <c r="L2517" t="s">
        <v>10706</v>
      </c>
      <c r="M2517">
        <v>200</v>
      </c>
      <c r="N2517" t="s">
        <v>10707</v>
      </c>
      <c r="O2517" t="s">
        <v>49</v>
      </c>
      <c r="Q2517" t="s">
        <v>10708</v>
      </c>
      <c r="R2517" s="2">
        <v>42868.238888888889</v>
      </c>
      <c r="S2517" s="2">
        <v>42868.238888888889</v>
      </c>
      <c r="T2517" t="s">
        <v>10709</v>
      </c>
      <c r="U2517">
        <v>2</v>
      </c>
      <c r="V2517" t="s">
        <v>10710</v>
      </c>
      <c r="W2517" t="s">
        <v>61</v>
      </c>
      <c r="Y2517">
        <v>2</v>
      </c>
      <c r="Z2517">
        <v>0</v>
      </c>
      <c r="AA2517">
        <v>0</v>
      </c>
      <c r="AB2517" t="s">
        <v>54</v>
      </c>
      <c r="AC2517">
        <v>0</v>
      </c>
      <c r="AD2517" t="s">
        <v>55</v>
      </c>
      <c r="AF2517" t="s">
        <v>62</v>
      </c>
      <c r="AI2517" t="s">
        <v>56</v>
      </c>
      <c r="AJ2517" t="s">
        <v>56</v>
      </c>
      <c r="AK2517" t="s">
        <v>56</v>
      </c>
      <c r="AS2517">
        <v>0</v>
      </c>
    </row>
    <row r="2518" spans="1:45" x14ac:dyDescent="0.25">
      <c r="A2518" s="1">
        <v>1.85625E+16</v>
      </c>
      <c r="B2518">
        <v>797</v>
      </c>
      <c r="C2518" t="s">
        <v>10711</v>
      </c>
      <c r="D2518">
        <v>21.29</v>
      </c>
      <c r="E2518">
        <v>5</v>
      </c>
      <c r="F2518">
        <v>0</v>
      </c>
      <c r="G2518">
        <v>26.29</v>
      </c>
      <c r="H2518">
        <v>0</v>
      </c>
      <c r="I2518">
        <v>26.29</v>
      </c>
      <c r="J2518">
        <v>0</v>
      </c>
      <c r="K2518" t="s">
        <v>47</v>
      </c>
      <c r="M2518">
        <v>511</v>
      </c>
      <c r="N2518" t="s">
        <v>10712</v>
      </c>
      <c r="O2518" t="s">
        <v>49</v>
      </c>
      <c r="Q2518" t="s">
        <v>10713</v>
      </c>
      <c r="R2518" s="2">
        <v>42868.109722222223</v>
      </c>
      <c r="S2518" s="2">
        <v>42868.109722222223</v>
      </c>
      <c r="T2518" t="s">
        <v>10714</v>
      </c>
      <c r="U2518">
        <v>4</v>
      </c>
      <c r="V2518" t="s">
        <v>10715</v>
      </c>
      <c r="W2518" t="s">
        <v>61</v>
      </c>
      <c r="Y2518">
        <v>4</v>
      </c>
      <c r="Z2518">
        <v>0</v>
      </c>
      <c r="AA2518">
        <v>0</v>
      </c>
      <c r="AB2518" t="s">
        <v>54</v>
      </c>
      <c r="AC2518">
        <v>0</v>
      </c>
      <c r="AD2518" t="s">
        <v>55</v>
      </c>
      <c r="AF2518" t="s">
        <v>62</v>
      </c>
      <c r="AI2518" t="s">
        <v>56</v>
      </c>
      <c r="AJ2518" t="s">
        <v>56</v>
      </c>
      <c r="AK2518" t="s">
        <v>56</v>
      </c>
      <c r="AS2518">
        <v>0</v>
      </c>
    </row>
    <row r="2519" spans="1:45" x14ac:dyDescent="0.25">
      <c r="A2519" s="1">
        <v>1.48259E+16</v>
      </c>
      <c r="B2519">
        <v>1816</v>
      </c>
      <c r="C2519" t="s">
        <v>8066</v>
      </c>
      <c r="D2519">
        <v>63.5</v>
      </c>
      <c r="E2519">
        <v>0</v>
      </c>
      <c r="F2519">
        <v>0</v>
      </c>
      <c r="G2519">
        <v>63.5</v>
      </c>
      <c r="H2519">
        <v>0</v>
      </c>
      <c r="I2519">
        <v>63.5</v>
      </c>
      <c r="J2519">
        <v>0</v>
      </c>
      <c r="K2519" t="s">
        <v>47</v>
      </c>
      <c r="M2519">
        <v>2327</v>
      </c>
      <c r="N2519" t="s">
        <v>8067</v>
      </c>
      <c r="O2519" t="s">
        <v>49</v>
      </c>
      <c r="Q2519" t="s">
        <v>8068</v>
      </c>
      <c r="R2519" s="2">
        <v>42868.104861111111</v>
      </c>
      <c r="S2519" s="2">
        <v>42868.104861111111</v>
      </c>
      <c r="T2519" t="s">
        <v>10716</v>
      </c>
      <c r="U2519">
        <v>8</v>
      </c>
      <c r="V2519" t="s">
        <v>10717</v>
      </c>
      <c r="W2519" t="s">
        <v>53</v>
      </c>
      <c r="Y2519">
        <v>18</v>
      </c>
      <c r="Z2519">
        <v>0</v>
      </c>
      <c r="AA2519">
        <v>0</v>
      </c>
      <c r="AB2519" t="s">
        <v>54</v>
      </c>
      <c r="AC2519">
        <v>0</v>
      </c>
      <c r="AD2519" t="s">
        <v>55</v>
      </c>
      <c r="AF2519" t="s">
        <v>62</v>
      </c>
      <c r="AI2519" t="s">
        <v>56</v>
      </c>
      <c r="AJ2519" t="s">
        <v>56</v>
      </c>
      <c r="AK2519" t="s">
        <v>56</v>
      </c>
      <c r="AS2519">
        <v>0</v>
      </c>
    </row>
    <row r="2520" spans="1:45" x14ac:dyDescent="0.25">
      <c r="A2520" s="1">
        <v>1.48307E+16</v>
      </c>
      <c r="B2520">
        <v>820</v>
      </c>
      <c r="C2520" t="s">
        <v>10718</v>
      </c>
      <c r="D2520">
        <v>23.4</v>
      </c>
      <c r="E2520">
        <v>5</v>
      </c>
      <c r="F2520">
        <v>0</v>
      </c>
      <c r="G2520">
        <v>28.4</v>
      </c>
      <c r="H2520">
        <v>0</v>
      </c>
      <c r="I2520">
        <v>28.4</v>
      </c>
      <c r="J2520">
        <v>0</v>
      </c>
      <c r="K2520" t="s">
        <v>47</v>
      </c>
      <c r="M2520">
        <v>3242</v>
      </c>
      <c r="N2520" t="s">
        <v>10719</v>
      </c>
      <c r="O2520" t="s">
        <v>49</v>
      </c>
      <c r="Q2520" t="s">
        <v>10720</v>
      </c>
      <c r="R2520" s="2">
        <v>42868.090277777781</v>
      </c>
      <c r="S2520" s="2">
        <v>42868.090277777781</v>
      </c>
      <c r="T2520" t="s">
        <v>468</v>
      </c>
      <c r="U2520">
        <v>1</v>
      </c>
      <c r="V2520" t="s">
        <v>10721</v>
      </c>
      <c r="W2520" t="s">
        <v>53</v>
      </c>
      <c r="Y2520">
        <v>6</v>
      </c>
      <c r="Z2520">
        <v>0</v>
      </c>
      <c r="AA2520">
        <v>0</v>
      </c>
      <c r="AB2520" t="s">
        <v>54</v>
      </c>
      <c r="AC2520">
        <v>0</v>
      </c>
      <c r="AD2520" t="s">
        <v>55</v>
      </c>
      <c r="AF2520" t="s">
        <v>62</v>
      </c>
      <c r="AI2520" t="s">
        <v>56</v>
      </c>
      <c r="AJ2520" t="s">
        <v>56</v>
      </c>
      <c r="AK2520" t="s">
        <v>56</v>
      </c>
      <c r="AS2520">
        <v>0</v>
      </c>
    </row>
    <row r="2521" spans="1:45" x14ac:dyDescent="0.25">
      <c r="A2521" s="1">
        <v>1.85791E+16</v>
      </c>
      <c r="B2521">
        <v>1730</v>
      </c>
      <c r="C2521" t="s">
        <v>10722</v>
      </c>
      <c r="D2521">
        <v>288.5</v>
      </c>
      <c r="E2521">
        <v>0</v>
      </c>
      <c r="F2521">
        <v>0</v>
      </c>
      <c r="G2521">
        <v>288.5</v>
      </c>
      <c r="H2521">
        <v>0</v>
      </c>
      <c r="I2521">
        <v>288.5</v>
      </c>
      <c r="J2521">
        <v>0</v>
      </c>
      <c r="K2521" t="s">
        <v>47</v>
      </c>
      <c r="L2521" t="s">
        <v>10723</v>
      </c>
      <c r="M2521">
        <v>251</v>
      </c>
      <c r="N2521" t="s">
        <v>10724</v>
      </c>
      <c r="O2521" t="s">
        <v>49</v>
      </c>
      <c r="Q2521" t="s">
        <v>10722</v>
      </c>
      <c r="R2521" s="2">
        <v>42868.03125</v>
      </c>
      <c r="S2521" s="2">
        <v>42868.031944444447</v>
      </c>
      <c r="T2521" t="s">
        <v>77</v>
      </c>
      <c r="U2521">
        <v>1</v>
      </c>
      <c r="V2521" t="s">
        <v>10725</v>
      </c>
      <c r="W2521" t="s">
        <v>53</v>
      </c>
      <c r="Y2521">
        <v>100</v>
      </c>
      <c r="Z2521">
        <v>0</v>
      </c>
      <c r="AA2521">
        <v>0</v>
      </c>
      <c r="AB2521" t="s">
        <v>54</v>
      </c>
      <c r="AC2521">
        <v>0</v>
      </c>
      <c r="AD2521" t="s">
        <v>55</v>
      </c>
      <c r="AF2521" t="s">
        <v>62</v>
      </c>
      <c r="AI2521" t="s">
        <v>56</v>
      </c>
      <c r="AJ2521" t="s">
        <v>56</v>
      </c>
      <c r="AK2521" t="s">
        <v>56</v>
      </c>
      <c r="AS2521">
        <v>0</v>
      </c>
    </row>
    <row r="2522" spans="1:45" x14ac:dyDescent="0.25">
      <c r="A2522" s="1">
        <v>1.85791E+16</v>
      </c>
      <c r="B2522">
        <v>2574</v>
      </c>
      <c r="C2522" t="s">
        <v>10726</v>
      </c>
      <c r="D2522">
        <v>82.33</v>
      </c>
      <c r="E2522">
        <v>0</v>
      </c>
      <c r="F2522">
        <v>0</v>
      </c>
      <c r="G2522">
        <v>82.33</v>
      </c>
      <c r="H2522">
        <v>0</v>
      </c>
      <c r="I2522">
        <v>82.33</v>
      </c>
      <c r="J2522">
        <v>0</v>
      </c>
      <c r="K2522" t="s">
        <v>47</v>
      </c>
      <c r="M2522">
        <v>136</v>
      </c>
      <c r="N2522" t="s">
        <v>10727</v>
      </c>
      <c r="O2522" t="s">
        <v>49</v>
      </c>
      <c r="Q2522" t="s">
        <v>10728</v>
      </c>
      <c r="R2522" s="2">
        <v>42868.02847222222</v>
      </c>
      <c r="S2522" s="2">
        <v>42868.02847222222</v>
      </c>
      <c r="T2522" t="s">
        <v>10729</v>
      </c>
      <c r="U2522">
        <v>2</v>
      </c>
      <c r="V2522" t="s">
        <v>10730</v>
      </c>
      <c r="W2522" t="s">
        <v>53</v>
      </c>
      <c r="Y2522">
        <v>10</v>
      </c>
      <c r="Z2522">
        <v>0</v>
      </c>
      <c r="AA2522">
        <v>0</v>
      </c>
      <c r="AB2522" t="s">
        <v>54</v>
      </c>
      <c r="AC2522">
        <v>0</v>
      </c>
      <c r="AD2522" t="s">
        <v>55</v>
      </c>
      <c r="AF2522" t="s">
        <v>62</v>
      </c>
      <c r="AI2522" t="s">
        <v>56</v>
      </c>
      <c r="AJ2522" t="s">
        <v>56</v>
      </c>
      <c r="AK2522" t="s">
        <v>56</v>
      </c>
      <c r="AS2522">
        <v>0</v>
      </c>
    </row>
    <row r="2523" spans="1:45" x14ac:dyDescent="0.25">
      <c r="A2523" s="1">
        <v>1.85545E+16</v>
      </c>
      <c r="B2523">
        <v>2944</v>
      </c>
      <c r="C2523" t="s">
        <v>10731</v>
      </c>
      <c r="D2523">
        <v>58.8</v>
      </c>
      <c r="E2523">
        <v>0</v>
      </c>
      <c r="F2523">
        <v>0</v>
      </c>
      <c r="G2523">
        <v>58.8</v>
      </c>
      <c r="H2523">
        <v>0</v>
      </c>
      <c r="I2523">
        <v>58.8</v>
      </c>
      <c r="J2523">
        <v>0</v>
      </c>
      <c r="K2523" t="s">
        <v>47</v>
      </c>
      <c r="M2523">
        <v>2333</v>
      </c>
      <c r="N2523" t="s">
        <v>10732</v>
      </c>
      <c r="O2523" t="s">
        <v>49</v>
      </c>
      <c r="Q2523" t="s">
        <v>10733</v>
      </c>
      <c r="R2523" s="2">
        <v>42868.027777777781</v>
      </c>
      <c r="S2523" s="2">
        <v>42868.027777777781</v>
      </c>
      <c r="T2523" t="s">
        <v>72</v>
      </c>
      <c r="U2523">
        <v>1</v>
      </c>
      <c r="V2523" t="s">
        <v>10734</v>
      </c>
      <c r="W2523" t="s">
        <v>61</v>
      </c>
      <c r="Y2523">
        <v>12</v>
      </c>
      <c r="Z2523">
        <v>0</v>
      </c>
      <c r="AA2523">
        <v>0</v>
      </c>
      <c r="AB2523" t="s">
        <v>54</v>
      </c>
      <c r="AC2523">
        <v>0</v>
      </c>
      <c r="AD2523" t="s">
        <v>55</v>
      </c>
      <c r="AF2523" t="s">
        <v>62</v>
      </c>
      <c r="AI2523" t="s">
        <v>56</v>
      </c>
      <c r="AJ2523" t="s">
        <v>56</v>
      </c>
      <c r="AK2523" t="s">
        <v>56</v>
      </c>
      <c r="AS2523">
        <v>0</v>
      </c>
    </row>
    <row r="2524" spans="1:45" x14ac:dyDescent="0.25">
      <c r="A2524" s="1">
        <v>1.48213E+16</v>
      </c>
      <c r="B2524">
        <v>3116</v>
      </c>
      <c r="C2524" t="s">
        <v>10735</v>
      </c>
      <c r="D2524">
        <v>87.4</v>
      </c>
      <c r="E2524">
        <v>0</v>
      </c>
      <c r="F2524">
        <v>0</v>
      </c>
      <c r="G2524">
        <v>87.4</v>
      </c>
      <c r="H2524">
        <v>0</v>
      </c>
      <c r="I2524">
        <v>87.4</v>
      </c>
      <c r="J2524">
        <v>0</v>
      </c>
      <c r="K2524" t="s">
        <v>47</v>
      </c>
      <c r="M2524">
        <v>1987</v>
      </c>
      <c r="N2524" t="s">
        <v>10736</v>
      </c>
      <c r="O2524" t="s">
        <v>49</v>
      </c>
      <c r="Q2524" t="s">
        <v>10735</v>
      </c>
      <c r="R2524" s="2">
        <v>42868.001388888886</v>
      </c>
      <c r="S2524" s="2">
        <v>42868.020833333336</v>
      </c>
      <c r="T2524" t="s">
        <v>10737</v>
      </c>
      <c r="U2524">
        <v>15</v>
      </c>
      <c r="V2524" t="s">
        <v>10738</v>
      </c>
      <c r="W2524" t="s">
        <v>53</v>
      </c>
      <c r="X2524" t="s">
        <v>10739</v>
      </c>
      <c r="Y2524">
        <v>38</v>
      </c>
      <c r="Z2524">
        <v>0</v>
      </c>
      <c r="AA2524">
        <v>0</v>
      </c>
      <c r="AB2524" t="s">
        <v>54</v>
      </c>
      <c r="AC2524">
        <v>0</v>
      </c>
      <c r="AD2524" t="s">
        <v>55</v>
      </c>
      <c r="AF2524" t="s">
        <v>62</v>
      </c>
      <c r="AI2524" t="s">
        <v>56</v>
      </c>
      <c r="AJ2524" t="s">
        <v>56</v>
      </c>
      <c r="AK2524" t="s">
        <v>56</v>
      </c>
      <c r="AS2524">
        <v>0</v>
      </c>
    </row>
    <row r="2525" spans="1:45" x14ac:dyDescent="0.25">
      <c r="A2525" s="1">
        <v>1.48211E+16</v>
      </c>
      <c r="B2525">
        <v>1776</v>
      </c>
      <c r="C2525" t="s">
        <v>6043</v>
      </c>
      <c r="D2525">
        <v>57.82</v>
      </c>
      <c r="E2525">
        <v>0</v>
      </c>
      <c r="F2525">
        <v>0</v>
      </c>
      <c r="G2525">
        <v>57.82</v>
      </c>
      <c r="H2525">
        <v>0</v>
      </c>
      <c r="I2525">
        <v>57.82</v>
      </c>
      <c r="J2525">
        <v>0</v>
      </c>
      <c r="K2525" t="s">
        <v>47</v>
      </c>
      <c r="M2525">
        <v>419</v>
      </c>
      <c r="N2525" t="s">
        <v>6045</v>
      </c>
      <c r="O2525" t="s">
        <v>49</v>
      </c>
      <c r="Q2525" t="s">
        <v>6046</v>
      </c>
      <c r="R2525" s="2">
        <v>42868.000694444447</v>
      </c>
      <c r="S2525" s="2">
        <v>42868.001388888886</v>
      </c>
      <c r="T2525" t="s">
        <v>1277</v>
      </c>
      <c r="U2525">
        <v>1</v>
      </c>
      <c r="V2525" t="s">
        <v>10740</v>
      </c>
      <c r="W2525" t="s">
        <v>61</v>
      </c>
      <c r="Y2525">
        <v>100</v>
      </c>
      <c r="Z2525">
        <v>0</v>
      </c>
      <c r="AA2525">
        <v>0</v>
      </c>
      <c r="AB2525" t="s">
        <v>54</v>
      </c>
      <c r="AC2525">
        <v>0</v>
      </c>
      <c r="AD2525" t="s">
        <v>55</v>
      </c>
      <c r="AF2525" t="s">
        <v>62</v>
      </c>
      <c r="AI2525" t="s">
        <v>56</v>
      </c>
      <c r="AJ2525" t="s">
        <v>56</v>
      </c>
      <c r="AK2525" t="s">
        <v>56</v>
      </c>
      <c r="AS2525">
        <v>0</v>
      </c>
    </row>
    <row r="2526" spans="1:45" x14ac:dyDescent="0.25">
      <c r="A2526" s="1">
        <v>1.85703E+16</v>
      </c>
      <c r="B2526">
        <v>26</v>
      </c>
      <c r="C2526" t="s">
        <v>10741</v>
      </c>
      <c r="D2526">
        <v>96.65</v>
      </c>
      <c r="E2526">
        <v>0</v>
      </c>
      <c r="F2526">
        <v>0</v>
      </c>
      <c r="G2526">
        <v>96.65</v>
      </c>
      <c r="H2526">
        <v>0</v>
      </c>
      <c r="I2526">
        <v>96.65</v>
      </c>
      <c r="J2526">
        <v>0</v>
      </c>
      <c r="K2526" t="s">
        <v>47</v>
      </c>
      <c r="M2526">
        <v>517</v>
      </c>
      <c r="N2526" t="s">
        <v>10742</v>
      </c>
      <c r="O2526" t="s">
        <v>49</v>
      </c>
      <c r="Q2526" t="s">
        <v>10743</v>
      </c>
      <c r="R2526" s="2">
        <v>42867.998611111114</v>
      </c>
      <c r="S2526" s="2">
        <v>42867.998611111114</v>
      </c>
      <c r="T2526" t="s">
        <v>10744</v>
      </c>
      <c r="U2526">
        <v>2</v>
      </c>
      <c r="V2526" t="s">
        <v>10745</v>
      </c>
      <c r="W2526" t="s">
        <v>53</v>
      </c>
      <c r="Y2526">
        <v>45</v>
      </c>
      <c r="Z2526">
        <v>0</v>
      </c>
      <c r="AA2526">
        <v>0</v>
      </c>
      <c r="AB2526" t="s">
        <v>54</v>
      </c>
      <c r="AC2526">
        <v>0</v>
      </c>
      <c r="AD2526" t="s">
        <v>55</v>
      </c>
      <c r="AF2526" t="s">
        <v>62</v>
      </c>
      <c r="AI2526" t="s">
        <v>56</v>
      </c>
      <c r="AJ2526" t="s">
        <v>56</v>
      </c>
      <c r="AK2526" t="s">
        <v>56</v>
      </c>
      <c r="AS2526">
        <v>0</v>
      </c>
    </row>
    <row r="2527" spans="1:45" x14ac:dyDescent="0.25">
      <c r="A2527" s="1">
        <v>1.48179E+16</v>
      </c>
      <c r="B2527">
        <v>3139</v>
      </c>
      <c r="C2527" t="s">
        <v>10746</v>
      </c>
      <c r="D2527">
        <v>15.9</v>
      </c>
      <c r="E2527">
        <v>5</v>
      </c>
      <c r="F2527">
        <v>0</v>
      </c>
      <c r="G2527">
        <v>20.9</v>
      </c>
      <c r="H2527">
        <v>0</v>
      </c>
      <c r="I2527">
        <v>20.9</v>
      </c>
      <c r="J2527">
        <v>0</v>
      </c>
      <c r="K2527" t="s">
        <v>47</v>
      </c>
      <c r="M2527">
        <v>971</v>
      </c>
      <c r="N2527" t="s">
        <v>10747</v>
      </c>
      <c r="O2527" t="s">
        <v>49</v>
      </c>
      <c r="Q2527" t="s">
        <v>10746</v>
      </c>
      <c r="R2527" s="2">
        <v>42867.986805555556</v>
      </c>
      <c r="S2527" s="2">
        <v>42867.986805555556</v>
      </c>
      <c r="T2527" t="s">
        <v>549</v>
      </c>
      <c r="U2527">
        <v>1</v>
      </c>
      <c r="V2527" t="s">
        <v>10748</v>
      </c>
      <c r="W2527" t="s">
        <v>61</v>
      </c>
      <c r="Y2527">
        <v>1</v>
      </c>
      <c r="Z2527">
        <v>0</v>
      </c>
      <c r="AA2527">
        <v>0</v>
      </c>
      <c r="AB2527" t="s">
        <v>54</v>
      </c>
      <c r="AC2527">
        <v>0</v>
      </c>
      <c r="AD2527" t="s">
        <v>55</v>
      </c>
      <c r="AF2527" t="s">
        <v>62</v>
      </c>
      <c r="AI2527" t="s">
        <v>56</v>
      </c>
      <c r="AJ2527" t="s">
        <v>56</v>
      </c>
      <c r="AK2527" t="s">
        <v>56</v>
      </c>
      <c r="AS2527">
        <v>0</v>
      </c>
    </row>
    <row r="2528" spans="1:45" x14ac:dyDescent="0.25">
      <c r="A2528" s="1">
        <v>1.48167E+16</v>
      </c>
      <c r="B2528">
        <v>2875</v>
      </c>
      <c r="C2528" t="s">
        <v>10749</v>
      </c>
      <c r="D2528">
        <v>368.8</v>
      </c>
      <c r="E2528">
        <v>0</v>
      </c>
      <c r="F2528">
        <v>0</v>
      </c>
      <c r="G2528">
        <v>368.8</v>
      </c>
      <c r="H2528">
        <v>0</v>
      </c>
      <c r="I2528">
        <v>368.8</v>
      </c>
      <c r="J2528">
        <v>0</v>
      </c>
      <c r="K2528" t="s">
        <v>47</v>
      </c>
      <c r="L2528" t="s">
        <v>10750</v>
      </c>
      <c r="M2528">
        <v>1352</v>
      </c>
      <c r="N2528" t="s">
        <v>10751</v>
      </c>
      <c r="O2528" t="s">
        <v>49</v>
      </c>
      <c r="Q2528" t="s">
        <v>10752</v>
      </c>
      <c r="R2528" s="2">
        <v>42867.98541666667</v>
      </c>
      <c r="S2528" s="2">
        <v>42867.98541666667</v>
      </c>
      <c r="T2528" t="s">
        <v>10753</v>
      </c>
      <c r="U2528">
        <v>2</v>
      </c>
      <c r="V2528" t="s">
        <v>10754</v>
      </c>
      <c r="W2528" t="s">
        <v>53</v>
      </c>
      <c r="X2528" t="s">
        <v>10755</v>
      </c>
      <c r="Y2528">
        <v>82</v>
      </c>
      <c r="Z2528">
        <v>0</v>
      </c>
      <c r="AA2528">
        <v>0</v>
      </c>
      <c r="AB2528" t="s">
        <v>54</v>
      </c>
      <c r="AC2528">
        <v>0</v>
      </c>
      <c r="AD2528" t="s">
        <v>55</v>
      </c>
      <c r="AF2528" t="s">
        <v>62</v>
      </c>
      <c r="AI2528" t="s">
        <v>56</v>
      </c>
      <c r="AJ2528" t="s">
        <v>56</v>
      </c>
      <c r="AK2528" t="s">
        <v>56</v>
      </c>
      <c r="AS2528">
        <v>0</v>
      </c>
    </row>
    <row r="2529" spans="1:45" x14ac:dyDescent="0.25">
      <c r="A2529" s="1">
        <v>1.48092E+16</v>
      </c>
      <c r="B2529">
        <v>106</v>
      </c>
      <c r="C2529" t="s">
        <v>10756</v>
      </c>
      <c r="D2529">
        <v>104.96</v>
      </c>
      <c r="E2529">
        <v>0</v>
      </c>
      <c r="F2529">
        <v>0</v>
      </c>
      <c r="G2529">
        <v>104.96</v>
      </c>
      <c r="H2529">
        <v>0</v>
      </c>
      <c r="I2529">
        <v>104.96</v>
      </c>
      <c r="J2529">
        <v>0</v>
      </c>
      <c r="K2529" t="s">
        <v>47</v>
      </c>
      <c r="M2529">
        <v>131</v>
      </c>
      <c r="N2529" t="s">
        <v>10757</v>
      </c>
      <c r="O2529" t="s">
        <v>49</v>
      </c>
      <c r="Q2529" t="s">
        <v>10756</v>
      </c>
      <c r="R2529" s="2">
        <v>42867.974305555559</v>
      </c>
      <c r="S2529" s="2">
        <v>42867.974999999999</v>
      </c>
      <c r="T2529" t="s">
        <v>10758</v>
      </c>
      <c r="U2529">
        <v>5</v>
      </c>
      <c r="V2529" t="s">
        <v>10759</v>
      </c>
      <c r="W2529" t="s">
        <v>53</v>
      </c>
      <c r="Y2529">
        <v>22</v>
      </c>
      <c r="Z2529">
        <v>0</v>
      </c>
      <c r="AA2529">
        <v>0</v>
      </c>
      <c r="AB2529" t="s">
        <v>54</v>
      </c>
      <c r="AC2529">
        <v>0</v>
      </c>
      <c r="AD2529" t="s">
        <v>55</v>
      </c>
      <c r="AF2529" t="s">
        <v>62</v>
      </c>
      <c r="AI2529" t="s">
        <v>56</v>
      </c>
      <c r="AJ2529" t="s">
        <v>56</v>
      </c>
      <c r="AK2529" t="s">
        <v>56</v>
      </c>
      <c r="AS2529">
        <v>0</v>
      </c>
    </row>
    <row r="2530" spans="1:45" x14ac:dyDescent="0.25">
      <c r="A2530" s="1">
        <v>1.85595E+16</v>
      </c>
      <c r="B2530">
        <v>3083</v>
      </c>
      <c r="C2530" t="s">
        <v>10760</v>
      </c>
      <c r="D2530">
        <v>165</v>
      </c>
      <c r="E2530">
        <v>0</v>
      </c>
      <c r="F2530">
        <v>0</v>
      </c>
      <c r="G2530">
        <v>165</v>
      </c>
      <c r="H2530">
        <v>0</v>
      </c>
      <c r="I2530">
        <v>165</v>
      </c>
      <c r="J2530">
        <v>0</v>
      </c>
      <c r="K2530" t="s">
        <v>47</v>
      </c>
      <c r="M2530">
        <v>2850</v>
      </c>
      <c r="N2530" t="s">
        <v>10761</v>
      </c>
      <c r="O2530" t="s">
        <v>49</v>
      </c>
      <c r="Q2530" t="s">
        <v>10760</v>
      </c>
      <c r="R2530" s="2">
        <v>42867.972222222219</v>
      </c>
      <c r="S2530" s="2">
        <v>42867.981249999997</v>
      </c>
      <c r="T2530" t="s">
        <v>5625</v>
      </c>
      <c r="U2530">
        <v>2</v>
      </c>
      <c r="V2530" t="s">
        <v>10762</v>
      </c>
      <c r="W2530" t="s">
        <v>53</v>
      </c>
      <c r="Y2530">
        <v>20</v>
      </c>
      <c r="Z2530">
        <v>0</v>
      </c>
      <c r="AA2530">
        <v>0</v>
      </c>
      <c r="AB2530" t="s">
        <v>54</v>
      </c>
      <c r="AC2530">
        <v>0</v>
      </c>
      <c r="AD2530" t="s">
        <v>55</v>
      </c>
      <c r="AF2530" t="s">
        <v>62</v>
      </c>
      <c r="AI2530" t="s">
        <v>56</v>
      </c>
      <c r="AJ2530" t="s">
        <v>56</v>
      </c>
      <c r="AK2530" t="s">
        <v>56</v>
      </c>
      <c r="AS2530">
        <v>0</v>
      </c>
    </row>
    <row r="2531" spans="1:45" x14ac:dyDescent="0.25">
      <c r="A2531" s="1">
        <v>1.48111E+16</v>
      </c>
      <c r="B2531">
        <v>128</v>
      </c>
      <c r="C2531" t="s">
        <v>10763</v>
      </c>
      <c r="D2531">
        <v>46.38</v>
      </c>
      <c r="E2531">
        <v>5</v>
      </c>
      <c r="F2531">
        <v>0</v>
      </c>
      <c r="G2531">
        <v>51.38</v>
      </c>
      <c r="H2531">
        <v>0</v>
      </c>
      <c r="I2531">
        <v>51.38</v>
      </c>
      <c r="J2531">
        <v>0</v>
      </c>
      <c r="K2531" t="s">
        <v>47</v>
      </c>
      <c r="M2531">
        <v>3047</v>
      </c>
      <c r="N2531" t="s">
        <v>10764</v>
      </c>
      <c r="O2531" t="s">
        <v>49</v>
      </c>
      <c r="Q2531" t="s">
        <v>10765</v>
      </c>
      <c r="R2531" s="2">
        <v>42867.965277777781</v>
      </c>
      <c r="S2531" s="2">
        <v>42867.968055555553</v>
      </c>
      <c r="T2531" t="s">
        <v>10766</v>
      </c>
      <c r="U2531">
        <v>7</v>
      </c>
      <c r="V2531" t="s">
        <v>10767</v>
      </c>
      <c r="W2531" t="s">
        <v>61</v>
      </c>
      <c r="Y2531">
        <v>17</v>
      </c>
      <c r="Z2531">
        <v>0</v>
      </c>
      <c r="AA2531">
        <v>0</v>
      </c>
      <c r="AB2531" t="s">
        <v>54</v>
      </c>
      <c r="AC2531">
        <v>0</v>
      </c>
      <c r="AD2531" t="s">
        <v>55</v>
      </c>
      <c r="AF2531" t="s">
        <v>62</v>
      </c>
      <c r="AI2531" t="s">
        <v>56</v>
      </c>
      <c r="AJ2531" t="s">
        <v>56</v>
      </c>
      <c r="AK2531" t="s">
        <v>56</v>
      </c>
      <c r="AS2531">
        <v>0</v>
      </c>
    </row>
    <row r="2532" spans="1:45" x14ac:dyDescent="0.25">
      <c r="A2532" s="1">
        <v>1.4809E+16</v>
      </c>
      <c r="B2532">
        <v>1230</v>
      </c>
      <c r="C2532" t="s">
        <v>10768</v>
      </c>
      <c r="D2532">
        <v>29.4</v>
      </c>
      <c r="E2532">
        <v>5</v>
      </c>
      <c r="F2532">
        <v>0</v>
      </c>
      <c r="G2532">
        <v>34.4</v>
      </c>
      <c r="H2532">
        <v>0</v>
      </c>
      <c r="I2532">
        <v>34.4</v>
      </c>
      <c r="J2532">
        <v>0</v>
      </c>
      <c r="K2532" t="s">
        <v>47</v>
      </c>
      <c r="M2532">
        <v>2429</v>
      </c>
      <c r="N2532" t="s">
        <v>10769</v>
      </c>
      <c r="O2532" t="s">
        <v>49</v>
      </c>
      <c r="Q2532" t="s">
        <v>10768</v>
      </c>
      <c r="R2532" s="2">
        <v>42867.959027777775</v>
      </c>
      <c r="S2532" s="2">
        <v>42867.961111111108</v>
      </c>
      <c r="T2532" t="s">
        <v>72</v>
      </c>
      <c r="U2532">
        <v>1</v>
      </c>
      <c r="V2532" t="s">
        <v>10770</v>
      </c>
      <c r="W2532" t="s">
        <v>61</v>
      </c>
      <c r="Y2532">
        <v>6</v>
      </c>
      <c r="Z2532">
        <v>0</v>
      </c>
      <c r="AA2532">
        <v>0</v>
      </c>
      <c r="AB2532" t="s">
        <v>54</v>
      </c>
      <c r="AC2532">
        <v>0</v>
      </c>
      <c r="AD2532" t="s">
        <v>55</v>
      </c>
      <c r="AF2532" t="s">
        <v>62</v>
      </c>
      <c r="AI2532" t="s">
        <v>56</v>
      </c>
      <c r="AJ2532" t="s">
        <v>56</v>
      </c>
      <c r="AK2532" t="s">
        <v>56</v>
      </c>
      <c r="AS2532">
        <v>0</v>
      </c>
    </row>
    <row r="2533" spans="1:45" x14ac:dyDescent="0.25">
      <c r="A2533" s="1">
        <v>1.48181E+16</v>
      </c>
      <c r="B2533">
        <v>884</v>
      </c>
      <c r="C2533" t="s">
        <v>10771</v>
      </c>
      <c r="D2533">
        <v>14.7</v>
      </c>
      <c r="E2533">
        <v>5</v>
      </c>
      <c r="F2533">
        <v>0</v>
      </c>
      <c r="G2533">
        <v>19.7</v>
      </c>
      <c r="H2533">
        <v>0</v>
      </c>
      <c r="I2533">
        <v>19.7</v>
      </c>
      <c r="J2533">
        <v>0</v>
      </c>
      <c r="K2533" t="s">
        <v>47</v>
      </c>
      <c r="M2533">
        <v>236</v>
      </c>
      <c r="N2533" t="s">
        <v>10772</v>
      </c>
      <c r="O2533" t="s">
        <v>49</v>
      </c>
      <c r="Q2533" t="s">
        <v>10773</v>
      </c>
      <c r="R2533" s="2">
        <v>42867.958333333336</v>
      </c>
      <c r="S2533" s="2">
        <v>42867.958333333336</v>
      </c>
      <c r="T2533" t="s">
        <v>3554</v>
      </c>
      <c r="U2533">
        <v>1</v>
      </c>
      <c r="V2533" t="s">
        <v>10774</v>
      </c>
      <c r="W2533" t="s">
        <v>68</v>
      </c>
      <c r="Y2533">
        <v>3</v>
      </c>
      <c r="Z2533">
        <v>0</v>
      </c>
      <c r="AA2533">
        <v>0</v>
      </c>
      <c r="AB2533" t="s">
        <v>54</v>
      </c>
      <c r="AC2533">
        <v>0</v>
      </c>
      <c r="AD2533" t="s">
        <v>55</v>
      </c>
      <c r="AF2533" t="s">
        <v>62</v>
      </c>
      <c r="AI2533" t="s">
        <v>56</v>
      </c>
      <c r="AJ2533" t="s">
        <v>56</v>
      </c>
      <c r="AK2533" t="s">
        <v>56</v>
      </c>
      <c r="AS2533">
        <v>0</v>
      </c>
    </row>
    <row r="2534" spans="1:45" x14ac:dyDescent="0.25">
      <c r="A2534" s="1">
        <v>1.48177E+16</v>
      </c>
      <c r="B2534">
        <v>1752</v>
      </c>
      <c r="C2534" t="s">
        <v>10775</v>
      </c>
      <c r="D2534">
        <v>248.46</v>
      </c>
      <c r="E2534">
        <v>0</v>
      </c>
      <c r="F2534">
        <v>0</v>
      </c>
      <c r="G2534">
        <v>248.46</v>
      </c>
      <c r="H2534">
        <v>0</v>
      </c>
      <c r="I2534">
        <v>248.46</v>
      </c>
      <c r="J2534">
        <v>0</v>
      </c>
      <c r="K2534" t="s">
        <v>47</v>
      </c>
      <c r="M2534">
        <v>376</v>
      </c>
      <c r="N2534" t="s">
        <v>10776</v>
      </c>
      <c r="O2534" t="s">
        <v>49</v>
      </c>
      <c r="Q2534" t="s">
        <v>10777</v>
      </c>
      <c r="R2534" s="2">
        <v>42867.956944444442</v>
      </c>
      <c r="S2534" s="2">
        <v>42867.957638888889</v>
      </c>
      <c r="T2534" t="s">
        <v>10778</v>
      </c>
      <c r="U2534">
        <v>25</v>
      </c>
      <c r="V2534" t="s">
        <v>10779</v>
      </c>
      <c r="W2534" t="s">
        <v>53</v>
      </c>
      <c r="Y2534">
        <v>81</v>
      </c>
      <c r="Z2534">
        <v>0</v>
      </c>
      <c r="AA2534">
        <v>0</v>
      </c>
      <c r="AB2534" t="s">
        <v>54</v>
      </c>
      <c r="AC2534">
        <v>0</v>
      </c>
      <c r="AD2534" t="s">
        <v>55</v>
      </c>
      <c r="AF2534" t="s">
        <v>62</v>
      </c>
      <c r="AI2534" t="s">
        <v>56</v>
      </c>
      <c r="AJ2534" t="s">
        <v>56</v>
      </c>
      <c r="AK2534" t="s">
        <v>56</v>
      </c>
      <c r="AS2534">
        <v>0</v>
      </c>
    </row>
    <row r="2535" spans="1:45" x14ac:dyDescent="0.25">
      <c r="A2535" s="1">
        <v>1.48025E+16</v>
      </c>
      <c r="B2535">
        <v>884</v>
      </c>
      <c r="C2535" t="s">
        <v>10771</v>
      </c>
      <c r="D2535">
        <v>20.7</v>
      </c>
      <c r="E2535">
        <v>5</v>
      </c>
      <c r="F2535">
        <v>0</v>
      </c>
      <c r="G2535">
        <v>25.7</v>
      </c>
      <c r="H2535">
        <v>0</v>
      </c>
      <c r="I2535">
        <v>25.7</v>
      </c>
      <c r="J2535">
        <v>0</v>
      </c>
      <c r="K2535" t="s">
        <v>47</v>
      </c>
      <c r="M2535">
        <v>236</v>
      </c>
      <c r="N2535" t="s">
        <v>10772</v>
      </c>
      <c r="O2535" t="s">
        <v>49</v>
      </c>
      <c r="Q2535" t="s">
        <v>10773</v>
      </c>
      <c r="R2535" s="2">
        <v>42867.954861111109</v>
      </c>
      <c r="S2535" s="2">
        <v>42867.955555555556</v>
      </c>
      <c r="T2535" t="s">
        <v>443</v>
      </c>
      <c r="U2535">
        <v>1</v>
      </c>
      <c r="V2535" t="s">
        <v>10774</v>
      </c>
      <c r="W2535" t="s">
        <v>68</v>
      </c>
      <c r="Y2535">
        <v>3</v>
      </c>
      <c r="Z2535">
        <v>0</v>
      </c>
      <c r="AA2535">
        <v>0</v>
      </c>
      <c r="AB2535" t="s">
        <v>54</v>
      </c>
      <c r="AC2535">
        <v>0</v>
      </c>
      <c r="AD2535" t="s">
        <v>55</v>
      </c>
      <c r="AF2535" t="s">
        <v>62</v>
      </c>
      <c r="AI2535" t="s">
        <v>56</v>
      </c>
      <c r="AJ2535" t="s">
        <v>56</v>
      </c>
      <c r="AK2535" t="s">
        <v>56</v>
      </c>
      <c r="AS2535">
        <v>0</v>
      </c>
    </row>
    <row r="2536" spans="1:45" x14ac:dyDescent="0.25">
      <c r="A2536" s="1">
        <v>1.48018E+16</v>
      </c>
      <c r="B2536">
        <v>884</v>
      </c>
      <c r="C2536" t="s">
        <v>10771</v>
      </c>
      <c r="D2536">
        <v>11.7</v>
      </c>
      <c r="E2536">
        <v>5</v>
      </c>
      <c r="F2536">
        <v>0</v>
      </c>
      <c r="G2536">
        <v>16.7</v>
      </c>
      <c r="H2536">
        <v>0</v>
      </c>
      <c r="I2536">
        <v>16.7</v>
      </c>
      <c r="J2536">
        <v>0</v>
      </c>
      <c r="K2536" t="s">
        <v>47</v>
      </c>
      <c r="M2536">
        <v>236</v>
      </c>
      <c r="N2536" t="s">
        <v>10772</v>
      </c>
      <c r="O2536" t="s">
        <v>49</v>
      </c>
      <c r="Q2536" t="s">
        <v>10773</v>
      </c>
      <c r="R2536" s="2">
        <v>42867.950694444444</v>
      </c>
      <c r="S2536" s="2">
        <v>42867.951388888891</v>
      </c>
      <c r="T2536" t="s">
        <v>2304</v>
      </c>
      <c r="U2536">
        <v>1</v>
      </c>
      <c r="V2536" t="s">
        <v>10774</v>
      </c>
      <c r="W2536" t="s">
        <v>68</v>
      </c>
      <c r="Y2536">
        <v>3</v>
      </c>
      <c r="Z2536">
        <v>0</v>
      </c>
      <c r="AA2536">
        <v>0</v>
      </c>
      <c r="AB2536" t="s">
        <v>54</v>
      </c>
      <c r="AC2536">
        <v>0</v>
      </c>
      <c r="AD2536" t="s">
        <v>55</v>
      </c>
      <c r="AF2536" t="s">
        <v>62</v>
      </c>
      <c r="AI2536" t="s">
        <v>56</v>
      </c>
      <c r="AJ2536" t="s">
        <v>56</v>
      </c>
      <c r="AK2536" t="s">
        <v>56</v>
      </c>
      <c r="AS2536">
        <v>0</v>
      </c>
    </row>
    <row r="2537" spans="1:45" x14ac:dyDescent="0.25">
      <c r="A2537" s="1">
        <v>1.4813E+16</v>
      </c>
      <c r="B2537">
        <v>1982</v>
      </c>
      <c r="C2537" t="s">
        <v>10780</v>
      </c>
      <c r="D2537">
        <v>63</v>
      </c>
      <c r="E2537">
        <v>0</v>
      </c>
      <c r="F2537">
        <v>0</v>
      </c>
      <c r="G2537">
        <v>63</v>
      </c>
      <c r="H2537">
        <v>0</v>
      </c>
      <c r="I2537">
        <v>63</v>
      </c>
      <c r="J2537">
        <v>0</v>
      </c>
      <c r="K2537" t="s">
        <v>47</v>
      </c>
      <c r="M2537">
        <v>719</v>
      </c>
      <c r="N2537" t="s">
        <v>10781</v>
      </c>
      <c r="O2537" t="s">
        <v>49</v>
      </c>
      <c r="Q2537" t="s">
        <v>10782</v>
      </c>
      <c r="R2537" s="2">
        <v>42867.945138888892</v>
      </c>
      <c r="S2537" s="2">
        <v>42867.946527777778</v>
      </c>
      <c r="T2537" t="s">
        <v>10783</v>
      </c>
      <c r="U2537">
        <v>12</v>
      </c>
      <c r="V2537" t="s">
        <v>10784</v>
      </c>
      <c r="W2537" t="s">
        <v>53</v>
      </c>
      <c r="X2537" t="s">
        <v>2100</v>
      </c>
      <c r="Y2537">
        <v>33</v>
      </c>
      <c r="Z2537">
        <v>0</v>
      </c>
      <c r="AA2537">
        <v>0</v>
      </c>
      <c r="AB2537" t="s">
        <v>54</v>
      </c>
      <c r="AC2537">
        <v>0</v>
      </c>
      <c r="AD2537" t="s">
        <v>55</v>
      </c>
      <c r="AF2537" t="s">
        <v>62</v>
      </c>
      <c r="AI2537" t="s">
        <v>56</v>
      </c>
      <c r="AJ2537" t="s">
        <v>56</v>
      </c>
      <c r="AK2537" t="s">
        <v>56</v>
      </c>
      <c r="AS2537">
        <v>0</v>
      </c>
    </row>
    <row r="2538" spans="1:45" x14ac:dyDescent="0.25">
      <c r="A2538" s="1">
        <v>1.4799E+16</v>
      </c>
      <c r="B2538">
        <v>2168</v>
      </c>
      <c r="C2538" t="s">
        <v>10785</v>
      </c>
      <c r="D2538">
        <v>55.8</v>
      </c>
      <c r="E2538">
        <v>0</v>
      </c>
      <c r="F2538">
        <v>0</v>
      </c>
      <c r="G2538">
        <v>55.8</v>
      </c>
      <c r="H2538">
        <v>0</v>
      </c>
      <c r="I2538">
        <v>55.8</v>
      </c>
      <c r="J2538">
        <v>0</v>
      </c>
      <c r="K2538" t="s">
        <v>47</v>
      </c>
      <c r="M2538">
        <v>972</v>
      </c>
      <c r="N2538" t="s">
        <v>10786</v>
      </c>
      <c r="O2538" t="s">
        <v>49</v>
      </c>
      <c r="Q2538" t="s">
        <v>10787</v>
      </c>
      <c r="R2538" s="2">
        <v>42867.944444444445</v>
      </c>
      <c r="S2538" s="2">
        <v>42867.944444444445</v>
      </c>
      <c r="T2538" t="s">
        <v>72</v>
      </c>
      <c r="U2538">
        <v>1</v>
      </c>
      <c r="V2538" t="s">
        <v>10788</v>
      </c>
      <c r="W2538" t="s">
        <v>61</v>
      </c>
      <c r="Y2538">
        <v>12</v>
      </c>
      <c r="Z2538">
        <v>0</v>
      </c>
      <c r="AA2538">
        <v>0</v>
      </c>
      <c r="AB2538" t="s">
        <v>54</v>
      </c>
      <c r="AC2538">
        <v>0</v>
      </c>
      <c r="AD2538" t="s">
        <v>55</v>
      </c>
      <c r="AF2538" t="s">
        <v>62</v>
      </c>
      <c r="AI2538" t="s">
        <v>56</v>
      </c>
      <c r="AJ2538" t="s">
        <v>56</v>
      </c>
      <c r="AK2538" t="s">
        <v>56</v>
      </c>
      <c r="AS2538">
        <v>0</v>
      </c>
    </row>
    <row r="2539" spans="1:45" x14ac:dyDescent="0.25">
      <c r="A2539" s="1">
        <v>1.85399E+16</v>
      </c>
      <c r="B2539">
        <v>2102</v>
      </c>
      <c r="C2539" t="s">
        <v>10789</v>
      </c>
      <c r="D2539">
        <v>210.44</v>
      </c>
      <c r="E2539">
        <v>0</v>
      </c>
      <c r="F2539">
        <v>0</v>
      </c>
      <c r="G2539">
        <v>210.44</v>
      </c>
      <c r="H2539">
        <v>0</v>
      </c>
      <c r="I2539">
        <v>210.44</v>
      </c>
      <c r="J2539">
        <v>0</v>
      </c>
      <c r="K2539" t="s">
        <v>47</v>
      </c>
      <c r="M2539">
        <v>633</v>
      </c>
      <c r="N2539" t="s">
        <v>10790</v>
      </c>
      <c r="O2539" t="s">
        <v>49</v>
      </c>
      <c r="Q2539" t="s">
        <v>10791</v>
      </c>
      <c r="R2539" s="2">
        <v>42867.940972222219</v>
      </c>
      <c r="S2539" s="2">
        <v>42867.940972222219</v>
      </c>
      <c r="T2539" t="s">
        <v>10792</v>
      </c>
      <c r="U2539">
        <v>10</v>
      </c>
      <c r="V2539" t="s">
        <v>10793</v>
      </c>
      <c r="W2539" t="s">
        <v>53</v>
      </c>
      <c r="Y2539">
        <v>18</v>
      </c>
      <c r="Z2539">
        <v>0</v>
      </c>
      <c r="AA2539">
        <v>0</v>
      </c>
      <c r="AB2539" t="s">
        <v>54</v>
      </c>
      <c r="AC2539">
        <v>0</v>
      </c>
      <c r="AD2539" t="s">
        <v>55</v>
      </c>
      <c r="AF2539" t="s">
        <v>62</v>
      </c>
      <c r="AI2539" t="s">
        <v>56</v>
      </c>
      <c r="AJ2539" t="s">
        <v>56</v>
      </c>
      <c r="AK2539" t="s">
        <v>56</v>
      </c>
      <c r="AS2539">
        <v>0</v>
      </c>
    </row>
    <row r="2540" spans="1:45" x14ac:dyDescent="0.25">
      <c r="A2540" s="1">
        <v>1.85118E+16</v>
      </c>
      <c r="B2540">
        <v>58</v>
      </c>
      <c r="C2540" t="s">
        <v>10794</v>
      </c>
      <c r="D2540">
        <v>7.47</v>
      </c>
      <c r="E2540">
        <v>5</v>
      </c>
      <c r="F2540">
        <v>0</v>
      </c>
      <c r="G2540">
        <v>12.47</v>
      </c>
      <c r="H2540">
        <v>0</v>
      </c>
      <c r="I2540">
        <v>12.47</v>
      </c>
      <c r="J2540">
        <v>0</v>
      </c>
      <c r="K2540" t="s">
        <v>47</v>
      </c>
      <c r="L2540" t="s">
        <v>10795</v>
      </c>
      <c r="M2540">
        <v>3064</v>
      </c>
      <c r="N2540" t="s">
        <v>10796</v>
      </c>
      <c r="O2540" t="s">
        <v>49</v>
      </c>
      <c r="Q2540" t="s">
        <v>10797</v>
      </c>
      <c r="R2540" s="2">
        <v>42867.938194444447</v>
      </c>
      <c r="S2540" s="2">
        <v>42867.938194444447</v>
      </c>
      <c r="T2540" t="s">
        <v>2945</v>
      </c>
      <c r="U2540">
        <v>1</v>
      </c>
      <c r="V2540" t="s">
        <v>10798</v>
      </c>
      <c r="W2540" t="s">
        <v>68</v>
      </c>
      <c r="Y2540">
        <v>3</v>
      </c>
      <c r="Z2540">
        <v>0</v>
      </c>
      <c r="AA2540">
        <v>0</v>
      </c>
      <c r="AB2540" t="s">
        <v>54</v>
      </c>
      <c r="AC2540">
        <v>0</v>
      </c>
      <c r="AD2540" t="s">
        <v>55</v>
      </c>
      <c r="AF2540" t="s">
        <v>62</v>
      </c>
      <c r="AI2540" t="s">
        <v>56</v>
      </c>
      <c r="AJ2540" t="s">
        <v>56</v>
      </c>
      <c r="AK2540" t="s">
        <v>56</v>
      </c>
      <c r="AS2540">
        <v>0</v>
      </c>
    </row>
    <row r="2541" spans="1:45" x14ac:dyDescent="0.25">
      <c r="A2541" s="1">
        <v>1.85334E+16</v>
      </c>
      <c r="B2541">
        <v>432</v>
      </c>
      <c r="C2541" t="s">
        <v>10799</v>
      </c>
      <c r="D2541">
        <v>60.47</v>
      </c>
      <c r="E2541">
        <v>0</v>
      </c>
      <c r="F2541">
        <v>0</v>
      </c>
      <c r="G2541">
        <v>60.47</v>
      </c>
      <c r="H2541">
        <v>0</v>
      </c>
      <c r="I2541">
        <v>60.47</v>
      </c>
      <c r="J2541">
        <v>0</v>
      </c>
      <c r="K2541" t="s">
        <v>47</v>
      </c>
      <c r="M2541">
        <v>1163</v>
      </c>
      <c r="N2541" t="s">
        <v>10800</v>
      </c>
      <c r="O2541" t="s">
        <v>49</v>
      </c>
      <c r="Q2541" t="s">
        <v>10801</v>
      </c>
      <c r="R2541" s="2">
        <v>42867.930555555555</v>
      </c>
      <c r="S2541" s="2">
        <v>42867.932638888888</v>
      </c>
      <c r="T2541" t="s">
        <v>10802</v>
      </c>
      <c r="U2541">
        <v>13</v>
      </c>
      <c r="V2541" t="s">
        <v>10803</v>
      </c>
      <c r="W2541" t="s">
        <v>53</v>
      </c>
      <c r="Y2541">
        <v>13</v>
      </c>
      <c r="Z2541">
        <v>0</v>
      </c>
      <c r="AA2541">
        <v>0</v>
      </c>
      <c r="AB2541" t="s">
        <v>54</v>
      </c>
      <c r="AC2541">
        <v>0</v>
      </c>
      <c r="AD2541" t="s">
        <v>55</v>
      </c>
      <c r="AF2541" t="s">
        <v>62</v>
      </c>
      <c r="AI2541" t="s">
        <v>56</v>
      </c>
      <c r="AJ2541" t="s">
        <v>56</v>
      </c>
      <c r="AK2541" t="s">
        <v>56</v>
      </c>
      <c r="AS2541">
        <v>0</v>
      </c>
    </row>
    <row r="2542" spans="1:45" x14ac:dyDescent="0.25">
      <c r="A2542" s="1">
        <v>1.47905E+16</v>
      </c>
      <c r="B2542">
        <v>3092</v>
      </c>
      <c r="C2542" t="s">
        <v>5590</v>
      </c>
      <c r="D2542">
        <v>69.569999999999993</v>
      </c>
      <c r="E2542">
        <v>0</v>
      </c>
      <c r="F2542">
        <v>0</v>
      </c>
      <c r="G2542">
        <v>69.569999999999993</v>
      </c>
      <c r="H2542">
        <v>0</v>
      </c>
      <c r="I2542">
        <v>69.569999999999993</v>
      </c>
      <c r="J2542">
        <v>0</v>
      </c>
      <c r="K2542" t="s">
        <v>47</v>
      </c>
      <c r="M2542">
        <v>2497</v>
      </c>
      <c r="N2542" t="s">
        <v>10804</v>
      </c>
      <c r="O2542" t="s">
        <v>49</v>
      </c>
      <c r="Q2542" t="s">
        <v>10805</v>
      </c>
      <c r="R2542" s="2">
        <v>42867.919444444444</v>
      </c>
      <c r="S2542" s="2">
        <v>42867.919444444444</v>
      </c>
      <c r="T2542" t="s">
        <v>10806</v>
      </c>
      <c r="U2542">
        <v>19</v>
      </c>
      <c r="V2542" t="s">
        <v>10807</v>
      </c>
      <c r="W2542" t="s">
        <v>53</v>
      </c>
      <c r="Y2542">
        <v>135</v>
      </c>
      <c r="Z2542">
        <v>0</v>
      </c>
      <c r="AA2542">
        <v>0</v>
      </c>
      <c r="AB2542" t="s">
        <v>54</v>
      </c>
      <c r="AC2542">
        <v>0</v>
      </c>
      <c r="AD2542" t="s">
        <v>55</v>
      </c>
      <c r="AF2542" t="s">
        <v>62</v>
      </c>
      <c r="AI2542" t="s">
        <v>56</v>
      </c>
      <c r="AJ2542" t="s">
        <v>56</v>
      </c>
      <c r="AK2542" t="s">
        <v>56</v>
      </c>
      <c r="AS2542">
        <v>0</v>
      </c>
    </row>
    <row r="2543" spans="1:45" x14ac:dyDescent="0.25">
      <c r="A2543" s="1">
        <v>1.85013E+16</v>
      </c>
      <c r="B2543">
        <v>1480</v>
      </c>
      <c r="C2543" t="s">
        <v>10808</v>
      </c>
      <c r="D2543">
        <v>31.76</v>
      </c>
      <c r="E2543">
        <v>5</v>
      </c>
      <c r="F2543">
        <v>0</v>
      </c>
      <c r="G2543">
        <v>36.76</v>
      </c>
      <c r="H2543">
        <v>0</v>
      </c>
      <c r="I2543">
        <v>36.76</v>
      </c>
      <c r="J2543">
        <v>0</v>
      </c>
      <c r="K2543" t="s">
        <v>47</v>
      </c>
      <c r="M2543">
        <v>1023</v>
      </c>
      <c r="N2543" t="s">
        <v>10809</v>
      </c>
      <c r="O2543" t="s">
        <v>49</v>
      </c>
      <c r="Q2543" t="s">
        <v>10810</v>
      </c>
      <c r="R2543" s="2">
        <v>42867.918749999997</v>
      </c>
      <c r="S2543" s="2">
        <v>42867.918749999997</v>
      </c>
      <c r="T2543" t="s">
        <v>10811</v>
      </c>
      <c r="U2543">
        <v>6</v>
      </c>
      <c r="V2543" t="s">
        <v>10812</v>
      </c>
      <c r="W2543" t="s">
        <v>68</v>
      </c>
      <c r="Y2543">
        <v>6</v>
      </c>
      <c r="Z2543">
        <v>0</v>
      </c>
      <c r="AA2543">
        <v>0</v>
      </c>
      <c r="AB2543" t="s">
        <v>54</v>
      </c>
      <c r="AC2543">
        <v>0</v>
      </c>
      <c r="AD2543" t="s">
        <v>55</v>
      </c>
      <c r="AF2543" t="s">
        <v>62</v>
      </c>
      <c r="AI2543" t="s">
        <v>56</v>
      </c>
      <c r="AJ2543" t="s">
        <v>56</v>
      </c>
      <c r="AK2543" t="s">
        <v>56</v>
      </c>
      <c r="AS2543">
        <v>0</v>
      </c>
    </row>
    <row r="2544" spans="1:45" x14ac:dyDescent="0.25">
      <c r="A2544" s="1">
        <v>1.47909E+16</v>
      </c>
      <c r="B2544">
        <v>4</v>
      </c>
      <c r="C2544" t="s">
        <v>10813</v>
      </c>
      <c r="D2544">
        <v>25.87</v>
      </c>
      <c r="E2544">
        <v>5</v>
      </c>
      <c r="F2544">
        <v>0</v>
      </c>
      <c r="G2544">
        <v>30.87</v>
      </c>
      <c r="H2544">
        <v>0</v>
      </c>
      <c r="I2544">
        <v>30.87</v>
      </c>
      <c r="J2544">
        <v>0</v>
      </c>
      <c r="K2544" t="s">
        <v>47</v>
      </c>
      <c r="M2544">
        <v>1034</v>
      </c>
      <c r="N2544" t="s">
        <v>10814</v>
      </c>
      <c r="O2544" t="s">
        <v>49</v>
      </c>
      <c r="Q2544" t="s">
        <v>10815</v>
      </c>
      <c r="R2544" s="2">
        <v>42867.910416666666</v>
      </c>
      <c r="S2544" s="2">
        <v>42868.916666666664</v>
      </c>
      <c r="T2544" t="s">
        <v>10816</v>
      </c>
      <c r="U2544">
        <v>6</v>
      </c>
      <c r="V2544" t="s">
        <v>10817</v>
      </c>
      <c r="W2544" t="s">
        <v>61</v>
      </c>
      <c r="Y2544">
        <v>6</v>
      </c>
      <c r="Z2544">
        <v>0</v>
      </c>
      <c r="AA2544">
        <v>0</v>
      </c>
      <c r="AB2544" t="s">
        <v>54</v>
      </c>
      <c r="AC2544">
        <v>0</v>
      </c>
      <c r="AD2544" t="s">
        <v>55</v>
      </c>
      <c r="AF2544" t="s">
        <v>62</v>
      </c>
      <c r="AI2544" t="s">
        <v>56</v>
      </c>
      <c r="AJ2544" t="s">
        <v>56</v>
      </c>
      <c r="AK2544" t="s">
        <v>56</v>
      </c>
      <c r="AS2544">
        <v>0</v>
      </c>
    </row>
    <row r="2545" spans="1:45" x14ac:dyDescent="0.25">
      <c r="A2545" s="1">
        <v>1.85159E+16</v>
      </c>
      <c r="B2545">
        <v>1782</v>
      </c>
      <c r="C2545" t="s">
        <v>895</v>
      </c>
      <c r="D2545">
        <v>160</v>
      </c>
      <c r="E2545">
        <v>0</v>
      </c>
      <c r="F2545">
        <v>0</v>
      </c>
      <c r="G2545">
        <v>160</v>
      </c>
      <c r="H2545">
        <v>0</v>
      </c>
      <c r="I2545">
        <v>160</v>
      </c>
      <c r="J2545">
        <v>0</v>
      </c>
      <c r="K2545" t="s">
        <v>47</v>
      </c>
      <c r="M2545">
        <v>2106</v>
      </c>
      <c r="N2545" t="s">
        <v>896</v>
      </c>
      <c r="O2545" t="s">
        <v>49</v>
      </c>
      <c r="Q2545" t="s">
        <v>897</v>
      </c>
      <c r="R2545" s="2">
        <v>42867.908333333333</v>
      </c>
      <c r="S2545" s="2">
        <v>42867.911111111112</v>
      </c>
      <c r="T2545" t="s">
        <v>10818</v>
      </c>
      <c r="U2545">
        <v>7</v>
      </c>
      <c r="V2545" t="s">
        <v>10819</v>
      </c>
      <c r="W2545" t="s">
        <v>61</v>
      </c>
      <c r="Y2545">
        <v>61</v>
      </c>
      <c r="Z2545">
        <v>0</v>
      </c>
      <c r="AA2545">
        <v>0</v>
      </c>
      <c r="AB2545" t="s">
        <v>54</v>
      </c>
      <c r="AC2545">
        <v>0</v>
      </c>
      <c r="AD2545" t="s">
        <v>55</v>
      </c>
      <c r="AF2545" t="s">
        <v>62</v>
      </c>
      <c r="AI2545" t="s">
        <v>56</v>
      </c>
      <c r="AJ2545" t="s">
        <v>56</v>
      </c>
      <c r="AK2545" t="s">
        <v>56</v>
      </c>
      <c r="AS2545">
        <v>0</v>
      </c>
    </row>
    <row r="2546" spans="1:45" x14ac:dyDescent="0.25">
      <c r="A2546" s="1">
        <v>1.85153E+16</v>
      </c>
      <c r="B2546">
        <v>2837</v>
      </c>
      <c r="C2546" t="s">
        <v>10820</v>
      </c>
      <c r="D2546">
        <v>55.18</v>
      </c>
      <c r="E2546">
        <v>0</v>
      </c>
      <c r="F2546">
        <v>0</v>
      </c>
      <c r="G2546">
        <v>55.18</v>
      </c>
      <c r="H2546">
        <v>0</v>
      </c>
      <c r="I2546">
        <v>55.18</v>
      </c>
      <c r="J2546">
        <v>0</v>
      </c>
      <c r="K2546" t="s">
        <v>47</v>
      </c>
      <c r="M2546">
        <v>66</v>
      </c>
      <c r="N2546" t="s">
        <v>10821</v>
      </c>
      <c r="O2546" t="s">
        <v>49</v>
      </c>
      <c r="Q2546" t="s">
        <v>10822</v>
      </c>
      <c r="R2546" s="2">
        <v>42867.897916666669</v>
      </c>
      <c r="S2546" s="2">
        <v>42867.897916666669</v>
      </c>
      <c r="T2546" t="s">
        <v>10823</v>
      </c>
      <c r="U2546">
        <v>9</v>
      </c>
      <c r="V2546" t="s">
        <v>10824</v>
      </c>
      <c r="W2546" t="s">
        <v>53</v>
      </c>
      <c r="Y2546">
        <v>11</v>
      </c>
      <c r="Z2546">
        <v>0</v>
      </c>
      <c r="AA2546">
        <v>0</v>
      </c>
      <c r="AB2546" t="s">
        <v>54</v>
      </c>
      <c r="AC2546">
        <v>0</v>
      </c>
      <c r="AD2546" t="s">
        <v>55</v>
      </c>
      <c r="AF2546" t="s">
        <v>62</v>
      </c>
      <c r="AI2546" t="s">
        <v>56</v>
      </c>
      <c r="AJ2546" t="s">
        <v>56</v>
      </c>
      <c r="AK2546" t="s">
        <v>56</v>
      </c>
      <c r="AS2546">
        <v>0</v>
      </c>
    </row>
    <row r="2547" spans="1:45" x14ac:dyDescent="0.25">
      <c r="A2547" s="1">
        <v>1.85123E+16</v>
      </c>
      <c r="B2547">
        <v>614</v>
      </c>
      <c r="C2547" t="s">
        <v>10825</v>
      </c>
      <c r="D2547">
        <v>88</v>
      </c>
      <c r="E2547">
        <v>0</v>
      </c>
      <c r="F2547">
        <v>0</v>
      </c>
      <c r="G2547">
        <v>88</v>
      </c>
      <c r="H2547">
        <v>0</v>
      </c>
      <c r="I2547">
        <v>88</v>
      </c>
      <c r="J2547">
        <v>0</v>
      </c>
      <c r="K2547" t="s">
        <v>47</v>
      </c>
      <c r="M2547">
        <v>378</v>
      </c>
      <c r="N2547" t="s">
        <v>10826</v>
      </c>
      <c r="O2547" t="s">
        <v>49</v>
      </c>
      <c r="Q2547" t="s">
        <v>10827</v>
      </c>
      <c r="R2547" s="2">
        <v>42867.895138888889</v>
      </c>
      <c r="S2547" s="2">
        <v>42867.895833333336</v>
      </c>
      <c r="T2547" t="s">
        <v>10828</v>
      </c>
      <c r="U2547">
        <v>10</v>
      </c>
      <c r="V2547" t="s">
        <v>10829</v>
      </c>
      <c r="W2547" t="s">
        <v>53</v>
      </c>
      <c r="Y2547">
        <v>20</v>
      </c>
      <c r="Z2547">
        <v>0</v>
      </c>
      <c r="AA2547">
        <v>0</v>
      </c>
      <c r="AB2547" t="s">
        <v>54</v>
      </c>
      <c r="AC2547">
        <v>0</v>
      </c>
      <c r="AD2547" t="s">
        <v>55</v>
      </c>
      <c r="AF2547" t="s">
        <v>62</v>
      </c>
      <c r="AI2547" t="s">
        <v>56</v>
      </c>
      <c r="AJ2547" t="s">
        <v>56</v>
      </c>
      <c r="AK2547" t="s">
        <v>56</v>
      </c>
      <c r="AS2547">
        <v>0</v>
      </c>
    </row>
    <row r="2548" spans="1:45" x14ac:dyDescent="0.25">
      <c r="A2548" s="1">
        <v>1.4783E+16</v>
      </c>
      <c r="B2548">
        <v>827</v>
      </c>
      <c r="C2548" t="s">
        <v>10830</v>
      </c>
      <c r="D2548">
        <v>15.9</v>
      </c>
      <c r="E2548">
        <v>5</v>
      </c>
      <c r="F2548">
        <v>0</v>
      </c>
      <c r="G2548">
        <v>20.9</v>
      </c>
      <c r="H2548">
        <v>0</v>
      </c>
      <c r="I2548">
        <v>20.9</v>
      </c>
      <c r="J2548">
        <v>0</v>
      </c>
      <c r="K2548" t="s">
        <v>47</v>
      </c>
      <c r="M2548">
        <v>2686</v>
      </c>
      <c r="N2548" t="s">
        <v>10831</v>
      </c>
      <c r="O2548" t="s">
        <v>49</v>
      </c>
      <c r="Q2548" t="s">
        <v>10830</v>
      </c>
      <c r="R2548" s="2">
        <v>42867.88958333333</v>
      </c>
      <c r="S2548" s="2">
        <v>42867.890277777777</v>
      </c>
      <c r="T2548" t="s">
        <v>549</v>
      </c>
      <c r="U2548">
        <v>1</v>
      </c>
      <c r="V2548" t="s">
        <v>10832</v>
      </c>
      <c r="W2548" t="s">
        <v>68</v>
      </c>
      <c r="Y2548">
        <v>1</v>
      </c>
      <c r="Z2548">
        <v>0</v>
      </c>
      <c r="AA2548">
        <v>0</v>
      </c>
      <c r="AB2548" t="s">
        <v>54</v>
      </c>
      <c r="AC2548">
        <v>0</v>
      </c>
      <c r="AD2548" t="s">
        <v>55</v>
      </c>
      <c r="AI2548" t="s">
        <v>56</v>
      </c>
      <c r="AJ2548" t="s">
        <v>56</v>
      </c>
      <c r="AK2548" t="s">
        <v>56</v>
      </c>
      <c r="AS2548">
        <v>0</v>
      </c>
    </row>
    <row r="2549" spans="1:45" x14ac:dyDescent="0.25">
      <c r="A2549" s="1">
        <v>1.84809E+16</v>
      </c>
      <c r="B2549">
        <v>460</v>
      </c>
      <c r="C2549" t="s">
        <v>10833</v>
      </c>
      <c r="D2549">
        <v>7.9</v>
      </c>
      <c r="E2549">
        <v>5</v>
      </c>
      <c r="F2549">
        <v>0</v>
      </c>
      <c r="G2549">
        <v>12.9</v>
      </c>
      <c r="H2549">
        <v>0</v>
      </c>
      <c r="I2549">
        <v>12.9</v>
      </c>
      <c r="J2549">
        <v>0</v>
      </c>
      <c r="K2549" t="s">
        <v>47</v>
      </c>
      <c r="M2549">
        <v>2318</v>
      </c>
      <c r="N2549" t="s">
        <v>10834</v>
      </c>
      <c r="O2549" t="s">
        <v>49</v>
      </c>
      <c r="Q2549" t="s">
        <v>10835</v>
      </c>
      <c r="R2549" s="2">
        <v>42867.887499999997</v>
      </c>
      <c r="S2549" s="2">
        <v>42867.890277777777</v>
      </c>
      <c r="T2549" t="s">
        <v>10836</v>
      </c>
      <c r="U2549">
        <v>1</v>
      </c>
      <c r="V2549" t="s">
        <v>10837</v>
      </c>
      <c r="W2549" t="s">
        <v>68</v>
      </c>
      <c r="Y2549">
        <v>1</v>
      </c>
      <c r="Z2549">
        <v>0</v>
      </c>
      <c r="AA2549">
        <v>0</v>
      </c>
      <c r="AB2549" t="s">
        <v>54</v>
      </c>
      <c r="AC2549">
        <v>0</v>
      </c>
      <c r="AD2549" t="s">
        <v>55</v>
      </c>
      <c r="AF2549" t="s">
        <v>62</v>
      </c>
      <c r="AI2549" t="s">
        <v>56</v>
      </c>
      <c r="AJ2549" t="s">
        <v>56</v>
      </c>
      <c r="AK2549" t="s">
        <v>56</v>
      </c>
      <c r="AS2549">
        <v>0</v>
      </c>
    </row>
    <row r="2550" spans="1:45" x14ac:dyDescent="0.25">
      <c r="A2550" s="1">
        <v>1.47913E+16</v>
      </c>
      <c r="B2550">
        <v>2171</v>
      </c>
      <c r="C2550" t="s">
        <v>10838</v>
      </c>
      <c r="D2550">
        <v>59.8</v>
      </c>
      <c r="E2550">
        <v>0</v>
      </c>
      <c r="F2550">
        <v>0</v>
      </c>
      <c r="G2550">
        <v>59.8</v>
      </c>
      <c r="H2550">
        <v>0</v>
      </c>
      <c r="I2550">
        <v>59.8</v>
      </c>
      <c r="J2550">
        <v>0</v>
      </c>
      <c r="K2550" t="s">
        <v>47</v>
      </c>
      <c r="M2550">
        <v>1062</v>
      </c>
      <c r="N2550" t="s">
        <v>10839</v>
      </c>
      <c r="O2550" t="s">
        <v>49</v>
      </c>
      <c r="P2550" t="s">
        <v>10840</v>
      </c>
      <c r="Q2550" t="s">
        <v>10838</v>
      </c>
      <c r="R2550" s="2">
        <v>42867.886805555558</v>
      </c>
      <c r="S2550" s="2">
        <v>42867.887499999997</v>
      </c>
      <c r="T2550" t="s">
        <v>1273</v>
      </c>
      <c r="U2550">
        <v>1</v>
      </c>
      <c r="V2550" t="s">
        <v>10841</v>
      </c>
      <c r="W2550" t="s">
        <v>68</v>
      </c>
      <c r="Y2550">
        <v>2</v>
      </c>
      <c r="Z2550">
        <v>0</v>
      </c>
      <c r="AA2550">
        <v>0</v>
      </c>
      <c r="AB2550" t="s">
        <v>54</v>
      </c>
      <c r="AC2550">
        <v>0</v>
      </c>
      <c r="AD2550" t="s">
        <v>55</v>
      </c>
      <c r="AI2550" t="s">
        <v>56</v>
      </c>
      <c r="AJ2550" t="s">
        <v>56</v>
      </c>
      <c r="AK2550" t="s">
        <v>56</v>
      </c>
      <c r="AS2550">
        <v>0</v>
      </c>
    </row>
    <row r="2551" spans="1:45" x14ac:dyDescent="0.25">
      <c r="A2551" s="1">
        <v>1.84784E+16</v>
      </c>
      <c r="B2551">
        <v>331</v>
      </c>
      <c r="C2551" t="s">
        <v>10842</v>
      </c>
      <c r="D2551">
        <v>6.77</v>
      </c>
      <c r="E2551">
        <v>5</v>
      </c>
      <c r="F2551">
        <v>0</v>
      </c>
      <c r="G2551">
        <v>11.77</v>
      </c>
      <c r="H2551">
        <v>0</v>
      </c>
      <c r="I2551">
        <v>11.77</v>
      </c>
      <c r="J2551">
        <v>0</v>
      </c>
      <c r="K2551" t="s">
        <v>47</v>
      </c>
      <c r="M2551">
        <v>1371</v>
      </c>
      <c r="N2551" t="s">
        <v>10843</v>
      </c>
      <c r="O2551" t="s">
        <v>49</v>
      </c>
      <c r="Q2551" t="s">
        <v>10844</v>
      </c>
      <c r="R2551" s="2">
        <v>42867.886111111111</v>
      </c>
      <c r="S2551" s="2">
        <v>42867.886805555558</v>
      </c>
      <c r="T2551" t="s">
        <v>758</v>
      </c>
      <c r="U2551">
        <v>1</v>
      </c>
      <c r="V2551" t="s">
        <v>10845</v>
      </c>
      <c r="W2551" t="s">
        <v>61</v>
      </c>
      <c r="Y2551">
        <v>1</v>
      </c>
      <c r="Z2551">
        <v>0</v>
      </c>
      <c r="AA2551">
        <v>0</v>
      </c>
      <c r="AB2551" t="s">
        <v>54</v>
      </c>
      <c r="AC2551">
        <v>0</v>
      </c>
      <c r="AD2551" t="s">
        <v>55</v>
      </c>
      <c r="AF2551" t="s">
        <v>62</v>
      </c>
      <c r="AI2551" t="s">
        <v>56</v>
      </c>
      <c r="AJ2551" t="s">
        <v>56</v>
      </c>
      <c r="AK2551" t="s">
        <v>56</v>
      </c>
      <c r="AS2551">
        <v>0</v>
      </c>
    </row>
    <row r="2552" spans="1:45" x14ac:dyDescent="0.25">
      <c r="A2552" s="1">
        <v>1.84761E+16</v>
      </c>
      <c r="B2552">
        <v>980</v>
      </c>
      <c r="C2552" t="s">
        <v>10846</v>
      </c>
      <c r="D2552">
        <v>83.19</v>
      </c>
      <c r="E2552">
        <v>0</v>
      </c>
      <c r="F2552">
        <v>0</v>
      </c>
      <c r="G2552">
        <v>83.19</v>
      </c>
      <c r="H2552">
        <v>0</v>
      </c>
      <c r="I2552">
        <v>79.510000000000005</v>
      </c>
      <c r="J2552">
        <v>0</v>
      </c>
      <c r="K2552" t="s">
        <v>47</v>
      </c>
      <c r="M2552">
        <v>1763</v>
      </c>
      <c r="N2552" t="s">
        <v>10847</v>
      </c>
      <c r="O2552" t="s">
        <v>49</v>
      </c>
      <c r="Q2552" t="s">
        <v>10848</v>
      </c>
      <c r="R2552" s="2">
        <v>42867.882638888892</v>
      </c>
      <c r="S2552" s="2">
        <v>42867.882638888892</v>
      </c>
      <c r="T2552" t="s">
        <v>10849</v>
      </c>
      <c r="U2552">
        <v>7</v>
      </c>
      <c r="V2552" t="s">
        <v>10850</v>
      </c>
      <c r="W2552" t="s">
        <v>53</v>
      </c>
      <c r="X2552" t="s">
        <v>326</v>
      </c>
      <c r="Y2552">
        <v>33</v>
      </c>
      <c r="Z2552">
        <v>0</v>
      </c>
      <c r="AA2552">
        <v>0</v>
      </c>
      <c r="AB2552" t="s">
        <v>54</v>
      </c>
      <c r="AC2552">
        <v>0</v>
      </c>
      <c r="AD2552" t="s">
        <v>55</v>
      </c>
      <c r="AF2552" t="s">
        <v>62</v>
      </c>
      <c r="AI2552" t="s">
        <v>56</v>
      </c>
      <c r="AJ2552" t="s">
        <v>56</v>
      </c>
      <c r="AK2552" t="s">
        <v>56</v>
      </c>
      <c r="AS2552">
        <v>3.68</v>
      </c>
    </row>
    <row r="2553" spans="1:45" x14ac:dyDescent="0.25">
      <c r="A2553" s="1">
        <v>1.4789E+16</v>
      </c>
      <c r="B2553">
        <v>2051</v>
      </c>
      <c r="C2553" t="s">
        <v>10851</v>
      </c>
      <c r="D2553">
        <v>19.38</v>
      </c>
      <c r="E2553">
        <v>5</v>
      </c>
      <c r="F2553">
        <v>0</v>
      </c>
      <c r="G2553">
        <v>24.38</v>
      </c>
      <c r="H2553">
        <v>0</v>
      </c>
      <c r="I2553">
        <v>24.38</v>
      </c>
      <c r="J2553">
        <v>0</v>
      </c>
      <c r="K2553" t="s">
        <v>47</v>
      </c>
      <c r="M2553">
        <v>1117</v>
      </c>
      <c r="N2553" t="s">
        <v>10852</v>
      </c>
      <c r="O2553" t="s">
        <v>49</v>
      </c>
      <c r="Q2553" t="s">
        <v>10853</v>
      </c>
      <c r="R2553" s="2">
        <v>42867.87777777778</v>
      </c>
      <c r="S2553" s="2">
        <v>42867.880555555559</v>
      </c>
      <c r="T2553" t="s">
        <v>10854</v>
      </c>
      <c r="U2553">
        <v>5</v>
      </c>
      <c r="V2553" t="s">
        <v>10855</v>
      </c>
      <c r="W2553" t="s">
        <v>61</v>
      </c>
      <c r="Y2553">
        <v>5</v>
      </c>
      <c r="Z2553">
        <v>0</v>
      </c>
      <c r="AA2553">
        <v>0</v>
      </c>
      <c r="AB2553" t="s">
        <v>54</v>
      </c>
      <c r="AC2553">
        <v>0</v>
      </c>
      <c r="AD2553" t="s">
        <v>55</v>
      </c>
      <c r="AF2553" t="s">
        <v>62</v>
      </c>
      <c r="AI2553" t="s">
        <v>56</v>
      </c>
      <c r="AJ2553" t="s">
        <v>56</v>
      </c>
      <c r="AK2553" t="s">
        <v>56</v>
      </c>
      <c r="AS2553">
        <v>0</v>
      </c>
    </row>
    <row r="2554" spans="1:45" x14ac:dyDescent="0.25">
      <c r="A2554" s="1">
        <v>1.8494E+16</v>
      </c>
      <c r="B2554">
        <v>2004</v>
      </c>
      <c r="C2554" t="s">
        <v>10856</v>
      </c>
      <c r="D2554">
        <v>7.8</v>
      </c>
      <c r="E2554">
        <v>5</v>
      </c>
      <c r="F2554">
        <v>0</v>
      </c>
      <c r="G2554">
        <v>12.8</v>
      </c>
      <c r="H2554">
        <v>0</v>
      </c>
      <c r="I2554">
        <v>12.8</v>
      </c>
      <c r="J2554">
        <v>0</v>
      </c>
      <c r="K2554" t="s">
        <v>47</v>
      </c>
      <c r="M2554">
        <v>1742</v>
      </c>
      <c r="N2554" t="s">
        <v>10857</v>
      </c>
      <c r="O2554" t="s">
        <v>49</v>
      </c>
      <c r="Q2554" t="s">
        <v>10858</v>
      </c>
      <c r="R2554" s="2">
        <v>42867.871527777781</v>
      </c>
      <c r="S2554" s="2">
        <v>42867.871527777781</v>
      </c>
      <c r="T2554" t="s">
        <v>72</v>
      </c>
      <c r="U2554">
        <v>1</v>
      </c>
      <c r="V2554" t="s">
        <v>10859</v>
      </c>
      <c r="W2554" t="s">
        <v>61</v>
      </c>
      <c r="Y2554">
        <v>2</v>
      </c>
      <c r="Z2554">
        <v>0</v>
      </c>
      <c r="AA2554">
        <v>0</v>
      </c>
      <c r="AB2554" t="s">
        <v>54</v>
      </c>
      <c r="AC2554">
        <v>0</v>
      </c>
      <c r="AD2554" t="s">
        <v>55</v>
      </c>
      <c r="AF2554" t="s">
        <v>62</v>
      </c>
      <c r="AI2554" t="s">
        <v>56</v>
      </c>
      <c r="AJ2554" t="s">
        <v>56</v>
      </c>
      <c r="AK2554" t="s">
        <v>56</v>
      </c>
      <c r="AS2554">
        <v>0</v>
      </c>
    </row>
    <row r="2555" spans="1:45" x14ac:dyDescent="0.25">
      <c r="A2555" s="1">
        <v>1.84822E+16</v>
      </c>
      <c r="B2555">
        <v>420</v>
      </c>
      <c r="C2555" t="s">
        <v>10860</v>
      </c>
      <c r="D2555">
        <v>7.9</v>
      </c>
      <c r="E2555">
        <v>5</v>
      </c>
      <c r="F2555">
        <v>0</v>
      </c>
      <c r="G2555">
        <v>12.9</v>
      </c>
      <c r="H2555">
        <v>0</v>
      </c>
      <c r="I2555">
        <v>12.9</v>
      </c>
      <c r="J2555">
        <v>0</v>
      </c>
      <c r="K2555" t="s">
        <v>47</v>
      </c>
      <c r="M2555">
        <v>1003</v>
      </c>
      <c r="N2555" t="s">
        <v>10861</v>
      </c>
      <c r="O2555" t="s">
        <v>49</v>
      </c>
      <c r="Q2555" t="s">
        <v>10860</v>
      </c>
      <c r="R2555" s="2">
        <v>42867.84375</v>
      </c>
      <c r="S2555" s="2">
        <v>42867.844444444447</v>
      </c>
      <c r="T2555" t="s">
        <v>504</v>
      </c>
      <c r="U2555">
        <v>1</v>
      </c>
      <c r="V2555" t="s">
        <v>10862</v>
      </c>
      <c r="W2555" t="s">
        <v>68</v>
      </c>
      <c r="Y2555">
        <v>1</v>
      </c>
      <c r="Z2555">
        <v>0</v>
      </c>
      <c r="AA2555">
        <v>0</v>
      </c>
      <c r="AB2555" t="s">
        <v>54</v>
      </c>
      <c r="AC2555">
        <v>0</v>
      </c>
      <c r="AD2555" t="s">
        <v>55</v>
      </c>
      <c r="AF2555" t="s">
        <v>62</v>
      </c>
      <c r="AI2555" t="s">
        <v>56</v>
      </c>
      <c r="AJ2555" t="s">
        <v>56</v>
      </c>
      <c r="AK2555" t="s">
        <v>56</v>
      </c>
      <c r="AS2555">
        <v>0</v>
      </c>
    </row>
    <row r="2556" spans="1:45" x14ac:dyDescent="0.25">
      <c r="A2556" s="1">
        <v>1.84807E+16</v>
      </c>
      <c r="B2556">
        <v>727</v>
      </c>
      <c r="C2556" t="s">
        <v>10863</v>
      </c>
      <c r="D2556">
        <v>58.24</v>
      </c>
      <c r="E2556">
        <v>0</v>
      </c>
      <c r="F2556">
        <v>0</v>
      </c>
      <c r="G2556">
        <v>58.24</v>
      </c>
      <c r="H2556">
        <v>0</v>
      </c>
      <c r="I2556">
        <v>58.24</v>
      </c>
      <c r="J2556">
        <v>0</v>
      </c>
      <c r="K2556" t="s">
        <v>47</v>
      </c>
      <c r="M2556">
        <v>3147</v>
      </c>
      <c r="N2556" t="s">
        <v>10864</v>
      </c>
      <c r="O2556" t="s">
        <v>49</v>
      </c>
      <c r="Q2556" t="s">
        <v>10865</v>
      </c>
      <c r="R2556" s="2">
        <v>42867.843055555553</v>
      </c>
      <c r="S2556" s="2">
        <v>42867.84375</v>
      </c>
      <c r="T2556" t="s">
        <v>10866</v>
      </c>
      <c r="U2556">
        <v>2</v>
      </c>
      <c r="V2556" t="s">
        <v>10867</v>
      </c>
      <c r="W2556" t="s">
        <v>53</v>
      </c>
      <c r="Y2556">
        <v>13</v>
      </c>
      <c r="Z2556">
        <v>0</v>
      </c>
      <c r="AA2556">
        <v>0</v>
      </c>
      <c r="AB2556" t="s">
        <v>54</v>
      </c>
      <c r="AC2556">
        <v>0</v>
      </c>
      <c r="AD2556" t="s">
        <v>55</v>
      </c>
      <c r="AF2556" t="s">
        <v>62</v>
      </c>
      <c r="AI2556" t="s">
        <v>56</v>
      </c>
      <c r="AJ2556" t="s">
        <v>56</v>
      </c>
      <c r="AK2556" t="s">
        <v>56</v>
      </c>
      <c r="AS2556">
        <v>0</v>
      </c>
    </row>
    <row r="2557" spans="1:45" x14ac:dyDescent="0.25">
      <c r="A2557" s="1">
        <v>1.84805E+16</v>
      </c>
      <c r="B2557">
        <v>2358</v>
      </c>
      <c r="C2557" t="s">
        <v>10868</v>
      </c>
      <c r="D2557">
        <v>130.97999999999999</v>
      </c>
      <c r="E2557">
        <v>0</v>
      </c>
      <c r="F2557">
        <v>0</v>
      </c>
      <c r="G2557">
        <v>130.97999999999999</v>
      </c>
      <c r="H2557">
        <v>0</v>
      </c>
      <c r="I2557">
        <v>130.97999999999999</v>
      </c>
      <c r="J2557">
        <v>0</v>
      </c>
      <c r="K2557" t="s">
        <v>47</v>
      </c>
      <c r="L2557" t="s">
        <v>53</v>
      </c>
      <c r="M2557">
        <v>372</v>
      </c>
      <c r="N2557" t="s">
        <v>10869</v>
      </c>
      <c r="O2557" t="s">
        <v>49</v>
      </c>
      <c r="Q2557" t="s">
        <v>10870</v>
      </c>
      <c r="R2557" s="2">
        <v>42867.840277777781</v>
      </c>
      <c r="S2557" s="2">
        <v>42867.840277777781</v>
      </c>
      <c r="T2557" t="s">
        <v>10871</v>
      </c>
      <c r="U2557">
        <v>24</v>
      </c>
      <c r="V2557" t="s">
        <v>10872</v>
      </c>
      <c r="W2557" t="s">
        <v>53</v>
      </c>
      <c r="Y2557">
        <v>97</v>
      </c>
      <c r="Z2557">
        <v>0</v>
      </c>
      <c r="AA2557">
        <v>0</v>
      </c>
      <c r="AB2557" t="s">
        <v>54</v>
      </c>
      <c r="AC2557">
        <v>0</v>
      </c>
      <c r="AD2557" t="s">
        <v>55</v>
      </c>
      <c r="AF2557" t="s">
        <v>62</v>
      </c>
      <c r="AI2557" t="s">
        <v>56</v>
      </c>
      <c r="AJ2557" t="s">
        <v>56</v>
      </c>
      <c r="AK2557" t="s">
        <v>56</v>
      </c>
      <c r="AS2557">
        <v>0</v>
      </c>
    </row>
    <row r="2558" spans="1:45" x14ac:dyDescent="0.25">
      <c r="A2558" s="1">
        <v>1.84507E+16</v>
      </c>
      <c r="B2558">
        <v>656</v>
      </c>
      <c r="C2558" t="s">
        <v>10873</v>
      </c>
      <c r="D2558">
        <v>18.46</v>
      </c>
      <c r="E2558">
        <v>5</v>
      </c>
      <c r="F2558">
        <v>0</v>
      </c>
      <c r="G2558">
        <v>23.46</v>
      </c>
      <c r="H2558">
        <v>0</v>
      </c>
      <c r="I2558">
        <v>23.46</v>
      </c>
      <c r="J2558">
        <v>0</v>
      </c>
      <c r="K2558" t="s">
        <v>47</v>
      </c>
      <c r="M2558">
        <v>2160</v>
      </c>
      <c r="N2558" t="s">
        <v>10874</v>
      </c>
      <c r="O2558" t="s">
        <v>49</v>
      </c>
      <c r="Q2558" t="s">
        <v>10875</v>
      </c>
      <c r="R2558" s="2">
        <v>42867.837500000001</v>
      </c>
      <c r="S2558" s="2">
        <v>42867.852083333331</v>
      </c>
      <c r="T2558" t="s">
        <v>3249</v>
      </c>
      <c r="U2558">
        <v>1</v>
      </c>
      <c r="V2558" t="s">
        <v>10876</v>
      </c>
      <c r="W2558" t="s">
        <v>61</v>
      </c>
      <c r="Y2558">
        <v>11</v>
      </c>
      <c r="Z2558">
        <v>0</v>
      </c>
      <c r="AA2558">
        <v>0</v>
      </c>
      <c r="AB2558" t="s">
        <v>54</v>
      </c>
      <c r="AC2558">
        <v>0</v>
      </c>
      <c r="AD2558" t="s">
        <v>55</v>
      </c>
      <c r="AF2558" t="s">
        <v>62</v>
      </c>
      <c r="AI2558" t="s">
        <v>56</v>
      </c>
      <c r="AJ2558" t="s">
        <v>56</v>
      </c>
      <c r="AK2558" t="s">
        <v>56</v>
      </c>
      <c r="AS2558">
        <v>0</v>
      </c>
    </row>
    <row r="2559" spans="1:45" x14ac:dyDescent="0.25">
      <c r="A2559" s="1">
        <v>1.4764E+16</v>
      </c>
      <c r="B2559">
        <v>2370</v>
      </c>
      <c r="C2559" t="s">
        <v>4539</v>
      </c>
      <c r="D2559">
        <v>146.5</v>
      </c>
      <c r="E2559">
        <v>0</v>
      </c>
      <c r="F2559">
        <v>0</v>
      </c>
      <c r="G2559">
        <v>146.5</v>
      </c>
      <c r="H2559">
        <v>0</v>
      </c>
      <c r="I2559">
        <v>146.5</v>
      </c>
      <c r="J2559">
        <v>0</v>
      </c>
      <c r="K2559" t="s">
        <v>47</v>
      </c>
      <c r="M2559">
        <v>277</v>
      </c>
      <c r="N2559" t="s">
        <v>4540</v>
      </c>
      <c r="O2559" t="s">
        <v>49</v>
      </c>
      <c r="Q2559" t="s">
        <v>4539</v>
      </c>
      <c r="R2559" s="2">
        <v>42867.834027777775</v>
      </c>
      <c r="S2559" s="2">
        <v>42868.88958333333</v>
      </c>
      <c r="T2559" t="s">
        <v>10877</v>
      </c>
      <c r="U2559">
        <v>8</v>
      </c>
      <c r="V2559" t="s">
        <v>10878</v>
      </c>
      <c r="W2559" t="s">
        <v>53</v>
      </c>
      <c r="Y2559">
        <v>24</v>
      </c>
      <c r="Z2559">
        <v>0</v>
      </c>
      <c r="AA2559">
        <v>0</v>
      </c>
      <c r="AB2559" t="s">
        <v>54</v>
      </c>
      <c r="AC2559">
        <v>0</v>
      </c>
      <c r="AD2559" t="s">
        <v>55</v>
      </c>
      <c r="AF2559" t="s">
        <v>62</v>
      </c>
      <c r="AI2559" t="s">
        <v>56</v>
      </c>
      <c r="AJ2559" t="s">
        <v>56</v>
      </c>
      <c r="AK2559" t="s">
        <v>56</v>
      </c>
      <c r="AS2559">
        <v>0</v>
      </c>
    </row>
    <row r="2560" spans="1:45" x14ac:dyDescent="0.25">
      <c r="A2560" s="1">
        <v>1.8468E+16</v>
      </c>
      <c r="B2560">
        <v>1288</v>
      </c>
      <c r="C2560" t="s">
        <v>7820</v>
      </c>
      <c r="D2560">
        <v>91.16</v>
      </c>
      <c r="E2560">
        <v>0</v>
      </c>
      <c r="F2560">
        <v>0</v>
      </c>
      <c r="G2560">
        <v>91.16</v>
      </c>
      <c r="H2560">
        <v>0</v>
      </c>
      <c r="I2560">
        <v>91.16</v>
      </c>
      <c r="J2560">
        <v>0</v>
      </c>
      <c r="K2560" t="s">
        <v>47</v>
      </c>
      <c r="M2560">
        <v>2072</v>
      </c>
      <c r="N2560" t="s">
        <v>10879</v>
      </c>
      <c r="O2560" t="s">
        <v>49</v>
      </c>
      <c r="Q2560" t="s">
        <v>7820</v>
      </c>
      <c r="R2560" s="2">
        <v>42867.831250000003</v>
      </c>
      <c r="S2560" s="2">
        <v>42867.838194444441</v>
      </c>
      <c r="T2560" t="s">
        <v>10880</v>
      </c>
      <c r="U2560">
        <v>3</v>
      </c>
      <c r="V2560" t="s">
        <v>10881</v>
      </c>
      <c r="W2560" t="s">
        <v>53</v>
      </c>
      <c r="X2560" t="s">
        <v>10882</v>
      </c>
      <c r="Y2560">
        <v>40</v>
      </c>
      <c r="Z2560">
        <v>0</v>
      </c>
      <c r="AA2560">
        <v>0</v>
      </c>
      <c r="AB2560" t="s">
        <v>54</v>
      </c>
      <c r="AC2560">
        <v>0</v>
      </c>
      <c r="AD2560" t="s">
        <v>55</v>
      </c>
      <c r="AF2560" t="s">
        <v>62</v>
      </c>
      <c r="AI2560" t="s">
        <v>56</v>
      </c>
      <c r="AJ2560" t="s">
        <v>56</v>
      </c>
      <c r="AK2560" t="s">
        <v>56</v>
      </c>
      <c r="AN2560" t="s">
        <v>10883</v>
      </c>
      <c r="AS2560">
        <v>0</v>
      </c>
    </row>
    <row r="2561" spans="1:45" x14ac:dyDescent="0.25">
      <c r="A2561" s="1">
        <v>1.84699E+16</v>
      </c>
      <c r="B2561">
        <v>3197</v>
      </c>
      <c r="C2561" t="s">
        <v>10884</v>
      </c>
      <c r="D2561">
        <v>17.36</v>
      </c>
      <c r="E2561">
        <v>5</v>
      </c>
      <c r="F2561">
        <v>0</v>
      </c>
      <c r="G2561">
        <v>22.36</v>
      </c>
      <c r="H2561">
        <v>0</v>
      </c>
      <c r="I2561">
        <v>22.36</v>
      </c>
      <c r="J2561">
        <v>0</v>
      </c>
      <c r="K2561" t="s">
        <v>47</v>
      </c>
      <c r="M2561">
        <v>847</v>
      </c>
      <c r="N2561" t="s">
        <v>10885</v>
      </c>
      <c r="O2561" t="s">
        <v>49</v>
      </c>
      <c r="Q2561" t="s">
        <v>10886</v>
      </c>
      <c r="R2561" s="2">
        <v>42867.827777777777</v>
      </c>
      <c r="S2561" s="2">
        <v>42867.827777777777</v>
      </c>
      <c r="T2561" t="s">
        <v>10887</v>
      </c>
      <c r="U2561">
        <v>6</v>
      </c>
      <c r="V2561" t="s">
        <v>10888</v>
      </c>
      <c r="W2561" t="s">
        <v>68</v>
      </c>
      <c r="Y2561">
        <v>6</v>
      </c>
      <c r="Z2561">
        <v>0</v>
      </c>
      <c r="AA2561">
        <v>0</v>
      </c>
      <c r="AB2561" t="s">
        <v>54</v>
      </c>
      <c r="AC2561">
        <v>0</v>
      </c>
      <c r="AD2561" t="s">
        <v>55</v>
      </c>
      <c r="AI2561" t="s">
        <v>56</v>
      </c>
      <c r="AJ2561" t="s">
        <v>56</v>
      </c>
      <c r="AK2561" t="s">
        <v>56</v>
      </c>
      <c r="AS2561">
        <v>0</v>
      </c>
    </row>
    <row r="2562" spans="1:45" x14ac:dyDescent="0.25">
      <c r="A2562" s="1">
        <v>1.84673E+16</v>
      </c>
      <c r="B2562">
        <v>2345</v>
      </c>
      <c r="C2562" t="s">
        <v>10889</v>
      </c>
      <c r="D2562">
        <v>16.899999999999999</v>
      </c>
      <c r="E2562">
        <v>5</v>
      </c>
      <c r="F2562">
        <v>0</v>
      </c>
      <c r="G2562">
        <v>21.9</v>
      </c>
      <c r="H2562">
        <v>0</v>
      </c>
      <c r="I2562">
        <v>21.9</v>
      </c>
      <c r="J2562">
        <v>0</v>
      </c>
      <c r="K2562" t="s">
        <v>47</v>
      </c>
      <c r="M2562">
        <v>1650</v>
      </c>
      <c r="N2562" t="s">
        <v>10890</v>
      </c>
      <c r="O2562" t="s">
        <v>49</v>
      </c>
      <c r="Q2562" t="s">
        <v>10891</v>
      </c>
      <c r="R2562" s="2">
        <v>42867.818749999999</v>
      </c>
      <c r="S2562" s="2">
        <v>42867.819444444445</v>
      </c>
      <c r="T2562" t="s">
        <v>6527</v>
      </c>
      <c r="U2562">
        <v>1</v>
      </c>
      <c r="V2562" t="s">
        <v>10892</v>
      </c>
      <c r="W2562" t="s">
        <v>61</v>
      </c>
      <c r="Y2562">
        <v>1</v>
      </c>
      <c r="Z2562">
        <v>0</v>
      </c>
      <c r="AA2562">
        <v>0</v>
      </c>
      <c r="AB2562" t="s">
        <v>54</v>
      </c>
      <c r="AC2562">
        <v>0</v>
      </c>
      <c r="AD2562" t="s">
        <v>55</v>
      </c>
      <c r="AF2562" t="s">
        <v>62</v>
      </c>
      <c r="AI2562" t="s">
        <v>56</v>
      </c>
      <c r="AJ2562" t="s">
        <v>56</v>
      </c>
      <c r="AK2562" t="s">
        <v>56</v>
      </c>
      <c r="AS2562">
        <v>0</v>
      </c>
    </row>
    <row r="2563" spans="1:45" x14ac:dyDescent="0.25">
      <c r="A2563" s="1">
        <v>1.84634E+16</v>
      </c>
      <c r="B2563">
        <v>591</v>
      </c>
      <c r="C2563" t="s">
        <v>10893</v>
      </c>
      <c r="D2563">
        <v>31.35</v>
      </c>
      <c r="E2563">
        <v>5</v>
      </c>
      <c r="F2563">
        <v>0</v>
      </c>
      <c r="G2563">
        <v>36.35</v>
      </c>
      <c r="H2563">
        <v>0</v>
      </c>
      <c r="I2563">
        <v>36.35</v>
      </c>
      <c r="J2563">
        <v>0</v>
      </c>
      <c r="K2563" t="s">
        <v>47</v>
      </c>
      <c r="M2563">
        <v>1372</v>
      </c>
      <c r="N2563" t="s">
        <v>10894</v>
      </c>
      <c r="O2563" t="s">
        <v>49</v>
      </c>
      <c r="Q2563" t="s">
        <v>10895</v>
      </c>
      <c r="R2563" s="2">
        <v>42867.817361111112</v>
      </c>
      <c r="S2563" s="2">
        <v>42867.817361111112</v>
      </c>
      <c r="T2563" t="s">
        <v>10896</v>
      </c>
      <c r="U2563">
        <v>7</v>
      </c>
      <c r="V2563" t="s">
        <v>10897</v>
      </c>
      <c r="W2563" t="s">
        <v>61</v>
      </c>
      <c r="Y2563">
        <v>17</v>
      </c>
      <c r="Z2563">
        <v>0</v>
      </c>
      <c r="AA2563">
        <v>0</v>
      </c>
      <c r="AB2563" t="s">
        <v>54</v>
      </c>
      <c r="AC2563">
        <v>0</v>
      </c>
      <c r="AD2563" t="s">
        <v>55</v>
      </c>
      <c r="AF2563" t="s">
        <v>62</v>
      </c>
      <c r="AI2563" t="s">
        <v>56</v>
      </c>
      <c r="AJ2563" t="s">
        <v>56</v>
      </c>
      <c r="AK2563" t="s">
        <v>56</v>
      </c>
      <c r="AS2563">
        <v>0</v>
      </c>
    </row>
    <row r="2564" spans="1:45" x14ac:dyDescent="0.25">
      <c r="A2564" s="1">
        <v>1.84387E+16</v>
      </c>
      <c r="B2564">
        <v>1693</v>
      </c>
      <c r="C2564" t="s">
        <v>10898</v>
      </c>
      <c r="D2564">
        <v>19.899999999999999</v>
      </c>
      <c r="E2564">
        <v>5</v>
      </c>
      <c r="F2564">
        <v>0</v>
      </c>
      <c r="G2564">
        <v>24.9</v>
      </c>
      <c r="H2564">
        <v>0</v>
      </c>
      <c r="I2564">
        <v>24.9</v>
      </c>
      <c r="J2564">
        <v>0</v>
      </c>
      <c r="K2564" t="s">
        <v>47</v>
      </c>
      <c r="M2564">
        <v>3027</v>
      </c>
      <c r="N2564" t="s">
        <v>10899</v>
      </c>
      <c r="O2564" t="s">
        <v>49</v>
      </c>
      <c r="Q2564" t="s">
        <v>10898</v>
      </c>
      <c r="R2564" s="2">
        <v>42867.816666666666</v>
      </c>
      <c r="S2564" s="2">
        <v>42867.817361111112</v>
      </c>
      <c r="T2564" t="s">
        <v>1404</v>
      </c>
      <c r="U2564">
        <v>1</v>
      </c>
      <c r="V2564" t="s">
        <v>10900</v>
      </c>
      <c r="W2564" t="s">
        <v>61</v>
      </c>
      <c r="X2564" t="s">
        <v>10901</v>
      </c>
      <c r="Y2564">
        <v>1</v>
      </c>
      <c r="Z2564">
        <v>0</v>
      </c>
      <c r="AA2564">
        <v>0</v>
      </c>
      <c r="AB2564" t="s">
        <v>54</v>
      </c>
      <c r="AC2564">
        <v>0</v>
      </c>
      <c r="AD2564" t="s">
        <v>55</v>
      </c>
      <c r="AF2564" t="s">
        <v>62</v>
      </c>
      <c r="AI2564" t="s">
        <v>56</v>
      </c>
      <c r="AJ2564" t="s">
        <v>56</v>
      </c>
      <c r="AK2564" t="s">
        <v>56</v>
      </c>
      <c r="AS2564">
        <v>0</v>
      </c>
    </row>
    <row r="2565" spans="1:45" x14ac:dyDescent="0.25">
      <c r="A2565" s="1">
        <v>1.8452E+16</v>
      </c>
      <c r="B2565">
        <v>3329</v>
      </c>
      <c r="C2565" t="s">
        <v>10902</v>
      </c>
      <c r="D2565">
        <v>8.9</v>
      </c>
      <c r="E2565">
        <v>5</v>
      </c>
      <c r="F2565">
        <v>0</v>
      </c>
      <c r="G2565">
        <v>13.9</v>
      </c>
      <c r="H2565">
        <v>0</v>
      </c>
      <c r="I2565">
        <v>13.9</v>
      </c>
      <c r="J2565">
        <v>0</v>
      </c>
      <c r="K2565" t="s">
        <v>47</v>
      </c>
      <c r="M2565">
        <v>1285</v>
      </c>
      <c r="N2565" t="s">
        <v>10903</v>
      </c>
      <c r="O2565" t="s">
        <v>49</v>
      </c>
      <c r="Q2565" t="s">
        <v>10902</v>
      </c>
      <c r="R2565" s="2">
        <v>42867.798611111109</v>
      </c>
      <c r="S2565" s="2">
        <v>42867.798611111109</v>
      </c>
      <c r="T2565" t="s">
        <v>10904</v>
      </c>
      <c r="U2565">
        <v>1</v>
      </c>
      <c r="V2565" t="s">
        <v>10905</v>
      </c>
      <c r="W2565" t="s">
        <v>61</v>
      </c>
      <c r="Y2565">
        <v>1</v>
      </c>
      <c r="Z2565">
        <v>0</v>
      </c>
      <c r="AA2565">
        <v>0</v>
      </c>
      <c r="AB2565" t="s">
        <v>54</v>
      </c>
      <c r="AC2565">
        <v>0</v>
      </c>
      <c r="AD2565" t="s">
        <v>55</v>
      </c>
      <c r="AF2565" t="s">
        <v>62</v>
      </c>
      <c r="AI2565" t="s">
        <v>56</v>
      </c>
      <c r="AJ2565" t="s">
        <v>56</v>
      </c>
      <c r="AK2565" t="s">
        <v>56</v>
      </c>
      <c r="AS2565">
        <v>0</v>
      </c>
    </row>
    <row r="2566" spans="1:45" x14ac:dyDescent="0.25">
      <c r="A2566" s="1">
        <v>1.47455E+16</v>
      </c>
      <c r="B2566">
        <v>1841</v>
      </c>
      <c r="C2566" t="s">
        <v>10906</v>
      </c>
      <c r="D2566">
        <v>49</v>
      </c>
      <c r="E2566">
        <v>5</v>
      </c>
      <c r="F2566">
        <v>0</v>
      </c>
      <c r="G2566">
        <v>54</v>
      </c>
      <c r="H2566">
        <v>0</v>
      </c>
      <c r="I2566">
        <v>54</v>
      </c>
      <c r="J2566">
        <v>0</v>
      </c>
      <c r="K2566" t="s">
        <v>47</v>
      </c>
      <c r="M2566">
        <v>621</v>
      </c>
      <c r="N2566" t="s">
        <v>10907</v>
      </c>
      <c r="O2566" t="s">
        <v>49</v>
      </c>
      <c r="Q2566" t="s">
        <v>10908</v>
      </c>
      <c r="R2566" s="2">
        <v>42867.792361111111</v>
      </c>
      <c r="S2566" s="2">
        <v>42867.793055555558</v>
      </c>
      <c r="T2566" t="s">
        <v>289</v>
      </c>
      <c r="U2566">
        <v>1</v>
      </c>
      <c r="V2566" t="s">
        <v>10909</v>
      </c>
      <c r="W2566" t="s">
        <v>61</v>
      </c>
      <c r="Y2566">
        <v>10</v>
      </c>
      <c r="Z2566">
        <v>0</v>
      </c>
      <c r="AA2566">
        <v>0</v>
      </c>
      <c r="AB2566" t="s">
        <v>54</v>
      </c>
      <c r="AC2566">
        <v>0</v>
      </c>
      <c r="AD2566" t="s">
        <v>55</v>
      </c>
      <c r="AF2566" t="s">
        <v>62</v>
      </c>
      <c r="AI2566" t="s">
        <v>56</v>
      </c>
      <c r="AJ2566" t="s">
        <v>56</v>
      </c>
      <c r="AK2566" t="s">
        <v>56</v>
      </c>
      <c r="AS2566">
        <v>0</v>
      </c>
    </row>
    <row r="2567" spans="1:45" x14ac:dyDescent="0.25">
      <c r="A2567" s="1">
        <v>1.47504E+16</v>
      </c>
      <c r="B2567">
        <v>1681</v>
      </c>
      <c r="C2567" t="s">
        <v>10910</v>
      </c>
      <c r="D2567">
        <v>20.7</v>
      </c>
      <c r="E2567">
        <v>5</v>
      </c>
      <c r="F2567">
        <v>0</v>
      </c>
      <c r="G2567">
        <v>25.7</v>
      </c>
      <c r="H2567">
        <v>0</v>
      </c>
      <c r="I2567">
        <v>25.7</v>
      </c>
      <c r="J2567">
        <v>0</v>
      </c>
      <c r="K2567" t="s">
        <v>47</v>
      </c>
      <c r="M2567">
        <v>2763</v>
      </c>
      <c r="N2567" t="s">
        <v>10911</v>
      </c>
      <c r="O2567" t="s">
        <v>49</v>
      </c>
      <c r="Q2567" t="s">
        <v>10912</v>
      </c>
      <c r="R2567" s="2">
        <v>42867.777777777781</v>
      </c>
      <c r="S2567" s="2">
        <v>42867.777777777781</v>
      </c>
      <c r="T2567" t="s">
        <v>397</v>
      </c>
      <c r="U2567">
        <v>1</v>
      </c>
      <c r="V2567" t="s">
        <v>10913</v>
      </c>
      <c r="W2567" t="s">
        <v>61</v>
      </c>
      <c r="Y2567">
        <v>3</v>
      </c>
      <c r="Z2567">
        <v>0</v>
      </c>
      <c r="AA2567">
        <v>0</v>
      </c>
      <c r="AB2567" t="s">
        <v>54</v>
      </c>
      <c r="AC2567">
        <v>0</v>
      </c>
      <c r="AD2567" t="s">
        <v>55</v>
      </c>
      <c r="AF2567" t="s">
        <v>62</v>
      </c>
      <c r="AI2567" t="s">
        <v>56</v>
      </c>
      <c r="AJ2567" t="s">
        <v>56</v>
      </c>
      <c r="AK2567" t="s">
        <v>56</v>
      </c>
      <c r="AS2567">
        <v>0</v>
      </c>
    </row>
    <row r="2568" spans="1:45" x14ac:dyDescent="0.25">
      <c r="A2568" s="1">
        <v>1.47388E+16</v>
      </c>
      <c r="B2568">
        <v>1340</v>
      </c>
      <c r="C2568" t="s">
        <v>9131</v>
      </c>
      <c r="D2568">
        <v>6.9</v>
      </c>
      <c r="E2568">
        <v>5</v>
      </c>
      <c r="F2568">
        <v>0</v>
      </c>
      <c r="G2568">
        <v>11.9</v>
      </c>
      <c r="H2568">
        <v>0</v>
      </c>
      <c r="I2568">
        <v>11.9</v>
      </c>
      <c r="J2568">
        <v>0</v>
      </c>
      <c r="K2568" t="s">
        <v>47</v>
      </c>
      <c r="M2568">
        <v>1418</v>
      </c>
      <c r="N2568" t="s">
        <v>9132</v>
      </c>
      <c r="O2568" t="s">
        <v>49</v>
      </c>
      <c r="Q2568" t="s">
        <v>9133</v>
      </c>
      <c r="R2568" s="2">
        <v>42867.768750000003</v>
      </c>
      <c r="S2568" s="2">
        <v>42867.768750000003</v>
      </c>
      <c r="T2568" t="s">
        <v>4058</v>
      </c>
      <c r="U2568">
        <v>1</v>
      </c>
      <c r="V2568" t="s">
        <v>10914</v>
      </c>
      <c r="W2568" t="s">
        <v>61</v>
      </c>
      <c r="Y2568">
        <v>1</v>
      </c>
      <c r="Z2568">
        <v>0</v>
      </c>
      <c r="AA2568">
        <v>0</v>
      </c>
      <c r="AB2568" t="s">
        <v>54</v>
      </c>
      <c r="AC2568">
        <v>0</v>
      </c>
      <c r="AD2568" t="s">
        <v>55</v>
      </c>
      <c r="AF2568" t="s">
        <v>62</v>
      </c>
      <c r="AI2568" t="s">
        <v>56</v>
      </c>
      <c r="AJ2568" t="s">
        <v>56</v>
      </c>
      <c r="AK2568" t="s">
        <v>56</v>
      </c>
      <c r="AS2568">
        <v>0</v>
      </c>
    </row>
    <row r="2569" spans="1:45" x14ac:dyDescent="0.25">
      <c r="A2569" s="1">
        <v>1.8428E+16</v>
      </c>
      <c r="B2569">
        <v>1041</v>
      </c>
      <c r="C2569" t="s">
        <v>10915</v>
      </c>
      <c r="D2569">
        <v>21.09</v>
      </c>
      <c r="E2569">
        <v>5</v>
      </c>
      <c r="F2569">
        <v>0</v>
      </c>
      <c r="G2569">
        <v>26.09</v>
      </c>
      <c r="H2569">
        <v>0</v>
      </c>
      <c r="I2569">
        <v>26.09</v>
      </c>
      <c r="J2569">
        <v>0</v>
      </c>
      <c r="K2569" t="s">
        <v>47</v>
      </c>
      <c r="M2569">
        <v>1539</v>
      </c>
      <c r="N2569" t="s">
        <v>10916</v>
      </c>
      <c r="O2569" t="s">
        <v>49</v>
      </c>
      <c r="Q2569" t="s">
        <v>10915</v>
      </c>
      <c r="R2569" s="2">
        <v>42867.746527777781</v>
      </c>
      <c r="S2569" s="2">
        <v>42867.749305555553</v>
      </c>
      <c r="T2569" t="s">
        <v>10917</v>
      </c>
      <c r="U2569">
        <v>4</v>
      </c>
      <c r="V2569" t="s">
        <v>10918</v>
      </c>
      <c r="W2569" t="s">
        <v>61</v>
      </c>
      <c r="Y2569">
        <v>4</v>
      </c>
      <c r="Z2569">
        <v>0</v>
      </c>
      <c r="AA2569">
        <v>0</v>
      </c>
      <c r="AB2569" t="s">
        <v>54</v>
      </c>
      <c r="AC2569">
        <v>0</v>
      </c>
      <c r="AD2569" t="s">
        <v>55</v>
      </c>
      <c r="AF2569" t="s">
        <v>62</v>
      </c>
      <c r="AI2569" t="s">
        <v>56</v>
      </c>
      <c r="AJ2569" t="s">
        <v>56</v>
      </c>
      <c r="AK2569" t="s">
        <v>56</v>
      </c>
      <c r="AS2569">
        <v>0</v>
      </c>
    </row>
    <row r="2570" spans="1:45" x14ac:dyDescent="0.25">
      <c r="A2570" s="1">
        <v>1.84212E+16</v>
      </c>
      <c r="B2570">
        <v>2675</v>
      </c>
      <c r="C2570" t="s">
        <v>10919</v>
      </c>
      <c r="D2570">
        <v>52.5</v>
      </c>
      <c r="E2570">
        <v>5</v>
      </c>
      <c r="F2570">
        <v>0</v>
      </c>
      <c r="G2570">
        <v>57.5</v>
      </c>
      <c r="H2570">
        <v>0</v>
      </c>
      <c r="I2570">
        <v>57.5</v>
      </c>
      <c r="J2570">
        <v>0</v>
      </c>
      <c r="K2570" t="s">
        <v>47</v>
      </c>
      <c r="M2570">
        <v>1651</v>
      </c>
      <c r="N2570" t="s">
        <v>10920</v>
      </c>
      <c r="O2570" t="s">
        <v>49</v>
      </c>
      <c r="Q2570" t="s">
        <v>10921</v>
      </c>
      <c r="R2570" s="2">
        <v>42867.736805555556</v>
      </c>
      <c r="S2570" s="2">
        <v>42867.738888888889</v>
      </c>
      <c r="T2570" t="s">
        <v>10922</v>
      </c>
      <c r="U2570">
        <v>5</v>
      </c>
      <c r="V2570" t="s">
        <v>10923</v>
      </c>
      <c r="W2570" t="s">
        <v>61</v>
      </c>
      <c r="Y2570">
        <v>5</v>
      </c>
      <c r="Z2570">
        <v>0</v>
      </c>
      <c r="AA2570">
        <v>0</v>
      </c>
      <c r="AB2570" t="s">
        <v>54</v>
      </c>
      <c r="AC2570">
        <v>0</v>
      </c>
      <c r="AD2570" t="s">
        <v>55</v>
      </c>
      <c r="AF2570" t="s">
        <v>62</v>
      </c>
      <c r="AI2570" t="s">
        <v>56</v>
      </c>
      <c r="AJ2570" t="s">
        <v>56</v>
      </c>
      <c r="AK2570" t="s">
        <v>56</v>
      </c>
      <c r="AS2570">
        <v>0</v>
      </c>
    </row>
    <row r="2571" spans="1:45" x14ac:dyDescent="0.25">
      <c r="A2571" s="1">
        <v>1.47427E+16</v>
      </c>
      <c r="B2571">
        <v>1925</v>
      </c>
      <c r="C2571" t="s">
        <v>10924</v>
      </c>
      <c r="D2571">
        <v>39.9</v>
      </c>
      <c r="E2571">
        <v>5</v>
      </c>
      <c r="F2571">
        <v>0</v>
      </c>
      <c r="G2571">
        <v>44.9</v>
      </c>
      <c r="H2571">
        <v>0</v>
      </c>
      <c r="I2571">
        <v>44.9</v>
      </c>
      <c r="J2571">
        <v>0</v>
      </c>
      <c r="K2571" t="s">
        <v>47</v>
      </c>
      <c r="M2571">
        <v>1293</v>
      </c>
      <c r="N2571" t="s">
        <v>10925</v>
      </c>
      <c r="O2571" t="s">
        <v>49</v>
      </c>
      <c r="Q2571" t="s">
        <v>10926</v>
      </c>
      <c r="R2571" s="2">
        <v>42867.730555555558</v>
      </c>
      <c r="S2571" s="2">
        <v>42867.731249999997</v>
      </c>
      <c r="T2571" t="s">
        <v>10927</v>
      </c>
      <c r="U2571">
        <v>1</v>
      </c>
      <c r="V2571" t="s">
        <v>10928</v>
      </c>
      <c r="W2571" t="s">
        <v>61</v>
      </c>
      <c r="Y2571">
        <v>1</v>
      </c>
      <c r="Z2571">
        <v>0</v>
      </c>
      <c r="AA2571">
        <v>0</v>
      </c>
      <c r="AB2571" t="s">
        <v>54</v>
      </c>
      <c r="AC2571">
        <v>0</v>
      </c>
      <c r="AD2571" t="s">
        <v>55</v>
      </c>
      <c r="AF2571" t="s">
        <v>62</v>
      </c>
      <c r="AI2571" t="s">
        <v>56</v>
      </c>
      <c r="AJ2571" t="s">
        <v>56</v>
      </c>
      <c r="AK2571" t="s">
        <v>56</v>
      </c>
      <c r="AS2571">
        <v>0</v>
      </c>
    </row>
    <row r="2572" spans="1:45" x14ac:dyDescent="0.25">
      <c r="A2572" s="1">
        <v>1.84155E+16</v>
      </c>
      <c r="B2572">
        <v>877</v>
      </c>
      <c r="C2572" t="s">
        <v>10929</v>
      </c>
      <c r="D2572">
        <v>29.9</v>
      </c>
      <c r="E2572">
        <v>5</v>
      </c>
      <c r="F2572">
        <v>0</v>
      </c>
      <c r="G2572">
        <v>34.9</v>
      </c>
      <c r="H2572">
        <v>0</v>
      </c>
      <c r="I2572">
        <v>34.9</v>
      </c>
      <c r="J2572">
        <v>0</v>
      </c>
      <c r="K2572" t="s">
        <v>47</v>
      </c>
      <c r="M2572">
        <v>2669</v>
      </c>
      <c r="N2572" t="s">
        <v>10930</v>
      </c>
      <c r="O2572" t="s">
        <v>49</v>
      </c>
      <c r="Q2572" t="s">
        <v>10931</v>
      </c>
      <c r="R2572" s="2">
        <v>42867.724305555559</v>
      </c>
      <c r="S2572" s="2">
        <v>42867.724305555559</v>
      </c>
      <c r="T2572" t="s">
        <v>121</v>
      </c>
      <c r="U2572">
        <v>1</v>
      </c>
      <c r="V2572" t="s">
        <v>10932</v>
      </c>
      <c r="W2572" t="s">
        <v>61</v>
      </c>
      <c r="Y2572">
        <v>1</v>
      </c>
      <c r="Z2572">
        <v>0</v>
      </c>
      <c r="AA2572">
        <v>0</v>
      </c>
      <c r="AB2572" t="s">
        <v>54</v>
      </c>
      <c r="AC2572">
        <v>0</v>
      </c>
      <c r="AD2572" t="s">
        <v>55</v>
      </c>
      <c r="AF2572" t="s">
        <v>62</v>
      </c>
      <c r="AI2572" t="s">
        <v>56</v>
      </c>
      <c r="AJ2572" t="s">
        <v>56</v>
      </c>
      <c r="AK2572" t="s">
        <v>56</v>
      </c>
      <c r="AS2572">
        <v>0</v>
      </c>
    </row>
    <row r="2573" spans="1:45" x14ac:dyDescent="0.25">
      <c r="A2573" s="1">
        <v>1.83741E+16</v>
      </c>
      <c r="B2573">
        <v>3243</v>
      </c>
      <c r="C2573" t="s">
        <v>10933</v>
      </c>
      <c r="D2573">
        <v>84.6</v>
      </c>
      <c r="E2573">
        <v>0</v>
      </c>
      <c r="F2573">
        <v>0</v>
      </c>
      <c r="G2573">
        <v>84.6</v>
      </c>
      <c r="H2573">
        <v>0</v>
      </c>
      <c r="I2573">
        <v>84.6</v>
      </c>
      <c r="J2573">
        <v>0</v>
      </c>
      <c r="K2573" t="s">
        <v>47</v>
      </c>
      <c r="M2573">
        <v>2870</v>
      </c>
      <c r="N2573" t="s">
        <v>10934</v>
      </c>
      <c r="O2573" t="s">
        <v>49</v>
      </c>
      <c r="Q2573" t="s">
        <v>10933</v>
      </c>
      <c r="R2573" s="2">
        <v>42867.699305555558</v>
      </c>
      <c r="S2573" s="2">
        <v>42867.699305555558</v>
      </c>
      <c r="T2573" t="s">
        <v>10935</v>
      </c>
      <c r="U2573">
        <v>5</v>
      </c>
      <c r="V2573" t="s">
        <v>10936</v>
      </c>
      <c r="W2573" t="s">
        <v>53</v>
      </c>
      <c r="X2573" t="s">
        <v>326</v>
      </c>
      <c r="Y2573">
        <v>32</v>
      </c>
      <c r="Z2573">
        <v>0</v>
      </c>
      <c r="AA2573">
        <v>0</v>
      </c>
      <c r="AB2573" t="s">
        <v>54</v>
      </c>
      <c r="AC2573">
        <v>0</v>
      </c>
      <c r="AD2573" t="s">
        <v>55</v>
      </c>
      <c r="AF2573" t="s">
        <v>62</v>
      </c>
      <c r="AI2573" t="s">
        <v>56</v>
      </c>
      <c r="AJ2573" t="s">
        <v>56</v>
      </c>
      <c r="AK2573" t="s">
        <v>56</v>
      </c>
      <c r="AS2573">
        <v>0</v>
      </c>
    </row>
    <row r="2574" spans="1:45" x14ac:dyDescent="0.25">
      <c r="A2574" s="1">
        <v>1.83686E+16</v>
      </c>
      <c r="B2574">
        <v>489</v>
      </c>
      <c r="C2574" t="s">
        <v>10937</v>
      </c>
      <c r="D2574">
        <v>22.69</v>
      </c>
      <c r="E2574">
        <v>5</v>
      </c>
      <c r="F2574">
        <v>0</v>
      </c>
      <c r="G2574">
        <v>27.69</v>
      </c>
      <c r="H2574">
        <v>0</v>
      </c>
      <c r="I2574">
        <v>27.69</v>
      </c>
      <c r="J2574">
        <v>0</v>
      </c>
      <c r="K2574" t="s">
        <v>47</v>
      </c>
      <c r="M2574">
        <v>472</v>
      </c>
      <c r="N2574" t="s">
        <v>10938</v>
      </c>
      <c r="O2574" t="s">
        <v>49</v>
      </c>
      <c r="Q2574" t="s">
        <v>10939</v>
      </c>
      <c r="R2574" s="2">
        <v>42867.688888888886</v>
      </c>
      <c r="S2574" s="2">
        <v>42867.689583333333</v>
      </c>
      <c r="T2574" t="s">
        <v>2568</v>
      </c>
      <c r="U2574">
        <v>7</v>
      </c>
      <c r="V2574" t="s">
        <v>10940</v>
      </c>
      <c r="W2574" t="s">
        <v>61</v>
      </c>
      <c r="Y2574">
        <v>7</v>
      </c>
      <c r="Z2574">
        <v>0</v>
      </c>
      <c r="AA2574">
        <v>0</v>
      </c>
      <c r="AB2574" t="s">
        <v>54</v>
      </c>
      <c r="AC2574">
        <v>0</v>
      </c>
      <c r="AD2574" t="s">
        <v>55</v>
      </c>
      <c r="AF2574" t="s">
        <v>62</v>
      </c>
      <c r="AI2574" t="s">
        <v>56</v>
      </c>
      <c r="AJ2574" t="s">
        <v>56</v>
      </c>
      <c r="AK2574" t="s">
        <v>56</v>
      </c>
      <c r="AS2574">
        <v>0</v>
      </c>
    </row>
    <row r="2575" spans="1:45" x14ac:dyDescent="0.25">
      <c r="A2575" s="1">
        <v>1.83834E+16</v>
      </c>
      <c r="B2575">
        <v>544</v>
      </c>
      <c r="C2575" t="s">
        <v>10941</v>
      </c>
      <c r="D2575">
        <v>94.48</v>
      </c>
      <c r="E2575">
        <v>0</v>
      </c>
      <c r="F2575">
        <v>0</v>
      </c>
      <c r="G2575">
        <v>94.48</v>
      </c>
      <c r="H2575">
        <v>0</v>
      </c>
      <c r="I2575">
        <v>94.48</v>
      </c>
      <c r="J2575">
        <v>0</v>
      </c>
      <c r="K2575" t="s">
        <v>47</v>
      </c>
      <c r="M2575">
        <v>1000</v>
      </c>
      <c r="N2575" t="s">
        <v>10942</v>
      </c>
      <c r="O2575" t="s">
        <v>49</v>
      </c>
      <c r="Q2575" t="s">
        <v>10943</v>
      </c>
      <c r="R2575" s="2">
        <v>42867.672222222223</v>
      </c>
      <c r="S2575" s="2">
        <v>42867.672222222223</v>
      </c>
      <c r="T2575" t="s">
        <v>1667</v>
      </c>
      <c r="U2575">
        <v>2</v>
      </c>
      <c r="V2575" t="s">
        <v>10944</v>
      </c>
      <c r="W2575" t="s">
        <v>53</v>
      </c>
      <c r="Y2575">
        <v>6</v>
      </c>
      <c r="Z2575">
        <v>0</v>
      </c>
      <c r="AA2575">
        <v>0</v>
      </c>
      <c r="AB2575" t="s">
        <v>54</v>
      </c>
      <c r="AC2575">
        <v>0</v>
      </c>
      <c r="AD2575" t="s">
        <v>55</v>
      </c>
      <c r="AF2575" t="s">
        <v>62</v>
      </c>
      <c r="AI2575" t="s">
        <v>56</v>
      </c>
      <c r="AJ2575" t="s">
        <v>56</v>
      </c>
      <c r="AK2575" t="s">
        <v>56</v>
      </c>
      <c r="AS2575">
        <v>0</v>
      </c>
    </row>
    <row r="2576" spans="1:45" x14ac:dyDescent="0.25">
      <c r="A2576" s="1">
        <v>1.83778E+16</v>
      </c>
      <c r="B2576">
        <v>1733</v>
      </c>
      <c r="C2576" t="s">
        <v>10945</v>
      </c>
      <c r="D2576">
        <v>39.9</v>
      </c>
      <c r="E2576">
        <v>5</v>
      </c>
      <c r="F2576">
        <v>0</v>
      </c>
      <c r="G2576">
        <v>44.9</v>
      </c>
      <c r="H2576">
        <v>0</v>
      </c>
      <c r="I2576">
        <v>44.9</v>
      </c>
      <c r="J2576">
        <v>0</v>
      </c>
      <c r="K2576" t="s">
        <v>47</v>
      </c>
      <c r="M2576">
        <v>273</v>
      </c>
      <c r="N2576" t="s">
        <v>10946</v>
      </c>
      <c r="O2576" t="s">
        <v>49</v>
      </c>
      <c r="Q2576" t="s">
        <v>10947</v>
      </c>
      <c r="R2576" s="2">
        <v>42867.664583333331</v>
      </c>
      <c r="S2576" s="2">
        <v>42867.665277777778</v>
      </c>
      <c r="T2576" t="s">
        <v>5380</v>
      </c>
      <c r="U2576">
        <v>1</v>
      </c>
      <c r="V2576" t="s">
        <v>10948</v>
      </c>
      <c r="W2576" t="s">
        <v>61</v>
      </c>
      <c r="Y2576">
        <v>10</v>
      </c>
      <c r="Z2576">
        <v>0</v>
      </c>
      <c r="AA2576">
        <v>0</v>
      </c>
      <c r="AB2576" t="s">
        <v>54</v>
      </c>
      <c r="AC2576">
        <v>0</v>
      </c>
      <c r="AD2576" t="s">
        <v>55</v>
      </c>
      <c r="AF2576" t="s">
        <v>62</v>
      </c>
      <c r="AI2576" t="s">
        <v>56</v>
      </c>
      <c r="AJ2576" t="s">
        <v>56</v>
      </c>
      <c r="AK2576" t="s">
        <v>56</v>
      </c>
      <c r="AS2576">
        <v>0</v>
      </c>
    </row>
    <row r="2577" spans="1:45" x14ac:dyDescent="0.25">
      <c r="A2577" s="1">
        <v>1.83731E+16</v>
      </c>
      <c r="B2577">
        <v>2390</v>
      </c>
      <c r="C2577" t="s">
        <v>10949</v>
      </c>
      <c r="D2577">
        <v>49.6</v>
      </c>
      <c r="E2577">
        <v>5</v>
      </c>
      <c r="F2577">
        <v>0</v>
      </c>
      <c r="G2577">
        <v>54.6</v>
      </c>
      <c r="H2577">
        <v>0</v>
      </c>
      <c r="I2577">
        <v>54.6</v>
      </c>
      <c r="J2577">
        <v>0</v>
      </c>
      <c r="K2577" t="s">
        <v>47</v>
      </c>
      <c r="M2577">
        <v>427</v>
      </c>
      <c r="N2577" t="s">
        <v>10950</v>
      </c>
      <c r="O2577" t="s">
        <v>49</v>
      </c>
      <c r="Q2577" t="s">
        <v>10951</v>
      </c>
      <c r="R2577" s="2">
        <v>42867.65625</v>
      </c>
      <c r="S2577" s="2">
        <v>42867.658333333333</v>
      </c>
      <c r="T2577" t="s">
        <v>10952</v>
      </c>
      <c r="U2577">
        <v>8</v>
      </c>
      <c r="V2577" t="s">
        <v>10953</v>
      </c>
      <c r="W2577" t="s">
        <v>61</v>
      </c>
      <c r="Y2577">
        <v>8</v>
      </c>
      <c r="Z2577">
        <v>0</v>
      </c>
      <c r="AA2577">
        <v>0</v>
      </c>
      <c r="AB2577" t="s">
        <v>54</v>
      </c>
      <c r="AC2577">
        <v>0</v>
      </c>
      <c r="AD2577" t="s">
        <v>55</v>
      </c>
      <c r="AF2577" t="s">
        <v>62</v>
      </c>
      <c r="AI2577" t="s">
        <v>56</v>
      </c>
      <c r="AJ2577" t="s">
        <v>56</v>
      </c>
      <c r="AK2577" t="s">
        <v>56</v>
      </c>
      <c r="AS2577">
        <v>0</v>
      </c>
    </row>
    <row r="2578" spans="1:45" x14ac:dyDescent="0.25">
      <c r="A2578" s="1">
        <v>1.47062E+16</v>
      </c>
      <c r="B2578">
        <v>266</v>
      </c>
      <c r="C2578" t="s">
        <v>10954</v>
      </c>
      <c r="D2578">
        <v>394</v>
      </c>
      <c r="E2578">
        <v>0</v>
      </c>
      <c r="F2578">
        <v>0</v>
      </c>
      <c r="G2578">
        <v>394</v>
      </c>
      <c r="H2578">
        <v>0</v>
      </c>
      <c r="I2578">
        <v>394</v>
      </c>
      <c r="J2578">
        <v>0</v>
      </c>
      <c r="K2578" t="s">
        <v>47</v>
      </c>
      <c r="L2578" t="s">
        <v>10955</v>
      </c>
      <c r="M2578">
        <v>2282</v>
      </c>
      <c r="N2578" t="s">
        <v>10956</v>
      </c>
      <c r="O2578" t="s">
        <v>49</v>
      </c>
      <c r="Q2578" t="s">
        <v>10957</v>
      </c>
      <c r="R2578" s="2">
        <v>42867.648611111108</v>
      </c>
      <c r="S2578" s="2">
        <v>42867.648611111108</v>
      </c>
      <c r="T2578" t="s">
        <v>10958</v>
      </c>
      <c r="U2578">
        <v>3</v>
      </c>
      <c r="V2578" t="s">
        <v>10959</v>
      </c>
      <c r="W2578" t="s">
        <v>53</v>
      </c>
      <c r="Y2578">
        <v>60</v>
      </c>
      <c r="Z2578">
        <v>0</v>
      </c>
      <c r="AA2578">
        <v>0</v>
      </c>
      <c r="AB2578" t="s">
        <v>54</v>
      </c>
      <c r="AC2578">
        <v>0</v>
      </c>
      <c r="AD2578" t="s">
        <v>55</v>
      </c>
      <c r="AF2578" t="s">
        <v>62</v>
      </c>
      <c r="AI2578" t="s">
        <v>56</v>
      </c>
      <c r="AJ2578" t="s">
        <v>56</v>
      </c>
      <c r="AK2578" t="s">
        <v>56</v>
      </c>
      <c r="AS2578">
        <v>0</v>
      </c>
    </row>
    <row r="2579" spans="1:45" x14ac:dyDescent="0.25">
      <c r="A2579" s="1">
        <v>1.8339E+16</v>
      </c>
      <c r="B2579">
        <v>306</v>
      </c>
      <c r="C2579" t="s">
        <v>7084</v>
      </c>
      <c r="D2579">
        <v>10</v>
      </c>
      <c r="E2579">
        <v>0</v>
      </c>
      <c r="F2579">
        <v>0</v>
      </c>
      <c r="G2579">
        <v>10</v>
      </c>
      <c r="H2579">
        <v>0</v>
      </c>
      <c r="I2579">
        <v>10</v>
      </c>
      <c r="J2579">
        <v>0</v>
      </c>
      <c r="K2579" t="s">
        <v>47</v>
      </c>
      <c r="M2579">
        <v>2656</v>
      </c>
      <c r="N2579" t="s">
        <v>7085</v>
      </c>
      <c r="O2579" t="s">
        <v>49</v>
      </c>
      <c r="Q2579" t="s">
        <v>7084</v>
      </c>
      <c r="R2579" s="2">
        <v>42867.644444444442</v>
      </c>
      <c r="S2579" s="2">
        <v>42867.647222222222</v>
      </c>
      <c r="T2579" t="s">
        <v>10960</v>
      </c>
      <c r="U2579">
        <v>2</v>
      </c>
      <c r="V2579" t="s">
        <v>10961</v>
      </c>
      <c r="W2579" t="s">
        <v>53</v>
      </c>
      <c r="Y2579">
        <v>8</v>
      </c>
      <c r="Z2579">
        <v>0</v>
      </c>
      <c r="AA2579">
        <v>0</v>
      </c>
      <c r="AB2579" t="s">
        <v>54</v>
      </c>
      <c r="AC2579">
        <v>0</v>
      </c>
      <c r="AD2579" t="s">
        <v>55</v>
      </c>
      <c r="AF2579" t="s">
        <v>62</v>
      </c>
      <c r="AI2579" t="s">
        <v>56</v>
      </c>
      <c r="AJ2579" t="s">
        <v>56</v>
      </c>
      <c r="AK2579" t="s">
        <v>56</v>
      </c>
      <c r="AS2579">
        <v>0</v>
      </c>
    </row>
    <row r="2580" spans="1:45" x14ac:dyDescent="0.25">
      <c r="A2580" s="1">
        <v>1.46958E+16</v>
      </c>
      <c r="B2580">
        <v>873</v>
      </c>
      <c r="C2580" t="s">
        <v>10962</v>
      </c>
      <c r="D2580">
        <v>8.68</v>
      </c>
      <c r="E2580">
        <v>5</v>
      </c>
      <c r="F2580">
        <v>0</v>
      </c>
      <c r="G2580">
        <v>13.68</v>
      </c>
      <c r="H2580">
        <v>0</v>
      </c>
      <c r="I2580">
        <v>13.68</v>
      </c>
      <c r="J2580">
        <v>0</v>
      </c>
      <c r="K2580" t="s">
        <v>47</v>
      </c>
      <c r="M2580">
        <v>2558</v>
      </c>
      <c r="N2580" t="s">
        <v>10963</v>
      </c>
      <c r="O2580" t="s">
        <v>49</v>
      </c>
      <c r="Q2580" t="s">
        <v>10964</v>
      </c>
      <c r="R2580" s="2">
        <v>42867.640277777777</v>
      </c>
      <c r="S2580" s="2">
        <v>42867.640972222223</v>
      </c>
      <c r="T2580" t="s">
        <v>1416</v>
      </c>
      <c r="U2580">
        <v>2</v>
      </c>
      <c r="V2580" t="s">
        <v>10965</v>
      </c>
      <c r="W2580" t="s">
        <v>61</v>
      </c>
      <c r="X2580" t="s">
        <v>10966</v>
      </c>
      <c r="Y2580">
        <v>2</v>
      </c>
      <c r="Z2580">
        <v>0</v>
      </c>
      <c r="AA2580">
        <v>0</v>
      </c>
      <c r="AB2580" t="s">
        <v>54</v>
      </c>
      <c r="AC2580">
        <v>0</v>
      </c>
      <c r="AD2580" t="s">
        <v>55</v>
      </c>
      <c r="AF2580" t="s">
        <v>62</v>
      </c>
      <c r="AI2580" t="s">
        <v>56</v>
      </c>
      <c r="AJ2580" t="s">
        <v>56</v>
      </c>
      <c r="AK2580" t="s">
        <v>56</v>
      </c>
      <c r="AS2580">
        <v>0</v>
      </c>
    </row>
    <row r="2581" spans="1:45" x14ac:dyDescent="0.25">
      <c r="A2581" s="1">
        <v>1.83522E+16</v>
      </c>
      <c r="B2581">
        <v>255</v>
      </c>
      <c r="C2581" t="s">
        <v>10967</v>
      </c>
      <c r="D2581">
        <v>82.16</v>
      </c>
      <c r="E2581">
        <v>0</v>
      </c>
      <c r="F2581">
        <v>0</v>
      </c>
      <c r="G2581">
        <v>82.16</v>
      </c>
      <c r="H2581">
        <v>0</v>
      </c>
      <c r="I2581">
        <v>82.16</v>
      </c>
      <c r="J2581">
        <v>0</v>
      </c>
      <c r="K2581" t="s">
        <v>47</v>
      </c>
      <c r="M2581">
        <v>1663</v>
      </c>
      <c r="N2581" t="s">
        <v>10968</v>
      </c>
      <c r="O2581" t="s">
        <v>49</v>
      </c>
      <c r="Q2581" t="s">
        <v>10969</v>
      </c>
      <c r="R2581" s="2">
        <v>42867.625</v>
      </c>
      <c r="S2581" s="2">
        <v>42867.628472222219</v>
      </c>
      <c r="T2581" t="s">
        <v>10970</v>
      </c>
      <c r="U2581">
        <v>24</v>
      </c>
      <c r="V2581" t="s">
        <v>10971</v>
      </c>
      <c r="W2581" t="s">
        <v>53</v>
      </c>
      <c r="X2581" t="s">
        <v>326</v>
      </c>
      <c r="Y2581">
        <v>28</v>
      </c>
      <c r="Z2581">
        <v>0</v>
      </c>
      <c r="AA2581">
        <v>0</v>
      </c>
      <c r="AB2581" t="s">
        <v>54</v>
      </c>
      <c r="AC2581">
        <v>0</v>
      </c>
      <c r="AD2581" t="s">
        <v>55</v>
      </c>
      <c r="AF2581" t="s">
        <v>62</v>
      </c>
      <c r="AI2581" t="s">
        <v>56</v>
      </c>
      <c r="AJ2581" t="s">
        <v>56</v>
      </c>
      <c r="AK2581" t="s">
        <v>56</v>
      </c>
      <c r="AS2581">
        <v>0</v>
      </c>
    </row>
    <row r="2582" spans="1:45" x14ac:dyDescent="0.25">
      <c r="A2582" s="1">
        <v>1.83504E+16</v>
      </c>
      <c r="B2582">
        <v>1487</v>
      </c>
      <c r="C2582" t="s">
        <v>10972</v>
      </c>
      <c r="D2582">
        <v>55.28</v>
      </c>
      <c r="E2582">
        <v>0</v>
      </c>
      <c r="F2582">
        <v>0</v>
      </c>
      <c r="G2582">
        <v>55.28</v>
      </c>
      <c r="H2582">
        <v>0</v>
      </c>
      <c r="I2582">
        <v>55.28</v>
      </c>
      <c r="J2582">
        <v>0</v>
      </c>
      <c r="K2582" t="s">
        <v>47</v>
      </c>
      <c r="M2582">
        <v>2598</v>
      </c>
      <c r="N2582" t="s">
        <v>10973</v>
      </c>
      <c r="O2582" t="s">
        <v>49</v>
      </c>
      <c r="Q2582" t="s">
        <v>10972</v>
      </c>
      <c r="R2582" s="2">
        <v>42867.62222222222</v>
      </c>
      <c r="S2582" s="2">
        <v>42867.62222222222</v>
      </c>
      <c r="T2582" t="s">
        <v>10974</v>
      </c>
      <c r="U2582">
        <v>11</v>
      </c>
      <c r="V2582" t="s">
        <v>10975</v>
      </c>
      <c r="W2582" t="s">
        <v>53</v>
      </c>
      <c r="Y2582">
        <v>31</v>
      </c>
      <c r="Z2582">
        <v>0</v>
      </c>
      <c r="AA2582">
        <v>0</v>
      </c>
      <c r="AB2582" t="s">
        <v>54</v>
      </c>
      <c r="AC2582">
        <v>0</v>
      </c>
      <c r="AD2582" t="s">
        <v>55</v>
      </c>
      <c r="AF2582" t="s">
        <v>62</v>
      </c>
      <c r="AI2582" t="s">
        <v>56</v>
      </c>
      <c r="AJ2582" t="s">
        <v>56</v>
      </c>
      <c r="AK2582" t="s">
        <v>56</v>
      </c>
      <c r="AS2582">
        <v>0</v>
      </c>
    </row>
    <row r="2583" spans="1:45" x14ac:dyDescent="0.25">
      <c r="A2583" s="1">
        <v>1.83228E+16</v>
      </c>
      <c r="B2583">
        <v>2014</v>
      </c>
      <c r="C2583" t="s">
        <v>10976</v>
      </c>
      <c r="D2583">
        <v>59.7</v>
      </c>
      <c r="E2583">
        <v>0</v>
      </c>
      <c r="F2583">
        <v>0</v>
      </c>
      <c r="G2583">
        <v>59.7</v>
      </c>
      <c r="H2583">
        <v>0</v>
      </c>
      <c r="I2583">
        <v>59.7</v>
      </c>
      <c r="J2583">
        <v>0</v>
      </c>
      <c r="K2583" t="s">
        <v>47</v>
      </c>
      <c r="M2583">
        <v>558</v>
      </c>
      <c r="N2583" t="s">
        <v>10977</v>
      </c>
      <c r="O2583" t="s">
        <v>49</v>
      </c>
      <c r="Q2583" t="s">
        <v>10976</v>
      </c>
      <c r="R2583" s="2">
        <v>42867.618750000001</v>
      </c>
      <c r="S2583" s="2">
        <v>42867.618750000001</v>
      </c>
      <c r="T2583" t="s">
        <v>2372</v>
      </c>
      <c r="U2583">
        <v>1</v>
      </c>
      <c r="V2583" t="s">
        <v>10978</v>
      </c>
      <c r="W2583" t="s">
        <v>53</v>
      </c>
      <c r="Y2583">
        <v>3</v>
      </c>
      <c r="Z2583">
        <v>0</v>
      </c>
      <c r="AA2583">
        <v>0</v>
      </c>
      <c r="AB2583" t="s">
        <v>54</v>
      </c>
      <c r="AC2583">
        <v>0</v>
      </c>
      <c r="AD2583" t="s">
        <v>55</v>
      </c>
      <c r="AF2583" t="s">
        <v>62</v>
      </c>
      <c r="AI2583" t="s">
        <v>56</v>
      </c>
      <c r="AJ2583" t="s">
        <v>56</v>
      </c>
      <c r="AK2583" t="s">
        <v>56</v>
      </c>
      <c r="AS2583">
        <v>0</v>
      </c>
    </row>
    <row r="2584" spans="1:45" x14ac:dyDescent="0.25">
      <c r="A2584" s="1">
        <v>1.47034E+16</v>
      </c>
      <c r="B2584">
        <v>1393</v>
      </c>
      <c r="C2584" t="s">
        <v>10979</v>
      </c>
      <c r="D2584">
        <v>14.95</v>
      </c>
      <c r="E2584">
        <v>5</v>
      </c>
      <c r="F2584">
        <v>0</v>
      </c>
      <c r="G2584">
        <v>19.95</v>
      </c>
      <c r="H2584">
        <v>0</v>
      </c>
      <c r="I2584">
        <v>19.95</v>
      </c>
      <c r="J2584">
        <v>0</v>
      </c>
      <c r="K2584" t="s">
        <v>47</v>
      </c>
      <c r="M2584">
        <v>37</v>
      </c>
      <c r="N2584" t="s">
        <v>10980</v>
      </c>
      <c r="O2584" t="s">
        <v>49</v>
      </c>
      <c r="Q2584" t="s">
        <v>10981</v>
      </c>
      <c r="R2584" s="2">
        <v>42867.618055555555</v>
      </c>
      <c r="S2584" s="2">
        <v>42867.622916666667</v>
      </c>
      <c r="T2584" t="s">
        <v>2938</v>
      </c>
      <c r="U2584">
        <v>1</v>
      </c>
      <c r="V2584" t="s">
        <v>10982</v>
      </c>
      <c r="W2584" t="s">
        <v>61</v>
      </c>
      <c r="Y2584">
        <v>5</v>
      </c>
      <c r="Z2584">
        <v>0</v>
      </c>
      <c r="AA2584">
        <v>0</v>
      </c>
      <c r="AB2584" t="s">
        <v>54</v>
      </c>
      <c r="AC2584">
        <v>0</v>
      </c>
      <c r="AD2584" t="s">
        <v>55</v>
      </c>
      <c r="AF2584" t="s">
        <v>62</v>
      </c>
      <c r="AI2584" t="s">
        <v>56</v>
      </c>
      <c r="AJ2584" t="s">
        <v>56</v>
      </c>
      <c r="AK2584" t="s">
        <v>56</v>
      </c>
      <c r="AS2584">
        <v>0</v>
      </c>
    </row>
    <row r="2585" spans="1:45" x14ac:dyDescent="0.25">
      <c r="A2585" s="1">
        <v>1.83397E+16</v>
      </c>
      <c r="B2585">
        <v>1567</v>
      </c>
      <c r="C2585" t="s">
        <v>10983</v>
      </c>
      <c r="D2585">
        <v>90.5</v>
      </c>
      <c r="E2585">
        <v>0</v>
      </c>
      <c r="F2585">
        <v>0</v>
      </c>
      <c r="G2585">
        <v>90.5</v>
      </c>
      <c r="H2585">
        <v>0</v>
      </c>
      <c r="I2585">
        <v>90.5</v>
      </c>
      <c r="J2585">
        <v>0</v>
      </c>
      <c r="K2585" t="s">
        <v>47</v>
      </c>
      <c r="M2585">
        <v>1627</v>
      </c>
      <c r="N2585" t="s">
        <v>10984</v>
      </c>
      <c r="O2585" t="s">
        <v>49</v>
      </c>
      <c r="Q2585" t="s">
        <v>10983</v>
      </c>
      <c r="R2585" s="2">
        <v>42867.614583333336</v>
      </c>
      <c r="S2585" s="2">
        <v>42867.615277777775</v>
      </c>
      <c r="T2585" t="s">
        <v>10985</v>
      </c>
      <c r="U2585">
        <v>2</v>
      </c>
      <c r="V2585" t="s">
        <v>10986</v>
      </c>
      <c r="W2585" t="s">
        <v>53</v>
      </c>
      <c r="Y2585">
        <v>5</v>
      </c>
      <c r="Z2585">
        <v>0</v>
      </c>
      <c r="AA2585">
        <v>0</v>
      </c>
      <c r="AB2585" t="s">
        <v>54</v>
      </c>
      <c r="AC2585">
        <v>0</v>
      </c>
      <c r="AD2585" t="s">
        <v>55</v>
      </c>
      <c r="AF2585" t="s">
        <v>62</v>
      </c>
      <c r="AI2585" t="s">
        <v>56</v>
      </c>
      <c r="AJ2585" t="s">
        <v>56</v>
      </c>
      <c r="AK2585" t="s">
        <v>56</v>
      </c>
      <c r="AS2585">
        <v>0</v>
      </c>
    </row>
    <row r="2586" spans="1:45" x14ac:dyDescent="0.25">
      <c r="A2586" s="1">
        <v>1.83442E+16</v>
      </c>
      <c r="B2586">
        <v>132</v>
      </c>
      <c r="C2586" t="s">
        <v>10987</v>
      </c>
      <c r="D2586">
        <v>84.7</v>
      </c>
      <c r="E2586">
        <v>0</v>
      </c>
      <c r="F2586">
        <v>0</v>
      </c>
      <c r="G2586">
        <v>84.7</v>
      </c>
      <c r="H2586">
        <v>0</v>
      </c>
      <c r="I2586">
        <v>84.7</v>
      </c>
      <c r="J2586">
        <v>0</v>
      </c>
      <c r="K2586" t="s">
        <v>47</v>
      </c>
      <c r="M2586">
        <v>2756</v>
      </c>
      <c r="N2586" t="s">
        <v>10988</v>
      </c>
      <c r="O2586" t="s">
        <v>49</v>
      </c>
      <c r="Q2586" t="s">
        <v>10989</v>
      </c>
      <c r="R2586" s="2">
        <v>42867.613194444442</v>
      </c>
      <c r="S2586" s="2">
        <v>42867.613194444442</v>
      </c>
      <c r="T2586" t="s">
        <v>758</v>
      </c>
      <c r="U2586">
        <v>1</v>
      </c>
      <c r="V2586" t="s">
        <v>10990</v>
      </c>
      <c r="W2586" t="s">
        <v>53</v>
      </c>
      <c r="Y2586">
        <v>13</v>
      </c>
      <c r="Z2586">
        <v>0</v>
      </c>
      <c r="AA2586">
        <v>0</v>
      </c>
      <c r="AB2586" t="s">
        <v>54</v>
      </c>
      <c r="AC2586">
        <v>0</v>
      </c>
      <c r="AD2586" t="s">
        <v>55</v>
      </c>
      <c r="AF2586" t="s">
        <v>62</v>
      </c>
      <c r="AI2586" t="s">
        <v>56</v>
      </c>
      <c r="AJ2586" t="s">
        <v>56</v>
      </c>
      <c r="AK2586" t="s">
        <v>56</v>
      </c>
      <c r="AS2586">
        <v>0</v>
      </c>
    </row>
    <row r="2587" spans="1:45" x14ac:dyDescent="0.25">
      <c r="A2587" s="1">
        <v>1.83417E+16</v>
      </c>
      <c r="B2587">
        <v>1446</v>
      </c>
      <c r="C2587" t="s">
        <v>10991</v>
      </c>
      <c r="D2587">
        <v>22.4</v>
      </c>
      <c r="E2587">
        <v>5</v>
      </c>
      <c r="F2587">
        <v>0</v>
      </c>
      <c r="G2587">
        <v>27.4</v>
      </c>
      <c r="H2587">
        <v>0</v>
      </c>
      <c r="I2587">
        <v>27.4</v>
      </c>
      <c r="J2587">
        <v>0</v>
      </c>
      <c r="K2587" t="s">
        <v>47</v>
      </c>
      <c r="L2587" t="s">
        <v>10992</v>
      </c>
      <c r="M2587">
        <v>36</v>
      </c>
      <c r="N2587" t="s">
        <v>10993</v>
      </c>
      <c r="O2587" t="s">
        <v>49</v>
      </c>
      <c r="Q2587" t="s">
        <v>10991</v>
      </c>
      <c r="R2587" s="2">
        <v>42867.609722222223</v>
      </c>
      <c r="S2587" s="2">
        <v>42867.613194444442</v>
      </c>
      <c r="T2587" t="s">
        <v>10994</v>
      </c>
      <c r="U2587">
        <v>6</v>
      </c>
      <c r="V2587" t="s">
        <v>10995</v>
      </c>
      <c r="W2587" t="s">
        <v>61</v>
      </c>
      <c r="Y2587">
        <v>11</v>
      </c>
      <c r="Z2587">
        <v>0</v>
      </c>
      <c r="AA2587">
        <v>0</v>
      </c>
      <c r="AB2587" t="s">
        <v>54</v>
      </c>
      <c r="AC2587">
        <v>0</v>
      </c>
      <c r="AD2587" t="s">
        <v>55</v>
      </c>
      <c r="AI2587" t="s">
        <v>56</v>
      </c>
      <c r="AJ2587" t="s">
        <v>56</v>
      </c>
      <c r="AK2587" t="s">
        <v>56</v>
      </c>
      <c r="AS2587">
        <v>0</v>
      </c>
    </row>
    <row r="2588" spans="1:45" x14ac:dyDescent="0.25">
      <c r="A2588" s="1">
        <v>1.83418E+16</v>
      </c>
      <c r="B2588">
        <v>3253</v>
      </c>
      <c r="C2588" t="s">
        <v>10996</v>
      </c>
      <c r="D2588">
        <v>974.1</v>
      </c>
      <c r="E2588">
        <v>0</v>
      </c>
      <c r="F2588">
        <v>0</v>
      </c>
      <c r="G2588">
        <v>974.1</v>
      </c>
      <c r="H2588">
        <v>0</v>
      </c>
      <c r="I2588">
        <v>974.1</v>
      </c>
      <c r="J2588">
        <v>0</v>
      </c>
      <c r="K2588" t="s">
        <v>47</v>
      </c>
      <c r="M2588">
        <v>2911</v>
      </c>
      <c r="N2588" t="s">
        <v>10997</v>
      </c>
      <c r="O2588" t="s">
        <v>49</v>
      </c>
      <c r="Q2588" t="s">
        <v>10998</v>
      </c>
      <c r="R2588" s="2">
        <v>42867.60833333333</v>
      </c>
      <c r="S2588" s="2">
        <v>42867.629861111112</v>
      </c>
      <c r="T2588" t="s">
        <v>10999</v>
      </c>
      <c r="U2588">
        <v>40</v>
      </c>
      <c r="V2588" t="s">
        <v>11000</v>
      </c>
      <c r="W2588" t="s">
        <v>53</v>
      </c>
      <c r="Y2588">
        <v>111</v>
      </c>
      <c r="Z2588">
        <v>0</v>
      </c>
      <c r="AA2588">
        <v>0</v>
      </c>
      <c r="AB2588" t="s">
        <v>54</v>
      </c>
      <c r="AC2588">
        <v>0</v>
      </c>
      <c r="AD2588" t="s">
        <v>55</v>
      </c>
      <c r="AF2588" t="s">
        <v>62</v>
      </c>
      <c r="AI2588" t="s">
        <v>56</v>
      </c>
      <c r="AJ2588" t="s">
        <v>56</v>
      </c>
      <c r="AK2588" t="s">
        <v>56</v>
      </c>
      <c r="AS2588">
        <v>0</v>
      </c>
    </row>
    <row r="2589" spans="1:45" x14ac:dyDescent="0.25">
      <c r="A2589" s="1">
        <v>1.83343E+16</v>
      </c>
      <c r="B2589">
        <v>1542</v>
      </c>
      <c r="C2589" t="s">
        <v>11001</v>
      </c>
      <c r="D2589">
        <v>100.71</v>
      </c>
      <c r="E2589">
        <v>0</v>
      </c>
      <c r="F2589">
        <v>0</v>
      </c>
      <c r="G2589">
        <v>100.71</v>
      </c>
      <c r="H2589">
        <v>0</v>
      </c>
      <c r="I2589">
        <v>100.71</v>
      </c>
      <c r="J2589">
        <v>0</v>
      </c>
      <c r="K2589" t="s">
        <v>47</v>
      </c>
      <c r="L2589" t="s">
        <v>375</v>
      </c>
      <c r="M2589">
        <v>324</v>
      </c>
      <c r="N2589" t="s">
        <v>11002</v>
      </c>
      <c r="O2589" t="s">
        <v>49</v>
      </c>
      <c r="Q2589" t="s">
        <v>11003</v>
      </c>
      <c r="R2589" s="2">
        <v>42867.600694444445</v>
      </c>
      <c r="S2589" s="2">
        <v>42867.602083333331</v>
      </c>
      <c r="T2589" t="s">
        <v>11004</v>
      </c>
      <c r="U2589">
        <v>11</v>
      </c>
      <c r="V2589" t="s">
        <v>11005</v>
      </c>
      <c r="W2589" t="s">
        <v>68</v>
      </c>
      <c r="X2589" t="s">
        <v>1003</v>
      </c>
      <c r="Y2589">
        <v>19</v>
      </c>
      <c r="Z2589">
        <v>0</v>
      </c>
      <c r="AA2589">
        <v>0</v>
      </c>
      <c r="AB2589" t="s">
        <v>54</v>
      </c>
      <c r="AC2589">
        <v>0</v>
      </c>
      <c r="AD2589" t="s">
        <v>55</v>
      </c>
      <c r="AF2589" t="s">
        <v>62</v>
      </c>
      <c r="AI2589" t="s">
        <v>56</v>
      </c>
      <c r="AJ2589" t="s">
        <v>56</v>
      </c>
      <c r="AK2589" t="s">
        <v>56</v>
      </c>
      <c r="AS2589">
        <v>0</v>
      </c>
    </row>
    <row r="2590" spans="1:45" x14ac:dyDescent="0.25">
      <c r="A2590" s="1">
        <v>1.83298E+16</v>
      </c>
      <c r="B2590">
        <v>2260</v>
      </c>
      <c r="C2590" t="s">
        <v>11006</v>
      </c>
      <c r="D2590">
        <v>78.81</v>
      </c>
      <c r="E2590">
        <v>0</v>
      </c>
      <c r="F2590">
        <v>0</v>
      </c>
      <c r="G2590">
        <v>78.81</v>
      </c>
      <c r="H2590">
        <v>0</v>
      </c>
      <c r="I2590">
        <v>78.81</v>
      </c>
      <c r="J2590">
        <v>0</v>
      </c>
      <c r="K2590" t="s">
        <v>47</v>
      </c>
      <c r="M2590">
        <v>1772</v>
      </c>
      <c r="N2590" t="s">
        <v>11007</v>
      </c>
      <c r="O2590" t="s">
        <v>49</v>
      </c>
      <c r="Q2590" t="s">
        <v>11008</v>
      </c>
      <c r="R2590" s="2">
        <v>42867.600694444445</v>
      </c>
      <c r="S2590" s="2">
        <v>42867.600694444445</v>
      </c>
      <c r="T2590" t="s">
        <v>11009</v>
      </c>
      <c r="U2590">
        <v>8</v>
      </c>
      <c r="V2590" t="s">
        <v>11010</v>
      </c>
      <c r="W2590" t="s">
        <v>53</v>
      </c>
      <c r="Y2590">
        <v>33</v>
      </c>
      <c r="Z2590">
        <v>0</v>
      </c>
      <c r="AA2590">
        <v>0</v>
      </c>
      <c r="AB2590" t="s">
        <v>54</v>
      </c>
      <c r="AC2590">
        <v>0</v>
      </c>
      <c r="AD2590" t="s">
        <v>55</v>
      </c>
      <c r="AF2590" t="s">
        <v>62</v>
      </c>
      <c r="AI2590" t="s">
        <v>56</v>
      </c>
      <c r="AJ2590" t="s">
        <v>56</v>
      </c>
      <c r="AK2590" t="s">
        <v>56</v>
      </c>
      <c r="AS2590">
        <v>0</v>
      </c>
    </row>
    <row r="2591" spans="1:45" x14ac:dyDescent="0.25">
      <c r="A2591" s="1">
        <v>1.83067E+16</v>
      </c>
      <c r="B2591">
        <v>306</v>
      </c>
      <c r="C2591" t="s">
        <v>7084</v>
      </c>
      <c r="D2591">
        <v>330</v>
      </c>
      <c r="E2591">
        <v>0</v>
      </c>
      <c r="F2591">
        <v>0</v>
      </c>
      <c r="G2591">
        <v>330</v>
      </c>
      <c r="H2591">
        <v>0</v>
      </c>
      <c r="I2591">
        <v>310.05</v>
      </c>
      <c r="J2591">
        <v>0</v>
      </c>
      <c r="K2591" t="s">
        <v>47</v>
      </c>
      <c r="M2591">
        <v>2656</v>
      </c>
      <c r="N2591" t="s">
        <v>7085</v>
      </c>
      <c r="O2591" t="s">
        <v>49</v>
      </c>
      <c r="Q2591" t="s">
        <v>7084</v>
      </c>
      <c r="R2591" s="2">
        <v>42867.595833333333</v>
      </c>
      <c r="S2591" s="2">
        <v>42867.647222222222</v>
      </c>
      <c r="T2591" t="s">
        <v>11011</v>
      </c>
      <c r="U2591">
        <v>28</v>
      </c>
      <c r="V2591" t="s">
        <v>10961</v>
      </c>
      <c r="W2591" t="s">
        <v>53</v>
      </c>
      <c r="X2591" t="s">
        <v>11012</v>
      </c>
      <c r="Y2591">
        <v>112</v>
      </c>
      <c r="Z2591">
        <v>0</v>
      </c>
      <c r="AA2591">
        <v>0</v>
      </c>
      <c r="AB2591" t="s">
        <v>54</v>
      </c>
      <c r="AC2591">
        <v>0</v>
      </c>
      <c r="AD2591" t="s">
        <v>55</v>
      </c>
      <c r="AF2591" t="s">
        <v>62</v>
      </c>
      <c r="AI2591" t="s">
        <v>56</v>
      </c>
      <c r="AJ2591" t="s">
        <v>56</v>
      </c>
      <c r="AK2591" t="s">
        <v>56</v>
      </c>
      <c r="AS2591">
        <v>19.95</v>
      </c>
    </row>
    <row r="2592" spans="1:45" x14ac:dyDescent="0.25">
      <c r="A2592" s="1">
        <v>1.83164E+16</v>
      </c>
      <c r="B2592">
        <v>648</v>
      </c>
      <c r="C2592" t="s">
        <v>11013</v>
      </c>
      <c r="D2592">
        <v>85.2</v>
      </c>
      <c r="E2592">
        <v>0</v>
      </c>
      <c r="F2592">
        <v>0</v>
      </c>
      <c r="G2592">
        <v>85.2</v>
      </c>
      <c r="H2592">
        <v>0</v>
      </c>
      <c r="I2592">
        <v>85.2</v>
      </c>
      <c r="J2592">
        <v>0</v>
      </c>
      <c r="K2592" t="s">
        <v>47</v>
      </c>
      <c r="M2592">
        <v>2906</v>
      </c>
      <c r="N2592" t="s">
        <v>11014</v>
      </c>
      <c r="O2592" t="s">
        <v>49</v>
      </c>
      <c r="Q2592" t="s">
        <v>11015</v>
      </c>
      <c r="R2592" s="2">
        <v>42867.580555555556</v>
      </c>
      <c r="S2592" s="2">
        <v>42867.580555555556</v>
      </c>
      <c r="T2592" t="s">
        <v>11016</v>
      </c>
      <c r="U2592">
        <v>7</v>
      </c>
      <c r="V2592" t="s">
        <v>11017</v>
      </c>
      <c r="W2592" t="s">
        <v>53</v>
      </c>
      <c r="Y2592">
        <v>31</v>
      </c>
      <c r="Z2592">
        <v>0</v>
      </c>
      <c r="AA2592">
        <v>0</v>
      </c>
      <c r="AB2592" t="s">
        <v>54</v>
      </c>
      <c r="AC2592">
        <v>0</v>
      </c>
      <c r="AD2592" t="s">
        <v>55</v>
      </c>
      <c r="AF2592" t="s">
        <v>62</v>
      </c>
      <c r="AI2592" t="s">
        <v>56</v>
      </c>
      <c r="AJ2592" t="s">
        <v>56</v>
      </c>
      <c r="AK2592" t="s">
        <v>56</v>
      </c>
      <c r="AS2592">
        <v>0</v>
      </c>
    </row>
    <row r="2593" spans="1:45" x14ac:dyDescent="0.25">
      <c r="A2593" s="1">
        <v>1.82918E+16</v>
      </c>
      <c r="B2593">
        <v>2588</v>
      </c>
      <c r="C2593" t="s">
        <v>9265</v>
      </c>
      <c r="D2593">
        <v>16.899999999999999</v>
      </c>
      <c r="E2593">
        <v>5</v>
      </c>
      <c r="F2593">
        <v>0</v>
      </c>
      <c r="G2593">
        <v>21.9</v>
      </c>
      <c r="H2593">
        <v>0</v>
      </c>
      <c r="I2593">
        <v>21.9</v>
      </c>
      <c r="J2593">
        <v>0</v>
      </c>
      <c r="K2593" t="s">
        <v>47</v>
      </c>
      <c r="M2593">
        <v>2641</v>
      </c>
      <c r="N2593" t="s">
        <v>9266</v>
      </c>
      <c r="O2593" t="s">
        <v>49</v>
      </c>
      <c r="Q2593" t="s">
        <v>9267</v>
      </c>
      <c r="R2593" s="2">
        <v>42867.572222222225</v>
      </c>
      <c r="S2593" s="2">
        <v>42867.57916666667</v>
      </c>
      <c r="T2593" t="s">
        <v>11018</v>
      </c>
      <c r="U2593">
        <v>1</v>
      </c>
      <c r="V2593" t="s">
        <v>11019</v>
      </c>
      <c r="W2593" t="s">
        <v>53</v>
      </c>
      <c r="Y2593">
        <v>10</v>
      </c>
      <c r="Z2593">
        <v>0</v>
      </c>
      <c r="AA2593">
        <v>0</v>
      </c>
      <c r="AB2593" t="s">
        <v>54</v>
      </c>
      <c r="AC2593">
        <v>0</v>
      </c>
      <c r="AD2593" t="s">
        <v>55</v>
      </c>
      <c r="AF2593" t="s">
        <v>62</v>
      </c>
      <c r="AI2593" t="s">
        <v>56</v>
      </c>
      <c r="AJ2593" t="s">
        <v>56</v>
      </c>
      <c r="AK2593" t="s">
        <v>56</v>
      </c>
      <c r="AS2593">
        <v>0</v>
      </c>
    </row>
    <row r="2594" spans="1:45" x14ac:dyDescent="0.25">
      <c r="A2594" s="1">
        <v>1.83105E+16</v>
      </c>
      <c r="B2594">
        <v>1562</v>
      </c>
      <c r="C2594" t="s">
        <v>11020</v>
      </c>
      <c r="D2594">
        <v>35.85</v>
      </c>
      <c r="E2594">
        <v>5</v>
      </c>
      <c r="F2594">
        <v>0</v>
      </c>
      <c r="G2594">
        <v>40.85</v>
      </c>
      <c r="H2594">
        <v>0</v>
      </c>
      <c r="I2594">
        <v>40.85</v>
      </c>
      <c r="J2594">
        <v>0</v>
      </c>
      <c r="K2594" t="s">
        <v>47</v>
      </c>
      <c r="M2594">
        <v>784</v>
      </c>
      <c r="N2594" t="s">
        <v>11021</v>
      </c>
      <c r="O2594" t="s">
        <v>49</v>
      </c>
      <c r="Q2594" t="s">
        <v>11022</v>
      </c>
      <c r="R2594" s="2">
        <v>42867.559027777781</v>
      </c>
      <c r="S2594" s="2">
        <v>42867.55972222222</v>
      </c>
      <c r="T2594" t="s">
        <v>11023</v>
      </c>
      <c r="U2594">
        <v>9</v>
      </c>
      <c r="V2594" t="s">
        <v>11024</v>
      </c>
      <c r="W2594" t="s">
        <v>61</v>
      </c>
      <c r="Y2594">
        <v>9</v>
      </c>
      <c r="Z2594">
        <v>0</v>
      </c>
      <c r="AA2594">
        <v>0</v>
      </c>
      <c r="AB2594" t="s">
        <v>54</v>
      </c>
      <c r="AC2594">
        <v>0</v>
      </c>
      <c r="AD2594" t="s">
        <v>55</v>
      </c>
      <c r="AF2594" t="s">
        <v>62</v>
      </c>
      <c r="AI2594" t="s">
        <v>56</v>
      </c>
      <c r="AJ2594" t="s">
        <v>56</v>
      </c>
      <c r="AK2594" t="s">
        <v>56</v>
      </c>
      <c r="AS2594">
        <v>0</v>
      </c>
    </row>
    <row r="2595" spans="1:45" x14ac:dyDescent="0.25">
      <c r="A2595" s="1">
        <v>1.82984E+16</v>
      </c>
      <c r="B2595">
        <v>2823</v>
      </c>
      <c r="C2595" t="s">
        <v>11025</v>
      </c>
      <c r="D2595">
        <v>9.9</v>
      </c>
      <c r="E2595">
        <v>5</v>
      </c>
      <c r="F2595">
        <v>0</v>
      </c>
      <c r="G2595">
        <v>14.9</v>
      </c>
      <c r="H2595">
        <v>0</v>
      </c>
      <c r="I2595">
        <v>14.9</v>
      </c>
      <c r="J2595">
        <v>0</v>
      </c>
      <c r="K2595" t="s">
        <v>47</v>
      </c>
      <c r="L2595" t="s">
        <v>905</v>
      </c>
      <c r="M2595">
        <v>1501</v>
      </c>
      <c r="N2595" t="s">
        <v>11026</v>
      </c>
      <c r="O2595" t="s">
        <v>49</v>
      </c>
      <c r="Q2595" t="s">
        <v>11025</v>
      </c>
      <c r="R2595" s="2">
        <v>42867.554166666669</v>
      </c>
      <c r="S2595" s="2">
        <v>42867.555555555555</v>
      </c>
      <c r="T2595" t="s">
        <v>10393</v>
      </c>
      <c r="U2595">
        <v>1</v>
      </c>
      <c r="V2595" t="s">
        <v>11027</v>
      </c>
      <c r="W2595" t="s">
        <v>53</v>
      </c>
      <c r="X2595" t="s">
        <v>246</v>
      </c>
      <c r="Y2595">
        <v>1</v>
      </c>
      <c r="Z2595">
        <v>0</v>
      </c>
      <c r="AA2595">
        <v>0</v>
      </c>
      <c r="AB2595" t="s">
        <v>54</v>
      </c>
      <c r="AC2595">
        <v>0</v>
      </c>
      <c r="AD2595" t="s">
        <v>55</v>
      </c>
      <c r="AF2595" t="s">
        <v>62</v>
      </c>
      <c r="AI2595" t="s">
        <v>56</v>
      </c>
      <c r="AJ2595" t="s">
        <v>56</v>
      </c>
      <c r="AK2595" t="s">
        <v>56</v>
      </c>
      <c r="AS2595">
        <v>0</v>
      </c>
    </row>
    <row r="2596" spans="1:45" x14ac:dyDescent="0.25">
      <c r="A2596" s="1">
        <v>1.8304E+16</v>
      </c>
      <c r="B2596">
        <v>2296</v>
      </c>
      <c r="C2596" t="s">
        <v>11028</v>
      </c>
      <c r="D2596">
        <v>58.1</v>
      </c>
      <c r="E2596">
        <v>0</v>
      </c>
      <c r="F2596">
        <v>0</v>
      </c>
      <c r="G2596">
        <v>58.1</v>
      </c>
      <c r="H2596">
        <v>0</v>
      </c>
      <c r="I2596">
        <v>58.1</v>
      </c>
      <c r="J2596">
        <v>0</v>
      </c>
      <c r="K2596" t="s">
        <v>47</v>
      </c>
      <c r="M2596">
        <v>2892</v>
      </c>
      <c r="N2596" t="s">
        <v>11029</v>
      </c>
      <c r="O2596" t="s">
        <v>49</v>
      </c>
      <c r="P2596" t="s">
        <v>11030</v>
      </c>
      <c r="Q2596" t="s">
        <v>11028</v>
      </c>
      <c r="R2596" s="2">
        <v>42867.550694444442</v>
      </c>
      <c r="S2596" s="2">
        <v>42867.550694444442</v>
      </c>
      <c r="T2596" t="s">
        <v>11031</v>
      </c>
      <c r="U2596">
        <v>3</v>
      </c>
      <c r="V2596" t="s">
        <v>11032</v>
      </c>
      <c r="W2596" t="s">
        <v>61</v>
      </c>
      <c r="Y2596">
        <v>9</v>
      </c>
      <c r="Z2596">
        <v>0</v>
      </c>
      <c r="AA2596">
        <v>0</v>
      </c>
      <c r="AB2596" t="s">
        <v>54</v>
      </c>
      <c r="AC2596">
        <v>0</v>
      </c>
      <c r="AD2596" t="s">
        <v>55</v>
      </c>
      <c r="AF2596" t="s">
        <v>62</v>
      </c>
      <c r="AI2596" t="s">
        <v>56</v>
      </c>
      <c r="AJ2596" t="s">
        <v>56</v>
      </c>
      <c r="AK2596" t="s">
        <v>56</v>
      </c>
      <c r="AS2596">
        <v>0</v>
      </c>
    </row>
    <row r="2597" spans="1:45" x14ac:dyDescent="0.25">
      <c r="A2597" s="1">
        <v>1.46678E+16</v>
      </c>
      <c r="B2597">
        <v>302</v>
      </c>
      <c r="C2597" t="s">
        <v>11033</v>
      </c>
      <c r="D2597">
        <v>85.6</v>
      </c>
      <c r="E2597">
        <v>0</v>
      </c>
      <c r="F2597">
        <v>0</v>
      </c>
      <c r="G2597">
        <v>85.6</v>
      </c>
      <c r="H2597">
        <v>0</v>
      </c>
      <c r="I2597">
        <v>85.6</v>
      </c>
      <c r="J2597">
        <v>0</v>
      </c>
      <c r="K2597" t="s">
        <v>47</v>
      </c>
      <c r="M2597">
        <v>1904</v>
      </c>
      <c r="N2597" t="s">
        <v>11034</v>
      </c>
      <c r="O2597" t="s">
        <v>49</v>
      </c>
      <c r="Q2597" t="s">
        <v>11035</v>
      </c>
      <c r="R2597" s="2">
        <v>42867.548611111109</v>
      </c>
      <c r="S2597" s="2">
        <v>42867.548611111109</v>
      </c>
      <c r="T2597" t="s">
        <v>11036</v>
      </c>
      <c r="U2597">
        <v>5</v>
      </c>
      <c r="V2597" t="s">
        <v>11037</v>
      </c>
      <c r="W2597" t="s">
        <v>53</v>
      </c>
      <c r="Y2597">
        <v>50</v>
      </c>
      <c r="Z2597">
        <v>0</v>
      </c>
      <c r="AA2597">
        <v>0</v>
      </c>
      <c r="AB2597" t="s">
        <v>54</v>
      </c>
      <c r="AC2597">
        <v>0</v>
      </c>
      <c r="AD2597" t="s">
        <v>55</v>
      </c>
      <c r="AF2597" t="s">
        <v>62</v>
      </c>
      <c r="AI2597" t="s">
        <v>56</v>
      </c>
      <c r="AJ2597" t="s">
        <v>56</v>
      </c>
      <c r="AK2597" t="s">
        <v>56</v>
      </c>
      <c r="AS2597">
        <v>0</v>
      </c>
    </row>
    <row r="2598" spans="1:45" x14ac:dyDescent="0.25">
      <c r="A2598" s="1">
        <v>1.46645E+16</v>
      </c>
      <c r="B2598">
        <v>1246</v>
      </c>
      <c r="C2598" t="s">
        <v>11038</v>
      </c>
      <c r="D2598">
        <v>24.39</v>
      </c>
      <c r="E2598">
        <v>5</v>
      </c>
      <c r="F2598">
        <v>0</v>
      </c>
      <c r="G2598">
        <v>29.39</v>
      </c>
      <c r="H2598">
        <v>0</v>
      </c>
      <c r="I2598">
        <v>29.39</v>
      </c>
      <c r="J2598">
        <v>0</v>
      </c>
      <c r="K2598" t="s">
        <v>47</v>
      </c>
      <c r="M2598">
        <v>1976</v>
      </c>
      <c r="N2598" t="s">
        <v>11039</v>
      </c>
      <c r="O2598" t="s">
        <v>49</v>
      </c>
      <c r="P2598" t="s">
        <v>11040</v>
      </c>
      <c r="Q2598" t="s">
        <v>11041</v>
      </c>
      <c r="R2598" s="2">
        <v>42867.540277777778</v>
      </c>
      <c r="S2598" s="2">
        <v>42867.540277777778</v>
      </c>
      <c r="T2598" t="s">
        <v>11042</v>
      </c>
      <c r="U2598">
        <v>7</v>
      </c>
      <c r="V2598" t="s">
        <v>11043</v>
      </c>
      <c r="W2598" t="s">
        <v>61</v>
      </c>
      <c r="Y2598">
        <v>12</v>
      </c>
      <c r="Z2598">
        <v>0</v>
      </c>
      <c r="AA2598">
        <v>0</v>
      </c>
      <c r="AB2598" t="s">
        <v>54</v>
      </c>
      <c r="AC2598">
        <v>0</v>
      </c>
      <c r="AD2598" t="s">
        <v>55</v>
      </c>
      <c r="AF2598" t="s">
        <v>62</v>
      </c>
      <c r="AI2598" t="s">
        <v>56</v>
      </c>
      <c r="AJ2598" t="s">
        <v>56</v>
      </c>
      <c r="AK2598" t="s">
        <v>56</v>
      </c>
      <c r="AS2598">
        <v>0</v>
      </c>
    </row>
    <row r="2599" spans="1:45" x14ac:dyDescent="0.25">
      <c r="A2599" s="1">
        <v>1.8266E+16</v>
      </c>
      <c r="B2599">
        <v>2746</v>
      </c>
      <c r="C2599" t="s">
        <v>11044</v>
      </c>
      <c r="D2599">
        <v>15.45</v>
      </c>
      <c r="E2599">
        <v>5</v>
      </c>
      <c r="F2599">
        <v>0</v>
      </c>
      <c r="G2599">
        <v>20.45</v>
      </c>
      <c r="H2599">
        <v>0</v>
      </c>
      <c r="I2599">
        <v>20.45</v>
      </c>
      <c r="J2599">
        <v>0</v>
      </c>
      <c r="K2599" t="s">
        <v>47</v>
      </c>
      <c r="M2599">
        <v>1519</v>
      </c>
      <c r="N2599" t="s">
        <v>11045</v>
      </c>
      <c r="O2599" t="s">
        <v>49</v>
      </c>
      <c r="Q2599" t="s">
        <v>11046</v>
      </c>
      <c r="R2599" s="2">
        <v>42867.53402777778</v>
      </c>
      <c r="S2599" s="2">
        <v>42867.534722222219</v>
      </c>
      <c r="T2599" t="s">
        <v>11047</v>
      </c>
      <c r="U2599">
        <v>6</v>
      </c>
      <c r="V2599" t="s">
        <v>11048</v>
      </c>
      <c r="W2599" t="s">
        <v>61</v>
      </c>
      <c r="Y2599">
        <v>6</v>
      </c>
      <c r="Z2599">
        <v>0</v>
      </c>
      <c r="AA2599">
        <v>0</v>
      </c>
      <c r="AB2599" t="s">
        <v>54</v>
      </c>
      <c r="AC2599">
        <v>0</v>
      </c>
      <c r="AD2599" t="s">
        <v>55</v>
      </c>
      <c r="AF2599" t="s">
        <v>62</v>
      </c>
      <c r="AI2599" t="s">
        <v>56</v>
      </c>
      <c r="AJ2599" t="s">
        <v>56</v>
      </c>
      <c r="AK2599" t="s">
        <v>56</v>
      </c>
      <c r="AS2599">
        <v>0</v>
      </c>
    </row>
    <row r="2600" spans="1:45" x14ac:dyDescent="0.25">
      <c r="A2600" s="1">
        <v>1.82622E+16</v>
      </c>
      <c r="B2600">
        <v>2833</v>
      </c>
      <c r="C2600" t="s">
        <v>208</v>
      </c>
      <c r="D2600">
        <v>56.99</v>
      </c>
      <c r="E2600">
        <v>0</v>
      </c>
      <c r="F2600">
        <v>0</v>
      </c>
      <c r="G2600">
        <v>56.99</v>
      </c>
      <c r="H2600">
        <v>0</v>
      </c>
      <c r="I2600">
        <v>56.99</v>
      </c>
      <c r="J2600">
        <v>0</v>
      </c>
      <c r="K2600" t="s">
        <v>47</v>
      </c>
      <c r="M2600">
        <v>1077</v>
      </c>
      <c r="N2600" t="s">
        <v>209</v>
      </c>
      <c r="O2600" t="s">
        <v>49</v>
      </c>
      <c r="Q2600" t="s">
        <v>210</v>
      </c>
      <c r="R2600" s="2">
        <v>42867.52847222222</v>
      </c>
      <c r="S2600" s="2">
        <v>42867.529166666667</v>
      </c>
      <c r="T2600" t="s">
        <v>11049</v>
      </c>
      <c r="U2600">
        <v>6</v>
      </c>
      <c r="V2600" t="s">
        <v>11050</v>
      </c>
      <c r="W2600" t="s">
        <v>53</v>
      </c>
      <c r="Y2600">
        <v>8</v>
      </c>
      <c r="Z2600">
        <v>0</v>
      </c>
      <c r="AA2600">
        <v>0</v>
      </c>
      <c r="AB2600" t="s">
        <v>54</v>
      </c>
      <c r="AC2600">
        <v>0</v>
      </c>
      <c r="AD2600" t="s">
        <v>55</v>
      </c>
      <c r="AF2600" t="s">
        <v>62</v>
      </c>
      <c r="AI2600" t="s">
        <v>56</v>
      </c>
      <c r="AJ2600" t="s">
        <v>56</v>
      </c>
      <c r="AK2600" t="s">
        <v>56</v>
      </c>
      <c r="AS2600">
        <v>0</v>
      </c>
    </row>
    <row r="2601" spans="1:45" x14ac:dyDescent="0.25">
      <c r="A2601" s="1">
        <v>1.82629E+16</v>
      </c>
      <c r="B2601">
        <v>1453</v>
      </c>
      <c r="C2601" t="s">
        <v>2626</v>
      </c>
      <c r="D2601">
        <v>54.49</v>
      </c>
      <c r="E2601">
        <v>0</v>
      </c>
      <c r="F2601">
        <v>0</v>
      </c>
      <c r="G2601">
        <v>54.49</v>
      </c>
      <c r="H2601">
        <v>0</v>
      </c>
      <c r="I2601">
        <v>54.49</v>
      </c>
      <c r="J2601">
        <v>0</v>
      </c>
      <c r="K2601" t="s">
        <v>47</v>
      </c>
      <c r="M2601">
        <v>2585</v>
      </c>
      <c r="N2601" t="s">
        <v>2627</v>
      </c>
      <c r="O2601" t="s">
        <v>49</v>
      </c>
      <c r="Q2601" t="s">
        <v>2628</v>
      </c>
      <c r="R2601" s="2">
        <v>42867.52847222222</v>
      </c>
      <c r="S2601" s="2">
        <v>42867.529166666667</v>
      </c>
      <c r="T2601" t="s">
        <v>11051</v>
      </c>
      <c r="U2601">
        <v>12</v>
      </c>
      <c r="V2601" t="s">
        <v>11052</v>
      </c>
      <c r="W2601" t="s">
        <v>61</v>
      </c>
      <c r="Y2601">
        <v>42</v>
      </c>
      <c r="Z2601">
        <v>0</v>
      </c>
      <c r="AA2601">
        <v>0</v>
      </c>
      <c r="AB2601" t="s">
        <v>54</v>
      </c>
      <c r="AC2601">
        <v>0</v>
      </c>
      <c r="AD2601" t="s">
        <v>55</v>
      </c>
      <c r="AF2601" t="s">
        <v>62</v>
      </c>
      <c r="AI2601" t="s">
        <v>56</v>
      </c>
      <c r="AJ2601" t="s">
        <v>56</v>
      </c>
      <c r="AK2601" t="s">
        <v>56</v>
      </c>
      <c r="AS2601">
        <v>0</v>
      </c>
    </row>
    <row r="2602" spans="1:45" x14ac:dyDescent="0.25">
      <c r="A2602" s="1">
        <v>1.82879E+16</v>
      </c>
      <c r="B2602">
        <v>2214</v>
      </c>
      <c r="C2602" t="s">
        <v>11053</v>
      </c>
      <c r="D2602">
        <v>31.8</v>
      </c>
      <c r="E2602">
        <v>5</v>
      </c>
      <c r="F2602">
        <v>0</v>
      </c>
      <c r="G2602">
        <v>36.799999999999997</v>
      </c>
      <c r="H2602">
        <v>0</v>
      </c>
      <c r="I2602">
        <v>36.799999999999997</v>
      </c>
      <c r="J2602">
        <v>0</v>
      </c>
      <c r="K2602" t="s">
        <v>47</v>
      </c>
      <c r="M2602">
        <v>1131</v>
      </c>
      <c r="N2602" t="s">
        <v>11054</v>
      </c>
      <c r="O2602" t="s">
        <v>49</v>
      </c>
      <c r="Q2602" t="s">
        <v>11053</v>
      </c>
      <c r="R2602" s="2">
        <v>42867.52847222222</v>
      </c>
      <c r="S2602" s="2">
        <v>42867.529861111114</v>
      </c>
      <c r="T2602" t="s">
        <v>11055</v>
      </c>
      <c r="U2602">
        <v>11</v>
      </c>
      <c r="V2602" t="s">
        <v>11056</v>
      </c>
      <c r="W2602" t="s">
        <v>61</v>
      </c>
      <c r="Y2602">
        <v>15</v>
      </c>
      <c r="Z2602">
        <v>0</v>
      </c>
      <c r="AA2602">
        <v>0</v>
      </c>
      <c r="AB2602" t="s">
        <v>54</v>
      </c>
      <c r="AC2602">
        <v>0</v>
      </c>
      <c r="AD2602" t="s">
        <v>55</v>
      </c>
      <c r="AF2602" t="s">
        <v>62</v>
      </c>
      <c r="AI2602" t="s">
        <v>56</v>
      </c>
      <c r="AJ2602" t="s">
        <v>56</v>
      </c>
      <c r="AK2602" t="s">
        <v>56</v>
      </c>
      <c r="AS2602">
        <v>0</v>
      </c>
    </row>
    <row r="2603" spans="1:45" x14ac:dyDescent="0.25">
      <c r="A2603" s="1">
        <v>1.82848E+16</v>
      </c>
      <c r="B2603">
        <v>1713</v>
      </c>
      <c r="C2603" t="s">
        <v>11057</v>
      </c>
      <c r="D2603">
        <v>16.190000000000001</v>
      </c>
      <c r="E2603">
        <v>5</v>
      </c>
      <c r="F2603">
        <v>0</v>
      </c>
      <c r="G2603">
        <v>21.19</v>
      </c>
      <c r="H2603">
        <v>0</v>
      </c>
      <c r="I2603">
        <v>21.19</v>
      </c>
      <c r="J2603">
        <v>0</v>
      </c>
      <c r="K2603" t="s">
        <v>47</v>
      </c>
      <c r="M2603">
        <v>1842</v>
      </c>
      <c r="N2603" t="s">
        <v>11058</v>
      </c>
      <c r="O2603" t="s">
        <v>49</v>
      </c>
      <c r="Q2603" t="s">
        <v>11059</v>
      </c>
      <c r="R2603" s="2">
        <v>42867.527083333334</v>
      </c>
      <c r="S2603" s="2">
        <v>42867.527083333334</v>
      </c>
      <c r="T2603" t="s">
        <v>11060</v>
      </c>
      <c r="U2603">
        <v>2</v>
      </c>
      <c r="V2603" t="s">
        <v>11061</v>
      </c>
      <c r="W2603" t="s">
        <v>61</v>
      </c>
      <c r="Y2603">
        <v>2</v>
      </c>
      <c r="Z2603">
        <v>0</v>
      </c>
      <c r="AA2603">
        <v>0</v>
      </c>
      <c r="AB2603" t="s">
        <v>54</v>
      </c>
      <c r="AC2603">
        <v>0</v>
      </c>
      <c r="AD2603" t="s">
        <v>55</v>
      </c>
      <c r="AF2603" t="s">
        <v>62</v>
      </c>
      <c r="AI2603" t="s">
        <v>56</v>
      </c>
      <c r="AJ2603" t="s">
        <v>56</v>
      </c>
      <c r="AK2603" t="s">
        <v>56</v>
      </c>
      <c r="AS2603">
        <v>0</v>
      </c>
    </row>
    <row r="2604" spans="1:45" x14ac:dyDescent="0.25">
      <c r="A2604" s="1">
        <v>1.8276E+16</v>
      </c>
      <c r="B2604">
        <v>2948</v>
      </c>
      <c r="C2604" t="s">
        <v>11062</v>
      </c>
      <c r="D2604">
        <v>28.35</v>
      </c>
      <c r="E2604">
        <v>0</v>
      </c>
      <c r="F2604">
        <v>0</v>
      </c>
      <c r="G2604">
        <v>28.35</v>
      </c>
      <c r="H2604">
        <v>0</v>
      </c>
      <c r="I2604">
        <v>28.35</v>
      </c>
      <c r="J2604">
        <v>0</v>
      </c>
      <c r="K2604" t="s">
        <v>47</v>
      </c>
      <c r="M2604">
        <v>1397</v>
      </c>
      <c r="N2604" t="s">
        <v>11063</v>
      </c>
      <c r="O2604" t="s">
        <v>49</v>
      </c>
      <c r="Q2604" t="s">
        <v>11062</v>
      </c>
      <c r="R2604" s="2">
        <v>42867.513194444444</v>
      </c>
      <c r="S2604" s="2">
        <v>42867.561805555553</v>
      </c>
      <c r="T2604" t="s">
        <v>3216</v>
      </c>
      <c r="U2604">
        <v>3</v>
      </c>
      <c r="V2604" t="s">
        <v>11064</v>
      </c>
      <c r="W2604" t="s">
        <v>53</v>
      </c>
      <c r="Y2604">
        <v>15</v>
      </c>
      <c r="Z2604">
        <v>0</v>
      </c>
      <c r="AA2604">
        <v>0</v>
      </c>
      <c r="AB2604" t="s">
        <v>54</v>
      </c>
      <c r="AC2604">
        <v>0</v>
      </c>
      <c r="AD2604" t="s">
        <v>55</v>
      </c>
      <c r="AF2604" t="s">
        <v>62</v>
      </c>
      <c r="AI2604" t="s">
        <v>56</v>
      </c>
      <c r="AJ2604" t="s">
        <v>56</v>
      </c>
      <c r="AK2604" t="s">
        <v>56</v>
      </c>
      <c r="AS2604">
        <v>0</v>
      </c>
    </row>
    <row r="2605" spans="1:45" x14ac:dyDescent="0.25">
      <c r="A2605" s="1">
        <v>1.82748E+16</v>
      </c>
      <c r="B2605">
        <v>2948</v>
      </c>
      <c r="C2605" t="s">
        <v>11062</v>
      </c>
      <c r="D2605">
        <v>137.66999999999999</v>
      </c>
      <c r="E2605">
        <v>0</v>
      </c>
      <c r="F2605">
        <v>0</v>
      </c>
      <c r="G2605">
        <v>137.66999999999999</v>
      </c>
      <c r="H2605">
        <v>0</v>
      </c>
      <c r="I2605">
        <v>137.66999999999999</v>
      </c>
      <c r="J2605">
        <v>0</v>
      </c>
      <c r="K2605" t="s">
        <v>47</v>
      </c>
      <c r="M2605">
        <v>1397</v>
      </c>
      <c r="N2605" t="s">
        <v>11063</v>
      </c>
      <c r="O2605" t="s">
        <v>49</v>
      </c>
      <c r="Q2605" t="s">
        <v>11062</v>
      </c>
      <c r="R2605" s="2">
        <v>42867.512499999997</v>
      </c>
      <c r="S2605" s="2">
        <v>42867.561805555553</v>
      </c>
      <c r="T2605" t="s">
        <v>11065</v>
      </c>
      <c r="U2605">
        <v>14</v>
      </c>
      <c r="V2605" t="s">
        <v>11064</v>
      </c>
      <c r="W2605" t="s">
        <v>53</v>
      </c>
      <c r="Y2605">
        <v>45</v>
      </c>
      <c r="Z2605">
        <v>0</v>
      </c>
      <c r="AA2605">
        <v>0</v>
      </c>
      <c r="AB2605" t="s">
        <v>54</v>
      </c>
      <c r="AC2605">
        <v>0</v>
      </c>
      <c r="AD2605" t="s">
        <v>55</v>
      </c>
      <c r="AF2605" t="s">
        <v>62</v>
      </c>
      <c r="AI2605" t="s">
        <v>56</v>
      </c>
      <c r="AJ2605" t="s">
        <v>56</v>
      </c>
      <c r="AK2605" t="s">
        <v>56</v>
      </c>
      <c r="AS2605">
        <v>0</v>
      </c>
    </row>
    <row r="2606" spans="1:45" x14ac:dyDescent="0.25">
      <c r="A2606" s="1">
        <v>1.82693E+16</v>
      </c>
      <c r="B2606">
        <v>2347</v>
      </c>
      <c r="C2606" t="s">
        <v>11066</v>
      </c>
      <c r="D2606">
        <v>11.08</v>
      </c>
      <c r="E2606">
        <v>5</v>
      </c>
      <c r="F2606">
        <v>0</v>
      </c>
      <c r="G2606">
        <v>16.079999999999998</v>
      </c>
      <c r="H2606">
        <v>0</v>
      </c>
      <c r="I2606">
        <v>16.079999999999998</v>
      </c>
      <c r="J2606">
        <v>0</v>
      </c>
      <c r="K2606" t="s">
        <v>47</v>
      </c>
      <c r="M2606">
        <v>1496</v>
      </c>
      <c r="N2606" t="s">
        <v>11067</v>
      </c>
      <c r="O2606" t="s">
        <v>49</v>
      </c>
      <c r="Q2606" t="s">
        <v>11068</v>
      </c>
      <c r="R2606" s="2">
        <v>42867.497916666667</v>
      </c>
      <c r="S2606" s="2">
        <v>42867.497916666667</v>
      </c>
      <c r="T2606" t="s">
        <v>11069</v>
      </c>
      <c r="U2606">
        <v>3</v>
      </c>
      <c r="V2606" t="s">
        <v>11070</v>
      </c>
      <c r="W2606" t="s">
        <v>61</v>
      </c>
      <c r="Y2606">
        <v>4</v>
      </c>
      <c r="Z2606">
        <v>0</v>
      </c>
      <c r="AA2606">
        <v>0</v>
      </c>
      <c r="AB2606" t="s">
        <v>54</v>
      </c>
      <c r="AC2606">
        <v>0</v>
      </c>
      <c r="AD2606" t="s">
        <v>55</v>
      </c>
      <c r="AF2606" t="s">
        <v>62</v>
      </c>
      <c r="AI2606" t="s">
        <v>56</v>
      </c>
      <c r="AJ2606" t="s">
        <v>56</v>
      </c>
      <c r="AK2606" t="s">
        <v>56</v>
      </c>
      <c r="AS2606">
        <v>0</v>
      </c>
    </row>
    <row r="2607" spans="1:45" x14ac:dyDescent="0.25">
      <c r="A2607" s="1">
        <v>1.46579E+16</v>
      </c>
      <c r="B2607">
        <v>915</v>
      </c>
      <c r="C2607" t="s">
        <v>11071</v>
      </c>
      <c r="D2607">
        <v>7.18</v>
      </c>
      <c r="E2607">
        <v>5</v>
      </c>
      <c r="F2607">
        <v>0</v>
      </c>
      <c r="G2607">
        <v>12.18</v>
      </c>
      <c r="H2607">
        <v>0</v>
      </c>
      <c r="I2607">
        <v>12.18</v>
      </c>
      <c r="J2607">
        <v>0</v>
      </c>
      <c r="K2607" t="s">
        <v>47</v>
      </c>
      <c r="M2607">
        <v>509</v>
      </c>
      <c r="N2607" t="s">
        <v>11072</v>
      </c>
      <c r="O2607" t="s">
        <v>49</v>
      </c>
      <c r="Q2607" t="s">
        <v>11073</v>
      </c>
      <c r="R2607" s="2">
        <v>42867.491666666669</v>
      </c>
      <c r="S2607" s="2">
        <v>42867.492361111108</v>
      </c>
      <c r="T2607" t="s">
        <v>10344</v>
      </c>
      <c r="U2607">
        <v>1</v>
      </c>
      <c r="V2607" t="s">
        <v>11074</v>
      </c>
      <c r="W2607" t="s">
        <v>61</v>
      </c>
      <c r="Y2607">
        <v>2</v>
      </c>
      <c r="Z2607">
        <v>0</v>
      </c>
      <c r="AA2607">
        <v>0</v>
      </c>
      <c r="AB2607" t="s">
        <v>54</v>
      </c>
      <c r="AC2607">
        <v>0</v>
      </c>
      <c r="AD2607" t="s">
        <v>55</v>
      </c>
      <c r="AF2607" t="s">
        <v>62</v>
      </c>
      <c r="AI2607" t="s">
        <v>56</v>
      </c>
      <c r="AJ2607" t="s">
        <v>56</v>
      </c>
      <c r="AK2607" t="s">
        <v>56</v>
      </c>
      <c r="AS2607">
        <v>0</v>
      </c>
    </row>
    <row r="2608" spans="1:45" x14ac:dyDescent="0.25">
      <c r="A2608" s="1">
        <v>1.46539E+16</v>
      </c>
      <c r="B2608">
        <v>2037</v>
      </c>
      <c r="C2608" t="s">
        <v>11075</v>
      </c>
      <c r="D2608">
        <v>133.72</v>
      </c>
      <c r="E2608">
        <v>0</v>
      </c>
      <c r="F2608">
        <v>0</v>
      </c>
      <c r="G2608">
        <v>133.72</v>
      </c>
      <c r="H2608">
        <v>0</v>
      </c>
      <c r="I2608">
        <v>133.72</v>
      </c>
      <c r="J2608">
        <v>0</v>
      </c>
      <c r="K2608" t="s">
        <v>47</v>
      </c>
      <c r="M2608">
        <v>1775</v>
      </c>
      <c r="N2608" t="s">
        <v>11076</v>
      </c>
      <c r="O2608" t="s">
        <v>49</v>
      </c>
      <c r="Q2608" t="s">
        <v>11075</v>
      </c>
      <c r="R2608" s="2">
        <v>42867.481249999997</v>
      </c>
      <c r="S2608" s="2">
        <v>42867.481249999997</v>
      </c>
      <c r="T2608" t="s">
        <v>11077</v>
      </c>
      <c r="U2608">
        <v>8</v>
      </c>
      <c r="V2608" t="s">
        <v>11078</v>
      </c>
      <c r="W2608" t="s">
        <v>53</v>
      </c>
      <c r="Y2608">
        <v>54</v>
      </c>
      <c r="Z2608">
        <v>0</v>
      </c>
      <c r="AA2608">
        <v>0</v>
      </c>
      <c r="AB2608" t="s">
        <v>54</v>
      </c>
      <c r="AC2608">
        <v>0</v>
      </c>
      <c r="AD2608" t="s">
        <v>55</v>
      </c>
      <c r="AF2608" t="s">
        <v>62</v>
      </c>
      <c r="AI2608" t="s">
        <v>56</v>
      </c>
      <c r="AJ2608" t="s">
        <v>56</v>
      </c>
      <c r="AK2608" t="s">
        <v>56</v>
      </c>
      <c r="AS2608">
        <v>0</v>
      </c>
    </row>
    <row r="2609" spans="1:45" x14ac:dyDescent="0.25">
      <c r="A2609" s="1">
        <v>1.46291E+16</v>
      </c>
      <c r="B2609">
        <v>1248</v>
      </c>
      <c r="C2609" t="s">
        <v>11079</v>
      </c>
      <c r="D2609">
        <v>139.61000000000001</v>
      </c>
      <c r="E2609">
        <v>0</v>
      </c>
      <c r="F2609">
        <v>0</v>
      </c>
      <c r="G2609">
        <v>139.61000000000001</v>
      </c>
      <c r="H2609">
        <v>0</v>
      </c>
      <c r="I2609">
        <v>139.61000000000001</v>
      </c>
      <c r="J2609">
        <v>0</v>
      </c>
      <c r="K2609" t="s">
        <v>47</v>
      </c>
      <c r="M2609">
        <v>2676</v>
      </c>
      <c r="N2609" t="s">
        <v>11080</v>
      </c>
      <c r="O2609" t="s">
        <v>49</v>
      </c>
      <c r="Q2609" t="s">
        <v>11079</v>
      </c>
      <c r="R2609" s="2">
        <v>42867.465277777781</v>
      </c>
      <c r="S2609" s="2">
        <v>42867.465277777781</v>
      </c>
      <c r="T2609" t="s">
        <v>11081</v>
      </c>
      <c r="U2609">
        <v>14</v>
      </c>
      <c r="V2609" t="s">
        <v>11082</v>
      </c>
      <c r="W2609" t="s">
        <v>53</v>
      </c>
      <c r="Y2609">
        <v>54</v>
      </c>
      <c r="Z2609">
        <v>0</v>
      </c>
      <c r="AA2609">
        <v>0</v>
      </c>
      <c r="AB2609" t="s">
        <v>54</v>
      </c>
      <c r="AC2609">
        <v>0</v>
      </c>
      <c r="AD2609" t="s">
        <v>55</v>
      </c>
      <c r="AF2609" t="s">
        <v>62</v>
      </c>
      <c r="AI2609" t="s">
        <v>56</v>
      </c>
      <c r="AJ2609" t="s">
        <v>56</v>
      </c>
      <c r="AK2609" t="s">
        <v>56</v>
      </c>
      <c r="AS2609">
        <v>0</v>
      </c>
    </row>
    <row r="2610" spans="1:45" x14ac:dyDescent="0.25">
      <c r="A2610" s="1">
        <v>1.82436E+16</v>
      </c>
      <c r="B2610">
        <v>461</v>
      </c>
      <c r="C2610" t="s">
        <v>11083</v>
      </c>
      <c r="D2610">
        <v>115.78</v>
      </c>
      <c r="E2610">
        <v>0</v>
      </c>
      <c r="F2610">
        <v>0</v>
      </c>
      <c r="G2610">
        <v>115.78</v>
      </c>
      <c r="H2610">
        <v>0</v>
      </c>
      <c r="I2610">
        <v>115.78</v>
      </c>
      <c r="J2610">
        <v>0</v>
      </c>
      <c r="K2610" t="s">
        <v>47</v>
      </c>
      <c r="M2610">
        <v>2321</v>
      </c>
      <c r="N2610" t="s">
        <v>11084</v>
      </c>
      <c r="O2610" t="s">
        <v>49</v>
      </c>
      <c r="Q2610" t="s">
        <v>11085</v>
      </c>
      <c r="R2610" s="2">
        <v>42867.461805555555</v>
      </c>
      <c r="S2610" s="2">
        <v>42867.461805555555</v>
      </c>
      <c r="T2610" t="s">
        <v>11086</v>
      </c>
      <c r="U2610">
        <v>23</v>
      </c>
      <c r="V2610" t="s">
        <v>11087</v>
      </c>
      <c r="W2610" t="s">
        <v>53</v>
      </c>
      <c r="Y2610">
        <v>43</v>
      </c>
      <c r="Z2610">
        <v>0</v>
      </c>
      <c r="AA2610">
        <v>0</v>
      </c>
      <c r="AB2610" t="s">
        <v>54</v>
      </c>
      <c r="AC2610">
        <v>0</v>
      </c>
      <c r="AD2610" t="s">
        <v>55</v>
      </c>
      <c r="AF2610" t="s">
        <v>62</v>
      </c>
      <c r="AI2610" t="s">
        <v>56</v>
      </c>
      <c r="AJ2610" t="s">
        <v>56</v>
      </c>
      <c r="AK2610" t="s">
        <v>56</v>
      </c>
      <c r="AS2610">
        <v>0</v>
      </c>
    </row>
    <row r="2611" spans="1:45" x14ac:dyDescent="0.25">
      <c r="A2611" s="1">
        <v>1.46453E+16</v>
      </c>
      <c r="B2611">
        <v>1921</v>
      </c>
      <c r="C2611" t="s">
        <v>11088</v>
      </c>
      <c r="D2611">
        <v>68.78</v>
      </c>
      <c r="E2611">
        <v>0</v>
      </c>
      <c r="F2611">
        <v>0</v>
      </c>
      <c r="G2611">
        <v>68.78</v>
      </c>
      <c r="H2611">
        <v>0</v>
      </c>
      <c r="I2611">
        <v>68.78</v>
      </c>
      <c r="J2611">
        <v>0</v>
      </c>
      <c r="K2611" t="s">
        <v>47</v>
      </c>
      <c r="M2611">
        <v>1303</v>
      </c>
      <c r="N2611" t="s">
        <v>11089</v>
      </c>
      <c r="O2611" t="s">
        <v>49</v>
      </c>
      <c r="Q2611" t="s">
        <v>11090</v>
      </c>
      <c r="R2611" s="2">
        <v>42867.460416666669</v>
      </c>
      <c r="S2611" s="2">
        <v>42867.460416666669</v>
      </c>
      <c r="T2611" t="s">
        <v>11091</v>
      </c>
      <c r="U2611">
        <v>8</v>
      </c>
      <c r="V2611" t="s">
        <v>11092</v>
      </c>
      <c r="W2611" t="s">
        <v>53</v>
      </c>
      <c r="Y2611">
        <v>26</v>
      </c>
      <c r="Z2611">
        <v>0</v>
      </c>
      <c r="AA2611">
        <v>0</v>
      </c>
      <c r="AB2611" t="s">
        <v>54</v>
      </c>
      <c r="AC2611">
        <v>0</v>
      </c>
      <c r="AD2611" t="s">
        <v>55</v>
      </c>
      <c r="AF2611" t="s">
        <v>62</v>
      </c>
      <c r="AI2611" t="s">
        <v>56</v>
      </c>
      <c r="AJ2611" t="s">
        <v>56</v>
      </c>
      <c r="AK2611" t="s">
        <v>56</v>
      </c>
      <c r="AS2611">
        <v>0</v>
      </c>
    </row>
    <row r="2612" spans="1:45" x14ac:dyDescent="0.25">
      <c r="A2612" s="1">
        <v>1.8237E+16</v>
      </c>
      <c r="B2612">
        <v>1053</v>
      </c>
      <c r="C2612" t="s">
        <v>11093</v>
      </c>
      <c r="D2612">
        <v>56.1</v>
      </c>
      <c r="E2612">
        <v>0</v>
      </c>
      <c r="F2612">
        <v>0</v>
      </c>
      <c r="G2612">
        <v>56.1</v>
      </c>
      <c r="H2612">
        <v>0</v>
      </c>
      <c r="I2612">
        <v>56.1</v>
      </c>
      <c r="J2612">
        <v>0</v>
      </c>
      <c r="K2612" t="s">
        <v>47</v>
      </c>
      <c r="M2612">
        <v>2183</v>
      </c>
      <c r="N2612" t="s">
        <v>11094</v>
      </c>
      <c r="O2612" t="s">
        <v>49</v>
      </c>
      <c r="Q2612" t="s">
        <v>11095</v>
      </c>
      <c r="R2612" s="2">
        <v>42867.456944444442</v>
      </c>
      <c r="S2612" s="2">
        <v>42867.457638888889</v>
      </c>
      <c r="T2612" t="s">
        <v>11096</v>
      </c>
      <c r="U2612">
        <v>3</v>
      </c>
      <c r="V2612" t="s">
        <v>11097</v>
      </c>
      <c r="W2612" t="s">
        <v>53</v>
      </c>
      <c r="Y2612">
        <v>45</v>
      </c>
      <c r="Z2612">
        <v>0</v>
      </c>
      <c r="AA2612">
        <v>0</v>
      </c>
      <c r="AB2612" t="s">
        <v>54</v>
      </c>
      <c r="AC2612">
        <v>0</v>
      </c>
      <c r="AD2612" t="s">
        <v>55</v>
      </c>
      <c r="AF2612" t="s">
        <v>62</v>
      </c>
      <c r="AI2612" t="s">
        <v>56</v>
      </c>
      <c r="AJ2612" t="s">
        <v>56</v>
      </c>
      <c r="AK2612" t="s">
        <v>56</v>
      </c>
      <c r="AS2612">
        <v>0</v>
      </c>
    </row>
    <row r="2613" spans="1:45" x14ac:dyDescent="0.25">
      <c r="A2613" s="1">
        <v>1.46419E+16</v>
      </c>
      <c r="B2613">
        <v>94</v>
      </c>
      <c r="C2613" t="s">
        <v>11098</v>
      </c>
      <c r="D2613">
        <v>11.37</v>
      </c>
      <c r="E2613">
        <v>5</v>
      </c>
      <c r="F2613">
        <v>0</v>
      </c>
      <c r="G2613">
        <v>16.37</v>
      </c>
      <c r="H2613">
        <v>0</v>
      </c>
      <c r="I2613">
        <v>16.37</v>
      </c>
      <c r="J2613">
        <v>0</v>
      </c>
      <c r="K2613" t="s">
        <v>47</v>
      </c>
      <c r="M2613">
        <v>728</v>
      </c>
      <c r="N2613" t="s">
        <v>11099</v>
      </c>
      <c r="O2613" t="s">
        <v>49</v>
      </c>
      <c r="Q2613" t="s">
        <v>11100</v>
      </c>
      <c r="R2613" s="2">
        <v>42867.454861111109</v>
      </c>
      <c r="S2613" s="2">
        <v>42867.454861111109</v>
      </c>
      <c r="T2613" t="s">
        <v>514</v>
      </c>
      <c r="U2613">
        <v>1</v>
      </c>
      <c r="V2613" t="s">
        <v>11101</v>
      </c>
      <c r="W2613" t="s">
        <v>61</v>
      </c>
      <c r="Y2613">
        <v>3</v>
      </c>
      <c r="Z2613">
        <v>0</v>
      </c>
      <c r="AA2613">
        <v>0</v>
      </c>
      <c r="AB2613" t="s">
        <v>54</v>
      </c>
      <c r="AC2613">
        <v>0</v>
      </c>
      <c r="AD2613" t="s">
        <v>55</v>
      </c>
      <c r="AF2613" t="s">
        <v>62</v>
      </c>
      <c r="AI2613" t="s">
        <v>56</v>
      </c>
      <c r="AJ2613" t="s">
        <v>56</v>
      </c>
      <c r="AK2613" t="s">
        <v>56</v>
      </c>
      <c r="AS2613">
        <v>0</v>
      </c>
    </row>
    <row r="2614" spans="1:45" x14ac:dyDescent="0.25">
      <c r="A2614" s="1">
        <v>1.46302E+16</v>
      </c>
      <c r="B2614">
        <v>1435</v>
      </c>
      <c r="C2614" t="s">
        <v>880</v>
      </c>
      <c r="D2614">
        <v>36.799999999999997</v>
      </c>
      <c r="E2614">
        <v>5</v>
      </c>
      <c r="F2614">
        <v>0</v>
      </c>
      <c r="G2614">
        <v>41.8</v>
      </c>
      <c r="H2614">
        <v>0</v>
      </c>
      <c r="I2614">
        <v>41.8</v>
      </c>
      <c r="J2614">
        <v>0</v>
      </c>
      <c r="K2614" t="s">
        <v>47</v>
      </c>
      <c r="M2614">
        <v>1833</v>
      </c>
      <c r="N2614" t="s">
        <v>881</v>
      </c>
      <c r="O2614" t="s">
        <v>49</v>
      </c>
      <c r="Q2614" t="s">
        <v>882</v>
      </c>
      <c r="R2614" s="2">
        <v>42867.453472222223</v>
      </c>
      <c r="S2614" s="2">
        <v>42867.45416666667</v>
      </c>
      <c r="T2614" t="s">
        <v>6693</v>
      </c>
      <c r="U2614">
        <v>2</v>
      </c>
      <c r="V2614" t="s">
        <v>11102</v>
      </c>
      <c r="W2614" t="s">
        <v>61</v>
      </c>
      <c r="Y2614">
        <v>2</v>
      </c>
      <c r="Z2614">
        <v>0</v>
      </c>
      <c r="AA2614">
        <v>0</v>
      </c>
      <c r="AB2614" t="s">
        <v>54</v>
      </c>
      <c r="AC2614">
        <v>0</v>
      </c>
      <c r="AD2614" t="s">
        <v>55</v>
      </c>
      <c r="AI2614" t="s">
        <v>56</v>
      </c>
      <c r="AJ2614" t="s">
        <v>56</v>
      </c>
      <c r="AK2614" t="s">
        <v>56</v>
      </c>
      <c r="AS2614">
        <v>0</v>
      </c>
    </row>
    <row r="2615" spans="1:45" x14ac:dyDescent="0.25">
      <c r="A2615" s="1">
        <v>1.82369E+16</v>
      </c>
      <c r="B2615">
        <v>372</v>
      </c>
      <c r="C2615" t="s">
        <v>11103</v>
      </c>
      <c r="D2615">
        <v>23.7</v>
      </c>
      <c r="E2615">
        <v>5</v>
      </c>
      <c r="F2615">
        <v>0</v>
      </c>
      <c r="G2615">
        <v>28.7</v>
      </c>
      <c r="H2615">
        <v>0</v>
      </c>
      <c r="I2615">
        <v>28.7</v>
      </c>
      <c r="J2615">
        <v>0</v>
      </c>
      <c r="K2615" t="s">
        <v>47</v>
      </c>
      <c r="M2615">
        <v>2833</v>
      </c>
      <c r="N2615" t="s">
        <v>11104</v>
      </c>
      <c r="O2615" t="s">
        <v>49</v>
      </c>
      <c r="Q2615" t="s">
        <v>11103</v>
      </c>
      <c r="R2615" s="2">
        <v>42867.45208333333</v>
      </c>
      <c r="S2615" s="2">
        <v>42867.453472222223</v>
      </c>
      <c r="T2615" t="s">
        <v>1710</v>
      </c>
      <c r="U2615">
        <v>1</v>
      </c>
      <c r="V2615" t="s">
        <v>11105</v>
      </c>
      <c r="W2615" t="s">
        <v>61</v>
      </c>
      <c r="Y2615">
        <v>3</v>
      </c>
      <c r="Z2615">
        <v>0</v>
      </c>
      <c r="AA2615">
        <v>0</v>
      </c>
      <c r="AB2615" t="s">
        <v>54</v>
      </c>
      <c r="AC2615">
        <v>0</v>
      </c>
      <c r="AD2615" t="s">
        <v>55</v>
      </c>
      <c r="AI2615" t="s">
        <v>56</v>
      </c>
      <c r="AJ2615" t="s">
        <v>56</v>
      </c>
      <c r="AK2615" t="s">
        <v>56</v>
      </c>
      <c r="AS2615">
        <v>0</v>
      </c>
    </row>
    <row r="2616" spans="1:45" x14ac:dyDescent="0.25">
      <c r="A2616" s="1">
        <v>1.82214E+16</v>
      </c>
      <c r="B2616">
        <v>2807</v>
      </c>
      <c r="C2616" t="s">
        <v>11106</v>
      </c>
      <c r="D2616">
        <v>23.25</v>
      </c>
      <c r="E2616">
        <v>5</v>
      </c>
      <c r="F2616">
        <v>0</v>
      </c>
      <c r="G2616">
        <v>28.25</v>
      </c>
      <c r="H2616">
        <v>0</v>
      </c>
      <c r="I2616">
        <v>28.25</v>
      </c>
      <c r="J2616">
        <v>0</v>
      </c>
      <c r="K2616" t="s">
        <v>47</v>
      </c>
      <c r="M2616">
        <v>547</v>
      </c>
      <c r="N2616" t="s">
        <v>11107</v>
      </c>
      <c r="O2616" t="s">
        <v>49</v>
      </c>
      <c r="Q2616" t="s">
        <v>11108</v>
      </c>
      <c r="R2616" s="2">
        <v>42867.445138888892</v>
      </c>
      <c r="S2616" s="2">
        <v>42867.446527777778</v>
      </c>
      <c r="T2616" t="s">
        <v>5317</v>
      </c>
      <c r="U2616">
        <v>3</v>
      </c>
      <c r="V2616" t="s">
        <v>11109</v>
      </c>
      <c r="W2616" t="s">
        <v>61</v>
      </c>
      <c r="Y2616">
        <v>3</v>
      </c>
      <c r="Z2616">
        <v>0</v>
      </c>
      <c r="AA2616">
        <v>0</v>
      </c>
      <c r="AB2616" t="s">
        <v>54</v>
      </c>
      <c r="AC2616">
        <v>0</v>
      </c>
      <c r="AD2616" t="s">
        <v>55</v>
      </c>
      <c r="AF2616" t="s">
        <v>62</v>
      </c>
      <c r="AI2616" t="s">
        <v>56</v>
      </c>
      <c r="AJ2616" t="s">
        <v>56</v>
      </c>
      <c r="AK2616" t="s">
        <v>56</v>
      </c>
      <c r="AS2616">
        <v>0</v>
      </c>
    </row>
    <row r="2617" spans="1:45" x14ac:dyDescent="0.25">
      <c r="A2617" s="1">
        <v>1.82163E+16</v>
      </c>
      <c r="B2617">
        <v>2352</v>
      </c>
      <c r="C2617" t="s">
        <v>11110</v>
      </c>
      <c r="D2617">
        <v>6.9</v>
      </c>
      <c r="E2617">
        <v>5</v>
      </c>
      <c r="F2617">
        <v>0</v>
      </c>
      <c r="G2617">
        <v>11.9</v>
      </c>
      <c r="H2617">
        <v>0</v>
      </c>
      <c r="I2617">
        <v>11.9</v>
      </c>
      <c r="J2617">
        <v>0</v>
      </c>
      <c r="K2617" t="s">
        <v>47</v>
      </c>
      <c r="M2617">
        <v>1585</v>
      </c>
      <c r="N2617" t="s">
        <v>11111</v>
      </c>
      <c r="O2617" t="s">
        <v>49</v>
      </c>
      <c r="Q2617" t="s">
        <v>11112</v>
      </c>
      <c r="R2617" s="2">
        <v>42867.439583333333</v>
      </c>
      <c r="S2617" s="2">
        <v>42867.439583333333</v>
      </c>
      <c r="T2617" t="s">
        <v>4058</v>
      </c>
      <c r="U2617">
        <v>1</v>
      </c>
      <c r="V2617" t="s">
        <v>11113</v>
      </c>
      <c r="W2617" t="s">
        <v>61</v>
      </c>
      <c r="Y2617">
        <v>1</v>
      </c>
      <c r="Z2617">
        <v>0</v>
      </c>
      <c r="AA2617">
        <v>0</v>
      </c>
      <c r="AB2617" t="s">
        <v>54</v>
      </c>
      <c r="AC2617">
        <v>0</v>
      </c>
      <c r="AD2617" t="s">
        <v>55</v>
      </c>
      <c r="AF2617" t="s">
        <v>62</v>
      </c>
      <c r="AI2617" t="s">
        <v>56</v>
      </c>
      <c r="AJ2617" t="s">
        <v>56</v>
      </c>
      <c r="AK2617" t="s">
        <v>56</v>
      </c>
      <c r="AS2617">
        <v>0</v>
      </c>
    </row>
    <row r="2618" spans="1:45" x14ac:dyDescent="0.25">
      <c r="A2618" s="1">
        <v>1.81991E+16</v>
      </c>
      <c r="B2618">
        <v>2200</v>
      </c>
      <c r="C2618" t="s">
        <v>11114</v>
      </c>
      <c r="D2618">
        <v>6.9</v>
      </c>
      <c r="E2618">
        <v>5</v>
      </c>
      <c r="F2618">
        <v>0</v>
      </c>
      <c r="G2618">
        <v>11.9</v>
      </c>
      <c r="H2618">
        <v>0</v>
      </c>
      <c r="I2618">
        <v>11.9</v>
      </c>
      <c r="J2618">
        <v>0</v>
      </c>
      <c r="K2618" t="s">
        <v>47</v>
      </c>
      <c r="M2618">
        <v>974</v>
      </c>
      <c r="N2618" t="s">
        <v>11115</v>
      </c>
      <c r="O2618" t="s">
        <v>49</v>
      </c>
      <c r="Q2618" t="s">
        <v>11116</v>
      </c>
      <c r="R2618" s="2">
        <v>42867.4375</v>
      </c>
      <c r="S2618" s="2">
        <v>42867.438194444447</v>
      </c>
      <c r="T2618" t="s">
        <v>443</v>
      </c>
      <c r="U2618">
        <v>1</v>
      </c>
      <c r="V2618" t="s">
        <v>11117</v>
      </c>
      <c r="W2618" t="s">
        <v>61</v>
      </c>
      <c r="Y2618">
        <v>1</v>
      </c>
      <c r="Z2618">
        <v>0</v>
      </c>
      <c r="AA2618">
        <v>0</v>
      </c>
      <c r="AB2618" t="s">
        <v>54</v>
      </c>
      <c r="AC2618">
        <v>0</v>
      </c>
      <c r="AD2618" t="s">
        <v>55</v>
      </c>
      <c r="AF2618" t="s">
        <v>62</v>
      </c>
      <c r="AI2618" t="s">
        <v>56</v>
      </c>
      <c r="AJ2618" t="s">
        <v>56</v>
      </c>
      <c r="AK2618" t="s">
        <v>56</v>
      </c>
      <c r="AS2618">
        <v>0</v>
      </c>
    </row>
    <row r="2619" spans="1:45" x14ac:dyDescent="0.25">
      <c r="A2619" s="1">
        <v>1.4633E+16</v>
      </c>
      <c r="B2619">
        <v>350</v>
      </c>
      <c r="C2619" t="s">
        <v>11118</v>
      </c>
      <c r="D2619">
        <v>61.59</v>
      </c>
      <c r="E2619">
        <v>0</v>
      </c>
      <c r="F2619">
        <v>0</v>
      </c>
      <c r="G2619">
        <v>61.59</v>
      </c>
      <c r="H2619">
        <v>0</v>
      </c>
      <c r="I2619">
        <v>61.59</v>
      </c>
      <c r="J2619">
        <v>0</v>
      </c>
      <c r="K2619" t="s">
        <v>47</v>
      </c>
      <c r="M2619">
        <v>229</v>
      </c>
      <c r="N2619" t="s">
        <v>11119</v>
      </c>
      <c r="O2619" t="s">
        <v>49</v>
      </c>
      <c r="Q2619" t="s">
        <v>11120</v>
      </c>
      <c r="R2619" s="2">
        <v>42867.431944444441</v>
      </c>
      <c r="S2619" s="2">
        <v>42867.431944444441</v>
      </c>
      <c r="T2619" t="s">
        <v>11121</v>
      </c>
      <c r="U2619">
        <v>5</v>
      </c>
      <c r="V2619" t="s">
        <v>11122</v>
      </c>
      <c r="W2619" t="s">
        <v>61</v>
      </c>
      <c r="X2619" t="s">
        <v>11123</v>
      </c>
      <c r="Y2619">
        <v>27</v>
      </c>
      <c r="Z2619">
        <v>0</v>
      </c>
      <c r="AA2619">
        <v>0</v>
      </c>
      <c r="AB2619" t="s">
        <v>54</v>
      </c>
      <c r="AC2619">
        <v>0</v>
      </c>
      <c r="AD2619" t="s">
        <v>55</v>
      </c>
      <c r="AF2619" t="s">
        <v>62</v>
      </c>
      <c r="AI2619" t="s">
        <v>56</v>
      </c>
      <c r="AJ2619" t="s">
        <v>56</v>
      </c>
      <c r="AK2619" t="s">
        <v>56</v>
      </c>
      <c r="AS2619">
        <v>0</v>
      </c>
    </row>
    <row r="2620" spans="1:45" x14ac:dyDescent="0.25">
      <c r="A2620" s="1">
        <v>1.8216E+16</v>
      </c>
      <c r="B2620">
        <v>1939</v>
      </c>
      <c r="C2620" t="s">
        <v>11124</v>
      </c>
      <c r="D2620">
        <v>103.85</v>
      </c>
      <c r="E2620">
        <v>0</v>
      </c>
      <c r="F2620">
        <v>0</v>
      </c>
      <c r="G2620">
        <v>103.85</v>
      </c>
      <c r="H2620">
        <v>0</v>
      </c>
      <c r="I2620">
        <v>103.85</v>
      </c>
      <c r="J2620">
        <v>0</v>
      </c>
      <c r="K2620" t="s">
        <v>47</v>
      </c>
      <c r="L2620" t="s">
        <v>11125</v>
      </c>
      <c r="M2620">
        <v>78</v>
      </c>
      <c r="N2620" t="s">
        <v>11126</v>
      </c>
      <c r="O2620" t="s">
        <v>49</v>
      </c>
      <c r="Q2620" t="s">
        <v>11127</v>
      </c>
      <c r="R2620" s="2">
        <v>42867.431250000001</v>
      </c>
      <c r="S2620" s="2">
        <v>42867.432638888888</v>
      </c>
      <c r="T2620" t="s">
        <v>11128</v>
      </c>
      <c r="U2620">
        <v>5</v>
      </c>
      <c r="V2620" t="s">
        <v>11129</v>
      </c>
      <c r="W2620" t="s">
        <v>53</v>
      </c>
      <c r="Y2620">
        <v>55</v>
      </c>
      <c r="Z2620">
        <v>0</v>
      </c>
      <c r="AA2620">
        <v>0</v>
      </c>
      <c r="AB2620" t="s">
        <v>54</v>
      </c>
      <c r="AC2620">
        <v>0</v>
      </c>
      <c r="AD2620" t="s">
        <v>55</v>
      </c>
      <c r="AF2620" t="s">
        <v>62</v>
      </c>
      <c r="AI2620" t="s">
        <v>56</v>
      </c>
      <c r="AJ2620" t="s">
        <v>56</v>
      </c>
      <c r="AK2620" t="s">
        <v>56</v>
      </c>
      <c r="AS2620">
        <v>0</v>
      </c>
    </row>
    <row r="2621" spans="1:45" x14ac:dyDescent="0.25">
      <c r="A2621" s="1">
        <v>1.8218E+16</v>
      </c>
      <c r="B2621">
        <v>3283</v>
      </c>
      <c r="C2621" t="s">
        <v>276</v>
      </c>
      <c r="D2621">
        <v>114.07</v>
      </c>
      <c r="E2621">
        <v>0</v>
      </c>
      <c r="F2621">
        <v>0</v>
      </c>
      <c r="G2621">
        <v>114.07</v>
      </c>
      <c r="H2621">
        <v>0</v>
      </c>
      <c r="I2621">
        <v>114.07</v>
      </c>
      <c r="J2621">
        <v>0</v>
      </c>
      <c r="K2621" t="s">
        <v>47</v>
      </c>
      <c r="M2621">
        <v>1636</v>
      </c>
      <c r="N2621" t="s">
        <v>277</v>
      </c>
      <c r="O2621" t="s">
        <v>49</v>
      </c>
      <c r="Q2621" t="s">
        <v>11130</v>
      </c>
      <c r="R2621" s="2">
        <v>42867.429166666669</v>
      </c>
      <c r="S2621" s="2">
        <v>42867.429166666669</v>
      </c>
      <c r="T2621" t="s">
        <v>11131</v>
      </c>
      <c r="U2621">
        <v>18</v>
      </c>
      <c r="V2621" t="s">
        <v>11132</v>
      </c>
      <c r="W2621" t="s">
        <v>53</v>
      </c>
      <c r="Y2621">
        <v>37</v>
      </c>
      <c r="Z2621">
        <v>0</v>
      </c>
      <c r="AA2621">
        <v>0</v>
      </c>
      <c r="AB2621" t="s">
        <v>54</v>
      </c>
      <c r="AC2621">
        <v>0</v>
      </c>
      <c r="AD2621" t="s">
        <v>55</v>
      </c>
      <c r="AF2621" t="s">
        <v>62</v>
      </c>
      <c r="AI2621" t="s">
        <v>56</v>
      </c>
      <c r="AJ2621" t="s">
        <v>56</v>
      </c>
      <c r="AK2621" t="s">
        <v>56</v>
      </c>
      <c r="AS2621">
        <v>0</v>
      </c>
    </row>
    <row r="2622" spans="1:45" x14ac:dyDescent="0.25">
      <c r="A2622" s="1">
        <v>1.81861E+16</v>
      </c>
      <c r="B2622">
        <v>3009</v>
      </c>
      <c r="C2622" t="s">
        <v>11133</v>
      </c>
      <c r="D2622">
        <v>5.9</v>
      </c>
      <c r="E2622">
        <v>5</v>
      </c>
      <c r="F2622">
        <v>0</v>
      </c>
      <c r="G2622">
        <v>10.9</v>
      </c>
      <c r="H2622">
        <v>0</v>
      </c>
      <c r="I2622">
        <v>10.9</v>
      </c>
      <c r="J2622">
        <v>0</v>
      </c>
      <c r="K2622" t="s">
        <v>47</v>
      </c>
      <c r="M2622">
        <v>2338</v>
      </c>
      <c r="N2622" t="s">
        <v>11134</v>
      </c>
      <c r="O2622" t="s">
        <v>49</v>
      </c>
      <c r="Q2622" t="s">
        <v>11133</v>
      </c>
      <c r="R2622" s="2">
        <v>42867.420138888891</v>
      </c>
      <c r="S2622" s="2">
        <v>42867.421527777777</v>
      </c>
      <c r="T2622" t="s">
        <v>939</v>
      </c>
      <c r="U2622">
        <v>1</v>
      </c>
      <c r="V2622" t="s">
        <v>11135</v>
      </c>
      <c r="W2622" t="s">
        <v>61</v>
      </c>
      <c r="Y2622">
        <v>1</v>
      </c>
      <c r="Z2622">
        <v>0</v>
      </c>
      <c r="AA2622">
        <v>0</v>
      </c>
      <c r="AB2622" t="s">
        <v>54</v>
      </c>
      <c r="AC2622">
        <v>0</v>
      </c>
      <c r="AD2622" t="s">
        <v>55</v>
      </c>
      <c r="AF2622" t="s">
        <v>62</v>
      </c>
      <c r="AI2622" t="s">
        <v>56</v>
      </c>
      <c r="AJ2622" t="s">
        <v>56</v>
      </c>
      <c r="AK2622" t="s">
        <v>56</v>
      </c>
      <c r="AS2622">
        <v>0</v>
      </c>
    </row>
    <row r="2623" spans="1:45" x14ac:dyDescent="0.25">
      <c r="A2623" s="1">
        <v>1.46108E+16</v>
      </c>
      <c r="B2623">
        <v>2208</v>
      </c>
      <c r="C2623" t="s">
        <v>11136</v>
      </c>
      <c r="D2623">
        <v>12.89</v>
      </c>
      <c r="E2623">
        <v>5</v>
      </c>
      <c r="F2623">
        <v>0</v>
      </c>
      <c r="G2623">
        <v>17.89</v>
      </c>
      <c r="H2623">
        <v>0</v>
      </c>
      <c r="I2623">
        <v>17.89</v>
      </c>
      <c r="J2623">
        <v>0</v>
      </c>
      <c r="K2623" t="s">
        <v>47</v>
      </c>
      <c r="L2623" t="s">
        <v>11137</v>
      </c>
      <c r="M2623">
        <v>935</v>
      </c>
      <c r="N2623" t="s">
        <v>11138</v>
      </c>
      <c r="O2623" t="s">
        <v>49</v>
      </c>
      <c r="Q2623" t="s">
        <v>11136</v>
      </c>
      <c r="R2623" s="2">
        <v>42867.418749999997</v>
      </c>
      <c r="S2623" s="2">
        <v>42867.418749999997</v>
      </c>
      <c r="T2623" t="s">
        <v>11139</v>
      </c>
      <c r="U2623">
        <v>2</v>
      </c>
      <c r="V2623" t="s">
        <v>11140</v>
      </c>
      <c r="W2623" t="s">
        <v>61</v>
      </c>
      <c r="X2623" t="s">
        <v>2205</v>
      </c>
      <c r="Y2623">
        <v>2</v>
      </c>
      <c r="Z2623">
        <v>0</v>
      </c>
      <c r="AA2623">
        <v>0</v>
      </c>
      <c r="AB2623" t="s">
        <v>54</v>
      </c>
      <c r="AC2623">
        <v>0</v>
      </c>
      <c r="AD2623" t="s">
        <v>55</v>
      </c>
      <c r="AF2623" t="s">
        <v>62</v>
      </c>
      <c r="AI2623" t="s">
        <v>56</v>
      </c>
      <c r="AJ2623" t="s">
        <v>56</v>
      </c>
      <c r="AK2623" t="s">
        <v>56</v>
      </c>
      <c r="AS2623">
        <v>0</v>
      </c>
    </row>
    <row r="2624" spans="1:45" x14ac:dyDescent="0.25">
      <c r="A2624" s="1">
        <v>1.46069E+16</v>
      </c>
      <c r="B2624">
        <v>428</v>
      </c>
      <c r="C2624" t="s">
        <v>11141</v>
      </c>
      <c r="D2624">
        <v>5.9</v>
      </c>
      <c r="E2624">
        <v>5</v>
      </c>
      <c r="F2624">
        <v>0</v>
      </c>
      <c r="G2624">
        <v>10.9</v>
      </c>
      <c r="H2624">
        <v>0</v>
      </c>
      <c r="I2624">
        <v>10.9</v>
      </c>
      <c r="J2624">
        <v>0</v>
      </c>
      <c r="K2624" t="s">
        <v>47</v>
      </c>
      <c r="M2624">
        <v>8</v>
      </c>
      <c r="N2624" t="s">
        <v>11142</v>
      </c>
      <c r="O2624" t="s">
        <v>49</v>
      </c>
      <c r="P2624" t="s">
        <v>11143</v>
      </c>
      <c r="Q2624" t="s">
        <v>11144</v>
      </c>
      <c r="R2624" s="2">
        <v>42867.409722222219</v>
      </c>
      <c r="S2624" s="2">
        <v>42867.411111111112</v>
      </c>
      <c r="T2624" t="s">
        <v>11145</v>
      </c>
      <c r="U2624">
        <v>1</v>
      </c>
      <c r="V2624" t="s">
        <v>11146</v>
      </c>
      <c r="W2624" t="s">
        <v>61</v>
      </c>
      <c r="Y2624">
        <v>1</v>
      </c>
      <c r="Z2624">
        <v>0</v>
      </c>
      <c r="AA2624">
        <v>0</v>
      </c>
      <c r="AB2624" t="s">
        <v>54</v>
      </c>
      <c r="AC2624">
        <v>0</v>
      </c>
      <c r="AD2624" t="s">
        <v>55</v>
      </c>
      <c r="AI2624" t="s">
        <v>56</v>
      </c>
      <c r="AJ2624" t="s">
        <v>56</v>
      </c>
      <c r="AK2624" t="s">
        <v>56</v>
      </c>
      <c r="AS2624">
        <v>0</v>
      </c>
    </row>
    <row r="2625" spans="1:45" x14ac:dyDescent="0.25">
      <c r="A2625" s="1">
        <v>1.8173E+16</v>
      </c>
      <c r="B2625">
        <v>2528</v>
      </c>
      <c r="C2625" t="s">
        <v>11147</v>
      </c>
      <c r="D2625">
        <v>7.98</v>
      </c>
      <c r="E2625">
        <v>5</v>
      </c>
      <c r="F2625">
        <v>0</v>
      </c>
      <c r="G2625">
        <v>12.98</v>
      </c>
      <c r="H2625">
        <v>0</v>
      </c>
      <c r="I2625">
        <v>12.98</v>
      </c>
      <c r="J2625">
        <v>0</v>
      </c>
      <c r="K2625" t="s">
        <v>47</v>
      </c>
      <c r="M2625">
        <v>1629</v>
      </c>
      <c r="N2625" t="s">
        <v>11148</v>
      </c>
      <c r="O2625" t="s">
        <v>49</v>
      </c>
      <c r="Q2625" t="s">
        <v>11149</v>
      </c>
      <c r="R2625" s="2">
        <v>42867.404166666667</v>
      </c>
      <c r="S2625" s="2">
        <v>42867.404166666667</v>
      </c>
      <c r="T2625" t="s">
        <v>859</v>
      </c>
      <c r="U2625">
        <v>1</v>
      </c>
      <c r="V2625" t="s">
        <v>11150</v>
      </c>
      <c r="W2625" t="s">
        <v>61</v>
      </c>
      <c r="Y2625">
        <v>2</v>
      </c>
      <c r="Z2625">
        <v>0</v>
      </c>
      <c r="AA2625">
        <v>0</v>
      </c>
      <c r="AB2625" t="s">
        <v>54</v>
      </c>
      <c r="AC2625">
        <v>0</v>
      </c>
      <c r="AD2625" t="s">
        <v>55</v>
      </c>
      <c r="AF2625" t="s">
        <v>62</v>
      </c>
      <c r="AI2625" t="s">
        <v>56</v>
      </c>
      <c r="AJ2625" t="s">
        <v>56</v>
      </c>
      <c r="AK2625" t="s">
        <v>56</v>
      </c>
      <c r="AS2625">
        <v>0</v>
      </c>
    </row>
    <row r="2626" spans="1:45" x14ac:dyDescent="0.25">
      <c r="A2626" s="1">
        <v>1.46068E+16</v>
      </c>
      <c r="B2626">
        <v>2942</v>
      </c>
      <c r="C2626" t="s">
        <v>11151</v>
      </c>
      <c r="D2626">
        <v>34.729999999999997</v>
      </c>
      <c r="E2626">
        <v>5</v>
      </c>
      <c r="F2626">
        <v>0</v>
      </c>
      <c r="G2626">
        <v>39.729999999999997</v>
      </c>
      <c r="H2626">
        <v>0</v>
      </c>
      <c r="I2626">
        <v>39.729999999999997</v>
      </c>
      <c r="J2626">
        <v>0</v>
      </c>
      <c r="K2626" t="s">
        <v>47</v>
      </c>
      <c r="M2626">
        <v>496</v>
      </c>
      <c r="N2626" t="s">
        <v>11152</v>
      </c>
      <c r="O2626" t="s">
        <v>49</v>
      </c>
      <c r="Q2626" t="s">
        <v>11153</v>
      </c>
      <c r="R2626" s="2">
        <v>42867.395138888889</v>
      </c>
      <c r="S2626" s="2">
        <v>42867.395833333336</v>
      </c>
      <c r="T2626" t="s">
        <v>11154</v>
      </c>
      <c r="U2626">
        <v>9</v>
      </c>
      <c r="V2626" t="s">
        <v>11155</v>
      </c>
      <c r="W2626" t="s">
        <v>61</v>
      </c>
      <c r="Y2626">
        <v>9</v>
      </c>
      <c r="Z2626">
        <v>0</v>
      </c>
      <c r="AA2626">
        <v>0</v>
      </c>
      <c r="AB2626" t="s">
        <v>54</v>
      </c>
      <c r="AC2626">
        <v>0</v>
      </c>
      <c r="AD2626" t="s">
        <v>55</v>
      </c>
      <c r="AF2626" t="s">
        <v>62</v>
      </c>
      <c r="AI2626" t="s">
        <v>56</v>
      </c>
      <c r="AJ2626" t="s">
        <v>56</v>
      </c>
      <c r="AK2626" t="s">
        <v>56</v>
      </c>
      <c r="AS2626">
        <v>0</v>
      </c>
    </row>
    <row r="2627" spans="1:45" x14ac:dyDescent="0.25">
      <c r="A2627" s="1">
        <v>1.46175E+16</v>
      </c>
      <c r="B2627">
        <v>2474</v>
      </c>
      <c r="C2627" t="s">
        <v>3624</v>
      </c>
      <c r="D2627">
        <v>114.53</v>
      </c>
      <c r="E2627">
        <v>0</v>
      </c>
      <c r="F2627">
        <v>0</v>
      </c>
      <c r="G2627">
        <v>114.53</v>
      </c>
      <c r="H2627">
        <v>0</v>
      </c>
      <c r="I2627">
        <v>114.53</v>
      </c>
      <c r="J2627">
        <v>0</v>
      </c>
      <c r="K2627" t="s">
        <v>47</v>
      </c>
      <c r="M2627">
        <v>1420</v>
      </c>
      <c r="N2627" t="s">
        <v>11156</v>
      </c>
      <c r="O2627" t="s">
        <v>49</v>
      </c>
      <c r="Q2627" t="s">
        <v>3626</v>
      </c>
      <c r="R2627" s="2">
        <v>42867.387499999997</v>
      </c>
      <c r="S2627" s="2">
        <v>42867.388888888891</v>
      </c>
      <c r="T2627" t="s">
        <v>11157</v>
      </c>
      <c r="U2627">
        <v>13</v>
      </c>
      <c r="V2627" t="s">
        <v>11158</v>
      </c>
      <c r="W2627" t="s">
        <v>53</v>
      </c>
      <c r="Y2627">
        <v>48</v>
      </c>
      <c r="Z2627">
        <v>0</v>
      </c>
      <c r="AA2627">
        <v>0</v>
      </c>
      <c r="AB2627" t="s">
        <v>54</v>
      </c>
      <c r="AC2627">
        <v>0</v>
      </c>
      <c r="AD2627" t="s">
        <v>55</v>
      </c>
      <c r="AF2627" t="s">
        <v>62</v>
      </c>
      <c r="AI2627" t="s">
        <v>56</v>
      </c>
      <c r="AJ2627" t="s">
        <v>56</v>
      </c>
      <c r="AK2627" t="s">
        <v>56</v>
      </c>
      <c r="AS2627">
        <v>0</v>
      </c>
    </row>
    <row r="2628" spans="1:45" x14ac:dyDescent="0.25">
      <c r="A2628" s="1">
        <v>1.81849E+16</v>
      </c>
      <c r="B2628">
        <v>2793</v>
      </c>
      <c r="C2628" t="s">
        <v>11159</v>
      </c>
      <c r="D2628">
        <v>7.9</v>
      </c>
      <c r="E2628">
        <v>5</v>
      </c>
      <c r="F2628">
        <v>0</v>
      </c>
      <c r="G2628">
        <v>12.9</v>
      </c>
      <c r="H2628">
        <v>0</v>
      </c>
      <c r="I2628">
        <v>12.9</v>
      </c>
      <c r="J2628">
        <v>0</v>
      </c>
      <c r="K2628" t="s">
        <v>47</v>
      </c>
      <c r="M2628">
        <v>1789</v>
      </c>
      <c r="N2628" t="s">
        <v>11160</v>
      </c>
      <c r="O2628" t="s">
        <v>49</v>
      </c>
      <c r="Q2628" t="s">
        <v>11161</v>
      </c>
      <c r="R2628" s="2">
        <v>42867.37222222222</v>
      </c>
      <c r="S2628" s="2">
        <v>42867.37222222222</v>
      </c>
      <c r="T2628" t="s">
        <v>504</v>
      </c>
      <c r="U2628">
        <v>1</v>
      </c>
      <c r="V2628" t="s">
        <v>11162</v>
      </c>
      <c r="W2628" t="s">
        <v>68</v>
      </c>
      <c r="Y2628">
        <v>1</v>
      </c>
      <c r="Z2628">
        <v>0</v>
      </c>
      <c r="AA2628">
        <v>0</v>
      </c>
      <c r="AB2628" t="s">
        <v>54</v>
      </c>
      <c r="AC2628">
        <v>0</v>
      </c>
      <c r="AD2628" t="s">
        <v>55</v>
      </c>
      <c r="AF2628" t="s">
        <v>62</v>
      </c>
      <c r="AI2628" t="s">
        <v>56</v>
      </c>
      <c r="AJ2628" t="s">
        <v>56</v>
      </c>
      <c r="AK2628" t="s">
        <v>56</v>
      </c>
      <c r="AS2628">
        <v>0</v>
      </c>
    </row>
    <row r="2629" spans="1:45" x14ac:dyDescent="0.25">
      <c r="A2629" s="1">
        <v>1.45958E+16</v>
      </c>
      <c r="B2629">
        <v>2509</v>
      </c>
      <c r="C2629" t="s">
        <v>11163</v>
      </c>
      <c r="D2629">
        <v>5.9</v>
      </c>
      <c r="E2629">
        <v>5</v>
      </c>
      <c r="F2629">
        <v>0</v>
      </c>
      <c r="G2629">
        <v>10.9</v>
      </c>
      <c r="H2629">
        <v>0</v>
      </c>
      <c r="I2629">
        <v>10.9</v>
      </c>
      <c r="J2629">
        <v>0</v>
      </c>
      <c r="K2629" t="s">
        <v>47</v>
      </c>
      <c r="M2629">
        <v>1983</v>
      </c>
      <c r="N2629" t="s">
        <v>11164</v>
      </c>
      <c r="O2629" t="s">
        <v>49</v>
      </c>
      <c r="Q2629" t="s">
        <v>11165</v>
      </c>
      <c r="R2629" s="2">
        <v>42867.341666666667</v>
      </c>
      <c r="S2629" s="2">
        <v>42867.341666666667</v>
      </c>
      <c r="T2629" t="s">
        <v>939</v>
      </c>
      <c r="U2629">
        <v>1</v>
      </c>
      <c r="V2629" t="s">
        <v>11166</v>
      </c>
      <c r="W2629" t="s">
        <v>68</v>
      </c>
      <c r="Y2629">
        <v>1</v>
      </c>
      <c r="Z2629">
        <v>0</v>
      </c>
      <c r="AA2629">
        <v>0</v>
      </c>
      <c r="AB2629" t="s">
        <v>54</v>
      </c>
      <c r="AC2629">
        <v>0</v>
      </c>
      <c r="AD2629" t="s">
        <v>55</v>
      </c>
      <c r="AF2629" t="s">
        <v>62</v>
      </c>
      <c r="AI2629" t="s">
        <v>56</v>
      </c>
      <c r="AJ2629" t="s">
        <v>56</v>
      </c>
      <c r="AK2629" t="s">
        <v>56</v>
      </c>
      <c r="AS2629">
        <v>0</v>
      </c>
    </row>
    <row r="2630" spans="1:45" x14ac:dyDescent="0.25">
      <c r="A2630" s="1">
        <v>1.45871E+16</v>
      </c>
      <c r="B2630">
        <v>165</v>
      </c>
      <c r="C2630" t="s">
        <v>11167</v>
      </c>
      <c r="D2630">
        <v>158.69999999999999</v>
      </c>
      <c r="E2630">
        <v>0</v>
      </c>
      <c r="F2630">
        <v>0</v>
      </c>
      <c r="G2630">
        <v>158.69999999999999</v>
      </c>
      <c r="H2630">
        <v>0</v>
      </c>
      <c r="I2630">
        <v>158.69999999999999</v>
      </c>
      <c r="J2630">
        <v>0</v>
      </c>
      <c r="K2630" t="s">
        <v>47</v>
      </c>
      <c r="M2630">
        <v>3012</v>
      </c>
      <c r="N2630" t="s">
        <v>11168</v>
      </c>
      <c r="O2630" t="s">
        <v>49</v>
      </c>
      <c r="Q2630" t="s">
        <v>11169</v>
      </c>
      <c r="R2630" s="2">
        <v>42867.330555555556</v>
      </c>
      <c r="S2630" s="2">
        <v>42867.330555555556</v>
      </c>
      <c r="T2630" t="s">
        <v>397</v>
      </c>
      <c r="U2630">
        <v>1</v>
      </c>
      <c r="V2630" t="s">
        <v>11170</v>
      </c>
      <c r="W2630" t="s">
        <v>53</v>
      </c>
      <c r="Y2630">
        <v>23</v>
      </c>
      <c r="Z2630">
        <v>0</v>
      </c>
      <c r="AA2630">
        <v>0</v>
      </c>
      <c r="AB2630" t="s">
        <v>54</v>
      </c>
      <c r="AC2630">
        <v>0</v>
      </c>
      <c r="AD2630" t="s">
        <v>55</v>
      </c>
      <c r="AF2630" t="s">
        <v>62</v>
      </c>
      <c r="AI2630" t="s">
        <v>56</v>
      </c>
      <c r="AJ2630" t="s">
        <v>56</v>
      </c>
      <c r="AK2630" t="s">
        <v>56</v>
      </c>
      <c r="AS2630">
        <v>0</v>
      </c>
    </row>
    <row r="2631" spans="1:45" x14ac:dyDescent="0.25">
      <c r="A2631" s="1">
        <v>1.81678E+16</v>
      </c>
      <c r="B2631">
        <v>808</v>
      </c>
      <c r="C2631" t="s">
        <v>11171</v>
      </c>
      <c r="D2631">
        <v>7.35</v>
      </c>
      <c r="E2631">
        <v>5</v>
      </c>
      <c r="F2631">
        <v>0</v>
      </c>
      <c r="G2631">
        <v>12.35</v>
      </c>
      <c r="H2631">
        <v>0</v>
      </c>
      <c r="I2631">
        <v>12.35</v>
      </c>
      <c r="J2631">
        <v>0</v>
      </c>
      <c r="K2631" t="s">
        <v>47</v>
      </c>
      <c r="M2631">
        <v>1060</v>
      </c>
      <c r="N2631" t="s">
        <v>11172</v>
      </c>
      <c r="O2631" t="s">
        <v>49</v>
      </c>
      <c r="Q2631" t="s">
        <v>11173</v>
      </c>
      <c r="R2631" s="2">
        <v>42867.327777777777</v>
      </c>
      <c r="S2631" s="2">
        <v>42867.328472222223</v>
      </c>
      <c r="T2631" t="s">
        <v>4417</v>
      </c>
      <c r="U2631">
        <v>1</v>
      </c>
      <c r="V2631" t="s">
        <v>11174</v>
      </c>
      <c r="W2631" t="s">
        <v>61</v>
      </c>
      <c r="Y2631">
        <v>1</v>
      </c>
      <c r="Z2631">
        <v>0</v>
      </c>
      <c r="AA2631">
        <v>0</v>
      </c>
      <c r="AB2631" t="s">
        <v>54</v>
      </c>
      <c r="AC2631">
        <v>0</v>
      </c>
      <c r="AD2631" t="s">
        <v>55</v>
      </c>
      <c r="AI2631" t="s">
        <v>56</v>
      </c>
      <c r="AJ2631" t="s">
        <v>56</v>
      </c>
      <c r="AK2631" t="s">
        <v>56</v>
      </c>
      <c r="AS2631">
        <v>0</v>
      </c>
    </row>
    <row r="2632" spans="1:45" x14ac:dyDescent="0.25">
      <c r="A2632" s="1">
        <v>1.4593E+16</v>
      </c>
      <c r="B2632">
        <v>2038</v>
      </c>
      <c r="C2632" t="s">
        <v>11175</v>
      </c>
      <c r="D2632">
        <v>89.38</v>
      </c>
      <c r="E2632">
        <v>0</v>
      </c>
      <c r="F2632">
        <v>0</v>
      </c>
      <c r="G2632">
        <v>89.38</v>
      </c>
      <c r="H2632">
        <v>0</v>
      </c>
      <c r="I2632">
        <v>89.38</v>
      </c>
      <c r="J2632">
        <v>0</v>
      </c>
      <c r="K2632" t="s">
        <v>47</v>
      </c>
      <c r="M2632">
        <v>563</v>
      </c>
      <c r="N2632" t="s">
        <v>11176</v>
      </c>
      <c r="O2632" t="s">
        <v>49</v>
      </c>
      <c r="Q2632" t="s">
        <v>11177</v>
      </c>
      <c r="R2632" s="2">
        <v>42867.072916666664</v>
      </c>
      <c r="S2632" s="2">
        <v>42867.072916666664</v>
      </c>
      <c r="T2632" t="s">
        <v>11178</v>
      </c>
      <c r="U2632">
        <v>9</v>
      </c>
      <c r="V2632" t="s">
        <v>11179</v>
      </c>
      <c r="W2632" t="s">
        <v>53</v>
      </c>
      <c r="Y2632">
        <v>34</v>
      </c>
      <c r="Z2632">
        <v>0</v>
      </c>
      <c r="AA2632">
        <v>0</v>
      </c>
      <c r="AB2632" t="s">
        <v>54</v>
      </c>
      <c r="AC2632">
        <v>0</v>
      </c>
      <c r="AD2632" t="s">
        <v>55</v>
      </c>
      <c r="AF2632" t="s">
        <v>62</v>
      </c>
      <c r="AI2632" t="s">
        <v>56</v>
      </c>
      <c r="AJ2632" t="s">
        <v>56</v>
      </c>
      <c r="AK2632" t="s">
        <v>56</v>
      </c>
      <c r="AS2632">
        <v>0</v>
      </c>
    </row>
    <row r="2633" spans="1:45" x14ac:dyDescent="0.25">
      <c r="A2633" s="1">
        <v>1.81182E+16</v>
      </c>
      <c r="B2633">
        <v>2363</v>
      </c>
      <c r="C2633" t="s">
        <v>11180</v>
      </c>
      <c r="D2633">
        <v>57.44</v>
      </c>
      <c r="E2633">
        <v>0</v>
      </c>
      <c r="F2633">
        <v>0</v>
      </c>
      <c r="G2633">
        <v>57.44</v>
      </c>
      <c r="H2633">
        <v>0</v>
      </c>
      <c r="I2633">
        <v>57.44</v>
      </c>
      <c r="J2633">
        <v>0</v>
      </c>
      <c r="K2633" t="s">
        <v>47</v>
      </c>
      <c r="M2633">
        <v>2969</v>
      </c>
      <c r="N2633" t="s">
        <v>11181</v>
      </c>
      <c r="O2633" t="s">
        <v>49</v>
      </c>
      <c r="Q2633" t="s">
        <v>11182</v>
      </c>
      <c r="R2633" s="2">
        <v>42867.058333333334</v>
      </c>
      <c r="S2633" s="2">
        <v>42867.059027777781</v>
      </c>
      <c r="T2633" t="s">
        <v>11183</v>
      </c>
      <c r="U2633">
        <v>7</v>
      </c>
      <c r="V2633" t="s">
        <v>11184</v>
      </c>
      <c r="W2633" t="s">
        <v>61</v>
      </c>
      <c r="Y2633">
        <v>41</v>
      </c>
      <c r="Z2633">
        <v>0</v>
      </c>
      <c r="AA2633">
        <v>0</v>
      </c>
      <c r="AB2633" t="s">
        <v>54</v>
      </c>
      <c r="AC2633">
        <v>0</v>
      </c>
      <c r="AD2633" t="s">
        <v>55</v>
      </c>
      <c r="AF2633" t="s">
        <v>62</v>
      </c>
      <c r="AI2633" t="s">
        <v>56</v>
      </c>
      <c r="AJ2633" t="s">
        <v>56</v>
      </c>
      <c r="AK2633" t="s">
        <v>56</v>
      </c>
      <c r="AS2633">
        <v>0</v>
      </c>
    </row>
    <row r="2634" spans="1:45" x14ac:dyDescent="0.25">
      <c r="A2634" s="1">
        <v>1.81306E+16</v>
      </c>
      <c r="B2634">
        <v>1641</v>
      </c>
      <c r="C2634" t="s">
        <v>11185</v>
      </c>
      <c r="D2634">
        <v>11.7</v>
      </c>
      <c r="E2634">
        <v>5</v>
      </c>
      <c r="F2634">
        <v>0</v>
      </c>
      <c r="G2634">
        <v>16.7</v>
      </c>
      <c r="H2634">
        <v>0</v>
      </c>
      <c r="I2634">
        <v>16.7</v>
      </c>
      <c r="J2634">
        <v>0</v>
      </c>
      <c r="K2634" t="s">
        <v>47</v>
      </c>
      <c r="M2634">
        <v>104</v>
      </c>
      <c r="N2634" t="s">
        <v>11186</v>
      </c>
      <c r="O2634" t="s">
        <v>49</v>
      </c>
      <c r="Q2634" t="s">
        <v>11187</v>
      </c>
      <c r="R2634" s="2">
        <v>42867.020138888889</v>
      </c>
      <c r="S2634" s="2">
        <v>42867.020138888889</v>
      </c>
      <c r="T2634" t="s">
        <v>468</v>
      </c>
      <c r="U2634">
        <v>1</v>
      </c>
      <c r="V2634" t="s">
        <v>11188</v>
      </c>
      <c r="W2634" t="s">
        <v>53</v>
      </c>
      <c r="Y2634">
        <v>3</v>
      </c>
      <c r="Z2634">
        <v>0</v>
      </c>
      <c r="AA2634">
        <v>0</v>
      </c>
      <c r="AB2634" t="s">
        <v>54</v>
      </c>
      <c r="AC2634">
        <v>0</v>
      </c>
      <c r="AD2634" t="s">
        <v>55</v>
      </c>
      <c r="AF2634" t="s">
        <v>62</v>
      </c>
      <c r="AI2634" t="s">
        <v>56</v>
      </c>
      <c r="AJ2634" t="s">
        <v>56</v>
      </c>
      <c r="AK2634" t="s">
        <v>56</v>
      </c>
      <c r="AS2634">
        <v>0</v>
      </c>
    </row>
    <row r="2635" spans="1:45" x14ac:dyDescent="0.25">
      <c r="A2635" s="1">
        <v>1.45669E+16</v>
      </c>
      <c r="B2635">
        <v>1198</v>
      </c>
      <c r="C2635" t="s">
        <v>11189</v>
      </c>
      <c r="D2635">
        <v>55.74</v>
      </c>
      <c r="E2635">
        <v>0</v>
      </c>
      <c r="F2635">
        <v>0</v>
      </c>
      <c r="G2635">
        <v>55.74</v>
      </c>
      <c r="H2635">
        <v>0</v>
      </c>
      <c r="I2635">
        <v>55.74</v>
      </c>
      <c r="J2635">
        <v>0</v>
      </c>
      <c r="K2635" t="s">
        <v>47</v>
      </c>
      <c r="M2635">
        <v>1630</v>
      </c>
      <c r="N2635" t="s">
        <v>11190</v>
      </c>
      <c r="O2635" t="s">
        <v>49</v>
      </c>
      <c r="Q2635" t="s">
        <v>11189</v>
      </c>
      <c r="R2635" s="2">
        <v>42866.980555555558</v>
      </c>
      <c r="S2635" s="2">
        <v>42866.980555555558</v>
      </c>
      <c r="T2635" t="s">
        <v>1095</v>
      </c>
      <c r="U2635">
        <v>1</v>
      </c>
      <c r="V2635" t="s">
        <v>11191</v>
      </c>
      <c r="W2635" t="s">
        <v>61</v>
      </c>
      <c r="Y2635">
        <v>6</v>
      </c>
      <c r="Z2635">
        <v>0</v>
      </c>
      <c r="AA2635">
        <v>0</v>
      </c>
      <c r="AB2635" t="s">
        <v>54</v>
      </c>
      <c r="AC2635">
        <v>0</v>
      </c>
      <c r="AD2635" t="s">
        <v>55</v>
      </c>
      <c r="AF2635" t="s">
        <v>62</v>
      </c>
      <c r="AI2635" t="s">
        <v>56</v>
      </c>
      <c r="AJ2635" t="s">
        <v>56</v>
      </c>
      <c r="AK2635" t="s">
        <v>56</v>
      </c>
      <c r="AS2635">
        <v>0</v>
      </c>
    </row>
    <row r="2636" spans="1:45" x14ac:dyDescent="0.25">
      <c r="A2636" s="1">
        <v>1.80936E+16</v>
      </c>
      <c r="B2636">
        <v>1938</v>
      </c>
      <c r="C2636" t="s">
        <v>11192</v>
      </c>
      <c r="D2636">
        <v>207.8</v>
      </c>
      <c r="E2636">
        <v>0</v>
      </c>
      <c r="F2636">
        <v>0</v>
      </c>
      <c r="G2636">
        <v>207.8</v>
      </c>
      <c r="H2636">
        <v>0</v>
      </c>
      <c r="I2636">
        <v>207.8</v>
      </c>
      <c r="J2636">
        <v>0</v>
      </c>
      <c r="K2636" t="s">
        <v>47</v>
      </c>
      <c r="M2636">
        <v>2346</v>
      </c>
      <c r="N2636" t="s">
        <v>11193</v>
      </c>
      <c r="O2636" t="s">
        <v>49</v>
      </c>
      <c r="Q2636" t="s">
        <v>11192</v>
      </c>
      <c r="R2636" s="2">
        <v>42866.973611111112</v>
      </c>
      <c r="S2636" s="2">
        <v>42866.973611111112</v>
      </c>
      <c r="T2636" t="s">
        <v>11194</v>
      </c>
      <c r="U2636">
        <v>6</v>
      </c>
      <c r="V2636" t="s">
        <v>11195</v>
      </c>
      <c r="W2636" t="s">
        <v>53</v>
      </c>
      <c r="Y2636">
        <v>28</v>
      </c>
      <c r="Z2636">
        <v>0</v>
      </c>
      <c r="AA2636">
        <v>0</v>
      </c>
      <c r="AB2636" t="s">
        <v>54</v>
      </c>
      <c r="AC2636">
        <v>0</v>
      </c>
      <c r="AD2636" t="s">
        <v>55</v>
      </c>
      <c r="AF2636" t="s">
        <v>62</v>
      </c>
      <c r="AI2636" t="s">
        <v>56</v>
      </c>
      <c r="AJ2636" t="s">
        <v>56</v>
      </c>
      <c r="AK2636" t="s">
        <v>56</v>
      </c>
      <c r="AS2636">
        <v>0</v>
      </c>
    </row>
    <row r="2637" spans="1:45" x14ac:dyDescent="0.25">
      <c r="A2637" s="1">
        <v>1.81135E+16</v>
      </c>
      <c r="B2637">
        <v>405</v>
      </c>
      <c r="C2637" t="s">
        <v>11196</v>
      </c>
      <c r="D2637">
        <v>37.76</v>
      </c>
      <c r="E2637">
        <v>5</v>
      </c>
      <c r="F2637">
        <v>0</v>
      </c>
      <c r="G2637">
        <v>42.76</v>
      </c>
      <c r="H2637">
        <v>0</v>
      </c>
      <c r="I2637">
        <v>42.76</v>
      </c>
      <c r="J2637">
        <v>0</v>
      </c>
      <c r="K2637" t="s">
        <v>47</v>
      </c>
      <c r="M2637">
        <v>140</v>
      </c>
      <c r="N2637" t="s">
        <v>11197</v>
      </c>
      <c r="O2637" t="s">
        <v>49</v>
      </c>
      <c r="Q2637" t="s">
        <v>11198</v>
      </c>
      <c r="R2637" s="2">
        <v>42866.96875</v>
      </c>
      <c r="S2637" s="2">
        <v>42866.970138888886</v>
      </c>
      <c r="T2637" t="s">
        <v>11199</v>
      </c>
      <c r="U2637">
        <v>6</v>
      </c>
      <c r="V2637" t="s">
        <v>11200</v>
      </c>
      <c r="W2637" t="s">
        <v>61</v>
      </c>
      <c r="Y2637">
        <v>9</v>
      </c>
      <c r="Z2637">
        <v>0</v>
      </c>
      <c r="AA2637">
        <v>0</v>
      </c>
      <c r="AB2637" t="s">
        <v>54</v>
      </c>
      <c r="AC2637">
        <v>0</v>
      </c>
      <c r="AD2637" t="s">
        <v>55</v>
      </c>
      <c r="AF2637" t="s">
        <v>62</v>
      </c>
      <c r="AI2637" t="s">
        <v>56</v>
      </c>
      <c r="AJ2637" t="s">
        <v>56</v>
      </c>
      <c r="AK2637" t="s">
        <v>56</v>
      </c>
      <c r="AS2637">
        <v>0</v>
      </c>
    </row>
    <row r="2638" spans="1:45" x14ac:dyDescent="0.25">
      <c r="A2638" s="1">
        <v>1.80874E+16</v>
      </c>
      <c r="B2638">
        <v>149</v>
      </c>
      <c r="C2638" t="s">
        <v>2090</v>
      </c>
      <c r="D2638">
        <v>58.42</v>
      </c>
      <c r="E2638">
        <v>0</v>
      </c>
      <c r="F2638">
        <v>0</v>
      </c>
      <c r="G2638">
        <v>58.42</v>
      </c>
      <c r="H2638">
        <v>0</v>
      </c>
      <c r="I2638">
        <v>58.42</v>
      </c>
      <c r="J2638">
        <v>0</v>
      </c>
      <c r="K2638" t="s">
        <v>47</v>
      </c>
      <c r="M2638">
        <v>1918</v>
      </c>
      <c r="N2638" t="s">
        <v>2091</v>
      </c>
      <c r="O2638" t="s">
        <v>49</v>
      </c>
      <c r="Q2638" t="s">
        <v>2090</v>
      </c>
      <c r="R2638" s="2">
        <v>42866.960416666669</v>
      </c>
      <c r="S2638" s="2">
        <v>42866.962500000001</v>
      </c>
      <c r="T2638" t="s">
        <v>11201</v>
      </c>
      <c r="U2638">
        <v>11</v>
      </c>
      <c r="V2638" t="s">
        <v>11202</v>
      </c>
      <c r="W2638" t="s">
        <v>53</v>
      </c>
      <c r="Y2638">
        <v>18</v>
      </c>
      <c r="Z2638">
        <v>0</v>
      </c>
      <c r="AA2638">
        <v>0</v>
      </c>
      <c r="AB2638" t="s">
        <v>54</v>
      </c>
      <c r="AC2638">
        <v>0</v>
      </c>
      <c r="AD2638" t="s">
        <v>55</v>
      </c>
      <c r="AF2638" t="s">
        <v>62</v>
      </c>
      <c r="AI2638" t="s">
        <v>56</v>
      </c>
      <c r="AJ2638" t="s">
        <v>56</v>
      </c>
      <c r="AK2638" t="s">
        <v>56</v>
      </c>
      <c r="AS2638">
        <v>0</v>
      </c>
    </row>
    <row r="2639" spans="1:45" x14ac:dyDescent="0.25">
      <c r="A2639" s="1">
        <v>1.4563E+16</v>
      </c>
      <c r="B2639">
        <v>2198</v>
      </c>
      <c r="C2639" t="s">
        <v>11203</v>
      </c>
      <c r="D2639">
        <v>56</v>
      </c>
      <c r="E2639">
        <v>0</v>
      </c>
      <c r="F2639">
        <v>0</v>
      </c>
      <c r="G2639">
        <v>56</v>
      </c>
      <c r="H2639">
        <v>0</v>
      </c>
      <c r="I2639">
        <v>56</v>
      </c>
      <c r="J2639">
        <v>0</v>
      </c>
      <c r="K2639" t="s">
        <v>47</v>
      </c>
      <c r="M2639">
        <v>1488</v>
      </c>
      <c r="N2639" t="s">
        <v>11204</v>
      </c>
      <c r="O2639" t="s">
        <v>49</v>
      </c>
      <c r="P2639" t="s">
        <v>11205</v>
      </c>
      <c r="Q2639" t="s">
        <v>11206</v>
      </c>
      <c r="R2639" s="2">
        <v>42866.960416666669</v>
      </c>
      <c r="S2639" s="2">
        <v>42866.961111111108</v>
      </c>
      <c r="T2639" t="s">
        <v>1873</v>
      </c>
      <c r="U2639">
        <v>2</v>
      </c>
      <c r="V2639" t="s">
        <v>11207</v>
      </c>
      <c r="W2639" t="s">
        <v>61</v>
      </c>
      <c r="X2639" t="s">
        <v>11208</v>
      </c>
      <c r="Y2639">
        <v>10</v>
      </c>
      <c r="Z2639">
        <v>0</v>
      </c>
      <c r="AA2639">
        <v>0</v>
      </c>
      <c r="AB2639" t="s">
        <v>54</v>
      </c>
      <c r="AC2639">
        <v>0</v>
      </c>
      <c r="AD2639" t="s">
        <v>55</v>
      </c>
      <c r="AF2639" t="s">
        <v>62</v>
      </c>
      <c r="AI2639" t="s">
        <v>56</v>
      </c>
      <c r="AJ2639" t="s">
        <v>56</v>
      </c>
      <c r="AK2639" t="s">
        <v>56</v>
      </c>
      <c r="AS2639">
        <v>0</v>
      </c>
    </row>
    <row r="2640" spans="1:45" x14ac:dyDescent="0.25">
      <c r="A2640" s="1">
        <v>1.81123E+16</v>
      </c>
      <c r="B2640">
        <v>1874</v>
      </c>
      <c r="C2640" t="s">
        <v>592</v>
      </c>
      <c r="D2640">
        <v>2</v>
      </c>
      <c r="E2640">
        <v>0</v>
      </c>
      <c r="F2640">
        <v>0</v>
      </c>
      <c r="G2640">
        <v>2</v>
      </c>
      <c r="H2640">
        <v>0</v>
      </c>
      <c r="I2640">
        <v>2</v>
      </c>
      <c r="J2640">
        <v>0</v>
      </c>
      <c r="K2640" t="s">
        <v>47</v>
      </c>
      <c r="M2640">
        <v>389</v>
      </c>
      <c r="N2640" t="s">
        <v>593</v>
      </c>
      <c r="O2640" t="s">
        <v>49</v>
      </c>
      <c r="Q2640" t="s">
        <v>592</v>
      </c>
      <c r="R2640" s="2">
        <v>42866.956250000003</v>
      </c>
      <c r="S2640" s="2">
        <v>42866.957638888889</v>
      </c>
      <c r="T2640" t="s">
        <v>1082</v>
      </c>
      <c r="U2640">
        <v>1</v>
      </c>
      <c r="V2640" t="s">
        <v>11209</v>
      </c>
      <c r="W2640" t="s">
        <v>61</v>
      </c>
      <c r="Y2640">
        <v>2</v>
      </c>
      <c r="Z2640">
        <v>0</v>
      </c>
      <c r="AA2640">
        <v>0</v>
      </c>
      <c r="AB2640" t="s">
        <v>54</v>
      </c>
      <c r="AC2640">
        <v>0</v>
      </c>
      <c r="AD2640" t="s">
        <v>55</v>
      </c>
      <c r="AF2640" t="s">
        <v>62</v>
      </c>
      <c r="AI2640" t="s">
        <v>56</v>
      </c>
      <c r="AJ2640" t="s">
        <v>56</v>
      </c>
      <c r="AK2640" t="s">
        <v>56</v>
      </c>
      <c r="AS2640">
        <v>0</v>
      </c>
    </row>
    <row r="2641" spans="1:45" x14ac:dyDescent="0.25">
      <c r="A2641" s="1">
        <v>1.80858E+16</v>
      </c>
      <c r="B2641">
        <v>3302</v>
      </c>
      <c r="C2641" t="s">
        <v>11210</v>
      </c>
      <c r="D2641">
        <v>7.9</v>
      </c>
      <c r="E2641">
        <v>5</v>
      </c>
      <c r="F2641">
        <v>0</v>
      </c>
      <c r="G2641">
        <v>12.9</v>
      </c>
      <c r="H2641">
        <v>0</v>
      </c>
      <c r="I2641">
        <v>12.9</v>
      </c>
      <c r="J2641">
        <v>0</v>
      </c>
      <c r="K2641" t="s">
        <v>47</v>
      </c>
      <c r="M2641">
        <v>748</v>
      </c>
      <c r="N2641" t="s">
        <v>11211</v>
      </c>
      <c r="O2641" t="s">
        <v>49</v>
      </c>
      <c r="Q2641" t="s">
        <v>11212</v>
      </c>
      <c r="R2641" s="2">
        <v>42866.955555555556</v>
      </c>
      <c r="S2641" s="2">
        <v>42866.958333333336</v>
      </c>
      <c r="T2641" t="s">
        <v>1710</v>
      </c>
      <c r="U2641">
        <v>1</v>
      </c>
      <c r="V2641" t="s">
        <v>11213</v>
      </c>
      <c r="W2641" t="s">
        <v>61</v>
      </c>
      <c r="Y2641">
        <v>1</v>
      </c>
      <c r="Z2641">
        <v>0</v>
      </c>
      <c r="AA2641">
        <v>0</v>
      </c>
      <c r="AB2641" t="s">
        <v>54</v>
      </c>
      <c r="AC2641">
        <v>0</v>
      </c>
      <c r="AD2641" t="s">
        <v>55</v>
      </c>
      <c r="AF2641" t="s">
        <v>62</v>
      </c>
      <c r="AI2641" t="s">
        <v>56</v>
      </c>
      <c r="AJ2641" t="s">
        <v>56</v>
      </c>
      <c r="AK2641" t="s">
        <v>56</v>
      </c>
      <c r="AS2641">
        <v>0</v>
      </c>
    </row>
    <row r="2642" spans="1:45" x14ac:dyDescent="0.25">
      <c r="A2642" s="1">
        <v>1.81071E+16</v>
      </c>
      <c r="B2642">
        <v>1874</v>
      </c>
      <c r="C2642" t="s">
        <v>592</v>
      </c>
      <c r="D2642">
        <v>59.22</v>
      </c>
      <c r="E2642">
        <v>0</v>
      </c>
      <c r="F2642">
        <v>0</v>
      </c>
      <c r="G2642">
        <v>59.22</v>
      </c>
      <c r="H2642">
        <v>0</v>
      </c>
      <c r="I2642">
        <v>59.22</v>
      </c>
      <c r="J2642">
        <v>0</v>
      </c>
      <c r="K2642" t="s">
        <v>47</v>
      </c>
      <c r="M2642">
        <v>389</v>
      </c>
      <c r="N2642" t="s">
        <v>593</v>
      </c>
      <c r="O2642" t="s">
        <v>49</v>
      </c>
      <c r="Q2642" t="s">
        <v>592</v>
      </c>
      <c r="R2642" s="2">
        <v>42866.954861111109</v>
      </c>
      <c r="S2642" s="2">
        <v>42866.954861111109</v>
      </c>
      <c r="T2642" t="s">
        <v>11214</v>
      </c>
      <c r="U2642">
        <v>10</v>
      </c>
      <c r="V2642" t="s">
        <v>11209</v>
      </c>
      <c r="W2642" t="s">
        <v>61</v>
      </c>
      <c r="Y2642">
        <v>22</v>
      </c>
      <c r="Z2642">
        <v>0</v>
      </c>
      <c r="AA2642">
        <v>0</v>
      </c>
      <c r="AB2642" t="s">
        <v>54</v>
      </c>
      <c r="AC2642">
        <v>0</v>
      </c>
      <c r="AD2642" t="s">
        <v>55</v>
      </c>
      <c r="AF2642" t="s">
        <v>62</v>
      </c>
      <c r="AI2642" t="s">
        <v>56</v>
      </c>
      <c r="AJ2642" t="s">
        <v>56</v>
      </c>
      <c r="AK2642" t="s">
        <v>56</v>
      </c>
      <c r="AS2642">
        <v>0</v>
      </c>
    </row>
    <row r="2643" spans="1:45" x14ac:dyDescent="0.25">
      <c r="A2643" s="1">
        <v>1.45714E+16</v>
      </c>
      <c r="B2643">
        <v>1274</v>
      </c>
      <c r="C2643" t="s">
        <v>11215</v>
      </c>
      <c r="D2643">
        <v>15.9</v>
      </c>
      <c r="E2643">
        <v>5</v>
      </c>
      <c r="F2643">
        <v>0</v>
      </c>
      <c r="G2643">
        <v>20.9</v>
      </c>
      <c r="H2643">
        <v>0</v>
      </c>
      <c r="I2643">
        <v>20.9</v>
      </c>
      <c r="J2643">
        <v>0</v>
      </c>
      <c r="K2643" t="s">
        <v>47</v>
      </c>
      <c r="M2643">
        <v>1238</v>
      </c>
      <c r="N2643" t="s">
        <v>11216</v>
      </c>
      <c r="O2643" t="s">
        <v>49</v>
      </c>
      <c r="Q2643" t="s">
        <v>11215</v>
      </c>
      <c r="R2643" s="2">
        <v>42866.95</v>
      </c>
      <c r="S2643" s="2">
        <v>42866.95</v>
      </c>
      <c r="T2643" t="s">
        <v>1468</v>
      </c>
      <c r="U2643">
        <v>1</v>
      </c>
      <c r="V2643" t="s">
        <v>11217</v>
      </c>
      <c r="W2643" t="s">
        <v>68</v>
      </c>
      <c r="Y2643">
        <v>10</v>
      </c>
      <c r="Z2643">
        <v>0</v>
      </c>
      <c r="AA2643">
        <v>0</v>
      </c>
      <c r="AB2643" t="s">
        <v>54</v>
      </c>
      <c r="AC2643">
        <v>0</v>
      </c>
      <c r="AD2643" t="s">
        <v>55</v>
      </c>
      <c r="AF2643" t="s">
        <v>62</v>
      </c>
      <c r="AI2643" t="s">
        <v>56</v>
      </c>
      <c r="AJ2643" t="s">
        <v>56</v>
      </c>
      <c r="AK2643" t="s">
        <v>56</v>
      </c>
      <c r="AS2643">
        <v>0</v>
      </c>
    </row>
    <row r="2644" spans="1:45" x14ac:dyDescent="0.25">
      <c r="A2644" s="1">
        <v>1.45662E+16</v>
      </c>
      <c r="B2644">
        <v>1161</v>
      </c>
      <c r="C2644" t="s">
        <v>11218</v>
      </c>
      <c r="D2644">
        <v>34.979999999999997</v>
      </c>
      <c r="E2644">
        <v>5</v>
      </c>
      <c r="F2644">
        <v>0</v>
      </c>
      <c r="G2644">
        <v>39.979999999999997</v>
      </c>
      <c r="H2644">
        <v>0</v>
      </c>
      <c r="I2644">
        <v>39.979999999999997</v>
      </c>
      <c r="J2644">
        <v>0</v>
      </c>
      <c r="K2644" t="s">
        <v>47</v>
      </c>
      <c r="M2644">
        <v>2092</v>
      </c>
      <c r="N2644" t="s">
        <v>11219</v>
      </c>
      <c r="O2644" t="s">
        <v>49</v>
      </c>
      <c r="Q2644" t="s">
        <v>11218</v>
      </c>
      <c r="R2644" s="2">
        <v>42866.938888888886</v>
      </c>
      <c r="S2644" s="2">
        <v>42866.938888888886</v>
      </c>
      <c r="T2644" t="s">
        <v>11220</v>
      </c>
      <c r="U2644">
        <v>6</v>
      </c>
      <c r="V2644" t="s">
        <v>11221</v>
      </c>
      <c r="W2644" t="s">
        <v>61</v>
      </c>
      <c r="Y2644">
        <v>10</v>
      </c>
      <c r="Z2644">
        <v>0</v>
      </c>
      <c r="AA2644">
        <v>0</v>
      </c>
      <c r="AB2644" t="s">
        <v>54</v>
      </c>
      <c r="AC2644">
        <v>0</v>
      </c>
      <c r="AD2644" t="s">
        <v>55</v>
      </c>
      <c r="AF2644" t="s">
        <v>62</v>
      </c>
      <c r="AI2644" t="s">
        <v>56</v>
      </c>
      <c r="AJ2644" t="s">
        <v>56</v>
      </c>
      <c r="AK2644" t="s">
        <v>56</v>
      </c>
      <c r="AS2644">
        <v>0</v>
      </c>
    </row>
    <row r="2645" spans="1:45" x14ac:dyDescent="0.25">
      <c r="A2645" s="1">
        <v>1.80844E+16</v>
      </c>
      <c r="B2645">
        <v>592</v>
      </c>
      <c r="C2645" t="s">
        <v>8179</v>
      </c>
      <c r="D2645">
        <v>61</v>
      </c>
      <c r="E2645">
        <v>0</v>
      </c>
      <c r="F2645">
        <v>0</v>
      </c>
      <c r="G2645">
        <v>61</v>
      </c>
      <c r="H2645">
        <v>0</v>
      </c>
      <c r="I2645">
        <v>61</v>
      </c>
      <c r="J2645">
        <v>0</v>
      </c>
      <c r="K2645" t="s">
        <v>47</v>
      </c>
      <c r="M2645">
        <v>1507</v>
      </c>
      <c r="N2645" t="s">
        <v>8180</v>
      </c>
      <c r="O2645" t="s">
        <v>49</v>
      </c>
      <c r="Q2645" t="s">
        <v>8179</v>
      </c>
      <c r="R2645" s="2">
        <v>42866.931250000001</v>
      </c>
      <c r="S2645" s="2">
        <v>42866.931250000001</v>
      </c>
      <c r="T2645" t="s">
        <v>11222</v>
      </c>
      <c r="U2645">
        <v>2</v>
      </c>
      <c r="V2645" t="s">
        <v>11223</v>
      </c>
      <c r="W2645" t="s">
        <v>61</v>
      </c>
      <c r="Y2645">
        <v>10</v>
      </c>
      <c r="Z2645">
        <v>0</v>
      </c>
      <c r="AA2645">
        <v>0</v>
      </c>
      <c r="AB2645" t="s">
        <v>54</v>
      </c>
      <c r="AC2645">
        <v>0</v>
      </c>
      <c r="AD2645" t="s">
        <v>55</v>
      </c>
      <c r="AF2645" t="s">
        <v>62</v>
      </c>
      <c r="AI2645" t="s">
        <v>56</v>
      </c>
      <c r="AJ2645" t="s">
        <v>56</v>
      </c>
      <c r="AK2645" t="s">
        <v>56</v>
      </c>
      <c r="AS2645">
        <v>0</v>
      </c>
    </row>
    <row r="2646" spans="1:45" x14ac:dyDescent="0.25">
      <c r="A2646" s="1">
        <v>1.80887E+16</v>
      </c>
      <c r="B2646">
        <v>3377</v>
      </c>
      <c r="C2646" t="s">
        <v>5102</v>
      </c>
      <c r="D2646">
        <v>110.44</v>
      </c>
      <c r="E2646">
        <v>0</v>
      </c>
      <c r="F2646">
        <v>0</v>
      </c>
      <c r="G2646">
        <v>110.44</v>
      </c>
      <c r="H2646">
        <v>0</v>
      </c>
      <c r="I2646">
        <v>110.44</v>
      </c>
      <c r="J2646">
        <v>0</v>
      </c>
      <c r="K2646" t="s">
        <v>47</v>
      </c>
      <c r="M2646">
        <v>3245</v>
      </c>
      <c r="N2646" t="s">
        <v>5103</v>
      </c>
      <c r="O2646" t="s">
        <v>49</v>
      </c>
      <c r="Q2646" t="s">
        <v>5104</v>
      </c>
      <c r="R2646" s="2">
        <v>42866.927083333336</v>
      </c>
      <c r="S2646" s="2">
        <v>42866.927083333336</v>
      </c>
      <c r="T2646" t="s">
        <v>11224</v>
      </c>
      <c r="U2646">
        <v>2</v>
      </c>
      <c r="V2646" t="s">
        <v>11225</v>
      </c>
      <c r="W2646" t="s">
        <v>53</v>
      </c>
      <c r="Y2646">
        <v>46</v>
      </c>
      <c r="Z2646">
        <v>0</v>
      </c>
      <c r="AA2646">
        <v>0</v>
      </c>
      <c r="AB2646" t="s">
        <v>54</v>
      </c>
      <c r="AC2646">
        <v>0</v>
      </c>
      <c r="AD2646" t="s">
        <v>55</v>
      </c>
      <c r="AF2646" t="s">
        <v>62</v>
      </c>
      <c r="AI2646" t="s">
        <v>56</v>
      </c>
      <c r="AJ2646" t="s">
        <v>56</v>
      </c>
      <c r="AK2646" t="s">
        <v>56</v>
      </c>
      <c r="AS2646">
        <v>0</v>
      </c>
    </row>
    <row r="2647" spans="1:45" x14ac:dyDescent="0.25">
      <c r="A2647" s="1">
        <v>1.45502E+16</v>
      </c>
      <c r="B2647">
        <v>340</v>
      </c>
      <c r="C2647" t="s">
        <v>11226</v>
      </c>
      <c r="D2647">
        <v>83.42</v>
      </c>
      <c r="E2647">
        <v>0</v>
      </c>
      <c r="F2647">
        <v>0</v>
      </c>
      <c r="G2647">
        <v>83.42</v>
      </c>
      <c r="H2647">
        <v>0</v>
      </c>
      <c r="I2647">
        <v>83.42</v>
      </c>
      <c r="J2647">
        <v>0</v>
      </c>
      <c r="K2647" t="s">
        <v>47</v>
      </c>
      <c r="L2647" t="s">
        <v>11227</v>
      </c>
      <c r="M2647">
        <v>2068</v>
      </c>
      <c r="N2647" t="s">
        <v>11228</v>
      </c>
      <c r="O2647" t="s">
        <v>49</v>
      </c>
      <c r="Q2647" t="s">
        <v>11229</v>
      </c>
      <c r="R2647" s="2">
        <v>42866.92291666667</v>
      </c>
      <c r="S2647" s="2">
        <v>42866.923611111109</v>
      </c>
      <c r="T2647" t="s">
        <v>11230</v>
      </c>
      <c r="U2647">
        <v>12</v>
      </c>
      <c r="V2647" t="s">
        <v>11231</v>
      </c>
      <c r="W2647" t="s">
        <v>61</v>
      </c>
      <c r="Y2647">
        <v>27</v>
      </c>
      <c r="Z2647">
        <v>0</v>
      </c>
      <c r="AA2647">
        <v>0</v>
      </c>
      <c r="AB2647" t="s">
        <v>54</v>
      </c>
      <c r="AC2647">
        <v>0</v>
      </c>
      <c r="AD2647" t="s">
        <v>55</v>
      </c>
      <c r="AI2647" t="s">
        <v>56</v>
      </c>
      <c r="AJ2647" t="s">
        <v>56</v>
      </c>
      <c r="AK2647" t="s">
        <v>56</v>
      </c>
      <c r="AS2647">
        <v>0</v>
      </c>
    </row>
    <row r="2648" spans="1:45" x14ac:dyDescent="0.25">
      <c r="A2648" s="1">
        <v>1.45569E+16</v>
      </c>
      <c r="B2648">
        <v>2553</v>
      </c>
      <c r="C2648" t="s">
        <v>11232</v>
      </c>
      <c r="D2648">
        <v>169.64</v>
      </c>
      <c r="E2648">
        <v>0</v>
      </c>
      <c r="F2648">
        <v>0</v>
      </c>
      <c r="G2648">
        <v>169.64</v>
      </c>
      <c r="H2648">
        <v>0</v>
      </c>
      <c r="I2648">
        <v>169.64</v>
      </c>
      <c r="J2648">
        <v>0</v>
      </c>
      <c r="K2648" t="s">
        <v>47</v>
      </c>
      <c r="M2648">
        <v>240</v>
      </c>
      <c r="N2648" t="s">
        <v>11233</v>
      </c>
      <c r="O2648" t="s">
        <v>49</v>
      </c>
      <c r="P2648" t="s">
        <v>11234</v>
      </c>
      <c r="Q2648" t="s">
        <v>11235</v>
      </c>
      <c r="R2648" s="2">
        <v>42866.914583333331</v>
      </c>
      <c r="S2648" s="2">
        <v>42866.914583333331</v>
      </c>
      <c r="T2648" t="s">
        <v>427</v>
      </c>
      <c r="U2648">
        <v>1</v>
      </c>
      <c r="V2648" t="s">
        <v>11236</v>
      </c>
      <c r="W2648" t="s">
        <v>53</v>
      </c>
      <c r="Y2648">
        <v>36</v>
      </c>
      <c r="Z2648">
        <v>0</v>
      </c>
      <c r="AA2648">
        <v>0</v>
      </c>
      <c r="AB2648" t="s">
        <v>54</v>
      </c>
      <c r="AC2648">
        <v>0</v>
      </c>
      <c r="AD2648" t="s">
        <v>55</v>
      </c>
      <c r="AF2648" t="s">
        <v>62</v>
      </c>
      <c r="AI2648" t="s">
        <v>56</v>
      </c>
      <c r="AJ2648" t="s">
        <v>56</v>
      </c>
      <c r="AK2648" t="s">
        <v>56</v>
      </c>
      <c r="AS2648">
        <v>0</v>
      </c>
    </row>
    <row r="2649" spans="1:45" x14ac:dyDescent="0.25">
      <c r="A2649" s="1">
        <v>1.80772E+16</v>
      </c>
      <c r="B2649">
        <v>2969</v>
      </c>
      <c r="C2649" t="s">
        <v>11237</v>
      </c>
      <c r="D2649">
        <v>23.25</v>
      </c>
      <c r="E2649">
        <v>5</v>
      </c>
      <c r="F2649">
        <v>0</v>
      </c>
      <c r="G2649">
        <v>28.25</v>
      </c>
      <c r="H2649">
        <v>0</v>
      </c>
      <c r="I2649">
        <v>28.25</v>
      </c>
      <c r="J2649">
        <v>0</v>
      </c>
      <c r="K2649" t="s">
        <v>47</v>
      </c>
      <c r="M2649">
        <v>2310</v>
      </c>
      <c r="N2649" t="s">
        <v>11238</v>
      </c>
      <c r="O2649" t="s">
        <v>49</v>
      </c>
      <c r="Q2649" t="s">
        <v>11239</v>
      </c>
      <c r="R2649" s="2">
        <v>42866.911111111112</v>
      </c>
      <c r="S2649" s="2">
        <v>42867.443749999999</v>
      </c>
      <c r="T2649" t="s">
        <v>11240</v>
      </c>
      <c r="U2649">
        <v>3</v>
      </c>
      <c r="V2649" t="s">
        <v>11241</v>
      </c>
      <c r="W2649" t="s">
        <v>53</v>
      </c>
      <c r="Y2649">
        <v>3</v>
      </c>
      <c r="Z2649">
        <v>0</v>
      </c>
      <c r="AA2649">
        <v>0</v>
      </c>
      <c r="AB2649" t="s">
        <v>54</v>
      </c>
      <c r="AC2649">
        <v>0</v>
      </c>
      <c r="AD2649" t="s">
        <v>55</v>
      </c>
      <c r="AF2649" t="s">
        <v>62</v>
      </c>
      <c r="AI2649" t="s">
        <v>56</v>
      </c>
      <c r="AJ2649" t="s">
        <v>56</v>
      </c>
      <c r="AK2649" t="s">
        <v>56</v>
      </c>
      <c r="AS2649">
        <v>0</v>
      </c>
    </row>
    <row r="2650" spans="1:45" x14ac:dyDescent="0.25">
      <c r="A2650" s="1">
        <v>1.80535E+16</v>
      </c>
      <c r="B2650">
        <v>1898</v>
      </c>
      <c r="C2650" t="s">
        <v>11242</v>
      </c>
      <c r="D2650">
        <v>60.18</v>
      </c>
      <c r="E2650">
        <v>0</v>
      </c>
      <c r="F2650">
        <v>0</v>
      </c>
      <c r="G2650">
        <v>60.18</v>
      </c>
      <c r="H2650">
        <v>0</v>
      </c>
      <c r="I2650">
        <v>60.18</v>
      </c>
      <c r="J2650">
        <v>0</v>
      </c>
      <c r="K2650" t="s">
        <v>47</v>
      </c>
      <c r="M2650">
        <v>751</v>
      </c>
      <c r="N2650" t="s">
        <v>11243</v>
      </c>
      <c r="O2650" t="s">
        <v>49</v>
      </c>
      <c r="Q2650" t="s">
        <v>11242</v>
      </c>
      <c r="R2650" s="2">
        <v>42866.909722222219</v>
      </c>
      <c r="S2650" s="2">
        <v>42866.910416666666</v>
      </c>
      <c r="T2650" t="s">
        <v>11244</v>
      </c>
      <c r="U2650">
        <v>5</v>
      </c>
      <c r="V2650" t="s">
        <v>11245</v>
      </c>
      <c r="W2650" t="s">
        <v>68</v>
      </c>
      <c r="Y2650">
        <v>6</v>
      </c>
      <c r="Z2650">
        <v>0</v>
      </c>
      <c r="AA2650">
        <v>0</v>
      </c>
      <c r="AB2650" t="s">
        <v>54</v>
      </c>
      <c r="AC2650">
        <v>0</v>
      </c>
      <c r="AD2650" t="s">
        <v>55</v>
      </c>
      <c r="AF2650" t="s">
        <v>62</v>
      </c>
      <c r="AI2650" t="s">
        <v>56</v>
      </c>
      <c r="AJ2650" t="s">
        <v>56</v>
      </c>
      <c r="AK2650" t="s">
        <v>56</v>
      </c>
      <c r="AS2650">
        <v>0</v>
      </c>
    </row>
    <row r="2651" spans="1:45" x14ac:dyDescent="0.25">
      <c r="A2651" s="1">
        <v>1.80525E+16</v>
      </c>
      <c r="B2651">
        <v>422</v>
      </c>
      <c r="C2651" t="s">
        <v>11246</v>
      </c>
      <c r="D2651">
        <v>56.45</v>
      </c>
      <c r="E2651">
        <v>0</v>
      </c>
      <c r="F2651">
        <v>0</v>
      </c>
      <c r="G2651">
        <v>56.45</v>
      </c>
      <c r="H2651">
        <v>0</v>
      </c>
      <c r="I2651">
        <v>56.45</v>
      </c>
      <c r="J2651">
        <v>0</v>
      </c>
      <c r="K2651" t="s">
        <v>47</v>
      </c>
      <c r="M2651">
        <v>2078</v>
      </c>
      <c r="N2651" t="s">
        <v>11247</v>
      </c>
      <c r="O2651" t="s">
        <v>49</v>
      </c>
      <c r="Q2651" t="s">
        <v>11248</v>
      </c>
      <c r="R2651" s="2">
        <v>42866.907638888886</v>
      </c>
      <c r="S2651" s="2">
        <v>42866.908333333333</v>
      </c>
      <c r="T2651" t="s">
        <v>11249</v>
      </c>
      <c r="U2651">
        <v>11</v>
      </c>
      <c r="V2651" t="s">
        <v>11250</v>
      </c>
      <c r="W2651" t="s">
        <v>61</v>
      </c>
      <c r="Y2651">
        <v>13</v>
      </c>
      <c r="Z2651">
        <v>0</v>
      </c>
      <c r="AA2651">
        <v>0</v>
      </c>
      <c r="AB2651" t="s">
        <v>54</v>
      </c>
      <c r="AC2651">
        <v>0</v>
      </c>
      <c r="AD2651" t="s">
        <v>55</v>
      </c>
      <c r="AF2651" t="s">
        <v>62</v>
      </c>
      <c r="AI2651" t="s">
        <v>56</v>
      </c>
      <c r="AJ2651" t="s">
        <v>56</v>
      </c>
      <c r="AK2651" t="s">
        <v>56</v>
      </c>
      <c r="AS2651">
        <v>0</v>
      </c>
    </row>
    <row r="2652" spans="1:45" x14ac:dyDescent="0.25">
      <c r="A2652" s="1">
        <v>1.80788E+16</v>
      </c>
      <c r="B2652">
        <v>920</v>
      </c>
      <c r="C2652" t="s">
        <v>8020</v>
      </c>
      <c r="D2652">
        <v>119.3</v>
      </c>
      <c r="E2652">
        <v>0</v>
      </c>
      <c r="F2652">
        <v>0</v>
      </c>
      <c r="G2652">
        <v>119.3</v>
      </c>
      <c r="H2652">
        <v>0</v>
      </c>
      <c r="I2652">
        <v>119.3</v>
      </c>
      <c r="J2652">
        <v>0</v>
      </c>
      <c r="K2652" t="s">
        <v>47</v>
      </c>
      <c r="M2652">
        <v>294</v>
      </c>
      <c r="N2652" t="s">
        <v>8021</v>
      </c>
      <c r="O2652" t="s">
        <v>49</v>
      </c>
      <c r="Q2652" t="s">
        <v>8022</v>
      </c>
      <c r="R2652" s="2">
        <v>42866.90625</v>
      </c>
      <c r="S2652" s="2">
        <v>42866.906944444447</v>
      </c>
      <c r="T2652" t="s">
        <v>11251</v>
      </c>
      <c r="U2652">
        <v>5</v>
      </c>
      <c r="V2652" t="s">
        <v>11252</v>
      </c>
      <c r="W2652" t="s">
        <v>53</v>
      </c>
      <c r="X2652" t="s">
        <v>11253</v>
      </c>
      <c r="Y2652">
        <v>31</v>
      </c>
      <c r="Z2652">
        <v>0</v>
      </c>
      <c r="AA2652">
        <v>0</v>
      </c>
      <c r="AB2652" t="s">
        <v>54</v>
      </c>
      <c r="AC2652">
        <v>0</v>
      </c>
      <c r="AD2652" t="s">
        <v>55</v>
      </c>
      <c r="AF2652" t="s">
        <v>62</v>
      </c>
      <c r="AI2652" t="s">
        <v>56</v>
      </c>
      <c r="AJ2652" t="s">
        <v>56</v>
      </c>
      <c r="AK2652" t="s">
        <v>56</v>
      </c>
      <c r="AS2652">
        <v>0</v>
      </c>
    </row>
    <row r="2653" spans="1:45" x14ac:dyDescent="0.25">
      <c r="A2653" s="1">
        <v>1.45515E+16</v>
      </c>
      <c r="B2653">
        <v>1190</v>
      </c>
      <c r="C2653" t="s">
        <v>11254</v>
      </c>
      <c r="D2653">
        <v>16.28</v>
      </c>
      <c r="E2653">
        <v>5</v>
      </c>
      <c r="F2653">
        <v>0</v>
      </c>
      <c r="G2653">
        <v>21.28</v>
      </c>
      <c r="H2653">
        <v>0</v>
      </c>
      <c r="I2653">
        <v>21.28</v>
      </c>
      <c r="J2653">
        <v>0</v>
      </c>
      <c r="K2653" t="s">
        <v>47</v>
      </c>
      <c r="M2653">
        <v>93</v>
      </c>
      <c r="N2653" t="s">
        <v>11255</v>
      </c>
      <c r="O2653" t="s">
        <v>49</v>
      </c>
      <c r="Q2653" t="s">
        <v>11256</v>
      </c>
      <c r="R2653" s="2">
        <v>42866.902777777781</v>
      </c>
      <c r="S2653" s="2">
        <v>42866.902777777781</v>
      </c>
      <c r="T2653" t="s">
        <v>11257</v>
      </c>
      <c r="U2653">
        <v>4</v>
      </c>
      <c r="V2653" t="s">
        <v>11258</v>
      </c>
      <c r="W2653" t="s">
        <v>61</v>
      </c>
      <c r="Y2653">
        <v>4</v>
      </c>
      <c r="Z2653">
        <v>0</v>
      </c>
      <c r="AA2653">
        <v>0</v>
      </c>
      <c r="AB2653" t="s">
        <v>54</v>
      </c>
      <c r="AC2653">
        <v>0</v>
      </c>
      <c r="AD2653" t="s">
        <v>55</v>
      </c>
      <c r="AF2653" t="s">
        <v>62</v>
      </c>
      <c r="AI2653" t="s">
        <v>56</v>
      </c>
      <c r="AJ2653" t="s">
        <v>56</v>
      </c>
      <c r="AK2653" t="s">
        <v>56</v>
      </c>
      <c r="AS2653">
        <v>0</v>
      </c>
    </row>
    <row r="2654" spans="1:45" x14ac:dyDescent="0.25">
      <c r="A2654" s="1">
        <v>1.80638E+16</v>
      </c>
      <c r="B2654">
        <v>1331</v>
      </c>
      <c r="C2654" t="s">
        <v>11259</v>
      </c>
      <c r="D2654">
        <v>48.49</v>
      </c>
      <c r="E2654">
        <v>5</v>
      </c>
      <c r="F2654">
        <v>0</v>
      </c>
      <c r="G2654">
        <v>53.49</v>
      </c>
      <c r="H2654">
        <v>0</v>
      </c>
      <c r="I2654">
        <v>53.49</v>
      </c>
      <c r="J2654">
        <v>0</v>
      </c>
      <c r="K2654" t="s">
        <v>47</v>
      </c>
      <c r="M2654">
        <v>479</v>
      </c>
      <c r="N2654" t="s">
        <v>11260</v>
      </c>
      <c r="O2654" t="s">
        <v>49</v>
      </c>
      <c r="Q2654" t="s">
        <v>11261</v>
      </c>
      <c r="R2654" s="2">
        <v>42866.901388888888</v>
      </c>
      <c r="S2654" s="2">
        <v>42866.901388888888</v>
      </c>
      <c r="T2654" t="s">
        <v>11262</v>
      </c>
      <c r="U2654">
        <v>9</v>
      </c>
      <c r="V2654" t="s">
        <v>11263</v>
      </c>
      <c r="W2654" t="s">
        <v>61</v>
      </c>
      <c r="Y2654">
        <v>9</v>
      </c>
      <c r="Z2654">
        <v>0</v>
      </c>
      <c r="AA2654">
        <v>0</v>
      </c>
      <c r="AB2654" t="s">
        <v>54</v>
      </c>
      <c r="AC2654">
        <v>0</v>
      </c>
      <c r="AD2654" t="s">
        <v>55</v>
      </c>
      <c r="AF2654" t="s">
        <v>62</v>
      </c>
      <c r="AI2654" t="s">
        <v>56</v>
      </c>
      <c r="AJ2654" t="s">
        <v>56</v>
      </c>
      <c r="AK2654" t="s">
        <v>56</v>
      </c>
      <c r="AS2654">
        <v>0</v>
      </c>
    </row>
    <row r="2655" spans="1:45" x14ac:dyDescent="0.25">
      <c r="A2655" s="1">
        <v>1.80671E+16</v>
      </c>
      <c r="B2655">
        <v>2260</v>
      </c>
      <c r="C2655" t="s">
        <v>11006</v>
      </c>
      <c r="D2655">
        <v>58.15</v>
      </c>
      <c r="E2655">
        <v>0</v>
      </c>
      <c r="F2655">
        <v>0</v>
      </c>
      <c r="G2655">
        <v>58.15</v>
      </c>
      <c r="H2655">
        <v>0</v>
      </c>
      <c r="I2655">
        <v>58.15</v>
      </c>
      <c r="J2655">
        <v>0</v>
      </c>
      <c r="K2655" t="s">
        <v>47</v>
      </c>
      <c r="M2655">
        <v>1772</v>
      </c>
      <c r="N2655" t="s">
        <v>11007</v>
      </c>
      <c r="O2655" t="s">
        <v>49</v>
      </c>
      <c r="Q2655" t="s">
        <v>11008</v>
      </c>
      <c r="R2655" s="2">
        <v>42866.895833333336</v>
      </c>
      <c r="S2655" s="2">
        <v>42866.897916666669</v>
      </c>
      <c r="T2655" t="s">
        <v>11264</v>
      </c>
      <c r="U2655">
        <v>4</v>
      </c>
      <c r="V2655" t="s">
        <v>11265</v>
      </c>
      <c r="W2655" t="s">
        <v>61</v>
      </c>
      <c r="Y2655">
        <v>17</v>
      </c>
      <c r="Z2655">
        <v>0</v>
      </c>
      <c r="AA2655">
        <v>0</v>
      </c>
      <c r="AB2655" t="s">
        <v>54</v>
      </c>
      <c r="AC2655">
        <v>0</v>
      </c>
      <c r="AD2655" t="s">
        <v>55</v>
      </c>
      <c r="AF2655" t="s">
        <v>62</v>
      </c>
      <c r="AI2655" t="s">
        <v>56</v>
      </c>
      <c r="AJ2655" t="s">
        <v>56</v>
      </c>
      <c r="AK2655" t="s">
        <v>56</v>
      </c>
      <c r="AS2655">
        <v>0</v>
      </c>
    </row>
    <row r="2656" spans="1:45" x14ac:dyDescent="0.25">
      <c r="A2656" s="1">
        <v>1.45487E+16</v>
      </c>
      <c r="B2656">
        <v>2238</v>
      </c>
      <c r="C2656" t="s">
        <v>11266</v>
      </c>
      <c r="D2656">
        <v>7.9</v>
      </c>
      <c r="E2656">
        <v>5</v>
      </c>
      <c r="F2656">
        <v>0</v>
      </c>
      <c r="G2656">
        <v>12.9</v>
      </c>
      <c r="H2656">
        <v>0</v>
      </c>
      <c r="I2656">
        <v>12.9</v>
      </c>
      <c r="J2656">
        <v>0</v>
      </c>
      <c r="K2656" t="s">
        <v>47</v>
      </c>
      <c r="M2656">
        <v>1412</v>
      </c>
      <c r="N2656" t="s">
        <v>11267</v>
      </c>
      <c r="O2656" t="s">
        <v>49</v>
      </c>
      <c r="Q2656" t="s">
        <v>11268</v>
      </c>
      <c r="R2656" s="2">
        <v>42866.895833333336</v>
      </c>
      <c r="S2656" s="2">
        <v>42866.895833333336</v>
      </c>
      <c r="T2656" t="s">
        <v>504</v>
      </c>
      <c r="U2656">
        <v>1</v>
      </c>
      <c r="V2656" t="s">
        <v>11269</v>
      </c>
      <c r="W2656" t="s">
        <v>68</v>
      </c>
      <c r="Y2656">
        <v>1</v>
      </c>
      <c r="Z2656">
        <v>0</v>
      </c>
      <c r="AA2656">
        <v>0</v>
      </c>
      <c r="AB2656" t="s">
        <v>54</v>
      </c>
      <c r="AC2656">
        <v>0</v>
      </c>
      <c r="AD2656" t="s">
        <v>55</v>
      </c>
      <c r="AF2656" t="s">
        <v>62</v>
      </c>
      <c r="AI2656" t="s">
        <v>56</v>
      </c>
      <c r="AJ2656" t="s">
        <v>56</v>
      </c>
      <c r="AK2656" t="s">
        <v>56</v>
      </c>
      <c r="AS2656">
        <v>0</v>
      </c>
    </row>
    <row r="2657" spans="1:45" x14ac:dyDescent="0.25">
      <c r="A2657" s="1">
        <v>1.80661E+16</v>
      </c>
      <c r="B2657">
        <v>1668</v>
      </c>
      <c r="C2657" t="s">
        <v>11270</v>
      </c>
      <c r="D2657">
        <v>23.25</v>
      </c>
      <c r="E2657">
        <v>5</v>
      </c>
      <c r="F2657">
        <v>0</v>
      </c>
      <c r="G2657">
        <v>28.25</v>
      </c>
      <c r="H2657">
        <v>0</v>
      </c>
      <c r="I2657">
        <v>28.25</v>
      </c>
      <c r="J2657">
        <v>0</v>
      </c>
      <c r="K2657" t="s">
        <v>47</v>
      </c>
      <c r="M2657">
        <v>169</v>
      </c>
      <c r="N2657" t="s">
        <v>11271</v>
      </c>
      <c r="O2657" t="s">
        <v>49</v>
      </c>
      <c r="Q2657" t="s">
        <v>11270</v>
      </c>
      <c r="R2657" s="2">
        <v>42866.894444444442</v>
      </c>
      <c r="S2657" s="2">
        <v>42866.894444444442</v>
      </c>
      <c r="T2657" t="s">
        <v>11272</v>
      </c>
      <c r="U2657">
        <v>5</v>
      </c>
      <c r="V2657" t="s">
        <v>11273</v>
      </c>
      <c r="W2657" t="s">
        <v>61</v>
      </c>
      <c r="Y2657">
        <v>5</v>
      </c>
      <c r="Z2657">
        <v>0</v>
      </c>
      <c r="AA2657">
        <v>0</v>
      </c>
      <c r="AB2657" t="s">
        <v>54</v>
      </c>
      <c r="AC2657">
        <v>0</v>
      </c>
      <c r="AD2657" t="s">
        <v>55</v>
      </c>
      <c r="AF2657" t="s">
        <v>62</v>
      </c>
      <c r="AI2657" t="s">
        <v>56</v>
      </c>
      <c r="AJ2657" t="s">
        <v>56</v>
      </c>
      <c r="AK2657" t="s">
        <v>56</v>
      </c>
      <c r="AS2657">
        <v>0</v>
      </c>
    </row>
    <row r="2658" spans="1:45" x14ac:dyDescent="0.25">
      <c r="A2658" s="1">
        <v>1.80505E+16</v>
      </c>
      <c r="B2658">
        <v>604</v>
      </c>
      <c r="C2658" t="s">
        <v>11274</v>
      </c>
      <c r="D2658">
        <v>49.41</v>
      </c>
      <c r="E2658">
        <v>5</v>
      </c>
      <c r="F2658">
        <v>0</v>
      </c>
      <c r="G2658">
        <v>54.41</v>
      </c>
      <c r="H2658">
        <v>0</v>
      </c>
      <c r="I2658">
        <v>54.41</v>
      </c>
      <c r="J2658">
        <v>0</v>
      </c>
      <c r="K2658" t="s">
        <v>47</v>
      </c>
      <c r="M2658">
        <v>322</v>
      </c>
      <c r="N2658" t="s">
        <v>11275</v>
      </c>
      <c r="O2658" t="s">
        <v>49</v>
      </c>
      <c r="Q2658" t="s">
        <v>11276</v>
      </c>
      <c r="R2658" s="2">
        <v>42866.884027777778</v>
      </c>
      <c r="S2658" s="2">
        <v>42866.884722222225</v>
      </c>
      <c r="T2658" t="s">
        <v>11277</v>
      </c>
      <c r="U2658">
        <v>12</v>
      </c>
      <c r="V2658" t="s">
        <v>11278</v>
      </c>
      <c r="W2658" t="s">
        <v>61</v>
      </c>
      <c r="Y2658">
        <v>14</v>
      </c>
      <c r="Z2658">
        <v>0</v>
      </c>
      <c r="AA2658">
        <v>0</v>
      </c>
      <c r="AB2658" t="s">
        <v>54</v>
      </c>
      <c r="AC2658">
        <v>0</v>
      </c>
      <c r="AD2658" t="s">
        <v>55</v>
      </c>
      <c r="AF2658" t="s">
        <v>62</v>
      </c>
      <c r="AI2658" t="s">
        <v>56</v>
      </c>
      <c r="AJ2658" t="s">
        <v>56</v>
      </c>
      <c r="AK2658" t="s">
        <v>56</v>
      </c>
      <c r="AS2658">
        <v>0</v>
      </c>
    </row>
    <row r="2659" spans="1:45" x14ac:dyDescent="0.25">
      <c r="A2659" s="1">
        <v>1.8058E+16</v>
      </c>
      <c r="B2659">
        <v>1736</v>
      </c>
      <c r="C2659" t="s">
        <v>2838</v>
      </c>
      <c r="D2659">
        <v>83.17</v>
      </c>
      <c r="E2659">
        <v>0</v>
      </c>
      <c r="F2659">
        <v>0</v>
      </c>
      <c r="G2659">
        <v>83.17</v>
      </c>
      <c r="H2659">
        <v>0</v>
      </c>
      <c r="I2659">
        <v>83.17</v>
      </c>
      <c r="J2659">
        <v>0</v>
      </c>
      <c r="K2659" t="s">
        <v>47</v>
      </c>
      <c r="M2659">
        <v>402</v>
      </c>
      <c r="N2659" t="s">
        <v>2839</v>
      </c>
      <c r="O2659" t="s">
        <v>49</v>
      </c>
      <c r="Q2659" t="s">
        <v>2838</v>
      </c>
      <c r="R2659" s="2">
        <v>42866.877083333333</v>
      </c>
      <c r="S2659" s="2">
        <v>42866.877083333333</v>
      </c>
      <c r="T2659" t="s">
        <v>11279</v>
      </c>
      <c r="U2659">
        <v>29</v>
      </c>
      <c r="V2659" t="s">
        <v>11280</v>
      </c>
      <c r="W2659" t="s">
        <v>53</v>
      </c>
      <c r="Y2659">
        <v>40</v>
      </c>
      <c r="Z2659">
        <v>0</v>
      </c>
      <c r="AA2659">
        <v>0</v>
      </c>
      <c r="AB2659" t="s">
        <v>54</v>
      </c>
      <c r="AC2659">
        <v>0</v>
      </c>
      <c r="AD2659" t="s">
        <v>55</v>
      </c>
      <c r="AF2659" t="s">
        <v>62</v>
      </c>
      <c r="AI2659" t="s">
        <v>56</v>
      </c>
      <c r="AJ2659" t="s">
        <v>56</v>
      </c>
      <c r="AK2659" t="s">
        <v>56</v>
      </c>
      <c r="AS2659">
        <v>0</v>
      </c>
    </row>
    <row r="2660" spans="1:45" x14ac:dyDescent="0.25">
      <c r="A2660" s="1">
        <v>1.80571E+16</v>
      </c>
      <c r="B2660">
        <v>257</v>
      </c>
      <c r="C2660" t="s">
        <v>11281</v>
      </c>
      <c r="D2660">
        <v>17.559999999999999</v>
      </c>
      <c r="E2660">
        <v>5</v>
      </c>
      <c r="F2660">
        <v>0</v>
      </c>
      <c r="G2660">
        <v>22.56</v>
      </c>
      <c r="H2660">
        <v>0</v>
      </c>
      <c r="I2660">
        <v>22.56</v>
      </c>
      <c r="J2660">
        <v>0</v>
      </c>
      <c r="K2660" t="s">
        <v>47</v>
      </c>
      <c r="M2660">
        <v>3021</v>
      </c>
      <c r="N2660" t="s">
        <v>11282</v>
      </c>
      <c r="O2660" t="s">
        <v>49</v>
      </c>
      <c r="Q2660" t="s">
        <v>11283</v>
      </c>
      <c r="R2660" s="2">
        <v>42866.876388888886</v>
      </c>
      <c r="S2660" s="2">
        <v>42866.876388888886</v>
      </c>
      <c r="T2660" t="s">
        <v>220</v>
      </c>
      <c r="U2660">
        <v>4</v>
      </c>
      <c r="V2660" t="s">
        <v>11284</v>
      </c>
      <c r="W2660" t="s">
        <v>68</v>
      </c>
      <c r="Y2660">
        <v>4</v>
      </c>
      <c r="Z2660">
        <v>0</v>
      </c>
      <c r="AA2660">
        <v>0</v>
      </c>
      <c r="AB2660" t="s">
        <v>54</v>
      </c>
      <c r="AC2660">
        <v>0</v>
      </c>
      <c r="AD2660" t="s">
        <v>55</v>
      </c>
      <c r="AF2660" t="s">
        <v>62</v>
      </c>
      <c r="AI2660" t="s">
        <v>56</v>
      </c>
      <c r="AJ2660" t="s">
        <v>56</v>
      </c>
      <c r="AK2660" t="s">
        <v>56</v>
      </c>
      <c r="AS2660">
        <v>0</v>
      </c>
    </row>
    <row r="2661" spans="1:45" x14ac:dyDescent="0.25">
      <c r="A2661" s="1">
        <v>1.8029E+16</v>
      </c>
      <c r="B2661">
        <v>3015</v>
      </c>
      <c r="C2661" t="s">
        <v>11285</v>
      </c>
      <c r="D2661">
        <v>7.9</v>
      </c>
      <c r="E2661">
        <v>5</v>
      </c>
      <c r="F2661">
        <v>0</v>
      </c>
      <c r="G2661">
        <v>12.9</v>
      </c>
      <c r="H2661">
        <v>0</v>
      </c>
      <c r="I2661">
        <v>12.9</v>
      </c>
      <c r="J2661">
        <v>0</v>
      </c>
      <c r="K2661" t="s">
        <v>47</v>
      </c>
      <c r="M2661">
        <v>607</v>
      </c>
      <c r="N2661" t="s">
        <v>11286</v>
      </c>
      <c r="O2661" t="s">
        <v>49</v>
      </c>
      <c r="Q2661" t="s">
        <v>11285</v>
      </c>
      <c r="R2661" s="2">
        <v>42866.873611111114</v>
      </c>
      <c r="S2661" s="2">
        <v>42866.873611111114</v>
      </c>
      <c r="T2661" t="s">
        <v>504</v>
      </c>
      <c r="U2661">
        <v>1</v>
      </c>
      <c r="V2661" t="s">
        <v>11287</v>
      </c>
      <c r="W2661" t="s">
        <v>61</v>
      </c>
      <c r="Y2661">
        <v>1</v>
      </c>
      <c r="Z2661">
        <v>0</v>
      </c>
      <c r="AA2661">
        <v>0</v>
      </c>
      <c r="AB2661" t="s">
        <v>54</v>
      </c>
      <c r="AC2661">
        <v>0</v>
      </c>
      <c r="AD2661" t="s">
        <v>55</v>
      </c>
      <c r="AF2661" t="s">
        <v>62</v>
      </c>
      <c r="AI2661" t="s">
        <v>56</v>
      </c>
      <c r="AJ2661" t="s">
        <v>56</v>
      </c>
      <c r="AK2661" t="s">
        <v>56</v>
      </c>
      <c r="AS2661">
        <v>0</v>
      </c>
    </row>
    <row r="2662" spans="1:45" x14ac:dyDescent="0.25">
      <c r="A2662" s="1">
        <v>1.80408E+16</v>
      </c>
      <c r="B2662">
        <v>1438</v>
      </c>
      <c r="C2662" t="s">
        <v>11288</v>
      </c>
      <c r="D2662">
        <v>83.25</v>
      </c>
      <c r="E2662">
        <v>0</v>
      </c>
      <c r="F2662">
        <v>0</v>
      </c>
      <c r="G2662">
        <v>83.25</v>
      </c>
      <c r="H2662">
        <v>0</v>
      </c>
      <c r="I2662">
        <v>83.25</v>
      </c>
      <c r="J2662">
        <v>0</v>
      </c>
      <c r="K2662" t="s">
        <v>47</v>
      </c>
      <c r="M2662">
        <v>184</v>
      </c>
      <c r="N2662" t="s">
        <v>11289</v>
      </c>
      <c r="O2662" t="s">
        <v>49</v>
      </c>
      <c r="Q2662" t="s">
        <v>11290</v>
      </c>
      <c r="R2662" s="2">
        <v>42866.867361111108</v>
      </c>
      <c r="S2662" s="2">
        <v>42866.868055555555</v>
      </c>
      <c r="T2662" t="s">
        <v>11291</v>
      </c>
      <c r="U2662">
        <v>24</v>
      </c>
      <c r="V2662" t="s">
        <v>11292</v>
      </c>
      <c r="W2662" t="s">
        <v>53</v>
      </c>
      <c r="Y2662">
        <v>29</v>
      </c>
      <c r="Z2662">
        <v>0</v>
      </c>
      <c r="AA2662">
        <v>0</v>
      </c>
      <c r="AB2662" t="s">
        <v>54</v>
      </c>
      <c r="AC2662">
        <v>0</v>
      </c>
      <c r="AD2662" t="s">
        <v>55</v>
      </c>
      <c r="AF2662" t="s">
        <v>62</v>
      </c>
      <c r="AI2662" t="s">
        <v>56</v>
      </c>
      <c r="AJ2662" t="s">
        <v>56</v>
      </c>
      <c r="AK2662" t="s">
        <v>56</v>
      </c>
      <c r="AS2662">
        <v>0</v>
      </c>
    </row>
    <row r="2663" spans="1:45" x14ac:dyDescent="0.25">
      <c r="A2663" s="1">
        <v>1.80463E+16</v>
      </c>
      <c r="B2663">
        <v>996</v>
      </c>
      <c r="C2663" t="s">
        <v>11293</v>
      </c>
      <c r="D2663">
        <v>12.93</v>
      </c>
      <c r="E2663">
        <v>5</v>
      </c>
      <c r="F2663">
        <v>0</v>
      </c>
      <c r="G2663">
        <v>17.93</v>
      </c>
      <c r="H2663">
        <v>0</v>
      </c>
      <c r="I2663">
        <v>17.93</v>
      </c>
      <c r="J2663">
        <v>0</v>
      </c>
      <c r="K2663" t="s">
        <v>47</v>
      </c>
      <c r="M2663">
        <v>1720</v>
      </c>
      <c r="N2663" t="s">
        <v>11294</v>
      </c>
      <c r="O2663" t="s">
        <v>49</v>
      </c>
      <c r="Q2663" t="s">
        <v>11295</v>
      </c>
      <c r="R2663" s="2">
        <v>42866.866666666669</v>
      </c>
      <c r="S2663" s="2">
        <v>42866.866666666669</v>
      </c>
      <c r="T2663" t="s">
        <v>11296</v>
      </c>
      <c r="U2663">
        <v>4</v>
      </c>
      <c r="V2663" t="s">
        <v>11297</v>
      </c>
      <c r="W2663" t="s">
        <v>61</v>
      </c>
      <c r="Y2663">
        <v>4</v>
      </c>
      <c r="Z2663">
        <v>0</v>
      </c>
      <c r="AA2663">
        <v>0</v>
      </c>
      <c r="AB2663" t="s">
        <v>54</v>
      </c>
      <c r="AC2663">
        <v>0</v>
      </c>
      <c r="AD2663" t="s">
        <v>55</v>
      </c>
      <c r="AF2663" t="s">
        <v>62</v>
      </c>
      <c r="AI2663" t="s">
        <v>56</v>
      </c>
      <c r="AJ2663" t="s">
        <v>56</v>
      </c>
      <c r="AK2663" t="s">
        <v>56</v>
      </c>
      <c r="AS2663">
        <v>0</v>
      </c>
    </row>
    <row r="2664" spans="1:45" x14ac:dyDescent="0.25">
      <c r="A2664" s="1">
        <v>1.80244E+16</v>
      </c>
      <c r="B2664">
        <v>600</v>
      </c>
      <c r="C2664" t="s">
        <v>11298</v>
      </c>
      <c r="D2664">
        <v>161.06</v>
      </c>
      <c r="E2664">
        <v>0</v>
      </c>
      <c r="F2664">
        <v>0</v>
      </c>
      <c r="G2664">
        <v>161.06</v>
      </c>
      <c r="H2664">
        <v>0</v>
      </c>
      <c r="I2664">
        <v>161.06</v>
      </c>
      <c r="J2664">
        <v>0</v>
      </c>
      <c r="K2664" t="s">
        <v>47</v>
      </c>
      <c r="M2664">
        <v>286</v>
      </c>
      <c r="N2664" t="s">
        <v>11299</v>
      </c>
      <c r="O2664" t="s">
        <v>49</v>
      </c>
      <c r="Q2664" t="s">
        <v>11300</v>
      </c>
      <c r="R2664" s="2">
        <v>42866.866666666669</v>
      </c>
      <c r="S2664" s="2">
        <v>42866.866666666669</v>
      </c>
      <c r="T2664" t="s">
        <v>11301</v>
      </c>
      <c r="U2664">
        <v>11</v>
      </c>
      <c r="V2664" t="s">
        <v>11302</v>
      </c>
      <c r="W2664" t="s">
        <v>53</v>
      </c>
      <c r="Y2664">
        <v>62</v>
      </c>
      <c r="Z2664">
        <v>0</v>
      </c>
      <c r="AA2664">
        <v>0</v>
      </c>
      <c r="AB2664" t="s">
        <v>54</v>
      </c>
      <c r="AC2664">
        <v>0</v>
      </c>
      <c r="AD2664" t="s">
        <v>55</v>
      </c>
      <c r="AF2664" t="s">
        <v>62</v>
      </c>
      <c r="AI2664" t="s">
        <v>56</v>
      </c>
      <c r="AJ2664" t="s">
        <v>56</v>
      </c>
      <c r="AK2664" t="s">
        <v>56</v>
      </c>
      <c r="AS2664">
        <v>0</v>
      </c>
    </row>
    <row r="2665" spans="1:45" x14ac:dyDescent="0.25">
      <c r="A2665" s="1">
        <v>1.80432E+16</v>
      </c>
      <c r="B2665">
        <v>3054</v>
      </c>
      <c r="C2665" t="s">
        <v>11303</v>
      </c>
      <c r="D2665">
        <v>7.9</v>
      </c>
      <c r="E2665">
        <v>5</v>
      </c>
      <c r="F2665">
        <v>0</v>
      </c>
      <c r="G2665">
        <v>12.9</v>
      </c>
      <c r="H2665">
        <v>0</v>
      </c>
      <c r="I2665">
        <v>12.9</v>
      </c>
      <c r="J2665">
        <v>0</v>
      </c>
      <c r="K2665" t="s">
        <v>47</v>
      </c>
      <c r="M2665">
        <v>1568</v>
      </c>
      <c r="N2665" t="s">
        <v>11304</v>
      </c>
      <c r="O2665" t="s">
        <v>49</v>
      </c>
      <c r="Q2665" t="s">
        <v>11305</v>
      </c>
      <c r="R2665" s="2">
        <v>42866.861111111109</v>
      </c>
      <c r="S2665" s="2">
        <v>42866.861111111109</v>
      </c>
      <c r="T2665" t="s">
        <v>66</v>
      </c>
      <c r="U2665">
        <v>1</v>
      </c>
      <c r="V2665" t="s">
        <v>11306</v>
      </c>
      <c r="W2665" t="s">
        <v>61</v>
      </c>
      <c r="Y2665">
        <v>1</v>
      </c>
      <c r="Z2665">
        <v>0</v>
      </c>
      <c r="AA2665">
        <v>0</v>
      </c>
      <c r="AB2665" t="s">
        <v>54</v>
      </c>
      <c r="AC2665">
        <v>0</v>
      </c>
      <c r="AD2665" t="s">
        <v>55</v>
      </c>
      <c r="AF2665" t="s">
        <v>62</v>
      </c>
      <c r="AI2665" t="s">
        <v>56</v>
      </c>
      <c r="AJ2665" t="s">
        <v>56</v>
      </c>
      <c r="AK2665" t="s">
        <v>56</v>
      </c>
      <c r="AS2665">
        <v>0</v>
      </c>
    </row>
    <row r="2666" spans="1:45" x14ac:dyDescent="0.25">
      <c r="A2666" s="1">
        <v>1.80414E+16</v>
      </c>
      <c r="B2666">
        <v>1643</v>
      </c>
      <c r="C2666" t="s">
        <v>2460</v>
      </c>
      <c r="D2666">
        <v>39.9</v>
      </c>
      <c r="E2666">
        <v>5</v>
      </c>
      <c r="F2666">
        <v>0</v>
      </c>
      <c r="G2666">
        <v>44.9</v>
      </c>
      <c r="H2666">
        <v>0</v>
      </c>
      <c r="I2666">
        <v>44.9</v>
      </c>
      <c r="J2666">
        <v>0</v>
      </c>
      <c r="K2666" t="s">
        <v>47</v>
      </c>
      <c r="M2666">
        <v>2684</v>
      </c>
      <c r="N2666" t="s">
        <v>2461</v>
      </c>
      <c r="O2666" t="s">
        <v>49</v>
      </c>
      <c r="Q2666" t="s">
        <v>2462</v>
      </c>
      <c r="R2666" s="2">
        <v>42866.857638888891</v>
      </c>
      <c r="S2666" s="2">
        <v>42866.85833333333</v>
      </c>
      <c r="T2666" t="s">
        <v>859</v>
      </c>
      <c r="U2666">
        <v>1</v>
      </c>
      <c r="V2666" t="s">
        <v>11307</v>
      </c>
      <c r="W2666" t="s">
        <v>61</v>
      </c>
      <c r="Y2666">
        <v>10</v>
      </c>
      <c r="Z2666">
        <v>0</v>
      </c>
      <c r="AA2666">
        <v>0</v>
      </c>
      <c r="AB2666" t="s">
        <v>54</v>
      </c>
      <c r="AC2666">
        <v>0</v>
      </c>
      <c r="AD2666" t="s">
        <v>55</v>
      </c>
      <c r="AF2666" t="s">
        <v>62</v>
      </c>
      <c r="AI2666" t="s">
        <v>56</v>
      </c>
      <c r="AJ2666" t="s">
        <v>56</v>
      </c>
      <c r="AK2666" t="s">
        <v>56</v>
      </c>
      <c r="AS2666">
        <v>0</v>
      </c>
    </row>
    <row r="2667" spans="1:45" x14ac:dyDescent="0.25">
      <c r="A2667" s="1">
        <v>1.45344E+16</v>
      </c>
      <c r="B2667">
        <v>543</v>
      </c>
      <c r="C2667" t="s">
        <v>11308</v>
      </c>
      <c r="D2667">
        <v>102.51</v>
      </c>
      <c r="E2667">
        <v>0</v>
      </c>
      <c r="F2667">
        <v>0</v>
      </c>
      <c r="G2667">
        <v>102.51</v>
      </c>
      <c r="H2667">
        <v>0</v>
      </c>
      <c r="I2667">
        <v>102.51</v>
      </c>
      <c r="J2667">
        <v>0</v>
      </c>
      <c r="K2667" t="s">
        <v>47</v>
      </c>
      <c r="M2667">
        <v>845</v>
      </c>
      <c r="N2667" t="s">
        <v>11309</v>
      </c>
      <c r="O2667" t="s">
        <v>49</v>
      </c>
      <c r="Q2667" t="s">
        <v>11310</v>
      </c>
      <c r="R2667" s="2">
        <v>42866.854166666664</v>
      </c>
      <c r="S2667" s="2">
        <v>42866.855555555558</v>
      </c>
      <c r="T2667" t="s">
        <v>11311</v>
      </c>
      <c r="U2667">
        <v>10</v>
      </c>
      <c r="V2667" t="s">
        <v>11312</v>
      </c>
      <c r="W2667" t="s">
        <v>53</v>
      </c>
      <c r="Y2667">
        <v>18</v>
      </c>
      <c r="Z2667">
        <v>0</v>
      </c>
      <c r="AA2667">
        <v>0</v>
      </c>
      <c r="AB2667" t="s">
        <v>54</v>
      </c>
      <c r="AC2667">
        <v>0</v>
      </c>
      <c r="AD2667" t="s">
        <v>55</v>
      </c>
      <c r="AF2667" t="s">
        <v>62</v>
      </c>
      <c r="AI2667" t="s">
        <v>56</v>
      </c>
      <c r="AJ2667" t="s">
        <v>56</v>
      </c>
      <c r="AK2667" t="s">
        <v>56</v>
      </c>
      <c r="AS2667">
        <v>0</v>
      </c>
    </row>
    <row r="2668" spans="1:45" x14ac:dyDescent="0.25">
      <c r="A2668" s="1">
        <v>1.80172E+16</v>
      </c>
      <c r="B2668">
        <v>1701</v>
      </c>
      <c r="C2668" t="s">
        <v>11313</v>
      </c>
      <c r="D2668">
        <v>34.5</v>
      </c>
      <c r="E2668">
        <v>5</v>
      </c>
      <c r="F2668">
        <v>0</v>
      </c>
      <c r="G2668">
        <v>39.5</v>
      </c>
      <c r="H2668">
        <v>0</v>
      </c>
      <c r="I2668">
        <v>39.5</v>
      </c>
      <c r="J2668">
        <v>0</v>
      </c>
      <c r="K2668" t="s">
        <v>47</v>
      </c>
      <c r="M2668">
        <v>2440</v>
      </c>
      <c r="N2668" t="s">
        <v>11314</v>
      </c>
      <c r="O2668" t="s">
        <v>49</v>
      </c>
      <c r="Q2668" t="s">
        <v>11313</v>
      </c>
      <c r="R2668" s="2">
        <v>42866.854166666664</v>
      </c>
      <c r="S2668" s="2">
        <v>42866.854861111111</v>
      </c>
      <c r="T2668" t="s">
        <v>443</v>
      </c>
      <c r="U2668">
        <v>1</v>
      </c>
      <c r="V2668" t="s">
        <v>11315</v>
      </c>
      <c r="W2668" t="s">
        <v>68</v>
      </c>
      <c r="Y2668">
        <v>5</v>
      </c>
      <c r="Z2668">
        <v>0</v>
      </c>
      <c r="AA2668">
        <v>0</v>
      </c>
      <c r="AB2668" t="s">
        <v>54</v>
      </c>
      <c r="AC2668">
        <v>0</v>
      </c>
      <c r="AD2668" t="s">
        <v>55</v>
      </c>
      <c r="AF2668" t="s">
        <v>62</v>
      </c>
      <c r="AI2668" t="s">
        <v>56</v>
      </c>
      <c r="AJ2668" t="s">
        <v>56</v>
      </c>
      <c r="AK2668" t="s">
        <v>56</v>
      </c>
      <c r="AS2668">
        <v>0</v>
      </c>
    </row>
    <row r="2669" spans="1:45" x14ac:dyDescent="0.25">
      <c r="A2669" s="1">
        <v>1.8036E+16</v>
      </c>
      <c r="B2669">
        <v>680</v>
      </c>
      <c r="C2669" t="s">
        <v>11316</v>
      </c>
      <c r="D2669">
        <v>54.17</v>
      </c>
      <c r="E2669">
        <v>0</v>
      </c>
      <c r="F2669">
        <v>0</v>
      </c>
      <c r="G2669">
        <v>54.17</v>
      </c>
      <c r="H2669">
        <v>0</v>
      </c>
      <c r="I2669">
        <v>54.17</v>
      </c>
      <c r="J2669">
        <v>0</v>
      </c>
      <c r="K2669" t="s">
        <v>47</v>
      </c>
      <c r="M2669">
        <v>1714</v>
      </c>
      <c r="N2669" t="s">
        <v>11317</v>
      </c>
      <c r="O2669" t="s">
        <v>49</v>
      </c>
      <c r="Q2669" t="s">
        <v>11318</v>
      </c>
      <c r="R2669" s="2">
        <v>42866.85</v>
      </c>
      <c r="S2669" s="2">
        <v>42866.850694444445</v>
      </c>
      <c r="T2669" t="s">
        <v>11319</v>
      </c>
      <c r="U2669">
        <v>17</v>
      </c>
      <c r="V2669" t="s">
        <v>11320</v>
      </c>
      <c r="W2669" t="s">
        <v>61</v>
      </c>
      <c r="X2669" t="s">
        <v>11321</v>
      </c>
      <c r="Y2669">
        <v>44</v>
      </c>
      <c r="Z2669">
        <v>0</v>
      </c>
      <c r="AA2669">
        <v>0</v>
      </c>
      <c r="AB2669" t="s">
        <v>54</v>
      </c>
      <c r="AC2669">
        <v>0</v>
      </c>
      <c r="AD2669" t="s">
        <v>55</v>
      </c>
      <c r="AF2669" t="s">
        <v>62</v>
      </c>
      <c r="AI2669" t="s">
        <v>56</v>
      </c>
      <c r="AJ2669" t="s">
        <v>56</v>
      </c>
      <c r="AK2669" t="s">
        <v>56</v>
      </c>
      <c r="AS2669">
        <v>0</v>
      </c>
    </row>
    <row r="2670" spans="1:45" x14ac:dyDescent="0.25">
      <c r="A2670" s="1">
        <v>1.80074E+16</v>
      </c>
      <c r="B2670">
        <v>541</v>
      </c>
      <c r="C2670" t="s">
        <v>11322</v>
      </c>
      <c r="D2670">
        <v>56.39</v>
      </c>
      <c r="E2670">
        <v>0</v>
      </c>
      <c r="F2670">
        <v>0</v>
      </c>
      <c r="G2670">
        <v>56.39</v>
      </c>
      <c r="H2670">
        <v>0</v>
      </c>
      <c r="I2670">
        <v>56.39</v>
      </c>
      <c r="J2670">
        <v>0</v>
      </c>
      <c r="K2670" t="s">
        <v>47</v>
      </c>
      <c r="M2670">
        <v>2865</v>
      </c>
      <c r="N2670" t="s">
        <v>11323</v>
      </c>
      <c r="O2670" t="s">
        <v>49</v>
      </c>
      <c r="P2670" t="s">
        <v>11324</v>
      </c>
      <c r="Q2670" t="s">
        <v>11325</v>
      </c>
      <c r="R2670" s="2">
        <v>42866.840277777781</v>
      </c>
      <c r="S2670" s="2">
        <v>42866.841666666667</v>
      </c>
      <c r="T2670" t="s">
        <v>11326</v>
      </c>
      <c r="U2670">
        <v>10</v>
      </c>
      <c r="V2670" t="s">
        <v>11327</v>
      </c>
      <c r="W2670" t="s">
        <v>61</v>
      </c>
      <c r="Y2670">
        <v>10</v>
      </c>
      <c r="Z2670">
        <v>0</v>
      </c>
      <c r="AA2670">
        <v>0</v>
      </c>
      <c r="AB2670" t="s">
        <v>54</v>
      </c>
      <c r="AC2670">
        <v>0</v>
      </c>
      <c r="AD2670" t="s">
        <v>55</v>
      </c>
      <c r="AF2670" t="s">
        <v>62</v>
      </c>
      <c r="AI2670" t="s">
        <v>56</v>
      </c>
      <c r="AJ2670" t="s">
        <v>56</v>
      </c>
      <c r="AK2670" t="s">
        <v>56</v>
      </c>
      <c r="AS2670">
        <v>0</v>
      </c>
    </row>
    <row r="2671" spans="1:45" x14ac:dyDescent="0.25">
      <c r="A2671" s="1">
        <v>1.80065E+16</v>
      </c>
      <c r="B2671">
        <v>300</v>
      </c>
      <c r="C2671" t="s">
        <v>11328</v>
      </c>
      <c r="D2671">
        <v>59.38</v>
      </c>
      <c r="E2671">
        <v>0</v>
      </c>
      <c r="F2671">
        <v>0</v>
      </c>
      <c r="G2671">
        <v>59.38</v>
      </c>
      <c r="H2671">
        <v>0</v>
      </c>
      <c r="I2671">
        <v>59.38</v>
      </c>
      <c r="J2671">
        <v>0</v>
      </c>
      <c r="K2671" t="s">
        <v>47</v>
      </c>
      <c r="M2671">
        <v>197</v>
      </c>
      <c r="N2671" t="s">
        <v>11329</v>
      </c>
      <c r="O2671" t="s">
        <v>49</v>
      </c>
      <c r="Q2671" t="s">
        <v>11330</v>
      </c>
      <c r="R2671" s="2">
        <v>42866.838194444441</v>
      </c>
      <c r="S2671" s="2">
        <v>42866.838194444441</v>
      </c>
      <c r="T2671" t="s">
        <v>11331</v>
      </c>
      <c r="U2671">
        <v>5</v>
      </c>
      <c r="V2671" t="s">
        <v>11332</v>
      </c>
      <c r="W2671" t="s">
        <v>61</v>
      </c>
      <c r="Y2671">
        <v>18</v>
      </c>
      <c r="Z2671">
        <v>0</v>
      </c>
      <c r="AA2671">
        <v>0</v>
      </c>
      <c r="AB2671" t="s">
        <v>54</v>
      </c>
      <c r="AC2671">
        <v>0</v>
      </c>
      <c r="AD2671" t="s">
        <v>55</v>
      </c>
      <c r="AF2671" t="s">
        <v>62</v>
      </c>
      <c r="AI2671" t="s">
        <v>56</v>
      </c>
      <c r="AJ2671" t="s">
        <v>56</v>
      </c>
      <c r="AK2671" t="s">
        <v>56</v>
      </c>
      <c r="AS2671">
        <v>0</v>
      </c>
    </row>
    <row r="2672" spans="1:45" x14ac:dyDescent="0.25">
      <c r="A2672" s="1">
        <v>1.80204E+16</v>
      </c>
      <c r="B2672">
        <v>1201</v>
      </c>
      <c r="C2672" t="s">
        <v>11333</v>
      </c>
      <c r="D2672">
        <v>103.24</v>
      </c>
      <c r="E2672">
        <v>0</v>
      </c>
      <c r="F2672">
        <v>0</v>
      </c>
      <c r="G2672">
        <v>103.24</v>
      </c>
      <c r="H2672">
        <v>0</v>
      </c>
      <c r="I2672">
        <v>103.24</v>
      </c>
      <c r="J2672">
        <v>0</v>
      </c>
      <c r="K2672" t="s">
        <v>47</v>
      </c>
      <c r="M2672">
        <v>1667</v>
      </c>
      <c r="N2672" t="s">
        <v>11334</v>
      </c>
      <c r="O2672" t="s">
        <v>49</v>
      </c>
      <c r="Q2672" t="s">
        <v>11335</v>
      </c>
      <c r="R2672" s="2">
        <v>42866.81527777778</v>
      </c>
      <c r="S2672" s="2">
        <v>42866.815972222219</v>
      </c>
      <c r="T2672" t="s">
        <v>11336</v>
      </c>
      <c r="U2672">
        <v>15</v>
      </c>
      <c r="V2672" t="s">
        <v>11337</v>
      </c>
      <c r="W2672" t="s">
        <v>53</v>
      </c>
      <c r="Y2672">
        <v>15</v>
      </c>
      <c r="Z2672">
        <v>0</v>
      </c>
      <c r="AA2672">
        <v>0</v>
      </c>
      <c r="AB2672" t="s">
        <v>54</v>
      </c>
      <c r="AC2672">
        <v>0</v>
      </c>
      <c r="AD2672" t="s">
        <v>55</v>
      </c>
      <c r="AF2672" t="s">
        <v>62</v>
      </c>
      <c r="AI2672" t="s">
        <v>56</v>
      </c>
      <c r="AJ2672" t="s">
        <v>56</v>
      </c>
      <c r="AK2672" t="s">
        <v>56</v>
      </c>
      <c r="AS2672">
        <v>0</v>
      </c>
    </row>
    <row r="2673" spans="1:45" x14ac:dyDescent="0.25">
      <c r="A2673" s="1">
        <v>1.4499E+16</v>
      </c>
      <c r="B2673">
        <v>584</v>
      </c>
      <c r="C2673" t="s">
        <v>11338</v>
      </c>
      <c r="D2673">
        <v>101.78</v>
      </c>
      <c r="E2673">
        <v>0</v>
      </c>
      <c r="F2673">
        <v>0</v>
      </c>
      <c r="G2673">
        <v>101.78</v>
      </c>
      <c r="H2673">
        <v>0</v>
      </c>
      <c r="I2673">
        <v>101.78</v>
      </c>
      <c r="J2673">
        <v>0</v>
      </c>
      <c r="K2673" t="s">
        <v>47</v>
      </c>
      <c r="M2673">
        <v>741</v>
      </c>
      <c r="N2673" t="s">
        <v>11339</v>
      </c>
      <c r="O2673" t="s">
        <v>49</v>
      </c>
      <c r="Q2673" t="s">
        <v>11340</v>
      </c>
      <c r="R2673" s="2">
        <v>42866.796527777777</v>
      </c>
      <c r="S2673" s="2">
        <v>42866.796527777777</v>
      </c>
      <c r="T2673" t="s">
        <v>11341</v>
      </c>
      <c r="U2673">
        <v>10</v>
      </c>
      <c r="V2673" t="s">
        <v>11342</v>
      </c>
      <c r="W2673" t="s">
        <v>53</v>
      </c>
      <c r="Y2673">
        <v>25</v>
      </c>
      <c r="Z2673">
        <v>0</v>
      </c>
      <c r="AA2673">
        <v>0</v>
      </c>
      <c r="AB2673" t="s">
        <v>54</v>
      </c>
      <c r="AC2673">
        <v>0</v>
      </c>
      <c r="AD2673" t="s">
        <v>55</v>
      </c>
      <c r="AF2673" t="s">
        <v>62</v>
      </c>
      <c r="AI2673" t="s">
        <v>56</v>
      </c>
      <c r="AJ2673" t="s">
        <v>56</v>
      </c>
      <c r="AK2673" t="s">
        <v>56</v>
      </c>
      <c r="AS2673">
        <v>0</v>
      </c>
    </row>
    <row r="2674" spans="1:45" x14ac:dyDescent="0.25">
      <c r="A2674" s="1">
        <v>1.79851E+16</v>
      </c>
      <c r="B2674">
        <v>2769</v>
      </c>
      <c r="C2674" t="s">
        <v>11343</v>
      </c>
      <c r="D2674">
        <v>21.16</v>
      </c>
      <c r="E2674">
        <v>5</v>
      </c>
      <c r="F2674">
        <v>0</v>
      </c>
      <c r="G2674">
        <v>26.16</v>
      </c>
      <c r="H2674">
        <v>0</v>
      </c>
      <c r="I2674">
        <v>26.16</v>
      </c>
      <c r="J2674">
        <v>0</v>
      </c>
      <c r="K2674" t="s">
        <v>47</v>
      </c>
      <c r="M2674">
        <v>1896</v>
      </c>
      <c r="N2674" t="s">
        <v>11344</v>
      </c>
      <c r="O2674" t="s">
        <v>49</v>
      </c>
      <c r="Q2674" t="s">
        <v>11343</v>
      </c>
      <c r="R2674" s="2">
        <v>42866.775694444441</v>
      </c>
      <c r="S2674" s="2">
        <v>42866.775694444441</v>
      </c>
      <c r="T2674" t="s">
        <v>11345</v>
      </c>
      <c r="U2674">
        <v>11</v>
      </c>
      <c r="V2674" t="s">
        <v>11346</v>
      </c>
      <c r="W2674" t="s">
        <v>68</v>
      </c>
      <c r="Y2674">
        <v>12</v>
      </c>
      <c r="Z2674">
        <v>0</v>
      </c>
      <c r="AA2674">
        <v>0</v>
      </c>
      <c r="AB2674" t="s">
        <v>54</v>
      </c>
      <c r="AC2674">
        <v>0</v>
      </c>
      <c r="AD2674" t="s">
        <v>55</v>
      </c>
      <c r="AF2674" t="s">
        <v>62</v>
      </c>
      <c r="AI2674" t="s">
        <v>56</v>
      </c>
      <c r="AJ2674" t="s">
        <v>56</v>
      </c>
      <c r="AK2674" t="s">
        <v>56</v>
      </c>
      <c r="AS2674">
        <v>0</v>
      </c>
    </row>
    <row r="2675" spans="1:45" x14ac:dyDescent="0.25">
      <c r="A2675" s="1">
        <v>1.44941E+16</v>
      </c>
      <c r="B2675">
        <v>486</v>
      </c>
      <c r="C2675" t="s">
        <v>11347</v>
      </c>
      <c r="D2675">
        <v>79.8</v>
      </c>
      <c r="E2675">
        <v>0</v>
      </c>
      <c r="F2675">
        <v>0</v>
      </c>
      <c r="G2675">
        <v>79.8</v>
      </c>
      <c r="H2675">
        <v>0</v>
      </c>
      <c r="I2675">
        <v>79.8</v>
      </c>
      <c r="J2675">
        <v>0</v>
      </c>
      <c r="K2675" t="s">
        <v>47</v>
      </c>
      <c r="M2675">
        <v>1115</v>
      </c>
      <c r="N2675" t="s">
        <v>11348</v>
      </c>
      <c r="O2675" t="s">
        <v>49</v>
      </c>
      <c r="Q2675" t="s">
        <v>11349</v>
      </c>
      <c r="R2675" s="2">
        <v>42866.770833333336</v>
      </c>
      <c r="S2675" s="2">
        <v>42866.770833333336</v>
      </c>
      <c r="T2675" t="s">
        <v>4698</v>
      </c>
      <c r="U2675">
        <v>1</v>
      </c>
      <c r="V2675" t="s">
        <v>11350</v>
      </c>
      <c r="W2675" t="s">
        <v>53</v>
      </c>
      <c r="Y2675">
        <v>20</v>
      </c>
      <c r="Z2675">
        <v>0</v>
      </c>
      <c r="AA2675">
        <v>0</v>
      </c>
      <c r="AB2675" t="s">
        <v>54</v>
      </c>
      <c r="AC2675">
        <v>0</v>
      </c>
      <c r="AD2675" t="s">
        <v>55</v>
      </c>
      <c r="AF2675" t="s">
        <v>62</v>
      </c>
      <c r="AI2675" t="s">
        <v>56</v>
      </c>
      <c r="AJ2675" t="s">
        <v>56</v>
      </c>
      <c r="AK2675" t="s">
        <v>56</v>
      </c>
      <c r="AS2675">
        <v>0</v>
      </c>
    </row>
    <row r="2676" spans="1:45" x14ac:dyDescent="0.25">
      <c r="A2676" s="1">
        <v>1.44841E+16</v>
      </c>
      <c r="B2676">
        <v>507</v>
      </c>
      <c r="C2676" t="s">
        <v>11351</v>
      </c>
      <c r="D2676">
        <v>17.29</v>
      </c>
      <c r="E2676">
        <v>5</v>
      </c>
      <c r="F2676">
        <v>0</v>
      </c>
      <c r="G2676">
        <v>22.29</v>
      </c>
      <c r="H2676">
        <v>0</v>
      </c>
      <c r="I2676">
        <v>22.29</v>
      </c>
      <c r="J2676">
        <v>0</v>
      </c>
      <c r="K2676" t="s">
        <v>47</v>
      </c>
      <c r="M2676">
        <v>1480</v>
      </c>
      <c r="N2676" t="s">
        <v>11352</v>
      </c>
      <c r="O2676" t="s">
        <v>49</v>
      </c>
      <c r="Q2676" t="s">
        <v>11353</v>
      </c>
      <c r="R2676" s="2">
        <v>42866.737500000003</v>
      </c>
      <c r="S2676" s="2">
        <v>42866.737500000003</v>
      </c>
      <c r="T2676" t="s">
        <v>11354</v>
      </c>
      <c r="U2676">
        <v>3</v>
      </c>
      <c r="V2676" t="s">
        <v>11355</v>
      </c>
      <c r="W2676" t="s">
        <v>61</v>
      </c>
      <c r="Y2676">
        <v>3</v>
      </c>
      <c r="Z2676">
        <v>0</v>
      </c>
      <c r="AA2676">
        <v>0</v>
      </c>
      <c r="AB2676" t="s">
        <v>54</v>
      </c>
      <c r="AC2676">
        <v>0</v>
      </c>
      <c r="AD2676" t="s">
        <v>55</v>
      </c>
      <c r="AF2676" t="s">
        <v>62</v>
      </c>
      <c r="AI2676" t="s">
        <v>56</v>
      </c>
      <c r="AJ2676" t="s">
        <v>56</v>
      </c>
      <c r="AK2676" t="s">
        <v>56</v>
      </c>
      <c r="AS2676">
        <v>0</v>
      </c>
    </row>
    <row r="2677" spans="1:45" x14ac:dyDescent="0.25">
      <c r="A2677" s="1">
        <v>1.79468E+16</v>
      </c>
      <c r="B2677">
        <v>2068</v>
      </c>
      <c r="C2677" t="s">
        <v>11356</v>
      </c>
      <c r="D2677">
        <v>26.85</v>
      </c>
      <c r="E2677">
        <v>5</v>
      </c>
      <c r="F2677">
        <v>0</v>
      </c>
      <c r="G2677">
        <v>31.85</v>
      </c>
      <c r="H2677">
        <v>0</v>
      </c>
      <c r="I2677">
        <v>31.85</v>
      </c>
      <c r="J2677">
        <v>0</v>
      </c>
      <c r="K2677" t="s">
        <v>47</v>
      </c>
      <c r="M2677">
        <v>730</v>
      </c>
      <c r="N2677" t="s">
        <v>11357</v>
      </c>
      <c r="O2677" t="s">
        <v>49</v>
      </c>
      <c r="Q2677" t="s">
        <v>11358</v>
      </c>
      <c r="R2677" s="2">
        <v>42866.732638888891</v>
      </c>
      <c r="S2677" s="2">
        <v>42866.732638888891</v>
      </c>
      <c r="T2677" t="s">
        <v>98</v>
      </c>
      <c r="U2677">
        <v>1</v>
      </c>
      <c r="V2677" t="s">
        <v>11359</v>
      </c>
      <c r="W2677" t="s">
        <v>61</v>
      </c>
      <c r="Y2677">
        <v>15</v>
      </c>
      <c r="Z2677">
        <v>0</v>
      </c>
      <c r="AA2677">
        <v>0</v>
      </c>
      <c r="AB2677" t="s">
        <v>54</v>
      </c>
      <c r="AC2677">
        <v>0</v>
      </c>
      <c r="AD2677" t="s">
        <v>55</v>
      </c>
      <c r="AF2677" t="s">
        <v>62</v>
      </c>
      <c r="AI2677" t="s">
        <v>56</v>
      </c>
      <c r="AJ2677" t="s">
        <v>56</v>
      </c>
      <c r="AK2677" t="s">
        <v>56</v>
      </c>
      <c r="AS2677">
        <v>0</v>
      </c>
    </row>
    <row r="2678" spans="1:45" x14ac:dyDescent="0.25">
      <c r="A2678" s="1">
        <v>1.79716E+16</v>
      </c>
      <c r="B2678">
        <v>3317</v>
      </c>
      <c r="C2678" t="s">
        <v>6154</v>
      </c>
      <c r="D2678">
        <v>15.67</v>
      </c>
      <c r="E2678">
        <v>5</v>
      </c>
      <c r="F2678">
        <v>0</v>
      </c>
      <c r="G2678">
        <v>20.67</v>
      </c>
      <c r="H2678">
        <v>0</v>
      </c>
      <c r="I2678">
        <v>20.67</v>
      </c>
      <c r="J2678">
        <v>0</v>
      </c>
      <c r="K2678" t="s">
        <v>47</v>
      </c>
      <c r="M2678">
        <v>3084</v>
      </c>
      <c r="N2678" t="s">
        <v>6155</v>
      </c>
      <c r="O2678" t="s">
        <v>49</v>
      </c>
      <c r="Q2678" t="s">
        <v>6154</v>
      </c>
      <c r="R2678" s="2">
        <v>42866.730555555558</v>
      </c>
      <c r="S2678" s="2">
        <v>42866.730555555558</v>
      </c>
      <c r="T2678" t="s">
        <v>11360</v>
      </c>
      <c r="U2678">
        <v>5</v>
      </c>
      <c r="V2678" t="s">
        <v>11361</v>
      </c>
      <c r="W2678" t="s">
        <v>61</v>
      </c>
      <c r="Y2678">
        <v>5</v>
      </c>
      <c r="Z2678">
        <v>0</v>
      </c>
      <c r="AA2678">
        <v>0</v>
      </c>
      <c r="AB2678" t="s">
        <v>54</v>
      </c>
      <c r="AC2678">
        <v>0</v>
      </c>
      <c r="AD2678" t="s">
        <v>55</v>
      </c>
      <c r="AF2678" t="s">
        <v>62</v>
      </c>
      <c r="AI2678" t="s">
        <v>56</v>
      </c>
      <c r="AJ2678" t="s">
        <v>56</v>
      </c>
      <c r="AK2678" t="s">
        <v>56</v>
      </c>
      <c r="AS2678">
        <v>0</v>
      </c>
    </row>
    <row r="2679" spans="1:45" x14ac:dyDescent="0.25">
      <c r="A2679" s="1">
        <v>1.44817E+16</v>
      </c>
      <c r="B2679">
        <v>2133</v>
      </c>
      <c r="C2679" t="s">
        <v>11362</v>
      </c>
      <c r="D2679">
        <v>58.22</v>
      </c>
      <c r="E2679">
        <v>0</v>
      </c>
      <c r="F2679">
        <v>0</v>
      </c>
      <c r="G2679">
        <v>58.22</v>
      </c>
      <c r="H2679">
        <v>0</v>
      </c>
      <c r="I2679">
        <v>58.22</v>
      </c>
      <c r="J2679">
        <v>0</v>
      </c>
      <c r="K2679" t="s">
        <v>47</v>
      </c>
      <c r="M2679">
        <v>2024</v>
      </c>
      <c r="N2679" t="s">
        <v>11363</v>
      </c>
      <c r="O2679" t="s">
        <v>49</v>
      </c>
      <c r="Q2679" t="s">
        <v>11364</v>
      </c>
      <c r="R2679" s="2">
        <v>42866.727083333331</v>
      </c>
      <c r="S2679" s="2">
        <v>42866.729166666664</v>
      </c>
      <c r="T2679" t="s">
        <v>4572</v>
      </c>
      <c r="U2679">
        <v>1</v>
      </c>
      <c r="V2679" t="s">
        <v>11365</v>
      </c>
      <c r="W2679" t="s">
        <v>61</v>
      </c>
      <c r="X2679" t="s">
        <v>11366</v>
      </c>
      <c r="Y2679">
        <v>6</v>
      </c>
      <c r="Z2679">
        <v>0</v>
      </c>
      <c r="AA2679">
        <v>0</v>
      </c>
      <c r="AB2679" t="s">
        <v>54</v>
      </c>
      <c r="AC2679">
        <v>0</v>
      </c>
      <c r="AD2679" t="s">
        <v>55</v>
      </c>
      <c r="AF2679" t="s">
        <v>62</v>
      </c>
      <c r="AI2679" t="s">
        <v>56</v>
      </c>
      <c r="AJ2679" t="s">
        <v>56</v>
      </c>
      <c r="AK2679" t="s">
        <v>56</v>
      </c>
      <c r="AS2679">
        <v>0</v>
      </c>
    </row>
    <row r="2680" spans="1:45" x14ac:dyDescent="0.25">
      <c r="A2680" s="1">
        <v>1.79702E+16</v>
      </c>
      <c r="B2680">
        <v>1485</v>
      </c>
      <c r="C2680" t="s">
        <v>11367</v>
      </c>
      <c r="D2680">
        <v>37.799999999999997</v>
      </c>
      <c r="E2680">
        <v>5</v>
      </c>
      <c r="F2680">
        <v>0</v>
      </c>
      <c r="G2680">
        <v>42.8</v>
      </c>
      <c r="H2680">
        <v>0</v>
      </c>
      <c r="I2680">
        <v>42.8</v>
      </c>
      <c r="J2680">
        <v>0</v>
      </c>
      <c r="K2680" t="s">
        <v>47</v>
      </c>
      <c r="M2680">
        <v>108</v>
      </c>
      <c r="N2680" t="s">
        <v>11368</v>
      </c>
      <c r="O2680" t="s">
        <v>49</v>
      </c>
      <c r="Q2680" t="s">
        <v>11369</v>
      </c>
      <c r="R2680" s="2">
        <v>42866.725694444445</v>
      </c>
      <c r="S2680" s="2">
        <v>42866.725694444445</v>
      </c>
      <c r="T2680" t="s">
        <v>11370</v>
      </c>
      <c r="U2680">
        <v>14</v>
      </c>
      <c r="V2680" t="s">
        <v>11371</v>
      </c>
      <c r="W2680" t="s">
        <v>61</v>
      </c>
      <c r="Y2680">
        <v>18</v>
      </c>
      <c r="Z2680">
        <v>0</v>
      </c>
      <c r="AA2680">
        <v>0</v>
      </c>
      <c r="AB2680" t="s">
        <v>54</v>
      </c>
      <c r="AC2680">
        <v>0</v>
      </c>
      <c r="AD2680" t="s">
        <v>55</v>
      </c>
      <c r="AF2680" t="s">
        <v>62</v>
      </c>
      <c r="AI2680" t="s">
        <v>56</v>
      </c>
      <c r="AJ2680" t="s">
        <v>56</v>
      </c>
      <c r="AK2680" t="s">
        <v>56</v>
      </c>
      <c r="AS2680">
        <v>0</v>
      </c>
    </row>
    <row r="2681" spans="1:45" x14ac:dyDescent="0.25">
      <c r="A2681" s="1">
        <v>1.44769E+16</v>
      </c>
      <c r="B2681">
        <v>1796</v>
      </c>
      <c r="C2681" t="s">
        <v>11372</v>
      </c>
      <c r="D2681">
        <v>64.44</v>
      </c>
      <c r="E2681">
        <v>0</v>
      </c>
      <c r="F2681">
        <v>0</v>
      </c>
      <c r="G2681">
        <v>64.44</v>
      </c>
      <c r="H2681">
        <v>0</v>
      </c>
      <c r="I2681">
        <v>64.44</v>
      </c>
      <c r="J2681">
        <v>0</v>
      </c>
      <c r="K2681" t="s">
        <v>47</v>
      </c>
      <c r="M2681">
        <v>1536</v>
      </c>
      <c r="N2681" t="s">
        <v>11373</v>
      </c>
      <c r="O2681" t="s">
        <v>49</v>
      </c>
      <c r="Q2681" t="s">
        <v>1204</v>
      </c>
      <c r="R2681" s="2">
        <v>42866.723611111112</v>
      </c>
      <c r="S2681" s="2">
        <v>42867.544444444444</v>
      </c>
      <c r="T2681" t="s">
        <v>98</v>
      </c>
      <c r="U2681">
        <v>1</v>
      </c>
      <c r="V2681" t="s">
        <v>11374</v>
      </c>
      <c r="W2681" t="s">
        <v>53</v>
      </c>
      <c r="Y2681">
        <v>36</v>
      </c>
      <c r="Z2681">
        <v>0</v>
      </c>
      <c r="AA2681">
        <v>0</v>
      </c>
      <c r="AB2681" t="s">
        <v>54</v>
      </c>
      <c r="AC2681">
        <v>0</v>
      </c>
      <c r="AD2681" t="s">
        <v>55</v>
      </c>
      <c r="AI2681" t="s">
        <v>56</v>
      </c>
      <c r="AJ2681" t="s">
        <v>56</v>
      </c>
      <c r="AK2681" t="s">
        <v>56</v>
      </c>
      <c r="AS2681">
        <v>0</v>
      </c>
    </row>
    <row r="2682" spans="1:45" x14ac:dyDescent="0.25">
      <c r="A2682" s="1">
        <v>1.44758E+16</v>
      </c>
      <c r="B2682">
        <v>954</v>
      </c>
      <c r="C2682" t="s">
        <v>11375</v>
      </c>
      <c r="D2682">
        <v>79</v>
      </c>
      <c r="E2682">
        <v>0</v>
      </c>
      <c r="F2682">
        <v>0</v>
      </c>
      <c r="G2682">
        <v>79</v>
      </c>
      <c r="H2682">
        <v>0</v>
      </c>
      <c r="I2682">
        <v>79</v>
      </c>
      <c r="J2682">
        <v>0</v>
      </c>
      <c r="K2682" t="s">
        <v>47</v>
      </c>
      <c r="M2682">
        <v>1253</v>
      </c>
      <c r="N2682" t="s">
        <v>11376</v>
      </c>
      <c r="O2682" t="s">
        <v>49</v>
      </c>
      <c r="Q2682" t="s">
        <v>11377</v>
      </c>
      <c r="R2682" s="2">
        <v>42866.720138888886</v>
      </c>
      <c r="S2682" s="2">
        <v>42866.729166666664</v>
      </c>
      <c r="T2682" t="s">
        <v>504</v>
      </c>
      <c r="U2682">
        <v>1</v>
      </c>
      <c r="V2682" t="s">
        <v>11378</v>
      </c>
      <c r="W2682" t="s">
        <v>53</v>
      </c>
      <c r="Y2682">
        <v>10</v>
      </c>
      <c r="Z2682">
        <v>0</v>
      </c>
      <c r="AA2682">
        <v>0</v>
      </c>
      <c r="AB2682" t="s">
        <v>54</v>
      </c>
      <c r="AC2682">
        <v>0</v>
      </c>
      <c r="AD2682" t="s">
        <v>55</v>
      </c>
      <c r="AF2682" t="s">
        <v>62</v>
      </c>
      <c r="AI2682" t="s">
        <v>56</v>
      </c>
      <c r="AJ2682" t="s">
        <v>56</v>
      </c>
      <c r="AK2682" t="s">
        <v>56</v>
      </c>
      <c r="AS2682">
        <v>0</v>
      </c>
    </row>
    <row r="2683" spans="1:45" x14ac:dyDescent="0.25">
      <c r="A2683" s="1">
        <v>1.79376E+16</v>
      </c>
      <c r="B2683">
        <v>1563</v>
      </c>
      <c r="C2683" t="s">
        <v>11379</v>
      </c>
      <c r="D2683">
        <v>17.649999999999999</v>
      </c>
      <c r="E2683">
        <v>5</v>
      </c>
      <c r="F2683">
        <v>0</v>
      </c>
      <c r="G2683">
        <v>22.65</v>
      </c>
      <c r="H2683">
        <v>0</v>
      </c>
      <c r="I2683">
        <v>22.65</v>
      </c>
      <c r="J2683">
        <v>0</v>
      </c>
      <c r="K2683" t="s">
        <v>47</v>
      </c>
      <c r="M2683">
        <v>1527</v>
      </c>
      <c r="N2683" t="s">
        <v>11380</v>
      </c>
      <c r="O2683" t="s">
        <v>49</v>
      </c>
      <c r="Q2683" t="s">
        <v>11381</v>
      </c>
      <c r="R2683" s="2">
        <v>42866.717361111114</v>
      </c>
      <c r="S2683" s="2">
        <v>42866.717361111114</v>
      </c>
      <c r="T2683" t="s">
        <v>11382</v>
      </c>
      <c r="U2683">
        <v>6</v>
      </c>
      <c r="V2683" t="s">
        <v>11383</v>
      </c>
      <c r="W2683" t="s">
        <v>61</v>
      </c>
      <c r="Y2683">
        <v>6</v>
      </c>
      <c r="Z2683">
        <v>0</v>
      </c>
      <c r="AA2683">
        <v>0</v>
      </c>
      <c r="AB2683" t="s">
        <v>54</v>
      </c>
      <c r="AC2683">
        <v>0</v>
      </c>
      <c r="AD2683" t="s">
        <v>55</v>
      </c>
      <c r="AF2683" t="s">
        <v>62</v>
      </c>
      <c r="AI2683" t="s">
        <v>56</v>
      </c>
      <c r="AJ2683" t="s">
        <v>56</v>
      </c>
      <c r="AK2683" t="s">
        <v>56</v>
      </c>
      <c r="AS2683">
        <v>0</v>
      </c>
    </row>
    <row r="2684" spans="1:45" x14ac:dyDescent="0.25">
      <c r="A2684" s="1">
        <v>1.79531E+16</v>
      </c>
      <c r="B2684">
        <v>963</v>
      </c>
      <c r="C2684" t="s">
        <v>11384</v>
      </c>
      <c r="D2684">
        <v>19.5</v>
      </c>
      <c r="E2684">
        <v>5</v>
      </c>
      <c r="F2684">
        <v>0</v>
      </c>
      <c r="G2684">
        <v>24.5</v>
      </c>
      <c r="H2684">
        <v>0</v>
      </c>
      <c r="I2684">
        <v>24.5</v>
      </c>
      <c r="J2684">
        <v>0</v>
      </c>
      <c r="K2684" t="s">
        <v>47</v>
      </c>
      <c r="M2684">
        <v>348</v>
      </c>
      <c r="N2684" t="s">
        <v>11385</v>
      </c>
      <c r="O2684" t="s">
        <v>49</v>
      </c>
      <c r="Q2684" t="s">
        <v>11386</v>
      </c>
      <c r="R2684" s="2">
        <v>42866.699305555558</v>
      </c>
      <c r="S2684" s="2">
        <v>42866.7</v>
      </c>
      <c r="T2684" t="s">
        <v>259</v>
      </c>
      <c r="U2684">
        <v>1</v>
      </c>
      <c r="V2684" t="s">
        <v>11387</v>
      </c>
      <c r="W2684" t="s">
        <v>61</v>
      </c>
      <c r="Y2684">
        <v>5</v>
      </c>
      <c r="Z2684">
        <v>0</v>
      </c>
      <c r="AA2684">
        <v>0</v>
      </c>
      <c r="AB2684" t="s">
        <v>54</v>
      </c>
      <c r="AC2684">
        <v>0</v>
      </c>
      <c r="AD2684" t="s">
        <v>55</v>
      </c>
      <c r="AF2684" t="s">
        <v>62</v>
      </c>
      <c r="AI2684" t="s">
        <v>56</v>
      </c>
      <c r="AJ2684" t="s">
        <v>56</v>
      </c>
      <c r="AK2684" t="s">
        <v>56</v>
      </c>
      <c r="AS2684">
        <v>0</v>
      </c>
    </row>
    <row r="2685" spans="1:45" x14ac:dyDescent="0.25">
      <c r="A2685" s="1">
        <v>1.44692E+16</v>
      </c>
      <c r="B2685">
        <v>771</v>
      </c>
      <c r="C2685" t="s">
        <v>7806</v>
      </c>
      <c r="D2685">
        <v>435.4</v>
      </c>
      <c r="E2685">
        <v>0</v>
      </c>
      <c r="F2685">
        <v>0</v>
      </c>
      <c r="G2685">
        <v>435.4</v>
      </c>
      <c r="H2685">
        <v>0</v>
      </c>
      <c r="I2685">
        <v>435.4</v>
      </c>
      <c r="J2685">
        <v>0</v>
      </c>
      <c r="K2685" t="s">
        <v>47</v>
      </c>
      <c r="M2685">
        <v>2817</v>
      </c>
      <c r="N2685" t="s">
        <v>11388</v>
      </c>
      <c r="O2685" t="s">
        <v>49</v>
      </c>
      <c r="Q2685" t="s">
        <v>7806</v>
      </c>
      <c r="R2685" s="2">
        <v>42866.692361111112</v>
      </c>
      <c r="S2685" s="2">
        <v>42866.695833333331</v>
      </c>
      <c r="T2685" t="s">
        <v>11389</v>
      </c>
      <c r="U2685">
        <v>8</v>
      </c>
      <c r="V2685" t="s">
        <v>11390</v>
      </c>
      <c r="W2685" t="s">
        <v>53</v>
      </c>
      <c r="Y2685">
        <v>120</v>
      </c>
      <c r="Z2685">
        <v>0</v>
      </c>
      <c r="AA2685">
        <v>0</v>
      </c>
      <c r="AB2685" t="s">
        <v>54</v>
      </c>
      <c r="AC2685">
        <v>0</v>
      </c>
      <c r="AD2685" t="s">
        <v>55</v>
      </c>
      <c r="AF2685" t="s">
        <v>62</v>
      </c>
      <c r="AI2685" t="s">
        <v>56</v>
      </c>
      <c r="AJ2685" t="s">
        <v>56</v>
      </c>
      <c r="AK2685" t="s">
        <v>56</v>
      </c>
      <c r="AS2685">
        <v>0</v>
      </c>
    </row>
    <row r="2686" spans="1:45" x14ac:dyDescent="0.25">
      <c r="A2686" s="1">
        <v>1.79308E+16</v>
      </c>
      <c r="B2686">
        <v>1659</v>
      </c>
      <c r="C2686" t="s">
        <v>11391</v>
      </c>
      <c r="D2686">
        <v>13.8</v>
      </c>
      <c r="E2686">
        <v>5</v>
      </c>
      <c r="F2686">
        <v>0</v>
      </c>
      <c r="G2686">
        <v>18.8</v>
      </c>
      <c r="H2686">
        <v>0</v>
      </c>
      <c r="I2686">
        <v>18.8</v>
      </c>
      <c r="J2686">
        <v>0</v>
      </c>
      <c r="K2686" t="s">
        <v>47</v>
      </c>
      <c r="M2686">
        <v>146</v>
      </c>
      <c r="N2686" t="s">
        <v>11392</v>
      </c>
      <c r="O2686" t="s">
        <v>49</v>
      </c>
      <c r="Q2686" t="s">
        <v>11393</v>
      </c>
      <c r="R2686" s="2">
        <v>42866.665972222225</v>
      </c>
      <c r="S2686" s="2">
        <v>42866.665972222225</v>
      </c>
      <c r="T2686" t="s">
        <v>758</v>
      </c>
      <c r="U2686">
        <v>1</v>
      </c>
      <c r="V2686" t="s">
        <v>11394</v>
      </c>
      <c r="W2686" t="s">
        <v>61</v>
      </c>
      <c r="Y2686">
        <v>2</v>
      </c>
      <c r="Z2686">
        <v>0</v>
      </c>
      <c r="AA2686">
        <v>0</v>
      </c>
      <c r="AB2686" t="s">
        <v>54</v>
      </c>
      <c r="AC2686">
        <v>0</v>
      </c>
      <c r="AD2686" t="s">
        <v>55</v>
      </c>
      <c r="AF2686" t="s">
        <v>62</v>
      </c>
      <c r="AI2686" t="s">
        <v>56</v>
      </c>
      <c r="AJ2686" t="s">
        <v>56</v>
      </c>
      <c r="AK2686" t="s">
        <v>56</v>
      </c>
      <c r="AS2686">
        <v>0</v>
      </c>
    </row>
    <row r="2687" spans="1:45" x14ac:dyDescent="0.25">
      <c r="A2687" s="1">
        <v>1.79235E+16</v>
      </c>
      <c r="B2687">
        <v>1192</v>
      </c>
      <c r="C2687" t="s">
        <v>11395</v>
      </c>
      <c r="D2687">
        <v>29.9</v>
      </c>
      <c r="E2687">
        <v>5</v>
      </c>
      <c r="F2687">
        <v>0</v>
      </c>
      <c r="G2687">
        <v>34.9</v>
      </c>
      <c r="H2687">
        <v>0</v>
      </c>
      <c r="I2687">
        <v>34.9</v>
      </c>
      <c r="J2687">
        <v>0</v>
      </c>
      <c r="K2687" t="s">
        <v>47</v>
      </c>
      <c r="M2687">
        <v>404</v>
      </c>
      <c r="N2687" t="s">
        <v>11396</v>
      </c>
      <c r="O2687" t="s">
        <v>49</v>
      </c>
      <c r="Q2687" t="s">
        <v>11395</v>
      </c>
      <c r="R2687" s="2">
        <v>42866.663194444445</v>
      </c>
      <c r="S2687" s="2">
        <v>42866.665277777778</v>
      </c>
      <c r="T2687" t="s">
        <v>629</v>
      </c>
      <c r="U2687">
        <v>1</v>
      </c>
      <c r="V2687" t="s">
        <v>11397</v>
      </c>
      <c r="W2687" t="s">
        <v>68</v>
      </c>
      <c r="Y2687">
        <v>1</v>
      </c>
      <c r="Z2687">
        <v>0</v>
      </c>
      <c r="AA2687">
        <v>0</v>
      </c>
      <c r="AB2687" t="s">
        <v>54</v>
      </c>
      <c r="AC2687">
        <v>0</v>
      </c>
      <c r="AD2687" t="s">
        <v>55</v>
      </c>
      <c r="AF2687" t="s">
        <v>62</v>
      </c>
      <c r="AI2687" t="s">
        <v>56</v>
      </c>
      <c r="AJ2687" t="s">
        <v>56</v>
      </c>
      <c r="AK2687" t="s">
        <v>56</v>
      </c>
      <c r="AS2687">
        <v>0</v>
      </c>
    </row>
    <row r="2688" spans="1:45" x14ac:dyDescent="0.25">
      <c r="A2688" s="1">
        <v>1.44697E+16</v>
      </c>
      <c r="B2688">
        <v>2236</v>
      </c>
      <c r="C2688" t="s">
        <v>6553</v>
      </c>
      <c r="D2688">
        <v>6</v>
      </c>
      <c r="E2688">
        <v>0</v>
      </c>
      <c r="F2688">
        <v>0</v>
      </c>
      <c r="G2688">
        <v>6</v>
      </c>
      <c r="H2688">
        <v>0</v>
      </c>
      <c r="I2688">
        <v>6</v>
      </c>
      <c r="J2688">
        <v>0</v>
      </c>
      <c r="K2688" t="s">
        <v>47</v>
      </c>
      <c r="M2688">
        <v>1594</v>
      </c>
      <c r="N2688" t="s">
        <v>6554</v>
      </c>
      <c r="O2688" t="s">
        <v>49</v>
      </c>
      <c r="Q2688" t="s">
        <v>6555</v>
      </c>
      <c r="R2688" s="2">
        <v>42866.660416666666</v>
      </c>
      <c r="S2688" s="2">
        <v>42866.677777777775</v>
      </c>
      <c r="T2688" t="s">
        <v>1082</v>
      </c>
      <c r="U2688">
        <v>1</v>
      </c>
      <c r="V2688" t="s">
        <v>11398</v>
      </c>
      <c r="W2688" t="s">
        <v>53</v>
      </c>
      <c r="Y2688">
        <v>6</v>
      </c>
      <c r="Z2688">
        <v>0</v>
      </c>
      <c r="AA2688">
        <v>0</v>
      </c>
      <c r="AB2688" t="s">
        <v>54</v>
      </c>
      <c r="AC2688">
        <v>0</v>
      </c>
      <c r="AD2688" t="s">
        <v>55</v>
      </c>
      <c r="AF2688" t="s">
        <v>62</v>
      </c>
      <c r="AI2688" t="s">
        <v>56</v>
      </c>
      <c r="AJ2688" t="s">
        <v>56</v>
      </c>
      <c r="AK2688" t="s">
        <v>56</v>
      </c>
      <c r="AS2688">
        <v>0</v>
      </c>
    </row>
    <row r="2689" spans="1:45" x14ac:dyDescent="0.25">
      <c r="A2689" s="1">
        <v>1.78969E+16</v>
      </c>
      <c r="B2689">
        <v>10</v>
      </c>
      <c r="C2689" t="s">
        <v>11399</v>
      </c>
      <c r="D2689">
        <v>15.9</v>
      </c>
      <c r="E2689">
        <v>5</v>
      </c>
      <c r="F2689">
        <v>0</v>
      </c>
      <c r="G2689">
        <v>20.9</v>
      </c>
      <c r="H2689">
        <v>0</v>
      </c>
      <c r="I2689">
        <v>20.9</v>
      </c>
      <c r="J2689">
        <v>0</v>
      </c>
      <c r="K2689" t="s">
        <v>47</v>
      </c>
      <c r="M2689">
        <v>3256</v>
      </c>
      <c r="N2689" t="s">
        <v>11400</v>
      </c>
      <c r="O2689" t="s">
        <v>49</v>
      </c>
      <c r="Q2689" t="s">
        <v>11401</v>
      </c>
      <c r="R2689" s="2">
        <v>42866.656944444447</v>
      </c>
      <c r="S2689" s="2">
        <v>42866.656944444447</v>
      </c>
      <c r="T2689" t="s">
        <v>549</v>
      </c>
      <c r="U2689">
        <v>1</v>
      </c>
      <c r="V2689" t="s">
        <v>11402</v>
      </c>
      <c r="W2689" t="s">
        <v>61</v>
      </c>
      <c r="Y2689">
        <v>1</v>
      </c>
      <c r="Z2689">
        <v>0</v>
      </c>
      <c r="AA2689">
        <v>0</v>
      </c>
      <c r="AB2689" t="s">
        <v>54</v>
      </c>
      <c r="AC2689">
        <v>0</v>
      </c>
      <c r="AD2689" t="s">
        <v>55</v>
      </c>
      <c r="AF2689" t="s">
        <v>62</v>
      </c>
      <c r="AI2689" t="s">
        <v>56</v>
      </c>
      <c r="AJ2689" t="s">
        <v>56</v>
      </c>
      <c r="AK2689" t="s">
        <v>56</v>
      </c>
      <c r="AS2689">
        <v>0</v>
      </c>
    </row>
    <row r="2690" spans="1:45" x14ac:dyDescent="0.25">
      <c r="A2690" s="1">
        <v>1.44567E+16</v>
      </c>
      <c r="B2690">
        <v>2774</v>
      </c>
      <c r="C2690" t="s">
        <v>11403</v>
      </c>
      <c r="D2690">
        <v>55.33</v>
      </c>
      <c r="E2690">
        <v>0</v>
      </c>
      <c r="F2690">
        <v>0</v>
      </c>
      <c r="G2690">
        <v>55.33</v>
      </c>
      <c r="H2690">
        <v>0</v>
      </c>
      <c r="I2690">
        <v>55.33</v>
      </c>
      <c r="J2690">
        <v>0</v>
      </c>
      <c r="K2690" t="s">
        <v>47</v>
      </c>
      <c r="M2690">
        <v>1985</v>
      </c>
      <c r="N2690" t="s">
        <v>11404</v>
      </c>
      <c r="O2690" t="s">
        <v>49</v>
      </c>
      <c r="Q2690" t="s">
        <v>11405</v>
      </c>
      <c r="R2690" s="2">
        <v>42866.647916666669</v>
      </c>
      <c r="S2690" s="2">
        <v>42866.648611111108</v>
      </c>
      <c r="T2690" t="s">
        <v>11406</v>
      </c>
      <c r="U2690">
        <v>13</v>
      </c>
      <c r="V2690" t="s">
        <v>11407</v>
      </c>
      <c r="W2690" t="s">
        <v>61</v>
      </c>
      <c r="Y2690">
        <v>14</v>
      </c>
      <c r="Z2690">
        <v>0</v>
      </c>
      <c r="AA2690">
        <v>0</v>
      </c>
      <c r="AB2690" t="s">
        <v>54</v>
      </c>
      <c r="AC2690">
        <v>0</v>
      </c>
      <c r="AD2690" t="s">
        <v>55</v>
      </c>
      <c r="AI2690" t="s">
        <v>56</v>
      </c>
      <c r="AJ2690" t="s">
        <v>56</v>
      </c>
      <c r="AK2690" t="s">
        <v>56</v>
      </c>
      <c r="AS2690">
        <v>0</v>
      </c>
    </row>
    <row r="2691" spans="1:45" x14ac:dyDescent="0.25">
      <c r="A2691" s="1">
        <v>1.79018E+16</v>
      </c>
      <c r="B2691">
        <v>3347</v>
      </c>
      <c r="C2691" t="s">
        <v>7615</v>
      </c>
      <c r="D2691">
        <v>31.8</v>
      </c>
      <c r="E2691">
        <v>5</v>
      </c>
      <c r="F2691">
        <v>0</v>
      </c>
      <c r="G2691">
        <v>36.799999999999997</v>
      </c>
      <c r="H2691">
        <v>0</v>
      </c>
      <c r="I2691">
        <v>36.799999999999997</v>
      </c>
      <c r="J2691">
        <v>0</v>
      </c>
      <c r="K2691" t="s">
        <v>47</v>
      </c>
      <c r="M2691">
        <v>2232</v>
      </c>
      <c r="N2691" t="s">
        <v>7616</v>
      </c>
      <c r="O2691" t="s">
        <v>49</v>
      </c>
      <c r="Q2691" t="s">
        <v>7615</v>
      </c>
      <c r="R2691" s="2">
        <v>42866.643750000003</v>
      </c>
      <c r="S2691" s="2">
        <v>42866.643750000003</v>
      </c>
      <c r="T2691" t="s">
        <v>98</v>
      </c>
      <c r="U2691">
        <v>1</v>
      </c>
      <c r="V2691" t="s">
        <v>11408</v>
      </c>
      <c r="W2691" t="s">
        <v>68</v>
      </c>
      <c r="X2691" t="s">
        <v>11409</v>
      </c>
      <c r="Y2691">
        <v>20</v>
      </c>
      <c r="Z2691">
        <v>0</v>
      </c>
      <c r="AA2691">
        <v>0</v>
      </c>
      <c r="AB2691" t="s">
        <v>54</v>
      </c>
      <c r="AC2691">
        <v>0</v>
      </c>
      <c r="AD2691" t="s">
        <v>55</v>
      </c>
      <c r="AF2691" t="s">
        <v>62</v>
      </c>
      <c r="AI2691" t="s">
        <v>56</v>
      </c>
      <c r="AJ2691" t="s">
        <v>56</v>
      </c>
      <c r="AK2691" t="s">
        <v>56</v>
      </c>
      <c r="AS2691">
        <v>0</v>
      </c>
    </row>
    <row r="2692" spans="1:45" x14ac:dyDescent="0.25">
      <c r="A2692" s="1">
        <v>1.7905E+16</v>
      </c>
      <c r="B2692">
        <v>1050</v>
      </c>
      <c r="C2692" t="s">
        <v>11410</v>
      </c>
      <c r="D2692">
        <v>12.62</v>
      </c>
      <c r="E2692">
        <v>5</v>
      </c>
      <c r="F2692">
        <v>0</v>
      </c>
      <c r="G2692">
        <v>17.62</v>
      </c>
      <c r="H2692">
        <v>0</v>
      </c>
      <c r="I2692">
        <v>17.62</v>
      </c>
      <c r="J2692">
        <v>0</v>
      </c>
      <c r="K2692" t="s">
        <v>47</v>
      </c>
      <c r="M2692">
        <v>2473</v>
      </c>
      <c r="N2692" t="s">
        <v>11411</v>
      </c>
      <c r="O2692" t="s">
        <v>49</v>
      </c>
      <c r="Q2692" t="s">
        <v>11412</v>
      </c>
      <c r="R2692" s="2">
        <v>42866.638194444444</v>
      </c>
      <c r="S2692" s="2">
        <v>42866.63958333333</v>
      </c>
      <c r="T2692" t="s">
        <v>11413</v>
      </c>
      <c r="U2692">
        <v>5</v>
      </c>
      <c r="V2692" t="s">
        <v>11414</v>
      </c>
      <c r="W2692" t="s">
        <v>53</v>
      </c>
      <c r="X2692" t="s">
        <v>404</v>
      </c>
      <c r="Y2692">
        <v>8</v>
      </c>
      <c r="Z2692">
        <v>0</v>
      </c>
      <c r="AA2692">
        <v>0</v>
      </c>
      <c r="AB2692" t="s">
        <v>54</v>
      </c>
      <c r="AC2692">
        <v>0</v>
      </c>
      <c r="AD2692" t="s">
        <v>55</v>
      </c>
      <c r="AF2692" t="s">
        <v>62</v>
      </c>
      <c r="AI2692" t="s">
        <v>56</v>
      </c>
      <c r="AJ2692" t="s">
        <v>56</v>
      </c>
      <c r="AK2692" t="s">
        <v>56</v>
      </c>
      <c r="AS2692">
        <v>0</v>
      </c>
    </row>
    <row r="2693" spans="1:45" x14ac:dyDescent="0.25">
      <c r="A2693" s="1">
        <v>1.78975E+16</v>
      </c>
      <c r="B2693">
        <v>3061</v>
      </c>
      <c r="C2693" t="s">
        <v>7996</v>
      </c>
      <c r="D2693">
        <v>7.9</v>
      </c>
      <c r="E2693">
        <v>5</v>
      </c>
      <c r="F2693">
        <v>0</v>
      </c>
      <c r="G2693">
        <v>12.9</v>
      </c>
      <c r="H2693">
        <v>0</v>
      </c>
      <c r="I2693">
        <v>12.9</v>
      </c>
      <c r="J2693">
        <v>0</v>
      </c>
      <c r="K2693" t="s">
        <v>47</v>
      </c>
      <c r="M2693">
        <v>1059</v>
      </c>
      <c r="N2693" t="s">
        <v>11415</v>
      </c>
      <c r="O2693" t="s">
        <v>49</v>
      </c>
      <c r="Q2693" t="s">
        <v>11416</v>
      </c>
      <c r="R2693" s="2">
        <v>42866.628472222219</v>
      </c>
      <c r="S2693" s="2">
        <v>42866.628472222219</v>
      </c>
      <c r="T2693" t="s">
        <v>167</v>
      </c>
      <c r="U2693">
        <v>1</v>
      </c>
      <c r="V2693" t="s">
        <v>11417</v>
      </c>
      <c r="W2693" t="s">
        <v>53</v>
      </c>
      <c r="Y2693">
        <v>1</v>
      </c>
      <c r="Z2693">
        <v>0</v>
      </c>
      <c r="AA2693">
        <v>0</v>
      </c>
      <c r="AB2693" t="s">
        <v>54</v>
      </c>
      <c r="AC2693">
        <v>0</v>
      </c>
      <c r="AD2693" t="s">
        <v>55</v>
      </c>
      <c r="AF2693" t="s">
        <v>62</v>
      </c>
      <c r="AI2693" t="s">
        <v>56</v>
      </c>
      <c r="AJ2693" t="s">
        <v>56</v>
      </c>
      <c r="AK2693" t="s">
        <v>56</v>
      </c>
      <c r="AS2693">
        <v>0</v>
      </c>
    </row>
    <row r="2694" spans="1:45" x14ac:dyDescent="0.25">
      <c r="A2694" s="1">
        <v>1.44435E+16</v>
      </c>
      <c r="B2694">
        <v>2834</v>
      </c>
      <c r="C2694" t="s">
        <v>11418</v>
      </c>
      <c r="D2694">
        <v>173.39</v>
      </c>
      <c r="E2694">
        <v>0</v>
      </c>
      <c r="F2694">
        <v>0</v>
      </c>
      <c r="G2694">
        <v>173.39</v>
      </c>
      <c r="H2694">
        <v>0</v>
      </c>
      <c r="I2694">
        <v>173.39</v>
      </c>
      <c r="J2694">
        <v>0</v>
      </c>
      <c r="K2694" t="s">
        <v>47</v>
      </c>
      <c r="L2694" t="s">
        <v>11419</v>
      </c>
      <c r="M2694">
        <v>2388</v>
      </c>
      <c r="N2694" t="s">
        <v>11420</v>
      </c>
      <c r="O2694" t="s">
        <v>49</v>
      </c>
      <c r="Q2694" t="s">
        <v>11421</v>
      </c>
      <c r="R2694" s="2">
        <v>42866.625694444447</v>
      </c>
      <c r="S2694" s="2">
        <v>42866.626388888886</v>
      </c>
      <c r="T2694" t="s">
        <v>11422</v>
      </c>
      <c r="U2694">
        <v>29</v>
      </c>
      <c r="V2694" t="s">
        <v>11423</v>
      </c>
      <c r="W2694" t="s">
        <v>53</v>
      </c>
      <c r="Y2694">
        <v>75</v>
      </c>
      <c r="Z2694">
        <v>0</v>
      </c>
      <c r="AA2694">
        <v>0</v>
      </c>
      <c r="AB2694" t="s">
        <v>54</v>
      </c>
      <c r="AC2694">
        <v>0</v>
      </c>
      <c r="AD2694" t="s">
        <v>55</v>
      </c>
      <c r="AF2694" t="s">
        <v>62</v>
      </c>
      <c r="AI2694" t="s">
        <v>56</v>
      </c>
      <c r="AJ2694" t="s">
        <v>56</v>
      </c>
      <c r="AK2694" t="s">
        <v>56</v>
      </c>
      <c r="AS2694">
        <v>0</v>
      </c>
    </row>
    <row r="2695" spans="1:45" x14ac:dyDescent="0.25">
      <c r="A2695" s="1">
        <v>1.44463E+16</v>
      </c>
      <c r="B2695">
        <v>1564</v>
      </c>
      <c r="C2695" t="s">
        <v>11424</v>
      </c>
      <c r="D2695">
        <v>9.9</v>
      </c>
      <c r="E2695">
        <v>5</v>
      </c>
      <c r="F2695">
        <v>0</v>
      </c>
      <c r="G2695">
        <v>14.9</v>
      </c>
      <c r="H2695">
        <v>0</v>
      </c>
      <c r="I2695">
        <v>14.9</v>
      </c>
      <c r="J2695">
        <v>0</v>
      </c>
      <c r="K2695" t="s">
        <v>47</v>
      </c>
      <c r="M2695">
        <v>2285</v>
      </c>
      <c r="N2695" t="s">
        <v>11425</v>
      </c>
      <c r="O2695" t="s">
        <v>49</v>
      </c>
      <c r="Q2695" t="s">
        <v>11426</v>
      </c>
      <c r="R2695" s="2">
        <v>42866.621527777781</v>
      </c>
      <c r="S2695" s="2">
        <v>42866.62222222222</v>
      </c>
      <c r="T2695" t="s">
        <v>4572</v>
      </c>
      <c r="U2695">
        <v>1</v>
      </c>
      <c r="V2695" t="s">
        <v>11427</v>
      </c>
      <c r="W2695" t="s">
        <v>53</v>
      </c>
      <c r="Y2695">
        <v>1</v>
      </c>
      <c r="Z2695">
        <v>0</v>
      </c>
      <c r="AA2695">
        <v>0</v>
      </c>
      <c r="AB2695" t="s">
        <v>54</v>
      </c>
      <c r="AC2695">
        <v>0</v>
      </c>
      <c r="AD2695" t="s">
        <v>55</v>
      </c>
      <c r="AF2695" t="s">
        <v>62</v>
      </c>
      <c r="AI2695" t="s">
        <v>56</v>
      </c>
      <c r="AJ2695" t="s">
        <v>56</v>
      </c>
      <c r="AK2695" t="s">
        <v>56</v>
      </c>
      <c r="AS2695">
        <v>0</v>
      </c>
    </row>
    <row r="2696" spans="1:45" x14ac:dyDescent="0.25">
      <c r="A2696" s="1">
        <v>1.44415E+16</v>
      </c>
      <c r="B2696">
        <v>3372</v>
      </c>
      <c r="C2696" t="s">
        <v>11428</v>
      </c>
      <c r="D2696">
        <v>7.9</v>
      </c>
      <c r="E2696">
        <v>5</v>
      </c>
      <c r="F2696">
        <v>0</v>
      </c>
      <c r="G2696">
        <v>12.9</v>
      </c>
      <c r="H2696">
        <v>0</v>
      </c>
      <c r="I2696">
        <v>12.9</v>
      </c>
      <c r="J2696">
        <v>0</v>
      </c>
      <c r="K2696" t="s">
        <v>47</v>
      </c>
      <c r="M2696">
        <v>2240</v>
      </c>
      <c r="N2696" t="s">
        <v>11429</v>
      </c>
      <c r="O2696" t="s">
        <v>49</v>
      </c>
      <c r="Q2696" t="s">
        <v>11428</v>
      </c>
      <c r="R2696" s="2">
        <v>42866.611805555556</v>
      </c>
      <c r="S2696" s="2">
        <v>42866.611805555556</v>
      </c>
      <c r="T2696" t="s">
        <v>504</v>
      </c>
      <c r="U2696">
        <v>1</v>
      </c>
      <c r="V2696" t="s">
        <v>11430</v>
      </c>
      <c r="W2696" t="s">
        <v>61</v>
      </c>
      <c r="Y2696">
        <v>1</v>
      </c>
      <c r="Z2696">
        <v>0</v>
      </c>
      <c r="AA2696">
        <v>0</v>
      </c>
      <c r="AB2696" t="s">
        <v>54</v>
      </c>
      <c r="AC2696">
        <v>0</v>
      </c>
      <c r="AD2696" t="s">
        <v>55</v>
      </c>
      <c r="AF2696" t="s">
        <v>62</v>
      </c>
      <c r="AI2696" t="s">
        <v>56</v>
      </c>
      <c r="AJ2696" t="s">
        <v>56</v>
      </c>
      <c r="AK2696" t="s">
        <v>56</v>
      </c>
      <c r="AS2696">
        <v>0</v>
      </c>
    </row>
    <row r="2697" spans="1:45" x14ac:dyDescent="0.25">
      <c r="A2697" s="1">
        <v>1.44497E+16</v>
      </c>
      <c r="B2697">
        <v>3248</v>
      </c>
      <c r="C2697" t="s">
        <v>11431</v>
      </c>
      <c r="D2697">
        <v>6.9</v>
      </c>
      <c r="E2697">
        <v>5</v>
      </c>
      <c r="F2697">
        <v>0</v>
      </c>
      <c r="G2697">
        <v>11.9</v>
      </c>
      <c r="H2697">
        <v>0</v>
      </c>
      <c r="I2697">
        <v>11.9</v>
      </c>
      <c r="J2697">
        <v>0</v>
      </c>
      <c r="K2697" t="s">
        <v>47</v>
      </c>
      <c r="M2697">
        <v>2884</v>
      </c>
      <c r="N2697" t="s">
        <v>11432</v>
      </c>
      <c r="O2697" t="s">
        <v>49</v>
      </c>
      <c r="Q2697" t="s">
        <v>11433</v>
      </c>
      <c r="R2697" s="2">
        <v>42866.611805555556</v>
      </c>
      <c r="S2697" s="2">
        <v>42866.611805555556</v>
      </c>
      <c r="T2697" t="s">
        <v>1706</v>
      </c>
      <c r="U2697">
        <v>1</v>
      </c>
      <c r="V2697" t="s">
        <v>11434</v>
      </c>
      <c r="W2697" t="s">
        <v>61</v>
      </c>
      <c r="Y2697">
        <v>1</v>
      </c>
      <c r="Z2697">
        <v>0</v>
      </c>
      <c r="AA2697">
        <v>0</v>
      </c>
      <c r="AB2697" t="s">
        <v>54</v>
      </c>
      <c r="AC2697">
        <v>0</v>
      </c>
      <c r="AD2697" t="s">
        <v>55</v>
      </c>
      <c r="AF2697" t="s">
        <v>62</v>
      </c>
      <c r="AI2697" t="s">
        <v>56</v>
      </c>
      <c r="AJ2697" t="s">
        <v>56</v>
      </c>
      <c r="AK2697" t="s">
        <v>56</v>
      </c>
      <c r="AS2697">
        <v>0</v>
      </c>
    </row>
    <row r="2698" spans="1:45" x14ac:dyDescent="0.25">
      <c r="A2698" s="1">
        <v>1.44323E+16</v>
      </c>
      <c r="B2698">
        <v>2527</v>
      </c>
      <c r="C2698" t="s">
        <v>11435</v>
      </c>
      <c r="D2698">
        <v>8.9</v>
      </c>
      <c r="E2698">
        <v>5</v>
      </c>
      <c r="F2698">
        <v>0</v>
      </c>
      <c r="G2698">
        <v>13.9</v>
      </c>
      <c r="H2698">
        <v>0</v>
      </c>
      <c r="I2698">
        <v>13.9</v>
      </c>
      <c r="J2698">
        <v>0</v>
      </c>
      <c r="K2698" t="s">
        <v>47</v>
      </c>
      <c r="M2698">
        <v>1422</v>
      </c>
      <c r="N2698" t="s">
        <v>11436</v>
      </c>
      <c r="O2698" t="s">
        <v>49</v>
      </c>
      <c r="Q2698" t="s">
        <v>11437</v>
      </c>
      <c r="R2698" s="2">
        <v>42866.609027777777</v>
      </c>
      <c r="S2698" s="2">
        <v>42866.609722222223</v>
      </c>
      <c r="T2698" t="s">
        <v>5299</v>
      </c>
      <c r="U2698">
        <v>1</v>
      </c>
      <c r="V2698" t="s">
        <v>11438</v>
      </c>
      <c r="W2698" t="s">
        <v>61</v>
      </c>
      <c r="Y2698">
        <v>1</v>
      </c>
      <c r="Z2698">
        <v>0</v>
      </c>
      <c r="AA2698">
        <v>0</v>
      </c>
      <c r="AB2698" t="s">
        <v>54</v>
      </c>
      <c r="AC2698">
        <v>0</v>
      </c>
      <c r="AD2698" t="s">
        <v>55</v>
      </c>
      <c r="AF2698" t="s">
        <v>62</v>
      </c>
      <c r="AI2698" t="s">
        <v>56</v>
      </c>
      <c r="AJ2698" t="s">
        <v>56</v>
      </c>
      <c r="AK2698" t="s">
        <v>56</v>
      </c>
      <c r="AS2698">
        <v>0</v>
      </c>
    </row>
    <row r="2699" spans="1:45" x14ac:dyDescent="0.25">
      <c r="A2699" s="1">
        <v>1.78777E+16</v>
      </c>
      <c r="B2699">
        <v>135</v>
      </c>
      <c r="C2699" t="s">
        <v>1313</v>
      </c>
      <c r="D2699">
        <v>82.2</v>
      </c>
      <c r="E2699">
        <v>0</v>
      </c>
      <c r="F2699">
        <v>0</v>
      </c>
      <c r="G2699">
        <v>82.2</v>
      </c>
      <c r="H2699">
        <v>0</v>
      </c>
      <c r="I2699">
        <v>82.2</v>
      </c>
      <c r="J2699">
        <v>0</v>
      </c>
      <c r="K2699" t="s">
        <v>47</v>
      </c>
      <c r="M2699">
        <v>323</v>
      </c>
      <c r="N2699" t="s">
        <v>1314</v>
      </c>
      <c r="O2699" t="s">
        <v>49</v>
      </c>
      <c r="Q2699" t="s">
        <v>1315</v>
      </c>
      <c r="R2699" s="2">
        <v>42866.609027777777</v>
      </c>
      <c r="S2699" s="2">
        <v>42866.609027777777</v>
      </c>
      <c r="T2699" t="s">
        <v>11439</v>
      </c>
      <c r="U2699">
        <v>7</v>
      </c>
      <c r="V2699" t="s">
        <v>11440</v>
      </c>
      <c r="W2699" t="s">
        <v>53</v>
      </c>
      <c r="Y2699">
        <v>38</v>
      </c>
      <c r="Z2699">
        <v>0</v>
      </c>
      <c r="AA2699">
        <v>0</v>
      </c>
      <c r="AB2699" t="s">
        <v>54</v>
      </c>
      <c r="AC2699">
        <v>0</v>
      </c>
      <c r="AD2699" t="s">
        <v>55</v>
      </c>
      <c r="AF2699" t="s">
        <v>62</v>
      </c>
      <c r="AI2699" t="s">
        <v>56</v>
      </c>
      <c r="AJ2699" t="s">
        <v>56</v>
      </c>
      <c r="AK2699" t="s">
        <v>56</v>
      </c>
      <c r="AS2699">
        <v>0</v>
      </c>
    </row>
    <row r="2700" spans="1:45" x14ac:dyDescent="0.25">
      <c r="A2700" s="1">
        <v>1.78752E+16</v>
      </c>
      <c r="B2700">
        <v>1793</v>
      </c>
      <c r="C2700" t="s">
        <v>11441</v>
      </c>
      <c r="D2700">
        <v>18.649999999999999</v>
      </c>
      <c r="E2700">
        <v>5</v>
      </c>
      <c r="F2700">
        <v>0</v>
      </c>
      <c r="G2700">
        <v>23.65</v>
      </c>
      <c r="H2700">
        <v>0</v>
      </c>
      <c r="I2700">
        <v>23.65</v>
      </c>
      <c r="J2700">
        <v>0</v>
      </c>
      <c r="K2700" t="s">
        <v>47</v>
      </c>
      <c r="L2700" t="s">
        <v>11442</v>
      </c>
      <c r="M2700">
        <v>1690</v>
      </c>
      <c r="N2700" t="s">
        <v>11443</v>
      </c>
      <c r="O2700" t="s">
        <v>49</v>
      </c>
      <c r="Q2700" t="s">
        <v>11441</v>
      </c>
      <c r="R2700" s="2">
        <v>42866.595833333333</v>
      </c>
      <c r="S2700" s="2">
        <v>42866.59652777778</v>
      </c>
      <c r="T2700" t="s">
        <v>11444</v>
      </c>
      <c r="U2700">
        <v>5</v>
      </c>
      <c r="V2700" t="s">
        <v>11445</v>
      </c>
      <c r="W2700" t="s">
        <v>61</v>
      </c>
      <c r="X2700" t="s">
        <v>11446</v>
      </c>
      <c r="Y2700">
        <v>6</v>
      </c>
      <c r="Z2700">
        <v>0</v>
      </c>
      <c r="AA2700">
        <v>0</v>
      </c>
      <c r="AB2700" t="s">
        <v>54</v>
      </c>
      <c r="AC2700">
        <v>0</v>
      </c>
      <c r="AD2700" t="s">
        <v>55</v>
      </c>
      <c r="AF2700" t="s">
        <v>62</v>
      </c>
      <c r="AI2700" t="s">
        <v>56</v>
      </c>
      <c r="AJ2700" t="s">
        <v>56</v>
      </c>
      <c r="AK2700" t="s">
        <v>56</v>
      </c>
      <c r="AS2700">
        <v>0</v>
      </c>
    </row>
    <row r="2701" spans="1:45" x14ac:dyDescent="0.25">
      <c r="A2701" s="1">
        <v>1.7863E+16</v>
      </c>
      <c r="B2701">
        <v>1849</v>
      </c>
      <c r="C2701" t="s">
        <v>11447</v>
      </c>
      <c r="D2701">
        <v>31.8</v>
      </c>
      <c r="E2701">
        <v>5</v>
      </c>
      <c r="F2701">
        <v>0</v>
      </c>
      <c r="G2701">
        <v>36.799999999999997</v>
      </c>
      <c r="H2701">
        <v>0</v>
      </c>
      <c r="I2701">
        <v>36.799999999999997</v>
      </c>
      <c r="J2701">
        <v>0</v>
      </c>
      <c r="K2701" t="s">
        <v>47</v>
      </c>
      <c r="M2701">
        <v>1419</v>
      </c>
      <c r="N2701" t="s">
        <v>11448</v>
      </c>
      <c r="O2701" t="s">
        <v>49</v>
      </c>
      <c r="Q2701" t="s">
        <v>11449</v>
      </c>
      <c r="R2701" s="2">
        <v>42866.589583333334</v>
      </c>
      <c r="S2701" s="2">
        <v>42866.590277777781</v>
      </c>
      <c r="T2701" t="s">
        <v>549</v>
      </c>
      <c r="U2701">
        <v>1</v>
      </c>
      <c r="V2701" t="s">
        <v>11450</v>
      </c>
      <c r="W2701" t="s">
        <v>61</v>
      </c>
      <c r="X2701" t="s">
        <v>11451</v>
      </c>
      <c r="Y2701">
        <v>2</v>
      </c>
      <c r="Z2701">
        <v>0</v>
      </c>
      <c r="AA2701">
        <v>0</v>
      </c>
      <c r="AB2701" t="s">
        <v>54</v>
      </c>
      <c r="AC2701">
        <v>0</v>
      </c>
      <c r="AD2701" t="s">
        <v>55</v>
      </c>
      <c r="AI2701" t="s">
        <v>56</v>
      </c>
      <c r="AJ2701" t="s">
        <v>56</v>
      </c>
      <c r="AK2701" t="s">
        <v>56</v>
      </c>
      <c r="AS2701">
        <v>0</v>
      </c>
    </row>
    <row r="2702" spans="1:45" x14ac:dyDescent="0.25">
      <c r="A2702" s="1">
        <v>1.78687E+16</v>
      </c>
      <c r="B2702">
        <v>1720</v>
      </c>
      <c r="C2702" t="s">
        <v>11452</v>
      </c>
      <c r="D2702">
        <v>19.600000000000001</v>
      </c>
      <c r="E2702">
        <v>5</v>
      </c>
      <c r="F2702">
        <v>0</v>
      </c>
      <c r="G2702">
        <v>24.6</v>
      </c>
      <c r="H2702">
        <v>0</v>
      </c>
      <c r="I2702">
        <v>24.6</v>
      </c>
      <c r="J2702">
        <v>0</v>
      </c>
      <c r="K2702" t="s">
        <v>47</v>
      </c>
      <c r="M2702">
        <v>230</v>
      </c>
      <c r="N2702" t="s">
        <v>11453</v>
      </c>
      <c r="O2702" t="s">
        <v>49</v>
      </c>
      <c r="Q2702" t="s">
        <v>11454</v>
      </c>
      <c r="R2702" s="2">
        <v>42866.586111111108</v>
      </c>
      <c r="S2702" s="2">
        <v>42866.586805555555</v>
      </c>
      <c r="T2702" t="s">
        <v>72</v>
      </c>
      <c r="U2702">
        <v>1</v>
      </c>
      <c r="V2702" t="s">
        <v>11455</v>
      </c>
      <c r="W2702" t="s">
        <v>53</v>
      </c>
      <c r="Y2702">
        <v>4</v>
      </c>
      <c r="Z2702">
        <v>0</v>
      </c>
      <c r="AA2702">
        <v>0</v>
      </c>
      <c r="AB2702" t="s">
        <v>54</v>
      </c>
      <c r="AC2702">
        <v>0</v>
      </c>
      <c r="AD2702" t="s">
        <v>55</v>
      </c>
      <c r="AF2702" t="s">
        <v>62</v>
      </c>
      <c r="AI2702" t="s">
        <v>56</v>
      </c>
      <c r="AJ2702" t="s">
        <v>56</v>
      </c>
      <c r="AK2702" t="s">
        <v>56</v>
      </c>
      <c r="AS2702">
        <v>0</v>
      </c>
    </row>
    <row r="2703" spans="1:45" x14ac:dyDescent="0.25">
      <c r="A2703" s="1">
        <v>1.44346E+16</v>
      </c>
      <c r="B2703">
        <v>2285</v>
      </c>
      <c r="C2703" t="s">
        <v>701</v>
      </c>
      <c r="D2703">
        <v>48.85</v>
      </c>
      <c r="E2703">
        <v>5</v>
      </c>
      <c r="F2703">
        <v>0</v>
      </c>
      <c r="G2703">
        <v>53.85</v>
      </c>
      <c r="H2703">
        <v>0</v>
      </c>
      <c r="I2703">
        <v>53.85</v>
      </c>
      <c r="J2703">
        <v>0</v>
      </c>
      <c r="K2703" t="s">
        <v>47</v>
      </c>
      <c r="M2703">
        <v>2910</v>
      </c>
      <c r="N2703" t="s">
        <v>702</v>
      </c>
      <c r="O2703" t="s">
        <v>49</v>
      </c>
      <c r="Q2703" t="s">
        <v>703</v>
      </c>
      <c r="R2703" s="2">
        <v>42866.571527777778</v>
      </c>
      <c r="S2703" s="2">
        <v>42866.571527777778</v>
      </c>
      <c r="T2703" t="s">
        <v>72</v>
      </c>
      <c r="U2703">
        <v>1</v>
      </c>
      <c r="V2703" t="s">
        <v>11456</v>
      </c>
      <c r="W2703" t="s">
        <v>61</v>
      </c>
      <c r="Y2703">
        <v>10</v>
      </c>
      <c r="Z2703">
        <v>0</v>
      </c>
      <c r="AA2703">
        <v>0</v>
      </c>
      <c r="AB2703" t="s">
        <v>54</v>
      </c>
      <c r="AC2703">
        <v>0</v>
      </c>
      <c r="AD2703" t="s">
        <v>55</v>
      </c>
      <c r="AF2703" t="s">
        <v>62</v>
      </c>
      <c r="AI2703" t="s">
        <v>56</v>
      </c>
      <c r="AJ2703" t="s">
        <v>56</v>
      </c>
      <c r="AK2703" t="s">
        <v>56</v>
      </c>
      <c r="AS2703">
        <v>0</v>
      </c>
    </row>
    <row r="2704" spans="1:45" x14ac:dyDescent="0.25">
      <c r="A2704" s="1">
        <v>1.44204E+16</v>
      </c>
      <c r="B2704">
        <v>1059</v>
      </c>
      <c r="C2704" t="s">
        <v>4349</v>
      </c>
      <c r="D2704">
        <v>65</v>
      </c>
      <c r="E2704">
        <v>0</v>
      </c>
      <c r="F2704">
        <v>0</v>
      </c>
      <c r="G2704">
        <v>65</v>
      </c>
      <c r="H2704">
        <v>0</v>
      </c>
      <c r="I2704">
        <v>65</v>
      </c>
      <c r="J2704">
        <v>0</v>
      </c>
      <c r="K2704" t="s">
        <v>47</v>
      </c>
      <c r="M2704">
        <v>3211</v>
      </c>
      <c r="N2704" t="s">
        <v>11457</v>
      </c>
      <c r="O2704" t="s">
        <v>49</v>
      </c>
      <c r="Q2704" t="s">
        <v>4351</v>
      </c>
      <c r="R2704" s="2">
        <v>42866.566666666666</v>
      </c>
      <c r="S2704" s="2">
        <v>42866.572222222225</v>
      </c>
      <c r="T2704" t="s">
        <v>11458</v>
      </c>
      <c r="U2704">
        <v>7</v>
      </c>
      <c r="V2704" t="s">
        <v>11459</v>
      </c>
      <c r="W2704" t="s">
        <v>61</v>
      </c>
      <c r="X2704" t="s">
        <v>2205</v>
      </c>
      <c r="Y2704">
        <v>14</v>
      </c>
      <c r="Z2704">
        <v>0</v>
      </c>
      <c r="AA2704">
        <v>0</v>
      </c>
      <c r="AB2704" t="s">
        <v>54</v>
      </c>
      <c r="AC2704">
        <v>0</v>
      </c>
      <c r="AD2704" t="s">
        <v>55</v>
      </c>
      <c r="AF2704" t="s">
        <v>62</v>
      </c>
      <c r="AI2704" t="s">
        <v>56</v>
      </c>
      <c r="AJ2704" t="s">
        <v>56</v>
      </c>
      <c r="AK2704" t="s">
        <v>56</v>
      </c>
      <c r="AS2704">
        <v>0</v>
      </c>
    </row>
    <row r="2705" spans="1:45" x14ac:dyDescent="0.25">
      <c r="A2705" s="1">
        <v>1.78525E+16</v>
      </c>
      <c r="B2705">
        <v>2820</v>
      </c>
      <c r="C2705" t="s">
        <v>5536</v>
      </c>
      <c r="D2705">
        <v>92.04</v>
      </c>
      <c r="E2705">
        <v>0</v>
      </c>
      <c r="F2705">
        <v>0</v>
      </c>
      <c r="G2705">
        <v>92.04</v>
      </c>
      <c r="H2705">
        <v>0</v>
      </c>
      <c r="I2705">
        <v>92.04</v>
      </c>
      <c r="J2705">
        <v>0</v>
      </c>
      <c r="K2705" t="s">
        <v>47</v>
      </c>
      <c r="L2705" t="s">
        <v>1325</v>
      </c>
      <c r="M2705">
        <v>2057</v>
      </c>
      <c r="N2705" t="s">
        <v>5537</v>
      </c>
      <c r="O2705" t="s">
        <v>49</v>
      </c>
      <c r="Q2705" t="s">
        <v>5538</v>
      </c>
      <c r="R2705" s="2">
        <v>42866.564583333333</v>
      </c>
      <c r="S2705" s="2">
        <v>42866.564583333333</v>
      </c>
      <c r="T2705" t="s">
        <v>11460</v>
      </c>
      <c r="U2705">
        <v>9</v>
      </c>
      <c r="V2705" t="s">
        <v>11461</v>
      </c>
      <c r="W2705" t="s">
        <v>53</v>
      </c>
      <c r="Y2705">
        <v>76</v>
      </c>
      <c r="Z2705">
        <v>0</v>
      </c>
      <c r="AA2705">
        <v>0</v>
      </c>
      <c r="AB2705" t="s">
        <v>54</v>
      </c>
      <c r="AC2705">
        <v>0</v>
      </c>
      <c r="AD2705" t="s">
        <v>55</v>
      </c>
      <c r="AF2705" t="s">
        <v>62</v>
      </c>
      <c r="AI2705" t="s">
        <v>56</v>
      </c>
      <c r="AJ2705" t="s">
        <v>56</v>
      </c>
      <c r="AK2705" t="s">
        <v>56</v>
      </c>
      <c r="AS2705">
        <v>0</v>
      </c>
    </row>
    <row r="2706" spans="1:45" x14ac:dyDescent="0.25">
      <c r="A2706" s="1">
        <v>1.78493E+16</v>
      </c>
      <c r="B2706">
        <v>1949</v>
      </c>
      <c r="C2706" t="s">
        <v>11462</v>
      </c>
      <c r="D2706">
        <v>58.8</v>
      </c>
      <c r="E2706">
        <v>0</v>
      </c>
      <c r="F2706">
        <v>0</v>
      </c>
      <c r="G2706">
        <v>58.8</v>
      </c>
      <c r="H2706">
        <v>0</v>
      </c>
      <c r="I2706">
        <v>58.8</v>
      </c>
      <c r="J2706">
        <v>0</v>
      </c>
      <c r="K2706" t="s">
        <v>47</v>
      </c>
      <c r="M2706">
        <v>2450</v>
      </c>
      <c r="N2706" t="s">
        <v>11463</v>
      </c>
      <c r="O2706" t="s">
        <v>49</v>
      </c>
      <c r="Q2706" t="s">
        <v>11462</v>
      </c>
      <c r="R2706" s="2">
        <v>42866.559027777781</v>
      </c>
      <c r="S2706" s="2">
        <v>42866.559027777781</v>
      </c>
      <c r="T2706" t="s">
        <v>3554</v>
      </c>
      <c r="U2706">
        <v>1</v>
      </c>
      <c r="V2706" t="s">
        <v>11464</v>
      </c>
      <c r="W2706" t="s">
        <v>68</v>
      </c>
      <c r="Y2706">
        <v>12</v>
      </c>
      <c r="Z2706">
        <v>0</v>
      </c>
      <c r="AA2706">
        <v>0</v>
      </c>
      <c r="AB2706" t="s">
        <v>54</v>
      </c>
      <c r="AC2706">
        <v>0</v>
      </c>
      <c r="AD2706" t="s">
        <v>55</v>
      </c>
      <c r="AF2706" t="s">
        <v>62</v>
      </c>
      <c r="AI2706" t="s">
        <v>56</v>
      </c>
      <c r="AJ2706" t="s">
        <v>56</v>
      </c>
      <c r="AK2706" t="s">
        <v>56</v>
      </c>
      <c r="AS2706">
        <v>0</v>
      </c>
    </row>
    <row r="2707" spans="1:45" x14ac:dyDescent="0.25">
      <c r="A2707" s="1">
        <v>1.78456E+16</v>
      </c>
      <c r="B2707">
        <v>1105</v>
      </c>
      <c r="C2707" t="s">
        <v>11465</v>
      </c>
      <c r="D2707">
        <v>103.9</v>
      </c>
      <c r="E2707">
        <v>0</v>
      </c>
      <c r="F2707">
        <v>0</v>
      </c>
      <c r="G2707">
        <v>103.9</v>
      </c>
      <c r="H2707">
        <v>0</v>
      </c>
      <c r="I2707">
        <v>103.9</v>
      </c>
      <c r="J2707">
        <v>0</v>
      </c>
      <c r="K2707" t="s">
        <v>47</v>
      </c>
      <c r="M2707">
        <v>327</v>
      </c>
      <c r="N2707" t="s">
        <v>11466</v>
      </c>
      <c r="O2707" t="s">
        <v>49</v>
      </c>
      <c r="Q2707" t="s">
        <v>11465</v>
      </c>
      <c r="R2707" s="2">
        <v>42866.554861111108</v>
      </c>
      <c r="S2707" s="2">
        <v>42866.555555555555</v>
      </c>
      <c r="T2707" t="s">
        <v>11467</v>
      </c>
      <c r="U2707">
        <v>6</v>
      </c>
      <c r="V2707" t="s">
        <v>11468</v>
      </c>
      <c r="W2707" t="s">
        <v>61</v>
      </c>
      <c r="Y2707">
        <v>41</v>
      </c>
      <c r="Z2707">
        <v>0</v>
      </c>
      <c r="AA2707">
        <v>0</v>
      </c>
      <c r="AB2707" t="s">
        <v>54</v>
      </c>
      <c r="AC2707">
        <v>0</v>
      </c>
      <c r="AD2707" t="s">
        <v>55</v>
      </c>
      <c r="AF2707" t="s">
        <v>62</v>
      </c>
      <c r="AI2707" t="s">
        <v>56</v>
      </c>
      <c r="AJ2707" t="s">
        <v>56</v>
      </c>
      <c r="AK2707" t="s">
        <v>56</v>
      </c>
      <c r="AS2707">
        <v>0</v>
      </c>
    </row>
    <row r="2708" spans="1:45" x14ac:dyDescent="0.25">
      <c r="A2708" s="1">
        <v>1.78344E+16</v>
      </c>
      <c r="B2708">
        <v>2567</v>
      </c>
      <c r="C2708" t="s">
        <v>11469</v>
      </c>
      <c r="D2708">
        <v>8.9</v>
      </c>
      <c r="E2708">
        <v>5</v>
      </c>
      <c r="F2708">
        <v>0</v>
      </c>
      <c r="G2708">
        <v>13.9</v>
      </c>
      <c r="H2708">
        <v>0</v>
      </c>
      <c r="I2708">
        <v>13.9</v>
      </c>
      <c r="J2708">
        <v>0</v>
      </c>
      <c r="K2708" t="s">
        <v>47</v>
      </c>
      <c r="M2708">
        <v>2667</v>
      </c>
      <c r="N2708" t="s">
        <v>11470</v>
      </c>
      <c r="O2708" t="s">
        <v>49</v>
      </c>
      <c r="Q2708" t="s">
        <v>11471</v>
      </c>
      <c r="R2708" s="2">
        <v>42866.538888888892</v>
      </c>
      <c r="S2708" s="2">
        <v>42866.539583333331</v>
      </c>
      <c r="T2708" t="s">
        <v>5299</v>
      </c>
      <c r="U2708">
        <v>1</v>
      </c>
      <c r="V2708" t="s">
        <v>11472</v>
      </c>
      <c r="W2708" t="s">
        <v>61</v>
      </c>
      <c r="Y2708">
        <v>1</v>
      </c>
      <c r="Z2708">
        <v>0</v>
      </c>
      <c r="AA2708">
        <v>0</v>
      </c>
      <c r="AB2708" t="s">
        <v>54</v>
      </c>
      <c r="AC2708">
        <v>0</v>
      </c>
      <c r="AD2708" t="s">
        <v>55</v>
      </c>
      <c r="AF2708" t="s">
        <v>62</v>
      </c>
      <c r="AI2708" t="s">
        <v>56</v>
      </c>
      <c r="AJ2708" t="s">
        <v>56</v>
      </c>
      <c r="AK2708" t="s">
        <v>56</v>
      </c>
      <c r="AS2708">
        <v>0</v>
      </c>
    </row>
    <row r="2709" spans="1:45" x14ac:dyDescent="0.25">
      <c r="A2709" s="1">
        <v>1.44073E+16</v>
      </c>
      <c r="B2709">
        <v>2396</v>
      </c>
      <c r="C2709" t="s">
        <v>11473</v>
      </c>
      <c r="D2709">
        <v>9.8000000000000007</v>
      </c>
      <c r="E2709">
        <v>5</v>
      </c>
      <c r="F2709">
        <v>0</v>
      </c>
      <c r="G2709">
        <v>14.8</v>
      </c>
      <c r="H2709">
        <v>0</v>
      </c>
      <c r="I2709">
        <v>14.8</v>
      </c>
      <c r="J2709">
        <v>0</v>
      </c>
      <c r="K2709" t="s">
        <v>47</v>
      </c>
      <c r="M2709">
        <v>3014</v>
      </c>
      <c r="N2709" t="s">
        <v>11474</v>
      </c>
      <c r="O2709" t="s">
        <v>49</v>
      </c>
      <c r="Q2709" t="s">
        <v>11475</v>
      </c>
      <c r="R2709" s="2">
        <v>42866.534722222219</v>
      </c>
      <c r="S2709" s="2">
        <v>42866.534722222219</v>
      </c>
      <c r="T2709" t="s">
        <v>72</v>
      </c>
      <c r="U2709">
        <v>1</v>
      </c>
      <c r="V2709" t="s">
        <v>11476</v>
      </c>
      <c r="W2709" t="s">
        <v>61</v>
      </c>
      <c r="Y2709">
        <v>2</v>
      </c>
      <c r="Z2709">
        <v>0</v>
      </c>
      <c r="AA2709">
        <v>0</v>
      </c>
      <c r="AB2709" t="s">
        <v>54</v>
      </c>
      <c r="AC2709">
        <v>0</v>
      </c>
      <c r="AD2709" t="s">
        <v>55</v>
      </c>
      <c r="AF2709" t="s">
        <v>62</v>
      </c>
      <c r="AI2709" t="s">
        <v>56</v>
      </c>
      <c r="AJ2709" t="s">
        <v>56</v>
      </c>
      <c r="AK2709" t="s">
        <v>56</v>
      </c>
      <c r="AS2709">
        <v>0</v>
      </c>
    </row>
    <row r="2710" spans="1:45" x14ac:dyDescent="0.25">
      <c r="A2710" s="1">
        <v>1.78203E+16</v>
      </c>
      <c r="B2710">
        <v>1309</v>
      </c>
      <c r="C2710" t="s">
        <v>11477</v>
      </c>
      <c r="D2710">
        <v>15.14</v>
      </c>
      <c r="E2710">
        <v>5</v>
      </c>
      <c r="F2710">
        <v>0</v>
      </c>
      <c r="G2710">
        <v>20.14</v>
      </c>
      <c r="H2710">
        <v>0</v>
      </c>
      <c r="I2710">
        <v>20.14</v>
      </c>
      <c r="J2710">
        <v>0</v>
      </c>
      <c r="K2710" t="s">
        <v>47</v>
      </c>
      <c r="M2710">
        <v>583</v>
      </c>
      <c r="N2710" t="s">
        <v>11478</v>
      </c>
      <c r="O2710" t="s">
        <v>49</v>
      </c>
      <c r="Q2710" t="s">
        <v>11477</v>
      </c>
      <c r="R2710" s="2">
        <v>42866.53125</v>
      </c>
      <c r="S2710" s="2">
        <v>42866.53125</v>
      </c>
      <c r="T2710" t="s">
        <v>11479</v>
      </c>
      <c r="U2710">
        <v>7</v>
      </c>
      <c r="V2710" t="s">
        <v>11480</v>
      </c>
      <c r="W2710" t="s">
        <v>61</v>
      </c>
      <c r="Y2710">
        <v>7</v>
      </c>
      <c r="Z2710">
        <v>0</v>
      </c>
      <c r="AA2710">
        <v>0</v>
      </c>
      <c r="AB2710" t="s">
        <v>54</v>
      </c>
      <c r="AC2710">
        <v>0</v>
      </c>
      <c r="AD2710" t="s">
        <v>55</v>
      </c>
      <c r="AF2710" t="s">
        <v>62</v>
      </c>
      <c r="AI2710" t="s">
        <v>56</v>
      </c>
      <c r="AJ2710" t="s">
        <v>56</v>
      </c>
      <c r="AK2710" t="s">
        <v>56</v>
      </c>
      <c r="AS2710">
        <v>0</v>
      </c>
    </row>
    <row r="2711" spans="1:45" x14ac:dyDescent="0.25">
      <c r="A2711" s="1">
        <v>1.78027E+16</v>
      </c>
      <c r="B2711">
        <v>1738</v>
      </c>
      <c r="C2711" t="s">
        <v>11481</v>
      </c>
      <c r="D2711">
        <v>58.4</v>
      </c>
      <c r="E2711">
        <v>0</v>
      </c>
      <c r="F2711">
        <v>0</v>
      </c>
      <c r="G2711">
        <v>58.4</v>
      </c>
      <c r="H2711">
        <v>0</v>
      </c>
      <c r="I2711">
        <v>58.4</v>
      </c>
      <c r="J2711">
        <v>0</v>
      </c>
      <c r="K2711" t="s">
        <v>47</v>
      </c>
      <c r="M2711">
        <v>891</v>
      </c>
      <c r="N2711" t="s">
        <v>11482</v>
      </c>
      <c r="O2711" t="s">
        <v>49</v>
      </c>
      <c r="Q2711" t="s">
        <v>11483</v>
      </c>
      <c r="R2711" s="2">
        <v>42866.525694444441</v>
      </c>
      <c r="S2711" s="2">
        <v>42866.529861111114</v>
      </c>
      <c r="T2711" t="s">
        <v>11484</v>
      </c>
      <c r="U2711">
        <v>10</v>
      </c>
      <c r="V2711" t="s">
        <v>11485</v>
      </c>
      <c r="W2711" t="s">
        <v>53</v>
      </c>
      <c r="Y2711">
        <v>124</v>
      </c>
      <c r="Z2711">
        <v>0</v>
      </c>
      <c r="AA2711">
        <v>0</v>
      </c>
      <c r="AB2711" t="s">
        <v>54</v>
      </c>
      <c r="AC2711">
        <v>0</v>
      </c>
      <c r="AD2711" t="s">
        <v>55</v>
      </c>
      <c r="AF2711" t="s">
        <v>62</v>
      </c>
      <c r="AI2711" t="s">
        <v>56</v>
      </c>
      <c r="AJ2711" t="s">
        <v>56</v>
      </c>
      <c r="AK2711" t="s">
        <v>56</v>
      </c>
      <c r="AS2711">
        <v>0</v>
      </c>
    </row>
    <row r="2712" spans="1:45" x14ac:dyDescent="0.25">
      <c r="A2712" s="1">
        <v>1.78021E+16</v>
      </c>
      <c r="B2712">
        <v>958</v>
      </c>
      <c r="C2712" t="s">
        <v>11486</v>
      </c>
      <c r="D2712">
        <v>7.9</v>
      </c>
      <c r="E2712">
        <v>5</v>
      </c>
      <c r="F2712">
        <v>0</v>
      </c>
      <c r="G2712">
        <v>12.9</v>
      </c>
      <c r="H2712">
        <v>0</v>
      </c>
      <c r="I2712">
        <v>12.9</v>
      </c>
      <c r="J2712">
        <v>0</v>
      </c>
      <c r="K2712" t="s">
        <v>47</v>
      </c>
      <c r="M2712">
        <v>210</v>
      </c>
      <c r="N2712" t="s">
        <v>11487</v>
      </c>
      <c r="O2712" t="s">
        <v>49</v>
      </c>
      <c r="Q2712" t="s">
        <v>11488</v>
      </c>
      <c r="R2712" s="2">
        <v>42866.523611111108</v>
      </c>
      <c r="S2712" s="2">
        <v>42866.523611111108</v>
      </c>
      <c r="T2712" t="s">
        <v>66</v>
      </c>
      <c r="U2712">
        <v>1</v>
      </c>
      <c r="V2712" t="s">
        <v>11489</v>
      </c>
      <c r="W2712" t="s">
        <v>61</v>
      </c>
      <c r="Y2712">
        <v>1</v>
      </c>
      <c r="Z2712">
        <v>0</v>
      </c>
      <c r="AA2712">
        <v>0</v>
      </c>
      <c r="AB2712" t="s">
        <v>54</v>
      </c>
      <c r="AC2712">
        <v>0</v>
      </c>
      <c r="AD2712" t="s">
        <v>55</v>
      </c>
      <c r="AF2712" t="s">
        <v>62</v>
      </c>
      <c r="AI2712" t="s">
        <v>56</v>
      </c>
      <c r="AJ2712" t="s">
        <v>56</v>
      </c>
      <c r="AK2712" t="s">
        <v>56</v>
      </c>
      <c r="AS2712">
        <v>0</v>
      </c>
    </row>
    <row r="2713" spans="1:45" x14ac:dyDescent="0.25">
      <c r="A2713" s="1">
        <v>1.78277E+16</v>
      </c>
      <c r="B2713">
        <v>1870</v>
      </c>
      <c r="C2713" t="s">
        <v>11490</v>
      </c>
      <c r="D2713">
        <v>121.68</v>
      </c>
      <c r="E2713">
        <v>0</v>
      </c>
      <c r="F2713">
        <v>0</v>
      </c>
      <c r="G2713">
        <v>121.68</v>
      </c>
      <c r="H2713">
        <v>0</v>
      </c>
      <c r="I2713">
        <v>121.68</v>
      </c>
      <c r="J2713">
        <v>0</v>
      </c>
      <c r="K2713" t="s">
        <v>47</v>
      </c>
      <c r="M2713">
        <v>1390</v>
      </c>
      <c r="N2713" t="s">
        <v>11491</v>
      </c>
      <c r="O2713" t="s">
        <v>49</v>
      </c>
      <c r="Q2713" t="s">
        <v>11492</v>
      </c>
      <c r="R2713" s="2">
        <v>42866.518750000003</v>
      </c>
      <c r="S2713" s="2">
        <v>42866.518750000003</v>
      </c>
      <c r="T2713" t="s">
        <v>11493</v>
      </c>
      <c r="U2713">
        <v>2</v>
      </c>
      <c r="V2713" t="s">
        <v>11494</v>
      </c>
      <c r="W2713" t="s">
        <v>53</v>
      </c>
      <c r="Y2713">
        <v>72</v>
      </c>
      <c r="Z2713">
        <v>0</v>
      </c>
      <c r="AA2713">
        <v>0</v>
      </c>
      <c r="AB2713" t="s">
        <v>54</v>
      </c>
      <c r="AC2713">
        <v>0</v>
      </c>
      <c r="AD2713" t="s">
        <v>55</v>
      </c>
      <c r="AF2713" t="s">
        <v>62</v>
      </c>
      <c r="AI2713" t="s">
        <v>56</v>
      </c>
      <c r="AJ2713" t="s">
        <v>56</v>
      </c>
      <c r="AK2713" t="s">
        <v>56</v>
      </c>
      <c r="AS2713">
        <v>0</v>
      </c>
    </row>
    <row r="2714" spans="1:45" x14ac:dyDescent="0.25">
      <c r="A2714" s="1">
        <v>1.78091E+16</v>
      </c>
      <c r="B2714">
        <v>2385</v>
      </c>
      <c r="C2714" t="s">
        <v>11495</v>
      </c>
      <c r="D2714">
        <v>15.54</v>
      </c>
      <c r="E2714">
        <v>5</v>
      </c>
      <c r="F2714">
        <v>0</v>
      </c>
      <c r="G2714">
        <v>20.54</v>
      </c>
      <c r="H2714">
        <v>0</v>
      </c>
      <c r="I2714">
        <v>20.54</v>
      </c>
      <c r="J2714">
        <v>0</v>
      </c>
      <c r="K2714" t="s">
        <v>47</v>
      </c>
      <c r="M2714">
        <v>2829</v>
      </c>
      <c r="N2714" t="s">
        <v>11496</v>
      </c>
      <c r="O2714" t="s">
        <v>49</v>
      </c>
      <c r="Q2714" t="s">
        <v>11497</v>
      </c>
      <c r="R2714" s="2">
        <v>42866.515972222223</v>
      </c>
      <c r="S2714" s="2">
        <v>42866.515972222223</v>
      </c>
      <c r="T2714" t="s">
        <v>11498</v>
      </c>
      <c r="U2714">
        <v>5</v>
      </c>
      <c r="V2714" t="s">
        <v>11499</v>
      </c>
      <c r="W2714" t="s">
        <v>61</v>
      </c>
      <c r="Y2714">
        <v>6</v>
      </c>
      <c r="Z2714">
        <v>0</v>
      </c>
      <c r="AA2714">
        <v>0</v>
      </c>
      <c r="AB2714" t="s">
        <v>54</v>
      </c>
      <c r="AC2714">
        <v>0</v>
      </c>
      <c r="AD2714" t="s">
        <v>55</v>
      </c>
      <c r="AF2714" t="s">
        <v>62</v>
      </c>
      <c r="AI2714" t="s">
        <v>56</v>
      </c>
      <c r="AJ2714" t="s">
        <v>56</v>
      </c>
      <c r="AK2714" t="s">
        <v>56</v>
      </c>
      <c r="AS2714">
        <v>0</v>
      </c>
    </row>
    <row r="2715" spans="1:45" x14ac:dyDescent="0.25">
      <c r="A2715" s="1">
        <v>1.78154E+16</v>
      </c>
      <c r="B2715">
        <v>68</v>
      </c>
      <c r="C2715" t="s">
        <v>5847</v>
      </c>
      <c r="D2715">
        <v>201.93</v>
      </c>
      <c r="E2715">
        <v>0</v>
      </c>
      <c r="F2715">
        <v>0</v>
      </c>
      <c r="G2715">
        <v>201.93</v>
      </c>
      <c r="H2715">
        <v>0</v>
      </c>
      <c r="I2715">
        <v>201.93</v>
      </c>
      <c r="J2715">
        <v>0</v>
      </c>
      <c r="K2715" t="s">
        <v>47</v>
      </c>
      <c r="M2715">
        <v>2692</v>
      </c>
      <c r="N2715" t="s">
        <v>5848</v>
      </c>
      <c r="O2715" t="s">
        <v>49</v>
      </c>
      <c r="Q2715" t="s">
        <v>5849</v>
      </c>
      <c r="R2715" s="2">
        <v>42866.513194444444</v>
      </c>
      <c r="S2715" s="2">
        <v>42866.74722222222</v>
      </c>
      <c r="T2715" t="s">
        <v>11500</v>
      </c>
      <c r="U2715">
        <v>12</v>
      </c>
      <c r="V2715" t="s">
        <v>11501</v>
      </c>
      <c r="W2715" t="s">
        <v>53</v>
      </c>
      <c r="Y2715">
        <v>116</v>
      </c>
      <c r="Z2715">
        <v>0</v>
      </c>
      <c r="AA2715">
        <v>0</v>
      </c>
      <c r="AB2715" t="s">
        <v>54</v>
      </c>
      <c r="AC2715">
        <v>0</v>
      </c>
      <c r="AD2715" t="s">
        <v>55</v>
      </c>
      <c r="AF2715" t="s">
        <v>62</v>
      </c>
      <c r="AI2715" t="s">
        <v>56</v>
      </c>
      <c r="AJ2715" t="s">
        <v>56</v>
      </c>
      <c r="AK2715" t="s">
        <v>56</v>
      </c>
      <c r="AS2715">
        <v>0</v>
      </c>
    </row>
    <row r="2716" spans="1:45" x14ac:dyDescent="0.25">
      <c r="A2716" s="1">
        <v>1.43945E+16</v>
      </c>
      <c r="B2716">
        <v>1458</v>
      </c>
      <c r="C2716" t="s">
        <v>11502</v>
      </c>
      <c r="D2716">
        <v>23.98</v>
      </c>
      <c r="E2716">
        <v>5</v>
      </c>
      <c r="F2716">
        <v>0</v>
      </c>
      <c r="G2716">
        <v>28.98</v>
      </c>
      <c r="H2716">
        <v>0</v>
      </c>
      <c r="I2716">
        <v>28.98</v>
      </c>
      <c r="J2716">
        <v>0</v>
      </c>
      <c r="K2716" t="s">
        <v>47</v>
      </c>
      <c r="M2716">
        <v>2638</v>
      </c>
      <c r="N2716" t="s">
        <v>11503</v>
      </c>
      <c r="O2716" t="s">
        <v>49</v>
      </c>
      <c r="Q2716" t="s">
        <v>11504</v>
      </c>
      <c r="R2716" s="2">
        <v>42866.504861111112</v>
      </c>
      <c r="S2716" s="2">
        <v>42866.504861111112</v>
      </c>
      <c r="T2716" t="s">
        <v>11505</v>
      </c>
      <c r="U2716">
        <v>5</v>
      </c>
      <c r="V2716" t="s">
        <v>11506</v>
      </c>
      <c r="W2716" t="s">
        <v>61</v>
      </c>
      <c r="Y2716">
        <v>8</v>
      </c>
      <c r="Z2716">
        <v>0</v>
      </c>
      <c r="AA2716">
        <v>0</v>
      </c>
      <c r="AB2716" t="s">
        <v>54</v>
      </c>
      <c r="AC2716">
        <v>0</v>
      </c>
      <c r="AD2716" t="s">
        <v>55</v>
      </c>
      <c r="AF2716" t="s">
        <v>62</v>
      </c>
      <c r="AI2716" t="s">
        <v>56</v>
      </c>
      <c r="AJ2716" t="s">
        <v>56</v>
      </c>
      <c r="AK2716" t="s">
        <v>56</v>
      </c>
      <c r="AS2716">
        <v>0</v>
      </c>
    </row>
    <row r="2717" spans="1:45" x14ac:dyDescent="0.25">
      <c r="A2717" s="1">
        <v>1.78124E+16</v>
      </c>
      <c r="B2717">
        <v>471</v>
      </c>
      <c r="C2717" t="s">
        <v>11507</v>
      </c>
      <c r="D2717">
        <v>7.8</v>
      </c>
      <c r="E2717">
        <v>5</v>
      </c>
      <c r="F2717">
        <v>0</v>
      </c>
      <c r="G2717">
        <v>12.8</v>
      </c>
      <c r="H2717">
        <v>0</v>
      </c>
      <c r="I2717">
        <v>12.8</v>
      </c>
      <c r="J2717">
        <v>0</v>
      </c>
      <c r="K2717" t="s">
        <v>47</v>
      </c>
      <c r="M2717">
        <v>417</v>
      </c>
      <c r="N2717" t="s">
        <v>11508</v>
      </c>
      <c r="O2717" t="s">
        <v>49</v>
      </c>
      <c r="Q2717" t="s">
        <v>11509</v>
      </c>
      <c r="R2717" s="2">
        <v>42866.49722222222</v>
      </c>
      <c r="S2717" s="2">
        <v>42866.49722222222</v>
      </c>
      <c r="T2717" t="s">
        <v>259</v>
      </c>
      <c r="U2717">
        <v>1</v>
      </c>
      <c r="V2717" t="s">
        <v>11510</v>
      </c>
      <c r="W2717" t="s">
        <v>61</v>
      </c>
      <c r="Y2717">
        <v>2</v>
      </c>
      <c r="Z2717">
        <v>0</v>
      </c>
      <c r="AA2717">
        <v>0</v>
      </c>
      <c r="AB2717" t="s">
        <v>54</v>
      </c>
      <c r="AC2717">
        <v>0</v>
      </c>
      <c r="AD2717" t="s">
        <v>55</v>
      </c>
      <c r="AF2717" t="s">
        <v>62</v>
      </c>
      <c r="AI2717" t="s">
        <v>56</v>
      </c>
      <c r="AJ2717" t="s">
        <v>56</v>
      </c>
      <c r="AK2717" t="s">
        <v>56</v>
      </c>
      <c r="AS2717">
        <v>0</v>
      </c>
    </row>
    <row r="2718" spans="1:45" x14ac:dyDescent="0.25">
      <c r="A2718" s="1">
        <v>1.43943E+16</v>
      </c>
      <c r="B2718">
        <v>1807</v>
      </c>
      <c r="C2718" t="s">
        <v>11511</v>
      </c>
      <c r="D2718">
        <v>56.4</v>
      </c>
      <c r="E2718">
        <v>0</v>
      </c>
      <c r="F2718">
        <v>0</v>
      </c>
      <c r="G2718">
        <v>56.4</v>
      </c>
      <c r="H2718">
        <v>0</v>
      </c>
      <c r="I2718">
        <v>56.4</v>
      </c>
      <c r="J2718">
        <v>0</v>
      </c>
      <c r="K2718" t="s">
        <v>47</v>
      </c>
      <c r="M2718">
        <v>454</v>
      </c>
      <c r="N2718" t="s">
        <v>11512</v>
      </c>
      <c r="O2718" t="s">
        <v>49</v>
      </c>
      <c r="Q2718" t="s">
        <v>11513</v>
      </c>
      <c r="R2718" s="2">
        <v>42866.492361111108</v>
      </c>
      <c r="S2718" s="2">
        <v>42866.492361111108</v>
      </c>
      <c r="T2718" t="s">
        <v>11514</v>
      </c>
      <c r="U2718">
        <v>5</v>
      </c>
      <c r="V2718" t="s">
        <v>11515</v>
      </c>
      <c r="W2718" t="s">
        <v>61</v>
      </c>
      <c r="Y2718">
        <v>16</v>
      </c>
      <c r="Z2718">
        <v>0</v>
      </c>
      <c r="AA2718">
        <v>0</v>
      </c>
      <c r="AB2718" t="s">
        <v>54</v>
      </c>
      <c r="AC2718">
        <v>0</v>
      </c>
      <c r="AD2718" t="s">
        <v>55</v>
      </c>
      <c r="AF2718" t="s">
        <v>62</v>
      </c>
      <c r="AI2718" t="s">
        <v>56</v>
      </c>
      <c r="AJ2718" t="s">
        <v>56</v>
      </c>
      <c r="AK2718" t="s">
        <v>56</v>
      </c>
      <c r="AS2718">
        <v>0</v>
      </c>
    </row>
    <row r="2719" spans="1:45" x14ac:dyDescent="0.25">
      <c r="A2719" s="1">
        <v>1.78086E+16</v>
      </c>
      <c r="B2719">
        <v>316</v>
      </c>
      <c r="C2719" t="s">
        <v>11516</v>
      </c>
      <c r="D2719">
        <v>16.82</v>
      </c>
      <c r="E2719">
        <v>5</v>
      </c>
      <c r="F2719">
        <v>0</v>
      </c>
      <c r="G2719">
        <v>21.82</v>
      </c>
      <c r="H2719">
        <v>0</v>
      </c>
      <c r="I2719">
        <v>21.82</v>
      </c>
      <c r="J2719">
        <v>0</v>
      </c>
      <c r="K2719" t="s">
        <v>47</v>
      </c>
      <c r="M2719">
        <v>21</v>
      </c>
      <c r="N2719" t="s">
        <v>11517</v>
      </c>
      <c r="O2719" t="s">
        <v>49</v>
      </c>
      <c r="Q2719" t="s">
        <v>11516</v>
      </c>
      <c r="R2719" s="2">
        <v>42866.490972222222</v>
      </c>
      <c r="S2719" s="2">
        <v>42866.490972222222</v>
      </c>
      <c r="T2719" t="s">
        <v>11518</v>
      </c>
      <c r="U2719">
        <v>5</v>
      </c>
      <c r="V2719" t="s">
        <v>11519</v>
      </c>
      <c r="W2719" t="s">
        <v>61</v>
      </c>
      <c r="Y2719">
        <v>9</v>
      </c>
      <c r="Z2719">
        <v>0</v>
      </c>
      <c r="AA2719">
        <v>0</v>
      </c>
      <c r="AB2719" t="s">
        <v>54</v>
      </c>
      <c r="AC2719">
        <v>0</v>
      </c>
      <c r="AD2719" t="s">
        <v>55</v>
      </c>
      <c r="AI2719" t="s">
        <v>56</v>
      </c>
      <c r="AJ2719" t="s">
        <v>56</v>
      </c>
      <c r="AK2719" t="s">
        <v>56</v>
      </c>
      <c r="AS2719">
        <v>0</v>
      </c>
    </row>
    <row r="2720" spans="1:45" x14ac:dyDescent="0.25">
      <c r="A2720" s="1">
        <v>1.4387E+16</v>
      </c>
      <c r="B2720">
        <v>1840</v>
      </c>
      <c r="C2720" t="s">
        <v>11520</v>
      </c>
      <c r="D2720">
        <v>33.299999999999997</v>
      </c>
      <c r="E2720">
        <v>5</v>
      </c>
      <c r="F2720">
        <v>0</v>
      </c>
      <c r="G2720">
        <v>38.299999999999997</v>
      </c>
      <c r="H2720">
        <v>0</v>
      </c>
      <c r="I2720">
        <v>38.299999999999997</v>
      </c>
      <c r="J2720">
        <v>0</v>
      </c>
      <c r="K2720" t="s">
        <v>47</v>
      </c>
      <c r="M2720">
        <v>618</v>
      </c>
      <c r="N2720" t="s">
        <v>11521</v>
      </c>
      <c r="O2720" t="s">
        <v>49</v>
      </c>
      <c r="Q2720" t="s">
        <v>11522</v>
      </c>
      <c r="R2720" s="2">
        <v>42866.486805555556</v>
      </c>
      <c r="S2720" s="2">
        <v>42866.486805555556</v>
      </c>
      <c r="T2720" t="s">
        <v>11523</v>
      </c>
      <c r="U2720">
        <v>2</v>
      </c>
      <c r="V2720" t="s">
        <v>11524</v>
      </c>
      <c r="W2720" t="s">
        <v>61</v>
      </c>
      <c r="Y2720">
        <v>7</v>
      </c>
      <c r="Z2720">
        <v>0</v>
      </c>
      <c r="AA2720">
        <v>0</v>
      </c>
      <c r="AB2720" t="s">
        <v>54</v>
      </c>
      <c r="AC2720">
        <v>0</v>
      </c>
      <c r="AD2720" t="s">
        <v>55</v>
      </c>
      <c r="AF2720" t="s">
        <v>62</v>
      </c>
      <c r="AI2720" t="s">
        <v>56</v>
      </c>
      <c r="AJ2720" t="s">
        <v>56</v>
      </c>
      <c r="AK2720" t="s">
        <v>56</v>
      </c>
      <c r="AS2720">
        <v>0</v>
      </c>
    </row>
    <row r="2721" spans="1:45" x14ac:dyDescent="0.25">
      <c r="A2721" s="1">
        <v>1.7777E+16</v>
      </c>
      <c r="B2721">
        <v>2661</v>
      </c>
      <c r="C2721" t="s">
        <v>11525</v>
      </c>
      <c r="D2721">
        <v>96.25</v>
      </c>
      <c r="E2721">
        <v>0</v>
      </c>
      <c r="F2721">
        <v>0</v>
      </c>
      <c r="G2721">
        <v>96.25</v>
      </c>
      <c r="H2721">
        <v>0</v>
      </c>
      <c r="I2721">
        <v>96.25</v>
      </c>
      <c r="J2721">
        <v>0</v>
      </c>
      <c r="K2721" t="s">
        <v>47</v>
      </c>
      <c r="M2721">
        <v>2677</v>
      </c>
      <c r="N2721" t="s">
        <v>11526</v>
      </c>
      <c r="O2721" t="s">
        <v>49</v>
      </c>
      <c r="Q2721" t="s">
        <v>11527</v>
      </c>
      <c r="R2721" s="2">
        <v>42866.486111111109</v>
      </c>
      <c r="S2721" s="2">
        <v>42866.486111111109</v>
      </c>
      <c r="T2721" t="s">
        <v>11528</v>
      </c>
      <c r="U2721">
        <v>4</v>
      </c>
      <c r="V2721" t="s">
        <v>11529</v>
      </c>
      <c r="W2721" t="s">
        <v>53</v>
      </c>
      <c r="Y2721">
        <v>22</v>
      </c>
      <c r="Z2721">
        <v>0</v>
      </c>
      <c r="AA2721">
        <v>0</v>
      </c>
      <c r="AB2721" t="s">
        <v>54</v>
      </c>
      <c r="AC2721">
        <v>0</v>
      </c>
      <c r="AD2721" t="s">
        <v>55</v>
      </c>
      <c r="AF2721" t="s">
        <v>62</v>
      </c>
      <c r="AI2721" t="s">
        <v>56</v>
      </c>
      <c r="AJ2721" t="s">
        <v>56</v>
      </c>
      <c r="AK2721" t="s">
        <v>56</v>
      </c>
      <c r="AS2721">
        <v>0</v>
      </c>
    </row>
    <row r="2722" spans="1:45" x14ac:dyDescent="0.25">
      <c r="A2722" s="1">
        <v>1.43837E+16</v>
      </c>
      <c r="B2722">
        <v>2999</v>
      </c>
      <c r="C2722" t="s">
        <v>11530</v>
      </c>
      <c r="D2722">
        <v>61.86</v>
      </c>
      <c r="E2722">
        <v>0</v>
      </c>
      <c r="F2722">
        <v>0</v>
      </c>
      <c r="G2722">
        <v>61.86</v>
      </c>
      <c r="H2722">
        <v>0</v>
      </c>
      <c r="I2722">
        <v>25</v>
      </c>
      <c r="J2722">
        <v>0</v>
      </c>
      <c r="K2722" t="s">
        <v>47</v>
      </c>
      <c r="M2722">
        <v>2821</v>
      </c>
      <c r="N2722" t="s">
        <v>11531</v>
      </c>
      <c r="O2722" t="s">
        <v>49</v>
      </c>
      <c r="Q2722" t="s">
        <v>11530</v>
      </c>
      <c r="R2722" s="2">
        <v>42866.482638888891</v>
      </c>
      <c r="S2722" s="2">
        <v>42866.482638888891</v>
      </c>
      <c r="T2722" t="s">
        <v>11532</v>
      </c>
      <c r="U2722">
        <v>5</v>
      </c>
      <c r="V2722" t="s">
        <v>11533</v>
      </c>
      <c r="W2722" t="s">
        <v>61</v>
      </c>
      <c r="X2722" t="s">
        <v>11534</v>
      </c>
      <c r="Y2722">
        <v>16</v>
      </c>
      <c r="Z2722">
        <v>0</v>
      </c>
      <c r="AA2722">
        <v>0</v>
      </c>
      <c r="AB2722" t="s">
        <v>54</v>
      </c>
      <c r="AC2722">
        <v>0</v>
      </c>
      <c r="AD2722" t="s">
        <v>55</v>
      </c>
      <c r="AF2722" t="s">
        <v>62</v>
      </c>
      <c r="AI2722" t="s">
        <v>56</v>
      </c>
      <c r="AJ2722" t="s">
        <v>56</v>
      </c>
      <c r="AK2722" t="s">
        <v>56</v>
      </c>
      <c r="AS2722">
        <v>36.86</v>
      </c>
    </row>
    <row r="2723" spans="1:45" x14ac:dyDescent="0.25">
      <c r="A2723" s="1">
        <v>1.77946E+16</v>
      </c>
      <c r="B2723">
        <v>1264</v>
      </c>
      <c r="C2723" t="s">
        <v>11535</v>
      </c>
      <c r="D2723">
        <v>35.799999999999997</v>
      </c>
      <c r="E2723">
        <v>5</v>
      </c>
      <c r="F2723">
        <v>0</v>
      </c>
      <c r="G2723">
        <v>40.799999999999997</v>
      </c>
      <c r="H2723">
        <v>0</v>
      </c>
      <c r="I2723">
        <v>40.799999999999997</v>
      </c>
      <c r="J2723">
        <v>0</v>
      </c>
      <c r="K2723" t="s">
        <v>47</v>
      </c>
      <c r="L2723" t="s">
        <v>11536</v>
      </c>
      <c r="M2723">
        <v>1272</v>
      </c>
      <c r="N2723" t="s">
        <v>11537</v>
      </c>
      <c r="O2723" t="s">
        <v>49</v>
      </c>
      <c r="Q2723" t="s">
        <v>11538</v>
      </c>
      <c r="R2723" s="2">
        <v>42866.481249999997</v>
      </c>
      <c r="S2723" s="2">
        <v>42866.484027777777</v>
      </c>
      <c r="T2723" t="s">
        <v>4698</v>
      </c>
      <c r="U2723">
        <v>1</v>
      </c>
      <c r="V2723" t="s">
        <v>11539</v>
      </c>
      <c r="W2723" t="s">
        <v>61</v>
      </c>
      <c r="Y2723">
        <v>20</v>
      </c>
      <c r="Z2723">
        <v>0</v>
      </c>
      <c r="AA2723">
        <v>0</v>
      </c>
      <c r="AB2723" t="s">
        <v>54</v>
      </c>
      <c r="AC2723">
        <v>0</v>
      </c>
      <c r="AD2723" t="s">
        <v>55</v>
      </c>
      <c r="AI2723" t="s">
        <v>56</v>
      </c>
      <c r="AJ2723" t="s">
        <v>56</v>
      </c>
      <c r="AK2723" t="s">
        <v>56</v>
      </c>
      <c r="AS2723">
        <v>0</v>
      </c>
    </row>
    <row r="2724" spans="1:45" x14ac:dyDescent="0.25">
      <c r="A2724" s="1">
        <v>1.77563E+16</v>
      </c>
      <c r="B2724">
        <v>529</v>
      </c>
      <c r="C2724" t="s">
        <v>11540</v>
      </c>
      <c r="D2724">
        <v>350</v>
      </c>
      <c r="E2724">
        <v>0</v>
      </c>
      <c r="F2724">
        <v>0</v>
      </c>
      <c r="G2724">
        <v>350</v>
      </c>
      <c r="H2724">
        <v>0</v>
      </c>
      <c r="I2724">
        <v>350</v>
      </c>
      <c r="J2724">
        <v>0</v>
      </c>
      <c r="K2724" t="s">
        <v>47</v>
      </c>
      <c r="M2724">
        <v>468</v>
      </c>
      <c r="N2724" t="s">
        <v>11541</v>
      </c>
      <c r="O2724" t="s">
        <v>49</v>
      </c>
      <c r="Q2724" t="s">
        <v>11540</v>
      </c>
      <c r="R2724" s="2">
        <v>42866.459722222222</v>
      </c>
      <c r="S2724" s="2">
        <v>42866.467361111114</v>
      </c>
      <c r="T2724" t="s">
        <v>514</v>
      </c>
      <c r="U2724">
        <v>1</v>
      </c>
      <c r="V2724" t="s">
        <v>11542</v>
      </c>
      <c r="W2724" t="s">
        <v>53</v>
      </c>
      <c r="Y2724">
        <v>100</v>
      </c>
      <c r="Z2724">
        <v>0</v>
      </c>
      <c r="AA2724">
        <v>0</v>
      </c>
      <c r="AB2724" t="s">
        <v>54</v>
      </c>
      <c r="AC2724">
        <v>0</v>
      </c>
      <c r="AD2724" t="s">
        <v>55</v>
      </c>
      <c r="AF2724" t="s">
        <v>62</v>
      </c>
      <c r="AI2724" t="s">
        <v>56</v>
      </c>
      <c r="AJ2724" t="s">
        <v>56</v>
      </c>
      <c r="AK2724" t="s">
        <v>56</v>
      </c>
      <c r="AS2724">
        <v>0</v>
      </c>
    </row>
    <row r="2725" spans="1:45" x14ac:dyDescent="0.25">
      <c r="A2725" s="1">
        <v>1.43917E+16</v>
      </c>
      <c r="B2725">
        <v>2236</v>
      </c>
      <c r="C2725" t="s">
        <v>6553</v>
      </c>
      <c r="D2725">
        <v>34.200000000000003</v>
      </c>
      <c r="E2725">
        <v>0</v>
      </c>
      <c r="F2725">
        <v>0</v>
      </c>
      <c r="G2725">
        <v>34.200000000000003</v>
      </c>
      <c r="H2725">
        <v>0</v>
      </c>
      <c r="I2725">
        <v>34.200000000000003</v>
      </c>
      <c r="J2725">
        <v>0</v>
      </c>
      <c r="K2725" t="s">
        <v>47</v>
      </c>
      <c r="M2725">
        <v>1594</v>
      </c>
      <c r="N2725" t="s">
        <v>6554</v>
      </c>
      <c r="O2725" t="s">
        <v>49</v>
      </c>
      <c r="Q2725" t="s">
        <v>6555</v>
      </c>
      <c r="R2725" s="2">
        <v>42866.459722222222</v>
      </c>
      <c r="S2725" s="2">
        <v>42866.667361111111</v>
      </c>
      <c r="T2725" t="s">
        <v>259</v>
      </c>
      <c r="U2725">
        <v>1</v>
      </c>
      <c r="V2725" t="s">
        <v>11398</v>
      </c>
      <c r="W2725" t="s">
        <v>53</v>
      </c>
      <c r="X2725" t="s">
        <v>11543</v>
      </c>
      <c r="Y2725">
        <v>10</v>
      </c>
      <c r="Z2725">
        <v>0</v>
      </c>
      <c r="AA2725">
        <v>0</v>
      </c>
      <c r="AB2725" t="s">
        <v>54</v>
      </c>
      <c r="AC2725">
        <v>0</v>
      </c>
      <c r="AD2725" t="s">
        <v>55</v>
      </c>
      <c r="AF2725" t="s">
        <v>62</v>
      </c>
      <c r="AI2725" t="s">
        <v>56</v>
      </c>
      <c r="AJ2725" t="s">
        <v>56</v>
      </c>
      <c r="AK2725" t="s">
        <v>56</v>
      </c>
      <c r="AS2725">
        <v>0</v>
      </c>
    </row>
    <row r="2726" spans="1:45" x14ac:dyDescent="0.25">
      <c r="A2726" s="1">
        <v>1.43811E+16</v>
      </c>
      <c r="B2726">
        <v>2236</v>
      </c>
      <c r="C2726" t="s">
        <v>6553</v>
      </c>
      <c r="D2726">
        <v>16.45</v>
      </c>
      <c r="E2726">
        <v>0</v>
      </c>
      <c r="F2726">
        <v>0</v>
      </c>
      <c r="G2726">
        <v>16.45</v>
      </c>
      <c r="H2726">
        <v>0</v>
      </c>
      <c r="I2726">
        <v>16.45</v>
      </c>
      <c r="J2726">
        <v>0</v>
      </c>
      <c r="K2726" t="s">
        <v>47</v>
      </c>
      <c r="M2726">
        <v>1594</v>
      </c>
      <c r="N2726" t="s">
        <v>6554</v>
      </c>
      <c r="O2726" t="s">
        <v>49</v>
      </c>
      <c r="Q2726" t="s">
        <v>6555</v>
      </c>
      <c r="R2726" s="2">
        <v>42866.459027777775</v>
      </c>
      <c r="S2726" s="2">
        <v>42866.670138888891</v>
      </c>
      <c r="T2726" t="s">
        <v>11544</v>
      </c>
      <c r="U2726">
        <v>1</v>
      </c>
      <c r="V2726" t="s">
        <v>11398</v>
      </c>
      <c r="W2726" t="s">
        <v>53</v>
      </c>
      <c r="Y2726">
        <v>5</v>
      </c>
      <c r="Z2726">
        <v>0</v>
      </c>
      <c r="AA2726">
        <v>0</v>
      </c>
      <c r="AB2726" t="s">
        <v>54</v>
      </c>
      <c r="AC2726">
        <v>0</v>
      </c>
      <c r="AD2726" t="s">
        <v>55</v>
      </c>
      <c r="AF2726" t="s">
        <v>62</v>
      </c>
      <c r="AI2726" t="s">
        <v>56</v>
      </c>
      <c r="AJ2726" t="s">
        <v>56</v>
      </c>
      <c r="AK2726" t="s">
        <v>56</v>
      </c>
      <c r="AS2726">
        <v>0</v>
      </c>
    </row>
    <row r="2727" spans="1:45" x14ac:dyDescent="0.25">
      <c r="A2727" s="1">
        <v>1.43737E+16</v>
      </c>
      <c r="B2727">
        <v>2236</v>
      </c>
      <c r="C2727" t="s">
        <v>6553</v>
      </c>
      <c r="D2727">
        <v>16.45</v>
      </c>
      <c r="E2727">
        <v>0</v>
      </c>
      <c r="F2727">
        <v>0</v>
      </c>
      <c r="G2727">
        <v>16.45</v>
      </c>
      <c r="H2727">
        <v>0</v>
      </c>
      <c r="I2727">
        <v>16.45</v>
      </c>
      <c r="J2727">
        <v>0</v>
      </c>
      <c r="K2727" t="s">
        <v>47</v>
      </c>
      <c r="M2727">
        <v>1594</v>
      </c>
      <c r="N2727" t="s">
        <v>6554</v>
      </c>
      <c r="O2727" t="s">
        <v>49</v>
      </c>
      <c r="Q2727" t="s">
        <v>6555</v>
      </c>
      <c r="R2727" s="2">
        <v>42866.458333333336</v>
      </c>
      <c r="S2727" s="2">
        <v>42866.675000000003</v>
      </c>
      <c r="T2727" t="s">
        <v>11544</v>
      </c>
      <c r="U2727">
        <v>1</v>
      </c>
      <c r="V2727" t="s">
        <v>11398</v>
      </c>
      <c r="W2727" t="s">
        <v>53</v>
      </c>
      <c r="Y2727">
        <v>5</v>
      </c>
      <c r="Z2727">
        <v>0</v>
      </c>
      <c r="AA2727">
        <v>0</v>
      </c>
      <c r="AB2727" t="s">
        <v>54</v>
      </c>
      <c r="AC2727">
        <v>0</v>
      </c>
      <c r="AD2727" t="s">
        <v>55</v>
      </c>
      <c r="AF2727" t="s">
        <v>62</v>
      </c>
      <c r="AI2727" t="s">
        <v>56</v>
      </c>
      <c r="AJ2727" t="s">
        <v>56</v>
      </c>
      <c r="AK2727" t="s">
        <v>56</v>
      </c>
      <c r="AS2727">
        <v>0</v>
      </c>
    </row>
    <row r="2728" spans="1:45" x14ac:dyDescent="0.25">
      <c r="A2728" s="1">
        <v>1.43899E+16</v>
      </c>
      <c r="B2728">
        <v>2236</v>
      </c>
      <c r="C2728" t="s">
        <v>6553</v>
      </c>
      <c r="D2728">
        <v>16.45</v>
      </c>
      <c r="E2728">
        <v>0</v>
      </c>
      <c r="F2728">
        <v>0</v>
      </c>
      <c r="G2728">
        <v>16.45</v>
      </c>
      <c r="H2728">
        <v>0</v>
      </c>
      <c r="I2728">
        <v>16.45</v>
      </c>
      <c r="J2728">
        <v>0</v>
      </c>
      <c r="K2728" t="s">
        <v>47</v>
      </c>
      <c r="M2728">
        <v>1594</v>
      </c>
      <c r="N2728" t="s">
        <v>6554</v>
      </c>
      <c r="O2728" t="s">
        <v>49</v>
      </c>
      <c r="Q2728" t="s">
        <v>6555</v>
      </c>
      <c r="R2728" s="2">
        <v>42866.457638888889</v>
      </c>
      <c r="S2728" s="2">
        <v>42866.673611111109</v>
      </c>
      <c r="T2728" t="s">
        <v>11544</v>
      </c>
      <c r="U2728">
        <v>1</v>
      </c>
      <c r="V2728" t="s">
        <v>11398</v>
      </c>
      <c r="W2728" t="s">
        <v>53</v>
      </c>
      <c r="Y2728">
        <v>5</v>
      </c>
      <c r="Z2728">
        <v>0</v>
      </c>
      <c r="AA2728">
        <v>0</v>
      </c>
      <c r="AB2728" t="s">
        <v>54</v>
      </c>
      <c r="AC2728">
        <v>0</v>
      </c>
      <c r="AD2728" t="s">
        <v>55</v>
      </c>
      <c r="AF2728" t="s">
        <v>62</v>
      </c>
      <c r="AI2728" t="s">
        <v>56</v>
      </c>
      <c r="AJ2728" t="s">
        <v>56</v>
      </c>
      <c r="AK2728" t="s">
        <v>56</v>
      </c>
      <c r="AS2728">
        <v>0</v>
      </c>
    </row>
    <row r="2729" spans="1:45" x14ac:dyDescent="0.25">
      <c r="A2729" s="1">
        <v>1.77755E+16</v>
      </c>
      <c r="B2729">
        <v>1973</v>
      </c>
      <c r="C2729" t="s">
        <v>11545</v>
      </c>
      <c r="D2729">
        <v>16.79</v>
      </c>
      <c r="E2729">
        <v>5</v>
      </c>
      <c r="F2729">
        <v>0</v>
      </c>
      <c r="G2729">
        <v>21.79</v>
      </c>
      <c r="H2729">
        <v>0</v>
      </c>
      <c r="I2729">
        <v>21.79</v>
      </c>
      <c r="J2729">
        <v>0</v>
      </c>
      <c r="K2729" t="s">
        <v>47</v>
      </c>
      <c r="M2729">
        <v>1973</v>
      </c>
      <c r="N2729" t="s">
        <v>11546</v>
      </c>
      <c r="O2729" t="s">
        <v>49</v>
      </c>
      <c r="Q2729" t="s">
        <v>11547</v>
      </c>
      <c r="R2729" s="2">
        <v>42866.456944444442</v>
      </c>
      <c r="S2729" s="2">
        <v>42866.457638888889</v>
      </c>
      <c r="T2729" t="s">
        <v>11548</v>
      </c>
      <c r="U2729">
        <v>3</v>
      </c>
      <c r="V2729" t="s">
        <v>11549</v>
      </c>
      <c r="W2729" t="s">
        <v>61</v>
      </c>
      <c r="Y2729">
        <v>3</v>
      </c>
      <c r="Z2729">
        <v>0</v>
      </c>
      <c r="AA2729">
        <v>0</v>
      </c>
      <c r="AB2729" t="s">
        <v>54</v>
      </c>
      <c r="AC2729">
        <v>0</v>
      </c>
      <c r="AD2729" t="s">
        <v>55</v>
      </c>
      <c r="AF2729" t="s">
        <v>62</v>
      </c>
      <c r="AI2729" t="s">
        <v>56</v>
      </c>
      <c r="AJ2729" t="s">
        <v>56</v>
      </c>
      <c r="AK2729" t="s">
        <v>56</v>
      </c>
      <c r="AS2729">
        <v>0</v>
      </c>
    </row>
    <row r="2730" spans="1:45" x14ac:dyDescent="0.25">
      <c r="A2730" s="1">
        <v>1.43692E+16</v>
      </c>
      <c r="B2730">
        <v>1740</v>
      </c>
      <c r="C2730" t="s">
        <v>11550</v>
      </c>
      <c r="D2730">
        <v>33.840000000000003</v>
      </c>
      <c r="E2730">
        <v>5</v>
      </c>
      <c r="F2730">
        <v>0</v>
      </c>
      <c r="G2730">
        <v>38.840000000000003</v>
      </c>
      <c r="H2730">
        <v>0</v>
      </c>
      <c r="I2730">
        <v>38.840000000000003</v>
      </c>
      <c r="J2730">
        <v>0</v>
      </c>
      <c r="K2730" t="s">
        <v>47</v>
      </c>
      <c r="M2730">
        <v>315</v>
      </c>
      <c r="N2730" t="s">
        <v>11551</v>
      </c>
      <c r="O2730" t="s">
        <v>49</v>
      </c>
      <c r="Q2730" t="s">
        <v>11552</v>
      </c>
      <c r="R2730" s="2">
        <v>42866.45</v>
      </c>
      <c r="S2730" s="2">
        <v>42866.45</v>
      </c>
      <c r="T2730" t="s">
        <v>11553</v>
      </c>
      <c r="U2730">
        <v>9</v>
      </c>
      <c r="V2730" t="s">
        <v>11554</v>
      </c>
      <c r="W2730" t="s">
        <v>61</v>
      </c>
      <c r="Y2730">
        <v>9</v>
      </c>
      <c r="Z2730">
        <v>0</v>
      </c>
      <c r="AA2730">
        <v>0</v>
      </c>
      <c r="AB2730" t="s">
        <v>54</v>
      </c>
      <c r="AC2730">
        <v>0</v>
      </c>
      <c r="AD2730" t="s">
        <v>55</v>
      </c>
      <c r="AF2730" t="s">
        <v>62</v>
      </c>
      <c r="AI2730" t="s">
        <v>56</v>
      </c>
      <c r="AJ2730" t="s">
        <v>56</v>
      </c>
      <c r="AK2730" t="s">
        <v>56</v>
      </c>
      <c r="AS2730">
        <v>0</v>
      </c>
    </row>
    <row r="2731" spans="1:45" x14ac:dyDescent="0.25">
      <c r="A2731" s="1">
        <v>1.77596E+16</v>
      </c>
      <c r="B2731">
        <v>2560</v>
      </c>
      <c r="C2731" t="s">
        <v>1903</v>
      </c>
      <c r="D2731">
        <v>57.89</v>
      </c>
      <c r="E2731">
        <v>0</v>
      </c>
      <c r="F2731">
        <v>0</v>
      </c>
      <c r="G2731">
        <v>57.89</v>
      </c>
      <c r="H2731">
        <v>0</v>
      </c>
      <c r="I2731">
        <v>57.89</v>
      </c>
      <c r="J2731">
        <v>0</v>
      </c>
      <c r="K2731" t="s">
        <v>47</v>
      </c>
      <c r="L2731" t="s">
        <v>11555</v>
      </c>
      <c r="M2731">
        <v>310</v>
      </c>
      <c r="N2731" t="s">
        <v>11556</v>
      </c>
      <c r="O2731" t="s">
        <v>49</v>
      </c>
      <c r="Q2731" t="s">
        <v>1905</v>
      </c>
      <c r="R2731" s="2">
        <v>42866.448611111111</v>
      </c>
      <c r="S2731" s="2">
        <v>42866.449305555558</v>
      </c>
      <c r="T2731" t="s">
        <v>11557</v>
      </c>
      <c r="U2731">
        <v>9</v>
      </c>
      <c r="V2731" t="s">
        <v>11558</v>
      </c>
      <c r="W2731" t="s">
        <v>53</v>
      </c>
      <c r="Y2731">
        <v>24</v>
      </c>
      <c r="Z2731">
        <v>0</v>
      </c>
      <c r="AA2731">
        <v>0</v>
      </c>
      <c r="AB2731" t="s">
        <v>54</v>
      </c>
      <c r="AC2731">
        <v>0</v>
      </c>
      <c r="AD2731" t="s">
        <v>55</v>
      </c>
      <c r="AF2731" t="s">
        <v>62</v>
      </c>
      <c r="AI2731" t="s">
        <v>56</v>
      </c>
      <c r="AJ2731" t="s">
        <v>56</v>
      </c>
      <c r="AK2731" t="s">
        <v>56</v>
      </c>
      <c r="AS2731">
        <v>0</v>
      </c>
    </row>
    <row r="2732" spans="1:45" x14ac:dyDescent="0.25">
      <c r="A2732" s="1">
        <v>1.43825E+16</v>
      </c>
      <c r="B2732">
        <v>2882</v>
      </c>
      <c r="C2732" t="s">
        <v>11559</v>
      </c>
      <c r="D2732">
        <v>24.84</v>
      </c>
      <c r="E2732">
        <v>5</v>
      </c>
      <c r="F2732">
        <v>0</v>
      </c>
      <c r="G2732">
        <v>29.84</v>
      </c>
      <c r="H2732">
        <v>0</v>
      </c>
      <c r="I2732">
        <v>29.84</v>
      </c>
      <c r="J2732">
        <v>0</v>
      </c>
      <c r="K2732" t="s">
        <v>47</v>
      </c>
      <c r="M2732">
        <v>2897</v>
      </c>
      <c r="N2732" t="s">
        <v>11560</v>
      </c>
      <c r="O2732" t="s">
        <v>49</v>
      </c>
      <c r="Q2732" t="s">
        <v>11559</v>
      </c>
      <c r="R2732" s="2">
        <v>42866.439583333333</v>
      </c>
      <c r="S2732" s="2">
        <v>42866.439583333333</v>
      </c>
      <c r="T2732" t="s">
        <v>11561</v>
      </c>
      <c r="U2732">
        <v>1</v>
      </c>
      <c r="V2732" t="s">
        <v>11562</v>
      </c>
      <c r="W2732" t="s">
        <v>61</v>
      </c>
      <c r="Y2732">
        <v>36</v>
      </c>
      <c r="Z2732">
        <v>0</v>
      </c>
      <c r="AA2732">
        <v>0</v>
      </c>
      <c r="AB2732" t="s">
        <v>54</v>
      </c>
      <c r="AC2732">
        <v>0</v>
      </c>
      <c r="AD2732" t="s">
        <v>55</v>
      </c>
      <c r="AI2732" t="s">
        <v>56</v>
      </c>
      <c r="AJ2732" t="s">
        <v>56</v>
      </c>
      <c r="AK2732" t="s">
        <v>56</v>
      </c>
      <c r="AS2732">
        <v>0</v>
      </c>
    </row>
    <row r="2733" spans="1:45" x14ac:dyDescent="0.25">
      <c r="A2733" s="1">
        <v>1.43714E+16</v>
      </c>
      <c r="B2733">
        <v>2989</v>
      </c>
      <c r="C2733" t="s">
        <v>394</v>
      </c>
      <c r="D2733">
        <v>173.6</v>
      </c>
      <c r="E2733">
        <v>0</v>
      </c>
      <c r="F2733">
        <v>0</v>
      </c>
      <c r="G2733">
        <v>173.6</v>
      </c>
      <c r="H2733">
        <v>0</v>
      </c>
      <c r="I2733">
        <v>173.6</v>
      </c>
      <c r="J2733">
        <v>0</v>
      </c>
      <c r="K2733" t="s">
        <v>47</v>
      </c>
      <c r="M2733">
        <v>1762</v>
      </c>
      <c r="N2733" t="s">
        <v>11563</v>
      </c>
      <c r="O2733" t="s">
        <v>49</v>
      </c>
      <c r="Q2733" t="s">
        <v>11564</v>
      </c>
      <c r="R2733" s="2">
        <v>42866.4375</v>
      </c>
      <c r="S2733" s="2">
        <v>42866.438888888886</v>
      </c>
      <c r="T2733" t="s">
        <v>397</v>
      </c>
      <c r="U2733">
        <v>1</v>
      </c>
      <c r="V2733" t="s">
        <v>11565</v>
      </c>
      <c r="W2733" t="s">
        <v>53</v>
      </c>
      <c r="Y2733">
        <v>28</v>
      </c>
      <c r="Z2733">
        <v>0</v>
      </c>
      <c r="AA2733">
        <v>0</v>
      </c>
      <c r="AB2733" t="s">
        <v>54</v>
      </c>
      <c r="AC2733">
        <v>0</v>
      </c>
      <c r="AD2733" t="s">
        <v>55</v>
      </c>
      <c r="AI2733" t="s">
        <v>56</v>
      </c>
      <c r="AJ2733" t="s">
        <v>56</v>
      </c>
      <c r="AK2733" t="s">
        <v>56</v>
      </c>
      <c r="AS2733">
        <v>0</v>
      </c>
    </row>
    <row r="2734" spans="1:45" x14ac:dyDescent="0.25">
      <c r="A2734" s="1">
        <v>1.77448E+16</v>
      </c>
      <c r="B2734">
        <v>2421</v>
      </c>
      <c r="C2734" t="s">
        <v>11566</v>
      </c>
      <c r="D2734">
        <v>370</v>
      </c>
      <c r="E2734">
        <v>0</v>
      </c>
      <c r="F2734">
        <v>0</v>
      </c>
      <c r="G2734">
        <v>370</v>
      </c>
      <c r="H2734">
        <v>0</v>
      </c>
      <c r="I2734">
        <v>370</v>
      </c>
      <c r="J2734">
        <v>0</v>
      </c>
      <c r="K2734" t="s">
        <v>47</v>
      </c>
      <c r="L2734" t="s">
        <v>6754</v>
      </c>
      <c r="M2734">
        <v>1510</v>
      </c>
      <c r="N2734" t="s">
        <v>11567</v>
      </c>
      <c r="O2734" t="s">
        <v>49</v>
      </c>
      <c r="Q2734" t="s">
        <v>11568</v>
      </c>
      <c r="R2734" s="2">
        <v>42866.430555555555</v>
      </c>
      <c r="S2734" s="2">
        <v>42866.430555555555</v>
      </c>
      <c r="T2734" t="s">
        <v>468</v>
      </c>
      <c r="U2734">
        <v>1</v>
      </c>
      <c r="V2734" t="s">
        <v>11569</v>
      </c>
      <c r="W2734" t="s">
        <v>53</v>
      </c>
      <c r="X2734" t="s">
        <v>11570</v>
      </c>
      <c r="Y2734">
        <v>100</v>
      </c>
      <c r="Z2734">
        <v>0</v>
      </c>
      <c r="AA2734">
        <v>0</v>
      </c>
      <c r="AB2734" t="s">
        <v>54</v>
      </c>
      <c r="AC2734">
        <v>0</v>
      </c>
      <c r="AD2734" t="s">
        <v>55</v>
      </c>
      <c r="AF2734" t="s">
        <v>62</v>
      </c>
      <c r="AI2734" t="s">
        <v>56</v>
      </c>
      <c r="AJ2734" t="s">
        <v>56</v>
      </c>
      <c r="AK2734" t="s">
        <v>56</v>
      </c>
      <c r="AS2734">
        <v>0</v>
      </c>
    </row>
    <row r="2735" spans="1:45" x14ac:dyDescent="0.25">
      <c r="A2735" s="1">
        <v>1.43606E+16</v>
      </c>
      <c r="B2735">
        <v>3345</v>
      </c>
      <c r="C2735" t="s">
        <v>11571</v>
      </c>
      <c r="D2735">
        <v>53.07</v>
      </c>
      <c r="E2735">
        <v>0</v>
      </c>
      <c r="F2735">
        <v>0</v>
      </c>
      <c r="G2735">
        <v>53.07</v>
      </c>
      <c r="H2735">
        <v>0</v>
      </c>
      <c r="I2735">
        <v>53.07</v>
      </c>
      <c r="J2735">
        <v>0</v>
      </c>
      <c r="K2735" t="s">
        <v>47</v>
      </c>
      <c r="M2735">
        <v>1282</v>
      </c>
      <c r="N2735" t="s">
        <v>11572</v>
      </c>
      <c r="O2735" t="s">
        <v>49</v>
      </c>
      <c r="Q2735" t="s">
        <v>11571</v>
      </c>
      <c r="R2735" s="2">
        <v>42866.429861111108</v>
      </c>
      <c r="S2735" s="2">
        <v>42866.429861111108</v>
      </c>
      <c r="T2735" t="s">
        <v>11573</v>
      </c>
      <c r="U2735">
        <v>8</v>
      </c>
      <c r="V2735" t="s">
        <v>11574</v>
      </c>
      <c r="W2735" t="s">
        <v>61</v>
      </c>
      <c r="Y2735">
        <v>12</v>
      </c>
      <c r="Z2735">
        <v>0</v>
      </c>
      <c r="AA2735">
        <v>0</v>
      </c>
      <c r="AB2735" t="s">
        <v>54</v>
      </c>
      <c r="AC2735">
        <v>0</v>
      </c>
      <c r="AD2735" t="s">
        <v>55</v>
      </c>
      <c r="AF2735" t="s">
        <v>62</v>
      </c>
      <c r="AI2735" t="s">
        <v>56</v>
      </c>
      <c r="AJ2735" t="s">
        <v>56</v>
      </c>
      <c r="AK2735" t="s">
        <v>56</v>
      </c>
      <c r="AS2735">
        <v>0</v>
      </c>
    </row>
    <row r="2736" spans="1:45" x14ac:dyDescent="0.25">
      <c r="A2736" s="1">
        <v>1.43677E+16</v>
      </c>
      <c r="B2736">
        <v>2349</v>
      </c>
      <c r="C2736" t="s">
        <v>11575</v>
      </c>
      <c r="D2736">
        <v>88.3</v>
      </c>
      <c r="E2736">
        <v>0</v>
      </c>
      <c r="F2736">
        <v>0</v>
      </c>
      <c r="G2736">
        <v>88.3</v>
      </c>
      <c r="H2736">
        <v>0</v>
      </c>
      <c r="I2736">
        <v>88.3</v>
      </c>
      <c r="J2736">
        <v>0</v>
      </c>
      <c r="K2736" t="s">
        <v>47</v>
      </c>
      <c r="M2736">
        <v>1642</v>
      </c>
      <c r="N2736" t="s">
        <v>11576</v>
      </c>
      <c r="O2736" t="s">
        <v>49</v>
      </c>
      <c r="Q2736" t="s">
        <v>11577</v>
      </c>
      <c r="R2736" s="2">
        <v>42866.429166666669</v>
      </c>
      <c r="S2736" s="2">
        <v>42866.429861111108</v>
      </c>
      <c r="T2736" t="s">
        <v>11578</v>
      </c>
      <c r="U2736">
        <v>11</v>
      </c>
      <c r="V2736" t="s">
        <v>11579</v>
      </c>
      <c r="W2736" t="s">
        <v>61</v>
      </c>
      <c r="X2736" t="s">
        <v>326</v>
      </c>
      <c r="Y2736">
        <v>33</v>
      </c>
      <c r="Z2736">
        <v>0</v>
      </c>
      <c r="AA2736">
        <v>0</v>
      </c>
      <c r="AB2736" t="s">
        <v>54</v>
      </c>
      <c r="AC2736">
        <v>0</v>
      </c>
      <c r="AD2736" t="s">
        <v>55</v>
      </c>
      <c r="AF2736" t="s">
        <v>62</v>
      </c>
      <c r="AI2736" t="s">
        <v>56</v>
      </c>
      <c r="AJ2736" t="s">
        <v>56</v>
      </c>
      <c r="AK2736" t="s">
        <v>56</v>
      </c>
      <c r="AS2736">
        <v>0</v>
      </c>
    </row>
    <row r="2737" spans="1:45" x14ac:dyDescent="0.25">
      <c r="A2737" s="1">
        <v>1.7747E+16</v>
      </c>
      <c r="B2737">
        <v>386</v>
      </c>
      <c r="C2737" t="s">
        <v>11580</v>
      </c>
      <c r="D2737">
        <v>9.8000000000000007</v>
      </c>
      <c r="E2737">
        <v>5</v>
      </c>
      <c r="F2737">
        <v>0</v>
      </c>
      <c r="G2737">
        <v>14.8</v>
      </c>
      <c r="H2737">
        <v>0</v>
      </c>
      <c r="I2737">
        <v>14.8</v>
      </c>
      <c r="J2737">
        <v>0</v>
      </c>
      <c r="K2737" t="s">
        <v>47</v>
      </c>
      <c r="M2737">
        <v>2264</v>
      </c>
      <c r="N2737" t="s">
        <v>11581</v>
      </c>
      <c r="O2737" t="s">
        <v>49</v>
      </c>
      <c r="P2737" t="s">
        <v>11582</v>
      </c>
      <c r="Q2737" t="s">
        <v>11583</v>
      </c>
      <c r="R2737" s="2">
        <v>42866.421527777777</v>
      </c>
      <c r="S2737" s="2">
        <v>42866.42291666667</v>
      </c>
      <c r="T2737" t="s">
        <v>11584</v>
      </c>
      <c r="U2737">
        <v>1</v>
      </c>
      <c r="V2737" t="s">
        <v>11585</v>
      </c>
      <c r="W2737" t="s">
        <v>68</v>
      </c>
      <c r="Y2737">
        <v>2</v>
      </c>
      <c r="Z2737">
        <v>0</v>
      </c>
      <c r="AA2737">
        <v>0</v>
      </c>
      <c r="AB2737" t="s">
        <v>54</v>
      </c>
      <c r="AC2737">
        <v>0</v>
      </c>
      <c r="AD2737" t="s">
        <v>55</v>
      </c>
      <c r="AF2737" t="s">
        <v>62</v>
      </c>
      <c r="AI2737" t="s">
        <v>56</v>
      </c>
      <c r="AJ2737" t="s">
        <v>56</v>
      </c>
      <c r="AK2737" t="s">
        <v>56</v>
      </c>
      <c r="AS2737">
        <v>0</v>
      </c>
    </row>
    <row r="2738" spans="1:45" x14ac:dyDescent="0.25">
      <c r="A2738" s="1">
        <v>1.41666E+16</v>
      </c>
      <c r="B2738">
        <v>2408</v>
      </c>
      <c r="C2738" t="s">
        <v>11586</v>
      </c>
      <c r="D2738">
        <v>56.95</v>
      </c>
      <c r="E2738">
        <v>0</v>
      </c>
      <c r="F2738">
        <v>0</v>
      </c>
      <c r="G2738">
        <v>56.95</v>
      </c>
      <c r="H2738">
        <v>0</v>
      </c>
      <c r="I2738">
        <v>56.95</v>
      </c>
      <c r="J2738">
        <v>0</v>
      </c>
      <c r="K2738" t="s">
        <v>47</v>
      </c>
      <c r="M2738">
        <v>1782</v>
      </c>
      <c r="N2738" t="s">
        <v>11587</v>
      </c>
      <c r="O2738" t="s">
        <v>49</v>
      </c>
      <c r="Q2738" t="s">
        <v>11588</v>
      </c>
      <c r="R2738" s="2">
        <v>42866.398611111108</v>
      </c>
      <c r="S2738" s="2">
        <v>42866.398611111108</v>
      </c>
      <c r="T2738" t="s">
        <v>11589</v>
      </c>
      <c r="U2738">
        <v>13</v>
      </c>
      <c r="V2738" t="s">
        <v>11590</v>
      </c>
      <c r="W2738" t="s">
        <v>68</v>
      </c>
      <c r="Y2738">
        <v>13</v>
      </c>
      <c r="Z2738">
        <v>0</v>
      </c>
      <c r="AA2738">
        <v>0</v>
      </c>
      <c r="AB2738" t="s">
        <v>54</v>
      </c>
      <c r="AC2738">
        <v>0</v>
      </c>
      <c r="AD2738" t="s">
        <v>55</v>
      </c>
      <c r="AF2738" t="s">
        <v>62</v>
      </c>
      <c r="AI2738" t="s">
        <v>56</v>
      </c>
      <c r="AJ2738" t="s">
        <v>56</v>
      </c>
      <c r="AK2738" t="s">
        <v>56</v>
      </c>
      <c r="AS2738">
        <v>0</v>
      </c>
    </row>
    <row r="2739" spans="1:45" x14ac:dyDescent="0.25">
      <c r="A2739" s="1">
        <v>1.77356E+16</v>
      </c>
      <c r="B2739">
        <v>1742</v>
      </c>
      <c r="C2739" t="s">
        <v>11591</v>
      </c>
      <c r="D2739">
        <v>23.47</v>
      </c>
      <c r="E2739">
        <v>5</v>
      </c>
      <c r="F2739">
        <v>0</v>
      </c>
      <c r="G2739">
        <v>28.47</v>
      </c>
      <c r="H2739">
        <v>0</v>
      </c>
      <c r="I2739">
        <v>28.47</v>
      </c>
      <c r="J2739">
        <v>0</v>
      </c>
      <c r="K2739" t="s">
        <v>47</v>
      </c>
      <c r="M2739">
        <v>2228</v>
      </c>
      <c r="N2739" t="s">
        <v>11592</v>
      </c>
      <c r="O2739" t="s">
        <v>49</v>
      </c>
      <c r="Q2739" t="s">
        <v>11593</v>
      </c>
      <c r="R2739" s="2">
        <v>42866.397916666669</v>
      </c>
      <c r="S2739" s="2">
        <v>42866.398611111108</v>
      </c>
      <c r="T2739" t="s">
        <v>11594</v>
      </c>
      <c r="U2739">
        <v>6</v>
      </c>
      <c r="V2739" t="s">
        <v>11595</v>
      </c>
      <c r="W2739" t="s">
        <v>61</v>
      </c>
      <c r="Y2739">
        <v>11</v>
      </c>
      <c r="Z2739">
        <v>0</v>
      </c>
      <c r="AA2739">
        <v>0</v>
      </c>
      <c r="AB2739" t="s">
        <v>54</v>
      </c>
      <c r="AC2739">
        <v>0</v>
      </c>
      <c r="AD2739" t="s">
        <v>55</v>
      </c>
      <c r="AF2739" t="s">
        <v>62</v>
      </c>
      <c r="AI2739" t="s">
        <v>56</v>
      </c>
      <c r="AJ2739" t="s">
        <v>56</v>
      </c>
      <c r="AK2739" t="s">
        <v>56</v>
      </c>
      <c r="AS2739">
        <v>0</v>
      </c>
    </row>
    <row r="2740" spans="1:45" x14ac:dyDescent="0.25">
      <c r="A2740" s="1">
        <v>1.77057E+16</v>
      </c>
      <c r="B2740">
        <v>3353</v>
      </c>
      <c r="C2740" t="s">
        <v>11596</v>
      </c>
      <c r="D2740">
        <v>14.7</v>
      </c>
      <c r="E2740">
        <v>5</v>
      </c>
      <c r="F2740">
        <v>0</v>
      </c>
      <c r="G2740">
        <v>19.7</v>
      </c>
      <c r="H2740">
        <v>0</v>
      </c>
      <c r="I2740">
        <v>19.7</v>
      </c>
      <c r="J2740">
        <v>0</v>
      </c>
      <c r="K2740" t="s">
        <v>47</v>
      </c>
      <c r="M2740">
        <v>2798</v>
      </c>
      <c r="N2740" t="s">
        <v>11597</v>
      </c>
      <c r="O2740" t="s">
        <v>49</v>
      </c>
      <c r="Q2740" t="s">
        <v>11598</v>
      </c>
      <c r="R2740" s="2">
        <v>42866.392361111109</v>
      </c>
      <c r="S2740" s="2">
        <v>42866.392361111109</v>
      </c>
      <c r="T2740" t="s">
        <v>5722</v>
      </c>
      <c r="U2740">
        <v>1</v>
      </c>
      <c r="V2740" t="s">
        <v>11599</v>
      </c>
      <c r="W2740" t="s">
        <v>68</v>
      </c>
      <c r="Y2740">
        <v>30</v>
      </c>
      <c r="Z2740">
        <v>0</v>
      </c>
      <c r="AA2740">
        <v>0</v>
      </c>
      <c r="AB2740" t="s">
        <v>54</v>
      </c>
      <c r="AC2740">
        <v>0</v>
      </c>
      <c r="AD2740" t="s">
        <v>55</v>
      </c>
      <c r="AF2740" t="s">
        <v>62</v>
      </c>
      <c r="AI2740" t="s">
        <v>56</v>
      </c>
      <c r="AJ2740" t="s">
        <v>56</v>
      </c>
      <c r="AK2740" t="s">
        <v>56</v>
      </c>
      <c r="AS2740">
        <v>0</v>
      </c>
    </row>
    <row r="2741" spans="1:45" x14ac:dyDescent="0.25">
      <c r="A2741" s="1">
        <v>1.77302E+16</v>
      </c>
      <c r="B2741">
        <v>1739</v>
      </c>
      <c r="C2741" t="s">
        <v>11600</v>
      </c>
      <c r="D2741">
        <v>15.9</v>
      </c>
      <c r="E2741">
        <v>5</v>
      </c>
      <c r="F2741">
        <v>0</v>
      </c>
      <c r="G2741">
        <v>20.9</v>
      </c>
      <c r="H2741">
        <v>0</v>
      </c>
      <c r="I2741">
        <v>20.9</v>
      </c>
      <c r="J2741">
        <v>0</v>
      </c>
      <c r="K2741" t="s">
        <v>47</v>
      </c>
      <c r="M2741">
        <v>302</v>
      </c>
      <c r="N2741" t="s">
        <v>11601</v>
      </c>
      <c r="O2741" t="s">
        <v>49</v>
      </c>
      <c r="Q2741" t="s">
        <v>11602</v>
      </c>
      <c r="R2741" s="2">
        <v>42866.387499999997</v>
      </c>
      <c r="S2741" s="2">
        <v>42866.388194444444</v>
      </c>
      <c r="T2741" t="s">
        <v>549</v>
      </c>
      <c r="U2741">
        <v>1</v>
      </c>
      <c r="V2741" t="s">
        <v>11603</v>
      </c>
      <c r="W2741" t="s">
        <v>53</v>
      </c>
      <c r="X2741" t="s">
        <v>246</v>
      </c>
      <c r="Y2741">
        <v>1</v>
      </c>
      <c r="Z2741">
        <v>0</v>
      </c>
      <c r="AA2741">
        <v>0</v>
      </c>
      <c r="AB2741" t="s">
        <v>54</v>
      </c>
      <c r="AC2741">
        <v>0</v>
      </c>
      <c r="AD2741" t="s">
        <v>55</v>
      </c>
      <c r="AF2741" t="s">
        <v>62</v>
      </c>
      <c r="AI2741" t="s">
        <v>56</v>
      </c>
      <c r="AJ2741" t="s">
        <v>56</v>
      </c>
      <c r="AK2741" t="s">
        <v>56</v>
      </c>
      <c r="AS2741">
        <v>0</v>
      </c>
    </row>
    <row r="2742" spans="1:45" x14ac:dyDescent="0.25">
      <c r="A2742" s="1">
        <v>1.7701E+16</v>
      </c>
      <c r="B2742">
        <v>2572</v>
      </c>
      <c r="C2742" t="s">
        <v>11604</v>
      </c>
      <c r="D2742">
        <v>83.38</v>
      </c>
      <c r="E2742">
        <v>0</v>
      </c>
      <c r="F2742">
        <v>0</v>
      </c>
      <c r="G2742">
        <v>83.38</v>
      </c>
      <c r="H2742">
        <v>0</v>
      </c>
      <c r="I2742">
        <v>83.38</v>
      </c>
      <c r="J2742">
        <v>0</v>
      </c>
      <c r="K2742" t="s">
        <v>47</v>
      </c>
      <c r="M2742">
        <v>1927</v>
      </c>
      <c r="N2742" t="s">
        <v>11605</v>
      </c>
      <c r="O2742" t="s">
        <v>49</v>
      </c>
      <c r="Q2742" t="s">
        <v>11606</v>
      </c>
      <c r="R2742" s="2">
        <v>42866.386111111111</v>
      </c>
      <c r="S2742" s="2">
        <v>42866.386111111111</v>
      </c>
      <c r="T2742" t="s">
        <v>11607</v>
      </c>
      <c r="U2742">
        <v>8</v>
      </c>
      <c r="V2742" t="s">
        <v>11608</v>
      </c>
      <c r="W2742" t="s">
        <v>53</v>
      </c>
      <c r="X2742" t="s">
        <v>11609</v>
      </c>
      <c r="Y2742">
        <v>17</v>
      </c>
      <c r="Z2742">
        <v>0</v>
      </c>
      <c r="AA2742">
        <v>0</v>
      </c>
      <c r="AB2742" t="s">
        <v>54</v>
      </c>
      <c r="AC2742">
        <v>0</v>
      </c>
      <c r="AD2742" t="s">
        <v>55</v>
      </c>
      <c r="AF2742" t="s">
        <v>62</v>
      </c>
      <c r="AI2742" t="s">
        <v>56</v>
      </c>
      <c r="AJ2742" t="s">
        <v>56</v>
      </c>
      <c r="AK2742" t="s">
        <v>56</v>
      </c>
      <c r="AS2742">
        <v>0</v>
      </c>
    </row>
    <row r="2743" spans="1:45" x14ac:dyDescent="0.25">
      <c r="A2743" s="1">
        <v>1.43356E+16</v>
      </c>
      <c r="B2743">
        <v>402</v>
      </c>
      <c r="C2743" t="s">
        <v>11610</v>
      </c>
      <c r="D2743">
        <v>33.799999999999997</v>
      </c>
      <c r="E2743">
        <v>5</v>
      </c>
      <c r="F2743">
        <v>0</v>
      </c>
      <c r="G2743">
        <v>38.799999999999997</v>
      </c>
      <c r="H2743">
        <v>0</v>
      </c>
      <c r="I2743">
        <v>38.799999999999997</v>
      </c>
      <c r="J2743">
        <v>0</v>
      </c>
      <c r="K2743" t="s">
        <v>47</v>
      </c>
      <c r="M2743">
        <v>1089</v>
      </c>
      <c r="N2743" t="s">
        <v>11611</v>
      </c>
      <c r="O2743" t="s">
        <v>49</v>
      </c>
      <c r="Q2743" t="s">
        <v>11612</v>
      </c>
      <c r="R2743" s="2">
        <v>42866.3125</v>
      </c>
      <c r="S2743" s="2">
        <v>42866.313194444447</v>
      </c>
      <c r="T2743" t="s">
        <v>3249</v>
      </c>
      <c r="U2743">
        <v>1</v>
      </c>
      <c r="V2743" t="s">
        <v>11613</v>
      </c>
      <c r="W2743" t="s">
        <v>61</v>
      </c>
      <c r="Y2743">
        <v>20</v>
      </c>
      <c r="Z2743">
        <v>0</v>
      </c>
      <c r="AA2743">
        <v>0</v>
      </c>
      <c r="AB2743" t="s">
        <v>54</v>
      </c>
      <c r="AC2743">
        <v>0</v>
      </c>
      <c r="AD2743" t="s">
        <v>55</v>
      </c>
      <c r="AF2743" t="s">
        <v>62</v>
      </c>
      <c r="AI2743" t="s">
        <v>56</v>
      </c>
      <c r="AJ2743" t="s">
        <v>56</v>
      </c>
      <c r="AK2743" t="s">
        <v>56</v>
      </c>
      <c r="AS2743">
        <v>0</v>
      </c>
    </row>
    <row r="2744" spans="1:45" x14ac:dyDescent="0.25">
      <c r="A2744" s="1">
        <v>1.7696E+16</v>
      </c>
      <c r="B2744">
        <v>562</v>
      </c>
      <c r="C2744" t="s">
        <v>11614</v>
      </c>
      <c r="D2744">
        <v>33.06</v>
      </c>
      <c r="E2744">
        <v>5</v>
      </c>
      <c r="F2744">
        <v>0</v>
      </c>
      <c r="G2744">
        <v>38.06</v>
      </c>
      <c r="H2744">
        <v>0</v>
      </c>
      <c r="I2744">
        <v>38.06</v>
      </c>
      <c r="J2744">
        <v>0</v>
      </c>
      <c r="K2744" t="s">
        <v>47</v>
      </c>
      <c r="M2744">
        <v>2306</v>
      </c>
      <c r="N2744" t="s">
        <v>11615</v>
      </c>
      <c r="O2744" t="s">
        <v>49</v>
      </c>
      <c r="Q2744" t="s">
        <v>11616</v>
      </c>
      <c r="R2744" s="2">
        <v>42866.311805555553</v>
      </c>
      <c r="S2744" s="2">
        <v>42866.311805555553</v>
      </c>
      <c r="T2744" t="s">
        <v>11617</v>
      </c>
      <c r="U2744">
        <v>8</v>
      </c>
      <c r="V2744" t="s">
        <v>11618</v>
      </c>
      <c r="W2744" t="s">
        <v>61</v>
      </c>
      <c r="Y2744">
        <v>8</v>
      </c>
      <c r="Z2744">
        <v>0</v>
      </c>
      <c r="AA2744">
        <v>0</v>
      </c>
      <c r="AB2744" t="s">
        <v>54</v>
      </c>
      <c r="AC2744">
        <v>0</v>
      </c>
      <c r="AD2744" t="s">
        <v>55</v>
      </c>
      <c r="AF2744" t="s">
        <v>62</v>
      </c>
      <c r="AI2744" t="s">
        <v>56</v>
      </c>
      <c r="AJ2744" t="s">
        <v>56</v>
      </c>
      <c r="AK2744" t="s">
        <v>56</v>
      </c>
      <c r="AS2744">
        <v>0</v>
      </c>
    </row>
    <row r="2745" spans="1:45" x14ac:dyDescent="0.25">
      <c r="A2745" s="1">
        <v>1.43274E+16</v>
      </c>
      <c r="B2745">
        <v>2469</v>
      </c>
      <c r="C2745" t="s">
        <v>9662</v>
      </c>
      <c r="D2745">
        <v>25.35</v>
      </c>
      <c r="E2745">
        <v>5</v>
      </c>
      <c r="F2745">
        <v>0</v>
      </c>
      <c r="G2745">
        <v>30.35</v>
      </c>
      <c r="H2745">
        <v>0</v>
      </c>
      <c r="I2745">
        <v>30.35</v>
      </c>
      <c r="J2745">
        <v>0</v>
      </c>
      <c r="K2745" t="s">
        <v>47</v>
      </c>
      <c r="M2745">
        <v>3130</v>
      </c>
      <c r="N2745" t="s">
        <v>9663</v>
      </c>
      <c r="O2745" t="s">
        <v>49</v>
      </c>
      <c r="Q2745" t="s">
        <v>9664</v>
      </c>
      <c r="R2745" s="2">
        <v>42866.3</v>
      </c>
      <c r="S2745" s="2">
        <v>42866.300694444442</v>
      </c>
      <c r="T2745" t="s">
        <v>11619</v>
      </c>
      <c r="U2745">
        <v>3</v>
      </c>
      <c r="V2745" t="s">
        <v>11620</v>
      </c>
      <c r="W2745" t="s">
        <v>61</v>
      </c>
      <c r="Y2745">
        <v>15</v>
      </c>
      <c r="Z2745">
        <v>0</v>
      </c>
      <c r="AA2745">
        <v>0</v>
      </c>
      <c r="AB2745" t="s">
        <v>54</v>
      </c>
      <c r="AC2745">
        <v>0</v>
      </c>
      <c r="AD2745" t="s">
        <v>55</v>
      </c>
      <c r="AF2745" t="s">
        <v>62</v>
      </c>
      <c r="AI2745" t="s">
        <v>56</v>
      </c>
      <c r="AJ2745" t="s">
        <v>56</v>
      </c>
      <c r="AK2745" t="s">
        <v>56</v>
      </c>
      <c r="AS2745">
        <v>0</v>
      </c>
    </row>
    <row r="2746" spans="1:45" x14ac:dyDescent="0.25">
      <c r="A2746" s="1">
        <v>1.76698E+16</v>
      </c>
      <c r="B2746">
        <v>854</v>
      </c>
      <c r="C2746" t="s">
        <v>11621</v>
      </c>
      <c r="D2746">
        <v>58.34</v>
      </c>
      <c r="E2746">
        <v>0</v>
      </c>
      <c r="F2746">
        <v>0</v>
      </c>
      <c r="G2746">
        <v>58.34</v>
      </c>
      <c r="H2746">
        <v>0</v>
      </c>
      <c r="I2746">
        <v>58.34</v>
      </c>
      <c r="J2746">
        <v>0</v>
      </c>
      <c r="K2746" t="s">
        <v>47</v>
      </c>
      <c r="M2746">
        <v>911</v>
      </c>
      <c r="N2746" t="s">
        <v>11622</v>
      </c>
      <c r="O2746" t="s">
        <v>49</v>
      </c>
      <c r="Q2746" t="s">
        <v>11621</v>
      </c>
      <c r="R2746" s="2">
        <v>42866.288888888892</v>
      </c>
      <c r="S2746" s="2">
        <v>42866.289583333331</v>
      </c>
      <c r="T2746" t="s">
        <v>11623</v>
      </c>
      <c r="U2746">
        <v>16</v>
      </c>
      <c r="V2746" t="s">
        <v>11624</v>
      </c>
      <c r="W2746" t="s">
        <v>61</v>
      </c>
      <c r="Y2746">
        <v>23</v>
      </c>
      <c r="Z2746">
        <v>0</v>
      </c>
      <c r="AA2746">
        <v>0</v>
      </c>
      <c r="AB2746" t="s">
        <v>54</v>
      </c>
      <c r="AC2746">
        <v>0</v>
      </c>
      <c r="AD2746" t="s">
        <v>55</v>
      </c>
      <c r="AF2746" t="s">
        <v>62</v>
      </c>
      <c r="AI2746" t="s">
        <v>56</v>
      </c>
      <c r="AJ2746" t="s">
        <v>56</v>
      </c>
      <c r="AK2746" t="s">
        <v>56</v>
      </c>
      <c r="AS2746">
        <v>0</v>
      </c>
    </row>
    <row r="2747" spans="1:45" x14ac:dyDescent="0.25">
      <c r="A2747" s="1">
        <v>1.7688E+16</v>
      </c>
      <c r="B2747">
        <v>3179</v>
      </c>
      <c r="C2747" t="s">
        <v>8633</v>
      </c>
      <c r="D2747">
        <v>82.92</v>
      </c>
      <c r="E2747">
        <v>0</v>
      </c>
      <c r="F2747">
        <v>0</v>
      </c>
      <c r="G2747">
        <v>82.92</v>
      </c>
      <c r="H2747">
        <v>0</v>
      </c>
      <c r="I2747">
        <v>82.92</v>
      </c>
      <c r="J2747">
        <v>0</v>
      </c>
      <c r="K2747" t="s">
        <v>47</v>
      </c>
      <c r="M2747">
        <v>1054</v>
      </c>
      <c r="N2747" t="s">
        <v>11625</v>
      </c>
      <c r="O2747" t="s">
        <v>49</v>
      </c>
      <c r="Q2747" t="s">
        <v>8635</v>
      </c>
      <c r="R2747" s="2">
        <v>42866.261111111111</v>
      </c>
      <c r="S2747" s="2">
        <v>42866.261805555558</v>
      </c>
      <c r="T2747" t="s">
        <v>11626</v>
      </c>
      <c r="U2747">
        <v>11</v>
      </c>
      <c r="V2747" t="s">
        <v>11627</v>
      </c>
      <c r="W2747" t="s">
        <v>53</v>
      </c>
      <c r="Y2747">
        <v>64</v>
      </c>
      <c r="Z2747">
        <v>0</v>
      </c>
      <c r="AA2747">
        <v>0</v>
      </c>
      <c r="AB2747" t="s">
        <v>54</v>
      </c>
      <c r="AC2747">
        <v>0</v>
      </c>
      <c r="AD2747" t="s">
        <v>55</v>
      </c>
      <c r="AF2747" t="s">
        <v>62</v>
      </c>
      <c r="AI2747" t="s">
        <v>56</v>
      </c>
      <c r="AJ2747" t="s">
        <v>56</v>
      </c>
      <c r="AK2747" t="s">
        <v>56</v>
      </c>
      <c r="AS2747">
        <v>0</v>
      </c>
    </row>
    <row r="2748" spans="1:45" x14ac:dyDescent="0.25">
      <c r="A2748" s="1">
        <v>1.43279E+16</v>
      </c>
      <c r="B2748">
        <v>2017</v>
      </c>
      <c r="C2748" t="s">
        <v>11628</v>
      </c>
      <c r="D2748">
        <v>7.49</v>
      </c>
      <c r="E2748">
        <v>5</v>
      </c>
      <c r="F2748">
        <v>0</v>
      </c>
      <c r="G2748">
        <v>12.49</v>
      </c>
      <c r="H2748">
        <v>0</v>
      </c>
      <c r="I2748">
        <v>12.49</v>
      </c>
      <c r="J2748">
        <v>0</v>
      </c>
      <c r="K2748" t="s">
        <v>47</v>
      </c>
      <c r="M2748">
        <v>2077</v>
      </c>
      <c r="N2748" t="s">
        <v>11629</v>
      </c>
      <c r="O2748" t="s">
        <v>49</v>
      </c>
      <c r="Q2748" t="s">
        <v>11630</v>
      </c>
      <c r="R2748" s="2">
        <v>42866.199305555558</v>
      </c>
      <c r="S2748" s="2">
        <v>42866.199305555558</v>
      </c>
      <c r="T2748" t="s">
        <v>11631</v>
      </c>
      <c r="U2748">
        <v>2</v>
      </c>
      <c r="V2748" t="s">
        <v>11632</v>
      </c>
      <c r="W2748" t="s">
        <v>61</v>
      </c>
      <c r="Y2748">
        <v>2</v>
      </c>
      <c r="Z2748">
        <v>0</v>
      </c>
      <c r="AA2748">
        <v>0</v>
      </c>
      <c r="AB2748" t="s">
        <v>54</v>
      </c>
      <c r="AC2748">
        <v>0</v>
      </c>
      <c r="AD2748" t="s">
        <v>55</v>
      </c>
      <c r="AF2748" t="s">
        <v>62</v>
      </c>
      <c r="AI2748" t="s">
        <v>56</v>
      </c>
      <c r="AJ2748" t="s">
        <v>56</v>
      </c>
      <c r="AK2748" t="s">
        <v>56</v>
      </c>
      <c r="AS2748">
        <v>0</v>
      </c>
    </row>
    <row r="2749" spans="1:45" x14ac:dyDescent="0.25">
      <c r="A2749" s="1">
        <v>1.76726E+16</v>
      </c>
      <c r="B2749">
        <v>1371</v>
      </c>
      <c r="C2749" t="s">
        <v>11633</v>
      </c>
      <c r="D2749">
        <v>65.3</v>
      </c>
      <c r="E2749">
        <v>0</v>
      </c>
      <c r="F2749">
        <v>0</v>
      </c>
      <c r="G2749">
        <v>65.3</v>
      </c>
      <c r="H2749">
        <v>0</v>
      </c>
      <c r="I2749">
        <v>65.3</v>
      </c>
      <c r="J2749">
        <v>0</v>
      </c>
      <c r="K2749" t="s">
        <v>47</v>
      </c>
      <c r="M2749">
        <v>2761</v>
      </c>
      <c r="N2749" t="s">
        <v>11634</v>
      </c>
      <c r="O2749" t="s">
        <v>49</v>
      </c>
      <c r="Q2749" t="s">
        <v>11633</v>
      </c>
      <c r="R2749" s="2">
        <v>42866.111111111109</v>
      </c>
      <c r="S2749" s="2">
        <v>42866.111111111109</v>
      </c>
      <c r="T2749" t="s">
        <v>11635</v>
      </c>
      <c r="U2749">
        <v>5</v>
      </c>
      <c r="V2749" t="s">
        <v>11636</v>
      </c>
      <c r="W2749" t="s">
        <v>53</v>
      </c>
      <c r="Y2749">
        <v>17</v>
      </c>
      <c r="Z2749">
        <v>0</v>
      </c>
      <c r="AA2749">
        <v>0</v>
      </c>
      <c r="AB2749" t="s">
        <v>54</v>
      </c>
      <c r="AC2749">
        <v>0</v>
      </c>
      <c r="AD2749" t="s">
        <v>55</v>
      </c>
      <c r="AF2749" t="s">
        <v>62</v>
      </c>
      <c r="AI2749" t="s">
        <v>56</v>
      </c>
      <c r="AJ2749" t="s">
        <v>56</v>
      </c>
      <c r="AK2749" t="s">
        <v>56</v>
      </c>
      <c r="AS2749">
        <v>0</v>
      </c>
    </row>
    <row r="2750" spans="1:45" x14ac:dyDescent="0.25">
      <c r="A2750" s="1">
        <v>1.43248E+16</v>
      </c>
      <c r="B2750">
        <v>1615</v>
      </c>
      <c r="C2750" t="s">
        <v>11637</v>
      </c>
      <c r="D2750">
        <v>7.9</v>
      </c>
      <c r="E2750">
        <v>5</v>
      </c>
      <c r="F2750">
        <v>0</v>
      </c>
      <c r="G2750">
        <v>12.9</v>
      </c>
      <c r="H2750">
        <v>0</v>
      </c>
      <c r="I2750">
        <v>12.9</v>
      </c>
      <c r="J2750">
        <v>0</v>
      </c>
      <c r="K2750" t="s">
        <v>47</v>
      </c>
      <c r="M2750">
        <v>67</v>
      </c>
      <c r="N2750" t="s">
        <v>11638</v>
      </c>
      <c r="O2750" t="s">
        <v>49</v>
      </c>
      <c r="Q2750" t="s">
        <v>11639</v>
      </c>
      <c r="R2750" s="2">
        <v>42866.078472222223</v>
      </c>
      <c r="S2750" s="2">
        <v>42866.078472222223</v>
      </c>
      <c r="T2750" t="s">
        <v>504</v>
      </c>
      <c r="U2750">
        <v>1</v>
      </c>
      <c r="V2750" t="s">
        <v>11640</v>
      </c>
      <c r="W2750" t="s">
        <v>61</v>
      </c>
      <c r="Y2750">
        <v>1</v>
      </c>
      <c r="Z2750">
        <v>0</v>
      </c>
      <c r="AA2750">
        <v>0</v>
      </c>
      <c r="AB2750" t="s">
        <v>54</v>
      </c>
      <c r="AC2750">
        <v>0</v>
      </c>
      <c r="AD2750" t="s">
        <v>55</v>
      </c>
      <c r="AF2750" t="s">
        <v>62</v>
      </c>
      <c r="AI2750" t="s">
        <v>56</v>
      </c>
      <c r="AJ2750" t="s">
        <v>56</v>
      </c>
      <c r="AK2750" t="s">
        <v>56</v>
      </c>
      <c r="AS2750">
        <v>0</v>
      </c>
    </row>
    <row r="2751" spans="1:45" x14ac:dyDescent="0.25">
      <c r="A2751" s="1">
        <v>1.43217E+16</v>
      </c>
      <c r="B2751">
        <v>1494</v>
      </c>
      <c r="C2751" t="s">
        <v>11641</v>
      </c>
      <c r="D2751">
        <v>21.7</v>
      </c>
      <c r="E2751">
        <v>5</v>
      </c>
      <c r="F2751">
        <v>0</v>
      </c>
      <c r="G2751">
        <v>26.7</v>
      </c>
      <c r="H2751">
        <v>0</v>
      </c>
      <c r="I2751">
        <v>26.7</v>
      </c>
      <c r="J2751">
        <v>0</v>
      </c>
      <c r="K2751" t="s">
        <v>47</v>
      </c>
      <c r="L2751" t="s">
        <v>11642</v>
      </c>
      <c r="M2751">
        <v>2712</v>
      </c>
      <c r="N2751" t="s">
        <v>11643</v>
      </c>
      <c r="O2751" t="s">
        <v>49</v>
      </c>
      <c r="P2751" t="s">
        <v>11644</v>
      </c>
      <c r="Q2751" t="s">
        <v>11645</v>
      </c>
      <c r="R2751" s="2">
        <v>42866.066666666666</v>
      </c>
      <c r="S2751" s="2">
        <v>42866.068749999999</v>
      </c>
      <c r="T2751" t="s">
        <v>11646</v>
      </c>
      <c r="U2751">
        <v>2</v>
      </c>
      <c r="V2751" t="s">
        <v>11647</v>
      </c>
      <c r="W2751" t="s">
        <v>61</v>
      </c>
      <c r="Y2751">
        <v>3</v>
      </c>
      <c r="Z2751">
        <v>0</v>
      </c>
      <c r="AA2751">
        <v>0</v>
      </c>
      <c r="AB2751" t="s">
        <v>54</v>
      </c>
      <c r="AC2751">
        <v>0</v>
      </c>
      <c r="AD2751" t="s">
        <v>55</v>
      </c>
      <c r="AF2751" t="s">
        <v>62</v>
      </c>
      <c r="AI2751" t="s">
        <v>56</v>
      </c>
      <c r="AJ2751" t="s">
        <v>56</v>
      </c>
      <c r="AK2751" t="s">
        <v>56</v>
      </c>
      <c r="AS2751">
        <v>0</v>
      </c>
    </row>
    <row r="2752" spans="1:45" x14ac:dyDescent="0.25">
      <c r="A2752" s="1">
        <v>1.4332E+16</v>
      </c>
      <c r="B2752">
        <v>2566</v>
      </c>
      <c r="C2752" t="s">
        <v>11648</v>
      </c>
      <c r="D2752">
        <v>335.46</v>
      </c>
      <c r="E2752">
        <v>0</v>
      </c>
      <c r="F2752">
        <v>0</v>
      </c>
      <c r="G2752">
        <v>335.46</v>
      </c>
      <c r="H2752">
        <v>0</v>
      </c>
      <c r="I2752">
        <v>335.46</v>
      </c>
      <c r="J2752">
        <v>0</v>
      </c>
      <c r="K2752" t="s">
        <v>47</v>
      </c>
      <c r="M2752">
        <v>2834</v>
      </c>
      <c r="N2752" t="s">
        <v>11649</v>
      </c>
      <c r="O2752" t="s">
        <v>49</v>
      </c>
      <c r="Q2752" t="s">
        <v>11648</v>
      </c>
      <c r="R2752" s="2">
        <v>42866.021527777775</v>
      </c>
      <c r="S2752" s="2">
        <v>42866.021527777775</v>
      </c>
      <c r="T2752" t="s">
        <v>11650</v>
      </c>
      <c r="U2752">
        <v>12</v>
      </c>
      <c r="V2752" t="s">
        <v>11651</v>
      </c>
      <c r="W2752" t="s">
        <v>53</v>
      </c>
      <c r="Y2752">
        <v>49</v>
      </c>
      <c r="Z2752">
        <v>0</v>
      </c>
      <c r="AA2752">
        <v>0</v>
      </c>
      <c r="AB2752" t="s">
        <v>54</v>
      </c>
      <c r="AC2752">
        <v>0</v>
      </c>
      <c r="AD2752" t="s">
        <v>55</v>
      </c>
      <c r="AF2752" t="s">
        <v>62</v>
      </c>
      <c r="AI2752" t="s">
        <v>56</v>
      </c>
      <c r="AJ2752" t="s">
        <v>56</v>
      </c>
      <c r="AK2752" t="s">
        <v>56</v>
      </c>
      <c r="AS2752">
        <v>0</v>
      </c>
    </row>
    <row r="2753" spans="1:45" x14ac:dyDescent="0.25">
      <c r="A2753" s="1">
        <v>1.76647E+16</v>
      </c>
      <c r="B2753">
        <v>773</v>
      </c>
      <c r="C2753" t="s">
        <v>11652</v>
      </c>
      <c r="D2753">
        <v>35.08</v>
      </c>
      <c r="E2753">
        <v>5</v>
      </c>
      <c r="F2753">
        <v>0</v>
      </c>
      <c r="G2753">
        <v>40.08</v>
      </c>
      <c r="H2753">
        <v>0</v>
      </c>
      <c r="I2753">
        <v>40.08</v>
      </c>
      <c r="J2753">
        <v>0</v>
      </c>
      <c r="K2753" t="s">
        <v>47</v>
      </c>
      <c r="M2753">
        <v>1286</v>
      </c>
      <c r="N2753" t="s">
        <v>11653</v>
      </c>
      <c r="O2753" t="s">
        <v>49</v>
      </c>
      <c r="Q2753" t="s">
        <v>11654</v>
      </c>
      <c r="R2753" s="2">
        <v>42866.009027777778</v>
      </c>
      <c r="S2753" s="2">
        <v>42866.010416666664</v>
      </c>
      <c r="T2753" t="s">
        <v>11655</v>
      </c>
      <c r="U2753">
        <v>3</v>
      </c>
      <c r="V2753" t="s">
        <v>11656</v>
      </c>
      <c r="W2753" t="s">
        <v>68</v>
      </c>
      <c r="Y2753">
        <v>14</v>
      </c>
      <c r="Z2753">
        <v>0</v>
      </c>
      <c r="AA2753">
        <v>0</v>
      </c>
      <c r="AB2753" t="s">
        <v>54</v>
      </c>
      <c r="AC2753">
        <v>0</v>
      </c>
      <c r="AD2753" t="s">
        <v>55</v>
      </c>
      <c r="AF2753" t="s">
        <v>62</v>
      </c>
      <c r="AI2753" t="s">
        <v>56</v>
      </c>
      <c r="AJ2753" t="s">
        <v>56</v>
      </c>
      <c r="AK2753" t="s">
        <v>56</v>
      </c>
      <c r="AS2753">
        <v>0</v>
      </c>
    </row>
    <row r="2754" spans="1:45" x14ac:dyDescent="0.25">
      <c r="A2754" s="1">
        <v>1.43294E+16</v>
      </c>
      <c r="B2754">
        <v>1991</v>
      </c>
      <c r="C2754" t="s">
        <v>11657</v>
      </c>
      <c r="D2754">
        <v>19.5</v>
      </c>
      <c r="E2754">
        <v>5</v>
      </c>
      <c r="F2754">
        <v>0</v>
      </c>
      <c r="G2754">
        <v>24.5</v>
      </c>
      <c r="H2754">
        <v>0</v>
      </c>
      <c r="I2754">
        <v>24.5</v>
      </c>
      <c r="J2754">
        <v>0</v>
      </c>
      <c r="K2754" t="s">
        <v>47</v>
      </c>
      <c r="M2754">
        <v>3305</v>
      </c>
      <c r="N2754" t="s">
        <v>11658</v>
      </c>
      <c r="O2754" t="s">
        <v>49</v>
      </c>
      <c r="Q2754" t="s">
        <v>11659</v>
      </c>
      <c r="R2754" s="2">
        <v>42866.008333333331</v>
      </c>
      <c r="S2754" s="2">
        <v>42866.178472222222</v>
      </c>
      <c r="T2754" t="s">
        <v>72</v>
      </c>
      <c r="U2754">
        <v>1</v>
      </c>
      <c r="V2754" t="s">
        <v>11660</v>
      </c>
      <c r="W2754" t="s">
        <v>61</v>
      </c>
      <c r="Y2754">
        <v>5</v>
      </c>
      <c r="Z2754">
        <v>0</v>
      </c>
      <c r="AA2754">
        <v>0</v>
      </c>
      <c r="AB2754" t="s">
        <v>54</v>
      </c>
      <c r="AC2754">
        <v>0</v>
      </c>
      <c r="AD2754" t="s">
        <v>55</v>
      </c>
      <c r="AF2754" t="s">
        <v>62</v>
      </c>
      <c r="AI2754" t="s">
        <v>56</v>
      </c>
      <c r="AJ2754" t="s">
        <v>56</v>
      </c>
      <c r="AK2754" t="s">
        <v>56</v>
      </c>
      <c r="AS2754">
        <v>0</v>
      </c>
    </row>
    <row r="2755" spans="1:45" x14ac:dyDescent="0.25">
      <c r="A2755" s="1">
        <v>1.43171E+16</v>
      </c>
      <c r="B2755">
        <v>978</v>
      </c>
      <c r="C2755" t="s">
        <v>11661</v>
      </c>
      <c r="D2755">
        <v>31.6</v>
      </c>
      <c r="E2755">
        <v>5</v>
      </c>
      <c r="F2755">
        <v>0</v>
      </c>
      <c r="G2755">
        <v>36.6</v>
      </c>
      <c r="H2755">
        <v>0</v>
      </c>
      <c r="I2755">
        <v>36.6</v>
      </c>
      <c r="J2755">
        <v>0</v>
      </c>
      <c r="K2755" t="s">
        <v>47</v>
      </c>
      <c r="M2755">
        <v>944</v>
      </c>
      <c r="N2755" t="s">
        <v>11662</v>
      </c>
      <c r="O2755" t="s">
        <v>49</v>
      </c>
      <c r="Q2755" t="s">
        <v>11661</v>
      </c>
      <c r="R2755" s="2">
        <v>42866.002083333333</v>
      </c>
      <c r="S2755" s="2">
        <v>42866.00277777778</v>
      </c>
      <c r="T2755" t="s">
        <v>504</v>
      </c>
      <c r="U2755">
        <v>1</v>
      </c>
      <c r="V2755" t="s">
        <v>11663</v>
      </c>
      <c r="W2755" t="s">
        <v>61</v>
      </c>
      <c r="Y2755">
        <v>4</v>
      </c>
      <c r="Z2755">
        <v>0</v>
      </c>
      <c r="AA2755">
        <v>0</v>
      </c>
      <c r="AB2755" t="s">
        <v>54</v>
      </c>
      <c r="AC2755">
        <v>0</v>
      </c>
      <c r="AD2755" t="s">
        <v>55</v>
      </c>
      <c r="AF2755" t="s">
        <v>62</v>
      </c>
      <c r="AI2755" t="s">
        <v>56</v>
      </c>
      <c r="AJ2755" t="s">
        <v>56</v>
      </c>
      <c r="AK2755" t="s">
        <v>56</v>
      </c>
      <c r="AS2755">
        <v>0</v>
      </c>
    </row>
    <row r="2756" spans="1:45" x14ac:dyDescent="0.25">
      <c r="A2756" s="1">
        <v>1.76329E+16</v>
      </c>
      <c r="B2756">
        <v>3387</v>
      </c>
      <c r="C2756" t="s">
        <v>11664</v>
      </c>
      <c r="D2756">
        <v>6.67</v>
      </c>
      <c r="E2756">
        <v>5</v>
      </c>
      <c r="F2756">
        <v>0</v>
      </c>
      <c r="G2756">
        <v>11.67</v>
      </c>
      <c r="H2756">
        <v>0</v>
      </c>
      <c r="I2756">
        <v>11.67</v>
      </c>
      <c r="J2756">
        <v>0</v>
      </c>
      <c r="K2756" t="s">
        <v>47</v>
      </c>
      <c r="M2756">
        <v>3268</v>
      </c>
      <c r="N2756" t="s">
        <v>11665</v>
      </c>
      <c r="O2756" t="s">
        <v>49</v>
      </c>
      <c r="Q2756" t="s">
        <v>11664</v>
      </c>
      <c r="R2756" s="2">
        <v>42865.987500000003</v>
      </c>
      <c r="S2756" s="2">
        <v>42865.993750000001</v>
      </c>
      <c r="T2756" t="s">
        <v>11666</v>
      </c>
      <c r="U2756">
        <v>3</v>
      </c>
      <c r="V2756" t="s">
        <v>11667</v>
      </c>
      <c r="W2756" t="s">
        <v>61</v>
      </c>
      <c r="Y2756">
        <v>3</v>
      </c>
      <c r="Z2756">
        <v>0</v>
      </c>
      <c r="AA2756">
        <v>0</v>
      </c>
      <c r="AB2756" t="s">
        <v>54</v>
      </c>
      <c r="AC2756">
        <v>0</v>
      </c>
      <c r="AD2756" t="s">
        <v>55</v>
      </c>
      <c r="AF2756" t="s">
        <v>62</v>
      </c>
      <c r="AI2756" t="s">
        <v>56</v>
      </c>
      <c r="AJ2756" t="s">
        <v>56</v>
      </c>
      <c r="AK2756" t="s">
        <v>56</v>
      </c>
      <c r="AS2756">
        <v>0</v>
      </c>
    </row>
    <row r="2757" spans="1:45" x14ac:dyDescent="0.25">
      <c r="A2757" s="1">
        <v>1.7655E+16</v>
      </c>
      <c r="B2757">
        <v>2822</v>
      </c>
      <c r="C2757" t="s">
        <v>11668</v>
      </c>
      <c r="D2757">
        <v>18.45</v>
      </c>
      <c r="E2757">
        <v>5</v>
      </c>
      <c r="F2757">
        <v>0</v>
      </c>
      <c r="G2757">
        <v>23.45</v>
      </c>
      <c r="H2757">
        <v>0</v>
      </c>
      <c r="I2757">
        <v>23.45</v>
      </c>
      <c r="J2757">
        <v>0</v>
      </c>
      <c r="K2757" t="s">
        <v>47</v>
      </c>
      <c r="M2757">
        <v>1604</v>
      </c>
      <c r="N2757" t="s">
        <v>11669</v>
      </c>
      <c r="O2757" t="s">
        <v>49</v>
      </c>
      <c r="Q2757" t="s">
        <v>11670</v>
      </c>
      <c r="R2757" s="2">
        <v>42865.973611111112</v>
      </c>
      <c r="S2757" s="2">
        <v>42865.973611111112</v>
      </c>
      <c r="T2757" t="s">
        <v>431</v>
      </c>
      <c r="U2757">
        <v>1</v>
      </c>
      <c r="V2757" t="s">
        <v>11671</v>
      </c>
      <c r="W2757" t="s">
        <v>53</v>
      </c>
      <c r="Y2757">
        <v>5</v>
      </c>
      <c r="Z2757">
        <v>0</v>
      </c>
      <c r="AA2757">
        <v>0</v>
      </c>
      <c r="AB2757" t="s">
        <v>54</v>
      </c>
      <c r="AC2757">
        <v>0</v>
      </c>
      <c r="AD2757" t="s">
        <v>55</v>
      </c>
      <c r="AF2757" t="s">
        <v>62</v>
      </c>
      <c r="AI2757" t="s">
        <v>56</v>
      </c>
      <c r="AJ2757" t="s">
        <v>56</v>
      </c>
      <c r="AK2757" t="s">
        <v>56</v>
      </c>
      <c r="AS2757">
        <v>0</v>
      </c>
    </row>
    <row r="2758" spans="1:45" x14ac:dyDescent="0.25">
      <c r="A2758" s="1">
        <v>1.4307E+16</v>
      </c>
      <c r="B2758">
        <v>1508</v>
      </c>
      <c r="C2758" t="s">
        <v>11672</v>
      </c>
      <c r="D2758">
        <v>29.9</v>
      </c>
      <c r="E2758">
        <v>5</v>
      </c>
      <c r="F2758">
        <v>0</v>
      </c>
      <c r="G2758">
        <v>34.9</v>
      </c>
      <c r="H2758">
        <v>0</v>
      </c>
      <c r="I2758">
        <v>34.9</v>
      </c>
      <c r="J2758">
        <v>0</v>
      </c>
      <c r="K2758" t="s">
        <v>47</v>
      </c>
      <c r="L2758" t="s">
        <v>11673</v>
      </c>
      <c r="M2758">
        <v>1327</v>
      </c>
      <c r="N2758" t="s">
        <v>11674</v>
      </c>
      <c r="O2758" t="s">
        <v>49</v>
      </c>
      <c r="Q2758" t="s">
        <v>11675</v>
      </c>
      <c r="R2758" s="2">
        <v>42865.972916666666</v>
      </c>
      <c r="S2758" s="2">
        <v>42865.973611111112</v>
      </c>
      <c r="T2758" t="s">
        <v>1273</v>
      </c>
      <c r="U2758">
        <v>1</v>
      </c>
      <c r="V2758" t="s">
        <v>11676</v>
      </c>
      <c r="W2758" t="s">
        <v>53</v>
      </c>
      <c r="Y2758">
        <v>1</v>
      </c>
      <c r="Z2758">
        <v>0</v>
      </c>
      <c r="AA2758">
        <v>0</v>
      </c>
      <c r="AB2758" t="s">
        <v>54</v>
      </c>
      <c r="AC2758">
        <v>0</v>
      </c>
      <c r="AD2758" t="s">
        <v>55</v>
      </c>
      <c r="AI2758" t="s">
        <v>56</v>
      </c>
      <c r="AJ2758" t="s">
        <v>56</v>
      </c>
      <c r="AK2758" t="s">
        <v>56</v>
      </c>
      <c r="AS2758">
        <v>0</v>
      </c>
    </row>
    <row r="2759" spans="1:45" x14ac:dyDescent="0.25">
      <c r="A2759" s="1">
        <v>1.76313E+16</v>
      </c>
      <c r="B2759">
        <v>2890</v>
      </c>
      <c r="C2759" t="s">
        <v>11677</v>
      </c>
      <c r="D2759">
        <v>14.5</v>
      </c>
      <c r="E2759">
        <v>5</v>
      </c>
      <c r="F2759">
        <v>0</v>
      </c>
      <c r="G2759">
        <v>19.5</v>
      </c>
      <c r="H2759">
        <v>0</v>
      </c>
      <c r="I2759">
        <v>19.5</v>
      </c>
      <c r="J2759">
        <v>0</v>
      </c>
      <c r="K2759" t="s">
        <v>47</v>
      </c>
      <c r="M2759">
        <v>1260</v>
      </c>
      <c r="N2759" t="s">
        <v>11678</v>
      </c>
      <c r="O2759" t="s">
        <v>49</v>
      </c>
      <c r="Q2759" t="s">
        <v>11679</v>
      </c>
      <c r="R2759" s="2">
        <v>42865.959722222222</v>
      </c>
      <c r="S2759" s="2">
        <v>42865.959722222222</v>
      </c>
      <c r="T2759" t="s">
        <v>1478</v>
      </c>
      <c r="U2759">
        <v>1</v>
      </c>
      <c r="V2759" t="s">
        <v>11680</v>
      </c>
      <c r="W2759" t="s">
        <v>61</v>
      </c>
      <c r="Y2759">
        <v>5</v>
      </c>
      <c r="Z2759">
        <v>0</v>
      </c>
      <c r="AA2759">
        <v>0</v>
      </c>
      <c r="AB2759" t="s">
        <v>54</v>
      </c>
      <c r="AC2759">
        <v>0</v>
      </c>
      <c r="AD2759" t="s">
        <v>55</v>
      </c>
      <c r="AF2759" t="s">
        <v>62</v>
      </c>
      <c r="AI2759" t="s">
        <v>56</v>
      </c>
      <c r="AJ2759" t="s">
        <v>56</v>
      </c>
      <c r="AK2759" t="s">
        <v>56</v>
      </c>
      <c r="AS2759">
        <v>0</v>
      </c>
    </row>
    <row r="2760" spans="1:45" x14ac:dyDescent="0.25">
      <c r="A2760" s="1">
        <v>1.76282E+16</v>
      </c>
      <c r="B2760">
        <v>1782</v>
      </c>
      <c r="C2760" t="s">
        <v>895</v>
      </c>
      <c r="D2760">
        <v>83</v>
      </c>
      <c r="E2760">
        <v>0</v>
      </c>
      <c r="F2760">
        <v>0</v>
      </c>
      <c r="G2760">
        <v>83</v>
      </c>
      <c r="H2760">
        <v>0</v>
      </c>
      <c r="I2760">
        <v>83</v>
      </c>
      <c r="J2760">
        <v>0</v>
      </c>
      <c r="K2760" t="s">
        <v>47</v>
      </c>
      <c r="M2760">
        <v>2106</v>
      </c>
      <c r="N2760" t="s">
        <v>896</v>
      </c>
      <c r="O2760" t="s">
        <v>49</v>
      </c>
      <c r="Q2760" t="s">
        <v>897</v>
      </c>
      <c r="R2760" s="2">
        <v>42865.955555555556</v>
      </c>
      <c r="S2760" s="2">
        <v>42865.957638888889</v>
      </c>
      <c r="T2760" t="s">
        <v>11681</v>
      </c>
      <c r="U2760">
        <v>4</v>
      </c>
      <c r="V2760" t="s">
        <v>11682</v>
      </c>
      <c r="W2760" t="s">
        <v>61</v>
      </c>
      <c r="X2760" t="s">
        <v>11683</v>
      </c>
      <c r="Y2760">
        <v>32</v>
      </c>
      <c r="Z2760">
        <v>0</v>
      </c>
      <c r="AA2760">
        <v>0</v>
      </c>
      <c r="AB2760" t="s">
        <v>54</v>
      </c>
      <c r="AC2760">
        <v>0</v>
      </c>
      <c r="AD2760" t="s">
        <v>55</v>
      </c>
      <c r="AF2760" t="s">
        <v>62</v>
      </c>
      <c r="AI2760" t="s">
        <v>56</v>
      </c>
      <c r="AJ2760" t="s">
        <v>56</v>
      </c>
      <c r="AK2760" t="s">
        <v>56</v>
      </c>
      <c r="AS2760">
        <v>0</v>
      </c>
    </row>
    <row r="2761" spans="1:45" x14ac:dyDescent="0.25">
      <c r="A2761" s="1">
        <v>1.76404E+16</v>
      </c>
      <c r="B2761">
        <v>682</v>
      </c>
      <c r="C2761" t="s">
        <v>11684</v>
      </c>
      <c r="D2761">
        <v>74.5</v>
      </c>
      <c r="E2761">
        <v>0</v>
      </c>
      <c r="F2761">
        <v>0</v>
      </c>
      <c r="G2761">
        <v>74.5</v>
      </c>
      <c r="H2761">
        <v>0</v>
      </c>
      <c r="I2761">
        <v>74.5</v>
      </c>
      <c r="J2761">
        <v>0</v>
      </c>
      <c r="K2761" t="s">
        <v>47</v>
      </c>
      <c r="M2761">
        <v>2641</v>
      </c>
      <c r="N2761" t="s">
        <v>11685</v>
      </c>
      <c r="O2761" t="s">
        <v>49</v>
      </c>
      <c r="Q2761" t="s">
        <v>11686</v>
      </c>
      <c r="R2761" s="2">
        <v>42865.952777777777</v>
      </c>
      <c r="S2761" s="2">
        <v>42865.95416666667</v>
      </c>
      <c r="T2761" t="s">
        <v>1118</v>
      </c>
      <c r="U2761">
        <v>1</v>
      </c>
      <c r="V2761" t="s">
        <v>11687</v>
      </c>
      <c r="W2761" t="s">
        <v>61</v>
      </c>
      <c r="Y2761">
        <v>50</v>
      </c>
      <c r="Z2761">
        <v>0</v>
      </c>
      <c r="AA2761">
        <v>0</v>
      </c>
      <c r="AB2761" t="s">
        <v>54</v>
      </c>
      <c r="AC2761">
        <v>0</v>
      </c>
      <c r="AD2761" t="s">
        <v>55</v>
      </c>
      <c r="AF2761" t="s">
        <v>62</v>
      </c>
      <c r="AI2761" t="s">
        <v>56</v>
      </c>
      <c r="AJ2761" t="s">
        <v>56</v>
      </c>
      <c r="AK2761" t="s">
        <v>56</v>
      </c>
      <c r="AS2761">
        <v>0</v>
      </c>
    </row>
    <row r="2762" spans="1:45" x14ac:dyDescent="0.25">
      <c r="A2762" s="1">
        <v>1.76208E+16</v>
      </c>
      <c r="B2762">
        <v>906</v>
      </c>
      <c r="C2762" t="s">
        <v>11688</v>
      </c>
      <c r="D2762">
        <v>85.04</v>
      </c>
      <c r="E2762">
        <v>0</v>
      </c>
      <c r="F2762">
        <v>0</v>
      </c>
      <c r="G2762">
        <v>85.04</v>
      </c>
      <c r="H2762">
        <v>0</v>
      </c>
      <c r="I2762">
        <v>85.04</v>
      </c>
      <c r="J2762">
        <v>0</v>
      </c>
      <c r="K2762" t="s">
        <v>47</v>
      </c>
      <c r="M2762">
        <v>1905</v>
      </c>
      <c r="N2762" t="s">
        <v>11689</v>
      </c>
      <c r="O2762" t="s">
        <v>49</v>
      </c>
      <c r="Q2762" t="s">
        <v>11688</v>
      </c>
      <c r="R2762" s="2">
        <v>42865.943749999999</v>
      </c>
      <c r="S2762" s="2">
        <v>42865.943749999999</v>
      </c>
      <c r="T2762" t="s">
        <v>11690</v>
      </c>
      <c r="U2762">
        <v>19</v>
      </c>
      <c r="V2762" t="s">
        <v>11691</v>
      </c>
      <c r="W2762" t="s">
        <v>61</v>
      </c>
      <c r="Y2762">
        <v>23</v>
      </c>
      <c r="Z2762">
        <v>0</v>
      </c>
      <c r="AA2762">
        <v>0</v>
      </c>
      <c r="AB2762" t="s">
        <v>54</v>
      </c>
      <c r="AC2762">
        <v>0</v>
      </c>
      <c r="AD2762" t="s">
        <v>55</v>
      </c>
      <c r="AF2762" t="s">
        <v>62</v>
      </c>
      <c r="AI2762" t="s">
        <v>56</v>
      </c>
      <c r="AJ2762" t="s">
        <v>56</v>
      </c>
      <c r="AK2762" t="s">
        <v>56</v>
      </c>
      <c r="AS2762">
        <v>0</v>
      </c>
    </row>
    <row r="2763" spans="1:45" x14ac:dyDescent="0.25">
      <c r="A2763" s="1">
        <v>1.76202E+16</v>
      </c>
      <c r="B2763">
        <v>2764</v>
      </c>
      <c r="C2763" t="s">
        <v>11692</v>
      </c>
      <c r="D2763">
        <v>54.11</v>
      </c>
      <c r="E2763">
        <v>0</v>
      </c>
      <c r="F2763">
        <v>0</v>
      </c>
      <c r="G2763">
        <v>54.11</v>
      </c>
      <c r="H2763">
        <v>0</v>
      </c>
      <c r="I2763">
        <v>54.11</v>
      </c>
      <c r="J2763">
        <v>0</v>
      </c>
      <c r="K2763" t="s">
        <v>47</v>
      </c>
      <c r="M2763">
        <v>73</v>
      </c>
      <c r="N2763" t="s">
        <v>11693</v>
      </c>
      <c r="O2763" t="s">
        <v>49</v>
      </c>
      <c r="Q2763" t="s">
        <v>11692</v>
      </c>
      <c r="R2763" s="2">
        <v>42865.943055555559</v>
      </c>
      <c r="S2763" s="2">
        <v>42865.943749999999</v>
      </c>
      <c r="T2763" t="s">
        <v>11694</v>
      </c>
      <c r="U2763">
        <v>5</v>
      </c>
      <c r="V2763" t="s">
        <v>11695</v>
      </c>
      <c r="W2763" t="s">
        <v>61</v>
      </c>
      <c r="Y2763">
        <v>6</v>
      </c>
      <c r="Z2763">
        <v>0</v>
      </c>
      <c r="AA2763">
        <v>0</v>
      </c>
      <c r="AB2763" t="s">
        <v>54</v>
      </c>
      <c r="AC2763">
        <v>0</v>
      </c>
      <c r="AD2763" t="s">
        <v>55</v>
      </c>
      <c r="AF2763" t="s">
        <v>62</v>
      </c>
      <c r="AI2763" t="s">
        <v>56</v>
      </c>
      <c r="AJ2763" t="s">
        <v>56</v>
      </c>
      <c r="AK2763" t="s">
        <v>56</v>
      </c>
      <c r="AS2763">
        <v>0</v>
      </c>
    </row>
    <row r="2764" spans="1:45" x14ac:dyDescent="0.25">
      <c r="A2764" s="1">
        <v>1.76016E+16</v>
      </c>
      <c r="B2764">
        <v>748</v>
      </c>
      <c r="C2764" t="s">
        <v>1433</v>
      </c>
      <c r="D2764">
        <v>52.05</v>
      </c>
      <c r="E2764">
        <v>5</v>
      </c>
      <c r="F2764">
        <v>0</v>
      </c>
      <c r="G2764">
        <v>57.05</v>
      </c>
      <c r="H2764">
        <v>0</v>
      </c>
      <c r="I2764">
        <v>57.05</v>
      </c>
      <c r="J2764">
        <v>0</v>
      </c>
      <c r="K2764" t="s">
        <v>47</v>
      </c>
      <c r="M2764">
        <v>1872</v>
      </c>
      <c r="N2764" t="s">
        <v>1434</v>
      </c>
      <c r="O2764" t="s">
        <v>49</v>
      </c>
      <c r="Q2764" t="s">
        <v>1435</v>
      </c>
      <c r="R2764" s="2">
        <v>42865.939583333333</v>
      </c>
      <c r="S2764" s="2">
        <v>42865.939583333333</v>
      </c>
      <c r="T2764" t="s">
        <v>11696</v>
      </c>
      <c r="U2764">
        <v>5</v>
      </c>
      <c r="V2764" t="s">
        <v>11697</v>
      </c>
      <c r="W2764" t="s">
        <v>68</v>
      </c>
      <c r="Y2764">
        <v>11</v>
      </c>
      <c r="Z2764">
        <v>0</v>
      </c>
      <c r="AA2764">
        <v>0</v>
      </c>
      <c r="AB2764" t="s">
        <v>54</v>
      </c>
      <c r="AC2764">
        <v>0</v>
      </c>
      <c r="AD2764" t="s">
        <v>55</v>
      </c>
      <c r="AF2764" t="s">
        <v>62</v>
      </c>
      <c r="AI2764" t="s">
        <v>56</v>
      </c>
      <c r="AJ2764" t="s">
        <v>56</v>
      </c>
      <c r="AK2764" t="s">
        <v>56</v>
      </c>
      <c r="AS2764">
        <v>0</v>
      </c>
    </row>
    <row r="2765" spans="1:45" x14ac:dyDescent="0.25">
      <c r="A2765" s="1">
        <v>1.76168E+16</v>
      </c>
      <c r="B2765">
        <v>1782</v>
      </c>
      <c r="C2765" t="s">
        <v>895</v>
      </c>
      <c r="D2765">
        <v>55</v>
      </c>
      <c r="E2765">
        <v>0</v>
      </c>
      <c r="F2765">
        <v>0</v>
      </c>
      <c r="G2765">
        <v>55</v>
      </c>
      <c r="H2765">
        <v>0</v>
      </c>
      <c r="I2765">
        <v>55</v>
      </c>
      <c r="J2765">
        <v>0</v>
      </c>
      <c r="K2765" t="s">
        <v>47</v>
      </c>
      <c r="M2765">
        <v>2751</v>
      </c>
      <c r="N2765" t="s">
        <v>11698</v>
      </c>
      <c r="O2765" t="s">
        <v>49</v>
      </c>
      <c r="Q2765" t="s">
        <v>11699</v>
      </c>
      <c r="R2765" s="2">
        <v>42865.938888888886</v>
      </c>
      <c r="S2765" s="2">
        <v>42865.94027777778</v>
      </c>
      <c r="T2765" t="s">
        <v>11700</v>
      </c>
      <c r="U2765">
        <v>9</v>
      </c>
      <c r="V2765" t="s">
        <v>11701</v>
      </c>
      <c r="W2765" t="s">
        <v>53</v>
      </c>
      <c r="Y2765">
        <v>22</v>
      </c>
      <c r="Z2765">
        <v>0</v>
      </c>
      <c r="AA2765">
        <v>0</v>
      </c>
      <c r="AB2765" t="s">
        <v>54</v>
      </c>
      <c r="AC2765">
        <v>0</v>
      </c>
      <c r="AD2765" t="s">
        <v>55</v>
      </c>
      <c r="AF2765" t="s">
        <v>62</v>
      </c>
      <c r="AI2765" t="s">
        <v>56</v>
      </c>
      <c r="AJ2765" t="s">
        <v>56</v>
      </c>
      <c r="AK2765" t="s">
        <v>56</v>
      </c>
      <c r="AS2765">
        <v>0</v>
      </c>
    </row>
    <row r="2766" spans="1:45" x14ac:dyDescent="0.25">
      <c r="A2766" s="1">
        <v>1.76164E+16</v>
      </c>
      <c r="B2766">
        <v>319</v>
      </c>
      <c r="C2766" t="s">
        <v>11702</v>
      </c>
      <c r="D2766">
        <v>21.74</v>
      </c>
      <c r="E2766">
        <v>5</v>
      </c>
      <c r="F2766">
        <v>0</v>
      </c>
      <c r="G2766">
        <v>26.74</v>
      </c>
      <c r="H2766">
        <v>0</v>
      </c>
      <c r="I2766">
        <v>26.74</v>
      </c>
      <c r="J2766">
        <v>0</v>
      </c>
      <c r="K2766" t="s">
        <v>47</v>
      </c>
      <c r="M2766">
        <v>1559</v>
      </c>
      <c r="N2766" t="s">
        <v>11703</v>
      </c>
      <c r="O2766" t="s">
        <v>49</v>
      </c>
      <c r="Q2766" t="s">
        <v>11704</v>
      </c>
      <c r="R2766" s="2">
        <v>42865.927777777775</v>
      </c>
      <c r="S2766" s="2">
        <v>42865.927777777775</v>
      </c>
      <c r="T2766" t="s">
        <v>11705</v>
      </c>
      <c r="U2766">
        <v>8</v>
      </c>
      <c r="V2766" t="s">
        <v>11706</v>
      </c>
      <c r="W2766" t="s">
        <v>61</v>
      </c>
      <c r="Y2766">
        <v>8</v>
      </c>
      <c r="Z2766">
        <v>0</v>
      </c>
      <c r="AA2766">
        <v>0</v>
      </c>
      <c r="AB2766" t="s">
        <v>54</v>
      </c>
      <c r="AC2766">
        <v>0</v>
      </c>
      <c r="AD2766" t="s">
        <v>55</v>
      </c>
      <c r="AF2766" t="s">
        <v>62</v>
      </c>
      <c r="AI2766" t="s">
        <v>56</v>
      </c>
      <c r="AJ2766" t="s">
        <v>56</v>
      </c>
      <c r="AK2766" t="s">
        <v>56</v>
      </c>
      <c r="AS2766">
        <v>0</v>
      </c>
    </row>
    <row r="2767" spans="1:45" x14ac:dyDescent="0.25">
      <c r="A2767" s="1">
        <v>1.76169E+16</v>
      </c>
      <c r="B2767">
        <v>1207</v>
      </c>
      <c r="C2767" t="s">
        <v>11707</v>
      </c>
      <c r="D2767">
        <v>21.71</v>
      </c>
      <c r="E2767">
        <v>5</v>
      </c>
      <c r="F2767">
        <v>0</v>
      </c>
      <c r="G2767">
        <v>26.71</v>
      </c>
      <c r="H2767">
        <v>0</v>
      </c>
      <c r="I2767">
        <v>26.71</v>
      </c>
      <c r="J2767">
        <v>0</v>
      </c>
      <c r="K2767" t="s">
        <v>47</v>
      </c>
      <c r="M2767">
        <v>1838</v>
      </c>
      <c r="N2767" t="s">
        <v>11708</v>
      </c>
      <c r="O2767" t="s">
        <v>49</v>
      </c>
      <c r="Q2767" t="s">
        <v>11709</v>
      </c>
      <c r="R2767" s="2">
        <v>42865.927083333336</v>
      </c>
      <c r="S2767" s="2">
        <v>42866.370138888888</v>
      </c>
      <c r="T2767" t="s">
        <v>11710</v>
      </c>
      <c r="U2767">
        <v>6</v>
      </c>
      <c r="V2767" t="s">
        <v>11711</v>
      </c>
      <c r="W2767" t="s">
        <v>61</v>
      </c>
      <c r="Y2767">
        <v>9</v>
      </c>
      <c r="Z2767">
        <v>0</v>
      </c>
      <c r="AA2767">
        <v>0</v>
      </c>
      <c r="AB2767" t="s">
        <v>54</v>
      </c>
      <c r="AC2767">
        <v>0</v>
      </c>
      <c r="AD2767" t="s">
        <v>55</v>
      </c>
      <c r="AF2767" t="s">
        <v>62</v>
      </c>
      <c r="AI2767" t="s">
        <v>56</v>
      </c>
      <c r="AJ2767" t="s">
        <v>56</v>
      </c>
      <c r="AK2767" t="s">
        <v>56</v>
      </c>
      <c r="AS2767">
        <v>0</v>
      </c>
    </row>
    <row r="2768" spans="1:45" x14ac:dyDescent="0.25">
      <c r="A2768" s="1">
        <v>1.42914E+16</v>
      </c>
      <c r="B2768">
        <v>3022</v>
      </c>
      <c r="C2768" t="s">
        <v>11712</v>
      </c>
      <c r="D2768">
        <v>59.18</v>
      </c>
      <c r="E2768">
        <v>0</v>
      </c>
      <c r="F2768">
        <v>0</v>
      </c>
      <c r="G2768">
        <v>59.18</v>
      </c>
      <c r="H2768">
        <v>0</v>
      </c>
      <c r="I2768">
        <v>59.18</v>
      </c>
      <c r="J2768">
        <v>0</v>
      </c>
      <c r="K2768" t="s">
        <v>47</v>
      </c>
      <c r="M2768">
        <v>2361</v>
      </c>
      <c r="N2768" t="s">
        <v>11713</v>
      </c>
      <c r="O2768" t="s">
        <v>49</v>
      </c>
      <c r="Q2768" t="s">
        <v>11712</v>
      </c>
      <c r="R2768" s="2">
        <v>42865.923611111109</v>
      </c>
      <c r="S2768" s="2">
        <v>42865.923611111109</v>
      </c>
      <c r="T2768" t="s">
        <v>11714</v>
      </c>
      <c r="U2768">
        <v>3</v>
      </c>
      <c r="V2768" t="s">
        <v>11715</v>
      </c>
      <c r="W2768" t="s">
        <v>61</v>
      </c>
      <c r="Y2768">
        <v>10</v>
      </c>
      <c r="Z2768">
        <v>0</v>
      </c>
      <c r="AA2768">
        <v>0</v>
      </c>
      <c r="AB2768" t="s">
        <v>54</v>
      </c>
      <c r="AC2768">
        <v>0</v>
      </c>
      <c r="AD2768" t="s">
        <v>55</v>
      </c>
      <c r="AF2768" t="s">
        <v>62</v>
      </c>
      <c r="AI2768" t="s">
        <v>56</v>
      </c>
      <c r="AJ2768" t="s">
        <v>56</v>
      </c>
      <c r="AK2768" t="s">
        <v>56</v>
      </c>
      <c r="AS2768">
        <v>0</v>
      </c>
    </row>
    <row r="2769" spans="1:45" x14ac:dyDescent="0.25">
      <c r="A2769" s="1">
        <v>1.42861E+16</v>
      </c>
      <c r="B2769">
        <v>1256</v>
      </c>
      <c r="C2769" t="s">
        <v>11716</v>
      </c>
      <c r="D2769">
        <v>58.53</v>
      </c>
      <c r="E2769">
        <v>0</v>
      </c>
      <c r="F2769">
        <v>0</v>
      </c>
      <c r="G2769">
        <v>58.53</v>
      </c>
      <c r="H2769">
        <v>0</v>
      </c>
      <c r="I2769">
        <v>58.53</v>
      </c>
      <c r="J2769">
        <v>0</v>
      </c>
      <c r="K2769" t="s">
        <v>47</v>
      </c>
      <c r="M2769">
        <v>1952</v>
      </c>
      <c r="N2769" t="s">
        <v>11717</v>
      </c>
      <c r="O2769" t="s">
        <v>49</v>
      </c>
      <c r="Q2769" t="s">
        <v>11716</v>
      </c>
      <c r="R2769" s="2">
        <v>42865.92291666667</v>
      </c>
      <c r="S2769" s="2">
        <v>42865.92291666667</v>
      </c>
      <c r="T2769" t="s">
        <v>11718</v>
      </c>
      <c r="U2769">
        <v>5</v>
      </c>
      <c r="V2769" t="s">
        <v>11719</v>
      </c>
      <c r="W2769" t="s">
        <v>68</v>
      </c>
      <c r="Y2769">
        <v>29</v>
      </c>
      <c r="Z2769">
        <v>0</v>
      </c>
      <c r="AA2769">
        <v>0</v>
      </c>
      <c r="AB2769" t="s">
        <v>54</v>
      </c>
      <c r="AC2769">
        <v>0</v>
      </c>
      <c r="AD2769" t="s">
        <v>55</v>
      </c>
      <c r="AF2769" t="s">
        <v>62</v>
      </c>
      <c r="AI2769" t="s">
        <v>56</v>
      </c>
      <c r="AJ2769" t="s">
        <v>56</v>
      </c>
      <c r="AK2769" t="s">
        <v>56</v>
      </c>
      <c r="AS2769">
        <v>0</v>
      </c>
    </row>
    <row r="2770" spans="1:45" x14ac:dyDescent="0.25">
      <c r="A2770" s="1">
        <v>1.42797E+16</v>
      </c>
      <c r="B2770">
        <v>3339</v>
      </c>
      <c r="C2770" t="s">
        <v>11720</v>
      </c>
      <c r="D2770">
        <v>57.7</v>
      </c>
      <c r="E2770">
        <v>0</v>
      </c>
      <c r="F2770">
        <v>0</v>
      </c>
      <c r="G2770">
        <v>57.7</v>
      </c>
      <c r="H2770">
        <v>0</v>
      </c>
      <c r="I2770">
        <v>57.7</v>
      </c>
      <c r="J2770">
        <v>0</v>
      </c>
      <c r="K2770" t="s">
        <v>47</v>
      </c>
      <c r="M2770">
        <v>1551</v>
      </c>
      <c r="N2770" t="s">
        <v>11721</v>
      </c>
      <c r="O2770" t="s">
        <v>49</v>
      </c>
      <c r="Q2770" t="s">
        <v>11722</v>
      </c>
      <c r="R2770" s="2">
        <v>42865.911805555559</v>
      </c>
      <c r="S2770" s="2">
        <v>42865.911805555559</v>
      </c>
      <c r="T2770" t="s">
        <v>11723</v>
      </c>
      <c r="U2770">
        <v>3</v>
      </c>
      <c r="V2770" t="s">
        <v>11724</v>
      </c>
      <c r="W2770" t="s">
        <v>53</v>
      </c>
      <c r="Y2770">
        <v>3</v>
      </c>
      <c r="Z2770">
        <v>0</v>
      </c>
      <c r="AA2770">
        <v>0</v>
      </c>
      <c r="AB2770" t="s">
        <v>54</v>
      </c>
      <c r="AC2770">
        <v>0</v>
      </c>
      <c r="AD2770" t="s">
        <v>55</v>
      </c>
      <c r="AF2770" t="s">
        <v>62</v>
      </c>
      <c r="AI2770" t="s">
        <v>56</v>
      </c>
      <c r="AJ2770" t="s">
        <v>56</v>
      </c>
      <c r="AK2770" t="s">
        <v>56</v>
      </c>
      <c r="AS2770">
        <v>0</v>
      </c>
    </row>
    <row r="2771" spans="1:45" x14ac:dyDescent="0.25">
      <c r="A2771" s="1">
        <v>1.76066E+16</v>
      </c>
      <c r="B2771">
        <v>2159</v>
      </c>
      <c r="C2771" t="s">
        <v>11725</v>
      </c>
      <c r="D2771">
        <v>13.9</v>
      </c>
      <c r="E2771">
        <v>5</v>
      </c>
      <c r="F2771">
        <v>0</v>
      </c>
      <c r="G2771">
        <v>18.899999999999999</v>
      </c>
      <c r="H2771">
        <v>0</v>
      </c>
      <c r="I2771">
        <v>18.899999999999999</v>
      </c>
      <c r="J2771">
        <v>0</v>
      </c>
      <c r="K2771" t="s">
        <v>47</v>
      </c>
      <c r="M2771">
        <v>2178</v>
      </c>
      <c r="N2771" t="s">
        <v>11726</v>
      </c>
      <c r="O2771" t="s">
        <v>49</v>
      </c>
      <c r="Q2771" t="s">
        <v>11727</v>
      </c>
      <c r="R2771" s="2">
        <v>42865.906944444447</v>
      </c>
      <c r="S2771" s="2">
        <v>42865.906944444447</v>
      </c>
      <c r="T2771" t="s">
        <v>11728</v>
      </c>
      <c r="U2771">
        <v>1</v>
      </c>
      <c r="V2771" t="s">
        <v>11729</v>
      </c>
      <c r="W2771" t="s">
        <v>61</v>
      </c>
      <c r="Y2771">
        <v>10</v>
      </c>
      <c r="Z2771">
        <v>0</v>
      </c>
      <c r="AA2771">
        <v>0</v>
      </c>
      <c r="AB2771" t="s">
        <v>54</v>
      </c>
      <c r="AC2771">
        <v>0</v>
      </c>
      <c r="AD2771" t="s">
        <v>55</v>
      </c>
      <c r="AF2771" t="s">
        <v>62</v>
      </c>
      <c r="AI2771" t="s">
        <v>56</v>
      </c>
      <c r="AJ2771" t="s">
        <v>56</v>
      </c>
      <c r="AK2771" t="s">
        <v>56</v>
      </c>
      <c r="AS2771">
        <v>0</v>
      </c>
    </row>
    <row r="2772" spans="1:45" x14ac:dyDescent="0.25">
      <c r="A2772" s="1">
        <v>1.75919E+16</v>
      </c>
      <c r="B2772">
        <v>202</v>
      </c>
      <c r="C2772" t="s">
        <v>11730</v>
      </c>
      <c r="D2772">
        <v>22.48</v>
      </c>
      <c r="E2772">
        <v>5</v>
      </c>
      <c r="F2772">
        <v>0</v>
      </c>
      <c r="G2772">
        <v>27.48</v>
      </c>
      <c r="H2772">
        <v>0</v>
      </c>
      <c r="I2772">
        <v>27.48</v>
      </c>
      <c r="J2772">
        <v>0</v>
      </c>
      <c r="K2772" t="s">
        <v>47</v>
      </c>
      <c r="M2772">
        <v>1454</v>
      </c>
      <c r="N2772" t="s">
        <v>11731</v>
      </c>
      <c r="O2772" t="s">
        <v>49</v>
      </c>
      <c r="Q2772" t="s">
        <v>11730</v>
      </c>
      <c r="R2772" s="2">
        <v>42865.90347222222</v>
      </c>
      <c r="S2772" s="2">
        <v>42865.90347222222</v>
      </c>
      <c r="T2772" t="s">
        <v>11732</v>
      </c>
      <c r="U2772">
        <v>6</v>
      </c>
      <c r="V2772" t="s">
        <v>11733</v>
      </c>
      <c r="W2772" t="s">
        <v>61</v>
      </c>
      <c r="Y2772">
        <v>6</v>
      </c>
      <c r="Z2772">
        <v>0</v>
      </c>
      <c r="AA2772">
        <v>0</v>
      </c>
      <c r="AB2772" t="s">
        <v>54</v>
      </c>
      <c r="AC2772">
        <v>0</v>
      </c>
      <c r="AD2772" t="s">
        <v>55</v>
      </c>
      <c r="AF2772" t="s">
        <v>62</v>
      </c>
      <c r="AI2772" t="s">
        <v>56</v>
      </c>
      <c r="AJ2772" t="s">
        <v>56</v>
      </c>
      <c r="AK2772" t="s">
        <v>56</v>
      </c>
      <c r="AS2772">
        <v>0</v>
      </c>
    </row>
    <row r="2773" spans="1:45" x14ac:dyDescent="0.25">
      <c r="A2773" s="1">
        <v>1.75748E+16</v>
      </c>
      <c r="B2773">
        <v>2108</v>
      </c>
      <c r="C2773" t="s">
        <v>11734</v>
      </c>
      <c r="D2773">
        <v>58.41</v>
      </c>
      <c r="E2773">
        <v>0</v>
      </c>
      <c r="F2773">
        <v>0</v>
      </c>
      <c r="G2773">
        <v>58.41</v>
      </c>
      <c r="H2773">
        <v>0</v>
      </c>
      <c r="I2773">
        <v>58.41</v>
      </c>
      <c r="J2773">
        <v>0</v>
      </c>
      <c r="K2773" t="s">
        <v>47</v>
      </c>
      <c r="M2773">
        <v>2060</v>
      </c>
      <c r="N2773" t="s">
        <v>11735</v>
      </c>
      <c r="O2773" t="s">
        <v>49</v>
      </c>
      <c r="Q2773" t="s">
        <v>11734</v>
      </c>
      <c r="R2773" s="2">
        <v>42865.902083333334</v>
      </c>
      <c r="S2773" s="2">
        <v>42865.902083333334</v>
      </c>
      <c r="T2773" t="s">
        <v>11736</v>
      </c>
      <c r="U2773">
        <v>9</v>
      </c>
      <c r="V2773" t="s">
        <v>11737</v>
      </c>
      <c r="W2773" t="s">
        <v>61</v>
      </c>
      <c r="Y2773">
        <v>15</v>
      </c>
      <c r="Z2773">
        <v>0</v>
      </c>
      <c r="AA2773">
        <v>0</v>
      </c>
      <c r="AB2773" t="s">
        <v>54</v>
      </c>
      <c r="AC2773">
        <v>0</v>
      </c>
      <c r="AD2773" t="s">
        <v>55</v>
      </c>
      <c r="AF2773" t="s">
        <v>62</v>
      </c>
      <c r="AI2773" t="s">
        <v>56</v>
      </c>
      <c r="AJ2773" t="s">
        <v>56</v>
      </c>
      <c r="AK2773" t="s">
        <v>56</v>
      </c>
      <c r="AS2773">
        <v>0</v>
      </c>
    </row>
    <row r="2774" spans="1:45" x14ac:dyDescent="0.25">
      <c r="A2774" s="1">
        <v>1.75933E+16</v>
      </c>
      <c r="B2774">
        <v>2899</v>
      </c>
      <c r="C2774" t="s">
        <v>11738</v>
      </c>
      <c r="D2774">
        <v>55.23</v>
      </c>
      <c r="E2774">
        <v>0</v>
      </c>
      <c r="F2774">
        <v>0</v>
      </c>
      <c r="G2774">
        <v>55.23</v>
      </c>
      <c r="H2774">
        <v>0</v>
      </c>
      <c r="I2774">
        <v>55.23</v>
      </c>
      <c r="J2774">
        <v>0</v>
      </c>
      <c r="K2774" t="s">
        <v>47</v>
      </c>
      <c r="M2774">
        <v>1692</v>
      </c>
      <c r="N2774" t="s">
        <v>11739</v>
      </c>
      <c r="O2774" t="s">
        <v>49</v>
      </c>
      <c r="Q2774" t="s">
        <v>11740</v>
      </c>
      <c r="R2774" s="2">
        <v>42865.896527777775</v>
      </c>
      <c r="S2774" s="2">
        <v>42866.32708333333</v>
      </c>
      <c r="T2774" t="s">
        <v>11741</v>
      </c>
      <c r="U2774">
        <v>18</v>
      </c>
      <c r="V2774" t="s">
        <v>11742</v>
      </c>
      <c r="W2774" t="s">
        <v>61</v>
      </c>
      <c r="Y2774">
        <v>21</v>
      </c>
      <c r="Z2774">
        <v>0</v>
      </c>
      <c r="AA2774">
        <v>0</v>
      </c>
      <c r="AB2774" t="s">
        <v>54</v>
      </c>
      <c r="AC2774">
        <v>0</v>
      </c>
      <c r="AD2774" t="s">
        <v>55</v>
      </c>
      <c r="AI2774" t="s">
        <v>56</v>
      </c>
      <c r="AJ2774" t="s">
        <v>56</v>
      </c>
      <c r="AK2774" t="s">
        <v>56</v>
      </c>
      <c r="AS2774">
        <v>0</v>
      </c>
    </row>
    <row r="2775" spans="1:45" x14ac:dyDescent="0.25">
      <c r="A2775" s="1">
        <v>1.42786E+16</v>
      </c>
      <c r="B2775">
        <v>229</v>
      </c>
      <c r="C2775" t="s">
        <v>11743</v>
      </c>
      <c r="D2775">
        <v>26.84</v>
      </c>
      <c r="E2775">
        <v>5</v>
      </c>
      <c r="F2775">
        <v>0</v>
      </c>
      <c r="G2775">
        <v>31.84</v>
      </c>
      <c r="H2775">
        <v>0</v>
      </c>
      <c r="I2775">
        <v>31.84</v>
      </c>
      <c r="J2775">
        <v>0</v>
      </c>
      <c r="K2775" t="s">
        <v>47</v>
      </c>
      <c r="L2775" t="s">
        <v>11744</v>
      </c>
      <c r="M2775">
        <v>561</v>
      </c>
      <c r="N2775" t="s">
        <v>11745</v>
      </c>
      <c r="O2775" t="s">
        <v>49</v>
      </c>
      <c r="Q2775" t="s">
        <v>11746</v>
      </c>
      <c r="R2775" s="2">
        <v>42865.890972222223</v>
      </c>
      <c r="S2775" s="2">
        <v>42865.890972222223</v>
      </c>
      <c r="T2775" t="s">
        <v>11747</v>
      </c>
      <c r="U2775">
        <v>10</v>
      </c>
      <c r="V2775" t="s">
        <v>11748</v>
      </c>
      <c r="W2775" t="s">
        <v>53</v>
      </c>
      <c r="Y2775">
        <v>10</v>
      </c>
      <c r="Z2775">
        <v>0</v>
      </c>
      <c r="AA2775">
        <v>0</v>
      </c>
      <c r="AB2775" t="s">
        <v>54</v>
      </c>
      <c r="AC2775">
        <v>0</v>
      </c>
      <c r="AD2775" t="s">
        <v>55</v>
      </c>
      <c r="AF2775" t="s">
        <v>62</v>
      </c>
      <c r="AI2775" t="s">
        <v>56</v>
      </c>
      <c r="AJ2775" t="s">
        <v>56</v>
      </c>
      <c r="AK2775" t="s">
        <v>56</v>
      </c>
      <c r="AS2775">
        <v>0</v>
      </c>
    </row>
    <row r="2776" spans="1:45" x14ac:dyDescent="0.25">
      <c r="A2776" s="1">
        <v>1.7565E+16</v>
      </c>
      <c r="B2776">
        <v>911</v>
      </c>
      <c r="C2776" t="s">
        <v>11749</v>
      </c>
      <c r="D2776">
        <v>23.4</v>
      </c>
      <c r="E2776">
        <v>5</v>
      </c>
      <c r="F2776">
        <v>0</v>
      </c>
      <c r="G2776">
        <v>28.4</v>
      </c>
      <c r="H2776">
        <v>0</v>
      </c>
      <c r="I2776">
        <v>28.4</v>
      </c>
      <c r="J2776">
        <v>0</v>
      </c>
      <c r="K2776" t="s">
        <v>47</v>
      </c>
      <c r="M2776">
        <v>1432</v>
      </c>
      <c r="N2776" t="s">
        <v>11750</v>
      </c>
      <c r="O2776" t="s">
        <v>49</v>
      </c>
      <c r="Q2776" t="s">
        <v>11751</v>
      </c>
      <c r="R2776" s="2">
        <v>42865.865277777775</v>
      </c>
      <c r="S2776" s="2">
        <v>42865.865277777775</v>
      </c>
      <c r="T2776" t="s">
        <v>72</v>
      </c>
      <c r="U2776">
        <v>1</v>
      </c>
      <c r="V2776" t="s">
        <v>11752</v>
      </c>
      <c r="W2776" t="s">
        <v>61</v>
      </c>
      <c r="Y2776">
        <v>6</v>
      </c>
      <c r="Z2776">
        <v>0</v>
      </c>
      <c r="AA2776">
        <v>0</v>
      </c>
      <c r="AB2776" t="s">
        <v>54</v>
      </c>
      <c r="AC2776">
        <v>0</v>
      </c>
      <c r="AD2776" t="s">
        <v>55</v>
      </c>
      <c r="AF2776" t="s">
        <v>62</v>
      </c>
      <c r="AI2776" t="s">
        <v>56</v>
      </c>
      <c r="AJ2776" t="s">
        <v>56</v>
      </c>
      <c r="AK2776" t="s">
        <v>56</v>
      </c>
      <c r="AS2776">
        <v>0</v>
      </c>
    </row>
    <row r="2777" spans="1:45" x14ac:dyDescent="0.25">
      <c r="A2777" s="1">
        <v>1.75548E+16</v>
      </c>
      <c r="B2777">
        <v>2014</v>
      </c>
      <c r="C2777" t="s">
        <v>10976</v>
      </c>
      <c r="D2777">
        <v>67.599999999999994</v>
      </c>
      <c r="E2777">
        <v>0</v>
      </c>
      <c r="F2777">
        <v>0</v>
      </c>
      <c r="G2777">
        <v>67.599999999999994</v>
      </c>
      <c r="H2777">
        <v>0</v>
      </c>
      <c r="I2777">
        <v>67.599999999999994</v>
      </c>
      <c r="J2777">
        <v>0</v>
      </c>
      <c r="K2777" t="s">
        <v>47</v>
      </c>
      <c r="M2777">
        <v>558</v>
      </c>
      <c r="N2777" t="s">
        <v>10977</v>
      </c>
      <c r="O2777" t="s">
        <v>49</v>
      </c>
      <c r="Q2777" t="s">
        <v>10976</v>
      </c>
      <c r="R2777" s="2">
        <v>42865.848611111112</v>
      </c>
      <c r="S2777" s="2">
        <v>42865.848611111112</v>
      </c>
      <c r="T2777" t="s">
        <v>2372</v>
      </c>
      <c r="U2777">
        <v>1</v>
      </c>
      <c r="V2777" t="s">
        <v>11753</v>
      </c>
      <c r="W2777" t="s">
        <v>61</v>
      </c>
      <c r="Y2777">
        <v>4</v>
      </c>
      <c r="Z2777">
        <v>0</v>
      </c>
      <c r="AA2777">
        <v>0</v>
      </c>
      <c r="AB2777" t="s">
        <v>54</v>
      </c>
      <c r="AC2777">
        <v>0</v>
      </c>
      <c r="AD2777" t="s">
        <v>55</v>
      </c>
      <c r="AF2777" t="s">
        <v>62</v>
      </c>
      <c r="AI2777" t="s">
        <v>56</v>
      </c>
      <c r="AJ2777" t="s">
        <v>56</v>
      </c>
      <c r="AK2777" t="s">
        <v>56</v>
      </c>
      <c r="AS2777">
        <v>0</v>
      </c>
    </row>
    <row r="2778" spans="1:45" x14ac:dyDescent="0.25">
      <c r="A2778" s="1">
        <v>1.75545E+16</v>
      </c>
      <c r="B2778">
        <v>1730</v>
      </c>
      <c r="C2778" t="s">
        <v>10722</v>
      </c>
      <c r="D2778">
        <v>55.6</v>
      </c>
      <c r="E2778">
        <v>0</v>
      </c>
      <c r="F2778">
        <v>0</v>
      </c>
      <c r="G2778">
        <v>55.6</v>
      </c>
      <c r="H2778">
        <v>0</v>
      </c>
      <c r="I2778">
        <v>55.6</v>
      </c>
      <c r="J2778">
        <v>0</v>
      </c>
      <c r="K2778" t="s">
        <v>47</v>
      </c>
      <c r="L2778" t="s">
        <v>11754</v>
      </c>
      <c r="M2778">
        <v>251</v>
      </c>
      <c r="N2778" t="s">
        <v>10724</v>
      </c>
      <c r="O2778" t="s">
        <v>49</v>
      </c>
      <c r="Q2778" t="s">
        <v>10722</v>
      </c>
      <c r="R2778" s="2">
        <v>42865.835416666669</v>
      </c>
      <c r="S2778" s="2">
        <v>42865.835416666669</v>
      </c>
      <c r="T2778" t="s">
        <v>141</v>
      </c>
      <c r="U2778">
        <v>1</v>
      </c>
      <c r="V2778" t="s">
        <v>11755</v>
      </c>
      <c r="W2778" t="s">
        <v>53</v>
      </c>
      <c r="Y2778">
        <v>4</v>
      </c>
      <c r="Z2778">
        <v>0</v>
      </c>
      <c r="AA2778">
        <v>0</v>
      </c>
      <c r="AB2778" t="s">
        <v>54</v>
      </c>
      <c r="AC2778">
        <v>0</v>
      </c>
      <c r="AD2778" t="s">
        <v>55</v>
      </c>
      <c r="AF2778" t="s">
        <v>62</v>
      </c>
      <c r="AI2778" t="s">
        <v>56</v>
      </c>
      <c r="AJ2778" t="s">
        <v>56</v>
      </c>
      <c r="AK2778" t="s">
        <v>56</v>
      </c>
      <c r="AS2778">
        <v>0</v>
      </c>
    </row>
    <row r="2779" spans="1:45" x14ac:dyDescent="0.25">
      <c r="A2779" s="1">
        <v>1.42488E+16</v>
      </c>
      <c r="B2779">
        <v>1751</v>
      </c>
      <c r="C2779" t="s">
        <v>11756</v>
      </c>
      <c r="D2779">
        <v>9.8699999999999992</v>
      </c>
      <c r="E2779">
        <v>5</v>
      </c>
      <c r="F2779">
        <v>0</v>
      </c>
      <c r="G2779">
        <v>14.87</v>
      </c>
      <c r="H2779">
        <v>0</v>
      </c>
      <c r="I2779">
        <v>14.87</v>
      </c>
      <c r="J2779">
        <v>0</v>
      </c>
      <c r="K2779" t="s">
        <v>47</v>
      </c>
      <c r="M2779">
        <v>400</v>
      </c>
      <c r="N2779" t="s">
        <v>11757</v>
      </c>
      <c r="O2779" t="s">
        <v>49</v>
      </c>
      <c r="Q2779" t="s">
        <v>11758</v>
      </c>
      <c r="R2779" s="2">
        <v>42865.831250000003</v>
      </c>
      <c r="S2779" s="2">
        <v>42865.831944444442</v>
      </c>
      <c r="T2779" t="s">
        <v>11759</v>
      </c>
      <c r="U2779">
        <v>3</v>
      </c>
      <c r="V2779" t="s">
        <v>11760</v>
      </c>
      <c r="W2779" t="s">
        <v>61</v>
      </c>
      <c r="Y2779">
        <v>3</v>
      </c>
      <c r="Z2779">
        <v>0</v>
      </c>
      <c r="AA2779">
        <v>0</v>
      </c>
      <c r="AB2779" t="s">
        <v>54</v>
      </c>
      <c r="AC2779">
        <v>0</v>
      </c>
      <c r="AD2779" t="s">
        <v>55</v>
      </c>
      <c r="AF2779" t="s">
        <v>62</v>
      </c>
      <c r="AI2779" t="s">
        <v>56</v>
      </c>
      <c r="AJ2779" t="s">
        <v>56</v>
      </c>
      <c r="AK2779" t="s">
        <v>56</v>
      </c>
      <c r="AS2779">
        <v>0</v>
      </c>
    </row>
    <row r="2780" spans="1:45" x14ac:dyDescent="0.25">
      <c r="A2780" s="1">
        <v>1.7555E+16</v>
      </c>
      <c r="B2780">
        <v>68</v>
      </c>
      <c r="C2780" t="s">
        <v>5847</v>
      </c>
      <c r="D2780">
        <v>16.899999999999999</v>
      </c>
      <c r="E2780">
        <v>5</v>
      </c>
      <c r="F2780">
        <v>0</v>
      </c>
      <c r="G2780">
        <v>21.9</v>
      </c>
      <c r="H2780">
        <v>0</v>
      </c>
      <c r="I2780">
        <v>21.9</v>
      </c>
      <c r="J2780">
        <v>0</v>
      </c>
      <c r="K2780" t="s">
        <v>47</v>
      </c>
      <c r="M2780">
        <v>2692</v>
      </c>
      <c r="N2780" t="s">
        <v>5848</v>
      </c>
      <c r="O2780" t="s">
        <v>49</v>
      </c>
      <c r="Q2780" t="s">
        <v>5849</v>
      </c>
      <c r="R2780" s="2">
        <v>42865.830555555556</v>
      </c>
      <c r="S2780" s="2">
        <v>42865.830555555556</v>
      </c>
      <c r="T2780" t="s">
        <v>11761</v>
      </c>
      <c r="U2780">
        <v>1</v>
      </c>
      <c r="V2780" t="s">
        <v>11762</v>
      </c>
      <c r="W2780" t="s">
        <v>68</v>
      </c>
      <c r="Y2780">
        <v>10</v>
      </c>
      <c r="Z2780">
        <v>0</v>
      </c>
      <c r="AA2780">
        <v>0</v>
      </c>
      <c r="AB2780" t="s">
        <v>54</v>
      </c>
      <c r="AC2780">
        <v>0</v>
      </c>
      <c r="AD2780" t="s">
        <v>55</v>
      </c>
      <c r="AF2780" t="s">
        <v>62</v>
      </c>
      <c r="AI2780" t="s">
        <v>56</v>
      </c>
      <c r="AJ2780" t="s">
        <v>56</v>
      </c>
      <c r="AK2780" t="s">
        <v>56</v>
      </c>
      <c r="AS2780">
        <v>0</v>
      </c>
    </row>
    <row r="2781" spans="1:45" x14ac:dyDescent="0.25">
      <c r="A2781" s="1">
        <v>1.4265E+16</v>
      </c>
      <c r="B2781">
        <v>2709</v>
      </c>
      <c r="C2781" t="s">
        <v>11763</v>
      </c>
      <c r="D2781">
        <v>11.8</v>
      </c>
      <c r="E2781">
        <v>5</v>
      </c>
      <c r="F2781">
        <v>0</v>
      </c>
      <c r="G2781">
        <v>16.8</v>
      </c>
      <c r="H2781">
        <v>0</v>
      </c>
      <c r="I2781">
        <v>16.8</v>
      </c>
      <c r="J2781">
        <v>0</v>
      </c>
      <c r="K2781" t="s">
        <v>47</v>
      </c>
      <c r="M2781">
        <v>1439</v>
      </c>
      <c r="N2781" t="s">
        <v>11764</v>
      </c>
      <c r="O2781" t="s">
        <v>49</v>
      </c>
      <c r="Q2781" t="s">
        <v>11763</v>
      </c>
      <c r="R2781" s="2">
        <v>42865.828472222223</v>
      </c>
      <c r="S2781" s="2">
        <v>42865.828472222223</v>
      </c>
      <c r="T2781" t="s">
        <v>939</v>
      </c>
      <c r="U2781">
        <v>1</v>
      </c>
      <c r="V2781" t="s">
        <v>11765</v>
      </c>
      <c r="W2781" t="s">
        <v>61</v>
      </c>
      <c r="Y2781">
        <v>2</v>
      </c>
      <c r="Z2781">
        <v>0</v>
      </c>
      <c r="AA2781">
        <v>0</v>
      </c>
      <c r="AB2781" t="s">
        <v>54</v>
      </c>
      <c r="AC2781">
        <v>0</v>
      </c>
      <c r="AD2781" t="s">
        <v>55</v>
      </c>
      <c r="AF2781" t="s">
        <v>62</v>
      </c>
      <c r="AI2781" t="s">
        <v>56</v>
      </c>
      <c r="AJ2781" t="s">
        <v>56</v>
      </c>
      <c r="AK2781" t="s">
        <v>56</v>
      </c>
      <c r="AS2781">
        <v>0</v>
      </c>
    </row>
    <row r="2782" spans="1:45" x14ac:dyDescent="0.25">
      <c r="A2782" s="1">
        <v>1.42557E+16</v>
      </c>
      <c r="B2782">
        <v>2709</v>
      </c>
      <c r="C2782" t="s">
        <v>11763</v>
      </c>
      <c r="D2782">
        <v>11.8</v>
      </c>
      <c r="E2782">
        <v>5</v>
      </c>
      <c r="F2782">
        <v>0</v>
      </c>
      <c r="G2782">
        <v>16.8</v>
      </c>
      <c r="H2782">
        <v>0</v>
      </c>
      <c r="I2782">
        <v>16.8</v>
      </c>
      <c r="J2782">
        <v>0</v>
      </c>
      <c r="K2782" t="s">
        <v>47</v>
      </c>
      <c r="M2782">
        <v>1439</v>
      </c>
      <c r="N2782" t="s">
        <v>11764</v>
      </c>
      <c r="O2782" t="s">
        <v>49</v>
      </c>
      <c r="Q2782" t="s">
        <v>11763</v>
      </c>
      <c r="R2782" s="2">
        <v>42865.827777777777</v>
      </c>
      <c r="S2782" s="2">
        <v>42865.827777777777</v>
      </c>
      <c r="T2782" t="s">
        <v>939</v>
      </c>
      <c r="U2782">
        <v>1</v>
      </c>
      <c r="V2782" t="s">
        <v>11765</v>
      </c>
      <c r="W2782" t="s">
        <v>61</v>
      </c>
      <c r="Y2782">
        <v>2</v>
      </c>
      <c r="Z2782">
        <v>0</v>
      </c>
      <c r="AA2782">
        <v>0</v>
      </c>
      <c r="AB2782" t="s">
        <v>54</v>
      </c>
      <c r="AC2782">
        <v>0</v>
      </c>
      <c r="AD2782" t="s">
        <v>55</v>
      </c>
      <c r="AF2782" t="s">
        <v>62</v>
      </c>
      <c r="AI2782" t="s">
        <v>56</v>
      </c>
      <c r="AJ2782" t="s">
        <v>56</v>
      </c>
      <c r="AK2782" t="s">
        <v>56</v>
      </c>
      <c r="AS2782">
        <v>0</v>
      </c>
    </row>
    <row r="2783" spans="1:45" x14ac:dyDescent="0.25">
      <c r="A2783" s="1">
        <v>1.75485E+16</v>
      </c>
      <c r="B2783">
        <v>2795</v>
      </c>
      <c r="C2783" t="s">
        <v>11766</v>
      </c>
      <c r="D2783">
        <v>63.7</v>
      </c>
      <c r="E2783">
        <v>0</v>
      </c>
      <c r="F2783">
        <v>0</v>
      </c>
      <c r="G2783">
        <v>63.7</v>
      </c>
      <c r="H2783">
        <v>0</v>
      </c>
      <c r="I2783">
        <v>63.7</v>
      </c>
      <c r="J2783">
        <v>0</v>
      </c>
      <c r="K2783" t="s">
        <v>47</v>
      </c>
      <c r="M2783">
        <v>2500</v>
      </c>
      <c r="N2783" t="s">
        <v>11767</v>
      </c>
      <c r="O2783" t="s">
        <v>49</v>
      </c>
      <c r="Q2783" t="s">
        <v>11768</v>
      </c>
      <c r="R2783" s="2">
        <v>42865.824999999997</v>
      </c>
      <c r="S2783" s="2">
        <v>42865.824999999997</v>
      </c>
      <c r="T2783" t="s">
        <v>289</v>
      </c>
      <c r="U2783">
        <v>1</v>
      </c>
      <c r="V2783" t="s">
        <v>11769</v>
      </c>
      <c r="W2783" t="s">
        <v>61</v>
      </c>
      <c r="Y2783">
        <v>13</v>
      </c>
      <c r="Z2783">
        <v>0</v>
      </c>
      <c r="AA2783">
        <v>0</v>
      </c>
      <c r="AB2783" t="s">
        <v>54</v>
      </c>
      <c r="AC2783">
        <v>0</v>
      </c>
      <c r="AD2783" t="s">
        <v>55</v>
      </c>
      <c r="AF2783" t="s">
        <v>62</v>
      </c>
      <c r="AI2783" t="s">
        <v>56</v>
      </c>
      <c r="AJ2783" t="s">
        <v>56</v>
      </c>
      <c r="AK2783" t="s">
        <v>56</v>
      </c>
      <c r="AS2783">
        <v>0</v>
      </c>
    </row>
    <row r="2784" spans="1:45" x14ac:dyDescent="0.25">
      <c r="A2784" s="1">
        <v>1.75437E+16</v>
      </c>
      <c r="B2784">
        <v>509</v>
      </c>
      <c r="C2784" t="s">
        <v>11770</v>
      </c>
      <c r="D2784">
        <v>88.25</v>
      </c>
      <c r="E2784">
        <v>0</v>
      </c>
      <c r="F2784">
        <v>0</v>
      </c>
      <c r="G2784">
        <v>88.25</v>
      </c>
      <c r="H2784">
        <v>0</v>
      </c>
      <c r="I2784">
        <v>88.25</v>
      </c>
      <c r="J2784">
        <v>0</v>
      </c>
      <c r="K2784" t="s">
        <v>47</v>
      </c>
      <c r="L2784" t="s">
        <v>11771</v>
      </c>
      <c r="M2784">
        <v>10</v>
      </c>
      <c r="N2784" t="s">
        <v>11772</v>
      </c>
      <c r="O2784" t="s">
        <v>49</v>
      </c>
      <c r="Q2784" t="s">
        <v>11770</v>
      </c>
      <c r="R2784" s="2">
        <v>42865.80972222222</v>
      </c>
      <c r="S2784" s="2">
        <v>42865.810416666667</v>
      </c>
      <c r="T2784" t="s">
        <v>11773</v>
      </c>
      <c r="U2784">
        <v>4</v>
      </c>
      <c r="V2784" t="s">
        <v>11774</v>
      </c>
      <c r="W2784" t="s">
        <v>61</v>
      </c>
      <c r="Y2784">
        <v>39</v>
      </c>
      <c r="Z2784">
        <v>0</v>
      </c>
      <c r="AA2784">
        <v>0</v>
      </c>
      <c r="AB2784" t="s">
        <v>54</v>
      </c>
      <c r="AC2784">
        <v>0</v>
      </c>
      <c r="AD2784" t="s">
        <v>55</v>
      </c>
      <c r="AI2784" t="s">
        <v>56</v>
      </c>
      <c r="AJ2784" t="s">
        <v>56</v>
      </c>
      <c r="AK2784" t="s">
        <v>56</v>
      </c>
      <c r="AS2784">
        <v>0</v>
      </c>
    </row>
    <row r="2785" spans="1:45" x14ac:dyDescent="0.25">
      <c r="A2785" s="1">
        <v>1.75432E+16</v>
      </c>
      <c r="B2785">
        <v>2389</v>
      </c>
      <c r="C2785" t="s">
        <v>11775</v>
      </c>
      <c r="D2785">
        <v>15.9</v>
      </c>
      <c r="E2785">
        <v>5</v>
      </c>
      <c r="F2785">
        <v>0</v>
      </c>
      <c r="G2785">
        <v>20.9</v>
      </c>
      <c r="H2785">
        <v>0</v>
      </c>
      <c r="I2785">
        <v>20.9</v>
      </c>
      <c r="J2785">
        <v>0</v>
      </c>
      <c r="K2785" t="s">
        <v>47</v>
      </c>
      <c r="M2785">
        <v>164</v>
      </c>
      <c r="N2785" t="s">
        <v>11776</v>
      </c>
      <c r="O2785" t="s">
        <v>49</v>
      </c>
      <c r="Q2785" t="s">
        <v>11775</v>
      </c>
      <c r="R2785" s="2">
        <v>42865.809027777781</v>
      </c>
      <c r="S2785" s="2">
        <v>42865.809027777781</v>
      </c>
      <c r="T2785" t="s">
        <v>549</v>
      </c>
      <c r="U2785">
        <v>1</v>
      </c>
      <c r="V2785" t="s">
        <v>11777</v>
      </c>
      <c r="W2785" t="s">
        <v>68</v>
      </c>
      <c r="Y2785">
        <v>1</v>
      </c>
      <c r="Z2785">
        <v>0</v>
      </c>
      <c r="AA2785">
        <v>0</v>
      </c>
      <c r="AB2785" t="s">
        <v>54</v>
      </c>
      <c r="AC2785">
        <v>0</v>
      </c>
      <c r="AD2785" t="s">
        <v>55</v>
      </c>
      <c r="AF2785" t="s">
        <v>62</v>
      </c>
      <c r="AI2785" t="s">
        <v>56</v>
      </c>
      <c r="AJ2785" t="s">
        <v>56</v>
      </c>
      <c r="AK2785" t="s">
        <v>56</v>
      </c>
      <c r="AS2785">
        <v>0</v>
      </c>
    </row>
    <row r="2786" spans="1:45" x14ac:dyDescent="0.25">
      <c r="A2786" s="1">
        <v>1.42445E+16</v>
      </c>
      <c r="B2786">
        <v>1027</v>
      </c>
      <c r="C2786" t="s">
        <v>11778</v>
      </c>
      <c r="D2786">
        <v>69.87</v>
      </c>
      <c r="E2786">
        <v>0</v>
      </c>
      <c r="F2786">
        <v>0</v>
      </c>
      <c r="G2786">
        <v>69.87</v>
      </c>
      <c r="H2786">
        <v>0</v>
      </c>
      <c r="I2786">
        <v>69.87</v>
      </c>
      <c r="J2786">
        <v>0</v>
      </c>
      <c r="K2786" t="s">
        <v>47</v>
      </c>
      <c r="M2786">
        <v>2964</v>
      </c>
      <c r="N2786" t="s">
        <v>11779</v>
      </c>
      <c r="O2786" t="s">
        <v>49</v>
      </c>
      <c r="Q2786" t="s">
        <v>11778</v>
      </c>
      <c r="R2786" s="2">
        <v>42865.808333333334</v>
      </c>
      <c r="S2786" s="2">
        <v>42865.808333333334</v>
      </c>
      <c r="T2786" t="s">
        <v>11780</v>
      </c>
      <c r="U2786">
        <v>5</v>
      </c>
      <c r="V2786" t="s">
        <v>11781</v>
      </c>
      <c r="W2786" t="s">
        <v>61</v>
      </c>
      <c r="X2786" t="s">
        <v>11782</v>
      </c>
      <c r="Y2786">
        <v>19</v>
      </c>
      <c r="Z2786">
        <v>0</v>
      </c>
      <c r="AA2786">
        <v>0</v>
      </c>
      <c r="AB2786" t="s">
        <v>54</v>
      </c>
      <c r="AC2786">
        <v>0</v>
      </c>
      <c r="AD2786" t="s">
        <v>55</v>
      </c>
      <c r="AF2786" t="s">
        <v>62</v>
      </c>
      <c r="AI2786" t="s">
        <v>56</v>
      </c>
      <c r="AJ2786" t="s">
        <v>56</v>
      </c>
      <c r="AK2786" t="s">
        <v>56</v>
      </c>
      <c r="AS2786">
        <v>0</v>
      </c>
    </row>
    <row r="2787" spans="1:45" x14ac:dyDescent="0.25">
      <c r="A2787" s="1">
        <v>1.75107E+16</v>
      </c>
      <c r="B2787">
        <v>979</v>
      </c>
      <c r="C2787" t="s">
        <v>11783</v>
      </c>
      <c r="D2787">
        <v>6.9</v>
      </c>
      <c r="E2787">
        <v>5</v>
      </c>
      <c r="F2787">
        <v>0</v>
      </c>
      <c r="G2787">
        <v>11.9</v>
      </c>
      <c r="H2787">
        <v>0</v>
      </c>
      <c r="I2787">
        <v>11.9</v>
      </c>
      <c r="J2787">
        <v>0</v>
      </c>
      <c r="K2787" t="s">
        <v>47</v>
      </c>
      <c r="M2787">
        <v>2866</v>
      </c>
      <c r="N2787" t="s">
        <v>11784</v>
      </c>
      <c r="O2787" t="s">
        <v>49</v>
      </c>
      <c r="Q2787" t="s">
        <v>11785</v>
      </c>
      <c r="R2787" s="2">
        <v>42865.802083333336</v>
      </c>
      <c r="S2787" s="2">
        <v>42865.802777777775</v>
      </c>
      <c r="T2787" t="s">
        <v>443</v>
      </c>
      <c r="U2787">
        <v>1</v>
      </c>
      <c r="V2787" t="s">
        <v>11786</v>
      </c>
      <c r="W2787" t="s">
        <v>61</v>
      </c>
      <c r="Y2787">
        <v>1</v>
      </c>
      <c r="Z2787">
        <v>0</v>
      </c>
      <c r="AA2787">
        <v>0</v>
      </c>
      <c r="AB2787" t="s">
        <v>54</v>
      </c>
      <c r="AC2787">
        <v>0</v>
      </c>
      <c r="AD2787" t="s">
        <v>55</v>
      </c>
      <c r="AF2787" t="s">
        <v>62</v>
      </c>
      <c r="AI2787" t="s">
        <v>56</v>
      </c>
      <c r="AJ2787" t="s">
        <v>56</v>
      </c>
      <c r="AK2787" t="s">
        <v>56</v>
      </c>
      <c r="AN2787" t="s">
        <v>11787</v>
      </c>
      <c r="AS2787">
        <v>0</v>
      </c>
    </row>
    <row r="2788" spans="1:45" x14ac:dyDescent="0.25">
      <c r="A2788" s="1">
        <v>1.7507E+16</v>
      </c>
      <c r="B2788">
        <v>68</v>
      </c>
      <c r="C2788" t="s">
        <v>5847</v>
      </c>
      <c r="D2788">
        <v>25.9</v>
      </c>
      <c r="E2788">
        <v>5</v>
      </c>
      <c r="F2788">
        <v>0</v>
      </c>
      <c r="G2788">
        <v>30.9</v>
      </c>
      <c r="H2788">
        <v>0</v>
      </c>
      <c r="I2788">
        <v>30.9</v>
      </c>
      <c r="J2788">
        <v>0</v>
      </c>
      <c r="K2788" t="s">
        <v>47</v>
      </c>
      <c r="M2788">
        <v>2692</v>
      </c>
      <c r="N2788" t="s">
        <v>5848</v>
      </c>
      <c r="O2788" t="s">
        <v>49</v>
      </c>
      <c r="Q2788" t="s">
        <v>5849</v>
      </c>
      <c r="R2788" s="2">
        <v>42865.79791666667</v>
      </c>
      <c r="S2788" s="2">
        <v>42865.79791666667</v>
      </c>
      <c r="T2788" t="s">
        <v>3617</v>
      </c>
      <c r="U2788">
        <v>1</v>
      </c>
      <c r="V2788" t="s">
        <v>11788</v>
      </c>
      <c r="W2788" t="s">
        <v>61</v>
      </c>
      <c r="Y2788">
        <v>10</v>
      </c>
      <c r="Z2788">
        <v>0</v>
      </c>
      <c r="AA2788">
        <v>0</v>
      </c>
      <c r="AB2788" t="s">
        <v>54</v>
      </c>
      <c r="AC2788">
        <v>0</v>
      </c>
      <c r="AD2788" t="s">
        <v>55</v>
      </c>
      <c r="AF2788" t="s">
        <v>62</v>
      </c>
      <c r="AI2788" t="s">
        <v>56</v>
      </c>
      <c r="AJ2788" t="s">
        <v>56</v>
      </c>
      <c r="AK2788" t="s">
        <v>56</v>
      </c>
      <c r="AS2788">
        <v>0</v>
      </c>
    </row>
    <row r="2789" spans="1:45" x14ac:dyDescent="0.25">
      <c r="A2789" s="1">
        <v>1.75068E+16</v>
      </c>
      <c r="B2789">
        <v>68</v>
      </c>
      <c r="C2789" t="s">
        <v>5847</v>
      </c>
      <c r="D2789">
        <v>46.8</v>
      </c>
      <c r="E2789">
        <v>5</v>
      </c>
      <c r="F2789">
        <v>0</v>
      </c>
      <c r="G2789">
        <v>51.8</v>
      </c>
      <c r="H2789">
        <v>0</v>
      </c>
      <c r="I2789">
        <v>51.8</v>
      </c>
      <c r="J2789">
        <v>0</v>
      </c>
      <c r="K2789" t="s">
        <v>47</v>
      </c>
      <c r="M2789">
        <v>2692</v>
      </c>
      <c r="N2789" t="s">
        <v>5848</v>
      </c>
      <c r="O2789" t="s">
        <v>49</v>
      </c>
      <c r="Q2789" t="s">
        <v>5849</v>
      </c>
      <c r="R2789" s="2">
        <v>42865.79583333333</v>
      </c>
      <c r="S2789" s="2">
        <v>42865.79583333333</v>
      </c>
      <c r="T2789" t="s">
        <v>259</v>
      </c>
      <c r="U2789">
        <v>1</v>
      </c>
      <c r="V2789" t="s">
        <v>11788</v>
      </c>
      <c r="W2789" t="s">
        <v>61</v>
      </c>
      <c r="Y2789">
        <v>12</v>
      </c>
      <c r="Z2789">
        <v>0</v>
      </c>
      <c r="AA2789">
        <v>0</v>
      </c>
      <c r="AB2789" t="s">
        <v>54</v>
      </c>
      <c r="AC2789">
        <v>0</v>
      </c>
      <c r="AD2789" t="s">
        <v>55</v>
      </c>
      <c r="AF2789" t="s">
        <v>62</v>
      </c>
      <c r="AI2789" t="s">
        <v>56</v>
      </c>
      <c r="AJ2789" t="s">
        <v>56</v>
      </c>
      <c r="AK2789" t="s">
        <v>56</v>
      </c>
      <c r="AS2789">
        <v>0</v>
      </c>
    </row>
    <row r="2790" spans="1:45" x14ac:dyDescent="0.25">
      <c r="A2790" s="1">
        <v>1.75175E+16</v>
      </c>
      <c r="B2790">
        <v>448</v>
      </c>
      <c r="C2790" t="s">
        <v>11789</v>
      </c>
      <c r="D2790">
        <v>72</v>
      </c>
      <c r="E2790">
        <v>0</v>
      </c>
      <c r="F2790">
        <v>0</v>
      </c>
      <c r="G2790">
        <v>72</v>
      </c>
      <c r="H2790">
        <v>0</v>
      </c>
      <c r="I2790">
        <v>72</v>
      </c>
      <c r="J2790">
        <v>0</v>
      </c>
      <c r="K2790" t="s">
        <v>47</v>
      </c>
      <c r="M2790">
        <v>2299</v>
      </c>
      <c r="N2790" t="s">
        <v>11790</v>
      </c>
      <c r="O2790" t="s">
        <v>49</v>
      </c>
      <c r="Q2790" t="s">
        <v>11789</v>
      </c>
      <c r="R2790" s="2">
        <v>42865.780555555553</v>
      </c>
      <c r="S2790" s="2">
        <v>42865.78125</v>
      </c>
      <c r="T2790" t="s">
        <v>11544</v>
      </c>
      <c r="U2790">
        <v>1</v>
      </c>
      <c r="V2790" t="s">
        <v>11791</v>
      </c>
      <c r="W2790" t="s">
        <v>53</v>
      </c>
      <c r="Y2790">
        <v>20</v>
      </c>
      <c r="Z2790">
        <v>0</v>
      </c>
      <c r="AA2790">
        <v>0</v>
      </c>
      <c r="AB2790" t="s">
        <v>54</v>
      </c>
      <c r="AC2790">
        <v>0</v>
      </c>
      <c r="AD2790" t="s">
        <v>55</v>
      </c>
      <c r="AI2790" t="s">
        <v>56</v>
      </c>
      <c r="AJ2790" t="s">
        <v>56</v>
      </c>
      <c r="AK2790" t="s">
        <v>56</v>
      </c>
      <c r="AS2790">
        <v>0</v>
      </c>
    </row>
    <row r="2791" spans="1:45" x14ac:dyDescent="0.25">
      <c r="A2791" s="1">
        <v>1.42481E+16</v>
      </c>
      <c r="B2791">
        <v>522</v>
      </c>
      <c r="C2791" t="s">
        <v>183</v>
      </c>
      <c r="D2791">
        <v>88.86</v>
      </c>
      <c r="E2791">
        <v>0</v>
      </c>
      <c r="F2791">
        <v>0</v>
      </c>
      <c r="G2791">
        <v>88.86</v>
      </c>
      <c r="H2791">
        <v>0</v>
      </c>
      <c r="I2791">
        <v>88.86</v>
      </c>
      <c r="J2791">
        <v>0</v>
      </c>
      <c r="K2791" t="s">
        <v>47</v>
      </c>
      <c r="M2791">
        <v>742</v>
      </c>
      <c r="N2791" t="s">
        <v>184</v>
      </c>
      <c r="O2791" t="s">
        <v>49</v>
      </c>
      <c r="Q2791" t="s">
        <v>185</v>
      </c>
      <c r="R2791" s="2">
        <v>42865.772222222222</v>
      </c>
      <c r="S2791" s="2">
        <v>42865.772222222222</v>
      </c>
      <c r="T2791" t="s">
        <v>11792</v>
      </c>
      <c r="U2791">
        <v>6</v>
      </c>
      <c r="V2791" t="s">
        <v>11793</v>
      </c>
      <c r="W2791" t="s">
        <v>53</v>
      </c>
      <c r="Y2791">
        <v>11</v>
      </c>
      <c r="Z2791">
        <v>0</v>
      </c>
      <c r="AA2791">
        <v>0</v>
      </c>
      <c r="AB2791" t="s">
        <v>54</v>
      </c>
      <c r="AC2791">
        <v>0</v>
      </c>
      <c r="AD2791" t="s">
        <v>55</v>
      </c>
      <c r="AF2791" t="s">
        <v>62</v>
      </c>
      <c r="AI2791" t="s">
        <v>56</v>
      </c>
      <c r="AJ2791" t="s">
        <v>56</v>
      </c>
      <c r="AK2791" t="s">
        <v>56</v>
      </c>
      <c r="AS2791">
        <v>0</v>
      </c>
    </row>
    <row r="2792" spans="1:45" x14ac:dyDescent="0.25">
      <c r="A2792" s="1">
        <v>1.75063E+16</v>
      </c>
      <c r="B2792">
        <v>1015</v>
      </c>
      <c r="C2792" t="s">
        <v>11794</v>
      </c>
      <c r="D2792">
        <v>88.25</v>
      </c>
      <c r="E2792">
        <v>0</v>
      </c>
      <c r="F2792">
        <v>0</v>
      </c>
      <c r="G2792">
        <v>88.25</v>
      </c>
      <c r="H2792">
        <v>0</v>
      </c>
      <c r="I2792">
        <v>88.25</v>
      </c>
      <c r="J2792">
        <v>0</v>
      </c>
      <c r="K2792" t="s">
        <v>47</v>
      </c>
      <c r="L2792" t="s">
        <v>11795</v>
      </c>
      <c r="M2792">
        <v>3005</v>
      </c>
      <c r="N2792" t="s">
        <v>11796</v>
      </c>
      <c r="O2792" t="s">
        <v>49</v>
      </c>
      <c r="Q2792" t="s">
        <v>11797</v>
      </c>
      <c r="R2792" s="2">
        <v>42865.745833333334</v>
      </c>
      <c r="S2792" s="2">
        <v>42865.746527777781</v>
      </c>
      <c r="T2792" t="s">
        <v>11798</v>
      </c>
      <c r="U2792">
        <v>4</v>
      </c>
      <c r="V2792" t="s">
        <v>11799</v>
      </c>
      <c r="W2792" t="s">
        <v>61</v>
      </c>
      <c r="X2792" t="s">
        <v>11800</v>
      </c>
      <c r="Y2792">
        <v>39</v>
      </c>
      <c r="Z2792">
        <v>0</v>
      </c>
      <c r="AA2792">
        <v>0</v>
      </c>
      <c r="AB2792" t="s">
        <v>54</v>
      </c>
      <c r="AC2792">
        <v>0</v>
      </c>
      <c r="AD2792" t="s">
        <v>55</v>
      </c>
      <c r="AF2792" t="s">
        <v>62</v>
      </c>
      <c r="AI2792" t="s">
        <v>56</v>
      </c>
      <c r="AJ2792" t="s">
        <v>56</v>
      </c>
      <c r="AK2792" t="s">
        <v>56</v>
      </c>
      <c r="AS2792">
        <v>0</v>
      </c>
    </row>
    <row r="2793" spans="1:45" x14ac:dyDescent="0.25">
      <c r="A2793" s="1">
        <v>1.74937E+16</v>
      </c>
      <c r="B2793">
        <v>2341</v>
      </c>
      <c r="C2793" t="s">
        <v>11801</v>
      </c>
      <c r="D2793">
        <v>590</v>
      </c>
      <c r="E2793">
        <v>0</v>
      </c>
      <c r="F2793">
        <v>0</v>
      </c>
      <c r="G2793">
        <v>590</v>
      </c>
      <c r="H2793">
        <v>0</v>
      </c>
      <c r="I2793">
        <v>590</v>
      </c>
      <c r="J2793">
        <v>0</v>
      </c>
      <c r="K2793" t="s">
        <v>47</v>
      </c>
      <c r="M2793">
        <v>973</v>
      </c>
      <c r="N2793" t="s">
        <v>11802</v>
      </c>
      <c r="O2793" t="s">
        <v>49</v>
      </c>
      <c r="Q2793" t="s">
        <v>11803</v>
      </c>
      <c r="R2793" s="2">
        <v>42865.727083333331</v>
      </c>
      <c r="S2793" s="2">
        <v>42865.730555555558</v>
      </c>
      <c r="T2793" t="s">
        <v>11804</v>
      </c>
      <c r="U2793">
        <v>17</v>
      </c>
      <c r="V2793" t="s">
        <v>11805</v>
      </c>
      <c r="W2793" t="s">
        <v>53</v>
      </c>
      <c r="Y2793">
        <v>250</v>
      </c>
      <c r="Z2793">
        <v>0</v>
      </c>
      <c r="AA2793">
        <v>0</v>
      </c>
      <c r="AB2793" t="s">
        <v>54</v>
      </c>
      <c r="AC2793">
        <v>0</v>
      </c>
      <c r="AD2793" t="s">
        <v>55</v>
      </c>
      <c r="AI2793" t="s">
        <v>56</v>
      </c>
      <c r="AJ2793" t="s">
        <v>56</v>
      </c>
      <c r="AK2793" t="s">
        <v>56</v>
      </c>
      <c r="AS2793">
        <v>0</v>
      </c>
    </row>
    <row r="2794" spans="1:45" x14ac:dyDescent="0.25">
      <c r="A2794" s="1">
        <v>1.42226E+16</v>
      </c>
      <c r="B2794">
        <v>2863</v>
      </c>
      <c r="C2794" t="s">
        <v>11806</v>
      </c>
      <c r="D2794">
        <v>78</v>
      </c>
      <c r="E2794">
        <v>0</v>
      </c>
      <c r="F2794">
        <v>0</v>
      </c>
      <c r="G2794">
        <v>78</v>
      </c>
      <c r="H2794">
        <v>0</v>
      </c>
      <c r="I2794">
        <v>78</v>
      </c>
      <c r="J2794">
        <v>0</v>
      </c>
      <c r="K2794" t="s">
        <v>47</v>
      </c>
      <c r="M2794">
        <v>2165</v>
      </c>
      <c r="N2794" t="s">
        <v>11807</v>
      </c>
      <c r="O2794" t="s">
        <v>49</v>
      </c>
      <c r="Q2794" t="s">
        <v>11808</v>
      </c>
      <c r="R2794" s="2">
        <v>42865.720833333333</v>
      </c>
      <c r="S2794" s="2">
        <v>42866.300694444442</v>
      </c>
      <c r="T2794" t="s">
        <v>98</v>
      </c>
      <c r="U2794">
        <v>1</v>
      </c>
      <c r="V2794" t="s">
        <v>11809</v>
      </c>
      <c r="W2794" t="s">
        <v>53</v>
      </c>
      <c r="X2794" t="s">
        <v>11810</v>
      </c>
      <c r="Y2794">
        <v>45</v>
      </c>
      <c r="Z2794">
        <v>0</v>
      </c>
      <c r="AA2794">
        <v>0</v>
      </c>
      <c r="AB2794" t="s">
        <v>54</v>
      </c>
      <c r="AC2794">
        <v>0</v>
      </c>
      <c r="AD2794" t="s">
        <v>55</v>
      </c>
      <c r="AF2794" t="s">
        <v>62</v>
      </c>
      <c r="AI2794" t="s">
        <v>56</v>
      </c>
      <c r="AJ2794" t="s">
        <v>56</v>
      </c>
      <c r="AK2794" t="s">
        <v>56</v>
      </c>
      <c r="AS2794">
        <v>0</v>
      </c>
    </row>
    <row r="2795" spans="1:45" x14ac:dyDescent="0.25">
      <c r="A2795" s="1">
        <v>1.74775E+16</v>
      </c>
      <c r="B2795">
        <v>440</v>
      </c>
      <c r="C2795" t="s">
        <v>11811</v>
      </c>
      <c r="D2795">
        <v>35.72</v>
      </c>
      <c r="E2795">
        <v>5</v>
      </c>
      <c r="F2795">
        <v>0</v>
      </c>
      <c r="G2795">
        <v>40.72</v>
      </c>
      <c r="H2795">
        <v>0</v>
      </c>
      <c r="I2795">
        <v>40.72</v>
      </c>
      <c r="J2795">
        <v>0</v>
      </c>
      <c r="K2795" t="s">
        <v>47</v>
      </c>
      <c r="M2795">
        <v>3220</v>
      </c>
      <c r="N2795" t="s">
        <v>11812</v>
      </c>
      <c r="O2795" t="s">
        <v>49</v>
      </c>
      <c r="Q2795" t="s">
        <v>11811</v>
      </c>
      <c r="R2795" s="2">
        <v>42865.714583333334</v>
      </c>
      <c r="S2795" s="2">
        <v>42865.715277777781</v>
      </c>
      <c r="T2795" t="s">
        <v>11813</v>
      </c>
      <c r="U2795">
        <v>10</v>
      </c>
      <c r="V2795" t="s">
        <v>11814</v>
      </c>
      <c r="W2795" t="s">
        <v>61</v>
      </c>
      <c r="Y2795">
        <v>10</v>
      </c>
      <c r="Z2795">
        <v>0</v>
      </c>
      <c r="AA2795">
        <v>0</v>
      </c>
      <c r="AB2795" t="s">
        <v>54</v>
      </c>
      <c r="AC2795">
        <v>0</v>
      </c>
      <c r="AD2795" t="s">
        <v>55</v>
      </c>
      <c r="AF2795" t="s">
        <v>62</v>
      </c>
      <c r="AI2795" t="s">
        <v>56</v>
      </c>
      <c r="AJ2795" t="s">
        <v>56</v>
      </c>
      <c r="AK2795" t="s">
        <v>56</v>
      </c>
      <c r="AS2795">
        <v>0</v>
      </c>
    </row>
    <row r="2796" spans="1:45" x14ac:dyDescent="0.25">
      <c r="A2796" s="1">
        <v>1.74717E+16</v>
      </c>
      <c r="B2796">
        <v>2161</v>
      </c>
      <c r="C2796" t="s">
        <v>11815</v>
      </c>
      <c r="D2796">
        <v>160</v>
      </c>
      <c r="E2796">
        <v>0</v>
      </c>
      <c r="F2796">
        <v>0</v>
      </c>
      <c r="G2796">
        <v>160</v>
      </c>
      <c r="H2796">
        <v>0</v>
      </c>
      <c r="I2796">
        <v>160</v>
      </c>
      <c r="J2796">
        <v>0</v>
      </c>
      <c r="K2796" t="s">
        <v>47</v>
      </c>
      <c r="M2796">
        <v>2418</v>
      </c>
      <c r="N2796" t="s">
        <v>11816</v>
      </c>
      <c r="O2796" t="s">
        <v>49</v>
      </c>
      <c r="Q2796" t="s">
        <v>11817</v>
      </c>
      <c r="R2796" s="2">
        <v>42865.706944444442</v>
      </c>
      <c r="S2796" s="2">
        <v>42865.707638888889</v>
      </c>
      <c r="T2796" t="s">
        <v>11818</v>
      </c>
      <c r="U2796">
        <v>8</v>
      </c>
      <c r="V2796" t="s">
        <v>11819</v>
      </c>
      <c r="W2796" t="s">
        <v>53</v>
      </c>
      <c r="Y2796">
        <v>20</v>
      </c>
      <c r="Z2796">
        <v>0</v>
      </c>
      <c r="AA2796">
        <v>0</v>
      </c>
      <c r="AB2796" t="s">
        <v>54</v>
      </c>
      <c r="AC2796">
        <v>0</v>
      </c>
      <c r="AD2796" t="s">
        <v>55</v>
      </c>
      <c r="AI2796" t="s">
        <v>56</v>
      </c>
      <c r="AJ2796" t="s">
        <v>56</v>
      </c>
      <c r="AK2796" t="s">
        <v>56</v>
      </c>
      <c r="AS2796">
        <v>0</v>
      </c>
    </row>
    <row r="2797" spans="1:45" x14ac:dyDescent="0.25">
      <c r="A2797" s="1">
        <v>1.74614E+16</v>
      </c>
      <c r="B2797">
        <v>2161</v>
      </c>
      <c r="C2797" t="s">
        <v>11815</v>
      </c>
      <c r="D2797">
        <v>158.03</v>
      </c>
      <c r="E2797">
        <v>0</v>
      </c>
      <c r="F2797">
        <v>0</v>
      </c>
      <c r="G2797">
        <v>158.03</v>
      </c>
      <c r="H2797">
        <v>0</v>
      </c>
      <c r="I2797">
        <v>158.03</v>
      </c>
      <c r="J2797">
        <v>0</v>
      </c>
      <c r="K2797" t="s">
        <v>47</v>
      </c>
      <c r="M2797">
        <v>2418</v>
      </c>
      <c r="N2797" t="s">
        <v>11816</v>
      </c>
      <c r="O2797" t="s">
        <v>49</v>
      </c>
      <c r="Q2797" t="s">
        <v>11817</v>
      </c>
      <c r="R2797" s="2">
        <v>42865.691666666666</v>
      </c>
      <c r="S2797" s="2">
        <v>42865.692361111112</v>
      </c>
      <c r="T2797" t="s">
        <v>11820</v>
      </c>
      <c r="U2797">
        <v>19</v>
      </c>
      <c r="V2797" t="s">
        <v>11819</v>
      </c>
      <c r="W2797" t="s">
        <v>53</v>
      </c>
      <c r="Y2797">
        <v>63</v>
      </c>
      <c r="Z2797">
        <v>0</v>
      </c>
      <c r="AA2797">
        <v>0</v>
      </c>
      <c r="AB2797" t="s">
        <v>54</v>
      </c>
      <c r="AC2797">
        <v>0</v>
      </c>
      <c r="AD2797" t="s">
        <v>55</v>
      </c>
      <c r="AI2797" t="s">
        <v>56</v>
      </c>
      <c r="AJ2797" t="s">
        <v>56</v>
      </c>
      <c r="AK2797" t="s">
        <v>56</v>
      </c>
      <c r="AS2797">
        <v>0</v>
      </c>
    </row>
    <row r="2798" spans="1:45" x14ac:dyDescent="0.25">
      <c r="A2798" s="1">
        <v>1.74441E+16</v>
      </c>
      <c r="B2798">
        <v>3338</v>
      </c>
      <c r="C2798" t="s">
        <v>11821</v>
      </c>
      <c r="D2798">
        <v>35.93</v>
      </c>
      <c r="E2798">
        <v>5</v>
      </c>
      <c r="F2798">
        <v>0</v>
      </c>
      <c r="G2798">
        <v>40.93</v>
      </c>
      <c r="H2798">
        <v>0</v>
      </c>
      <c r="I2798">
        <v>40.93</v>
      </c>
      <c r="J2798">
        <v>0</v>
      </c>
      <c r="K2798" t="s">
        <v>47</v>
      </c>
      <c r="M2798">
        <v>2401</v>
      </c>
      <c r="N2798" t="s">
        <v>11822</v>
      </c>
      <c r="O2798" t="s">
        <v>49</v>
      </c>
      <c r="Q2798" t="s">
        <v>11823</v>
      </c>
      <c r="R2798" s="2">
        <v>42865.666666666664</v>
      </c>
      <c r="S2798" s="2">
        <v>42865.666666666664</v>
      </c>
      <c r="T2798" t="s">
        <v>11824</v>
      </c>
      <c r="U2798">
        <v>3</v>
      </c>
      <c r="V2798" t="s">
        <v>11825</v>
      </c>
      <c r="W2798" t="s">
        <v>61</v>
      </c>
      <c r="X2798" t="s">
        <v>11826</v>
      </c>
      <c r="Y2798">
        <v>9</v>
      </c>
      <c r="Z2798">
        <v>0</v>
      </c>
      <c r="AA2798">
        <v>0</v>
      </c>
      <c r="AB2798" t="s">
        <v>54</v>
      </c>
      <c r="AC2798">
        <v>0</v>
      </c>
      <c r="AD2798" t="s">
        <v>55</v>
      </c>
      <c r="AF2798" t="s">
        <v>62</v>
      </c>
      <c r="AI2798" t="s">
        <v>56</v>
      </c>
      <c r="AJ2798" t="s">
        <v>56</v>
      </c>
      <c r="AK2798" t="s">
        <v>56</v>
      </c>
      <c r="AS2798">
        <v>0</v>
      </c>
    </row>
    <row r="2799" spans="1:45" x14ac:dyDescent="0.25">
      <c r="A2799" s="1">
        <v>1.74234E+16</v>
      </c>
      <c r="B2799">
        <v>971</v>
      </c>
      <c r="C2799" t="s">
        <v>11827</v>
      </c>
      <c r="D2799">
        <v>7.9</v>
      </c>
      <c r="E2799">
        <v>5</v>
      </c>
      <c r="F2799">
        <v>0</v>
      </c>
      <c r="G2799">
        <v>12.9</v>
      </c>
      <c r="H2799">
        <v>0</v>
      </c>
      <c r="I2799">
        <v>12.9</v>
      </c>
      <c r="J2799">
        <v>0</v>
      </c>
      <c r="K2799" t="s">
        <v>47</v>
      </c>
      <c r="M2799">
        <v>1032</v>
      </c>
      <c r="N2799" t="s">
        <v>11828</v>
      </c>
      <c r="O2799" t="s">
        <v>49</v>
      </c>
      <c r="Q2799" t="s">
        <v>11827</v>
      </c>
      <c r="R2799" s="2">
        <v>42865.662499999999</v>
      </c>
      <c r="S2799" s="2">
        <v>42865.662499999999</v>
      </c>
      <c r="T2799" t="s">
        <v>10836</v>
      </c>
      <c r="U2799">
        <v>1</v>
      </c>
      <c r="V2799" t="s">
        <v>11829</v>
      </c>
      <c r="W2799" t="s">
        <v>61</v>
      </c>
      <c r="Y2799">
        <v>1</v>
      </c>
      <c r="Z2799">
        <v>0</v>
      </c>
      <c r="AA2799">
        <v>0</v>
      </c>
      <c r="AB2799" t="s">
        <v>54</v>
      </c>
      <c r="AC2799">
        <v>0</v>
      </c>
      <c r="AD2799" t="s">
        <v>55</v>
      </c>
      <c r="AF2799" t="s">
        <v>62</v>
      </c>
      <c r="AI2799" t="s">
        <v>56</v>
      </c>
      <c r="AJ2799" t="s">
        <v>56</v>
      </c>
      <c r="AK2799" t="s">
        <v>56</v>
      </c>
      <c r="AS2799">
        <v>0</v>
      </c>
    </row>
    <row r="2800" spans="1:45" x14ac:dyDescent="0.25">
      <c r="A2800" s="1">
        <v>1.74302E+16</v>
      </c>
      <c r="B2800">
        <v>481</v>
      </c>
      <c r="C2800" t="s">
        <v>11830</v>
      </c>
      <c r="D2800">
        <v>171.5</v>
      </c>
      <c r="E2800">
        <v>0</v>
      </c>
      <c r="F2800">
        <v>0</v>
      </c>
      <c r="G2800">
        <v>171.5</v>
      </c>
      <c r="H2800">
        <v>0</v>
      </c>
      <c r="I2800">
        <v>171.5</v>
      </c>
      <c r="J2800">
        <v>0</v>
      </c>
      <c r="K2800" t="s">
        <v>47</v>
      </c>
      <c r="M2800">
        <v>1876</v>
      </c>
      <c r="N2800" t="s">
        <v>11831</v>
      </c>
      <c r="O2800" t="s">
        <v>49</v>
      </c>
      <c r="Q2800" t="s">
        <v>11832</v>
      </c>
      <c r="R2800" s="2">
        <v>42865.630555555559</v>
      </c>
      <c r="S2800" s="2">
        <v>42865.631249999999</v>
      </c>
      <c r="T2800" t="s">
        <v>3554</v>
      </c>
      <c r="U2800">
        <v>1</v>
      </c>
      <c r="V2800" t="s">
        <v>11833</v>
      </c>
      <c r="W2800" t="s">
        <v>53</v>
      </c>
      <c r="Y2800">
        <v>35</v>
      </c>
      <c r="Z2800">
        <v>0</v>
      </c>
      <c r="AA2800">
        <v>0</v>
      </c>
      <c r="AB2800" t="s">
        <v>54</v>
      </c>
      <c r="AC2800">
        <v>0</v>
      </c>
      <c r="AD2800" t="s">
        <v>55</v>
      </c>
      <c r="AF2800" t="s">
        <v>62</v>
      </c>
      <c r="AI2800" t="s">
        <v>56</v>
      </c>
      <c r="AJ2800" t="s">
        <v>56</v>
      </c>
      <c r="AK2800" t="s">
        <v>56</v>
      </c>
      <c r="AS2800">
        <v>0</v>
      </c>
    </row>
    <row r="2801" spans="1:45" x14ac:dyDescent="0.25">
      <c r="A2801" s="1">
        <v>1.41805E+16</v>
      </c>
      <c r="B2801">
        <v>1237</v>
      </c>
      <c r="C2801" t="s">
        <v>11834</v>
      </c>
      <c r="D2801">
        <v>14.41</v>
      </c>
      <c r="E2801">
        <v>5</v>
      </c>
      <c r="F2801">
        <v>0</v>
      </c>
      <c r="G2801">
        <v>19.41</v>
      </c>
      <c r="H2801">
        <v>0</v>
      </c>
      <c r="I2801">
        <v>19.41</v>
      </c>
      <c r="J2801">
        <v>0</v>
      </c>
      <c r="K2801" t="s">
        <v>47</v>
      </c>
      <c r="L2801" t="s">
        <v>11835</v>
      </c>
      <c r="M2801">
        <v>1830</v>
      </c>
      <c r="N2801" t="s">
        <v>11836</v>
      </c>
      <c r="O2801" t="s">
        <v>49</v>
      </c>
      <c r="Q2801" t="s">
        <v>11834</v>
      </c>
      <c r="R2801" s="2">
        <v>42865.627083333333</v>
      </c>
      <c r="S2801" s="2">
        <v>42865.627083333333</v>
      </c>
      <c r="T2801" t="s">
        <v>72</v>
      </c>
      <c r="U2801">
        <v>1</v>
      </c>
      <c r="V2801" t="s">
        <v>11837</v>
      </c>
      <c r="W2801" t="s">
        <v>61</v>
      </c>
      <c r="Y2801">
        <v>3</v>
      </c>
      <c r="Z2801">
        <v>0</v>
      </c>
      <c r="AA2801">
        <v>0</v>
      </c>
      <c r="AB2801" t="s">
        <v>54</v>
      </c>
      <c r="AC2801">
        <v>0</v>
      </c>
      <c r="AD2801" t="s">
        <v>55</v>
      </c>
      <c r="AF2801" t="s">
        <v>62</v>
      </c>
      <c r="AI2801" t="s">
        <v>56</v>
      </c>
      <c r="AJ2801" t="s">
        <v>56</v>
      </c>
      <c r="AK2801" t="s">
        <v>56</v>
      </c>
      <c r="AS2801">
        <v>0</v>
      </c>
    </row>
    <row r="2802" spans="1:45" x14ac:dyDescent="0.25">
      <c r="A2802" s="1">
        <v>1.74166E+16</v>
      </c>
      <c r="B2802">
        <v>1912</v>
      </c>
      <c r="C2802" t="s">
        <v>9971</v>
      </c>
      <c r="D2802">
        <v>182.31</v>
      </c>
      <c r="E2802">
        <v>0</v>
      </c>
      <c r="F2802">
        <v>0</v>
      </c>
      <c r="G2802">
        <v>182.31</v>
      </c>
      <c r="H2802">
        <v>0</v>
      </c>
      <c r="I2802">
        <v>182.31</v>
      </c>
      <c r="J2802">
        <v>0</v>
      </c>
      <c r="K2802" t="s">
        <v>47</v>
      </c>
      <c r="L2802" t="s">
        <v>11838</v>
      </c>
      <c r="M2802">
        <v>2857</v>
      </c>
      <c r="N2802" t="s">
        <v>9973</v>
      </c>
      <c r="O2802" t="s">
        <v>49</v>
      </c>
      <c r="Q2802" t="s">
        <v>9974</v>
      </c>
      <c r="R2802" s="2">
        <v>42865.614583333336</v>
      </c>
      <c r="S2802" s="2">
        <v>42865.614583333336</v>
      </c>
      <c r="T2802" t="s">
        <v>11839</v>
      </c>
      <c r="U2802">
        <v>21</v>
      </c>
      <c r="V2802" t="s">
        <v>11840</v>
      </c>
      <c r="W2802" t="s">
        <v>53</v>
      </c>
      <c r="Y2802">
        <v>102</v>
      </c>
      <c r="Z2802">
        <v>0</v>
      </c>
      <c r="AA2802">
        <v>0</v>
      </c>
      <c r="AB2802" t="s">
        <v>54</v>
      </c>
      <c r="AC2802">
        <v>0</v>
      </c>
      <c r="AD2802" t="s">
        <v>55</v>
      </c>
      <c r="AF2802" t="s">
        <v>62</v>
      </c>
      <c r="AI2802" t="s">
        <v>56</v>
      </c>
      <c r="AJ2802" t="s">
        <v>56</v>
      </c>
      <c r="AK2802" t="s">
        <v>56</v>
      </c>
      <c r="AS2802">
        <v>0</v>
      </c>
    </row>
    <row r="2803" spans="1:45" x14ac:dyDescent="0.25">
      <c r="A2803" s="1">
        <v>1.74152E+16</v>
      </c>
      <c r="B2803">
        <v>289</v>
      </c>
      <c r="C2803" t="s">
        <v>11841</v>
      </c>
      <c r="D2803">
        <v>23.23</v>
      </c>
      <c r="E2803">
        <v>5</v>
      </c>
      <c r="F2803">
        <v>0</v>
      </c>
      <c r="G2803">
        <v>28.23</v>
      </c>
      <c r="H2803">
        <v>0</v>
      </c>
      <c r="I2803">
        <v>28.23</v>
      </c>
      <c r="J2803">
        <v>0</v>
      </c>
      <c r="K2803" t="s">
        <v>47</v>
      </c>
      <c r="M2803">
        <v>2895</v>
      </c>
      <c r="N2803" t="s">
        <v>11842</v>
      </c>
      <c r="O2803" t="s">
        <v>49</v>
      </c>
      <c r="Q2803" t="s">
        <v>11843</v>
      </c>
      <c r="R2803" s="2">
        <v>42865.613888888889</v>
      </c>
      <c r="S2803" s="2">
        <v>42865.614583333336</v>
      </c>
      <c r="T2803" t="s">
        <v>167</v>
      </c>
      <c r="U2803">
        <v>1</v>
      </c>
      <c r="V2803" t="s">
        <v>11844</v>
      </c>
      <c r="W2803" t="s">
        <v>61</v>
      </c>
      <c r="Y2803">
        <v>3</v>
      </c>
      <c r="Z2803">
        <v>0</v>
      </c>
      <c r="AA2803">
        <v>0</v>
      </c>
      <c r="AB2803" t="s">
        <v>54</v>
      </c>
      <c r="AC2803">
        <v>0</v>
      </c>
      <c r="AD2803" t="s">
        <v>55</v>
      </c>
      <c r="AF2803" t="s">
        <v>62</v>
      </c>
      <c r="AI2803" t="s">
        <v>56</v>
      </c>
      <c r="AJ2803" t="s">
        <v>56</v>
      </c>
      <c r="AK2803" t="s">
        <v>56</v>
      </c>
      <c r="AS2803">
        <v>0</v>
      </c>
    </row>
    <row r="2804" spans="1:45" x14ac:dyDescent="0.25">
      <c r="A2804" s="1">
        <v>1.41891E+16</v>
      </c>
      <c r="B2804">
        <v>1961</v>
      </c>
      <c r="C2804" t="s">
        <v>11845</v>
      </c>
      <c r="D2804">
        <v>47.32</v>
      </c>
      <c r="E2804">
        <v>5</v>
      </c>
      <c r="F2804">
        <v>0</v>
      </c>
      <c r="G2804">
        <v>52.32</v>
      </c>
      <c r="H2804">
        <v>0</v>
      </c>
      <c r="I2804">
        <v>52.32</v>
      </c>
      <c r="J2804">
        <v>0</v>
      </c>
      <c r="K2804" t="s">
        <v>47</v>
      </c>
      <c r="M2804">
        <v>1968</v>
      </c>
      <c r="N2804" t="s">
        <v>11846</v>
      </c>
      <c r="O2804" t="s">
        <v>49</v>
      </c>
      <c r="Q2804" t="s">
        <v>11847</v>
      </c>
      <c r="R2804" s="2">
        <v>42865.61041666667</v>
      </c>
      <c r="S2804" s="2">
        <v>42865.61041666667</v>
      </c>
      <c r="T2804" t="s">
        <v>11848</v>
      </c>
      <c r="U2804">
        <v>11</v>
      </c>
      <c r="V2804" t="s">
        <v>11849</v>
      </c>
      <c r="W2804" t="s">
        <v>61</v>
      </c>
      <c r="Y2804">
        <v>11</v>
      </c>
      <c r="Z2804">
        <v>0</v>
      </c>
      <c r="AA2804">
        <v>0</v>
      </c>
      <c r="AB2804" t="s">
        <v>54</v>
      </c>
      <c r="AC2804">
        <v>0</v>
      </c>
      <c r="AD2804" t="s">
        <v>55</v>
      </c>
      <c r="AF2804" t="s">
        <v>62</v>
      </c>
      <c r="AI2804" t="s">
        <v>56</v>
      </c>
      <c r="AJ2804" t="s">
        <v>56</v>
      </c>
      <c r="AK2804" t="s">
        <v>56</v>
      </c>
      <c r="AS2804">
        <v>0</v>
      </c>
    </row>
    <row r="2805" spans="1:45" x14ac:dyDescent="0.25">
      <c r="A2805" s="1">
        <v>1.41774E+16</v>
      </c>
      <c r="B2805">
        <v>1867</v>
      </c>
      <c r="C2805" t="s">
        <v>11850</v>
      </c>
      <c r="D2805">
        <v>1.29</v>
      </c>
      <c r="E2805">
        <v>5</v>
      </c>
      <c r="F2805">
        <v>0</v>
      </c>
      <c r="G2805">
        <v>6.29</v>
      </c>
      <c r="H2805">
        <v>0</v>
      </c>
      <c r="I2805">
        <v>6.29</v>
      </c>
      <c r="J2805">
        <v>0</v>
      </c>
      <c r="K2805" t="s">
        <v>47</v>
      </c>
      <c r="M2805">
        <v>13</v>
      </c>
      <c r="N2805" t="s">
        <v>11851</v>
      </c>
      <c r="O2805" t="s">
        <v>49</v>
      </c>
      <c r="Q2805" t="s">
        <v>11850</v>
      </c>
      <c r="R2805" s="2">
        <v>42865.602777777778</v>
      </c>
      <c r="S2805" s="2">
        <v>42865.603472222225</v>
      </c>
      <c r="T2805" t="s">
        <v>274</v>
      </c>
      <c r="U2805">
        <v>1</v>
      </c>
      <c r="V2805" t="s">
        <v>11852</v>
      </c>
      <c r="W2805" t="s">
        <v>61</v>
      </c>
      <c r="Y2805">
        <v>1</v>
      </c>
      <c r="Z2805">
        <v>0</v>
      </c>
      <c r="AA2805">
        <v>0</v>
      </c>
      <c r="AB2805" t="s">
        <v>54</v>
      </c>
      <c r="AC2805">
        <v>0</v>
      </c>
      <c r="AD2805" t="s">
        <v>55</v>
      </c>
      <c r="AF2805" t="s">
        <v>62</v>
      </c>
      <c r="AI2805" t="s">
        <v>56</v>
      </c>
      <c r="AJ2805" t="s">
        <v>56</v>
      </c>
      <c r="AK2805" t="s">
        <v>56</v>
      </c>
      <c r="AS2805">
        <v>0</v>
      </c>
    </row>
    <row r="2806" spans="1:45" x14ac:dyDescent="0.25">
      <c r="A2806" s="1">
        <v>1.73679E+16</v>
      </c>
      <c r="B2806">
        <v>1716</v>
      </c>
      <c r="C2806" t="s">
        <v>11853</v>
      </c>
      <c r="D2806">
        <v>60.03</v>
      </c>
      <c r="E2806">
        <v>0</v>
      </c>
      <c r="F2806">
        <v>0</v>
      </c>
      <c r="G2806">
        <v>60.03</v>
      </c>
      <c r="H2806">
        <v>0</v>
      </c>
      <c r="I2806">
        <v>60.03</v>
      </c>
      <c r="J2806">
        <v>0</v>
      </c>
      <c r="K2806" t="s">
        <v>47</v>
      </c>
      <c r="M2806">
        <v>1179</v>
      </c>
      <c r="N2806" t="s">
        <v>11854</v>
      </c>
      <c r="O2806" t="s">
        <v>49</v>
      </c>
      <c r="Q2806" t="s">
        <v>11855</v>
      </c>
      <c r="R2806" s="2">
        <v>42865.587500000001</v>
      </c>
      <c r="S2806" s="2">
        <v>42865.587500000001</v>
      </c>
      <c r="T2806" t="s">
        <v>11856</v>
      </c>
      <c r="U2806">
        <v>5</v>
      </c>
      <c r="V2806" t="s">
        <v>11857</v>
      </c>
      <c r="W2806" t="s">
        <v>53</v>
      </c>
      <c r="Y2806">
        <v>39</v>
      </c>
      <c r="Z2806">
        <v>0</v>
      </c>
      <c r="AA2806">
        <v>0</v>
      </c>
      <c r="AB2806" t="s">
        <v>54</v>
      </c>
      <c r="AC2806">
        <v>0</v>
      </c>
      <c r="AD2806" t="s">
        <v>55</v>
      </c>
      <c r="AF2806" t="s">
        <v>62</v>
      </c>
      <c r="AI2806" t="s">
        <v>56</v>
      </c>
      <c r="AJ2806" t="s">
        <v>56</v>
      </c>
      <c r="AK2806" t="s">
        <v>56</v>
      </c>
      <c r="AS2806">
        <v>0</v>
      </c>
    </row>
    <row r="2807" spans="1:45" x14ac:dyDescent="0.25">
      <c r="A2807" s="1">
        <v>1.73679E+16</v>
      </c>
      <c r="B2807">
        <v>2874</v>
      </c>
      <c r="C2807" t="s">
        <v>11858</v>
      </c>
      <c r="D2807">
        <v>14.36</v>
      </c>
      <c r="E2807">
        <v>5</v>
      </c>
      <c r="F2807">
        <v>0</v>
      </c>
      <c r="G2807">
        <v>19.36</v>
      </c>
      <c r="H2807">
        <v>0</v>
      </c>
      <c r="I2807">
        <v>19.36</v>
      </c>
      <c r="J2807">
        <v>0</v>
      </c>
      <c r="K2807" t="s">
        <v>47</v>
      </c>
      <c r="L2807" t="s">
        <v>11859</v>
      </c>
      <c r="M2807">
        <v>3054</v>
      </c>
      <c r="N2807" t="s">
        <v>11860</v>
      </c>
      <c r="O2807" t="s">
        <v>49</v>
      </c>
      <c r="Q2807" t="s">
        <v>11861</v>
      </c>
      <c r="R2807" s="2">
        <v>42865.586111111108</v>
      </c>
      <c r="S2807" s="2">
        <v>42865.586111111108</v>
      </c>
      <c r="T2807" t="s">
        <v>11862</v>
      </c>
      <c r="U2807">
        <v>7</v>
      </c>
      <c r="V2807" t="s">
        <v>11863</v>
      </c>
      <c r="W2807" t="s">
        <v>68</v>
      </c>
      <c r="Y2807">
        <v>7</v>
      </c>
      <c r="Z2807">
        <v>0</v>
      </c>
      <c r="AA2807">
        <v>0</v>
      </c>
      <c r="AB2807" t="s">
        <v>54</v>
      </c>
      <c r="AC2807">
        <v>0</v>
      </c>
      <c r="AD2807" t="s">
        <v>55</v>
      </c>
      <c r="AF2807" t="s">
        <v>62</v>
      </c>
      <c r="AI2807" t="s">
        <v>56</v>
      </c>
      <c r="AJ2807" t="s">
        <v>56</v>
      </c>
      <c r="AK2807" t="s">
        <v>56</v>
      </c>
      <c r="AS2807">
        <v>0</v>
      </c>
    </row>
    <row r="2808" spans="1:45" x14ac:dyDescent="0.25">
      <c r="A2808" s="1">
        <v>1.73977E+16</v>
      </c>
      <c r="B2808">
        <v>2792</v>
      </c>
      <c r="C2808" t="s">
        <v>11864</v>
      </c>
      <c r="D2808">
        <v>57.6</v>
      </c>
      <c r="E2808">
        <v>0</v>
      </c>
      <c r="F2808">
        <v>0</v>
      </c>
      <c r="G2808">
        <v>57.6</v>
      </c>
      <c r="H2808">
        <v>0</v>
      </c>
      <c r="I2808">
        <v>57.6</v>
      </c>
      <c r="J2808">
        <v>0</v>
      </c>
      <c r="K2808" t="s">
        <v>47</v>
      </c>
      <c r="M2808">
        <v>2100</v>
      </c>
      <c r="N2808" t="s">
        <v>11865</v>
      </c>
      <c r="O2808" t="s">
        <v>49</v>
      </c>
      <c r="Q2808" t="s">
        <v>11864</v>
      </c>
      <c r="R2808" s="2">
        <v>42865.584027777775</v>
      </c>
      <c r="S2808" s="2">
        <v>42865.584027777775</v>
      </c>
      <c r="T2808" t="s">
        <v>11866</v>
      </c>
      <c r="U2808">
        <v>2</v>
      </c>
      <c r="V2808" t="s">
        <v>11867</v>
      </c>
      <c r="W2808" t="s">
        <v>61</v>
      </c>
      <c r="Y2808">
        <v>31</v>
      </c>
      <c r="Z2808">
        <v>0</v>
      </c>
      <c r="AA2808">
        <v>0</v>
      </c>
      <c r="AB2808" t="s">
        <v>54</v>
      </c>
      <c r="AC2808">
        <v>0</v>
      </c>
      <c r="AD2808" t="s">
        <v>55</v>
      </c>
      <c r="AF2808" t="s">
        <v>62</v>
      </c>
      <c r="AI2808" t="s">
        <v>56</v>
      </c>
      <c r="AJ2808" t="s">
        <v>56</v>
      </c>
      <c r="AK2808" t="s">
        <v>56</v>
      </c>
      <c r="AS2808">
        <v>0</v>
      </c>
    </row>
    <row r="2809" spans="1:45" x14ac:dyDescent="0.25">
      <c r="A2809" s="1">
        <v>1.73637E+16</v>
      </c>
      <c r="B2809">
        <v>3184</v>
      </c>
      <c r="C2809" t="s">
        <v>11868</v>
      </c>
      <c r="D2809">
        <v>70.45</v>
      </c>
      <c r="E2809">
        <v>0</v>
      </c>
      <c r="F2809">
        <v>0</v>
      </c>
      <c r="G2809">
        <v>70.45</v>
      </c>
      <c r="H2809">
        <v>0</v>
      </c>
      <c r="I2809">
        <v>70.45</v>
      </c>
      <c r="J2809">
        <v>0</v>
      </c>
      <c r="K2809" t="s">
        <v>47</v>
      </c>
      <c r="M2809">
        <v>2702</v>
      </c>
      <c r="N2809" t="s">
        <v>11869</v>
      </c>
      <c r="O2809" t="s">
        <v>49</v>
      </c>
      <c r="Q2809" t="s">
        <v>11868</v>
      </c>
      <c r="R2809" s="2">
        <v>42865.581944444442</v>
      </c>
      <c r="S2809" s="2">
        <v>42865.582638888889</v>
      </c>
      <c r="T2809" t="s">
        <v>11870</v>
      </c>
      <c r="U2809">
        <v>6</v>
      </c>
      <c r="V2809" t="s">
        <v>11871</v>
      </c>
      <c r="W2809" t="s">
        <v>53</v>
      </c>
      <c r="Y2809">
        <v>25</v>
      </c>
      <c r="Z2809">
        <v>0</v>
      </c>
      <c r="AA2809">
        <v>0</v>
      </c>
      <c r="AB2809" t="s">
        <v>54</v>
      </c>
      <c r="AC2809">
        <v>0</v>
      </c>
      <c r="AD2809" t="s">
        <v>55</v>
      </c>
      <c r="AF2809" t="s">
        <v>62</v>
      </c>
      <c r="AI2809" t="s">
        <v>56</v>
      </c>
      <c r="AJ2809" t="s">
        <v>56</v>
      </c>
      <c r="AK2809" t="s">
        <v>56</v>
      </c>
      <c r="AS2809">
        <v>0</v>
      </c>
    </row>
    <row r="2810" spans="1:45" x14ac:dyDescent="0.25">
      <c r="A2810" s="1">
        <v>1.73634E+16</v>
      </c>
      <c r="B2810">
        <v>1716</v>
      </c>
      <c r="C2810" t="s">
        <v>11853</v>
      </c>
      <c r="D2810">
        <v>7.95</v>
      </c>
      <c r="E2810">
        <v>5</v>
      </c>
      <c r="F2810">
        <v>0</v>
      </c>
      <c r="G2810">
        <v>12.95</v>
      </c>
      <c r="H2810">
        <v>0</v>
      </c>
      <c r="I2810">
        <v>12.95</v>
      </c>
      <c r="J2810">
        <v>0</v>
      </c>
      <c r="K2810" t="s">
        <v>47</v>
      </c>
      <c r="M2810">
        <v>1179</v>
      </c>
      <c r="N2810" t="s">
        <v>11854</v>
      </c>
      <c r="O2810" t="s">
        <v>49</v>
      </c>
      <c r="Q2810" t="s">
        <v>11855</v>
      </c>
      <c r="R2810" s="2">
        <v>42865.580555555556</v>
      </c>
      <c r="S2810" s="2">
        <v>42865.581250000003</v>
      </c>
      <c r="T2810" t="s">
        <v>6743</v>
      </c>
      <c r="U2810">
        <v>1</v>
      </c>
      <c r="V2810" t="s">
        <v>11857</v>
      </c>
      <c r="W2810" t="s">
        <v>53</v>
      </c>
      <c r="Y2810">
        <v>5</v>
      </c>
      <c r="Z2810">
        <v>0</v>
      </c>
      <c r="AA2810">
        <v>0</v>
      </c>
      <c r="AB2810" t="s">
        <v>54</v>
      </c>
      <c r="AC2810">
        <v>0</v>
      </c>
      <c r="AD2810" t="s">
        <v>55</v>
      </c>
      <c r="AF2810" t="s">
        <v>62</v>
      </c>
      <c r="AI2810" t="s">
        <v>56</v>
      </c>
      <c r="AJ2810" t="s">
        <v>56</v>
      </c>
      <c r="AK2810" t="s">
        <v>56</v>
      </c>
      <c r="AS2810">
        <v>0</v>
      </c>
    </row>
    <row r="2811" spans="1:45" x14ac:dyDescent="0.25">
      <c r="A2811" s="1">
        <v>1.41661E+16</v>
      </c>
      <c r="B2811">
        <v>2113</v>
      </c>
      <c r="C2811" t="s">
        <v>11872</v>
      </c>
      <c r="D2811">
        <v>85.41</v>
      </c>
      <c r="E2811">
        <v>0</v>
      </c>
      <c r="F2811">
        <v>0</v>
      </c>
      <c r="G2811">
        <v>85.41</v>
      </c>
      <c r="H2811">
        <v>0</v>
      </c>
      <c r="I2811">
        <v>85.41</v>
      </c>
      <c r="J2811">
        <v>0</v>
      </c>
      <c r="K2811" t="s">
        <v>47</v>
      </c>
      <c r="M2811">
        <v>2010</v>
      </c>
      <c r="N2811" t="s">
        <v>11873</v>
      </c>
      <c r="O2811" t="s">
        <v>49</v>
      </c>
      <c r="Q2811" t="s">
        <v>11874</v>
      </c>
      <c r="R2811" s="2">
        <v>42865.576388888891</v>
      </c>
      <c r="S2811" s="2">
        <v>42865.576388888891</v>
      </c>
      <c r="T2811" t="s">
        <v>11875</v>
      </c>
      <c r="U2811">
        <v>22</v>
      </c>
      <c r="V2811" t="s">
        <v>11876</v>
      </c>
      <c r="W2811" t="s">
        <v>53</v>
      </c>
      <c r="Y2811">
        <v>55</v>
      </c>
      <c r="Z2811">
        <v>0</v>
      </c>
      <c r="AA2811">
        <v>0</v>
      </c>
      <c r="AB2811" t="s">
        <v>54</v>
      </c>
      <c r="AC2811">
        <v>0</v>
      </c>
      <c r="AD2811" t="s">
        <v>55</v>
      </c>
      <c r="AF2811" t="s">
        <v>62</v>
      </c>
      <c r="AI2811" t="s">
        <v>56</v>
      </c>
      <c r="AJ2811" t="s">
        <v>56</v>
      </c>
      <c r="AK2811" t="s">
        <v>56</v>
      </c>
      <c r="AS2811">
        <v>0</v>
      </c>
    </row>
    <row r="2812" spans="1:45" x14ac:dyDescent="0.25">
      <c r="A2812" s="1">
        <v>1.73591E+16</v>
      </c>
      <c r="B2812">
        <v>223</v>
      </c>
      <c r="C2812" t="s">
        <v>11877</v>
      </c>
      <c r="D2812">
        <v>71.13</v>
      </c>
      <c r="E2812">
        <v>0</v>
      </c>
      <c r="F2812">
        <v>0</v>
      </c>
      <c r="G2812">
        <v>71.13</v>
      </c>
      <c r="H2812">
        <v>0</v>
      </c>
      <c r="I2812">
        <v>71.13</v>
      </c>
      <c r="J2812">
        <v>0</v>
      </c>
      <c r="K2812" t="s">
        <v>47</v>
      </c>
      <c r="M2812">
        <v>2536</v>
      </c>
      <c r="N2812" t="s">
        <v>11878</v>
      </c>
      <c r="O2812" t="s">
        <v>49</v>
      </c>
      <c r="Q2812" t="s">
        <v>11877</v>
      </c>
      <c r="R2812" s="2">
        <v>42865.574305555558</v>
      </c>
      <c r="S2812" s="2">
        <v>42865.575694444444</v>
      </c>
      <c r="T2812" t="s">
        <v>11879</v>
      </c>
      <c r="U2812">
        <v>10</v>
      </c>
      <c r="V2812" t="s">
        <v>11880</v>
      </c>
      <c r="W2812" t="s">
        <v>61</v>
      </c>
      <c r="Y2812">
        <v>26</v>
      </c>
      <c r="Z2812">
        <v>0</v>
      </c>
      <c r="AA2812">
        <v>0</v>
      </c>
      <c r="AB2812" t="s">
        <v>54</v>
      </c>
      <c r="AC2812">
        <v>0</v>
      </c>
      <c r="AD2812" t="s">
        <v>55</v>
      </c>
      <c r="AF2812" t="s">
        <v>62</v>
      </c>
      <c r="AI2812" t="s">
        <v>56</v>
      </c>
      <c r="AJ2812" t="s">
        <v>56</v>
      </c>
      <c r="AK2812" t="s">
        <v>56</v>
      </c>
      <c r="AS2812">
        <v>0</v>
      </c>
    </row>
    <row r="2813" spans="1:45" x14ac:dyDescent="0.25">
      <c r="A2813" s="1">
        <v>1.73741E+16</v>
      </c>
      <c r="B2813">
        <v>2855</v>
      </c>
      <c r="C2813" t="s">
        <v>11881</v>
      </c>
      <c r="D2813">
        <v>86.02</v>
      </c>
      <c r="E2813">
        <v>0</v>
      </c>
      <c r="F2813">
        <v>0</v>
      </c>
      <c r="G2813">
        <v>86.02</v>
      </c>
      <c r="H2813">
        <v>0</v>
      </c>
      <c r="I2813">
        <v>86.02</v>
      </c>
      <c r="J2813">
        <v>0</v>
      </c>
      <c r="K2813" t="s">
        <v>47</v>
      </c>
      <c r="M2813">
        <v>608</v>
      </c>
      <c r="N2813" t="s">
        <v>11882</v>
      </c>
      <c r="O2813" t="s">
        <v>49</v>
      </c>
      <c r="Q2813" t="s">
        <v>11883</v>
      </c>
      <c r="R2813" s="2">
        <v>42865.571527777778</v>
      </c>
      <c r="S2813" s="2">
        <v>42865.571527777778</v>
      </c>
      <c r="T2813" t="s">
        <v>11884</v>
      </c>
      <c r="U2813">
        <v>8</v>
      </c>
      <c r="V2813" t="s">
        <v>11885</v>
      </c>
      <c r="W2813" t="s">
        <v>53</v>
      </c>
      <c r="Y2813">
        <v>28</v>
      </c>
      <c r="Z2813">
        <v>0</v>
      </c>
      <c r="AA2813">
        <v>0</v>
      </c>
      <c r="AB2813" t="s">
        <v>54</v>
      </c>
      <c r="AC2813">
        <v>0</v>
      </c>
      <c r="AD2813" t="s">
        <v>55</v>
      </c>
      <c r="AF2813" t="s">
        <v>62</v>
      </c>
      <c r="AI2813" t="s">
        <v>56</v>
      </c>
      <c r="AJ2813" t="s">
        <v>56</v>
      </c>
      <c r="AK2813" t="s">
        <v>56</v>
      </c>
      <c r="AS2813">
        <v>0</v>
      </c>
    </row>
    <row r="2814" spans="1:45" x14ac:dyDescent="0.25">
      <c r="A2814" s="1">
        <v>1.41551E+16</v>
      </c>
      <c r="B2814">
        <v>484</v>
      </c>
      <c r="C2814" t="s">
        <v>11886</v>
      </c>
      <c r="D2814">
        <v>20.87</v>
      </c>
      <c r="E2814">
        <v>5</v>
      </c>
      <c r="F2814">
        <v>0</v>
      </c>
      <c r="G2814">
        <v>25.87</v>
      </c>
      <c r="H2814">
        <v>0</v>
      </c>
      <c r="I2814">
        <v>25.87</v>
      </c>
      <c r="J2814">
        <v>0</v>
      </c>
      <c r="K2814" t="s">
        <v>47</v>
      </c>
      <c r="M2814">
        <v>403</v>
      </c>
      <c r="N2814" t="s">
        <v>11887</v>
      </c>
      <c r="O2814" t="s">
        <v>49</v>
      </c>
      <c r="Q2814" t="s">
        <v>11888</v>
      </c>
      <c r="R2814" s="2">
        <v>42865.56527777778</v>
      </c>
      <c r="S2814" s="2">
        <v>42865.56527777778</v>
      </c>
      <c r="T2814" t="s">
        <v>11889</v>
      </c>
      <c r="U2814">
        <v>5</v>
      </c>
      <c r="V2814" t="s">
        <v>11890</v>
      </c>
      <c r="W2814" t="s">
        <v>61</v>
      </c>
      <c r="Y2814">
        <v>5</v>
      </c>
      <c r="Z2814">
        <v>0</v>
      </c>
      <c r="AA2814">
        <v>0</v>
      </c>
      <c r="AB2814" t="s">
        <v>54</v>
      </c>
      <c r="AC2814">
        <v>0</v>
      </c>
      <c r="AD2814" t="s">
        <v>55</v>
      </c>
      <c r="AF2814" t="s">
        <v>62</v>
      </c>
      <c r="AI2814" t="s">
        <v>56</v>
      </c>
      <c r="AJ2814" t="s">
        <v>56</v>
      </c>
      <c r="AK2814" t="s">
        <v>56</v>
      </c>
      <c r="AS2814">
        <v>0</v>
      </c>
    </row>
    <row r="2815" spans="1:45" x14ac:dyDescent="0.25">
      <c r="A2815" s="1">
        <v>1.73823E+16</v>
      </c>
      <c r="B2815">
        <v>63</v>
      </c>
      <c r="C2815" t="s">
        <v>11891</v>
      </c>
      <c r="D2815">
        <v>55.58</v>
      </c>
      <c r="E2815">
        <v>0</v>
      </c>
      <c r="F2815">
        <v>0</v>
      </c>
      <c r="G2815">
        <v>55.58</v>
      </c>
      <c r="H2815">
        <v>0</v>
      </c>
      <c r="I2815">
        <v>55.58</v>
      </c>
      <c r="J2815">
        <v>0</v>
      </c>
      <c r="K2815" t="s">
        <v>47</v>
      </c>
      <c r="M2815">
        <v>2894</v>
      </c>
      <c r="N2815" t="s">
        <v>11892</v>
      </c>
      <c r="O2815" t="s">
        <v>49</v>
      </c>
      <c r="Q2815" t="s">
        <v>11891</v>
      </c>
      <c r="R2815" s="2">
        <v>42865.561805555553</v>
      </c>
      <c r="S2815" s="2">
        <v>42865.561805555553</v>
      </c>
      <c r="T2815" t="s">
        <v>11893</v>
      </c>
      <c r="U2815">
        <v>4</v>
      </c>
      <c r="V2815" t="s">
        <v>11894</v>
      </c>
      <c r="W2815" t="s">
        <v>61</v>
      </c>
      <c r="Y2815">
        <v>17</v>
      </c>
      <c r="Z2815">
        <v>0</v>
      </c>
      <c r="AA2815">
        <v>0</v>
      </c>
      <c r="AB2815" t="s">
        <v>54</v>
      </c>
      <c r="AC2815">
        <v>0</v>
      </c>
      <c r="AD2815" t="s">
        <v>55</v>
      </c>
      <c r="AF2815" t="s">
        <v>62</v>
      </c>
      <c r="AI2815" t="s">
        <v>56</v>
      </c>
      <c r="AJ2815" t="s">
        <v>56</v>
      </c>
      <c r="AK2815" t="s">
        <v>56</v>
      </c>
      <c r="AS2815">
        <v>0</v>
      </c>
    </row>
    <row r="2816" spans="1:45" x14ac:dyDescent="0.25">
      <c r="A2816" s="1">
        <v>1.73767E+16</v>
      </c>
      <c r="B2816">
        <v>2511</v>
      </c>
      <c r="C2816" t="s">
        <v>11895</v>
      </c>
      <c r="D2816">
        <v>58.35</v>
      </c>
      <c r="E2816">
        <v>0</v>
      </c>
      <c r="F2816">
        <v>0</v>
      </c>
      <c r="G2816">
        <v>58.35</v>
      </c>
      <c r="H2816">
        <v>0</v>
      </c>
      <c r="I2816">
        <v>58.35</v>
      </c>
      <c r="J2816">
        <v>0</v>
      </c>
      <c r="K2816" t="s">
        <v>47</v>
      </c>
      <c r="M2816">
        <v>1400</v>
      </c>
      <c r="N2816" t="s">
        <v>11896</v>
      </c>
      <c r="O2816" t="s">
        <v>49</v>
      </c>
      <c r="Q2816" t="s">
        <v>11897</v>
      </c>
      <c r="R2816" s="2">
        <v>42865.561111111114</v>
      </c>
      <c r="S2816" s="2">
        <v>42865.561111111114</v>
      </c>
      <c r="T2816" t="s">
        <v>11898</v>
      </c>
      <c r="U2816">
        <v>7</v>
      </c>
      <c r="V2816" t="s">
        <v>11899</v>
      </c>
      <c r="W2816" t="s">
        <v>53</v>
      </c>
      <c r="Y2816">
        <v>20</v>
      </c>
      <c r="Z2816">
        <v>0</v>
      </c>
      <c r="AA2816">
        <v>0</v>
      </c>
      <c r="AB2816" t="s">
        <v>54</v>
      </c>
      <c r="AC2816">
        <v>0</v>
      </c>
      <c r="AD2816" t="s">
        <v>55</v>
      </c>
      <c r="AF2816" t="s">
        <v>62</v>
      </c>
      <c r="AI2816" t="s">
        <v>56</v>
      </c>
      <c r="AJ2816" t="s">
        <v>56</v>
      </c>
      <c r="AK2816" t="s">
        <v>56</v>
      </c>
      <c r="AS2816">
        <v>0</v>
      </c>
    </row>
    <row r="2817" spans="1:45" x14ac:dyDescent="0.25">
      <c r="A2817" s="1">
        <v>1.41546E+16</v>
      </c>
      <c r="B2817">
        <v>3394</v>
      </c>
      <c r="C2817" t="s">
        <v>11900</v>
      </c>
      <c r="D2817">
        <v>7.9</v>
      </c>
      <c r="E2817">
        <v>5</v>
      </c>
      <c r="F2817">
        <v>0</v>
      </c>
      <c r="G2817">
        <v>12.9</v>
      </c>
      <c r="H2817">
        <v>0</v>
      </c>
      <c r="I2817">
        <v>12.9</v>
      </c>
      <c r="J2817">
        <v>0</v>
      </c>
      <c r="K2817" t="s">
        <v>47</v>
      </c>
      <c r="M2817">
        <v>3300</v>
      </c>
      <c r="N2817" t="s">
        <v>11901</v>
      </c>
      <c r="O2817" t="s">
        <v>49</v>
      </c>
      <c r="Q2817" t="s">
        <v>11902</v>
      </c>
      <c r="R2817" s="2">
        <v>42865.547222222223</v>
      </c>
      <c r="S2817" s="2">
        <v>42865.547222222223</v>
      </c>
      <c r="T2817" t="s">
        <v>504</v>
      </c>
      <c r="U2817">
        <v>1</v>
      </c>
      <c r="V2817" t="s">
        <v>11903</v>
      </c>
      <c r="W2817" t="s">
        <v>61</v>
      </c>
      <c r="Y2817">
        <v>1</v>
      </c>
      <c r="Z2817">
        <v>0</v>
      </c>
      <c r="AA2817">
        <v>0</v>
      </c>
      <c r="AB2817" t="s">
        <v>54</v>
      </c>
      <c r="AC2817">
        <v>0</v>
      </c>
      <c r="AD2817" t="s">
        <v>55</v>
      </c>
      <c r="AF2817" t="s">
        <v>62</v>
      </c>
      <c r="AI2817" t="s">
        <v>56</v>
      </c>
      <c r="AJ2817" t="s">
        <v>56</v>
      </c>
      <c r="AK2817" t="s">
        <v>56</v>
      </c>
      <c r="AS2817">
        <v>0</v>
      </c>
    </row>
    <row r="2818" spans="1:45" x14ac:dyDescent="0.25">
      <c r="A2818" s="1">
        <v>1.41355E+16</v>
      </c>
      <c r="B2818">
        <v>1171</v>
      </c>
      <c r="C2818" t="s">
        <v>11904</v>
      </c>
      <c r="D2818">
        <v>89.48</v>
      </c>
      <c r="E2818">
        <v>0</v>
      </c>
      <c r="F2818">
        <v>0</v>
      </c>
      <c r="G2818">
        <v>89.48</v>
      </c>
      <c r="H2818">
        <v>0</v>
      </c>
      <c r="I2818">
        <v>89.48</v>
      </c>
      <c r="J2818">
        <v>0</v>
      </c>
      <c r="K2818" t="s">
        <v>47</v>
      </c>
      <c r="M2818">
        <v>2059</v>
      </c>
      <c r="N2818" t="s">
        <v>11905</v>
      </c>
      <c r="O2818" t="s">
        <v>49</v>
      </c>
      <c r="Q2818" t="s">
        <v>11904</v>
      </c>
      <c r="R2818" s="2">
        <v>42865.53125</v>
      </c>
      <c r="S2818" s="2">
        <v>42865.53125</v>
      </c>
      <c r="T2818" t="s">
        <v>11906</v>
      </c>
      <c r="U2818">
        <v>17</v>
      </c>
      <c r="V2818" t="s">
        <v>11907</v>
      </c>
      <c r="W2818" t="s">
        <v>53</v>
      </c>
      <c r="Y2818">
        <v>18</v>
      </c>
      <c r="Z2818">
        <v>0</v>
      </c>
      <c r="AA2818">
        <v>0</v>
      </c>
      <c r="AB2818" t="s">
        <v>54</v>
      </c>
      <c r="AC2818">
        <v>0</v>
      </c>
      <c r="AD2818" t="s">
        <v>55</v>
      </c>
      <c r="AF2818" t="s">
        <v>62</v>
      </c>
      <c r="AI2818" t="s">
        <v>56</v>
      </c>
      <c r="AJ2818" t="s">
        <v>56</v>
      </c>
      <c r="AK2818" t="s">
        <v>56</v>
      </c>
      <c r="AS2818">
        <v>0</v>
      </c>
    </row>
    <row r="2819" spans="1:45" x14ac:dyDescent="0.25">
      <c r="A2819" s="1">
        <v>1.7344E+16</v>
      </c>
      <c r="B2819">
        <v>2743</v>
      </c>
      <c r="C2819" t="s">
        <v>11908</v>
      </c>
      <c r="D2819">
        <v>158.57</v>
      </c>
      <c r="E2819">
        <v>0</v>
      </c>
      <c r="F2819">
        <v>0</v>
      </c>
      <c r="G2819">
        <v>158.57</v>
      </c>
      <c r="H2819">
        <v>0</v>
      </c>
      <c r="I2819">
        <v>158.57</v>
      </c>
      <c r="J2819">
        <v>0</v>
      </c>
      <c r="K2819" t="s">
        <v>47</v>
      </c>
      <c r="M2819">
        <v>1996</v>
      </c>
      <c r="N2819" t="s">
        <v>11909</v>
      </c>
      <c r="O2819" t="s">
        <v>49</v>
      </c>
      <c r="Q2819" t="s">
        <v>11908</v>
      </c>
      <c r="R2819" s="2">
        <v>42865.530555555553</v>
      </c>
      <c r="S2819" s="2">
        <v>42865.53125</v>
      </c>
      <c r="T2819" t="s">
        <v>11910</v>
      </c>
      <c r="U2819">
        <v>43</v>
      </c>
      <c r="V2819" t="s">
        <v>11911</v>
      </c>
      <c r="W2819" t="s">
        <v>53</v>
      </c>
      <c r="Y2819">
        <v>111</v>
      </c>
      <c r="Z2819">
        <v>0</v>
      </c>
      <c r="AA2819">
        <v>0</v>
      </c>
      <c r="AB2819" t="s">
        <v>54</v>
      </c>
      <c r="AC2819">
        <v>0</v>
      </c>
      <c r="AD2819" t="s">
        <v>55</v>
      </c>
      <c r="AF2819" t="s">
        <v>62</v>
      </c>
      <c r="AI2819" t="s">
        <v>56</v>
      </c>
      <c r="AJ2819" t="s">
        <v>56</v>
      </c>
      <c r="AK2819" t="s">
        <v>56</v>
      </c>
      <c r="AS2819">
        <v>0</v>
      </c>
    </row>
    <row r="2820" spans="1:45" x14ac:dyDescent="0.25">
      <c r="A2820" s="1">
        <v>1.73425E+16</v>
      </c>
      <c r="B2820">
        <v>220</v>
      </c>
      <c r="C2820" t="s">
        <v>11912</v>
      </c>
      <c r="D2820">
        <v>230</v>
      </c>
      <c r="E2820">
        <v>0</v>
      </c>
      <c r="F2820">
        <v>0</v>
      </c>
      <c r="G2820">
        <v>230</v>
      </c>
      <c r="H2820">
        <v>0</v>
      </c>
      <c r="I2820">
        <v>230</v>
      </c>
      <c r="J2820">
        <v>0</v>
      </c>
      <c r="K2820" t="s">
        <v>47</v>
      </c>
      <c r="M2820">
        <v>410</v>
      </c>
      <c r="N2820" t="s">
        <v>11913</v>
      </c>
      <c r="O2820" t="s">
        <v>49</v>
      </c>
      <c r="Q2820" t="s">
        <v>11914</v>
      </c>
      <c r="R2820" s="2">
        <v>42865.513888888891</v>
      </c>
      <c r="S2820" s="2">
        <v>42865.533333333333</v>
      </c>
      <c r="T2820" t="s">
        <v>11915</v>
      </c>
      <c r="U2820">
        <v>22</v>
      </c>
      <c r="V2820" t="s">
        <v>11916</v>
      </c>
      <c r="W2820" t="s">
        <v>53</v>
      </c>
      <c r="Y2820">
        <v>64</v>
      </c>
      <c r="Z2820">
        <v>0</v>
      </c>
      <c r="AA2820">
        <v>0</v>
      </c>
      <c r="AB2820" t="s">
        <v>54</v>
      </c>
      <c r="AC2820">
        <v>0</v>
      </c>
      <c r="AD2820" t="s">
        <v>55</v>
      </c>
      <c r="AF2820" t="s">
        <v>62</v>
      </c>
      <c r="AI2820" t="s">
        <v>56</v>
      </c>
      <c r="AJ2820" t="s">
        <v>56</v>
      </c>
      <c r="AK2820" t="s">
        <v>56</v>
      </c>
      <c r="AS2820">
        <v>0</v>
      </c>
    </row>
    <row r="2821" spans="1:45" x14ac:dyDescent="0.25">
      <c r="A2821" s="1">
        <v>1.73422E+16</v>
      </c>
      <c r="B2821">
        <v>3125</v>
      </c>
      <c r="C2821" t="s">
        <v>7194</v>
      </c>
      <c r="D2821">
        <v>20.7</v>
      </c>
      <c r="E2821">
        <v>5</v>
      </c>
      <c r="F2821">
        <v>0</v>
      </c>
      <c r="G2821">
        <v>25.7</v>
      </c>
      <c r="H2821">
        <v>0</v>
      </c>
      <c r="I2821">
        <v>25.7</v>
      </c>
      <c r="J2821">
        <v>0</v>
      </c>
      <c r="K2821" t="s">
        <v>47</v>
      </c>
      <c r="M2821">
        <v>2593</v>
      </c>
      <c r="N2821" t="s">
        <v>7195</v>
      </c>
      <c r="O2821" t="s">
        <v>49</v>
      </c>
      <c r="Q2821" t="s">
        <v>7196</v>
      </c>
      <c r="R2821" s="2">
        <v>42865.507638888892</v>
      </c>
      <c r="S2821" s="2">
        <v>42865.507638888892</v>
      </c>
      <c r="T2821" t="s">
        <v>397</v>
      </c>
      <c r="U2821">
        <v>1</v>
      </c>
      <c r="V2821" t="s">
        <v>11917</v>
      </c>
      <c r="W2821" t="s">
        <v>61</v>
      </c>
      <c r="Y2821">
        <v>3</v>
      </c>
      <c r="Z2821">
        <v>0</v>
      </c>
      <c r="AA2821">
        <v>0</v>
      </c>
      <c r="AB2821" t="s">
        <v>54</v>
      </c>
      <c r="AC2821">
        <v>0</v>
      </c>
      <c r="AD2821" t="s">
        <v>55</v>
      </c>
      <c r="AF2821" t="s">
        <v>62</v>
      </c>
      <c r="AI2821" t="s">
        <v>56</v>
      </c>
      <c r="AJ2821" t="s">
        <v>56</v>
      </c>
      <c r="AK2821" t="s">
        <v>56</v>
      </c>
      <c r="AS2821">
        <v>0</v>
      </c>
    </row>
    <row r="2822" spans="1:45" x14ac:dyDescent="0.25">
      <c r="A2822" s="1">
        <v>1.73232E+16</v>
      </c>
      <c r="B2822">
        <v>601</v>
      </c>
      <c r="C2822" t="s">
        <v>11918</v>
      </c>
      <c r="D2822">
        <v>38.700000000000003</v>
      </c>
      <c r="E2822">
        <v>12</v>
      </c>
      <c r="F2822">
        <v>0</v>
      </c>
      <c r="G2822">
        <v>50.7</v>
      </c>
      <c r="H2822">
        <v>0</v>
      </c>
      <c r="I2822">
        <v>50.7</v>
      </c>
      <c r="J2822">
        <v>0</v>
      </c>
      <c r="K2822" t="s">
        <v>47</v>
      </c>
      <c r="M2822">
        <v>335</v>
      </c>
      <c r="N2822" t="s">
        <v>11919</v>
      </c>
      <c r="O2822" t="s">
        <v>49</v>
      </c>
      <c r="Q2822" t="s">
        <v>11920</v>
      </c>
      <c r="R2822" s="2">
        <v>42865.488888888889</v>
      </c>
      <c r="S2822" s="2">
        <v>42865.488888888889</v>
      </c>
      <c r="T2822" t="s">
        <v>11544</v>
      </c>
      <c r="U2822">
        <v>1</v>
      </c>
      <c r="V2822" t="s">
        <v>11921</v>
      </c>
      <c r="W2822" t="s">
        <v>61</v>
      </c>
      <c r="Y2822">
        <v>3</v>
      </c>
      <c r="Z2822">
        <v>0</v>
      </c>
      <c r="AA2822">
        <v>0</v>
      </c>
      <c r="AB2822" t="s">
        <v>54</v>
      </c>
      <c r="AC2822">
        <v>0</v>
      </c>
      <c r="AD2822" t="s">
        <v>55</v>
      </c>
      <c r="AF2822" t="s">
        <v>62</v>
      </c>
      <c r="AI2822" t="s">
        <v>56</v>
      </c>
      <c r="AJ2822" t="s">
        <v>56</v>
      </c>
      <c r="AK2822" t="s">
        <v>56</v>
      </c>
      <c r="AS2822">
        <v>0</v>
      </c>
    </row>
    <row r="2823" spans="1:45" x14ac:dyDescent="0.25">
      <c r="A2823" s="1">
        <v>1.73124E+16</v>
      </c>
      <c r="B2823">
        <v>1753</v>
      </c>
      <c r="C2823" t="s">
        <v>11922</v>
      </c>
      <c r="D2823">
        <v>64</v>
      </c>
      <c r="E2823">
        <v>0</v>
      </c>
      <c r="F2823">
        <v>0</v>
      </c>
      <c r="G2823">
        <v>64</v>
      </c>
      <c r="H2823">
        <v>0</v>
      </c>
      <c r="I2823">
        <v>64</v>
      </c>
      <c r="J2823">
        <v>0</v>
      </c>
      <c r="K2823" t="s">
        <v>47</v>
      </c>
      <c r="M2823">
        <v>726</v>
      </c>
      <c r="N2823" t="s">
        <v>11923</v>
      </c>
      <c r="O2823" t="s">
        <v>49</v>
      </c>
      <c r="Q2823" t="s">
        <v>11924</v>
      </c>
      <c r="R2823" s="2">
        <v>42865.486805555556</v>
      </c>
      <c r="S2823" s="2">
        <v>42865.492361111108</v>
      </c>
      <c r="T2823" t="s">
        <v>1516</v>
      </c>
      <c r="U2823">
        <v>2</v>
      </c>
      <c r="V2823" t="s">
        <v>11925</v>
      </c>
      <c r="W2823" t="s">
        <v>53</v>
      </c>
      <c r="Y2823">
        <v>10</v>
      </c>
      <c r="Z2823">
        <v>0</v>
      </c>
      <c r="AA2823">
        <v>0</v>
      </c>
      <c r="AB2823" t="s">
        <v>54</v>
      </c>
      <c r="AC2823">
        <v>0</v>
      </c>
      <c r="AD2823" t="s">
        <v>55</v>
      </c>
      <c r="AF2823" t="s">
        <v>62</v>
      </c>
      <c r="AI2823" t="s">
        <v>56</v>
      </c>
      <c r="AJ2823" t="s">
        <v>56</v>
      </c>
      <c r="AK2823" t="s">
        <v>56</v>
      </c>
      <c r="AS2823">
        <v>0</v>
      </c>
    </row>
    <row r="2824" spans="1:45" x14ac:dyDescent="0.25">
      <c r="A2824" s="1">
        <v>1.7294E+16</v>
      </c>
      <c r="B2824">
        <v>192</v>
      </c>
      <c r="C2824" t="s">
        <v>11926</v>
      </c>
      <c r="D2824">
        <v>72.2</v>
      </c>
      <c r="E2824">
        <v>0</v>
      </c>
      <c r="F2824">
        <v>0</v>
      </c>
      <c r="G2824">
        <v>72.2</v>
      </c>
      <c r="H2824">
        <v>0</v>
      </c>
      <c r="I2824">
        <v>72.2</v>
      </c>
      <c r="J2824">
        <v>0</v>
      </c>
      <c r="K2824" t="s">
        <v>47</v>
      </c>
      <c r="M2824">
        <v>1961</v>
      </c>
      <c r="N2824" t="s">
        <v>11927</v>
      </c>
      <c r="O2824" t="s">
        <v>49</v>
      </c>
      <c r="Q2824" t="s">
        <v>11928</v>
      </c>
      <c r="R2824" s="2">
        <v>42865.465277777781</v>
      </c>
      <c r="S2824" s="2">
        <v>42865.46597222222</v>
      </c>
      <c r="T2824" t="s">
        <v>11929</v>
      </c>
      <c r="U2824">
        <v>7</v>
      </c>
      <c r="V2824" t="s">
        <v>11930</v>
      </c>
      <c r="W2824" t="s">
        <v>61</v>
      </c>
      <c r="Y2824">
        <v>7</v>
      </c>
      <c r="Z2824">
        <v>0</v>
      </c>
      <c r="AA2824">
        <v>0</v>
      </c>
      <c r="AB2824" t="s">
        <v>54</v>
      </c>
      <c r="AC2824">
        <v>0</v>
      </c>
      <c r="AD2824" t="s">
        <v>55</v>
      </c>
      <c r="AF2824" t="s">
        <v>62</v>
      </c>
      <c r="AI2824" t="s">
        <v>56</v>
      </c>
      <c r="AJ2824" t="s">
        <v>56</v>
      </c>
      <c r="AK2824" t="s">
        <v>56</v>
      </c>
      <c r="AS2824">
        <v>0</v>
      </c>
    </row>
    <row r="2825" spans="1:45" x14ac:dyDescent="0.25">
      <c r="A2825" s="1">
        <v>1.72741E+16</v>
      </c>
      <c r="B2825">
        <v>3143</v>
      </c>
      <c r="C2825" t="s">
        <v>11931</v>
      </c>
      <c r="D2825">
        <v>53.3</v>
      </c>
      <c r="E2825">
        <v>0</v>
      </c>
      <c r="F2825">
        <v>0</v>
      </c>
      <c r="G2825">
        <v>53.3</v>
      </c>
      <c r="H2825">
        <v>0</v>
      </c>
      <c r="I2825">
        <v>53.3</v>
      </c>
      <c r="J2825">
        <v>0</v>
      </c>
      <c r="K2825" t="s">
        <v>47</v>
      </c>
      <c r="M2825">
        <v>3139</v>
      </c>
      <c r="N2825" t="s">
        <v>11932</v>
      </c>
      <c r="O2825" t="s">
        <v>49</v>
      </c>
      <c r="Q2825" t="s">
        <v>11933</v>
      </c>
      <c r="R2825" s="2">
        <v>42865.459722222222</v>
      </c>
      <c r="S2825" s="2">
        <v>42865.459722222222</v>
      </c>
      <c r="T2825" t="s">
        <v>11934</v>
      </c>
      <c r="U2825">
        <v>3</v>
      </c>
      <c r="V2825" t="s">
        <v>11935</v>
      </c>
      <c r="W2825" t="s">
        <v>61</v>
      </c>
      <c r="X2825" t="s">
        <v>11936</v>
      </c>
      <c r="Y2825">
        <v>7</v>
      </c>
      <c r="Z2825">
        <v>0</v>
      </c>
      <c r="AA2825">
        <v>0</v>
      </c>
      <c r="AB2825" t="s">
        <v>54</v>
      </c>
      <c r="AC2825">
        <v>0</v>
      </c>
      <c r="AD2825" t="s">
        <v>55</v>
      </c>
      <c r="AF2825" t="s">
        <v>62</v>
      </c>
      <c r="AI2825" t="s">
        <v>56</v>
      </c>
      <c r="AJ2825" t="s">
        <v>56</v>
      </c>
      <c r="AK2825" t="s">
        <v>56</v>
      </c>
      <c r="AS2825">
        <v>0</v>
      </c>
    </row>
    <row r="2826" spans="1:45" x14ac:dyDescent="0.25">
      <c r="A2826" s="1">
        <v>1.72978E+16</v>
      </c>
      <c r="B2826">
        <v>1753</v>
      </c>
      <c r="C2826" t="s">
        <v>11922</v>
      </c>
      <c r="D2826">
        <v>68.3</v>
      </c>
      <c r="E2826">
        <v>0</v>
      </c>
      <c r="F2826">
        <v>0</v>
      </c>
      <c r="G2826">
        <v>68.3</v>
      </c>
      <c r="H2826">
        <v>0</v>
      </c>
      <c r="I2826">
        <v>68.3</v>
      </c>
      <c r="J2826">
        <v>0</v>
      </c>
      <c r="K2826" t="s">
        <v>47</v>
      </c>
      <c r="M2826">
        <v>726</v>
      </c>
      <c r="N2826" t="s">
        <v>11923</v>
      </c>
      <c r="O2826" t="s">
        <v>49</v>
      </c>
      <c r="Q2826" t="s">
        <v>11924</v>
      </c>
      <c r="R2826" s="2">
        <v>42865.454861111109</v>
      </c>
      <c r="S2826" s="2">
        <v>42865.455555555556</v>
      </c>
      <c r="T2826" t="s">
        <v>11937</v>
      </c>
      <c r="U2826">
        <v>3</v>
      </c>
      <c r="V2826" t="s">
        <v>11925</v>
      </c>
      <c r="W2826" t="s">
        <v>53</v>
      </c>
      <c r="Y2826">
        <v>7</v>
      </c>
      <c r="Z2826">
        <v>0</v>
      </c>
      <c r="AA2826">
        <v>0</v>
      </c>
      <c r="AB2826" t="s">
        <v>54</v>
      </c>
      <c r="AC2826">
        <v>0</v>
      </c>
      <c r="AD2826" t="s">
        <v>55</v>
      </c>
      <c r="AF2826" t="s">
        <v>62</v>
      </c>
      <c r="AI2826" t="s">
        <v>56</v>
      </c>
      <c r="AJ2826" t="s">
        <v>56</v>
      </c>
      <c r="AK2826" t="s">
        <v>56</v>
      </c>
      <c r="AS2826">
        <v>0</v>
      </c>
    </row>
    <row r="2827" spans="1:45" x14ac:dyDescent="0.25">
      <c r="A2827" s="1">
        <v>1.72849E+16</v>
      </c>
      <c r="B2827">
        <v>1635</v>
      </c>
      <c r="C2827" t="s">
        <v>1648</v>
      </c>
      <c r="D2827">
        <v>98.74</v>
      </c>
      <c r="E2827">
        <v>0</v>
      </c>
      <c r="F2827">
        <v>0</v>
      </c>
      <c r="G2827">
        <v>98.74</v>
      </c>
      <c r="H2827">
        <v>0</v>
      </c>
      <c r="I2827">
        <v>98.74</v>
      </c>
      <c r="J2827">
        <v>0</v>
      </c>
      <c r="K2827" t="s">
        <v>47</v>
      </c>
      <c r="M2827">
        <v>95</v>
      </c>
      <c r="N2827" t="s">
        <v>1649</v>
      </c>
      <c r="O2827" t="s">
        <v>49</v>
      </c>
      <c r="Q2827" t="s">
        <v>1648</v>
      </c>
      <c r="R2827" s="2">
        <v>42865.452777777777</v>
      </c>
      <c r="S2827" s="2">
        <v>42865.452777777777</v>
      </c>
      <c r="T2827" t="s">
        <v>11938</v>
      </c>
      <c r="U2827">
        <v>5</v>
      </c>
      <c r="V2827" t="s">
        <v>11939</v>
      </c>
      <c r="W2827" t="s">
        <v>53</v>
      </c>
      <c r="X2827" t="s">
        <v>11940</v>
      </c>
      <c r="Y2827">
        <v>29</v>
      </c>
      <c r="Z2827">
        <v>0</v>
      </c>
      <c r="AA2827">
        <v>0</v>
      </c>
      <c r="AB2827" t="s">
        <v>54</v>
      </c>
      <c r="AC2827">
        <v>0</v>
      </c>
      <c r="AD2827" t="s">
        <v>55</v>
      </c>
      <c r="AF2827" t="s">
        <v>62</v>
      </c>
      <c r="AI2827" t="s">
        <v>56</v>
      </c>
      <c r="AJ2827" t="s">
        <v>56</v>
      </c>
      <c r="AK2827" t="s">
        <v>56</v>
      </c>
      <c r="AS2827">
        <v>0</v>
      </c>
    </row>
    <row r="2828" spans="1:45" x14ac:dyDescent="0.25">
      <c r="A2828" s="1">
        <v>1.72737E+16</v>
      </c>
      <c r="B2828">
        <v>1916</v>
      </c>
      <c r="C2828" t="s">
        <v>11941</v>
      </c>
      <c r="D2828">
        <v>25.25</v>
      </c>
      <c r="E2828">
        <v>5</v>
      </c>
      <c r="F2828">
        <v>0</v>
      </c>
      <c r="G2828">
        <v>30.25</v>
      </c>
      <c r="H2828">
        <v>0</v>
      </c>
      <c r="I2828">
        <v>30.25</v>
      </c>
      <c r="J2828">
        <v>0</v>
      </c>
      <c r="K2828" t="s">
        <v>47</v>
      </c>
      <c r="M2828">
        <v>2066</v>
      </c>
      <c r="N2828" t="s">
        <v>11942</v>
      </c>
      <c r="O2828" t="s">
        <v>49</v>
      </c>
      <c r="Q2828" t="s">
        <v>11943</v>
      </c>
      <c r="R2828" s="2">
        <v>42865.44027777778</v>
      </c>
      <c r="S2828" s="2">
        <v>42865.445138888892</v>
      </c>
      <c r="T2828" t="s">
        <v>11944</v>
      </c>
      <c r="U2828">
        <v>7</v>
      </c>
      <c r="V2828" t="s">
        <v>11945</v>
      </c>
      <c r="W2828" t="s">
        <v>61</v>
      </c>
      <c r="X2828" t="s">
        <v>2205</v>
      </c>
      <c r="Y2828">
        <v>7</v>
      </c>
      <c r="Z2828">
        <v>0</v>
      </c>
      <c r="AA2828">
        <v>0</v>
      </c>
      <c r="AB2828" t="s">
        <v>54</v>
      </c>
      <c r="AC2828">
        <v>0</v>
      </c>
      <c r="AD2828" t="s">
        <v>55</v>
      </c>
      <c r="AF2828" t="s">
        <v>62</v>
      </c>
      <c r="AI2828" t="s">
        <v>56</v>
      </c>
      <c r="AJ2828" t="s">
        <v>56</v>
      </c>
      <c r="AK2828" t="s">
        <v>56</v>
      </c>
      <c r="AS2828">
        <v>0</v>
      </c>
    </row>
    <row r="2829" spans="1:45" x14ac:dyDescent="0.25">
      <c r="A2829" s="1">
        <v>1.72835E+16</v>
      </c>
      <c r="B2829">
        <v>2824</v>
      </c>
      <c r="C2829" t="s">
        <v>11946</v>
      </c>
      <c r="D2829">
        <v>19.510000000000002</v>
      </c>
      <c r="E2829">
        <v>5</v>
      </c>
      <c r="F2829">
        <v>0</v>
      </c>
      <c r="G2829">
        <v>24.51</v>
      </c>
      <c r="H2829">
        <v>0</v>
      </c>
      <c r="I2829">
        <v>24.51</v>
      </c>
      <c r="J2829">
        <v>0</v>
      </c>
      <c r="K2829" t="s">
        <v>47</v>
      </c>
      <c r="L2829" t="s">
        <v>11947</v>
      </c>
      <c r="M2829">
        <v>2392</v>
      </c>
      <c r="N2829" t="s">
        <v>11948</v>
      </c>
      <c r="O2829" t="s">
        <v>49</v>
      </c>
      <c r="Q2829" t="s">
        <v>11949</v>
      </c>
      <c r="R2829" s="2">
        <v>42865.439583333333</v>
      </c>
      <c r="S2829" s="2">
        <v>42865.439583333333</v>
      </c>
      <c r="T2829" t="s">
        <v>6170</v>
      </c>
      <c r="U2829">
        <v>1</v>
      </c>
      <c r="V2829" t="s">
        <v>11950</v>
      </c>
      <c r="W2829" t="s">
        <v>68</v>
      </c>
      <c r="X2829" t="s">
        <v>11951</v>
      </c>
      <c r="Y2829">
        <v>1</v>
      </c>
      <c r="Z2829">
        <v>0</v>
      </c>
      <c r="AA2829">
        <v>0</v>
      </c>
      <c r="AB2829" t="s">
        <v>54</v>
      </c>
      <c r="AC2829">
        <v>0</v>
      </c>
      <c r="AD2829" t="s">
        <v>55</v>
      </c>
      <c r="AF2829" t="s">
        <v>62</v>
      </c>
      <c r="AI2829" t="s">
        <v>56</v>
      </c>
      <c r="AJ2829" t="s">
        <v>56</v>
      </c>
      <c r="AK2829" t="s">
        <v>56</v>
      </c>
      <c r="AS2829">
        <v>0</v>
      </c>
    </row>
    <row r="2830" spans="1:45" x14ac:dyDescent="0.25">
      <c r="A2830" s="1">
        <v>1.72497E+16</v>
      </c>
      <c r="B2830">
        <v>2264</v>
      </c>
      <c r="C2830" t="s">
        <v>11952</v>
      </c>
      <c r="D2830">
        <v>52.49</v>
      </c>
      <c r="E2830">
        <v>5</v>
      </c>
      <c r="F2830">
        <v>0</v>
      </c>
      <c r="G2830">
        <v>57.49</v>
      </c>
      <c r="H2830">
        <v>0</v>
      </c>
      <c r="I2830">
        <v>57.49</v>
      </c>
      <c r="J2830">
        <v>0</v>
      </c>
      <c r="K2830" t="s">
        <v>47</v>
      </c>
      <c r="M2830">
        <v>1034</v>
      </c>
      <c r="N2830" t="s">
        <v>11953</v>
      </c>
      <c r="O2830" t="s">
        <v>49</v>
      </c>
      <c r="Q2830" t="s">
        <v>11952</v>
      </c>
      <c r="R2830" s="2">
        <v>42865.431944444441</v>
      </c>
      <c r="S2830" s="2">
        <v>42865.431944444441</v>
      </c>
      <c r="T2830" t="s">
        <v>11954</v>
      </c>
      <c r="U2830">
        <v>19</v>
      </c>
      <c r="V2830" t="s">
        <v>11955</v>
      </c>
      <c r="W2830" t="s">
        <v>61</v>
      </c>
      <c r="Y2830">
        <v>23</v>
      </c>
      <c r="Z2830">
        <v>0</v>
      </c>
      <c r="AA2830">
        <v>0</v>
      </c>
      <c r="AB2830" t="s">
        <v>54</v>
      </c>
      <c r="AC2830">
        <v>0</v>
      </c>
      <c r="AD2830" t="s">
        <v>55</v>
      </c>
      <c r="AF2830" t="s">
        <v>62</v>
      </c>
      <c r="AI2830" t="s">
        <v>56</v>
      </c>
      <c r="AJ2830" t="s">
        <v>56</v>
      </c>
      <c r="AK2830" t="s">
        <v>56</v>
      </c>
      <c r="AS2830">
        <v>0</v>
      </c>
    </row>
    <row r="2831" spans="1:45" x14ac:dyDescent="0.25">
      <c r="A2831" s="1">
        <v>1.72662E+16</v>
      </c>
      <c r="B2831">
        <v>1548</v>
      </c>
      <c r="C2831" t="s">
        <v>11956</v>
      </c>
      <c r="D2831">
        <v>5.07</v>
      </c>
      <c r="E2831">
        <v>5</v>
      </c>
      <c r="F2831">
        <v>0</v>
      </c>
      <c r="G2831">
        <v>10.07</v>
      </c>
      <c r="H2831">
        <v>0</v>
      </c>
      <c r="I2831">
        <v>10.07</v>
      </c>
      <c r="J2831">
        <v>0</v>
      </c>
      <c r="K2831" t="s">
        <v>47</v>
      </c>
      <c r="M2831">
        <v>2632</v>
      </c>
      <c r="N2831" t="s">
        <v>11957</v>
      </c>
      <c r="O2831" t="s">
        <v>49</v>
      </c>
      <c r="Q2831" t="s">
        <v>11958</v>
      </c>
      <c r="R2831" s="2">
        <v>42865.429166666669</v>
      </c>
      <c r="S2831" s="2">
        <v>42865.429166666669</v>
      </c>
      <c r="T2831" t="s">
        <v>294</v>
      </c>
      <c r="U2831">
        <v>3</v>
      </c>
      <c r="V2831" t="s">
        <v>11959</v>
      </c>
      <c r="W2831" t="s">
        <v>53</v>
      </c>
      <c r="Y2831">
        <v>3</v>
      </c>
      <c r="Z2831">
        <v>0</v>
      </c>
      <c r="AA2831">
        <v>0</v>
      </c>
      <c r="AB2831" t="s">
        <v>54</v>
      </c>
      <c r="AC2831">
        <v>0</v>
      </c>
      <c r="AD2831" t="s">
        <v>55</v>
      </c>
      <c r="AF2831" t="s">
        <v>62</v>
      </c>
      <c r="AI2831" t="s">
        <v>56</v>
      </c>
      <c r="AJ2831" t="s">
        <v>56</v>
      </c>
      <c r="AK2831" t="s">
        <v>56</v>
      </c>
      <c r="AS2831">
        <v>0</v>
      </c>
    </row>
    <row r="2832" spans="1:45" x14ac:dyDescent="0.25">
      <c r="A2832" s="1">
        <v>1.72382E+16</v>
      </c>
      <c r="B2832">
        <v>1297</v>
      </c>
      <c r="C2832" t="s">
        <v>11960</v>
      </c>
      <c r="D2832">
        <v>7.9</v>
      </c>
      <c r="E2832">
        <v>5</v>
      </c>
      <c r="F2832">
        <v>0</v>
      </c>
      <c r="G2832">
        <v>12.9</v>
      </c>
      <c r="H2832">
        <v>0</v>
      </c>
      <c r="I2832">
        <v>12.9</v>
      </c>
      <c r="J2832">
        <v>0</v>
      </c>
      <c r="K2832" t="s">
        <v>47</v>
      </c>
      <c r="M2832">
        <v>1546</v>
      </c>
      <c r="N2832" t="s">
        <v>11961</v>
      </c>
      <c r="O2832" t="s">
        <v>49</v>
      </c>
      <c r="Q2832" t="s">
        <v>11962</v>
      </c>
      <c r="R2832" s="2">
        <v>42865.418055555558</v>
      </c>
      <c r="S2832" s="2">
        <v>42865.418055555558</v>
      </c>
      <c r="T2832" t="s">
        <v>66</v>
      </c>
      <c r="U2832">
        <v>1</v>
      </c>
      <c r="V2832" t="s">
        <v>11963</v>
      </c>
      <c r="W2832" t="s">
        <v>68</v>
      </c>
      <c r="Y2832">
        <v>1</v>
      </c>
      <c r="Z2832">
        <v>0</v>
      </c>
      <c r="AA2832">
        <v>0</v>
      </c>
      <c r="AB2832" t="s">
        <v>54</v>
      </c>
      <c r="AC2832">
        <v>0</v>
      </c>
      <c r="AD2832" t="s">
        <v>55</v>
      </c>
      <c r="AF2832" t="s">
        <v>62</v>
      </c>
      <c r="AI2832" t="s">
        <v>56</v>
      </c>
      <c r="AJ2832" t="s">
        <v>56</v>
      </c>
      <c r="AK2832" t="s">
        <v>56</v>
      </c>
      <c r="AS2832">
        <v>0</v>
      </c>
    </row>
    <row r="2833" spans="1:45" x14ac:dyDescent="0.25">
      <c r="A2833" s="1">
        <v>1.72247E+16</v>
      </c>
      <c r="B2833">
        <v>2575</v>
      </c>
      <c r="C2833" t="s">
        <v>11964</v>
      </c>
      <c r="D2833">
        <v>4.99</v>
      </c>
      <c r="E2833">
        <v>0</v>
      </c>
      <c r="F2833">
        <v>0</v>
      </c>
      <c r="G2833">
        <v>4.99</v>
      </c>
      <c r="H2833">
        <v>0</v>
      </c>
      <c r="I2833">
        <v>4.99</v>
      </c>
      <c r="J2833">
        <v>0</v>
      </c>
      <c r="K2833" t="s">
        <v>47</v>
      </c>
      <c r="M2833">
        <v>162</v>
      </c>
      <c r="N2833" t="s">
        <v>11965</v>
      </c>
      <c r="O2833" t="s">
        <v>49</v>
      </c>
      <c r="Q2833" t="s">
        <v>11964</v>
      </c>
      <c r="R2833" s="2">
        <v>42865.397222222222</v>
      </c>
      <c r="S2833" s="2">
        <v>42865.398611111108</v>
      </c>
      <c r="T2833" t="s">
        <v>427</v>
      </c>
      <c r="U2833">
        <v>1</v>
      </c>
      <c r="V2833" t="s">
        <v>11966</v>
      </c>
      <c r="W2833" t="s">
        <v>61</v>
      </c>
      <c r="Y2833">
        <v>1</v>
      </c>
      <c r="Z2833">
        <v>0</v>
      </c>
      <c r="AA2833">
        <v>0</v>
      </c>
      <c r="AB2833" t="s">
        <v>54</v>
      </c>
      <c r="AC2833">
        <v>0</v>
      </c>
      <c r="AD2833" t="s">
        <v>55</v>
      </c>
      <c r="AF2833" t="s">
        <v>62</v>
      </c>
      <c r="AI2833" t="s">
        <v>56</v>
      </c>
      <c r="AJ2833" t="s">
        <v>56</v>
      </c>
      <c r="AK2833" t="s">
        <v>56</v>
      </c>
      <c r="AS2833">
        <v>0</v>
      </c>
    </row>
    <row r="2834" spans="1:45" x14ac:dyDescent="0.25">
      <c r="A2834" s="1">
        <v>1.40822E+16</v>
      </c>
      <c r="B2834">
        <v>608</v>
      </c>
      <c r="C2834" t="s">
        <v>11967</v>
      </c>
      <c r="D2834">
        <v>80</v>
      </c>
      <c r="E2834">
        <v>0</v>
      </c>
      <c r="F2834">
        <v>0</v>
      </c>
      <c r="G2834">
        <v>80</v>
      </c>
      <c r="H2834">
        <v>0</v>
      </c>
      <c r="I2834">
        <v>80</v>
      </c>
      <c r="J2834">
        <v>0</v>
      </c>
      <c r="K2834" t="s">
        <v>47</v>
      </c>
      <c r="M2834">
        <v>242</v>
      </c>
      <c r="N2834" t="s">
        <v>11968</v>
      </c>
      <c r="O2834" t="s">
        <v>49</v>
      </c>
      <c r="Q2834" t="s">
        <v>11969</v>
      </c>
      <c r="R2834" s="2">
        <v>42865.392361111109</v>
      </c>
      <c r="S2834" s="2">
        <v>42865.396527777775</v>
      </c>
      <c r="T2834" t="s">
        <v>11060</v>
      </c>
      <c r="U2834">
        <v>2</v>
      </c>
      <c r="V2834" t="s">
        <v>11970</v>
      </c>
      <c r="W2834" t="s">
        <v>53</v>
      </c>
      <c r="Y2834">
        <v>11</v>
      </c>
      <c r="Z2834">
        <v>0</v>
      </c>
      <c r="AA2834">
        <v>0</v>
      </c>
      <c r="AB2834" t="s">
        <v>54</v>
      </c>
      <c r="AC2834">
        <v>0</v>
      </c>
      <c r="AD2834" t="s">
        <v>55</v>
      </c>
      <c r="AF2834" t="s">
        <v>62</v>
      </c>
      <c r="AI2834" t="s">
        <v>56</v>
      </c>
      <c r="AJ2834" t="s">
        <v>56</v>
      </c>
      <c r="AK2834" t="s">
        <v>56</v>
      </c>
      <c r="AS2834">
        <v>0</v>
      </c>
    </row>
    <row r="2835" spans="1:45" x14ac:dyDescent="0.25">
      <c r="A2835" s="1">
        <v>1.40774E+16</v>
      </c>
      <c r="B2835">
        <v>2271</v>
      </c>
      <c r="C2835" t="s">
        <v>1079</v>
      </c>
      <c r="D2835">
        <v>63.6</v>
      </c>
      <c r="E2835">
        <v>0</v>
      </c>
      <c r="F2835">
        <v>0</v>
      </c>
      <c r="G2835">
        <v>63.6</v>
      </c>
      <c r="H2835">
        <v>0</v>
      </c>
      <c r="I2835">
        <v>63.6</v>
      </c>
      <c r="J2835">
        <v>0</v>
      </c>
      <c r="K2835" t="s">
        <v>47</v>
      </c>
      <c r="M2835">
        <v>2935</v>
      </c>
      <c r="N2835" t="s">
        <v>1080</v>
      </c>
      <c r="O2835" t="s">
        <v>49</v>
      </c>
      <c r="Q2835" t="s">
        <v>1081</v>
      </c>
      <c r="R2835" s="2">
        <v>42865.390972222223</v>
      </c>
      <c r="S2835" s="2">
        <v>42865.390972222223</v>
      </c>
      <c r="T2835" t="s">
        <v>11971</v>
      </c>
      <c r="U2835">
        <v>3</v>
      </c>
      <c r="V2835" t="s">
        <v>11972</v>
      </c>
      <c r="W2835" t="s">
        <v>53</v>
      </c>
      <c r="Y2835">
        <v>43</v>
      </c>
      <c r="Z2835">
        <v>0</v>
      </c>
      <c r="AA2835">
        <v>0</v>
      </c>
      <c r="AB2835" t="s">
        <v>54</v>
      </c>
      <c r="AC2835">
        <v>0</v>
      </c>
      <c r="AD2835" t="s">
        <v>55</v>
      </c>
      <c r="AF2835" t="s">
        <v>62</v>
      </c>
      <c r="AI2835" t="s">
        <v>56</v>
      </c>
      <c r="AJ2835" t="s">
        <v>56</v>
      </c>
      <c r="AK2835" t="s">
        <v>56</v>
      </c>
      <c r="AS2835">
        <v>0</v>
      </c>
    </row>
    <row r="2836" spans="1:45" x14ac:dyDescent="0.25">
      <c r="A2836" s="1">
        <v>1.72489E+16</v>
      </c>
      <c r="B2836">
        <v>2584</v>
      </c>
      <c r="C2836" t="s">
        <v>11973</v>
      </c>
      <c r="D2836">
        <v>220</v>
      </c>
      <c r="E2836">
        <v>0</v>
      </c>
      <c r="F2836">
        <v>0</v>
      </c>
      <c r="G2836">
        <v>220</v>
      </c>
      <c r="H2836">
        <v>0</v>
      </c>
      <c r="I2836">
        <v>220</v>
      </c>
      <c r="J2836">
        <v>0</v>
      </c>
      <c r="K2836" t="s">
        <v>47</v>
      </c>
      <c r="M2836">
        <v>1276</v>
      </c>
      <c r="N2836" t="s">
        <v>11974</v>
      </c>
      <c r="O2836" t="s">
        <v>49</v>
      </c>
      <c r="Q2836" t="s">
        <v>11975</v>
      </c>
      <c r="R2836" s="2">
        <v>42865.390277777777</v>
      </c>
      <c r="S2836" s="2">
        <v>42865.398611111108</v>
      </c>
      <c r="T2836" t="s">
        <v>11976</v>
      </c>
      <c r="U2836">
        <v>2</v>
      </c>
      <c r="V2836" t="s">
        <v>11977</v>
      </c>
      <c r="W2836" t="s">
        <v>53</v>
      </c>
      <c r="X2836" t="s">
        <v>10311</v>
      </c>
      <c r="Y2836">
        <v>30</v>
      </c>
      <c r="Z2836">
        <v>0</v>
      </c>
      <c r="AA2836">
        <v>0</v>
      </c>
      <c r="AB2836" t="s">
        <v>54</v>
      </c>
      <c r="AC2836">
        <v>0</v>
      </c>
      <c r="AD2836" t="s">
        <v>55</v>
      </c>
      <c r="AF2836" t="s">
        <v>62</v>
      </c>
      <c r="AI2836" t="s">
        <v>56</v>
      </c>
      <c r="AJ2836" t="s">
        <v>56</v>
      </c>
      <c r="AK2836" t="s">
        <v>56</v>
      </c>
      <c r="AS2836">
        <v>0</v>
      </c>
    </row>
    <row r="2837" spans="1:45" x14ac:dyDescent="0.25">
      <c r="A2837" s="1">
        <v>1.40932E+16</v>
      </c>
      <c r="B2837">
        <v>376</v>
      </c>
      <c r="C2837" t="s">
        <v>11978</v>
      </c>
      <c r="D2837">
        <v>238.1</v>
      </c>
      <c r="E2837">
        <v>0</v>
      </c>
      <c r="F2837">
        <v>0</v>
      </c>
      <c r="G2837">
        <v>238.1</v>
      </c>
      <c r="H2837">
        <v>0</v>
      </c>
      <c r="I2837">
        <v>238.1</v>
      </c>
      <c r="J2837">
        <v>0</v>
      </c>
      <c r="K2837" t="s">
        <v>47</v>
      </c>
      <c r="M2837">
        <v>3192</v>
      </c>
      <c r="N2837" t="s">
        <v>11979</v>
      </c>
      <c r="O2837" t="s">
        <v>49</v>
      </c>
      <c r="Q2837" t="s">
        <v>11980</v>
      </c>
      <c r="R2837" s="2">
        <v>42865.375</v>
      </c>
      <c r="S2837" s="2">
        <v>42865.375</v>
      </c>
      <c r="T2837" t="s">
        <v>11981</v>
      </c>
      <c r="U2837">
        <v>14</v>
      </c>
      <c r="V2837" t="s">
        <v>11982</v>
      </c>
      <c r="W2837" t="s">
        <v>53</v>
      </c>
      <c r="Y2837">
        <v>141</v>
      </c>
      <c r="Z2837">
        <v>0</v>
      </c>
      <c r="AA2837">
        <v>0</v>
      </c>
      <c r="AB2837" t="s">
        <v>54</v>
      </c>
      <c r="AC2837">
        <v>0</v>
      </c>
      <c r="AD2837" t="s">
        <v>55</v>
      </c>
      <c r="AF2837" t="s">
        <v>62</v>
      </c>
      <c r="AI2837" t="s">
        <v>56</v>
      </c>
      <c r="AJ2837" t="s">
        <v>56</v>
      </c>
      <c r="AK2837" t="s">
        <v>56</v>
      </c>
      <c r="AS2837">
        <v>0</v>
      </c>
    </row>
    <row r="2838" spans="1:45" x14ac:dyDescent="0.25">
      <c r="A2838" s="1">
        <v>1.72181E+16</v>
      </c>
      <c r="B2838">
        <v>2483</v>
      </c>
      <c r="C2838" t="s">
        <v>11983</v>
      </c>
      <c r="D2838">
        <v>22.7</v>
      </c>
      <c r="E2838">
        <v>5</v>
      </c>
      <c r="F2838">
        <v>0</v>
      </c>
      <c r="G2838">
        <v>27.7</v>
      </c>
      <c r="H2838">
        <v>0</v>
      </c>
      <c r="I2838">
        <v>27.7</v>
      </c>
      <c r="J2838">
        <v>0</v>
      </c>
      <c r="K2838" t="s">
        <v>47</v>
      </c>
      <c r="M2838">
        <v>157</v>
      </c>
      <c r="N2838" t="s">
        <v>11984</v>
      </c>
      <c r="O2838" t="s">
        <v>49</v>
      </c>
      <c r="Q2838" t="s">
        <v>11983</v>
      </c>
      <c r="R2838" s="2">
        <v>42865.309027777781</v>
      </c>
      <c r="S2838" s="2">
        <v>42865.310416666667</v>
      </c>
      <c r="T2838" t="s">
        <v>11985</v>
      </c>
      <c r="U2838">
        <v>2</v>
      </c>
      <c r="V2838" t="s">
        <v>11986</v>
      </c>
      <c r="W2838" t="s">
        <v>61</v>
      </c>
      <c r="Y2838">
        <v>3</v>
      </c>
      <c r="Z2838">
        <v>0</v>
      </c>
      <c r="AA2838">
        <v>0</v>
      </c>
      <c r="AB2838" t="s">
        <v>54</v>
      </c>
      <c r="AC2838">
        <v>0</v>
      </c>
      <c r="AD2838" t="s">
        <v>55</v>
      </c>
      <c r="AF2838" t="s">
        <v>62</v>
      </c>
      <c r="AI2838" t="s">
        <v>56</v>
      </c>
      <c r="AJ2838" t="s">
        <v>56</v>
      </c>
      <c r="AK2838" t="s">
        <v>56</v>
      </c>
      <c r="AS2838">
        <v>0</v>
      </c>
    </row>
    <row r="2839" spans="1:45" x14ac:dyDescent="0.25">
      <c r="A2839" s="1">
        <v>1.72038E+16</v>
      </c>
      <c r="B2839">
        <v>606</v>
      </c>
      <c r="C2839" t="s">
        <v>11987</v>
      </c>
      <c r="D2839">
        <v>369.5</v>
      </c>
      <c r="E2839">
        <v>0</v>
      </c>
      <c r="F2839">
        <v>0</v>
      </c>
      <c r="G2839">
        <v>369.5</v>
      </c>
      <c r="H2839">
        <v>0</v>
      </c>
      <c r="I2839">
        <v>369.5</v>
      </c>
      <c r="J2839">
        <v>0</v>
      </c>
      <c r="K2839" t="s">
        <v>47</v>
      </c>
      <c r="M2839">
        <v>3008</v>
      </c>
      <c r="N2839" t="s">
        <v>11988</v>
      </c>
      <c r="O2839" t="s">
        <v>49</v>
      </c>
      <c r="Q2839" t="s">
        <v>11987</v>
      </c>
      <c r="R2839" s="2">
        <v>42865.125694444447</v>
      </c>
      <c r="S2839" s="2">
        <v>42865.125694444447</v>
      </c>
      <c r="T2839" t="s">
        <v>11989</v>
      </c>
      <c r="U2839">
        <v>13</v>
      </c>
      <c r="V2839" t="s">
        <v>11990</v>
      </c>
      <c r="W2839" t="s">
        <v>53</v>
      </c>
      <c r="Y2839">
        <v>130</v>
      </c>
      <c r="Z2839">
        <v>0</v>
      </c>
      <c r="AA2839">
        <v>0</v>
      </c>
      <c r="AB2839" t="s">
        <v>54</v>
      </c>
      <c r="AC2839">
        <v>0</v>
      </c>
      <c r="AD2839" t="s">
        <v>55</v>
      </c>
      <c r="AF2839" t="s">
        <v>62</v>
      </c>
      <c r="AI2839" t="s">
        <v>56</v>
      </c>
      <c r="AJ2839" t="s">
        <v>56</v>
      </c>
      <c r="AK2839" t="s">
        <v>56</v>
      </c>
      <c r="AS2839">
        <v>0</v>
      </c>
    </row>
    <row r="2840" spans="1:45" x14ac:dyDescent="0.25">
      <c r="A2840" s="1">
        <v>1.71657E+16</v>
      </c>
      <c r="B2840">
        <v>999</v>
      </c>
      <c r="C2840" t="s">
        <v>11991</v>
      </c>
      <c r="D2840">
        <v>103.32</v>
      </c>
      <c r="E2840">
        <v>0</v>
      </c>
      <c r="F2840">
        <v>0</v>
      </c>
      <c r="G2840">
        <v>103.32</v>
      </c>
      <c r="H2840">
        <v>0</v>
      </c>
      <c r="I2840">
        <v>103.32</v>
      </c>
      <c r="J2840">
        <v>0</v>
      </c>
      <c r="K2840" t="s">
        <v>47</v>
      </c>
      <c r="M2840">
        <v>2960</v>
      </c>
      <c r="N2840" t="s">
        <v>11992</v>
      </c>
      <c r="O2840" t="s">
        <v>49</v>
      </c>
      <c r="Q2840" t="s">
        <v>11993</v>
      </c>
      <c r="R2840" s="2">
        <v>42865.045138888891</v>
      </c>
      <c r="S2840" s="2">
        <v>42865.04583333333</v>
      </c>
      <c r="T2840" t="s">
        <v>11994</v>
      </c>
      <c r="U2840">
        <v>15</v>
      </c>
      <c r="V2840" t="s">
        <v>11995</v>
      </c>
      <c r="W2840" t="s">
        <v>53</v>
      </c>
      <c r="X2840" t="s">
        <v>11996</v>
      </c>
      <c r="Y2840">
        <v>17</v>
      </c>
      <c r="Z2840">
        <v>0</v>
      </c>
      <c r="AA2840">
        <v>0</v>
      </c>
      <c r="AB2840" t="s">
        <v>54</v>
      </c>
      <c r="AC2840">
        <v>0</v>
      </c>
      <c r="AD2840" t="s">
        <v>55</v>
      </c>
      <c r="AF2840" t="s">
        <v>62</v>
      </c>
      <c r="AI2840" t="s">
        <v>56</v>
      </c>
      <c r="AJ2840" t="s">
        <v>56</v>
      </c>
      <c r="AK2840" t="s">
        <v>56</v>
      </c>
      <c r="AS2840">
        <v>0</v>
      </c>
    </row>
    <row r="2841" spans="1:45" x14ac:dyDescent="0.25">
      <c r="A2841" s="1">
        <v>1.40456E+16</v>
      </c>
      <c r="B2841">
        <v>491</v>
      </c>
      <c r="C2841" t="s">
        <v>11997</v>
      </c>
      <c r="D2841">
        <v>59.41</v>
      </c>
      <c r="E2841">
        <v>0</v>
      </c>
      <c r="F2841">
        <v>0</v>
      </c>
      <c r="G2841">
        <v>59.41</v>
      </c>
      <c r="H2841">
        <v>0</v>
      </c>
      <c r="I2841">
        <v>59.41</v>
      </c>
      <c r="J2841">
        <v>0</v>
      </c>
      <c r="K2841" t="s">
        <v>47</v>
      </c>
      <c r="L2841" t="s">
        <v>11998</v>
      </c>
      <c r="M2841">
        <v>3291</v>
      </c>
      <c r="N2841" t="s">
        <v>11999</v>
      </c>
      <c r="O2841" t="s">
        <v>49</v>
      </c>
      <c r="Q2841" t="s">
        <v>12000</v>
      </c>
      <c r="R2841" s="2">
        <v>42865.020833333336</v>
      </c>
      <c r="S2841" s="2">
        <v>42865.020833333336</v>
      </c>
      <c r="T2841" t="s">
        <v>12001</v>
      </c>
      <c r="U2841">
        <v>16</v>
      </c>
      <c r="V2841" t="s">
        <v>12002</v>
      </c>
      <c r="W2841" t="s">
        <v>61</v>
      </c>
      <c r="Y2841">
        <v>18</v>
      </c>
      <c r="Z2841">
        <v>0</v>
      </c>
      <c r="AA2841">
        <v>0</v>
      </c>
      <c r="AB2841" t="s">
        <v>54</v>
      </c>
      <c r="AC2841">
        <v>0</v>
      </c>
      <c r="AD2841" t="s">
        <v>55</v>
      </c>
      <c r="AF2841" t="s">
        <v>62</v>
      </c>
      <c r="AI2841" t="s">
        <v>56</v>
      </c>
      <c r="AJ2841" t="s">
        <v>56</v>
      </c>
      <c r="AK2841" t="s">
        <v>56</v>
      </c>
      <c r="AS2841">
        <v>0</v>
      </c>
    </row>
    <row r="2842" spans="1:45" x14ac:dyDescent="0.25">
      <c r="A2842" s="1">
        <v>1.71869E+16</v>
      </c>
      <c r="B2842">
        <v>924</v>
      </c>
      <c r="C2842" t="s">
        <v>12003</v>
      </c>
      <c r="D2842">
        <v>30.37</v>
      </c>
      <c r="E2842">
        <v>5</v>
      </c>
      <c r="F2842">
        <v>0</v>
      </c>
      <c r="G2842">
        <v>35.369999999999997</v>
      </c>
      <c r="H2842">
        <v>0</v>
      </c>
      <c r="I2842">
        <v>33.880000000000003</v>
      </c>
      <c r="J2842">
        <v>0</v>
      </c>
      <c r="K2842" t="s">
        <v>47</v>
      </c>
      <c r="M2842">
        <v>271</v>
      </c>
      <c r="N2842" t="s">
        <v>12004</v>
      </c>
      <c r="O2842" t="s">
        <v>49</v>
      </c>
      <c r="Q2842" t="s">
        <v>12003</v>
      </c>
      <c r="R2842" s="2">
        <v>42864.997916666667</v>
      </c>
      <c r="S2842" s="2">
        <v>42867.45416666667</v>
      </c>
      <c r="T2842" t="s">
        <v>12005</v>
      </c>
      <c r="U2842">
        <v>4</v>
      </c>
      <c r="V2842" t="s">
        <v>12006</v>
      </c>
      <c r="W2842" t="s">
        <v>68</v>
      </c>
      <c r="Y2842">
        <v>6</v>
      </c>
      <c r="Z2842">
        <v>0</v>
      </c>
      <c r="AA2842">
        <v>0</v>
      </c>
      <c r="AB2842" t="s">
        <v>54</v>
      </c>
      <c r="AC2842">
        <v>0</v>
      </c>
      <c r="AD2842" t="s">
        <v>55</v>
      </c>
      <c r="AF2842" t="s">
        <v>62</v>
      </c>
      <c r="AI2842" t="s">
        <v>56</v>
      </c>
      <c r="AJ2842" t="s">
        <v>56</v>
      </c>
      <c r="AK2842" t="s">
        <v>56</v>
      </c>
      <c r="AS2842">
        <v>1.49</v>
      </c>
    </row>
    <row r="2843" spans="1:45" x14ac:dyDescent="0.25">
      <c r="A2843" s="1">
        <v>1.71646E+16</v>
      </c>
      <c r="B2843">
        <v>3004</v>
      </c>
      <c r="C2843" t="s">
        <v>12007</v>
      </c>
      <c r="D2843">
        <v>30.84</v>
      </c>
      <c r="E2843">
        <v>5</v>
      </c>
      <c r="F2843">
        <v>0</v>
      </c>
      <c r="G2843">
        <v>35.840000000000003</v>
      </c>
      <c r="H2843">
        <v>0</v>
      </c>
      <c r="I2843">
        <v>35.840000000000003</v>
      </c>
      <c r="J2843">
        <v>0</v>
      </c>
      <c r="K2843" t="s">
        <v>47</v>
      </c>
      <c r="M2843">
        <v>288</v>
      </c>
      <c r="N2843" t="s">
        <v>12008</v>
      </c>
      <c r="O2843" t="s">
        <v>49</v>
      </c>
      <c r="Q2843" t="s">
        <v>12007</v>
      </c>
      <c r="R2843" s="2">
        <v>42864.981249999997</v>
      </c>
      <c r="S2843" s="2">
        <v>42864.981944444444</v>
      </c>
      <c r="T2843" t="s">
        <v>12009</v>
      </c>
      <c r="U2843">
        <v>8</v>
      </c>
      <c r="V2843" t="s">
        <v>12010</v>
      </c>
      <c r="W2843" t="s">
        <v>61</v>
      </c>
      <c r="Y2843">
        <v>8</v>
      </c>
      <c r="Z2843">
        <v>0</v>
      </c>
      <c r="AA2843">
        <v>0</v>
      </c>
      <c r="AB2843" t="s">
        <v>54</v>
      </c>
      <c r="AC2843">
        <v>0</v>
      </c>
      <c r="AD2843" t="s">
        <v>55</v>
      </c>
      <c r="AF2843" t="s">
        <v>62</v>
      </c>
      <c r="AI2843" t="s">
        <v>56</v>
      </c>
      <c r="AJ2843" t="s">
        <v>56</v>
      </c>
      <c r="AK2843" t="s">
        <v>56</v>
      </c>
      <c r="AS2843">
        <v>0</v>
      </c>
    </row>
    <row r="2844" spans="1:45" x14ac:dyDescent="0.25">
      <c r="A2844" s="1">
        <v>1.40401E+16</v>
      </c>
      <c r="B2844">
        <v>2761</v>
      </c>
      <c r="C2844" t="s">
        <v>12011</v>
      </c>
      <c r="D2844">
        <v>64.44</v>
      </c>
      <c r="E2844">
        <v>0</v>
      </c>
      <c r="F2844">
        <v>0</v>
      </c>
      <c r="G2844">
        <v>64.44</v>
      </c>
      <c r="H2844">
        <v>0</v>
      </c>
      <c r="I2844">
        <v>64.44</v>
      </c>
      <c r="J2844">
        <v>0</v>
      </c>
      <c r="K2844" t="s">
        <v>47</v>
      </c>
      <c r="M2844">
        <v>1942</v>
      </c>
      <c r="N2844" t="s">
        <v>12012</v>
      </c>
      <c r="O2844" t="s">
        <v>49</v>
      </c>
      <c r="Q2844" t="s">
        <v>12011</v>
      </c>
      <c r="R2844" s="2">
        <v>42864.977083333331</v>
      </c>
      <c r="S2844" s="2">
        <v>42864.977083333331</v>
      </c>
      <c r="T2844" t="s">
        <v>98</v>
      </c>
      <c r="U2844">
        <v>1</v>
      </c>
      <c r="V2844" t="s">
        <v>12013</v>
      </c>
      <c r="W2844" t="s">
        <v>53</v>
      </c>
      <c r="X2844" t="s">
        <v>12014</v>
      </c>
      <c r="Y2844">
        <v>36</v>
      </c>
      <c r="Z2844">
        <v>0</v>
      </c>
      <c r="AA2844">
        <v>0</v>
      </c>
      <c r="AB2844" t="s">
        <v>54</v>
      </c>
      <c r="AC2844">
        <v>0</v>
      </c>
      <c r="AD2844" t="s">
        <v>55</v>
      </c>
      <c r="AF2844" t="s">
        <v>62</v>
      </c>
      <c r="AI2844" t="s">
        <v>56</v>
      </c>
      <c r="AJ2844" t="s">
        <v>56</v>
      </c>
      <c r="AK2844" t="s">
        <v>56</v>
      </c>
      <c r="AS2844">
        <v>0</v>
      </c>
    </row>
    <row r="2845" spans="1:45" x14ac:dyDescent="0.25">
      <c r="A2845" s="1">
        <v>1.71778E+16</v>
      </c>
      <c r="B2845">
        <v>2977</v>
      </c>
      <c r="C2845" t="s">
        <v>12015</v>
      </c>
      <c r="D2845">
        <v>85.72</v>
      </c>
      <c r="E2845">
        <v>0</v>
      </c>
      <c r="F2845">
        <v>0</v>
      </c>
      <c r="G2845">
        <v>85.72</v>
      </c>
      <c r="H2845">
        <v>0</v>
      </c>
      <c r="I2845">
        <v>85.72</v>
      </c>
      <c r="J2845">
        <v>0</v>
      </c>
      <c r="K2845" t="s">
        <v>47</v>
      </c>
      <c r="M2845">
        <v>375</v>
      </c>
      <c r="N2845" t="s">
        <v>12016</v>
      </c>
      <c r="O2845" t="s">
        <v>49</v>
      </c>
      <c r="Q2845" t="s">
        <v>12015</v>
      </c>
      <c r="R2845" s="2">
        <v>42864.977083333331</v>
      </c>
      <c r="S2845" s="2">
        <v>42864.977083333331</v>
      </c>
      <c r="T2845" t="s">
        <v>10744</v>
      </c>
      <c r="U2845">
        <v>2</v>
      </c>
      <c r="V2845" t="s">
        <v>12017</v>
      </c>
      <c r="W2845" t="s">
        <v>53</v>
      </c>
      <c r="Y2845">
        <v>33</v>
      </c>
      <c r="Z2845">
        <v>0</v>
      </c>
      <c r="AA2845">
        <v>0</v>
      </c>
      <c r="AB2845" t="s">
        <v>54</v>
      </c>
      <c r="AC2845">
        <v>0</v>
      </c>
      <c r="AD2845" t="s">
        <v>55</v>
      </c>
      <c r="AF2845" t="s">
        <v>62</v>
      </c>
      <c r="AI2845" t="s">
        <v>56</v>
      </c>
      <c r="AJ2845" t="s">
        <v>56</v>
      </c>
      <c r="AK2845" t="s">
        <v>56</v>
      </c>
      <c r="AS2845">
        <v>0</v>
      </c>
    </row>
    <row r="2846" spans="1:45" x14ac:dyDescent="0.25">
      <c r="A2846" s="1">
        <v>1.71604E+16</v>
      </c>
      <c r="B2846">
        <v>1238</v>
      </c>
      <c r="C2846" t="s">
        <v>12018</v>
      </c>
      <c r="D2846">
        <v>88.51</v>
      </c>
      <c r="E2846">
        <v>0</v>
      </c>
      <c r="F2846">
        <v>0</v>
      </c>
      <c r="G2846">
        <v>88.51</v>
      </c>
      <c r="H2846">
        <v>0</v>
      </c>
      <c r="I2846">
        <v>88.51</v>
      </c>
      <c r="J2846">
        <v>0</v>
      </c>
      <c r="K2846" t="s">
        <v>47</v>
      </c>
      <c r="M2846">
        <v>1597</v>
      </c>
      <c r="N2846" t="s">
        <v>12019</v>
      </c>
      <c r="O2846" t="s">
        <v>49</v>
      </c>
      <c r="P2846" t="s">
        <v>12020</v>
      </c>
      <c r="Q2846" t="s">
        <v>12021</v>
      </c>
      <c r="R2846" s="2">
        <v>42864.974999999999</v>
      </c>
      <c r="S2846" s="2">
        <v>42864.975694444445</v>
      </c>
      <c r="T2846" t="s">
        <v>12022</v>
      </c>
      <c r="U2846">
        <v>10</v>
      </c>
      <c r="V2846" t="s">
        <v>12023</v>
      </c>
      <c r="W2846" t="s">
        <v>53</v>
      </c>
      <c r="Y2846">
        <v>15</v>
      </c>
      <c r="Z2846">
        <v>0</v>
      </c>
      <c r="AA2846">
        <v>0</v>
      </c>
      <c r="AB2846" t="s">
        <v>54</v>
      </c>
      <c r="AC2846">
        <v>0</v>
      </c>
      <c r="AD2846" t="s">
        <v>55</v>
      </c>
      <c r="AF2846" t="s">
        <v>62</v>
      </c>
      <c r="AI2846" t="s">
        <v>56</v>
      </c>
      <c r="AJ2846" t="s">
        <v>56</v>
      </c>
      <c r="AK2846" t="s">
        <v>56</v>
      </c>
      <c r="AS2846">
        <v>0</v>
      </c>
    </row>
    <row r="2847" spans="1:45" x14ac:dyDescent="0.25">
      <c r="A2847" s="1">
        <v>1.71394E+16</v>
      </c>
      <c r="B2847">
        <v>2125</v>
      </c>
      <c r="C2847" t="s">
        <v>12024</v>
      </c>
      <c r="D2847">
        <v>156.88999999999999</v>
      </c>
      <c r="E2847">
        <v>0</v>
      </c>
      <c r="F2847">
        <v>0</v>
      </c>
      <c r="G2847">
        <v>156.88999999999999</v>
      </c>
      <c r="H2847">
        <v>0</v>
      </c>
      <c r="I2847">
        <v>156.88999999999999</v>
      </c>
      <c r="J2847">
        <v>0</v>
      </c>
      <c r="K2847" t="s">
        <v>47</v>
      </c>
      <c r="M2847">
        <v>606</v>
      </c>
      <c r="N2847" t="s">
        <v>12025</v>
      </c>
      <c r="O2847" t="s">
        <v>49</v>
      </c>
      <c r="Q2847" t="s">
        <v>12026</v>
      </c>
      <c r="R2847" s="2">
        <v>42864.970833333333</v>
      </c>
      <c r="S2847" s="2">
        <v>42864.970833333333</v>
      </c>
      <c r="T2847" t="s">
        <v>12027</v>
      </c>
      <c r="U2847">
        <v>27</v>
      </c>
      <c r="V2847" t="s">
        <v>12028</v>
      </c>
      <c r="W2847" t="s">
        <v>53</v>
      </c>
      <c r="Y2847">
        <v>112</v>
      </c>
      <c r="Z2847">
        <v>0</v>
      </c>
      <c r="AA2847">
        <v>0</v>
      </c>
      <c r="AB2847" t="s">
        <v>54</v>
      </c>
      <c r="AC2847">
        <v>0</v>
      </c>
      <c r="AD2847" t="s">
        <v>55</v>
      </c>
      <c r="AF2847" t="s">
        <v>62</v>
      </c>
      <c r="AI2847" t="s">
        <v>56</v>
      </c>
      <c r="AJ2847" t="s">
        <v>56</v>
      </c>
      <c r="AK2847" t="s">
        <v>56</v>
      </c>
      <c r="AS2847">
        <v>0</v>
      </c>
    </row>
    <row r="2848" spans="1:45" x14ac:dyDescent="0.25">
      <c r="A2848" s="1">
        <v>1.40406E+16</v>
      </c>
      <c r="B2848">
        <v>1769</v>
      </c>
      <c r="C2848" t="s">
        <v>12029</v>
      </c>
      <c r="D2848">
        <v>145.54</v>
      </c>
      <c r="E2848">
        <v>0</v>
      </c>
      <c r="F2848">
        <v>0</v>
      </c>
      <c r="G2848">
        <v>145.54</v>
      </c>
      <c r="H2848">
        <v>0</v>
      </c>
      <c r="I2848">
        <v>145.54</v>
      </c>
      <c r="J2848">
        <v>0</v>
      </c>
      <c r="K2848" t="s">
        <v>47</v>
      </c>
      <c r="M2848">
        <v>1520</v>
      </c>
      <c r="N2848" t="s">
        <v>12030</v>
      </c>
      <c r="O2848" t="s">
        <v>49</v>
      </c>
      <c r="Q2848" t="s">
        <v>12029</v>
      </c>
      <c r="R2848" s="2">
        <v>42864.96875</v>
      </c>
      <c r="S2848" s="2">
        <v>42864.96875</v>
      </c>
      <c r="T2848" t="s">
        <v>12031</v>
      </c>
      <c r="U2848">
        <v>10</v>
      </c>
      <c r="V2848" t="s">
        <v>12032</v>
      </c>
      <c r="W2848" t="s">
        <v>53</v>
      </c>
      <c r="Y2848">
        <v>32</v>
      </c>
      <c r="Z2848">
        <v>0</v>
      </c>
      <c r="AA2848">
        <v>0</v>
      </c>
      <c r="AB2848" t="s">
        <v>54</v>
      </c>
      <c r="AC2848">
        <v>0</v>
      </c>
      <c r="AD2848" t="s">
        <v>55</v>
      </c>
      <c r="AF2848" t="s">
        <v>62</v>
      </c>
      <c r="AI2848" t="s">
        <v>56</v>
      </c>
      <c r="AJ2848" t="s">
        <v>56</v>
      </c>
      <c r="AK2848" t="s">
        <v>56</v>
      </c>
      <c r="AS2848">
        <v>0</v>
      </c>
    </row>
    <row r="2849" spans="1:45" x14ac:dyDescent="0.25">
      <c r="A2849" s="1">
        <v>1.40406E+16</v>
      </c>
      <c r="B2849">
        <v>1285</v>
      </c>
      <c r="C2849" t="s">
        <v>12033</v>
      </c>
      <c r="D2849">
        <v>39.99</v>
      </c>
      <c r="E2849">
        <v>5</v>
      </c>
      <c r="F2849">
        <v>0</v>
      </c>
      <c r="G2849">
        <v>44.99</v>
      </c>
      <c r="H2849">
        <v>0</v>
      </c>
      <c r="I2849">
        <v>44.99</v>
      </c>
      <c r="J2849">
        <v>0</v>
      </c>
      <c r="K2849" t="s">
        <v>47</v>
      </c>
      <c r="M2849">
        <v>1919</v>
      </c>
      <c r="N2849" t="s">
        <v>12034</v>
      </c>
      <c r="O2849" t="s">
        <v>49</v>
      </c>
      <c r="Q2849" t="s">
        <v>12035</v>
      </c>
      <c r="R2849" s="2">
        <v>42864.968055555553</v>
      </c>
      <c r="S2849" s="2">
        <v>42864.968055555553</v>
      </c>
      <c r="T2849" t="s">
        <v>12036</v>
      </c>
      <c r="U2849">
        <v>7</v>
      </c>
      <c r="V2849" t="s">
        <v>12037</v>
      </c>
      <c r="W2849" t="s">
        <v>61</v>
      </c>
      <c r="Y2849">
        <v>8</v>
      </c>
      <c r="Z2849">
        <v>0</v>
      </c>
      <c r="AA2849">
        <v>0</v>
      </c>
      <c r="AB2849" t="s">
        <v>54</v>
      </c>
      <c r="AC2849">
        <v>0</v>
      </c>
      <c r="AD2849" t="s">
        <v>55</v>
      </c>
      <c r="AF2849" t="s">
        <v>62</v>
      </c>
      <c r="AI2849" t="s">
        <v>56</v>
      </c>
      <c r="AJ2849" t="s">
        <v>56</v>
      </c>
      <c r="AK2849" t="s">
        <v>56</v>
      </c>
      <c r="AS2849">
        <v>0</v>
      </c>
    </row>
    <row r="2850" spans="1:45" x14ac:dyDescent="0.25">
      <c r="A2850" s="1">
        <v>1.40363E+16</v>
      </c>
      <c r="B2850">
        <v>171</v>
      </c>
      <c r="C2850" t="s">
        <v>12038</v>
      </c>
      <c r="D2850">
        <v>53.7</v>
      </c>
      <c r="E2850">
        <v>0</v>
      </c>
      <c r="F2850">
        <v>0</v>
      </c>
      <c r="G2850">
        <v>53.7</v>
      </c>
      <c r="H2850">
        <v>0</v>
      </c>
      <c r="I2850">
        <v>53.7</v>
      </c>
      <c r="J2850">
        <v>0</v>
      </c>
      <c r="K2850" t="s">
        <v>47</v>
      </c>
      <c r="L2850" t="s">
        <v>12039</v>
      </c>
      <c r="M2850">
        <v>2569</v>
      </c>
      <c r="N2850" t="s">
        <v>12040</v>
      </c>
      <c r="O2850" t="s">
        <v>49</v>
      </c>
      <c r="Q2850" t="s">
        <v>12041</v>
      </c>
      <c r="R2850" s="2">
        <v>42864.96597222222</v>
      </c>
      <c r="S2850" s="2">
        <v>42864.96597222222</v>
      </c>
      <c r="T2850" t="s">
        <v>7922</v>
      </c>
      <c r="U2850">
        <v>1</v>
      </c>
      <c r="V2850" t="s">
        <v>12042</v>
      </c>
      <c r="W2850" t="s">
        <v>61</v>
      </c>
      <c r="Y2850">
        <v>30</v>
      </c>
      <c r="Z2850">
        <v>0</v>
      </c>
      <c r="AA2850">
        <v>0</v>
      </c>
      <c r="AB2850" t="s">
        <v>54</v>
      </c>
      <c r="AC2850">
        <v>0</v>
      </c>
      <c r="AD2850" t="s">
        <v>55</v>
      </c>
      <c r="AF2850" t="s">
        <v>62</v>
      </c>
      <c r="AI2850" t="s">
        <v>56</v>
      </c>
      <c r="AJ2850" t="s">
        <v>56</v>
      </c>
      <c r="AK2850" t="s">
        <v>56</v>
      </c>
      <c r="AS2850">
        <v>0</v>
      </c>
    </row>
    <row r="2851" spans="1:45" x14ac:dyDescent="0.25">
      <c r="A2851" s="1">
        <v>1.4038E+16</v>
      </c>
      <c r="B2851">
        <v>3406</v>
      </c>
      <c r="C2851" t="s">
        <v>12043</v>
      </c>
      <c r="D2851">
        <v>81.12</v>
      </c>
      <c r="E2851">
        <v>0</v>
      </c>
      <c r="F2851">
        <v>0</v>
      </c>
      <c r="G2851">
        <v>81.12</v>
      </c>
      <c r="H2851">
        <v>0</v>
      </c>
      <c r="I2851">
        <v>81.12</v>
      </c>
      <c r="J2851">
        <v>0</v>
      </c>
      <c r="K2851" t="s">
        <v>47</v>
      </c>
      <c r="M2851">
        <v>1880</v>
      </c>
      <c r="N2851" t="s">
        <v>12044</v>
      </c>
      <c r="O2851" t="s">
        <v>49</v>
      </c>
      <c r="Q2851" t="s">
        <v>12043</v>
      </c>
      <c r="R2851" s="2">
        <v>42864.962500000001</v>
      </c>
      <c r="S2851" s="2">
        <v>42864.963888888888</v>
      </c>
      <c r="T2851" t="s">
        <v>12045</v>
      </c>
      <c r="U2851">
        <v>8</v>
      </c>
      <c r="V2851" t="s">
        <v>12046</v>
      </c>
      <c r="W2851" t="s">
        <v>53</v>
      </c>
      <c r="Y2851">
        <v>16</v>
      </c>
      <c r="Z2851">
        <v>0</v>
      </c>
      <c r="AA2851">
        <v>0</v>
      </c>
      <c r="AB2851" t="s">
        <v>54</v>
      </c>
      <c r="AC2851">
        <v>0</v>
      </c>
      <c r="AD2851" t="s">
        <v>55</v>
      </c>
      <c r="AF2851" t="s">
        <v>62</v>
      </c>
      <c r="AI2851" t="s">
        <v>56</v>
      </c>
      <c r="AJ2851" t="s">
        <v>56</v>
      </c>
      <c r="AK2851" t="s">
        <v>56</v>
      </c>
      <c r="AS2851">
        <v>0</v>
      </c>
    </row>
    <row r="2852" spans="1:45" x14ac:dyDescent="0.25">
      <c r="A2852" s="1">
        <v>1.71528E+16</v>
      </c>
      <c r="B2852">
        <v>1152</v>
      </c>
      <c r="C2852" t="s">
        <v>12047</v>
      </c>
      <c r="D2852">
        <v>4.9000000000000004</v>
      </c>
      <c r="E2852">
        <v>5</v>
      </c>
      <c r="F2852">
        <v>0</v>
      </c>
      <c r="G2852">
        <v>9.9</v>
      </c>
      <c r="H2852">
        <v>0</v>
      </c>
      <c r="I2852">
        <v>9.9</v>
      </c>
      <c r="J2852">
        <v>0</v>
      </c>
      <c r="K2852" t="s">
        <v>47</v>
      </c>
      <c r="M2852">
        <v>678</v>
      </c>
      <c r="N2852" t="s">
        <v>12048</v>
      </c>
      <c r="O2852" t="s">
        <v>49</v>
      </c>
      <c r="Q2852" t="s">
        <v>12047</v>
      </c>
      <c r="R2852" s="2">
        <v>42864.962500000001</v>
      </c>
      <c r="S2852" s="2">
        <v>42864.962500000001</v>
      </c>
      <c r="T2852" t="s">
        <v>72</v>
      </c>
      <c r="U2852">
        <v>1</v>
      </c>
      <c r="V2852" t="s">
        <v>12049</v>
      </c>
      <c r="W2852" t="s">
        <v>61</v>
      </c>
      <c r="Y2852">
        <v>1</v>
      </c>
      <c r="Z2852">
        <v>0</v>
      </c>
      <c r="AA2852">
        <v>0</v>
      </c>
      <c r="AB2852" t="s">
        <v>54</v>
      </c>
      <c r="AC2852">
        <v>0</v>
      </c>
      <c r="AD2852" t="s">
        <v>55</v>
      </c>
      <c r="AF2852" t="s">
        <v>62</v>
      </c>
      <c r="AI2852" t="s">
        <v>56</v>
      </c>
      <c r="AJ2852" t="s">
        <v>56</v>
      </c>
      <c r="AK2852" t="s">
        <v>56</v>
      </c>
      <c r="AS2852">
        <v>0</v>
      </c>
    </row>
    <row r="2853" spans="1:45" x14ac:dyDescent="0.25">
      <c r="A2853" s="1">
        <v>1.71638E+16</v>
      </c>
      <c r="B2853">
        <v>2339</v>
      </c>
      <c r="C2853" t="s">
        <v>12050</v>
      </c>
      <c r="D2853">
        <v>3.79</v>
      </c>
      <c r="E2853">
        <v>5</v>
      </c>
      <c r="F2853">
        <v>0</v>
      </c>
      <c r="G2853">
        <v>8.7899999999999991</v>
      </c>
      <c r="H2853">
        <v>0</v>
      </c>
      <c r="I2853">
        <v>8.7899999999999991</v>
      </c>
      <c r="J2853">
        <v>0</v>
      </c>
      <c r="K2853" t="s">
        <v>47</v>
      </c>
      <c r="M2853">
        <v>2193</v>
      </c>
      <c r="N2853" t="s">
        <v>12051</v>
      </c>
      <c r="O2853" t="s">
        <v>49</v>
      </c>
      <c r="Q2853" t="s">
        <v>12052</v>
      </c>
      <c r="R2853" s="2">
        <v>42864.954861111109</v>
      </c>
      <c r="S2853" s="2">
        <v>42864.954861111109</v>
      </c>
      <c r="T2853" t="s">
        <v>514</v>
      </c>
      <c r="U2853">
        <v>1</v>
      </c>
      <c r="V2853" t="s">
        <v>12053</v>
      </c>
      <c r="W2853" t="s">
        <v>61</v>
      </c>
      <c r="Y2853">
        <v>1</v>
      </c>
      <c r="Z2853">
        <v>0</v>
      </c>
      <c r="AA2853">
        <v>0</v>
      </c>
      <c r="AB2853" t="s">
        <v>54</v>
      </c>
      <c r="AC2853">
        <v>0</v>
      </c>
      <c r="AD2853" t="s">
        <v>55</v>
      </c>
      <c r="AF2853" t="s">
        <v>62</v>
      </c>
      <c r="AI2853" t="s">
        <v>56</v>
      </c>
      <c r="AJ2853" t="s">
        <v>56</v>
      </c>
      <c r="AK2853" t="s">
        <v>56</v>
      </c>
      <c r="AS2853">
        <v>0</v>
      </c>
    </row>
    <row r="2854" spans="1:45" x14ac:dyDescent="0.25">
      <c r="A2854" s="1">
        <v>1.40257E+16</v>
      </c>
      <c r="B2854">
        <v>1369</v>
      </c>
      <c r="C2854" t="s">
        <v>12054</v>
      </c>
      <c r="D2854">
        <v>17.46</v>
      </c>
      <c r="E2854">
        <v>5</v>
      </c>
      <c r="F2854">
        <v>0</v>
      </c>
      <c r="G2854">
        <v>22.46</v>
      </c>
      <c r="H2854">
        <v>0</v>
      </c>
      <c r="I2854">
        <v>22.46</v>
      </c>
      <c r="J2854">
        <v>0</v>
      </c>
      <c r="K2854" t="s">
        <v>47</v>
      </c>
      <c r="M2854">
        <v>3246</v>
      </c>
      <c r="N2854" t="s">
        <v>12055</v>
      </c>
      <c r="O2854" t="s">
        <v>49</v>
      </c>
      <c r="Q2854" t="s">
        <v>12056</v>
      </c>
      <c r="R2854" s="2">
        <v>42864.95416666667</v>
      </c>
      <c r="S2854" s="2">
        <v>42864.954861111109</v>
      </c>
      <c r="T2854" t="s">
        <v>12057</v>
      </c>
      <c r="U2854">
        <v>5</v>
      </c>
      <c r="V2854" t="s">
        <v>12058</v>
      </c>
      <c r="W2854" t="s">
        <v>61</v>
      </c>
      <c r="Y2854">
        <v>6</v>
      </c>
      <c r="Z2854">
        <v>0</v>
      </c>
      <c r="AA2854">
        <v>0</v>
      </c>
      <c r="AB2854" t="s">
        <v>54</v>
      </c>
      <c r="AC2854">
        <v>0</v>
      </c>
      <c r="AD2854" t="s">
        <v>55</v>
      </c>
      <c r="AF2854" t="s">
        <v>62</v>
      </c>
      <c r="AI2854" t="s">
        <v>56</v>
      </c>
      <c r="AJ2854" t="s">
        <v>56</v>
      </c>
      <c r="AK2854" t="s">
        <v>56</v>
      </c>
      <c r="AS2854">
        <v>0</v>
      </c>
    </row>
    <row r="2855" spans="1:45" x14ac:dyDescent="0.25">
      <c r="A2855" s="1">
        <v>1.40275E+16</v>
      </c>
      <c r="B2855">
        <v>1603</v>
      </c>
      <c r="C2855" t="s">
        <v>3561</v>
      </c>
      <c r="D2855">
        <v>168.46</v>
      </c>
      <c r="E2855">
        <v>0</v>
      </c>
      <c r="F2855">
        <v>0</v>
      </c>
      <c r="G2855">
        <v>168.46</v>
      </c>
      <c r="H2855">
        <v>0</v>
      </c>
      <c r="I2855">
        <v>168.46</v>
      </c>
      <c r="J2855">
        <v>0</v>
      </c>
      <c r="K2855" t="s">
        <v>47</v>
      </c>
      <c r="M2855">
        <v>2001</v>
      </c>
      <c r="N2855" t="s">
        <v>3563</v>
      </c>
      <c r="O2855" t="s">
        <v>49</v>
      </c>
      <c r="Q2855" t="s">
        <v>3561</v>
      </c>
      <c r="R2855" s="2">
        <v>42864.942361111112</v>
      </c>
      <c r="S2855" s="2">
        <v>42864.942361111112</v>
      </c>
      <c r="T2855" t="s">
        <v>12059</v>
      </c>
      <c r="U2855">
        <v>25</v>
      </c>
      <c r="V2855" t="s">
        <v>12060</v>
      </c>
      <c r="W2855" t="s">
        <v>53</v>
      </c>
      <c r="X2855" t="s">
        <v>12061</v>
      </c>
      <c r="Y2855">
        <v>49</v>
      </c>
      <c r="Z2855">
        <v>0</v>
      </c>
      <c r="AA2855">
        <v>0</v>
      </c>
      <c r="AB2855" t="s">
        <v>54</v>
      </c>
      <c r="AC2855">
        <v>0</v>
      </c>
      <c r="AD2855" t="s">
        <v>55</v>
      </c>
      <c r="AF2855" t="s">
        <v>62</v>
      </c>
      <c r="AI2855" t="s">
        <v>56</v>
      </c>
      <c r="AJ2855" t="s">
        <v>56</v>
      </c>
      <c r="AK2855" t="s">
        <v>56</v>
      </c>
      <c r="AS2855">
        <v>0</v>
      </c>
    </row>
    <row r="2856" spans="1:45" x14ac:dyDescent="0.25">
      <c r="A2856" s="1">
        <v>1.71195E+16</v>
      </c>
      <c r="B2856">
        <v>801</v>
      </c>
      <c r="C2856" t="s">
        <v>12062</v>
      </c>
      <c r="D2856">
        <v>238.14</v>
      </c>
      <c r="E2856">
        <v>0</v>
      </c>
      <c r="F2856">
        <v>0</v>
      </c>
      <c r="G2856">
        <v>238.14</v>
      </c>
      <c r="H2856">
        <v>0</v>
      </c>
      <c r="I2856">
        <v>238.14</v>
      </c>
      <c r="J2856">
        <v>0</v>
      </c>
      <c r="K2856" t="s">
        <v>47</v>
      </c>
      <c r="L2856" t="s">
        <v>12063</v>
      </c>
      <c r="M2856">
        <v>1072</v>
      </c>
      <c r="N2856" t="s">
        <v>12064</v>
      </c>
      <c r="O2856" t="s">
        <v>49</v>
      </c>
      <c r="Q2856" t="s">
        <v>12065</v>
      </c>
      <c r="R2856" s="2">
        <v>42864.941666666666</v>
      </c>
      <c r="S2856" s="2">
        <v>42864.943055555559</v>
      </c>
      <c r="T2856" t="s">
        <v>12066</v>
      </c>
      <c r="U2856">
        <v>27</v>
      </c>
      <c r="V2856" t="s">
        <v>12067</v>
      </c>
      <c r="W2856" t="s">
        <v>53</v>
      </c>
      <c r="X2856" t="s">
        <v>404</v>
      </c>
      <c r="Y2856">
        <v>60</v>
      </c>
      <c r="Z2856">
        <v>0</v>
      </c>
      <c r="AA2856">
        <v>0</v>
      </c>
      <c r="AB2856" t="s">
        <v>54</v>
      </c>
      <c r="AC2856">
        <v>0</v>
      </c>
      <c r="AD2856" t="s">
        <v>55</v>
      </c>
      <c r="AI2856" t="s">
        <v>56</v>
      </c>
      <c r="AJ2856" t="s">
        <v>56</v>
      </c>
      <c r="AK2856" t="s">
        <v>56</v>
      </c>
      <c r="AS2856">
        <v>0</v>
      </c>
    </row>
    <row r="2857" spans="1:45" x14ac:dyDescent="0.25">
      <c r="A2857" s="1">
        <v>1.71443E+16</v>
      </c>
      <c r="B2857">
        <v>1249</v>
      </c>
      <c r="C2857" t="s">
        <v>12068</v>
      </c>
      <c r="D2857">
        <v>35.840000000000003</v>
      </c>
      <c r="E2857">
        <v>5</v>
      </c>
      <c r="F2857">
        <v>0</v>
      </c>
      <c r="G2857">
        <v>40.840000000000003</v>
      </c>
      <c r="H2857">
        <v>0</v>
      </c>
      <c r="I2857">
        <v>40.840000000000003</v>
      </c>
      <c r="J2857">
        <v>0</v>
      </c>
      <c r="K2857" t="s">
        <v>47</v>
      </c>
      <c r="M2857">
        <v>528</v>
      </c>
      <c r="N2857" t="s">
        <v>12069</v>
      </c>
      <c r="O2857" t="s">
        <v>49</v>
      </c>
      <c r="Q2857" t="s">
        <v>12070</v>
      </c>
      <c r="R2857" s="2">
        <v>42864.938888888886</v>
      </c>
      <c r="S2857" s="2">
        <v>42864.939583333333</v>
      </c>
      <c r="T2857" t="s">
        <v>12071</v>
      </c>
      <c r="U2857">
        <v>7</v>
      </c>
      <c r="V2857" t="s">
        <v>12072</v>
      </c>
      <c r="W2857" t="s">
        <v>61</v>
      </c>
      <c r="Y2857">
        <v>12</v>
      </c>
      <c r="Z2857">
        <v>0</v>
      </c>
      <c r="AA2857">
        <v>0</v>
      </c>
      <c r="AB2857" t="s">
        <v>54</v>
      </c>
      <c r="AC2857">
        <v>0</v>
      </c>
      <c r="AD2857" t="s">
        <v>55</v>
      </c>
      <c r="AF2857" t="s">
        <v>62</v>
      </c>
      <c r="AI2857" t="s">
        <v>56</v>
      </c>
      <c r="AJ2857" t="s">
        <v>56</v>
      </c>
      <c r="AK2857" t="s">
        <v>56</v>
      </c>
      <c r="AS2857">
        <v>0</v>
      </c>
    </row>
    <row r="2858" spans="1:45" x14ac:dyDescent="0.25">
      <c r="A2858" s="1">
        <v>1.71466E+16</v>
      </c>
      <c r="B2858">
        <v>2202</v>
      </c>
      <c r="C2858" t="s">
        <v>12073</v>
      </c>
      <c r="D2858">
        <v>119</v>
      </c>
      <c r="E2858">
        <v>0</v>
      </c>
      <c r="F2858">
        <v>0</v>
      </c>
      <c r="G2858">
        <v>119</v>
      </c>
      <c r="H2858">
        <v>0</v>
      </c>
      <c r="I2858">
        <v>119</v>
      </c>
      <c r="J2858">
        <v>0</v>
      </c>
      <c r="K2858" t="s">
        <v>47</v>
      </c>
      <c r="M2858">
        <v>2972</v>
      </c>
      <c r="N2858" t="s">
        <v>12074</v>
      </c>
      <c r="O2858" t="s">
        <v>49</v>
      </c>
      <c r="Q2858" t="s">
        <v>12075</v>
      </c>
      <c r="R2858" s="2">
        <v>42864.933333333334</v>
      </c>
      <c r="S2858" s="2">
        <v>42865.556250000001</v>
      </c>
      <c r="T2858" t="s">
        <v>12076</v>
      </c>
      <c r="U2858">
        <v>2</v>
      </c>
      <c r="V2858" t="s">
        <v>12077</v>
      </c>
      <c r="W2858" t="s">
        <v>53</v>
      </c>
      <c r="Y2858">
        <v>100</v>
      </c>
      <c r="Z2858">
        <v>0</v>
      </c>
      <c r="AA2858">
        <v>0</v>
      </c>
      <c r="AB2858" t="s">
        <v>54</v>
      </c>
      <c r="AC2858">
        <v>0</v>
      </c>
      <c r="AD2858" t="s">
        <v>55</v>
      </c>
      <c r="AF2858" t="s">
        <v>62</v>
      </c>
      <c r="AI2858" t="s">
        <v>56</v>
      </c>
      <c r="AJ2858" t="s">
        <v>56</v>
      </c>
      <c r="AK2858" t="s">
        <v>56</v>
      </c>
      <c r="AS2858">
        <v>0</v>
      </c>
    </row>
    <row r="2859" spans="1:45" x14ac:dyDescent="0.25">
      <c r="A2859" s="1">
        <v>1.40386E+16</v>
      </c>
      <c r="B2859">
        <v>3388</v>
      </c>
      <c r="C2859" t="s">
        <v>12078</v>
      </c>
      <c r="D2859">
        <v>5.9</v>
      </c>
      <c r="E2859">
        <v>5</v>
      </c>
      <c r="F2859">
        <v>0</v>
      </c>
      <c r="G2859">
        <v>10.9</v>
      </c>
      <c r="H2859">
        <v>0</v>
      </c>
      <c r="I2859">
        <v>10.9</v>
      </c>
      <c r="J2859">
        <v>0</v>
      </c>
      <c r="K2859" t="s">
        <v>47</v>
      </c>
      <c r="M2859">
        <v>3272</v>
      </c>
      <c r="N2859" t="s">
        <v>12079</v>
      </c>
      <c r="O2859" t="s">
        <v>49</v>
      </c>
      <c r="Q2859" t="s">
        <v>12080</v>
      </c>
      <c r="R2859" s="2">
        <v>42864.932638888888</v>
      </c>
      <c r="S2859" s="2">
        <v>42864.932638888888</v>
      </c>
      <c r="T2859" t="s">
        <v>939</v>
      </c>
      <c r="U2859">
        <v>1</v>
      </c>
      <c r="V2859" t="s">
        <v>12081</v>
      </c>
      <c r="W2859" t="s">
        <v>68</v>
      </c>
      <c r="Y2859">
        <v>1</v>
      </c>
      <c r="Z2859">
        <v>0</v>
      </c>
      <c r="AA2859">
        <v>0</v>
      </c>
      <c r="AB2859" t="s">
        <v>54</v>
      </c>
      <c r="AC2859">
        <v>0</v>
      </c>
      <c r="AD2859" t="s">
        <v>55</v>
      </c>
      <c r="AF2859" t="s">
        <v>62</v>
      </c>
      <c r="AI2859" t="s">
        <v>56</v>
      </c>
      <c r="AJ2859" t="s">
        <v>56</v>
      </c>
      <c r="AK2859" t="s">
        <v>56</v>
      </c>
      <c r="AS2859">
        <v>0</v>
      </c>
    </row>
    <row r="2860" spans="1:45" x14ac:dyDescent="0.25">
      <c r="A2860" s="1">
        <v>1.40231E+16</v>
      </c>
      <c r="B2860">
        <v>2174</v>
      </c>
      <c r="C2860" t="s">
        <v>1160</v>
      </c>
      <c r="D2860">
        <v>400</v>
      </c>
      <c r="E2860">
        <v>0</v>
      </c>
      <c r="F2860">
        <v>0</v>
      </c>
      <c r="G2860">
        <v>400</v>
      </c>
      <c r="H2860">
        <v>0</v>
      </c>
      <c r="I2860">
        <v>400</v>
      </c>
      <c r="J2860">
        <v>0</v>
      </c>
      <c r="K2860" t="s">
        <v>47</v>
      </c>
      <c r="M2860">
        <v>440</v>
      </c>
      <c r="N2860" t="s">
        <v>1162</v>
      </c>
      <c r="O2860" t="s">
        <v>49</v>
      </c>
      <c r="Q2860" t="s">
        <v>1163</v>
      </c>
      <c r="R2860" s="2">
        <v>42864.931250000001</v>
      </c>
      <c r="S2860" s="2">
        <v>42864.939583333333</v>
      </c>
      <c r="T2860" t="s">
        <v>12082</v>
      </c>
      <c r="U2860">
        <v>5</v>
      </c>
      <c r="V2860" t="s">
        <v>12083</v>
      </c>
      <c r="W2860" t="s">
        <v>53</v>
      </c>
      <c r="X2860" t="s">
        <v>12084</v>
      </c>
      <c r="Y2860">
        <v>110</v>
      </c>
      <c r="Z2860">
        <v>0</v>
      </c>
      <c r="AA2860">
        <v>0</v>
      </c>
      <c r="AB2860" t="s">
        <v>54</v>
      </c>
      <c r="AC2860">
        <v>0</v>
      </c>
      <c r="AD2860" t="s">
        <v>55</v>
      </c>
      <c r="AF2860" t="s">
        <v>62</v>
      </c>
      <c r="AI2860" t="s">
        <v>56</v>
      </c>
      <c r="AJ2860" t="s">
        <v>56</v>
      </c>
      <c r="AK2860" t="s">
        <v>56</v>
      </c>
      <c r="AS2860">
        <v>0</v>
      </c>
    </row>
    <row r="2861" spans="1:45" x14ac:dyDescent="0.25">
      <c r="A2861" s="1">
        <v>1.71385E+16</v>
      </c>
      <c r="B2861">
        <v>1683</v>
      </c>
      <c r="C2861" t="s">
        <v>12085</v>
      </c>
      <c r="D2861">
        <v>659.9</v>
      </c>
      <c r="E2861">
        <v>0</v>
      </c>
      <c r="F2861">
        <v>0</v>
      </c>
      <c r="G2861">
        <v>659.9</v>
      </c>
      <c r="H2861">
        <v>0</v>
      </c>
      <c r="I2861">
        <v>659.9</v>
      </c>
      <c r="J2861">
        <v>0</v>
      </c>
      <c r="K2861" t="s">
        <v>47</v>
      </c>
      <c r="M2861">
        <v>2197</v>
      </c>
      <c r="N2861" t="s">
        <v>12086</v>
      </c>
      <c r="O2861" t="s">
        <v>49</v>
      </c>
      <c r="Q2861" t="s">
        <v>12087</v>
      </c>
      <c r="R2861" s="2">
        <v>42864.928472222222</v>
      </c>
      <c r="S2861" s="2">
        <v>42865.646527777775</v>
      </c>
      <c r="T2861" t="s">
        <v>12088</v>
      </c>
      <c r="U2861">
        <v>13</v>
      </c>
      <c r="V2861" t="s">
        <v>12089</v>
      </c>
      <c r="W2861" t="s">
        <v>53</v>
      </c>
      <c r="Y2861">
        <v>151</v>
      </c>
      <c r="Z2861">
        <v>0</v>
      </c>
      <c r="AA2861">
        <v>0</v>
      </c>
      <c r="AB2861" t="s">
        <v>54</v>
      </c>
      <c r="AC2861">
        <v>0</v>
      </c>
      <c r="AD2861" t="s">
        <v>55</v>
      </c>
      <c r="AI2861" t="s">
        <v>56</v>
      </c>
      <c r="AJ2861" t="s">
        <v>56</v>
      </c>
      <c r="AK2861" t="s">
        <v>56</v>
      </c>
      <c r="AS2861">
        <v>0</v>
      </c>
    </row>
    <row r="2862" spans="1:45" x14ac:dyDescent="0.25">
      <c r="A2862" s="1">
        <v>1.71277E+16</v>
      </c>
      <c r="B2862">
        <v>925</v>
      </c>
      <c r="C2862" t="s">
        <v>12090</v>
      </c>
      <c r="D2862">
        <v>6.9</v>
      </c>
      <c r="E2862">
        <v>5</v>
      </c>
      <c r="F2862">
        <v>0</v>
      </c>
      <c r="G2862">
        <v>11.9</v>
      </c>
      <c r="H2862">
        <v>0</v>
      </c>
      <c r="I2862">
        <v>11.9</v>
      </c>
      <c r="J2862">
        <v>0</v>
      </c>
      <c r="K2862" t="s">
        <v>47</v>
      </c>
      <c r="M2862">
        <v>2530</v>
      </c>
      <c r="N2862" t="s">
        <v>12091</v>
      </c>
      <c r="O2862" t="s">
        <v>49</v>
      </c>
      <c r="Q2862" t="s">
        <v>12092</v>
      </c>
      <c r="R2862" s="2">
        <v>42864.928472222222</v>
      </c>
      <c r="S2862" s="2">
        <v>42864.929166666669</v>
      </c>
      <c r="T2862" t="s">
        <v>289</v>
      </c>
      <c r="U2862">
        <v>1</v>
      </c>
      <c r="V2862" t="s">
        <v>12093</v>
      </c>
      <c r="W2862" t="s">
        <v>68</v>
      </c>
      <c r="Y2862">
        <v>1</v>
      </c>
      <c r="Z2862">
        <v>0</v>
      </c>
      <c r="AA2862">
        <v>0</v>
      </c>
      <c r="AB2862" t="s">
        <v>54</v>
      </c>
      <c r="AC2862">
        <v>0</v>
      </c>
      <c r="AD2862" t="s">
        <v>55</v>
      </c>
      <c r="AF2862" t="s">
        <v>62</v>
      </c>
      <c r="AI2862" t="s">
        <v>56</v>
      </c>
      <c r="AJ2862" t="s">
        <v>56</v>
      </c>
      <c r="AK2862" t="s">
        <v>56</v>
      </c>
      <c r="AS2862">
        <v>0</v>
      </c>
    </row>
    <row r="2863" spans="1:45" x14ac:dyDescent="0.25">
      <c r="A2863" s="1">
        <v>1.71089E+16</v>
      </c>
      <c r="B2863">
        <v>1166</v>
      </c>
      <c r="C2863" t="s">
        <v>12094</v>
      </c>
      <c r="D2863">
        <v>29.4</v>
      </c>
      <c r="E2863">
        <v>5</v>
      </c>
      <c r="F2863">
        <v>0</v>
      </c>
      <c r="G2863">
        <v>34.4</v>
      </c>
      <c r="H2863">
        <v>0</v>
      </c>
      <c r="I2863">
        <v>34.4</v>
      </c>
      <c r="J2863">
        <v>0</v>
      </c>
      <c r="K2863" t="s">
        <v>47</v>
      </c>
      <c r="M2863">
        <v>1048</v>
      </c>
      <c r="N2863" t="s">
        <v>12095</v>
      </c>
      <c r="O2863" t="s">
        <v>49</v>
      </c>
      <c r="Q2863" t="s">
        <v>12096</v>
      </c>
      <c r="R2863" s="2">
        <v>42864.927083333336</v>
      </c>
      <c r="S2863" s="2">
        <v>42864.927083333336</v>
      </c>
      <c r="T2863" t="s">
        <v>72</v>
      </c>
      <c r="U2863">
        <v>1</v>
      </c>
      <c r="V2863" t="s">
        <v>12097</v>
      </c>
      <c r="W2863" t="s">
        <v>61</v>
      </c>
      <c r="Y2863">
        <v>6</v>
      </c>
      <c r="Z2863">
        <v>0</v>
      </c>
      <c r="AA2863">
        <v>0</v>
      </c>
      <c r="AB2863" t="s">
        <v>54</v>
      </c>
      <c r="AC2863">
        <v>0</v>
      </c>
      <c r="AD2863" t="s">
        <v>55</v>
      </c>
      <c r="AF2863" t="s">
        <v>62</v>
      </c>
      <c r="AI2863" t="s">
        <v>56</v>
      </c>
      <c r="AJ2863" t="s">
        <v>56</v>
      </c>
      <c r="AK2863" t="s">
        <v>56</v>
      </c>
      <c r="AS2863">
        <v>0</v>
      </c>
    </row>
    <row r="2864" spans="1:45" x14ac:dyDescent="0.25">
      <c r="A2864" s="1">
        <v>1.7125E+16</v>
      </c>
      <c r="B2864">
        <v>1683</v>
      </c>
      <c r="C2864" t="s">
        <v>12085</v>
      </c>
      <c r="D2864">
        <v>385.7</v>
      </c>
      <c r="E2864">
        <v>0</v>
      </c>
      <c r="F2864">
        <v>0</v>
      </c>
      <c r="G2864">
        <v>385.7</v>
      </c>
      <c r="H2864">
        <v>0</v>
      </c>
      <c r="I2864">
        <v>385.7</v>
      </c>
      <c r="J2864">
        <v>0</v>
      </c>
      <c r="K2864" t="s">
        <v>47</v>
      </c>
      <c r="M2864">
        <v>2197</v>
      </c>
      <c r="N2864" t="s">
        <v>12086</v>
      </c>
      <c r="O2864" t="s">
        <v>49</v>
      </c>
      <c r="Q2864" t="s">
        <v>12087</v>
      </c>
      <c r="R2864" s="2">
        <v>42864.924305555556</v>
      </c>
      <c r="S2864" s="2">
        <v>42865.646527777775</v>
      </c>
      <c r="T2864" t="s">
        <v>12098</v>
      </c>
      <c r="U2864">
        <v>7</v>
      </c>
      <c r="V2864" t="s">
        <v>12089</v>
      </c>
      <c r="W2864" t="s">
        <v>53</v>
      </c>
      <c r="Y2864">
        <v>50</v>
      </c>
      <c r="Z2864">
        <v>0</v>
      </c>
      <c r="AA2864">
        <v>0</v>
      </c>
      <c r="AB2864" t="s">
        <v>54</v>
      </c>
      <c r="AC2864">
        <v>0</v>
      </c>
      <c r="AD2864" t="s">
        <v>55</v>
      </c>
      <c r="AI2864" t="s">
        <v>56</v>
      </c>
      <c r="AJ2864" t="s">
        <v>56</v>
      </c>
      <c r="AK2864" t="s">
        <v>56</v>
      </c>
      <c r="AS2864">
        <v>0</v>
      </c>
    </row>
    <row r="2865" spans="1:45" x14ac:dyDescent="0.25">
      <c r="A2865" s="1">
        <v>1.7122E+16</v>
      </c>
      <c r="B2865">
        <v>968</v>
      </c>
      <c r="C2865" t="s">
        <v>12099</v>
      </c>
      <c r="D2865">
        <v>39.9</v>
      </c>
      <c r="E2865">
        <v>5</v>
      </c>
      <c r="F2865">
        <v>0</v>
      </c>
      <c r="G2865">
        <v>44.9</v>
      </c>
      <c r="H2865">
        <v>0</v>
      </c>
      <c r="I2865">
        <v>44.9</v>
      </c>
      <c r="J2865">
        <v>0</v>
      </c>
      <c r="K2865" t="s">
        <v>47</v>
      </c>
      <c r="M2865">
        <v>133</v>
      </c>
      <c r="N2865" t="s">
        <v>12100</v>
      </c>
      <c r="O2865" t="s">
        <v>49</v>
      </c>
      <c r="Q2865" t="s">
        <v>10120</v>
      </c>
      <c r="R2865" s="2">
        <v>42864.922222222223</v>
      </c>
      <c r="S2865" s="2">
        <v>42865.575694444444</v>
      </c>
      <c r="T2865" t="s">
        <v>5380</v>
      </c>
      <c r="U2865">
        <v>1</v>
      </c>
      <c r="V2865" t="s">
        <v>12101</v>
      </c>
      <c r="W2865" t="s">
        <v>61</v>
      </c>
      <c r="Y2865">
        <v>10</v>
      </c>
      <c r="Z2865">
        <v>0</v>
      </c>
      <c r="AA2865">
        <v>0</v>
      </c>
      <c r="AB2865" t="s">
        <v>54</v>
      </c>
      <c r="AC2865">
        <v>0</v>
      </c>
      <c r="AD2865" t="s">
        <v>55</v>
      </c>
      <c r="AF2865" t="s">
        <v>62</v>
      </c>
      <c r="AI2865" t="s">
        <v>56</v>
      </c>
      <c r="AJ2865" t="s">
        <v>56</v>
      </c>
      <c r="AK2865" t="s">
        <v>56</v>
      </c>
      <c r="AS2865">
        <v>0</v>
      </c>
    </row>
    <row r="2866" spans="1:45" x14ac:dyDescent="0.25">
      <c r="A2866" s="1">
        <v>1.71217E+16</v>
      </c>
      <c r="B2866">
        <v>3377</v>
      </c>
      <c r="C2866" t="s">
        <v>5102</v>
      </c>
      <c r="D2866">
        <v>100.52</v>
      </c>
      <c r="E2866">
        <v>0</v>
      </c>
      <c r="F2866">
        <v>0</v>
      </c>
      <c r="G2866">
        <v>100.52</v>
      </c>
      <c r="H2866">
        <v>0</v>
      </c>
      <c r="I2866">
        <v>100.52</v>
      </c>
      <c r="J2866">
        <v>0</v>
      </c>
      <c r="K2866" t="s">
        <v>47</v>
      </c>
      <c r="M2866">
        <v>3245</v>
      </c>
      <c r="N2866" t="s">
        <v>5103</v>
      </c>
      <c r="O2866" t="s">
        <v>49</v>
      </c>
      <c r="Q2866" t="s">
        <v>5104</v>
      </c>
      <c r="R2866" s="2">
        <v>42864.908333333333</v>
      </c>
      <c r="S2866" s="2">
        <v>42864.908333333333</v>
      </c>
      <c r="T2866" t="s">
        <v>12102</v>
      </c>
      <c r="U2866">
        <v>2</v>
      </c>
      <c r="V2866" t="s">
        <v>12103</v>
      </c>
      <c r="W2866" t="s">
        <v>53</v>
      </c>
      <c r="Y2866">
        <v>52</v>
      </c>
      <c r="Z2866">
        <v>0</v>
      </c>
      <c r="AA2866">
        <v>0</v>
      </c>
      <c r="AB2866" t="s">
        <v>54</v>
      </c>
      <c r="AC2866">
        <v>0</v>
      </c>
      <c r="AD2866" t="s">
        <v>55</v>
      </c>
      <c r="AF2866" t="s">
        <v>62</v>
      </c>
      <c r="AI2866" t="s">
        <v>56</v>
      </c>
      <c r="AJ2866" t="s">
        <v>56</v>
      </c>
      <c r="AK2866" t="s">
        <v>56</v>
      </c>
      <c r="AS2866">
        <v>0</v>
      </c>
    </row>
    <row r="2867" spans="1:45" x14ac:dyDescent="0.25">
      <c r="A2867" s="1">
        <v>1.7122E+16</v>
      </c>
      <c r="B2867">
        <v>2840</v>
      </c>
      <c r="C2867" t="s">
        <v>12104</v>
      </c>
      <c r="D2867">
        <v>485.7</v>
      </c>
      <c r="E2867">
        <v>0</v>
      </c>
      <c r="F2867">
        <v>0</v>
      </c>
      <c r="G2867">
        <v>485.7</v>
      </c>
      <c r="H2867">
        <v>0</v>
      </c>
      <c r="I2867">
        <v>485.7</v>
      </c>
      <c r="J2867">
        <v>0</v>
      </c>
      <c r="K2867" t="s">
        <v>47</v>
      </c>
      <c r="M2867">
        <v>3224</v>
      </c>
      <c r="N2867" t="s">
        <v>12105</v>
      </c>
      <c r="O2867" t="s">
        <v>49</v>
      </c>
      <c r="Q2867" t="s">
        <v>12104</v>
      </c>
      <c r="R2867" s="2">
        <v>42864.90347222222</v>
      </c>
      <c r="S2867" s="2">
        <v>42864.90347222222</v>
      </c>
      <c r="T2867" t="s">
        <v>12106</v>
      </c>
      <c r="U2867">
        <v>8</v>
      </c>
      <c r="V2867" t="s">
        <v>12107</v>
      </c>
      <c r="W2867" t="s">
        <v>53</v>
      </c>
      <c r="Y2867">
        <v>270</v>
      </c>
      <c r="Z2867">
        <v>0</v>
      </c>
      <c r="AA2867">
        <v>0</v>
      </c>
      <c r="AB2867" t="s">
        <v>54</v>
      </c>
      <c r="AC2867">
        <v>0</v>
      </c>
      <c r="AD2867" t="s">
        <v>55</v>
      </c>
      <c r="AF2867" t="s">
        <v>62</v>
      </c>
      <c r="AI2867" t="s">
        <v>56</v>
      </c>
      <c r="AJ2867" t="s">
        <v>56</v>
      </c>
      <c r="AK2867" t="s">
        <v>56</v>
      </c>
      <c r="AN2867" t="s">
        <v>12108</v>
      </c>
      <c r="AS2867">
        <v>0</v>
      </c>
    </row>
    <row r="2868" spans="1:45" x14ac:dyDescent="0.25">
      <c r="A2868" s="1">
        <v>1.71209E+16</v>
      </c>
      <c r="B2868">
        <v>846</v>
      </c>
      <c r="C2868" t="s">
        <v>419</v>
      </c>
      <c r="D2868">
        <v>60.53</v>
      </c>
      <c r="E2868">
        <v>0</v>
      </c>
      <c r="F2868">
        <v>0</v>
      </c>
      <c r="G2868">
        <v>60.53</v>
      </c>
      <c r="H2868">
        <v>0</v>
      </c>
      <c r="I2868">
        <v>60.53</v>
      </c>
      <c r="J2868">
        <v>0</v>
      </c>
      <c r="K2868" t="s">
        <v>47</v>
      </c>
      <c r="L2868" t="s">
        <v>12109</v>
      </c>
      <c r="M2868">
        <v>1099</v>
      </c>
      <c r="N2868" t="s">
        <v>420</v>
      </c>
      <c r="O2868" t="s">
        <v>49</v>
      </c>
      <c r="Q2868" t="s">
        <v>419</v>
      </c>
      <c r="R2868" s="2">
        <v>42864.901388888888</v>
      </c>
      <c r="S2868" s="2">
        <v>42865.409722222219</v>
      </c>
      <c r="T2868" t="s">
        <v>12110</v>
      </c>
      <c r="U2868">
        <v>14</v>
      </c>
      <c r="V2868" t="s">
        <v>12111</v>
      </c>
      <c r="W2868" t="s">
        <v>53</v>
      </c>
      <c r="X2868" t="s">
        <v>12112</v>
      </c>
      <c r="Y2868">
        <v>22</v>
      </c>
      <c r="Z2868">
        <v>0</v>
      </c>
      <c r="AA2868">
        <v>0</v>
      </c>
      <c r="AB2868" t="s">
        <v>54</v>
      </c>
      <c r="AC2868">
        <v>0</v>
      </c>
      <c r="AD2868" t="s">
        <v>55</v>
      </c>
      <c r="AF2868" t="s">
        <v>62</v>
      </c>
      <c r="AI2868" t="s">
        <v>56</v>
      </c>
      <c r="AJ2868" t="s">
        <v>56</v>
      </c>
      <c r="AK2868" t="s">
        <v>56</v>
      </c>
      <c r="AS2868">
        <v>0</v>
      </c>
    </row>
    <row r="2869" spans="1:45" x14ac:dyDescent="0.25">
      <c r="A2869" s="1">
        <v>1.71111E+16</v>
      </c>
      <c r="B2869">
        <v>704</v>
      </c>
      <c r="C2869" t="s">
        <v>12113</v>
      </c>
      <c r="D2869">
        <v>60.5</v>
      </c>
      <c r="E2869">
        <v>0</v>
      </c>
      <c r="F2869">
        <v>0</v>
      </c>
      <c r="G2869">
        <v>60.5</v>
      </c>
      <c r="H2869">
        <v>0</v>
      </c>
      <c r="I2869">
        <v>60.5</v>
      </c>
      <c r="J2869">
        <v>0</v>
      </c>
      <c r="K2869" t="s">
        <v>47</v>
      </c>
      <c r="M2869">
        <v>873</v>
      </c>
      <c r="N2869" t="s">
        <v>12114</v>
      </c>
      <c r="O2869" t="s">
        <v>49</v>
      </c>
      <c r="Q2869" t="s">
        <v>12113</v>
      </c>
      <c r="R2869" s="2">
        <v>42864.894444444442</v>
      </c>
      <c r="S2869" s="2">
        <v>42864.895138888889</v>
      </c>
      <c r="T2869" t="s">
        <v>12115</v>
      </c>
      <c r="U2869">
        <v>14</v>
      </c>
      <c r="V2869" t="s">
        <v>12116</v>
      </c>
      <c r="W2869" t="s">
        <v>68</v>
      </c>
      <c r="Y2869">
        <v>16</v>
      </c>
      <c r="Z2869">
        <v>0</v>
      </c>
      <c r="AA2869">
        <v>0</v>
      </c>
      <c r="AB2869" t="s">
        <v>54</v>
      </c>
      <c r="AC2869">
        <v>0</v>
      </c>
      <c r="AD2869" t="s">
        <v>55</v>
      </c>
      <c r="AF2869" t="s">
        <v>62</v>
      </c>
      <c r="AI2869" t="s">
        <v>56</v>
      </c>
      <c r="AJ2869" t="s">
        <v>56</v>
      </c>
      <c r="AK2869" t="s">
        <v>56</v>
      </c>
      <c r="AS2869">
        <v>0</v>
      </c>
    </row>
    <row r="2870" spans="1:45" x14ac:dyDescent="0.25">
      <c r="A2870" s="1">
        <v>1.7095E+16</v>
      </c>
      <c r="B2870">
        <v>881</v>
      </c>
      <c r="C2870" t="s">
        <v>12117</v>
      </c>
      <c r="D2870">
        <v>13.8</v>
      </c>
      <c r="E2870">
        <v>5</v>
      </c>
      <c r="F2870">
        <v>0</v>
      </c>
      <c r="G2870">
        <v>18.8</v>
      </c>
      <c r="H2870">
        <v>0</v>
      </c>
      <c r="I2870">
        <v>18.8</v>
      </c>
      <c r="J2870">
        <v>0</v>
      </c>
      <c r="K2870" t="s">
        <v>47</v>
      </c>
      <c r="M2870">
        <v>187</v>
      </c>
      <c r="N2870" t="s">
        <v>12118</v>
      </c>
      <c r="O2870" t="s">
        <v>49</v>
      </c>
      <c r="Q2870" t="s">
        <v>12119</v>
      </c>
      <c r="R2870" s="2">
        <v>42864.885416666664</v>
      </c>
      <c r="S2870" s="2">
        <v>42864.885416666664</v>
      </c>
      <c r="T2870" t="s">
        <v>443</v>
      </c>
      <c r="U2870">
        <v>1</v>
      </c>
      <c r="V2870" t="s">
        <v>12120</v>
      </c>
      <c r="W2870" t="s">
        <v>61</v>
      </c>
      <c r="Y2870">
        <v>2</v>
      </c>
      <c r="Z2870">
        <v>0</v>
      </c>
      <c r="AA2870">
        <v>0</v>
      </c>
      <c r="AB2870" t="s">
        <v>54</v>
      </c>
      <c r="AC2870">
        <v>0</v>
      </c>
      <c r="AD2870" t="s">
        <v>55</v>
      </c>
      <c r="AF2870" t="s">
        <v>62</v>
      </c>
      <c r="AI2870" t="s">
        <v>56</v>
      </c>
      <c r="AJ2870" t="s">
        <v>56</v>
      </c>
      <c r="AK2870" t="s">
        <v>56</v>
      </c>
      <c r="AS2870">
        <v>0</v>
      </c>
    </row>
    <row r="2871" spans="1:45" x14ac:dyDescent="0.25">
      <c r="A2871" s="1">
        <v>1.71017E+16</v>
      </c>
      <c r="B2871">
        <v>1263</v>
      </c>
      <c r="C2871" t="s">
        <v>12121</v>
      </c>
      <c r="D2871">
        <v>5.9</v>
      </c>
      <c r="E2871">
        <v>5</v>
      </c>
      <c r="F2871">
        <v>0</v>
      </c>
      <c r="G2871">
        <v>10.9</v>
      </c>
      <c r="H2871">
        <v>0</v>
      </c>
      <c r="I2871">
        <v>10.9</v>
      </c>
      <c r="J2871">
        <v>0</v>
      </c>
      <c r="K2871" t="s">
        <v>47</v>
      </c>
      <c r="M2871">
        <v>2049</v>
      </c>
      <c r="N2871" t="s">
        <v>12122</v>
      </c>
      <c r="O2871" t="s">
        <v>49</v>
      </c>
      <c r="Q2871" t="s">
        <v>12123</v>
      </c>
      <c r="R2871" s="2">
        <v>42864.875</v>
      </c>
      <c r="S2871" s="2">
        <v>42864.875</v>
      </c>
      <c r="T2871" t="s">
        <v>939</v>
      </c>
      <c r="U2871">
        <v>1</v>
      </c>
      <c r="V2871" t="s">
        <v>12124</v>
      </c>
      <c r="W2871" t="s">
        <v>61</v>
      </c>
      <c r="Y2871">
        <v>1</v>
      </c>
      <c r="Z2871">
        <v>0</v>
      </c>
      <c r="AA2871">
        <v>0</v>
      </c>
      <c r="AB2871" t="s">
        <v>54</v>
      </c>
      <c r="AC2871">
        <v>0</v>
      </c>
      <c r="AD2871" t="s">
        <v>55</v>
      </c>
      <c r="AF2871" t="s">
        <v>62</v>
      </c>
      <c r="AI2871" t="s">
        <v>56</v>
      </c>
      <c r="AJ2871" t="s">
        <v>56</v>
      </c>
      <c r="AK2871" t="s">
        <v>56</v>
      </c>
      <c r="AS2871">
        <v>0</v>
      </c>
    </row>
    <row r="2872" spans="1:45" x14ac:dyDescent="0.25">
      <c r="A2872" s="1">
        <v>1.70657E+16</v>
      </c>
      <c r="B2872">
        <v>3158</v>
      </c>
      <c r="C2872" t="s">
        <v>12125</v>
      </c>
      <c r="D2872">
        <v>16.899999999999999</v>
      </c>
      <c r="E2872">
        <v>5</v>
      </c>
      <c r="F2872">
        <v>0</v>
      </c>
      <c r="G2872">
        <v>21.9</v>
      </c>
      <c r="H2872">
        <v>0</v>
      </c>
      <c r="I2872">
        <v>21.9</v>
      </c>
      <c r="J2872">
        <v>0</v>
      </c>
      <c r="K2872" t="s">
        <v>47</v>
      </c>
      <c r="M2872">
        <v>338</v>
      </c>
      <c r="N2872" t="s">
        <v>12126</v>
      </c>
      <c r="O2872" t="s">
        <v>49</v>
      </c>
      <c r="Q2872" t="s">
        <v>12127</v>
      </c>
      <c r="R2872" s="2">
        <v>42864.872916666667</v>
      </c>
      <c r="S2872" s="2">
        <v>42864.873611111114</v>
      </c>
      <c r="T2872" t="s">
        <v>2836</v>
      </c>
      <c r="U2872">
        <v>1</v>
      </c>
      <c r="V2872" t="s">
        <v>12128</v>
      </c>
      <c r="W2872" t="s">
        <v>68</v>
      </c>
      <c r="Y2872">
        <v>10</v>
      </c>
      <c r="Z2872">
        <v>0</v>
      </c>
      <c r="AA2872">
        <v>0</v>
      </c>
      <c r="AB2872" t="s">
        <v>54</v>
      </c>
      <c r="AC2872">
        <v>0</v>
      </c>
      <c r="AD2872" t="s">
        <v>55</v>
      </c>
      <c r="AF2872" t="s">
        <v>62</v>
      </c>
      <c r="AI2872" t="s">
        <v>56</v>
      </c>
      <c r="AJ2872" t="s">
        <v>56</v>
      </c>
      <c r="AK2872" t="s">
        <v>56</v>
      </c>
      <c r="AS2872">
        <v>0</v>
      </c>
    </row>
    <row r="2873" spans="1:45" x14ac:dyDescent="0.25">
      <c r="A2873" s="1">
        <v>1.40087E+16</v>
      </c>
      <c r="B2873">
        <v>1826</v>
      </c>
      <c r="C2873" t="s">
        <v>12129</v>
      </c>
      <c r="D2873">
        <v>33.799999999999997</v>
      </c>
      <c r="E2873">
        <v>5</v>
      </c>
      <c r="F2873">
        <v>0</v>
      </c>
      <c r="G2873">
        <v>38.799999999999997</v>
      </c>
      <c r="H2873">
        <v>0</v>
      </c>
      <c r="I2873">
        <v>38.799999999999997</v>
      </c>
      <c r="J2873">
        <v>0</v>
      </c>
      <c r="K2873" t="s">
        <v>47</v>
      </c>
      <c r="M2873">
        <v>504</v>
      </c>
      <c r="N2873" t="s">
        <v>12130</v>
      </c>
      <c r="O2873" t="s">
        <v>49</v>
      </c>
      <c r="Q2873" t="s">
        <v>12131</v>
      </c>
      <c r="R2873" s="2">
        <v>42864.865972222222</v>
      </c>
      <c r="S2873" s="2">
        <v>42864.865972222222</v>
      </c>
      <c r="T2873" t="s">
        <v>12132</v>
      </c>
      <c r="U2873">
        <v>4</v>
      </c>
      <c r="V2873" t="s">
        <v>12133</v>
      </c>
      <c r="W2873" t="s">
        <v>61</v>
      </c>
      <c r="Y2873">
        <v>20</v>
      </c>
      <c r="Z2873">
        <v>0</v>
      </c>
      <c r="AA2873">
        <v>0</v>
      </c>
      <c r="AB2873" t="s">
        <v>54</v>
      </c>
      <c r="AC2873">
        <v>0</v>
      </c>
      <c r="AD2873" t="s">
        <v>55</v>
      </c>
      <c r="AF2873" t="s">
        <v>62</v>
      </c>
      <c r="AI2873" t="s">
        <v>56</v>
      </c>
      <c r="AJ2873" t="s">
        <v>56</v>
      </c>
      <c r="AK2873" t="s">
        <v>56</v>
      </c>
      <c r="AS2873">
        <v>0</v>
      </c>
    </row>
    <row r="2874" spans="1:45" x14ac:dyDescent="0.25">
      <c r="A2874" s="1">
        <v>1.70759E+16</v>
      </c>
      <c r="B2874">
        <v>2909</v>
      </c>
      <c r="C2874" t="s">
        <v>12134</v>
      </c>
      <c r="D2874">
        <v>5.86</v>
      </c>
      <c r="E2874">
        <v>5</v>
      </c>
      <c r="F2874">
        <v>0</v>
      </c>
      <c r="G2874">
        <v>10.86</v>
      </c>
      <c r="H2874">
        <v>0</v>
      </c>
      <c r="I2874">
        <v>10.86</v>
      </c>
      <c r="J2874">
        <v>0</v>
      </c>
      <c r="K2874" t="s">
        <v>47</v>
      </c>
      <c r="M2874">
        <v>2202</v>
      </c>
      <c r="N2874" t="s">
        <v>12135</v>
      </c>
      <c r="O2874" t="s">
        <v>49</v>
      </c>
      <c r="Q2874" t="s">
        <v>12136</v>
      </c>
      <c r="R2874" s="2">
        <v>42864.856944444444</v>
      </c>
      <c r="S2874" s="2">
        <v>42864.856944444444</v>
      </c>
      <c r="T2874" t="s">
        <v>5021</v>
      </c>
      <c r="U2874">
        <v>1</v>
      </c>
      <c r="V2874" t="s">
        <v>12137</v>
      </c>
      <c r="W2874" t="s">
        <v>68</v>
      </c>
      <c r="Y2874">
        <v>3</v>
      </c>
      <c r="Z2874">
        <v>0</v>
      </c>
      <c r="AA2874">
        <v>0</v>
      </c>
      <c r="AB2874" t="s">
        <v>54</v>
      </c>
      <c r="AC2874">
        <v>0</v>
      </c>
      <c r="AD2874" t="s">
        <v>55</v>
      </c>
      <c r="AF2874" t="s">
        <v>62</v>
      </c>
      <c r="AI2874" t="s">
        <v>56</v>
      </c>
      <c r="AJ2874" t="s">
        <v>56</v>
      </c>
      <c r="AK2874" t="s">
        <v>56</v>
      </c>
      <c r="AS2874">
        <v>0</v>
      </c>
    </row>
    <row r="2875" spans="1:45" x14ac:dyDescent="0.25">
      <c r="A2875" s="1">
        <v>1.39918E+16</v>
      </c>
      <c r="B2875">
        <v>879</v>
      </c>
      <c r="C2875" t="s">
        <v>12138</v>
      </c>
      <c r="D2875">
        <v>37.520000000000003</v>
      </c>
      <c r="E2875">
        <v>5</v>
      </c>
      <c r="F2875">
        <v>0</v>
      </c>
      <c r="G2875">
        <v>42.52</v>
      </c>
      <c r="H2875">
        <v>0</v>
      </c>
      <c r="I2875">
        <v>42.52</v>
      </c>
      <c r="J2875">
        <v>0</v>
      </c>
      <c r="K2875" t="s">
        <v>47</v>
      </c>
      <c r="M2875">
        <v>2261</v>
      </c>
      <c r="N2875" t="s">
        <v>12139</v>
      </c>
      <c r="O2875" t="s">
        <v>49</v>
      </c>
      <c r="Q2875" t="s">
        <v>12140</v>
      </c>
      <c r="R2875" s="2">
        <v>42864.853472222225</v>
      </c>
      <c r="S2875" s="2">
        <v>42864.853472222225</v>
      </c>
      <c r="T2875" t="s">
        <v>12141</v>
      </c>
      <c r="U2875">
        <v>3</v>
      </c>
      <c r="V2875" t="s">
        <v>12142</v>
      </c>
      <c r="W2875" t="s">
        <v>61</v>
      </c>
      <c r="Y2875">
        <v>12</v>
      </c>
      <c r="Z2875">
        <v>0</v>
      </c>
      <c r="AA2875">
        <v>0</v>
      </c>
      <c r="AB2875" t="s">
        <v>54</v>
      </c>
      <c r="AC2875">
        <v>0</v>
      </c>
      <c r="AD2875" t="s">
        <v>55</v>
      </c>
      <c r="AF2875" t="s">
        <v>62</v>
      </c>
      <c r="AI2875" t="s">
        <v>56</v>
      </c>
      <c r="AJ2875" t="s">
        <v>56</v>
      </c>
      <c r="AK2875" t="s">
        <v>56</v>
      </c>
      <c r="AS2875">
        <v>0</v>
      </c>
    </row>
    <row r="2876" spans="1:45" x14ac:dyDescent="0.25">
      <c r="A2876" s="1">
        <v>1.40028E+16</v>
      </c>
      <c r="B2876">
        <v>2035</v>
      </c>
      <c r="C2876" t="s">
        <v>12143</v>
      </c>
      <c r="D2876">
        <v>29.9</v>
      </c>
      <c r="E2876">
        <v>15</v>
      </c>
      <c r="F2876">
        <v>0</v>
      </c>
      <c r="G2876">
        <v>44.9</v>
      </c>
      <c r="H2876">
        <v>0</v>
      </c>
      <c r="I2876">
        <v>44.9</v>
      </c>
      <c r="J2876">
        <v>0</v>
      </c>
      <c r="K2876" t="s">
        <v>47</v>
      </c>
      <c r="M2876">
        <v>2057</v>
      </c>
      <c r="N2876" t="s">
        <v>12144</v>
      </c>
      <c r="O2876" t="s">
        <v>49</v>
      </c>
      <c r="Q2876" t="s">
        <v>12143</v>
      </c>
      <c r="R2876" s="2">
        <v>42864.85</v>
      </c>
      <c r="S2876" s="2">
        <v>42864.977083333331</v>
      </c>
      <c r="T2876" t="s">
        <v>77</v>
      </c>
      <c r="U2876">
        <v>1</v>
      </c>
      <c r="V2876" t="s">
        <v>12145</v>
      </c>
      <c r="W2876" t="s">
        <v>68</v>
      </c>
      <c r="Y2876">
        <v>10</v>
      </c>
      <c r="Z2876">
        <v>0</v>
      </c>
      <c r="AA2876">
        <v>0</v>
      </c>
      <c r="AB2876" t="s">
        <v>54</v>
      </c>
      <c r="AC2876">
        <v>0</v>
      </c>
      <c r="AD2876" t="s">
        <v>55</v>
      </c>
      <c r="AF2876" t="s">
        <v>62</v>
      </c>
      <c r="AI2876" t="s">
        <v>56</v>
      </c>
      <c r="AJ2876" t="s">
        <v>56</v>
      </c>
      <c r="AK2876" t="s">
        <v>56</v>
      </c>
      <c r="AS2876">
        <v>0</v>
      </c>
    </row>
    <row r="2877" spans="1:45" x14ac:dyDescent="0.25">
      <c r="A2877" s="1">
        <v>1.39814E+16</v>
      </c>
      <c r="B2877">
        <v>1284</v>
      </c>
      <c r="C2877" t="s">
        <v>12146</v>
      </c>
      <c r="D2877">
        <v>45.72</v>
      </c>
      <c r="E2877">
        <v>5</v>
      </c>
      <c r="F2877">
        <v>0</v>
      </c>
      <c r="G2877">
        <v>50.72</v>
      </c>
      <c r="H2877">
        <v>0</v>
      </c>
      <c r="I2877">
        <v>50.72</v>
      </c>
      <c r="J2877">
        <v>0</v>
      </c>
      <c r="K2877" t="s">
        <v>47</v>
      </c>
      <c r="L2877" t="s">
        <v>12147</v>
      </c>
      <c r="M2877">
        <v>2104</v>
      </c>
      <c r="N2877" t="s">
        <v>12148</v>
      </c>
      <c r="O2877" t="s">
        <v>49</v>
      </c>
      <c r="Q2877" t="s">
        <v>12146</v>
      </c>
      <c r="R2877" s="2">
        <v>42864.845833333333</v>
      </c>
      <c r="S2877" s="2">
        <v>42864.84652777778</v>
      </c>
      <c r="T2877" t="s">
        <v>12149</v>
      </c>
      <c r="U2877">
        <v>13</v>
      </c>
      <c r="V2877" t="s">
        <v>12150</v>
      </c>
      <c r="W2877" t="s">
        <v>61</v>
      </c>
      <c r="Y2877">
        <v>15</v>
      </c>
      <c r="Z2877">
        <v>0</v>
      </c>
      <c r="AA2877">
        <v>0</v>
      </c>
      <c r="AB2877" t="s">
        <v>54</v>
      </c>
      <c r="AC2877">
        <v>0</v>
      </c>
      <c r="AD2877" t="s">
        <v>55</v>
      </c>
      <c r="AF2877" t="s">
        <v>62</v>
      </c>
      <c r="AI2877" t="s">
        <v>56</v>
      </c>
      <c r="AJ2877" t="s">
        <v>56</v>
      </c>
      <c r="AK2877" t="s">
        <v>56</v>
      </c>
      <c r="AS2877">
        <v>0</v>
      </c>
    </row>
    <row r="2878" spans="1:45" x14ac:dyDescent="0.25">
      <c r="A2878" s="1">
        <v>1.70757E+16</v>
      </c>
      <c r="B2878">
        <v>1690</v>
      </c>
      <c r="C2878" t="s">
        <v>12151</v>
      </c>
      <c r="D2878">
        <v>29.9</v>
      </c>
      <c r="E2878">
        <v>5</v>
      </c>
      <c r="F2878">
        <v>0</v>
      </c>
      <c r="G2878">
        <v>34.9</v>
      </c>
      <c r="H2878">
        <v>0</v>
      </c>
      <c r="I2878">
        <v>34.9</v>
      </c>
      <c r="J2878">
        <v>0</v>
      </c>
      <c r="K2878" t="s">
        <v>47</v>
      </c>
      <c r="M2878">
        <v>2478</v>
      </c>
      <c r="N2878" t="s">
        <v>12152</v>
      </c>
      <c r="O2878" t="s">
        <v>49</v>
      </c>
      <c r="Q2878" t="s">
        <v>12153</v>
      </c>
      <c r="R2878" s="2">
        <v>42864.841666666667</v>
      </c>
      <c r="S2878" s="2">
        <v>42864.841666666667</v>
      </c>
      <c r="T2878" t="s">
        <v>121</v>
      </c>
      <c r="U2878">
        <v>1</v>
      </c>
      <c r="V2878" t="s">
        <v>12154</v>
      </c>
      <c r="W2878" t="s">
        <v>61</v>
      </c>
      <c r="Y2878">
        <v>1</v>
      </c>
      <c r="Z2878">
        <v>0</v>
      </c>
      <c r="AA2878">
        <v>0</v>
      </c>
      <c r="AB2878" t="s">
        <v>54</v>
      </c>
      <c r="AC2878">
        <v>0</v>
      </c>
      <c r="AD2878" t="s">
        <v>55</v>
      </c>
      <c r="AF2878" t="s">
        <v>62</v>
      </c>
      <c r="AI2878" t="s">
        <v>56</v>
      </c>
      <c r="AJ2878" t="s">
        <v>56</v>
      </c>
      <c r="AK2878" t="s">
        <v>56</v>
      </c>
      <c r="AS2878">
        <v>0</v>
      </c>
    </row>
    <row r="2879" spans="1:45" x14ac:dyDescent="0.25">
      <c r="A2879" s="1">
        <v>1.39723E+16</v>
      </c>
      <c r="B2879">
        <v>1850</v>
      </c>
      <c r="C2879" t="s">
        <v>12155</v>
      </c>
      <c r="D2879">
        <v>45.08</v>
      </c>
      <c r="E2879">
        <v>5</v>
      </c>
      <c r="F2879">
        <v>0</v>
      </c>
      <c r="G2879">
        <v>50.08</v>
      </c>
      <c r="H2879">
        <v>0</v>
      </c>
      <c r="I2879">
        <v>50.08</v>
      </c>
      <c r="J2879">
        <v>0</v>
      </c>
      <c r="K2879" t="s">
        <v>47</v>
      </c>
      <c r="M2879">
        <v>2663</v>
      </c>
      <c r="N2879" t="s">
        <v>12156</v>
      </c>
      <c r="O2879" t="s">
        <v>49</v>
      </c>
      <c r="Q2879" t="s">
        <v>12157</v>
      </c>
      <c r="R2879" s="2">
        <v>42864.819444444445</v>
      </c>
      <c r="S2879" s="2">
        <v>42864.820833333331</v>
      </c>
      <c r="T2879" t="s">
        <v>72</v>
      </c>
      <c r="U2879">
        <v>1</v>
      </c>
      <c r="V2879" t="s">
        <v>12158</v>
      </c>
      <c r="W2879" t="s">
        <v>61</v>
      </c>
      <c r="Y2879">
        <v>10</v>
      </c>
      <c r="Z2879">
        <v>0</v>
      </c>
      <c r="AA2879">
        <v>0</v>
      </c>
      <c r="AB2879" t="s">
        <v>54</v>
      </c>
      <c r="AC2879">
        <v>0</v>
      </c>
      <c r="AD2879" t="s">
        <v>55</v>
      </c>
      <c r="AI2879" t="s">
        <v>56</v>
      </c>
      <c r="AJ2879" t="s">
        <v>56</v>
      </c>
      <c r="AK2879" t="s">
        <v>56</v>
      </c>
      <c r="AS2879">
        <v>0</v>
      </c>
    </row>
    <row r="2880" spans="1:45" x14ac:dyDescent="0.25">
      <c r="A2880" s="1">
        <v>1.70489E+16</v>
      </c>
      <c r="B2880">
        <v>2751</v>
      </c>
      <c r="C2880" t="s">
        <v>12159</v>
      </c>
      <c r="D2880">
        <v>81.58</v>
      </c>
      <c r="E2880">
        <v>0</v>
      </c>
      <c r="F2880">
        <v>0</v>
      </c>
      <c r="G2880">
        <v>81.58</v>
      </c>
      <c r="H2880">
        <v>0</v>
      </c>
      <c r="I2880">
        <v>81.58</v>
      </c>
      <c r="J2880">
        <v>0</v>
      </c>
      <c r="K2880" t="s">
        <v>47</v>
      </c>
      <c r="M2880">
        <v>1541</v>
      </c>
      <c r="N2880" t="s">
        <v>12160</v>
      </c>
      <c r="O2880" t="s">
        <v>49</v>
      </c>
      <c r="Q2880" t="s">
        <v>12161</v>
      </c>
      <c r="R2880" s="2">
        <v>42864.796527777777</v>
      </c>
      <c r="S2880" s="2">
        <v>42864.796527777777</v>
      </c>
      <c r="T2880" t="s">
        <v>12162</v>
      </c>
      <c r="U2880">
        <v>11</v>
      </c>
      <c r="V2880" t="s">
        <v>12163</v>
      </c>
      <c r="W2880" t="s">
        <v>53</v>
      </c>
      <c r="Y2880">
        <v>42</v>
      </c>
      <c r="Z2880">
        <v>0</v>
      </c>
      <c r="AA2880">
        <v>0</v>
      </c>
      <c r="AB2880" t="s">
        <v>54</v>
      </c>
      <c r="AC2880">
        <v>0</v>
      </c>
      <c r="AD2880" t="s">
        <v>55</v>
      </c>
      <c r="AF2880" t="s">
        <v>62</v>
      </c>
      <c r="AI2880" t="s">
        <v>56</v>
      </c>
      <c r="AJ2880" t="s">
        <v>56</v>
      </c>
      <c r="AK2880" t="s">
        <v>56</v>
      </c>
      <c r="AS2880">
        <v>0</v>
      </c>
    </row>
    <row r="2881" spans="1:45" x14ac:dyDescent="0.25">
      <c r="A2881" s="1">
        <v>1.3983E+16</v>
      </c>
      <c r="B2881">
        <v>796</v>
      </c>
      <c r="C2881" t="s">
        <v>12164</v>
      </c>
      <c r="D2881">
        <v>56.29</v>
      </c>
      <c r="E2881">
        <v>0</v>
      </c>
      <c r="F2881">
        <v>0</v>
      </c>
      <c r="G2881">
        <v>56.29</v>
      </c>
      <c r="H2881">
        <v>0</v>
      </c>
      <c r="I2881">
        <v>56.29</v>
      </c>
      <c r="J2881">
        <v>0</v>
      </c>
      <c r="K2881" t="s">
        <v>47</v>
      </c>
      <c r="M2881">
        <v>3206</v>
      </c>
      <c r="N2881" t="s">
        <v>12165</v>
      </c>
      <c r="O2881" t="s">
        <v>49</v>
      </c>
      <c r="Q2881" t="s">
        <v>12166</v>
      </c>
      <c r="R2881" s="2">
        <v>42864.789583333331</v>
      </c>
      <c r="S2881" s="2">
        <v>42864.790972222225</v>
      </c>
      <c r="T2881" t="s">
        <v>12167</v>
      </c>
      <c r="U2881">
        <v>6</v>
      </c>
      <c r="V2881" t="s">
        <v>12168</v>
      </c>
      <c r="W2881" t="s">
        <v>61</v>
      </c>
      <c r="Y2881">
        <v>6</v>
      </c>
      <c r="Z2881">
        <v>0</v>
      </c>
      <c r="AA2881">
        <v>0</v>
      </c>
      <c r="AB2881" t="s">
        <v>54</v>
      </c>
      <c r="AC2881">
        <v>0</v>
      </c>
      <c r="AD2881" t="s">
        <v>55</v>
      </c>
      <c r="AF2881" t="s">
        <v>62</v>
      </c>
      <c r="AI2881" t="s">
        <v>56</v>
      </c>
      <c r="AJ2881" t="s">
        <v>56</v>
      </c>
      <c r="AK2881" t="s">
        <v>56</v>
      </c>
      <c r="AS2881">
        <v>0</v>
      </c>
    </row>
    <row r="2882" spans="1:45" x14ac:dyDescent="0.25">
      <c r="A2882" s="1">
        <v>1.70402E+16</v>
      </c>
      <c r="B2882">
        <v>344</v>
      </c>
      <c r="C2882" t="s">
        <v>3801</v>
      </c>
      <c r="D2882">
        <v>219.11</v>
      </c>
      <c r="E2882">
        <v>0</v>
      </c>
      <c r="F2882">
        <v>0</v>
      </c>
      <c r="G2882">
        <v>219.11</v>
      </c>
      <c r="H2882">
        <v>0</v>
      </c>
      <c r="I2882">
        <v>219.11</v>
      </c>
      <c r="J2882">
        <v>0</v>
      </c>
      <c r="K2882" t="s">
        <v>47</v>
      </c>
      <c r="M2882">
        <v>1249</v>
      </c>
      <c r="N2882" t="s">
        <v>3802</v>
      </c>
      <c r="O2882" t="s">
        <v>49</v>
      </c>
      <c r="Q2882" t="s">
        <v>3803</v>
      </c>
      <c r="R2882" s="2">
        <v>42864.770138888889</v>
      </c>
      <c r="S2882" s="2">
        <v>42864.770138888889</v>
      </c>
      <c r="T2882" t="s">
        <v>12169</v>
      </c>
      <c r="U2882">
        <v>8</v>
      </c>
      <c r="V2882" t="s">
        <v>12170</v>
      </c>
      <c r="W2882" t="s">
        <v>53</v>
      </c>
      <c r="Y2882">
        <v>79</v>
      </c>
      <c r="Z2882">
        <v>0</v>
      </c>
      <c r="AA2882">
        <v>0</v>
      </c>
      <c r="AB2882" t="s">
        <v>54</v>
      </c>
      <c r="AC2882">
        <v>0</v>
      </c>
      <c r="AD2882" t="s">
        <v>55</v>
      </c>
      <c r="AF2882" t="s">
        <v>62</v>
      </c>
      <c r="AI2882" t="s">
        <v>56</v>
      </c>
      <c r="AJ2882" t="s">
        <v>56</v>
      </c>
      <c r="AK2882" t="s">
        <v>56</v>
      </c>
      <c r="AS2882">
        <v>0</v>
      </c>
    </row>
    <row r="2883" spans="1:45" x14ac:dyDescent="0.25">
      <c r="A2883" s="1">
        <v>1.70217E+16</v>
      </c>
      <c r="B2883">
        <v>2241</v>
      </c>
      <c r="C2883" t="s">
        <v>12171</v>
      </c>
      <c r="D2883">
        <v>42.65</v>
      </c>
      <c r="E2883">
        <v>5</v>
      </c>
      <c r="F2883">
        <v>0</v>
      </c>
      <c r="G2883">
        <v>47.65</v>
      </c>
      <c r="H2883">
        <v>0</v>
      </c>
      <c r="I2883">
        <v>47.65</v>
      </c>
      <c r="J2883">
        <v>0</v>
      </c>
      <c r="K2883" t="s">
        <v>47</v>
      </c>
      <c r="M2883">
        <v>1687</v>
      </c>
      <c r="N2883" t="s">
        <v>12172</v>
      </c>
      <c r="O2883" t="s">
        <v>49</v>
      </c>
      <c r="Q2883" t="s">
        <v>12171</v>
      </c>
      <c r="R2883" s="2">
        <v>42864.763194444444</v>
      </c>
      <c r="S2883" s="2">
        <v>42864.763194444444</v>
      </c>
      <c r="T2883" t="s">
        <v>12173</v>
      </c>
      <c r="U2883">
        <v>9</v>
      </c>
      <c r="V2883" t="s">
        <v>12174</v>
      </c>
      <c r="W2883" t="s">
        <v>61</v>
      </c>
      <c r="Y2883">
        <v>9</v>
      </c>
      <c r="Z2883">
        <v>0</v>
      </c>
      <c r="AA2883">
        <v>0</v>
      </c>
      <c r="AB2883" t="s">
        <v>54</v>
      </c>
      <c r="AC2883">
        <v>0</v>
      </c>
      <c r="AD2883" t="s">
        <v>55</v>
      </c>
      <c r="AF2883" t="s">
        <v>62</v>
      </c>
      <c r="AI2883" t="s">
        <v>56</v>
      </c>
      <c r="AJ2883" t="s">
        <v>56</v>
      </c>
      <c r="AK2883" t="s">
        <v>56</v>
      </c>
      <c r="AS2883">
        <v>0</v>
      </c>
    </row>
    <row r="2884" spans="1:45" x14ac:dyDescent="0.25">
      <c r="A2884" s="1">
        <v>1.39577E+16</v>
      </c>
      <c r="B2884">
        <v>1229</v>
      </c>
      <c r="C2884" t="s">
        <v>12175</v>
      </c>
      <c r="D2884">
        <v>31.23</v>
      </c>
      <c r="E2884">
        <v>5</v>
      </c>
      <c r="F2884">
        <v>0</v>
      </c>
      <c r="G2884">
        <v>36.229999999999997</v>
      </c>
      <c r="H2884">
        <v>0</v>
      </c>
      <c r="I2884">
        <v>36.229999999999997</v>
      </c>
      <c r="J2884">
        <v>0</v>
      </c>
      <c r="K2884" t="s">
        <v>47</v>
      </c>
      <c r="M2884">
        <v>628</v>
      </c>
      <c r="N2884" t="s">
        <v>12176</v>
      </c>
      <c r="O2884" t="s">
        <v>49</v>
      </c>
      <c r="Q2884" t="s">
        <v>12177</v>
      </c>
      <c r="R2884" s="2">
        <v>42864.747916666667</v>
      </c>
      <c r="S2884" s="2">
        <v>42864.747916666667</v>
      </c>
      <c r="T2884" t="s">
        <v>12178</v>
      </c>
      <c r="U2884">
        <v>4</v>
      </c>
      <c r="V2884" t="s">
        <v>12179</v>
      </c>
      <c r="W2884" t="s">
        <v>61</v>
      </c>
      <c r="Y2884">
        <v>18</v>
      </c>
      <c r="Z2884">
        <v>0</v>
      </c>
      <c r="AA2884">
        <v>0</v>
      </c>
      <c r="AB2884" t="s">
        <v>54</v>
      </c>
      <c r="AC2884">
        <v>0</v>
      </c>
      <c r="AD2884" t="s">
        <v>55</v>
      </c>
      <c r="AF2884" t="s">
        <v>62</v>
      </c>
      <c r="AI2884" t="s">
        <v>56</v>
      </c>
      <c r="AJ2884" t="s">
        <v>56</v>
      </c>
      <c r="AK2884" t="s">
        <v>56</v>
      </c>
      <c r="AS2884">
        <v>0</v>
      </c>
    </row>
    <row r="2885" spans="1:45" x14ac:dyDescent="0.25">
      <c r="A2885" s="1">
        <v>1.6991E+16</v>
      </c>
      <c r="B2885">
        <v>274</v>
      </c>
      <c r="C2885" t="s">
        <v>12180</v>
      </c>
      <c r="D2885">
        <v>158.80000000000001</v>
      </c>
      <c r="E2885">
        <v>0</v>
      </c>
      <c r="F2885">
        <v>0</v>
      </c>
      <c r="G2885">
        <v>158.80000000000001</v>
      </c>
      <c r="H2885">
        <v>0</v>
      </c>
      <c r="I2885">
        <v>158.80000000000001</v>
      </c>
      <c r="J2885">
        <v>0</v>
      </c>
      <c r="K2885" t="s">
        <v>47</v>
      </c>
      <c r="M2885">
        <v>858</v>
      </c>
      <c r="N2885" t="s">
        <v>12181</v>
      </c>
      <c r="O2885" t="s">
        <v>49</v>
      </c>
      <c r="P2885" t="s">
        <v>12182</v>
      </c>
      <c r="Q2885" t="s">
        <v>12183</v>
      </c>
      <c r="R2885" s="2">
        <v>42864.746527777781</v>
      </c>
      <c r="S2885" s="2">
        <v>42864.746527777781</v>
      </c>
      <c r="T2885" t="s">
        <v>12184</v>
      </c>
      <c r="U2885">
        <v>3</v>
      </c>
      <c r="V2885" t="s">
        <v>12185</v>
      </c>
      <c r="W2885" t="s">
        <v>53</v>
      </c>
      <c r="Y2885">
        <v>26</v>
      </c>
      <c r="Z2885">
        <v>0</v>
      </c>
      <c r="AA2885">
        <v>0</v>
      </c>
      <c r="AB2885" t="s">
        <v>54</v>
      </c>
      <c r="AC2885">
        <v>0</v>
      </c>
      <c r="AD2885" t="s">
        <v>55</v>
      </c>
      <c r="AF2885" t="s">
        <v>62</v>
      </c>
      <c r="AI2885" t="s">
        <v>56</v>
      </c>
      <c r="AJ2885" t="s">
        <v>56</v>
      </c>
      <c r="AK2885" t="s">
        <v>56</v>
      </c>
      <c r="AS2885">
        <v>0</v>
      </c>
    </row>
    <row r="2886" spans="1:45" x14ac:dyDescent="0.25">
      <c r="A2886" s="1">
        <v>1.70173E+16</v>
      </c>
      <c r="B2886">
        <v>2454</v>
      </c>
      <c r="C2886" t="s">
        <v>12186</v>
      </c>
      <c r="D2886">
        <v>15.36</v>
      </c>
      <c r="E2886">
        <v>5</v>
      </c>
      <c r="F2886">
        <v>0</v>
      </c>
      <c r="G2886">
        <v>20.36</v>
      </c>
      <c r="H2886">
        <v>0</v>
      </c>
      <c r="I2886">
        <v>20.36</v>
      </c>
      <c r="J2886">
        <v>0</v>
      </c>
      <c r="K2886" t="s">
        <v>47</v>
      </c>
      <c r="L2886" t="s">
        <v>12187</v>
      </c>
      <c r="M2886">
        <v>1294</v>
      </c>
      <c r="N2886" t="s">
        <v>12188</v>
      </c>
      <c r="O2886" t="s">
        <v>49</v>
      </c>
      <c r="Q2886" t="s">
        <v>12189</v>
      </c>
      <c r="R2886" s="2">
        <v>42864.732638888891</v>
      </c>
      <c r="S2886" s="2">
        <v>42864.732638888891</v>
      </c>
      <c r="T2886" t="s">
        <v>12190</v>
      </c>
      <c r="U2886">
        <v>8</v>
      </c>
      <c r="V2886" t="s">
        <v>12191</v>
      </c>
      <c r="W2886" t="s">
        <v>68</v>
      </c>
      <c r="X2886" t="s">
        <v>771</v>
      </c>
      <c r="Y2886">
        <v>8</v>
      </c>
      <c r="Z2886">
        <v>0</v>
      </c>
      <c r="AA2886">
        <v>0</v>
      </c>
      <c r="AB2886" t="s">
        <v>54</v>
      </c>
      <c r="AC2886">
        <v>0</v>
      </c>
      <c r="AD2886" t="s">
        <v>55</v>
      </c>
      <c r="AF2886" t="s">
        <v>62</v>
      </c>
      <c r="AI2886" t="s">
        <v>56</v>
      </c>
      <c r="AJ2886" t="s">
        <v>56</v>
      </c>
      <c r="AK2886" t="s">
        <v>56</v>
      </c>
      <c r="AS2886">
        <v>0</v>
      </c>
    </row>
    <row r="2887" spans="1:45" x14ac:dyDescent="0.25">
      <c r="A2887" s="1">
        <v>1.701E+16</v>
      </c>
      <c r="B2887">
        <v>2962</v>
      </c>
      <c r="C2887" t="s">
        <v>12192</v>
      </c>
      <c r="D2887">
        <v>80</v>
      </c>
      <c r="E2887">
        <v>0</v>
      </c>
      <c r="F2887">
        <v>0</v>
      </c>
      <c r="G2887">
        <v>80</v>
      </c>
      <c r="H2887">
        <v>0</v>
      </c>
      <c r="I2887">
        <v>80</v>
      </c>
      <c r="J2887">
        <v>0</v>
      </c>
      <c r="K2887" t="s">
        <v>47</v>
      </c>
      <c r="L2887" t="s">
        <v>12193</v>
      </c>
      <c r="M2887">
        <v>2272</v>
      </c>
      <c r="N2887" t="s">
        <v>12194</v>
      </c>
      <c r="O2887" t="s">
        <v>49</v>
      </c>
      <c r="Q2887" t="s">
        <v>12195</v>
      </c>
      <c r="R2887" s="2">
        <v>42864.718055555553</v>
      </c>
      <c r="S2887" s="2">
        <v>42864.71875</v>
      </c>
      <c r="T2887" t="s">
        <v>2215</v>
      </c>
      <c r="U2887">
        <v>1</v>
      </c>
      <c r="V2887" t="s">
        <v>12196</v>
      </c>
      <c r="W2887" t="s">
        <v>53</v>
      </c>
      <c r="X2887" t="s">
        <v>12197</v>
      </c>
      <c r="Y2887">
        <v>30</v>
      </c>
      <c r="Z2887">
        <v>0</v>
      </c>
      <c r="AA2887">
        <v>0</v>
      </c>
      <c r="AB2887" t="s">
        <v>54</v>
      </c>
      <c r="AC2887">
        <v>0</v>
      </c>
      <c r="AD2887" t="s">
        <v>55</v>
      </c>
      <c r="AF2887" t="s">
        <v>62</v>
      </c>
      <c r="AI2887" t="s">
        <v>56</v>
      </c>
      <c r="AJ2887" t="s">
        <v>56</v>
      </c>
      <c r="AK2887" t="s">
        <v>56</v>
      </c>
      <c r="AS2887">
        <v>0</v>
      </c>
    </row>
    <row r="2888" spans="1:45" x14ac:dyDescent="0.25">
      <c r="A2888" s="1">
        <v>1.39438E+16</v>
      </c>
      <c r="B2888">
        <v>1216</v>
      </c>
      <c r="C2888" t="s">
        <v>12198</v>
      </c>
      <c r="D2888">
        <v>4.9000000000000004</v>
      </c>
      <c r="E2888">
        <v>5</v>
      </c>
      <c r="F2888">
        <v>0</v>
      </c>
      <c r="G2888">
        <v>9.9</v>
      </c>
      <c r="H2888">
        <v>0</v>
      </c>
      <c r="I2888">
        <v>9.9</v>
      </c>
      <c r="J2888">
        <v>0</v>
      </c>
      <c r="K2888" t="s">
        <v>47</v>
      </c>
      <c r="M2888">
        <v>3131</v>
      </c>
      <c r="N2888" t="s">
        <v>12199</v>
      </c>
      <c r="O2888" t="s">
        <v>49</v>
      </c>
      <c r="Q2888" t="s">
        <v>12200</v>
      </c>
      <c r="R2888" s="2">
        <v>42864.706250000003</v>
      </c>
      <c r="S2888" s="2">
        <v>42864.706250000003</v>
      </c>
      <c r="T2888" t="s">
        <v>3554</v>
      </c>
      <c r="U2888">
        <v>1</v>
      </c>
      <c r="V2888" t="s">
        <v>12201</v>
      </c>
      <c r="W2888" t="s">
        <v>61</v>
      </c>
      <c r="Y2888">
        <v>1</v>
      </c>
      <c r="Z2888">
        <v>0</v>
      </c>
      <c r="AA2888">
        <v>0</v>
      </c>
      <c r="AB2888" t="s">
        <v>54</v>
      </c>
      <c r="AC2888">
        <v>0</v>
      </c>
      <c r="AD2888" t="s">
        <v>55</v>
      </c>
      <c r="AF2888" t="s">
        <v>62</v>
      </c>
      <c r="AI2888" t="s">
        <v>56</v>
      </c>
      <c r="AJ2888" t="s">
        <v>56</v>
      </c>
      <c r="AK2888" t="s">
        <v>56</v>
      </c>
      <c r="AS2888">
        <v>0</v>
      </c>
    </row>
    <row r="2889" spans="1:45" x14ac:dyDescent="0.25">
      <c r="A2889" s="1">
        <v>1.69557E+16</v>
      </c>
      <c r="B2889">
        <v>1902</v>
      </c>
      <c r="C2889" t="s">
        <v>12202</v>
      </c>
      <c r="D2889">
        <v>75</v>
      </c>
      <c r="E2889">
        <v>0</v>
      </c>
      <c r="F2889">
        <v>0</v>
      </c>
      <c r="G2889">
        <v>75</v>
      </c>
      <c r="H2889">
        <v>0</v>
      </c>
      <c r="I2889">
        <v>75</v>
      </c>
      <c r="J2889">
        <v>0</v>
      </c>
      <c r="K2889" t="s">
        <v>47</v>
      </c>
      <c r="M2889">
        <v>3275</v>
      </c>
      <c r="N2889" t="s">
        <v>12203</v>
      </c>
      <c r="O2889" t="s">
        <v>49</v>
      </c>
      <c r="P2889" t="s">
        <v>12204</v>
      </c>
      <c r="Q2889" t="s">
        <v>12205</v>
      </c>
      <c r="R2889" s="2">
        <v>42864.691666666666</v>
      </c>
      <c r="S2889" s="2">
        <v>42864.695138888892</v>
      </c>
      <c r="T2889" t="s">
        <v>12206</v>
      </c>
      <c r="U2889">
        <v>17</v>
      </c>
      <c r="V2889" t="s">
        <v>12207</v>
      </c>
      <c r="W2889" t="s">
        <v>53</v>
      </c>
      <c r="Y2889">
        <v>49</v>
      </c>
      <c r="Z2889">
        <v>0</v>
      </c>
      <c r="AA2889">
        <v>0</v>
      </c>
      <c r="AB2889" t="s">
        <v>54</v>
      </c>
      <c r="AC2889">
        <v>0</v>
      </c>
      <c r="AD2889" t="s">
        <v>55</v>
      </c>
      <c r="AI2889" t="s">
        <v>56</v>
      </c>
      <c r="AJ2889" t="s">
        <v>56</v>
      </c>
      <c r="AK2889" t="s">
        <v>56</v>
      </c>
      <c r="AS2889">
        <v>0</v>
      </c>
    </row>
    <row r="2890" spans="1:45" x14ac:dyDescent="0.25">
      <c r="A2890" s="1">
        <v>1.69773E+16</v>
      </c>
      <c r="B2890">
        <v>779</v>
      </c>
      <c r="C2890" t="s">
        <v>12208</v>
      </c>
      <c r="D2890">
        <v>53.13</v>
      </c>
      <c r="E2890">
        <v>0</v>
      </c>
      <c r="F2890">
        <v>0</v>
      </c>
      <c r="G2890">
        <v>53.13</v>
      </c>
      <c r="H2890">
        <v>0</v>
      </c>
      <c r="I2890">
        <v>53.13</v>
      </c>
      <c r="J2890">
        <v>0</v>
      </c>
      <c r="K2890" t="s">
        <v>47</v>
      </c>
      <c r="M2890">
        <v>2179</v>
      </c>
      <c r="N2890" t="s">
        <v>12209</v>
      </c>
      <c r="O2890" t="s">
        <v>49</v>
      </c>
      <c r="Q2890" t="s">
        <v>12210</v>
      </c>
      <c r="R2890" s="2">
        <v>42864.681944444441</v>
      </c>
      <c r="S2890" s="2">
        <v>42864.681944444441</v>
      </c>
      <c r="T2890" t="s">
        <v>12211</v>
      </c>
      <c r="U2890">
        <v>9</v>
      </c>
      <c r="V2890" t="s">
        <v>12212</v>
      </c>
      <c r="W2890" t="s">
        <v>61</v>
      </c>
      <c r="Y2890">
        <v>10</v>
      </c>
      <c r="Z2890">
        <v>0</v>
      </c>
      <c r="AA2890">
        <v>0</v>
      </c>
      <c r="AB2890" t="s">
        <v>54</v>
      </c>
      <c r="AC2890">
        <v>0</v>
      </c>
      <c r="AD2890" t="s">
        <v>55</v>
      </c>
      <c r="AF2890" t="s">
        <v>62</v>
      </c>
      <c r="AI2890" t="s">
        <v>56</v>
      </c>
      <c r="AJ2890" t="s">
        <v>56</v>
      </c>
      <c r="AK2890" t="s">
        <v>56</v>
      </c>
      <c r="AS2890">
        <v>0</v>
      </c>
    </row>
    <row r="2891" spans="1:45" x14ac:dyDescent="0.25">
      <c r="A2891" s="1">
        <v>1.69734E+16</v>
      </c>
      <c r="B2891">
        <v>1909</v>
      </c>
      <c r="C2891" t="s">
        <v>12213</v>
      </c>
      <c r="D2891">
        <v>27.73</v>
      </c>
      <c r="E2891">
        <v>5</v>
      </c>
      <c r="F2891">
        <v>0</v>
      </c>
      <c r="G2891">
        <v>32.729999999999997</v>
      </c>
      <c r="H2891">
        <v>0</v>
      </c>
      <c r="I2891">
        <v>32.729999999999997</v>
      </c>
      <c r="J2891">
        <v>0</v>
      </c>
      <c r="K2891" t="s">
        <v>47</v>
      </c>
      <c r="M2891">
        <v>695</v>
      </c>
      <c r="N2891" t="s">
        <v>12214</v>
      </c>
      <c r="O2891" t="s">
        <v>49</v>
      </c>
      <c r="Q2891" t="s">
        <v>12213</v>
      </c>
      <c r="R2891" s="2">
        <v>42864.677777777775</v>
      </c>
      <c r="S2891" s="2">
        <v>42864.678472222222</v>
      </c>
      <c r="T2891" t="s">
        <v>12215</v>
      </c>
      <c r="U2891">
        <v>5</v>
      </c>
      <c r="V2891" t="s">
        <v>12216</v>
      </c>
      <c r="W2891" t="s">
        <v>61</v>
      </c>
      <c r="Y2891">
        <v>19</v>
      </c>
      <c r="Z2891">
        <v>0</v>
      </c>
      <c r="AA2891">
        <v>0</v>
      </c>
      <c r="AB2891" t="s">
        <v>54</v>
      </c>
      <c r="AC2891">
        <v>0</v>
      </c>
      <c r="AD2891" t="s">
        <v>55</v>
      </c>
      <c r="AF2891" t="s">
        <v>62</v>
      </c>
      <c r="AI2891" t="s">
        <v>56</v>
      </c>
      <c r="AJ2891" t="s">
        <v>56</v>
      </c>
      <c r="AK2891" t="s">
        <v>56</v>
      </c>
      <c r="AS2891">
        <v>0</v>
      </c>
    </row>
    <row r="2892" spans="1:45" x14ac:dyDescent="0.25">
      <c r="A2892" s="1">
        <v>1.39299E+16</v>
      </c>
      <c r="B2892">
        <v>2293</v>
      </c>
      <c r="C2892" t="s">
        <v>12217</v>
      </c>
      <c r="D2892">
        <v>58.5</v>
      </c>
      <c r="E2892">
        <v>0</v>
      </c>
      <c r="F2892">
        <v>0</v>
      </c>
      <c r="G2892">
        <v>58.5</v>
      </c>
      <c r="H2892">
        <v>0</v>
      </c>
      <c r="I2892">
        <v>58.5</v>
      </c>
      <c r="J2892">
        <v>0</v>
      </c>
      <c r="K2892" t="s">
        <v>47</v>
      </c>
      <c r="M2892">
        <v>592</v>
      </c>
      <c r="N2892" t="s">
        <v>12218</v>
      </c>
      <c r="O2892" t="s">
        <v>49</v>
      </c>
      <c r="Q2892" t="s">
        <v>12219</v>
      </c>
      <c r="R2892" s="2">
        <v>42864.673611111109</v>
      </c>
      <c r="S2892" s="2">
        <v>42864.673611111109</v>
      </c>
      <c r="T2892" t="s">
        <v>12220</v>
      </c>
      <c r="U2892">
        <v>5</v>
      </c>
      <c r="V2892" t="s">
        <v>12221</v>
      </c>
      <c r="W2892" t="s">
        <v>53</v>
      </c>
      <c r="Y2892">
        <v>5</v>
      </c>
      <c r="Z2892">
        <v>0</v>
      </c>
      <c r="AA2892">
        <v>0</v>
      </c>
      <c r="AB2892" t="s">
        <v>54</v>
      </c>
      <c r="AC2892">
        <v>0</v>
      </c>
      <c r="AD2892" t="s">
        <v>55</v>
      </c>
      <c r="AF2892" t="s">
        <v>62</v>
      </c>
      <c r="AI2892" t="s">
        <v>56</v>
      </c>
      <c r="AJ2892" t="s">
        <v>56</v>
      </c>
      <c r="AK2892" t="s">
        <v>56</v>
      </c>
      <c r="AS2892">
        <v>0</v>
      </c>
    </row>
    <row r="2893" spans="1:45" x14ac:dyDescent="0.25">
      <c r="A2893" s="1">
        <v>1.39192E+16</v>
      </c>
      <c r="B2893">
        <v>3356</v>
      </c>
      <c r="C2893" t="s">
        <v>12222</v>
      </c>
      <c r="D2893">
        <v>81.349999999999994</v>
      </c>
      <c r="E2893">
        <v>0</v>
      </c>
      <c r="F2893">
        <v>0</v>
      </c>
      <c r="G2893">
        <v>81.349999999999994</v>
      </c>
      <c r="H2893">
        <v>0</v>
      </c>
      <c r="I2893">
        <v>81.349999999999994</v>
      </c>
      <c r="J2893">
        <v>0</v>
      </c>
      <c r="K2893" t="s">
        <v>47</v>
      </c>
      <c r="M2893">
        <v>3179</v>
      </c>
      <c r="N2893" t="s">
        <v>12223</v>
      </c>
      <c r="O2893" t="s">
        <v>49</v>
      </c>
      <c r="Q2893" t="s">
        <v>12224</v>
      </c>
      <c r="R2893" s="2">
        <v>42864.642361111109</v>
      </c>
      <c r="S2893" s="2">
        <v>42864.642361111109</v>
      </c>
      <c r="T2893" t="s">
        <v>12225</v>
      </c>
      <c r="U2893">
        <v>2</v>
      </c>
      <c r="V2893" t="s">
        <v>12226</v>
      </c>
      <c r="W2893" t="s">
        <v>53</v>
      </c>
      <c r="Y2893">
        <v>88</v>
      </c>
      <c r="Z2893">
        <v>0</v>
      </c>
      <c r="AA2893">
        <v>0</v>
      </c>
      <c r="AB2893" t="s">
        <v>54</v>
      </c>
      <c r="AC2893">
        <v>0</v>
      </c>
      <c r="AD2893" t="s">
        <v>55</v>
      </c>
      <c r="AF2893" t="s">
        <v>62</v>
      </c>
      <c r="AI2893" t="s">
        <v>56</v>
      </c>
      <c r="AJ2893" t="s">
        <v>56</v>
      </c>
      <c r="AK2893" t="s">
        <v>56</v>
      </c>
      <c r="AS2893">
        <v>0</v>
      </c>
    </row>
    <row r="2894" spans="1:45" x14ac:dyDescent="0.25">
      <c r="A2894" s="1">
        <v>1.69444E+16</v>
      </c>
      <c r="B2894">
        <v>349</v>
      </c>
      <c r="C2894" t="s">
        <v>5450</v>
      </c>
      <c r="D2894">
        <v>55.64</v>
      </c>
      <c r="E2894">
        <v>0</v>
      </c>
      <c r="F2894">
        <v>0</v>
      </c>
      <c r="G2894">
        <v>55.64</v>
      </c>
      <c r="H2894">
        <v>0</v>
      </c>
      <c r="I2894">
        <v>55.64</v>
      </c>
      <c r="J2894">
        <v>0</v>
      </c>
      <c r="K2894" t="s">
        <v>47</v>
      </c>
      <c r="M2894">
        <v>222</v>
      </c>
      <c r="N2894" t="s">
        <v>5451</v>
      </c>
      <c r="O2894" t="s">
        <v>49</v>
      </c>
      <c r="Q2894" t="s">
        <v>5450</v>
      </c>
      <c r="R2894" s="2">
        <v>42864.635416666664</v>
      </c>
      <c r="S2894" s="2">
        <v>42864.635416666664</v>
      </c>
      <c r="T2894" t="s">
        <v>12227</v>
      </c>
      <c r="U2894">
        <v>19</v>
      </c>
      <c r="V2894" t="s">
        <v>12228</v>
      </c>
      <c r="W2894" t="s">
        <v>61</v>
      </c>
      <c r="Y2894">
        <v>22</v>
      </c>
      <c r="Z2894">
        <v>0</v>
      </c>
      <c r="AA2894">
        <v>0</v>
      </c>
      <c r="AB2894" t="s">
        <v>54</v>
      </c>
      <c r="AC2894">
        <v>0</v>
      </c>
      <c r="AD2894" t="s">
        <v>55</v>
      </c>
      <c r="AF2894" t="s">
        <v>62</v>
      </c>
      <c r="AI2894" t="s">
        <v>56</v>
      </c>
      <c r="AJ2894" t="s">
        <v>56</v>
      </c>
      <c r="AK2894" t="s">
        <v>56</v>
      </c>
      <c r="AS2894">
        <v>0</v>
      </c>
    </row>
    <row r="2895" spans="1:45" x14ac:dyDescent="0.25">
      <c r="A2895" s="1">
        <v>1.68897E+16</v>
      </c>
      <c r="B2895">
        <v>2471</v>
      </c>
      <c r="C2895" t="s">
        <v>1512</v>
      </c>
      <c r="D2895">
        <v>55.99</v>
      </c>
      <c r="E2895">
        <v>0</v>
      </c>
      <c r="F2895">
        <v>0</v>
      </c>
      <c r="G2895">
        <v>55.99</v>
      </c>
      <c r="H2895">
        <v>0</v>
      </c>
      <c r="I2895">
        <v>55.99</v>
      </c>
      <c r="J2895">
        <v>0</v>
      </c>
      <c r="K2895" t="s">
        <v>47</v>
      </c>
      <c r="M2895">
        <v>2032</v>
      </c>
      <c r="N2895" t="s">
        <v>1514</v>
      </c>
      <c r="O2895" t="s">
        <v>49</v>
      </c>
      <c r="Q2895" t="s">
        <v>1515</v>
      </c>
      <c r="R2895" s="2">
        <v>42864.6</v>
      </c>
      <c r="S2895" s="2">
        <v>42864.603472222225</v>
      </c>
      <c r="T2895" t="s">
        <v>12229</v>
      </c>
      <c r="U2895">
        <v>5</v>
      </c>
      <c r="V2895" t="s">
        <v>12230</v>
      </c>
      <c r="W2895" t="s">
        <v>61</v>
      </c>
      <c r="Y2895">
        <v>21</v>
      </c>
      <c r="Z2895">
        <v>0</v>
      </c>
      <c r="AA2895">
        <v>0</v>
      </c>
      <c r="AB2895" t="s">
        <v>54</v>
      </c>
      <c r="AC2895">
        <v>0</v>
      </c>
      <c r="AD2895" t="s">
        <v>55</v>
      </c>
      <c r="AF2895" t="s">
        <v>62</v>
      </c>
      <c r="AI2895" t="s">
        <v>56</v>
      </c>
      <c r="AJ2895" t="s">
        <v>56</v>
      </c>
      <c r="AK2895" t="s">
        <v>56</v>
      </c>
      <c r="AS2895">
        <v>0</v>
      </c>
    </row>
    <row r="2896" spans="1:45" x14ac:dyDescent="0.25">
      <c r="A2896" s="1">
        <v>1.69142E+16</v>
      </c>
      <c r="B2896">
        <v>2575</v>
      </c>
      <c r="C2896" t="s">
        <v>11964</v>
      </c>
      <c r="D2896">
        <v>35.4</v>
      </c>
      <c r="E2896">
        <v>5</v>
      </c>
      <c r="F2896">
        <v>0</v>
      </c>
      <c r="G2896">
        <v>40.4</v>
      </c>
      <c r="H2896">
        <v>0</v>
      </c>
      <c r="I2896">
        <v>37.729999999999997</v>
      </c>
      <c r="J2896">
        <v>0</v>
      </c>
      <c r="K2896" t="s">
        <v>47</v>
      </c>
      <c r="L2896" t="s">
        <v>12231</v>
      </c>
      <c r="M2896">
        <v>162</v>
      </c>
      <c r="N2896" t="s">
        <v>11965</v>
      </c>
      <c r="O2896" t="s">
        <v>49</v>
      </c>
      <c r="Q2896" t="s">
        <v>11964</v>
      </c>
      <c r="R2896" s="2">
        <v>42864.594444444447</v>
      </c>
      <c r="S2896" s="2">
        <v>42865.398611111108</v>
      </c>
      <c r="T2896" t="s">
        <v>12232</v>
      </c>
      <c r="U2896">
        <v>12</v>
      </c>
      <c r="V2896" t="s">
        <v>11966</v>
      </c>
      <c r="W2896" t="s">
        <v>61</v>
      </c>
      <c r="Y2896">
        <v>12</v>
      </c>
      <c r="Z2896">
        <v>0</v>
      </c>
      <c r="AA2896">
        <v>0</v>
      </c>
      <c r="AB2896" t="s">
        <v>54</v>
      </c>
      <c r="AC2896">
        <v>0</v>
      </c>
      <c r="AD2896" t="s">
        <v>55</v>
      </c>
      <c r="AF2896" t="s">
        <v>62</v>
      </c>
      <c r="AI2896" t="s">
        <v>56</v>
      </c>
      <c r="AJ2896" t="s">
        <v>56</v>
      </c>
      <c r="AK2896" t="s">
        <v>56</v>
      </c>
      <c r="AS2896">
        <v>2.67</v>
      </c>
    </row>
    <row r="2897" spans="1:45" x14ac:dyDescent="0.25">
      <c r="A2897" s="1">
        <v>1.69136E+16</v>
      </c>
      <c r="B2897">
        <v>3081</v>
      </c>
      <c r="C2897" t="s">
        <v>12233</v>
      </c>
      <c r="D2897">
        <v>99.6</v>
      </c>
      <c r="E2897">
        <v>0</v>
      </c>
      <c r="F2897">
        <v>0</v>
      </c>
      <c r="G2897">
        <v>99.6</v>
      </c>
      <c r="H2897">
        <v>0</v>
      </c>
      <c r="I2897">
        <v>99.6</v>
      </c>
      <c r="J2897">
        <v>0</v>
      </c>
      <c r="K2897" t="s">
        <v>47</v>
      </c>
      <c r="M2897">
        <v>2559</v>
      </c>
      <c r="N2897" t="s">
        <v>12234</v>
      </c>
      <c r="O2897" t="s">
        <v>49</v>
      </c>
      <c r="Q2897" t="s">
        <v>12235</v>
      </c>
      <c r="R2897" s="2">
        <v>42864.584027777775</v>
      </c>
      <c r="S2897" s="2">
        <v>42864.584027777775</v>
      </c>
      <c r="T2897" t="s">
        <v>408</v>
      </c>
      <c r="U2897">
        <v>1</v>
      </c>
      <c r="V2897" t="s">
        <v>12236</v>
      </c>
      <c r="W2897" t="s">
        <v>53</v>
      </c>
      <c r="Y2897">
        <v>40</v>
      </c>
      <c r="Z2897">
        <v>0</v>
      </c>
      <c r="AA2897">
        <v>0</v>
      </c>
      <c r="AB2897" t="s">
        <v>54</v>
      </c>
      <c r="AC2897">
        <v>0</v>
      </c>
      <c r="AD2897" t="s">
        <v>55</v>
      </c>
      <c r="AF2897" t="s">
        <v>62</v>
      </c>
      <c r="AI2897" t="s">
        <v>56</v>
      </c>
      <c r="AJ2897" t="s">
        <v>56</v>
      </c>
      <c r="AK2897" t="s">
        <v>56</v>
      </c>
      <c r="AS2897">
        <v>0</v>
      </c>
    </row>
    <row r="2898" spans="1:45" x14ac:dyDescent="0.25">
      <c r="A2898" s="1">
        <v>1.68982E+16</v>
      </c>
      <c r="B2898">
        <v>1873</v>
      </c>
      <c r="C2898" t="s">
        <v>708</v>
      </c>
      <c r="D2898">
        <v>89</v>
      </c>
      <c r="E2898">
        <v>0</v>
      </c>
      <c r="F2898">
        <v>0</v>
      </c>
      <c r="G2898">
        <v>89</v>
      </c>
      <c r="H2898">
        <v>0</v>
      </c>
      <c r="I2898">
        <v>89</v>
      </c>
      <c r="J2898">
        <v>0</v>
      </c>
      <c r="K2898" t="s">
        <v>47</v>
      </c>
      <c r="M2898">
        <v>2651</v>
      </c>
      <c r="N2898" t="s">
        <v>709</v>
      </c>
      <c r="O2898" t="s">
        <v>49</v>
      </c>
      <c r="Q2898" t="s">
        <v>710</v>
      </c>
      <c r="R2898" s="2">
        <v>42864.584027777775</v>
      </c>
      <c r="S2898" s="2">
        <v>42864.586805555555</v>
      </c>
      <c r="T2898" t="s">
        <v>12237</v>
      </c>
      <c r="U2898">
        <v>14</v>
      </c>
      <c r="V2898" t="s">
        <v>12238</v>
      </c>
      <c r="W2898" t="s">
        <v>53</v>
      </c>
      <c r="Y2898">
        <v>32</v>
      </c>
      <c r="Z2898">
        <v>0</v>
      </c>
      <c r="AA2898">
        <v>0</v>
      </c>
      <c r="AB2898" t="s">
        <v>54</v>
      </c>
      <c r="AC2898">
        <v>0</v>
      </c>
      <c r="AD2898" t="s">
        <v>55</v>
      </c>
      <c r="AF2898" t="s">
        <v>62</v>
      </c>
      <c r="AI2898" t="s">
        <v>56</v>
      </c>
      <c r="AJ2898" t="s">
        <v>56</v>
      </c>
      <c r="AK2898" t="s">
        <v>56</v>
      </c>
      <c r="AS2898">
        <v>0</v>
      </c>
    </row>
    <row r="2899" spans="1:45" x14ac:dyDescent="0.25">
      <c r="A2899" s="1">
        <v>1.38922E+16</v>
      </c>
      <c r="B2899">
        <v>2634</v>
      </c>
      <c r="C2899" t="s">
        <v>12239</v>
      </c>
      <c r="D2899">
        <v>13.5</v>
      </c>
      <c r="E2899">
        <v>5</v>
      </c>
      <c r="F2899">
        <v>0</v>
      </c>
      <c r="G2899">
        <v>18.5</v>
      </c>
      <c r="H2899">
        <v>0</v>
      </c>
      <c r="I2899">
        <v>18.5</v>
      </c>
      <c r="J2899">
        <v>0</v>
      </c>
      <c r="K2899" t="s">
        <v>47</v>
      </c>
      <c r="M2899">
        <v>3088</v>
      </c>
      <c r="N2899" t="s">
        <v>12240</v>
      </c>
      <c r="O2899" t="s">
        <v>49</v>
      </c>
      <c r="Q2899" t="s">
        <v>12241</v>
      </c>
      <c r="R2899" s="2">
        <v>42864.580555555556</v>
      </c>
      <c r="S2899" s="2">
        <v>42864.581250000003</v>
      </c>
      <c r="T2899" t="s">
        <v>12242</v>
      </c>
      <c r="U2899">
        <v>2</v>
      </c>
      <c r="V2899" t="s">
        <v>12243</v>
      </c>
      <c r="W2899" t="s">
        <v>61</v>
      </c>
      <c r="Y2899">
        <v>2</v>
      </c>
      <c r="Z2899">
        <v>0</v>
      </c>
      <c r="AA2899">
        <v>0</v>
      </c>
      <c r="AB2899" t="s">
        <v>54</v>
      </c>
      <c r="AC2899">
        <v>0</v>
      </c>
      <c r="AD2899" t="s">
        <v>55</v>
      </c>
      <c r="AF2899" t="s">
        <v>62</v>
      </c>
      <c r="AI2899" t="s">
        <v>56</v>
      </c>
      <c r="AJ2899" t="s">
        <v>56</v>
      </c>
      <c r="AK2899" t="s">
        <v>56</v>
      </c>
      <c r="AS2899">
        <v>0</v>
      </c>
    </row>
    <row r="2900" spans="1:45" x14ac:dyDescent="0.25">
      <c r="A2900" s="1">
        <v>1.68645E+16</v>
      </c>
      <c r="B2900">
        <v>189</v>
      </c>
      <c r="C2900" t="s">
        <v>12244</v>
      </c>
      <c r="D2900">
        <v>8.9499999999999993</v>
      </c>
      <c r="E2900">
        <v>5</v>
      </c>
      <c r="F2900">
        <v>0</v>
      </c>
      <c r="G2900">
        <v>13.95</v>
      </c>
      <c r="H2900">
        <v>0</v>
      </c>
      <c r="I2900">
        <v>13.95</v>
      </c>
      <c r="J2900">
        <v>0</v>
      </c>
      <c r="K2900" t="s">
        <v>47</v>
      </c>
      <c r="M2900">
        <v>2703</v>
      </c>
      <c r="N2900" t="s">
        <v>12245</v>
      </c>
      <c r="O2900" t="s">
        <v>49</v>
      </c>
      <c r="Q2900" t="s">
        <v>12246</v>
      </c>
      <c r="R2900" s="2">
        <v>42864.567361111112</v>
      </c>
      <c r="S2900" s="2">
        <v>42864.567361111112</v>
      </c>
      <c r="T2900" t="s">
        <v>9580</v>
      </c>
      <c r="U2900">
        <v>1</v>
      </c>
      <c r="V2900" t="s">
        <v>12247</v>
      </c>
      <c r="W2900" t="s">
        <v>61</v>
      </c>
      <c r="Y2900">
        <v>5</v>
      </c>
      <c r="Z2900">
        <v>0</v>
      </c>
      <c r="AA2900">
        <v>0</v>
      </c>
      <c r="AB2900" t="s">
        <v>54</v>
      </c>
      <c r="AC2900">
        <v>0</v>
      </c>
      <c r="AD2900" t="s">
        <v>55</v>
      </c>
      <c r="AF2900" t="s">
        <v>62</v>
      </c>
      <c r="AI2900" t="s">
        <v>56</v>
      </c>
      <c r="AJ2900" t="s">
        <v>56</v>
      </c>
      <c r="AK2900" t="s">
        <v>56</v>
      </c>
      <c r="AS2900">
        <v>0</v>
      </c>
    </row>
    <row r="2901" spans="1:45" x14ac:dyDescent="0.25">
      <c r="A2901" s="1">
        <v>1.6894E+16</v>
      </c>
      <c r="B2901">
        <v>1364</v>
      </c>
      <c r="C2901" t="s">
        <v>12248</v>
      </c>
      <c r="D2901">
        <v>58.4</v>
      </c>
      <c r="E2901">
        <v>0</v>
      </c>
      <c r="F2901">
        <v>0</v>
      </c>
      <c r="G2901">
        <v>58.4</v>
      </c>
      <c r="H2901">
        <v>0</v>
      </c>
      <c r="I2901">
        <v>58.4</v>
      </c>
      <c r="J2901">
        <v>0</v>
      </c>
      <c r="K2901" t="s">
        <v>47</v>
      </c>
      <c r="M2901">
        <v>226</v>
      </c>
      <c r="N2901" t="s">
        <v>12249</v>
      </c>
      <c r="O2901" t="s">
        <v>49</v>
      </c>
      <c r="Q2901" t="s">
        <v>12250</v>
      </c>
      <c r="R2901" s="2">
        <v>42864.560416666667</v>
      </c>
      <c r="S2901" s="2">
        <v>42864.560416666667</v>
      </c>
      <c r="T2901" t="s">
        <v>12251</v>
      </c>
      <c r="U2901">
        <v>4</v>
      </c>
      <c r="V2901" t="s">
        <v>12252</v>
      </c>
      <c r="W2901" t="s">
        <v>61</v>
      </c>
      <c r="Y2901">
        <v>6</v>
      </c>
      <c r="Z2901">
        <v>0</v>
      </c>
      <c r="AA2901">
        <v>0</v>
      </c>
      <c r="AB2901" t="s">
        <v>54</v>
      </c>
      <c r="AC2901">
        <v>0</v>
      </c>
      <c r="AD2901" t="s">
        <v>55</v>
      </c>
      <c r="AF2901" t="s">
        <v>62</v>
      </c>
      <c r="AI2901" t="s">
        <v>56</v>
      </c>
      <c r="AJ2901" t="s">
        <v>56</v>
      </c>
      <c r="AK2901" t="s">
        <v>56</v>
      </c>
      <c r="AS2901">
        <v>0</v>
      </c>
    </row>
    <row r="2902" spans="1:45" x14ac:dyDescent="0.25">
      <c r="A2902" s="1">
        <v>1.68913E+16</v>
      </c>
      <c r="B2902">
        <v>3098</v>
      </c>
      <c r="C2902" t="s">
        <v>12253</v>
      </c>
      <c r="D2902">
        <v>6.9</v>
      </c>
      <c r="E2902">
        <v>5</v>
      </c>
      <c r="F2902">
        <v>0</v>
      </c>
      <c r="G2902">
        <v>11.9</v>
      </c>
      <c r="H2902">
        <v>0</v>
      </c>
      <c r="I2902">
        <v>11.9</v>
      </c>
      <c r="J2902">
        <v>0</v>
      </c>
      <c r="K2902" t="s">
        <v>47</v>
      </c>
      <c r="M2902">
        <v>3316</v>
      </c>
      <c r="N2902" t="s">
        <v>12254</v>
      </c>
      <c r="O2902" t="s">
        <v>49</v>
      </c>
      <c r="Q2902" t="s">
        <v>12255</v>
      </c>
      <c r="R2902" s="2">
        <v>42864.556944444441</v>
      </c>
      <c r="S2902" s="2">
        <v>42864.556944444441</v>
      </c>
      <c r="T2902" t="s">
        <v>397</v>
      </c>
      <c r="U2902">
        <v>1</v>
      </c>
      <c r="V2902" t="s">
        <v>12256</v>
      </c>
      <c r="W2902" t="s">
        <v>61</v>
      </c>
      <c r="Y2902">
        <v>1</v>
      </c>
      <c r="Z2902">
        <v>0</v>
      </c>
      <c r="AA2902">
        <v>0</v>
      </c>
      <c r="AB2902" t="s">
        <v>54</v>
      </c>
      <c r="AC2902">
        <v>0</v>
      </c>
      <c r="AD2902" t="s">
        <v>55</v>
      </c>
      <c r="AF2902" t="s">
        <v>62</v>
      </c>
      <c r="AI2902" t="s">
        <v>56</v>
      </c>
      <c r="AJ2902" t="s">
        <v>56</v>
      </c>
      <c r="AK2902" t="s">
        <v>56</v>
      </c>
      <c r="AS2902">
        <v>0</v>
      </c>
    </row>
    <row r="2903" spans="1:45" x14ac:dyDescent="0.25">
      <c r="A2903" s="1">
        <v>1.68912E+16</v>
      </c>
      <c r="B2903">
        <v>703</v>
      </c>
      <c r="C2903" t="s">
        <v>12257</v>
      </c>
      <c r="D2903">
        <v>27.23</v>
      </c>
      <c r="E2903">
        <v>5</v>
      </c>
      <c r="F2903">
        <v>0</v>
      </c>
      <c r="G2903">
        <v>32.229999999999997</v>
      </c>
      <c r="H2903">
        <v>0</v>
      </c>
      <c r="I2903">
        <v>32.229999999999997</v>
      </c>
      <c r="J2903">
        <v>0</v>
      </c>
      <c r="K2903" t="s">
        <v>47</v>
      </c>
      <c r="M2903">
        <v>1953</v>
      </c>
      <c r="N2903" t="s">
        <v>12258</v>
      </c>
      <c r="O2903" t="s">
        <v>49</v>
      </c>
      <c r="Q2903" t="s">
        <v>12259</v>
      </c>
      <c r="R2903" s="2">
        <v>42864.556250000001</v>
      </c>
      <c r="S2903" s="2">
        <v>42864.556250000001</v>
      </c>
      <c r="T2903" t="s">
        <v>12260</v>
      </c>
      <c r="U2903">
        <v>4</v>
      </c>
      <c r="V2903" t="s">
        <v>12261</v>
      </c>
      <c r="W2903" t="s">
        <v>61</v>
      </c>
      <c r="Y2903">
        <v>15</v>
      </c>
      <c r="Z2903">
        <v>0</v>
      </c>
      <c r="AA2903">
        <v>0</v>
      </c>
      <c r="AB2903" t="s">
        <v>54</v>
      </c>
      <c r="AC2903">
        <v>0</v>
      </c>
      <c r="AD2903" t="s">
        <v>55</v>
      </c>
      <c r="AF2903" t="s">
        <v>62</v>
      </c>
      <c r="AI2903" t="s">
        <v>56</v>
      </c>
      <c r="AJ2903" t="s">
        <v>56</v>
      </c>
      <c r="AK2903" t="s">
        <v>56</v>
      </c>
      <c r="AS2903">
        <v>0</v>
      </c>
    </row>
    <row r="2904" spans="1:45" x14ac:dyDescent="0.25">
      <c r="A2904" s="1">
        <v>1.68546E+16</v>
      </c>
      <c r="B2904">
        <v>139</v>
      </c>
      <c r="C2904" t="s">
        <v>9841</v>
      </c>
      <c r="D2904">
        <v>21.87</v>
      </c>
      <c r="E2904">
        <v>5</v>
      </c>
      <c r="F2904">
        <v>0</v>
      </c>
      <c r="G2904">
        <v>26.87</v>
      </c>
      <c r="H2904">
        <v>0</v>
      </c>
      <c r="I2904">
        <v>26.87</v>
      </c>
      <c r="J2904">
        <v>0</v>
      </c>
      <c r="K2904" t="s">
        <v>47</v>
      </c>
      <c r="M2904">
        <v>2734</v>
      </c>
      <c r="N2904" t="s">
        <v>9842</v>
      </c>
      <c r="O2904" t="s">
        <v>49</v>
      </c>
      <c r="Q2904" t="s">
        <v>9841</v>
      </c>
      <c r="R2904" s="2">
        <v>42864.554166666669</v>
      </c>
      <c r="S2904" s="2">
        <v>42864.554166666669</v>
      </c>
      <c r="T2904" t="s">
        <v>12262</v>
      </c>
      <c r="U2904">
        <v>7</v>
      </c>
      <c r="V2904" t="s">
        <v>12263</v>
      </c>
      <c r="W2904" t="s">
        <v>53</v>
      </c>
      <c r="Y2904">
        <v>7</v>
      </c>
      <c r="Z2904">
        <v>0</v>
      </c>
      <c r="AA2904">
        <v>0</v>
      </c>
      <c r="AB2904" t="s">
        <v>54</v>
      </c>
      <c r="AC2904">
        <v>0</v>
      </c>
      <c r="AD2904" t="s">
        <v>55</v>
      </c>
      <c r="AF2904" t="s">
        <v>62</v>
      </c>
      <c r="AI2904" t="s">
        <v>56</v>
      </c>
      <c r="AJ2904" t="s">
        <v>56</v>
      </c>
      <c r="AK2904" t="s">
        <v>56</v>
      </c>
      <c r="AS2904">
        <v>0</v>
      </c>
    </row>
    <row r="2905" spans="1:45" x14ac:dyDescent="0.25">
      <c r="A2905" s="1">
        <v>1.68703E+16</v>
      </c>
      <c r="B2905">
        <v>2813</v>
      </c>
      <c r="C2905" t="s">
        <v>12264</v>
      </c>
      <c r="D2905">
        <v>58.51</v>
      </c>
      <c r="E2905">
        <v>0</v>
      </c>
      <c r="F2905">
        <v>0</v>
      </c>
      <c r="G2905">
        <v>58.51</v>
      </c>
      <c r="H2905">
        <v>0</v>
      </c>
      <c r="I2905">
        <v>58.51</v>
      </c>
      <c r="J2905">
        <v>0</v>
      </c>
      <c r="K2905" t="s">
        <v>47</v>
      </c>
      <c r="M2905">
        <v>1962</v>
      </c>
      <c r="N2905" t="s">
        <v>12265</v>
      </c>
      <c r="O2905" t="s">
        <v>49</v>
      </c>
      <c r="Q2905" t="s">
        <v>12266</v>
      </c>
      <c r="R2905" s="2">
        <v>42864.54583333333</v>
      </c>
      <c r="S2905" s="2">
        <v>42864.546527777777</v>
      </c>
      <c r="T2905" t="s">
        <v>5021</v>
      </c>
      <c r="U2905">
        <v>1</v>
      </c>
      <c r="V2905" t="s">
        <v>12267</v>
      </c>
      <c r="W2905" t="s">
        <v>53</v>
      </c>
      <c r="Y2905">
        <v>30</v>
      </c>
      <c r="Z2905">
        <v>0</v>
      </c>
      <c r="AA2905">
        <v>0</v>
      </c>
      <c r="AB2905" t="s">
        <v>54</v>
      </c>
      <c r="AC2905">
        <v>0</v>
      </c>
      <c r="AD2905" t="s">
        <v>55</v>
      </c>
      <c r="AF2905" t="s">
        <v>62</v>
      </c>
      <c r="AI2905" t="s">
        <v>56</v>
      </c>
      <c r="AJ2905" t="s">
        <v>56</v>
      </c>
      <c r="AK2905" t="s">
        <v>56</v>
      </c>
      <c r="AS2905">
        <v>0</v>
      </c>
    </row>
    <row r="2906" spans="1:45" x14ac:dyDescent="0.25">
      <c r="A2906" s="1">
        <v>1.38763E+16</v>
      </c>
      <c r="B2906">
        <v>1490</v>
      </c>
      <c r="C2906" t="s">
        <v>12268</v>
      </c>
      <c r="D2906">
        <v>176.03</v>
      </c>
      <c r="E2906">
        <v>0</v>
      </c>
      <c r="F2906">
        <v>0</v>
      </c>
      <c r="G2906">
        <v>176.03</v>
      </c>
      <c r="H2906">
        <v>0</v>
      </c>
      <c r="I2906">
        <v>176.03</v>
      </c>
      <c r="J2906">
        <v>0</v>
      </c>
      <c r="K2906" t="s">
        <v>47</v>
      </c>
      <c r="M2906">
        <v>2589</v>
      </c>
      <c r="N2906" t="s">
        <v>12269</v>
      </c>
      <c r="O2906" t="s">
        <v>49</v>
      </c>
      <c r="Q2906" t="s">
        <v>12270</v>
      </c>
      <c r="R2906" s="2">
        <v>42864.542361111111</v>
      </c>
      <c r="S2906" s="2">
        <v>42864.543055555558</v>
      </c>
      <c r="T2906" t="s">
        <v>12271</v>
      </c>
      <c r="U2906">
        <v>6</v>
      </c>
      <c r="V2906" t="s">
        <v>12272</v>
      </c>
      <c r="W2906" t="s">
        <v>53</v>
      </c>
      <c r="Y2906">
        <v>72</v>
      </c>
      <c r="Z2906">
        <v>0</v>
      </c>
      <c r="AA2906">
        <v>0</v>
      </c>
      <c r="AB2906" t="s">
        <v>54</v>
      </c>
      <c r="AC2906">
        <v>0</v>
      </c>
      <c r="AD2906" t="s">
        <v>55</v>
      </c>
      <c r="AF2906" t="s">
        <v>62</v>
      </c>
      <c r="AI2906" t="s">
        <v>56</v>
      </c>
      <c r="AJ2906" t="s">
        <v>56</v>
      </c>
      <c r="AK2906" t="s">
        <v>56</v>
      </c>
      <c r="AS2906">
        <v>0</v>
      </c>
    </row>
    <row r="2907" spans="1:45" x14ac:dyDescent="0.25">
      <c r="A2907" s="1">
        <v>1.68758E+16</v>
      </c>
      <c r="B2907">
        <v>813</v>
      </c>
      <c r="C2907" t="s">
        <v>12273</v>
      </c>
      <c r="D2907">
        <v>8.94</v>
      </c>
      <c r="E2907">
        <v>5</v>
      </c>
      <c r="F2907">
        <v>0</v>
      </c>
      <c r="G2907">
        <v>13.94</v>
      </c>
      <c r="H2907">
        <v>0</v>
      </c>
      <c r="I2907">
        <v>13.94</v>
      </c>
      <c r="J2907">
        <v>0</v>
      </c>
      <c r="K2907" t="s">
        <v>47</v>
      </c>
      <c r="M2907">
        <v>1662</v>
      </c>
      <c r="N2907" t="s">
        <v>12274</v>
      </c>
      <c r="O2907" t="s">
        <v>49</v>
      </c>
      <c r="Q2907" t="s">
        <v>12275</v>
      </c>
      <c r="R2907" s="2">
        <v>42864.537499999999</v>
      </c>
      <c r="S2907" s="2">
        <v>42864.537499999999</v>
      </c>
      <c r="T2907" t="s">
        <v>1448</v>
      </c>
      <c r="U2907">
        <v>1</v>
      </c>
      <c r="V2907" t="s">
        <v>12276</v>
      </c>
      <c r="W2907" t="s">
        <v>61</v>
      </c>
      <c r="Y2907">
        <v>6</v>
      </c>
      <c r="Z2907">
        <v>0</v>
      </c>
      <c r="AA2907">
        <v>0</v>
      </c>
      <c r="AB2907" t="s">
        <v>54</v>
      </c>
      <c r="AC2907">
        <v>0</v>
      </c>
      <c r="AD2907" t="s">
        <v>55</v>
      </c>
      <c r="AF2907" t="s">
        <v>62</v>
      </c>
      <c r="AI2907" t="s">
        <v>56</v>
      </c>
      <c r="AJ2907" t="s">
        <v>56</v>
      </c>
      <c r="AK2907" t="s">
        <v>56</v>
      </c>
      <c r="AS2907">
        <v>0</v>
      </c>
    </row>
    <row r="2908" spans="1:45" x14ac:dyDescent="0.25">
      <c r="A2908" s="1">
        <v>1.68627E+16</v>
      </c>
      <c r="B2908">
        <v>725</v>
      </c>
      <c r="C2908" t="s">
        <v>12277</v>
      </c>
      <c r="D2908">
        <v>43.56</v>
      </c>
      <c r="E2908">
        <v>5</v>
      </c>
      <c r="F2908">
        <v>0</v>
      </c>
      <c r="G2908">
        <v>48.56</v>
      </c>
      <c r="H2908">
        <v>0</v>
      </c>
      <c r="I2908">
        <v>48.56</v>
      </c>
      <c r="J2908">
        <v>0</v>
      </c>
      <c r="K2908" t="s">
        <v>47</v>
      </c>
      <c r="M2908">
        <v>1026</v>
      </c>
      <c r="N2908" t="s">
        <v>12278</v>
      </c>
      <c r="O2908" t="s">
        <v>49</v>
      </c>
      <c r="Q2908" t="s">
        <v>12279</v>
      </c>
      <c r="R2908" s="2">
        <v>42864.535416666666</v>
      </c>
      <c r="S2908" s="2">
        <v>42864.535416666666</v>
      </c>
      <c r="T2908" t="s">
        <v>12280</v>
      </c>
      <c r="U2908">
        <v>8</v>
      </c>
      <c r="V2908" t="s">
        <v>12281</v>
      </c>
      <c r="W2908" t="s">
        <v>61</v>
      </c>
      <c r="Y2908">
        <v>9</v>
      </c>
      <c r="Z2908">
        <v>0</v>
      </c>
      <c r="AA2908">
        <v>0</v>
      </c>
      <c r="AB2908" t="s">
        <v>54</v>
      </c>
      <c r="AC2908">
        <v>0</v>
      </c>
      <c r="AD2908" t="s">
        <v>55</v>
      </c>
      <c r="AF2908" t="s">
        <v>62</v>
      </c>
      <c r="AI2908" t="s">
        <v>56</v>
      </c>
      <c r="AJ2908" t="s">
        <v>56</v>
      </c>
      <c r="AK2908" t="s">
        <v>56</v>
      </c>
      <c r="AS2908">
        <v>0</v>
      </c>
    </row>
    <row r="2909" spans="1:45" x14ac:dyDescent="0.25">
      <c r="A2909" s="1">
        <v>1.3865E+16</v>
      </c>
      <c r="B2909">
        <v>1547</v>
      </c>
      <c r="C2909" t="s">
        <v>12282</v>
      </c>
      <c r="D2909">
        <v>110</v>
      </c>
      <c r="E2909">
        <v>0</v>
      </c>
      <c r="F2909">
        <v>0</v>
      </c>
      <c r="G2909">
        <v>110</v>
      </c>
      <c r="H2909">
        <v>0</v>
      </c>
      <c r="I2909">
        <v>110</v>
      </c>
      <c r="J2909">
        <v>0</v>
      </c>
      <c r="K2909" t="s">
        <v>47</v>
      </c>
      <c r="M2909">
        <v>3239</v>
      </c>
      <c r="N2909" t="s">
        <v>12283</v>
      </c>
      <c r="O2909" t="s">
        <v>49</v>
      </c>
      <c r="Q2909" t="s">
        <v>12284</v>
      </c>
      <c r="R2909" s="2">
        <v>42864.534722222219</v>
      </c>
      <c r="S2909" s="2">
        <v>42864.537499999999</v>
      </c>
      <c r="T2909" t="s">
        <v>6621</v>
      </c>
      <c r="U2909">
        <v>1</v>
      </c>
      <c r="V2909" t="s">
        <v>12285</v>
      </c>
      <c r="W2909" t="s">
        <v>53</v>
      </c>
      <c r="Y2909">
        <v>60</v>
      </c>
      <c r="Z2909">
        <v>0</v>
      </c>
      <c r="AA2909">
        <v>0</v>
      </c>
      <c r="AB2909" t="s">
        <v>54</v>
      </c>
      <c r="AC2909">
        <v>0</v>
      </c>
      <c r="AD2909" t="s">
        <v>55</v>
      </c>
      <c r="AF2909" t="s">
        <v>62</v>
      </c>
      <c r="AI2909" t="s">
        <v>56</v>
      </c>
      <c r="AJ2909" t="s">
        <v>56</v>
      </c>
      <c r="AK2909" t="s">
        <v>56</v>
      </c>
      <c r="AS2909">
        <v>0</v>
      </c>
    </row>
    <row r="2910" spans="1:45" x14ac:dyDescent="0.25">
      <c r="A2910" s="1">
        <v>1.68643E+16</v>
      </c>
      <c r="B2910">
        <v>87</v>
      </c>
      <c r="C2910" t="s">
        <v>12286</v>
      </c>
      <c r="D2910">
        <v>34.130000000000003</v>
      </c>
      <c r="E2910">
        <v>5</v>
      </c>
      <c r="F2910">
        <v>0</v>
      </c>
      <c r="G2910">
        <v>39.130000000000003</v>
      </c>
      <c r="H2910">
        <v>0</v>
      </c>
      <c r="I2910">
        <v>39.130000000000003</v>
      </c>
      <c r="J2910">
        <v>0</v>
      </c>
      <c r="K2910" t="s">
        <v>47</v>
      </c>
      <c r="M2910">
        <v>1050</v>
      </c>
      <c r="N2910" t="s">
        <v>12287</v>
      </c>
      <c r="O2910" t="s">
        <v>49</v>
      </c>
      <c r="Q2910" t="s">
        <v>12286</v>
      </c>
      <c r="R2910" s="2">
        <v>42864.53125</v>
      </c>
      <c r="S2910" s="2">
        <v>42864.532638888886</v>
      </c>
      <c r="T2910" t="s">
        <v>12288</v>
      </c>
      <c r="U2910">
        <v>6</v>
      </c>
      <c r="V2910" t="s">
        <v>12289</v>
      </c>
      <c r="W2910" t="s">
        <v>61</v>
      </c>
      <c r="Y2910">
        <v>13</v>
      </c>
      <c r="Z2910">
        <v>0</v>
      </c>
      <c r="AA2910">
        <v>0</v>
      </c>
      <c r="AB2910" t="s">
        <v>54</v>
      </c>
      <c r="AC2910">
        <v>0</v>
      </c>
      <c r="AD2910" t="s">
        <v>55</v>
      </c>
      <c r="AF2910" t="s">
        <v>62</v>
      </c>
      <c r="AI2910" t="s">
        <v>56</v>
      </c>
      <c r="AJ2910" t="s">
        <v>56</v>
      </c>
      <c r="AK2910" t="s">
        <v>56</v>
      </c>
      <c r="AS2910">
        <v>0</v>
      </c>
    </row>
    <row r="2911" spans="1:45" x14ac:dyDescent="0.25">
      <c r="A2911" s="1">
        <v>1.68359E+16</v>
      </c>
      <c r="B2911">
        <v>2951</v>
      </c>
      <c r="C2911" t="s">
        <v>838</v>
      </c>
      <c r="D2911">
        <v>125</v>
      </c>
      <c r="E2911">
        <v>0</v>
      </c>
      <c r="F2911">
        <v>0</v>
      </c>
      <c r="G2911">
        <v>125</v>
      </c>
      <c r="H2911">
        <v>0</v>
      </c>
      <c r="I2911">
        <v>125</v>
      </c>
      <c r="J2911">
        <v>0</v>
      </c>
      <c r="K2911" t="s">
        <v>47</v>
      </c>
      <c r="M2911">
        <v>682</v>
      </c>
      <c r="N2911" t="s">
        <v>839</v>
      </c>
      <c r="O2911" t="s">
        <v>49</v>
      </c>
      <c r="Q2911" t="s">
        <v>840</v>
      </c>
      <c r="R2911" s="2">
        <v>42864.529166666667</v>
      </c>
      <c r="S2911" s="2">
        <v>42864.535416666666</v>
      </c>
      <c r="T2911" t="s">
        <v>12290</v>
      </c>
      <c r="U2911">
        <v>14</v>
      </c>
      <c r="V2911" t="s">
        <v>12291</v>
      </c>
      <c r="W2911" t="s">
        <v>53</v>
      </c>
      <c r="Y2911">
        <v>43</v>
      </c>
      <c r="Z2911">
        <v>0</v>
      </c>
      <c r="AA2911">
        <v>0</v>
      </c>
      <c r="AB2911" t="s">
        <v>54</v>
      </c>
      <c r="AC2911">
        <v>0</v>
      </c>
      <c r="AD2911" t="s">
        <v>55</v>
      </c>
      <c r="AF2911" t="s">
        <v>62</v>
      </c>
      <c r="AI2911" t="s">
        <v>56</v>
      </c>
      <c r="AJ2911" t="s">
        <v>56</v>
      </c>
      <c r="AK2911" t="s">
        <v>56</v>
      </c>
      <c r="AS2911">
        <v>0</v>
      </c>
    </row>
    <row r="2912" spans="1:45" x14ac:dyDescent="0.25">
      <c r="A2912" s="1">
        <v>1.68521E+16</v>
      </c>
      <c r="B2912">
        <v>400</v>
      </c>
      <c r="C2912" t="s">
        <v>12292</v>
      </c>
      <c r="D2912">
        <v>391</v>
      </c>
      <c r="E2912">
        <v>0</v>
      </c>
      <c r="F2912">
        <v>0</v>
      </c>
      <c r="G2912">
        <v>391</v>
      </c>
      <c r="H2912">
        <v>0</v>
      </c>
      <c r="I2912">
        <v>391</v>
      </c>
      <c r="J2912">
        <v>0</v>
      </c>
      <c r="K2912" t="s">
        <v>47</v>
      </c>
      <c r="M2912">
        <v>831</v>
      </c>
      <c r="N2912" t="s">
        <v>12293</v>
      </c>
      <c r="O2912" t="s">
        <v>49</v>
      </c>
      <c r="Q2912" t="s">
        <v>12294</v>
      </c>
      <c r="R2912" s="2">
        <v>42864.522916666669</v>
      </c>
      <c r="S2912" s="2">
        <v>42864.544444444444</v>
      </c>
      <c r="T2912" t="s">
        <v>12295</v>
      </c>
      <c r="U2912">
        <v>26</v>
      </c>
      <c r="V2912" t="s">
        <v>12296</v>
      </c>
      <c r="W2912" t="s">
        <v>53</v>
      </c>
      <c r="X2912" t="s">
        <v>246</v>
      </c>
      <c r="Y2912">
        <v>52</v>
      </c>
      <c r="Z2912">
        <v>0</v>
      </c>
      <c r="AA2912">
        <v>0</v>
      </c>
      <c r="AB2912" t="s">
        <v>54</v>
      </c>
      <c r="AC2912">
        <v>0</v>
      </c>
      <c r="AD2912" t="s">
        <v>55</v>
      </c>
      <c r="AF2912" t="s">
        <v>62</v>
      </c>
      <c r="AI2912" t="s">
        <v>56</v>
      </c>
      <c r="AJ2912" t="s">
        <v>56</v>
      </c>
      <c r="AK2912" t="s">
        <v>56</v>
      </c>
      <c r="AS2912">
        <v>0</v>
      </c>
    </row>
    <row r="2913" spans="1:45" x14ac:dyDescent="0.25">
      <c r="A2913" s="1">
        <v>1.68309E+16</v>
      </c>
      <c r="B2913">
        <v>702</v>
      </c>
      <c r="C2913" t="s">
        <v>12297</v>
      </c>
      <c r="D2913">
        <v>5.9</v>
      </c>
      <c r="E2913">
        <v>5</v>
      </c>
      <c r="F2913">
        <v>0</v>
      </c>
      <c r="G2913">
        <v>10.9</v>
      </c>
      <c r="H2913">
        <v>0</v>
      </c>
      <c r="I2913">
        <v>10.9</v>
      </c>
      <c r="J2913">
        <v>0</v>
      </c>
      <c r="K2913" t="s">
        <v>47</v>
      </c>
      <c r="M2913">
        <v>105</v>
      </c>
      <c r="N2913" t="s">
        <v>12298</v>
      </c>
      <c r="O2913" t="s">
        <v>49</v>
      </c>
      <c r="Q2913" t="s">
        <v>12299</v>
      </c>
      <c r="R2913" s="2">
        <v>42864.522916666669</v>
      </c>
      <c r="S2913" s="2">
        <v>42864.523611111108</v>
      </c>
      <c r="T2913" t="s">
        <v>939</v>
      </c>
      <c r="U2913">
        <v>1</v>
      </c>
      <c r="V2913" t="s">
        <v>12300</v>
      </c>
      <c r="W2913" t="s">
        <v>61</v>
      </c>
      <c r="Y2913">
        <v>1</v>
      </c>
      <c r="Z2913">
        <v>0</v>
      </c>
      <c r="AA2913">
        <v>0</v>
      </c>
      <c r="AB2913" t="s">
        <v>54</v>
      </c>
      <c r="AC2913">
        <v>0</v>
      </c>
      <c r="AD2913" t="s">
        <v>55</v>
      </c>
      <c r="AF2913" t="s">
        <v>62</v>
      </c>
      <c r="AI2913" t="s">
        <v>56</v>
      </c>
      <c r="AJ2913" t="s">
        <v>56</v>
      </c>
      <c r="AK2913" t="s">
        <v>56</v>
      </c>
      <c r="AS2913">
        <v>0</v>
      </c>
    </row>
    <row r="2914" spans="1:45" x14ac:dyDescent="0.25">
      <c r="A2914" s="1">
        <v>1.68498E+16</v>
      </c>
      <c r="B2914">
        <v>1506</v>
      </c>
      <c r="C2914" t="s">
        <v>9151</v>
      </c>
      <c r="D2914">
        <v>29.5</v>
      </c>
      <c r="E2914">
        <v>5</v>
      </c>
      <c r="F2914">
        <v>0</v>
      </c>
      <c r="G2914">
        <v>34.5</v>
      </c>
      <c r="H2914">
        <v>0</v>
      </c>
      <c r="I2914">
        <v>34.5</v>
      </c>
      <c r="J2914">
        <v>0</v>
      </c>
      <c r="K2914" t="s">
        <v>47</v>
      </c>
      <c r="M2914">
        <v>589</v>
      </c>
      <c r="N2914" t="s">
        <v>9152</v>
      </c>
      <c r="O2914" t="s">
        <v>49</v>
      </c>
      <c r="Q2914" t="s">
        <v>9151</v>
      </c>
      <c r="R2914" s="2">
        <v>42864.518750000003</v>
      </c>
      <c r="S2914" s="2">
        <v>42864.520138888889</v>
      </c>
      <c r="T2914" t="s">
        <v>1873</v>
      </c>
      <c r="U2914">
        <v>2</v>
      </c>
      <c r="V2914" t="s">
        <v>12301</v>
      </c>
      <c r="W2914" t="s">
        <v>61</v>
      </c>
      <c r="Y2914">
        <v>5</v>
      </c>
      <c r="Z2914">
        <v>0</v>
      </c>
      <c r="AA2914">
        <v>0</v>
      </c>
      <c r="AB2914" t="s">
        <v>54</v>
      </c>
      <c r="AC2914">
        <v>0</v>
      </c>
      <c r="AD2914" t="s">
        <v>55</v>
      </c>
      <c r="AF2914" t="s">
        <v>62</v>
      </c>
      <c r="AI2914" t="s">
        <v>56</v>
      </c>
      <c r="AJ2914" t="s">
        <v>56</v>
      </c>
      <c r="AK2914" t="s">
        <v>56</v>
      </c>
      <c r="AS2914">
        <v>0</v>
      </c>
    </row>
    <row r="2915" spans="1:45" x14ac:dyDescent="0.25">
      <c r="A2915" s="1">
        <v>1.68592E+16</v>
      </c>
      <c r="B2915">
        <v>2864</v>
      </c>
      <c r="C2915" t="s">
        <v>12302</v>
      </c>
      <c r="D2915">
        <v>16.690000000000001</v>
      </c>
      <c r="E2915">
        <v>5</v>
      </c>
      <c r="F2915">
        <v>0</v>
      </c>
      <c r="G2915">
        <v>21.69</v>
      </c>
      <c r="H2915">
        <v>0</v>
      </c>
      <c r="I2915">
        <v>21.69</v>
      </c>
      <c r="J2915">
        <v>0</v>
      </c>
      <c r="K2915" t="s">
        <v>47</v>
      </c>
      <c r="M2915">
        <v>2169</v>
      </c>
      <c r="N2915" t="s">
        <v>12303</v>
      </c>
      <c r="O2915" t="s">
        <v>49</v>
      </c>
      <c r="Q2915" t="s">
        <v>12304</v>
      </c>
      <c r="R2915" s="2">
        <v>42864.515277777777</v>
      </c>
      <c r="S2915" s="2">
        <v>42864.529861111114</v>
      </c>
      <c r="T2915" t="s">
        <v>3489</v>
      </c>
      <c r="U2915">
        <v>2</v>
      </c>
      <c r="V2915" t="s">
        <v>12305</v>
      </c>
      <c r="W2915" t="s">
        <v>61</v>
      </c>
      <c r="Y2915">
        <v>2</v>
      </c>
      <c r="Z2915">
        <v>0</v>
      </c>
      <c r="AA2915">
        <v>0</v>
      </c>
      <c r="AB2915" t="s">
        <v>54</v>
      </c>
      <c r="AC2915">
        <v>0</v>
      </c>
      <c r="AD2915" t="s">
        <v>55</v>
      </c>
      <c r="AF2915" t="s">
        <v>62</v>
      </c>
      <c r="AI2915" t="s">
        <v>56</v>
      </c>
      <c r="AJ2915" t="s">
        <v>56</v>
      </c>
      <c r="AK2915" t="s">
        <v>56</v>
      </c>
      <c r="AS2915">
        <v>0</v>
      </c>
    </row>
    <row r="2916" spans="1:45" x14ac:dyDescent="0.25">
      <c r="A2916" s="1">
        <v>1.6846E+16</v>
      </c>
      <c r="B2916">
        <v>1506</v>
      </c>
      <c r="C2916" t="s">
        <v>9151</v>
      </c>
      <c r="D2916">
        <v>7.77</v>
      </c>
      <c r="E2916">
        <v>5</v>
      </c>
      <c r="F2916">
        <v>0</v>
      </c>
      <c r="G2916">
        <v>12.77</v>
      </c>
      <c r="H2916">
        <v>0</v>
      </c>
      <c r="I2916">
        <v>12.77</v>
      </c>
      <c r="J2916">
        <v>0</v>
      </c>
      <c r="K2916" t="s">
        <v>47</v>
      </c>
      <c r="M2916">
        <v>589</v>
      </c>
      <c r="N2916" t="s">
        <v>9152</v>
      </c>
      <c r="O2916" t="s">
        <v>49</v>
      </c>
      <c r="Q2916" t="s">
        <v>9151</v>
      </c>
      <c r="R2916" s="2">
        <v>42864.512499999997</v>
      </c>
      <c r="S2916" s="2">
        <v>42864.512499999997</v>
      </c>
      <c r="T2916" t="s">
        <v>2938</v>
      </c>
      <c r="U2916">
        <v>1</v>
      </c>
      <c r="V2916" t="s">
        <v>12301</v>
      </c>
      <c r="W2916" t="s">
        <v>61</v>
      </c>
      <c r="Y2916">
        <v>3</v>
      </c>
      <c r="Z2916">
        <v>0</v>
      </c>
      <c r="AA2916">
        <v>0</v>
      </c>
      <c r="AB2916" t="s">
        <v>54</v>
      </c>
      <c r="AC2916">
        <v>0</v>
      </c>
      <c r="AD2916" t="s">
        <v>55</v>
      </c>
      <c r="AF2916" t="s">
        <v>62</v>
      </c>
      <c r="AI2916" t="s">
        <v>56</v>
      </c>
      <c r="AJ2916" t="s">
        <v>56</v>
      </c>
      <c r="AK2916" t="s">
        <v>56</v>
      </c>
      <c r="AS2916">
        <v>0</v>
      </c>
    </row>
    <row r="2917" spans="1:45" x14ac:dyDescent="0.25">
      <c r="A2917" s="1">
        <v>1.38502E+16</v>
      </c>
      <c r="B2917">
        <v>1691</v>
      </c>
      <c r="C2917" t="s">
        <v>12306</v>
      </c>
      <c r="D2917">
        <v>30.65</v>
      </c>
      <c r="E2917">
        <v>5</v>
      </c>
      <c r="F2917">
        <v>0</v>
      </c>
      <c r="G2917">
        <v>35.65</v>
      </c>
      <c r="H2917">
        <v>0</v>
      </c>
      <c r="I2917">
        <v>35.65</v>
      </c>
      <c r="J2917">
        <v>0</v>
      </c>
      <c r="K2917" t="s">
        <v>47</v>
      </c>
      <c r="M2917">
        <v>185</v>
      </c>
      <c r="N2917" t="s">
        <v>12307</v>
      </c>
      <c r="O2917" t="s">
        <v>49</v>
      </c>
      <c r="Q2917" t="s">
        <v>12306</v>
      </c>
      <c r="R2917" s="2">
        <v>42864.500694444447</v>
      </c>
      <c r="S2917" s="2">
        <v>42864.500694444447</v>
      </c>
      <c r="T2917" t="s">
        <v>12308</v>
      </c>
      <c r="U2917">
        <v>8</v>
      </c>
      <c r="V2917" t="s">
        <v>12309</v>
      </c>
      <c r="W2917" t="s">
        <v>61</v>
      </c>
      <c r="Y2917">
        <v>8</v>
      </c>
      <c r="Z2917">
        <v>0</v>
      </c>
      <c r="AA2917">
        <v>0</v>
      </c>
      <c r="AB2917" t="s">
        <v>54</v>
      </c>
      <c r="AC2917">
        <v>0</v>
      </c>
      <c r="AD2917" t="s">
        <v>55</v>
      </c>
      <c r="AF2917" t="s">
        <v>62</v>
      </c>
      <c r="AI2917" t="s">
        <v>56</v>
      </c>
      <c r="AJ2917" t="s">
        <v>56</v>
      </c>
      <c r="AK2917" t="s">
        <v>56</v>
      </c>
      <c r="AS2917">
        <v>0</v>
      </c>
    </row>
    <row r="2918" spans="1:45" x14ac:dyDescent="0.25">
      <c r="A2918" s="1">
        <v>1.6847E+16</v>
      </c>
      <c r="B2918">
        <v>2477</v>
      </c>
      <c r="C2918" t="s">
        <v>12310</v>
      </c>
      <c r="D2918">
        <v>63.8</v>
      </c>
      <c r="E2918">
        <v>0</v>
      </c>
      <c r="F2918">
        <v>0</v>
      </c>
      <c r="G2918">
        <v>63.8</v>
      </c>
      <c r="H2918">
        <v>0</v>
      </c>
      <c r="I2918">
        <v>63.8</v>
      </c>
      <c r="J2918">
        <v>0</v>
      </c>
      <c r="K2918" t="s">
        <v>47</v>
      </c>
      <c r="M2918">
        <v>2617</v>
      </c>
      <c r="N2918" t="s">
        <v>12311</v>
      </c>
      <c r="O2918" t="s">
        <v>49</v>
      </c>
      <c r="Q2918" t="s">
        <v>12312</v>
      </c>
      <c r="R2918" s="2">
        <v>42864.499305555553</v>
      </c>
      <c r="S2918" s="2">
        <v>42864.499305555553</v>
      </c>
      <c r="T2918" t="s">
        <v>12313</v>
      </c>
      <c r="U2918">
        <v>2</v>
      </c>
      <c r="V2918" t="s">
        <v>12314</v>
      </c>
      <c r="W2918" t="s">
        <v>61</v>
      </c>
      <c r="Y2918">
        <v>20</v>
      </c>
      <c r="Z2918">
        <v>0</v>
      </c>
      <c r="AA2918">
        <v>0</v>
      </c>
      <c r="AB2918" t="s">
        <v>54</v>
      </c>
      <c r="AC2918">
        <v>0</v>
      </c>
      <c r="AD2918" t="s">
        <v>55</v>
      </c>
      <c r="AF2918" t="s">
        <v>62</v>
      </c>
      <c r="AI2918" t="s">
        <v>56</v>
      </c>
      <c r="AJ2918" t="s">
        <v>56</v>
      </c>
      <c r="AK2918" t="s">
        <v>56</v>
      </c>
      <c r="AS2918">
        <v>0</v>
      </c>
    </row>
    <row r="2919" spans="1:45" x14ac:dyDescent="0.25">
      <c r="A2919" s="1">
        <v>1.68341E+16</v>
      </c>
      <c r="B2919">
        <v>288</v>
      </c>
      <c r="C2919" t="s">
        <v>12315</v>
      </c>
      <c r="D2919">
        <v>70</v>
      </c>
      <c r="E2919">
        <v>0</v>
      </c>
      <c r="F2919">
        <v>0</v>
      </c>
      <c r="G2919">
        <v>70</v>
      </c>
      <c r="H2919">
        <v>0</v>
      </c>
      <c r="I2919">
        <v>70</v>
      </c>
      <c r="J2919">
        <v>0</v>
      </c>
      <c r="K2919" t="s">
        <v>47</v>
      </c>
      <c r="M2919">
        <v>1156</v>
      </c>
      <c r="N2919" t="s">
        <v>12316</v>
      </c>
      <c r="O2919" t="s">
        <v>49</v>
      </c>
      <c r="Q2919" t="s">
        <v>12317</v>
      </c>
      <c r="R2919" s="2">
        <v>42864.484027777777</v>
      </c>
      <c r="S2919" s="2">
        <v>42864.490277777775</v>
      </c>
      <c r="T2919" t="s">
        <v>12318</v>
      </c>
      <c r="U2919">
        <v>7</v>
      </c>
      <c r="V2919" t="s">
        <v>12319</v>
      </c>
      <c r="W2919" t="s">
        <v>53</v>
      </c>
      <c r="Y2919">
        <v>26</v>
      </c>
      <c r="Z2919">
        <v>0</v>
      </c>
      <c r="AA2919">
        <v>0</v>
      </c>
      <c r="AB2919" t="s">
        <v>54</v>
      </c>
      <c r="AC2919">
        <v>0</v>
      </c>
      <c r="AD2919" t="s">
        <v>55</v>
      </c>
      <c r="AF2919" t="s">
        <v>62</v>
      </c>
      <c r="AI2919" t="s">
        <v>56</v>
      </c>
      <c r="AJ2919" t="s">
        <v>56</v>
      </c>
      <c r="AK2919" t="s">
        <v>56</v>
      </c>
      <c r="AS2919">
        <v>0</v>
      </c>
    </row>
    <row r="2920" spans="1:45" x14ac:dyDescent="0.25">
      <c r="A2920" s="1">
        <v>1.68255E+16</v>
      </c>
      <c r="B2920">
        <v>1474</v>
      </c>
      <c r="C2920" t="s">
        <v>12320</v>
      </c>
      <c r="D2920">
        <v>159</v>
      </c>
      <c r="E2920">
        <v>0</v>
      </c>
      <c r="F2920">
        <v>0</v>
      </c>
      <c r="G2920">
        <v>159</v>
      </c>
      <c r="H2920">
        <v>0</v>
      </c>
      <c r="I2920">
        <v>159</v>
      </c>
      <c r="J2920">
        <v>0</v>
      </c>
      <c r="K2920" t="s">
        <v>47</v>
      </c>
      <c r="M2920">
        <v>1045</v>
      </c>
      <c r="N2920" t="s">
        <v>12321</v>
      </c>
      <c r="O2920" t="s">
        <v>49</v>
      </c>
      <c r="Q2920" t="s">
        <v>12322</v>
      </c>
      <c r="R2920" s="2">
        <v>42864.473611111112</v>
      </c>
      <c r="S2920" s="2">
        <v>42864.486111111109</v>
      </c>
      <c r="T2920" t="s">
        <v>629</v>
      </c>
      <c r="U2920">
        <v>1</v>
      </c>
      <c r="V2920" t="s">
        <v>12323</v>
      </c>
      <c r="W2920" t="s">
        <v>53</v>
      </c>
      <c r="Y2920">
        <v>10</v>
      </c>
      <c r="Z2920">
        <v>0</v>
      </c>
      <c r="AA2920">
        <v>0</v>
      </c>
      <c r="AB2920" t="s">
        <v>54</v>
      </c>
      <c r="AC2920">
        <v>0</v>
      </c>
      <c r="AD2920" t="s">
        <v>55</v>
      </c>
      <c r="AF2920" t="s">
        <v>62</v>
      </c>
      <c r="AI2920" t="s">
        <v>56</v>
      </c>
      <c r="AJ2920" t="s">
        <v>56</v>
      </c>
      <c r="AK2920" t="s">
        <v>56</v>
      </c>
      <c r="AS2920">
        <v>0</v>
      </c>
    </row>
    <row r="2921" spans="1:45" x14ac:dyDescent="0.25">
      <c r="A2921" s="1">
        <v>1.38362E+16</v>
      </c>
      <c r="B2921">
        <v>2603</v>
      </c>
      <c r="C2921" t="s">
        <v>12324</v>
      </c>
      <c r="D2921">
        <v>110</v>
      </c>
      <c r="E2921">
        <v>0</v>
      </c>
      <c r="F2921">
        <v>0</v>
      </c>
      <c r="G2921">
        <v>110</v>
      </c>
      <c r="H2921">
        <v>0</v>
      </c>
      <c r="I2921">
        <v>110</v>
      </c>
      <c r="J2921">
        <v>0</v>
      </c>
      <c r="K2921" t="s">
        <v>47</v>
      </c>
      <c r="M2921">
        <v>1898</v>
      </c>
      <c r="N2921" t="s">
        <v>12325</v>
      </c>
      <c r="O2921" t="s">
        <v>49</v>
      </c>
      <c r="Q2921" t="s">
        <v>12326</v>
      </c>
      <c r="R2921" s="2">
        <v>42864.467361111114</v>
      </c>
      <c r="S2921" s="2">
        <v>42864.470833333333</v>
      </c>
      <c r="T2921" t="s">
        <v>859</v>
      </c>
      <c r="U2921">
        <v>1</v>
      </c>
      <c r="V2921" t="s">
        <v>12327</v>
      </c>
      <c r="W2921" t="s">
        <v>53</v>
      </c>
      <c r="Y2921">
        <v>30</v>
      </c>
      <c r="Z2921">
        <v>0</v>
      </c>
      <c r="AA2921">
        <v>0</v>
      </c>
      <c r="AB2921" t="s">
        <v>54</v>
      </c>
      <c r="AC2921">
        <v>0</v>
      </c>
      <c r="AD2921" t="s">
        <v>55</v>
      </c>
      <c r="AF2921" t="s">
        <v>62</v>
      </c>
      <c r="AI2921" t="s">
        <v>56</v>
      </c>
      <c r="AJ2921" t="s">
        <v>56</v>
      </c>
      <c r="AK2921" t="s">
        <v>56</v>
      </c>
      <c r="AS2921">
        <v>0</v>
      </c>
    </row>
    <row r="2922" spans="1:45" x14ac:dyDescent="0.25">
      <c r="A2922" s="1">
        <v>1.68076E+16</v>
      </c>
      <c r="B2922">
        <v>1930</v>
      </c>
      <c r="C2922" t="s">
        <v>12328</v>
      </c>
      <c r="D2922">
        <v>5.9</v>
      </c>
      <c r="E2922">
        <v>5</v>
      </c>
      <c r="F2922">
        <v>0</v>
      </c>
      <c r="G2922">
        <v>10.9</v>
      </c>
      <c r="H2922">
        <v>0</v>
      </c>
      <c r="I2922">
        <v>10.9</v>
      </c>
      <c r="J2922">
        <v>0</v>
      </c>
      <c r="K2922" t="s">
        <v>47</v>
      </c>
      <c r="M2922">
        <v>3187</v>
      </c>
      <c r="N2922" t="s">
        <v>12329</v>
      </c>
      <c r="O2922" t="s">
        <v>49</v>
      </c>
      <c r="Q2922" t="s">
        <v>12330</v>
      </c>
      <c r="R2922" s="2">
        <v>42864.467361111114</v>
      </c>
      <c r="S2922" s="2">
        <v>42864.467361111114</v>
      </c>
      <c r="T2922" t="s">
        <v>939</v>
      </c>
      <c r="U2922">
        <v>1</v>
      </c>
      <c r="V2922" t="s">
        <v>12331</v>
      </c>
      <c r="W2922" t="s">
        <v>61</v>
      </c>
      <c r="Y2922">
        <v>1</v>
      </c>
      <c r="Z2922">
        <v>0</v>
      </c>
      <c r="AA2922">
        <v>0</v>
      </c>
      <c r="AB2922" t="s">
        <v>54</v>
      </c>
      <c r="AC2922">
        <v>0</v>
      </c>
      <c r="AD2922" t="s">
        <v>55</v>
      </c>
      <c r="AF2922" t="s">
        <v>62</v>
      </c>
      <c r="AI2922" t="s">
        <v>56</v>
      </c>
      <c r="AJ2922" t="s">
        <v>56</v>
      </c>
      <c r="AK2922" t="s">
        <v>56</v>
      </c>
      <c r="AS2922">
        <v>0</v>
      </c>
    </row>
    <row r="2923" spans="1:45" x14ac:dyDescent="0.25">
      <c r="A2923" s="1">
        <v>1.68146E+16</v>
      </c>
      <c r="B2923">
        <v>1717</v>
      </c>
      <c r="C2923" t="s">
        <v>10448</v>
      </c>
      <c r="D2923">
        <v>100</v>
      </c>
      <c r="E2923">
        <v>0</v>
      </c>
      <c r="F2923">
        <v>0</v>
      </c>
      <c r="G2923">
        <v>100</v>
      </c>
      <c r="H2923">
        <v>0</v>
      </c>
      <c r="I2923">
        <v>100</v>
      </c>
      <c r="J2923">
        <v>0</v>
      </c>
      <c r="K2923" t="s">
        <v>47</v>
      </c>
      <c r="M2923">
        <v>1391</v>
      </c>
      <c r="N2923" t="s">
        <v>10449</v>
      </c>
      <c r="O2923" t="s">
        <v>49</v>
      </c>
      <c r="Q2923" t="s">
        <v>10450</v>
      </c>
      <c r="R2923" s="2">
        <v>42864.461111111108</v>
      </c>
      <c r="S2923" s="2">
        <v>42864.46597222222</v>
      </c>
      <c r="T2923" t="s">
        <v>12332</v>
      </c>
      <c r="U2923">
        <v>6</v>
      </c>
      <c r="V2923" t="s">
        <v>12333</v>
      </c>
      <c r="W2923" t="s">
        <v>53</v>
      </c>
      <c r="Y2923">
        <v>52</v>
      </c>
      <c r="Z2923">
        <v>0</v>
      </c>
      <c r="AA2923">
        <v>0</v>
      </c>
      <c r="AB2923" t="s">
        <v>54</v>
      </c>
      <c r="AC2923">
        <v>0</v>
      </c>
      <c r="AD2923" t="s">
        <v>55</v>
      </c>
      <c r="AF2923" t="s">
        <v>62</v>
      </c>
      <c r="AI2923" t="s">
        <v>56</v>
      </c>
      <c r="AJ2923" t="s">
        <v>56</v>
      </c>
      <c r="AK2923" t="s">
        <v>56</v>
      </c>
      <c r="AS2923">
        <v>0</v>
      </c>
    </row>
    <row r="2924" spans="1:45" x14ac:dyDescent="0.25">
      <c r="A2924" s="1">
        <v>1.68132E+16</v>
      </c>
      <c r="B2924">
        <v>2898</v>
      </c>
      <c r="C2924" t="s">
        <v>12334</v>
      </c>
      <c r="D2924">
        <v>55.27</v>
      </c>
      <c r="E2924">
        <v>0</v>
      </c>
      <c r="F2924">
        <v>0</v>
      </c>
      <c r="G2924">
        <v>55.27</v>
      </c>
      <c r="H2924">
        <v>0</v>
      </c>
      <c r="I2924">
        <v>55.27</v>
      </c>
      <c r="J2924">
        <v>0</v>
      </c>
      <c r="K2924" t="s">
        <v>47</v>
      </c>
      <c r="M2924">
        <v>1198</v>
      </c>
      <c r="N2924" t="s">
        <v>12335</v>
      </c>
      <c r="O2924" t="s">
        <v>49</v>
      </c>
      <c r="Q2924" t="s">
        <v>12336</v>
      </c>
      <c r="R2924" s="2">
        <v>42864.459027777775</v>
      </c>
      <c r="S2924" s="2">
        <v>42864.459027777775</v>
      </c>
      <c r="T2924" t="s">
        <v>12337</v>
      </c>
      <c r="U2924">
        <v>5</v>
      </c>
      <c r="V2924" t="s">
        <v>12338</v>
      </c>
      <c r="W2924" t="s">
        <v>61</v>
      </c>
      <c r="Y2924">
        <v>23</v>
      </c>
      <c r="Z2924">
        <v>0</v>
      </c>
      <c r="AA2924">
        <v>0</v>
      </c>
      <c r="AB2924" t="s">
        <v>54</v>
      </c>
      <c r="AC2924">
        <v>0</v>
      </c>
      <c r="AD2924" t="s">
        <v>55</v>
      </c>
      <c r="AF2924" t="s">
        <v>62</v>
      </c>
      <c r="AI2924" t="s">
        <v>56</v>
      </c>
      <c r="AJ2924" t="s">
        <v>56</v>
      </c>
      <c r="AK2924" t="s">
        <v>56</v>
      </c>
      <c r="AS2924">
        <v>0</v>
      </c>
    </row>
    <row r="2925" spans="1:45" x14ac:dyDescent="0.25">
      <c r="A2925" s="1">
        <v>1.38283E+16</v>
      </c>
      <c r="B2925">
        <v>1682</v>
      </c>
      <c r="C2925" t="s">
        <v>12339</v>
      </c>
      <c r="D2925">
        <v>54.21</v>
      </c>
      <c r="E2925">
        <v>0</v>
      </c>
      <c r="F2925">
        <v>0</v>
      </c>
      <c r="G2925">
        <v>54.21</v>
      </c>
      <c r="H2925">
        <v>0</v>
      </c>
      <c r="I2925">
        <v>54.21</v>
      </c>
      <c r="J2925">
        <v>0</v>
      </c>
      <c r="K2925" t="s">
        <v>47</v>
      </c>
      <c r="M2925">
        <v>2905</v>
      </c>
      <c r="N2925" t="s">
        <v>12340</v>
      </c>
      <c r="O2925" t="s">
        <v>49</v>
      </c>
      <c r="Q2925" t="s">
        <v>12341</v>
      </c>
      <c r="R2925" s="2">
        <v>42864.452777777777</v>
      </c>
      <c r="S2925" s="2">
        <v>42864.452777777777</v>
      </c>
      <c r="T2925" t="s">
        <v>12342</v>
      </c>
      <c r="U2925">
        <v>7</v>
      </c>
      <c r="V2925" t="s">
        <v>12343</v>
      </c>
      <c r="W2925" t="s">
        <v>61</v>
      </c>
      <c r="Y2925">
        <v>29</v>
      </c>
      <c r="Z2925">
        <v>0</v>
      </c>
      <c r="AA2925">
        <v>0</v>
      </c>
      <c r="AB2925" t="s">
        <v>54</v>
      </c>
      <c r="AC2925">
        <v>0</v>
      </c>
      <c r="AD2925" t="s">
        <v>55</v>
      </c>
      <c r="AF2925" t="s">
        <v>62</v>
      </c>
      <c r="AI2925" t="s">
        <v>56</v>
      </c>
      <c r="AJ2925" t="s">
        <v>56</v>
      </c>
      <c r="AK2925" t="s">
        <v>56</v>
      </c>
      <c r="AS2925">
        <v>0</v>
      </c>
    </row>
    <row r="2926" spans="1:45" x14ac:dyDescent="0.25">
      <c r="A2926" s="1">
        <v>1.67971E+16</v>
      </c>
      <c r="B2926">
        <v>921</v>
      </c>
      <c r="C2926" t="s">
        <v>12344</v>
      </c>
      <c r="D2926">
        <v>24.5</v>
      </c>
      <c r="E2926">
        <v>5</v>
      </c>
      <c r="F2926">
        <v>0</v>
      </c>
      <c r="G2926">
        <v>29.5</v>
      </c>
      <c r="H2926">
        <v>0</v>
      </c>
      <c r="I2926">
        <v>29.5</v>
      </c>
      <c r="J2926">
        <v>0</v>
      </c>
      <c r="K2926" t="s">
        <v>47</v>
      </c>
      <c r="M2926">
        <v>1558</v>
      </c>
      <c r="N2926" t="s">
        <v>12345</v>
      </c>
      <c r="O2926" t="s">
        <v>49</v>
      </c>
      <c r="Q2926" t="s">
        <v>12346</v>
      </c>
      <c r="R2926" s="2">
        <v>42864.449305555558</v>
      </c>
      <c r="S2926" s="2">
        <v>42864.449305555558</v>
      </c>
      <c r="T2926" t="s">
        <v>289</v>
      </c>
      <c r="U2926">
        <v>1</v>
      </c>
      <c r="V2926" t="s">
        <v>12347</v>
      </c>
      <c r="W2926" t="s">
        <v>61</v>
      </c>
      <c r="Y2926">
        <v>5</v>
      </c>
      <c r="Z2926">
        <v>0</v>
      </c>
      <c r="AA2926">
        <v>0</v>
      </c>
      <c r="AB2926" t="s">
        <v>54</v>
      </c>
      <c r="AC2926">
        <v>0</v>
      </c>
      <c r="AD2926" t="s">
        <v>55</v>
      </c>
      <c r="AF2926" t="s">
        <v>62</v>
      </c>
      <c r="AI2926" t="s">
        <v>56</v>
      </c>
      <c r="AJ2926" t="s">
        <v>56</v>
      </c>
      <c r="AK2926" t="s">
        <v>56</v>
      </c>
      <c r="AS2926">
        <v>0</v>
      </c>
    </row>
    <row r="2927" spans="1:45" x14ac:dyDescent="0.25">
      <c r="A2927" s="1">
        <v>1.67691E+16</v>
      </c>
      <c r="B2927">
        <v>1565</v>
      </c>
      <c r="C2927" t="s">
        <v>12348</v>
      </c>
      <c r="D2927">
        <v>278.87</v>
      </c>
      <c r="E2927">
        <v>0</v>
      </c>
      <c r="F2927">
        <v>0</v>
      </c>
      <c r="G2927">
        <v>278.87</v>
      </c>
      <c r="H2927">
        <v>0</v>
      </c>
      <c r="I2927">
        <v>278.87</v>
      </c>
      <c r="J2927">
        <v>0</v>
      </c>
      <c r="K2927" t="s">
        <v>47</v>
      </c>
      <c r="M2927">
        <v>2977</v>
      </c>
      <c r="N2927" t="s">
        <v>12349</v>
      </c>
      <c r="O2927" t="s">
        <v>49</v>
      </c>
      <c r="Q2927" t="s">
        <v>12348</v>
      </c>
      <c r="R2927" s="2">
        <v>42864.447222222225</v>
      </c>
      <c r="S2927" s="2">
        <v>42864.447222222225</v>
      </c>
      <c r="T2927" t="s">
        <v>12350</v>
      </c>
      <c r="U2927">
        <v>15</v>
      </c>
      <c r="V2927" t="s">
        <v>12351</v>
      </c>
      <c r="W2927" t="s">
        <v>53</v>
      </c>
      <c r="X2927" t="s">
        <v>246</v>
      </c>
      <c r="Y2927">
        <v>52</v>
      </c>
      <c r="Z2927">
        <v>0</v>
      </c>
      <c r="AA2927">
        <v>0</v>
      </c>
      <c r="AB2927" t="s">
        <v>54</v>
      </c>
      <c r="AC2927">
        <v>0</v>
      </c>
      <c r="AD2927" t="s">
        <v>55</v>
      </c>
      <c r="AF2927" t="s">
        <v>62</v>
      </c>
      <c r="AI2927" t="s">
        <v>56</v>
      </c>
      <c r="AJ2927" t="s">
        <v>56</v>
      </c>
      <c r="AK2927" t="s">
        <v>56</v>
      </c>
      <c r="AS2927">
        <v>0</v>
      </c>
    </row>
    <row r="2928" spans="1:45" x14ac:dyDescent="0.25">
      <c r="A2928" s="1">
        <v>1.67577E+16</v>
      </c>
      <c r="B2928">
        <v>1462</v>
      </c>
      <c r="C2928" t="s">
        <v>12352</v>
      </c>
      <c r="D2928">
        <v>47.64</v>
      </c>
      <c r="E2928">
        <v>5</v>
      </c>
      <c r="F2928">
        <v>0</v>
      </c>
      <c r="G2928">
        <v>52.64</v>
      </c>
      <c r="H2928">
        <v>0</v>
      </c>
      <c r="I2928">
        <v>52.64</v>
      </c>
      <c r="J2928">
        <v>0</v>
      </c>
      <c r="K2928" t="s">
        <v>47</v>
      </c>
      <c r="M2928">
        <v>3237</v>
      </c>
      <c r="N2928" t="s">
        <v>12353</v>
      </c>
      <c r="O2928" t="s">
        <v>49</v>
      </c>
      <c r="Q2928" t="s">
        <v>12352</v>
      </c>
      <c r="R2928" s="2">
        <v>42864.43472222222</v>
      </c>
      <c r="S2928" s="2">
        <v>42864.438888888886</v>
      </c>
      <c r="T2928" t="s">
        <v>12354</v>
      </c>
      <c r="U2928">
        <v>10</v>
      </c>
      <c r="V2928" t="s">
        <v>12355</v>
      </c>
      <c r="W2928" t="s">
        <v>61</v>
      </c>
      <c r="Y2928">
        <v>15</v>
      </c>
      <c r="Z2928">
        <v>0</v>
      </c>
      <c r="AA2928">
        <v>0</v>
      </c>
      <c r="AB2928" t="s">
        <v>54</v>
      </c>
      <c r="AC2928">
        <v>0</v>
      </c>
      <c r="AD2928" t="s">
        <v>55</v>
      </c>
      <c r="AF2928" t="s">
        <v>62</v>
      </c>
      <c r="AI2928" t="s">
        <v>56</v>
      </c>
      <c r="AJ2928" t="s">
        <v>56</v>
      </c>
      <c r="AK2928" t="s">
        <v>56</v>
      </c>
      <c r="AN2928" t="s">
        <v>12356</v>
      </c>
      <c r="AS2928">
        <v>0</v>
      </c>
    </row>
    <row r="2929" spans="1:45" x14ac:dyDescent="0.25">
      <c r="A2929" s="1">
        <v>1.67893E+16</v>
      </c>
      <c r="B2929">
        <v>1387</v>
      </c>
      <c r="C2929" t="s">
        <v>12357</v>
      </c>
      <c r="D2929">
        <v>74.569999999999993</v>
      </c>
      <c r="E2929">
        <v>0</v>
      </c>
      <c r="F2929">
        <v>0</v>
      </c>
      <c r="G2929">
        <v>74.569999999999993</v>
      </c>
      <c r="H2929">
        <v>0</v>
      </c>
      <c r="I2929">
        <v>74.569999999999993</v>
      </c>
      <c r="J2929">
        <v>0</v>
      </c>
      <c r="K2929" t="s">
        <v>47</v>
      </c>
      <c r="M2929">
        <v>2496</v>
      </c>
      <c r="N2929" t="s">
        <v>12358</v>
      </c>
      <c r="O2929" t="s">
        <v>49</v>
      </c>
      <c r="Q2929" t="s">
        <v>12359</v>
      </c>
      <c r="R2929" s="2">
        <v>42864.432638888888</v>
      </c>
      <c r="S2929" s="2">
        <v>42864.432638888888</v>
      </c>
      <c r="T2929" t="s">
        <v>12360</v>
      </c>
      <c r="U2929">
        <v>4</v>
      </c>
      <c r="V2929" t="s">
        <v>12361</v>
      </c>
      <c r="W2929" t="s">
        <v>53</v>
      </c>
      <c r="Y2929">
        <v>18</v>
      </c>
      <c r="Z2929">
        <v>0</v>
      </c>
      <c r="AA2929">
        <v>0</v>
      </c>
      <c r="AB2929" t="s">
        <v>54</v>
      </c>
      <c r="AC2929">
        <v>0</v>
      </c>
      <c r="AD2929" t="s">
        <v>55</v>
      </c>
      <c r="AF2929" t="s">
        <v>62</v>
      </c>
      <c r="AI2929" t="s">
        <v>56</v>
      </c>
      <c r="AJ2929" t="s">
        <v>56</v>
      </c>
      <c r="AK2929" t="s">
        <v>56</v>
      </c>
      <c r="AS2929">
        <v>0</v>
      </c>
    </row>
    <row r="2930" spans="1:45" x14ac:dyDescent="0.25">
      <c r="A2930" s="1">
        <v>1.67547E+16</v>
      </c>
      <c r="B2930">
        <v>2294</v>
      </c>
      <c r="C2930" t="s">
        <v>12362</v>
      </c>
      <c r="D2930">
        <v>19</v>
      </c>
      <c r="E2930">
        <v>5</v>
      </c>
      <c r="F2930">
        <v>0</v>
      </c>
      <c r="G2930">
        <v>24</v>
      </c>
      <c r="H2930">
        <v>0</v>
      </c>
      <c r="I2930">
        <v>24</v>
      </c>
      <c r="J2930">
        <v>0</v>
      </c>
      <c r="K2930" t="s">
        <v>47</v>
      </c>
      <c r="M2930">
        <v>1242</v>
      </c>
      <c r="N2930" t="s">
        <v>12363</v>
      </c>
      <c r="O2930" t="s">
        <v>49</v>
      </c>
      <c r="Q2930" t="s">
        <v>12364</v>
      </c>
      <c r="R2930" s="2">
        <v>42864.431250000001</v>
      </c>
      <c r="S2930" s="2">
        <v>42864.431250000001</v>
      </c>
      <c r="T2930" t="s">
        <v>12365</v>
      </c>
      <c r="U2930">
        <v>1</v>
      </c>
      <c r="V2930" t="s">
        <v>12366</v>
      </c>
      <c r="W2930" t="s">
        <v>53</v>
      </c>
      <c r="Y2930">
        <v>10</v>
      </c>
      <c r="Z2930">
        <v>0</v>
      </c>
      <c r="AA2930">
        <v>0</v>
      </c>
      <c r="AB2930" t="s">
        <v>54</v>
      </c>
      <c r="AC2930">
        <v>0</v>
      </c>
      <c r="AD2930" t="s">
        <v>55</v>
      </c>
      <c r="AF2930" t="s">
        <v>62</v>
      </c>
      <c r="AI2930" t="s">
        <v>56</v>
      </c>
      <c r="AJ2930" t="s">
        <v>56</v>
      </c>
      <c r="AK2930" t="s">
        <v>56</v>
      </c>
      <c r="AS2930">
        <v>0</v>
      </c>
    </row>
    <row r="2931" spans="1:45" x14ac:dyDescent="0.25">
      <c r="A2931" s="1">
        <v>1.67733E+16</v>
      </c>
      <c r="B2931">
        <v>2518</v>
      </c>
      <c r="C2931" t="s">
        <v>12367</v>
      </c>
      <c r="D2931">
        <v>57.27</v>
      </c>
      <c r="E2931">
        <v>0</v>
      </c>
      <c r="F2931">
        <v>0</v>
      </c>
      <c r="G2931">
        <v>57.27</v>
      </c>
      <c r="H2931">
        <v>0</v>
      </c>
      <c r="I2931">
        <v>57.27</v>
      </c>
      <c r="J2931">
        <v>0</v>
      </c>
      <c r="K2931" t="s">
        <v>47</v>
      </c>
      <c r="L2931" t="s">
        <v>12368</v>
      </c>
      <c r="M2931">
        <v>3017</v>
      </c>
      <c r="N2931" t="s">
        <v>12369</v>
      </c>
      <c r="O2931" t="s">
        <v>49</v>
      </c>
      <c r="Q2931" t="s">
        <v>12370</v>
      </c>
      <c r="R2931" s="2">
        <v>42864.429861111108</v>
      </c>
      <c r="S2931" s="2">
        <v>42864.430555555555</v>
      </c>
      <c r="T2931" t="s">
        <v>12371</v>
      </c>
      <c r="U2931">
        <v>8</v>
      </c>
      <c r="V2931" t="s">
        <v>12372</v>
      </c>
      <c r="W2931" t="s">
        <v>61</v>
      </c>
      <c r="Y2931">
        <v>24</v>
      </c>
      <c r="Z2931">
        <v>0</v>
      </c>
      <c r="AA2931">
        <v>0</v>
      </c>
      <c r="AB2931" t="s">
        <v>54</v>
      </c>
      <c r="AC2931">
        <v>0</v>
      </c>
      <c r="AD2931" t="s">
        <v>55</v>
      </c>
      <c r="AF2931" t="s">
        <v>62</v>
      </c>
      <c r="AI2931" t="s">
        <v>56</v>
      </c>
      <c r="AJ2931" t="s">
        <v>56</v>
      </c>
      <c r="AK2931" t="s">
        <v>56</v>
      </c>
      <c r="AS2931">
        <v>0</v>
      </c>
    </row>
    <row r="2932" spans="1:45" x14ac:dyDescent="0.25">
      <c r="A2932" s="1">
        <v>1.67792E+16</v>
      </c>
      <c r="B2932">
        <v>1382</v>
      </c>
      <c r="C2932" t="s">
        <v>12373</v>
      </c>
      <c r="D2932">
        <v>21.96</v>
      </c>
      <c r="E2932">
        <v>5</v>
      </c>
      <c r="F2932">
        <v>0</v>
      </c>
      <c r="G2932">
        <v>26.96</v>
      </c>
      <c r="H2932">
        <v>0</v>
      </c>
      <c r="I2932">
        <v>26.96</v>
      </c>
      <c r="J2932">
        <v>0</v>
      </c>
      <c r="K2932" t="s">
        <v>47</v>
      </c>
      <c r="M2932">
        <v>814</v>
      </c>
      <c r="N2932" t="s">
        <v>12374</v>
      </c>
      <c r="O2932" t="s">
        <v>49</v>
      </c>
      <c r="Q2932" t="s">
        <v>12375</v>
      </c>
      <c r="R2932" s="2">
        <v>42864.429166666669</v>
      </c>
      <c r="S2932" s="2">
        <v>42864.429861111108</v>
      </c>
      <c r="T2932" t="s">
        <v>12376</v>
      </c>
      <c r="U2932">
        <v>5</v>
      </c>
      <c r="V2932" t="s">
        <v>12377</v>
      </c>
      <c r="W2932" t="s">
        <v>61</v>
      </c>
      <c r="Y2932">
        <v>5</v>
      </c>
      <c r="Z2932">
        <v>0</v>
      </c>
      <c r="AA2932">
        <v>0</v>
      </c>
      <c r="AB2932" t="s">
        <v>54</v>
      </c>
      <c r="AC2932">
        <v>0</v>
      </c>
      <c r="AD2932" t="s">
        <v>55</v>
      </c>
      <c r="AF2932" t="s">
        <v>62</v>
      </c>
      <c r="AI2932" t="s">
        <v>56</v>
      </c>
      <c r="AJ2932" t="s">
        <v>56</v>
      </c>
      <c r="AK2932" t="s">
        <v>56</v>
      </c>
      <c r="AS2932">
        <v>0</v>
      </c>
    </row>
    <row r="2933" spans="1:45" x14ac:dyDescent="0.25">
      <c r="A2933" s="1">
        <v>1.67516E+16</v>
      </c>
      <c r="B2933">
        <v>1915</v>
      </c>
      <c r="C2933" t="s">
        <v>12378</v>
      </c>
      <c r="D2933">
        <v>18.53</v>
      </c>
      <c r="E2933">
        <v>5</v>
      </c>
      <c r="F2933">
        <v>0</v>
      </c>
      <c r="G2933">
        <v>23.53</v>
      </c>
      <c r="H2933">
        <v>0</v>
      </c>
      <c r="I2933">
        <v>23.53</v>
      </c>
      <c r="J2933">
        <v>0</v>
      </c>
      <c r="K2933" t="s">
        <v>47</v>
      </c>
      <c r="M2933">
        <v>1530</v>
      </c>
      <c r="N2933" t="s">
        <v>12379</v>
      </c>
      <c r="O2933" t="s">
        <v>49</v>
      </c>
      <c r="Q2933" t="s">
        <v>12378</v>
      </c>
      <c r="R2933" s="2">
        <v>42864.428472222222</v>
      </c>
      <c r="S2933" s="2">
        <v>42864.428472222222</v>
      </c>
      <c r="T2933" t="s">
        <v>12380</v>
      </c>
      <c r="U2933">
        <v>1</v>
      </c>
      <c r="V2933" t="s">
        <v>12381</v>
      </c>
      <c r="W2933" t="s">
        <v>61</v>
      </c>
      <c r="Y2933">
        <v>1</v>
      </c>
      <c r="Z2933">
        <v>0</v>
      </c>
      <c r="AA2933">
        <v>0</v>
      </c>
      <c r="AB2933" t="s">
        <v>54</v>
      </c>
      <c r="AC2933">
        <v>0</v>
      </c>
      <c r="AD2933" t="s">
        <v>55</v>
      </c>
      <c r="AF2933" t="s">
        <v>62</v>
      </c>
      <c r="AI2933" t="s">
        <v>56</v>
      </c>
      <c r="AJ2933" t="s">
        <v>56</v>
      </c>
      <c r="AK2933" t="s">
        <v>56</v>
      </c>
      <c r="AS2933">
        <v>0</v>
      </c>
    </row>
    <row r="2934" spans="1:45" x14ac:dyDescent="0.25">
      <c r="A2934" s="1">
        <v>1.67803E+16</v>
      </c>
      <c r="B2934">
        <v>1117</v>
      </c>
      <c r="C2934" t="s">
        <v>12382</v>
      </c>
      <c r="D2934">
        <v>89.72</v>
      </c>
      <c r="E2934">
        <v>0</v>
      </c>
      <c r="F2934">
        <v>0</v>
      </c>
      <c r="G2934">
        <v>89.72</v>
      </c>
      <c r="H2934">
        <v>0</v>
      </c>
      <c r="I2934">
        <v>89.72</v>
      </c>
      <c r="J2934">
        <v>0</v>
      </c>
      <c r="K2934" t="s">
        <v>47</v>
      </c>
      <c r="M2934">
        <v>924</v>
      </c>
      <c r="N2934" t="s">
        <v>12383</v>
      </c>
      <c r="O2934" t="s">
        <v>49</v>
      </c>
      <c r="Q2934" t="s">
        <v>12382</v>
      </c>
      <c r="R2934" s="2">
        <v>42864.423611111109</v>
      </c>
      <c r="S2934" s="2">
        <v>42864.423611111109</v>
      </c>
      <c r="T2934" t="s">
        <v>12384</v>
      </c>
      <c r="U2934">
        <v>34</v>
      </c>
      <c r="V2934" t="s">
        <v>12385</v>
      </c>
      <c r="W2934" t="s">
        <v>53</v>
      </c>
      <c r="Y2934">
        <v>45</v>
      </c>
      <c r="Z2934">
        <v>0</v>
      </c>
      <c r="AA2934">
        <v>0</v>
      </c>
      <c r="AB2934" t="s">
        <v>54</v>
      </c>
      <c r="AC2934">
        <v>0</v>
      </c>
      <c r="AD2934" t="s">
        <v>55</v>
      </c>
      <c r="AF2934" t="s">
        <v>62</v>
      </c>
      <c r="AI2934" t="s">
        <v>56</v>
      </c>
      <c r="AJ2934" t="s">
        <v>56</v>
      </c>
      <c r="AK2934" t="s">
        <v>56</v>
      </c>
      <c r="AS2934">
        <v>0</v>
      </c>
    </row>
    <row r="2935" spans="1:45" x14ac:dyDescent="0.25">
      <c r="A2935" s="1">
        <v>1.67711E+16</v>
      </c>
      <c r="B2935">
        <v>2406</v>
      </c>
      <c r="C2935" t="s">
        <v>12386</v>
      </c>
      <c r="D2935">
        <v>52.63</v>
      </c>
      <c r="E2935">
        <v>5</v>
      </c>
      <c r="F2935">
        <v>0</v>
      </c>
      <c r="G2935">
        <v>57.63</v>
      </c>
      <c r="H2935">
        <v>0</v>
      </c>
      <c r="I2935">
        <v>57.63</v>
      </c>
      <c r="J2935">
        <v>0</v>
      </c>
      <c r="K2935" t="s">
        <v>47</v>
      </c>
      <c r="M2935">
        <v>2793</v>
      </c>
      <c r="N2935" t="s">
        <v>12387</v>
      </c>
      <c r="O2935" t="s">
        <v>49</v>
      </c>
      <c r="Q2935" t="s">
        <v>12386</v>
      </c>
      <c r="R2935" s="2">
        <v>42864.422222222223</v>
      </c>
      <c r="S2935" s="2">
        <v>42864.422222222223</v>
      </c>
      <c r="T2935" t="s">
        <v>98</v>
      </c>
      <c r="U2935">
        <v>1</v>
      </c>
      <c r="V2935" t="s">
        <v>12388</v>
      </c>
      <c r="W2935" t="s">
        <v>53</v>
      </c>
      <c r="Y2935">
        <v>30</v>
      </c>
      <c r="Z2935">
        <v>0</v>
      </c>
      <c r="AA2935">
        <v>0</v>
      </c>
      <c r="AB2935" t="s">
        <v>54</v>
      </c>
      <c r="AC2935">
        <v>0</v>
      </c>
      <c r="AD2935" t="s">
        <v>55</v>
      </c>
      <c r="AF2935" t="s">
        <v>62</v>
      </c>
      <c r="AI2935" t="s">
        <v>56</v>
      </c>
      <c r="AJ2935" t="s">
        <v>56</v>
      </c>
      <c r="AK2935" t="s">
        <v>56</v>
      </c>
      <c r="AS2935">
        <v>0</v>
      </c>
    </row>
    <row r="2936" spans="1:45" x14ac:dyDescent="0.25">
      <c r="A2936" s="1">
        <v>1.38017E+16</v>
      </c>
      <c r="B2936">
        <v>3390</v>
      </c>
      <c r="C2936" t="s">
        <v>12389</v>
      </c>
      <c r="D2936">
        <v>14.9</v>
      </c>
      <c r="E2936">
        <v>5</v>
      </c>
      <c r="F2936">
        <v>0</v>
      </c>
      <c r="G2936">
        <v>19.899999999999999</v>
      </c>
      <c r="H2936">
        <v>0</v>
      </c>
      <c r="I2936">
        <v>19.899999999999999</v>
      </c>
      <c r="J2936">
        <v>0</v>
      </c>
      <c r="K2936" t="s">
        <v>47</v>
      </c>
      <c r="M2936">
        <v>3279</v>
      </c>
      <c r="N2936" t="s">
        <v>12390</v>
      </c>
      <c r="O2936" t="s">
        <v>49</v>
      </c>
      <c r="Q2936" t="s">
        <v>12391</v>
      </c>
      <c r="R2936" s="2">
        <v>42864.407638888886</v>
      </c>
      <c r="S2936" s="2">
        <v>42864.410416666666</v>
      </c>
      <c r="T2936" t="s">
        <v>1448</v>
      </c>
      <c r="U2936">
        <v>1</v>
      </c>
      <c r="V2936" t="s">
        <v>12392</v>
      </c>
      <c r="W2936" t="s">
        <v>61</v>
      </c>
      <c r="Y2936">
        <v>10</v>
      </c>
      <c r="Z2936">
        <v>0</v>
      </c>
      <c r="AA2936">
        <v>0</v>
      </c>
      <c r="AB2936" t="s">
        <v>54</v>
      </c>
      <c r="AC2936">
        <v>0</v>
      </c>
      <c r="AD2936" t="s">
        <v>55</v>
      </c>
      <c r="AF2936" t="s">
        <v>62</v>
      </c>
      <c r="AI2936" t="s">
        <v>56</v>
      </c>
      <c r="AJ2936" t="s">
        <v>56</v>
      </c>
      <c r="AK2936" t="s">
        <v>56</v>
      </c>
      <c r="AS2936">
        <v>0</v>
      </c>
    </row>
    <row r="2937" spans="1:45" x14ac:dyDescent="0.25">
      <c r="A2937" s="1">
        <v>1.38093E+16</v>
      </c>
      <c r="B2937">
        <v>327</v>
      </c>
      <c r="C2937" t="s">
        <v>12393</v>
      </c>
      <c r="D2937">
        <v>4.99</v>
      </c>
      <c r="E2937">
        <v>0</v>
      </c>
      <c r="F2937">
        <v>0</v>
      </c>
      <c r="G2937">
        <v>4.99</v>
      </c>
      <c r="H2937">
        <v>0</v>
      </c>
      <c r="I2937">
        <v>4.99</v>
      </c>
      <c r="J2937">
        <v>0</v>
      </c>
      <c r="K2937" t="s">
        <v>47</v>
      </c>
      <c r="M2937">
        <v>2908</v>
      </c>
      <c r="N2937" t="s">
        <v>12394</v>
      </c>
      <c r="O2937" t="s">
        <v>49</v>
      </c>
      <c r="Q2937" t="s">
        <v>12395</v>
      </c>
      <c r="R2937" s="2">
        <v>42864.404861111114</v>
      </c>
      <c r="S2937" s="2">
        <v>42864.413888888892</v>
      </c>
      <c r="T2937" t="s">
        <v>427</v>
      </c>
      <c r="U2937">
        <v>1</v>
      </c>
      <c r="V2937" t="s">
        <v>12396</v>
      </c>
      <c r="W2937" t="s">
        <v>61</v>
      </c>
      <c r="Y2937">
        <v>1</v>
      </c>
      <c r="Z2937">
        <v>0</v>
      </c>
      <c r="AA2937">
        <v>0</v>
      </c>
      <c r="AB2937" t="s">
        <v>54</v>
      </c>
      <c r="AC2937">
        <v>0</v>
      </c>
      <c r="AD2937" t="s">
        <v>55</v>
      </c>
      <c r="AF2937" t="s">
        <v>62</v>
      </c>
      <c r="AI2937" t="s">
        <v>56</v>
      </c>
      <c r="AJ2937" t="s">
        <v>56</v>
      </c>
      <c r="AK2937" t="s">
        <v>56</v>
      </c>
      <c r="AS2937">
        <v>0</v>
      </c>
    </row>
    <row r="2938" spans="1:45" x14ac:dyDescent="0.25">
      <c r="A2938" s="1">
        <v>1.67527E+16</v>
      </c>
      <c r="B2938">
        <v>1736</v>
      </c>
      <c r="C2938" t="s">
        <v>2838</v>
      </c>
      <c r="D2938">
        <v>58</v>
      </c>
      <c r="E2938">
        <v>0</v>
      </c>
      <c r="F2938">
        <v>0</v>
      </c>
      <c r="G2938">
        <v>58</v>
      </c>
      <c r="H2938">
        <v>0</v>
      </c>
      <c r="I2938">
        <v>58</v>
      </c>
      <c r="J2938">
        <v>0</v>
      </c>
      <c r="K2938" t="s">
        <v>47</v>
      </c>
      <c r="M2938">
        <v>402</v>
      </c>
      <c r="N2938" t="s">
        <v>2839</v>
      </c>
      <c r="O2938" t="s">
        <v>49</v>
      </c>
      <c r="Q2938" t="s">
        <v>2838</v>
      </c>
      <c r="R2938" s="2">
        <v>42864.402777777781</v>
      </c>
      <c r="S2938" s="2">
        <v>42864.40625</v>
      </c>
      <c r="T2938" t="s">
        <v>12397</v>
      </c>
      <c r="U2938">
        <v>1</v>
      </c>
      <c r="V2938" t="s">
        <v>12398</v>
      </c>
      <c r="W2938" t="s">
        <v>61</v>
      </c>
      <c r="Y2938">
        <v>20</v>
      </c>
      <c r="Z2938">
        <v>0</v>
      </c>
      <c r="AA2938">
        <v>0</v>
      </c>
      <c r="AB2938" t="s">
        <v>54</v>
      </c>
      <c r="AC2938">
        <v>0</v>
      </c>
      <c r="AD2938" t="s">
        <v>55</v>
      </c>
      <c r="AF2938" t="s">
        <v>62</v>
      </c>
      <c r="AI2938" t="s">
        <v>56</v>
      </c>
      <c r="AJ2938" t="s">
        <v>56</v>
      </c>
      <c r="AK2938" t="s">
        <v>56</v>
      </c>
      <c r="AS2938">
        <v>0</v>
      </c>
    </row>
    <row r="2939" spans="1:45" x14ac:dyDescent="0.25">
      <c r="A2939" s="1">
        <v>1.38078E+16</v>
      </c>
      <c r="B2939">
        <v>327</v>
      </c>
      <c r="C2939" t="s">
        <v>12393</v>
      </c>
      <c r="D2939">
        <v>2.19</v>
      </c>
      <c r="E2939">
        <v>0</v>
      </c>
      <c r="F2939">
        <v>0</v>
      </c>
      <c r="G2939">
        <v>2.19</v>
      </c>
      <c r="H2939">
        <v>0</v>
      </c>
      <c r="I2939">
        <v>2.19</v>
      </c>
      <c r="J2939">
        <v>0</v>
      </c>
      <c r="K2939" t="s">
        <v>47</v>
      </c>
      <c r="M2939">
        <v>2908</v>
      </c>
      <c r="N2939" t="s">
        <v>12394</v>
      </c>
      <c r="O2939" t="s">
        <v>49</v>
      </c>
      <c r="Q2939" t="s">
        <v>12395</v>
      </c>
      <c r="R2939" s="2">
        <v>42864.398611111108</v>
      </c>
      <c r="S2939" s="2">
        <v>42864.413888888892</v>
      </c>
      <c r="T2939" t="s">
        <v>12399</v>
      </c>
      <c r="U2939">
        <v>1</v>
      </c>
      <c r="V2939" t="s">
        <v>12396</v>
      </c>
      <c r="W2939" t="s">
        <v>61</v>
      </c>
      <c r="Y2939">
        <v>1</v>
      </c>
      <c r="Z2939">
        <v>0</v>
      </c>
      <c r="AA2939">
        <v>0</v>
      </c>
      <c r="AB2939" t="s">
        <v>54</v>
      </c>
      <c r="AC2939">
        <v>0</v>
      </c>
      <c r="AD2939" t="s">
        <v>55</v>
      </c>
      <c r="AF2939" t="s">
        <v>62</v>
      </c>
      <c r="AI2939" t="s">
        <v>56</v>
      </c>
      <c r="AJ2939" t="s">
        <v>56</v>
      </c>
      <c r="AK2939" t="s">
        <v>56</v>
      </c>
      <c r="AS2939">
        <v>0</v>
      </c>
    </row>
    <row r="2940" spans="1:45" x14ac:dyDescent="0.25">
      <c r="A2940" s="1">
        <v>1.67225E+16</v>
      </c>
      <c r="B2940">
        <v>552</v>
      </c>
      <c r="C2940" t="s">
        <v>12400</v>
      </c>
      <c r="D2940">
        <v>114.11</v>
      </c>
      <c r="E2940">
        <v>0</v>
      </c>
      <c r="F2940">
        <v>0</v>
      </c>
      <c r="G2940">
        <v>114.11</v>
      </c>
      <c r="H2940">
        <v>0</v>
      </c>
      <c r="I2940">
        <v>114.11</v>
      </c>
      <c r="J2940">
        <v>0</v>
      </c>
      <c r="K2940" t="s">
        <v>47</v>
      </c>
      <c r="M2940">
        <v>2316</v>
      </c>
      <c r="N2940" t="s">
        <v>12401</v>
      </c>
      <c r="O2940" t="s">
        <v>49</v>
      </c>
      <c r="Q2940" t="s">
        <v>12402</v>
      </c>
      <c r="R2940" s="2">
        <v>42864.395833333336</v>
      </c>
      <c r="S2940" s="2">
        <v>42864.395833333336</v>
      </c>
      <c r="T2940" t="s">
        <v>12403</v>
      </c>
      <c r="U2940">
        <v>14</v>
      </c>
      <c r="V2940" t="s">
        <v>12404</v>
      </c>
      <c r="W2940" t="s">
        <v>53</v>
      </c>
      <c r="Y2940">
        <v>67</v>
      </c>
      <c r="Z2940">
        <v>0</v>
      </c>
      <c r="AA2940">
        <v>0</v>
      </c>
      <c r="AB2940" t="s">
        <v>54</v>
      </c>
      <c r="AC2940">
        <v>0</v>
      </c>
      <c r="AD2940" t="s">
        <v>55</v>
      </c>
      <c r="AF2940" t="s">
        <v>62</v>
      </c>
      <c r="AI2940" t="s">
        <v>56</v>
      </c>
      <c r="AJ2940" t="s">
        <v>56</v>
      </c>
      <c r="AK2940" t="s">
        <v>56</v>
      </c>
      <c r="AS2940">
        <v>0</v>
      </c>
    </row>
    <row r="2941" spans="1:45" x14ac:dyDescent="0.25">
      <c r="A2941" s="1">
        <v>1.37968E+16</v>
      </c>
      <c r="B2941">
        <v>327</v>
      </c>
      <c r="C2941" t="s">
        <v>12393</v>
      </c>
      <c r="D2941">
        <v>3.58</v>
      </c>
      <c r="E2941">
        <v>0</v>
      </c>
      <c r="F2941">
        <v>0</v>
      </c>
      <c r="G2941">
        <v>3.58</v>
      </c>
      <c r="H2941">
        <v>0</v>
      </c>
      <c r="I2941">
        <v>3.58</v>
      </c>
      <c r="J2941">
        <v>0</v>
      </c>
      <c r="K2941" t="s">
        <v>47</v>
      </c>
      <c r="M2941">
        <v>2908</v>
      </c>
      <c r="N2941" t="s">
        <v>12394</v>
      </c>
      <c r="O2941" t="s">
        <v>49</v>
      </c>
      <c r="Q2941" t="s">
        <v>12395</v>
      </c>
      <c r="R2941" s="2">
        <v>42864.392361111109</v>
      </c>
      <c r="S2941" s="2">
        <v>42864.413888888892</v>
      </c>
      <c r="T2941" t="s">
        <v>2467</v>
      </c>
      <c r="U2941">
        <v>1</v>
      </c>
      <c r="V2941" t="s">
        <v>12396</v>
      </c>
      <c r="W2941" t="s">
        <v>61</v>
      </c>
      <c r="Y2941">
        <v>2</v>
      </c>
      <c r="Z2941">
        <v>0</v>
      </c>
      <c r="AA2941">
        <v>0</v>
      </c>
      <c r="AB2941" t="s">
        <v>54</v>
      </c>
      <c r="AC2941">
        <v>0</v>
      </c>
      <c r="AD2941" t="s">
        <v>55</v>
      </c>
      <c r="AF2941" t="s">
        <v>62</v>
      </c>
      <c r="AI2941" t="s">
        <v>56</v>
      </c>
      <c r="AJ2941" t="s">
        <v>56</v>
      </c>
      <c r="AK2941" t="s">
        <v>56</v>
      </c>
      <c r="AS2941">
        <v>0</v>
      </c>
    </row>
    <row r="2942" spans="1:45" x14ac:dyDescent="0.25">
      <c r="A2942" s="1">
        <v>1.38181E+16</v>
      </c>
      <c r="B2942">
        <v>327</v>
      </c>
      <c r="C2942" t="s">
        <v>12393</v>
      </c>
      <c r="D2942">
        <v>13.8</v>
      </c>
      <c r="E2942">
        <v>0</v>
      </c>
      <c r="F2942">
        <v>0</v>
      </c>
      <c r="G2942">
        <v>13.8</v>
      </c>
      <c r="H2942">
        <v>0</v>
      </c>
      <c r="I2942">
        <v>13.8</v>
      </c>
      <c r="J2942">
        <v>0</v>
      </c>
      <c r="K2942" t="s">
        <v>47</v>
      </c>
      <c r="M2942">
        <v>2908</v>
      </c>
      <c r="N2942" t="s">
        <v>12394</v>
      </c>
      <c r="O2942" t="s">
        <v>49</v>
      </c>
      <c r="Q2942" t="s">
        <v>12395</v>
      </c>
      <c r="R2942" s="2">
        <v>42864.39166666667</v>
      </c>
      <c r="S2942" s="2">
        <v>42864.413194444445</v>
      </c>
      <c r="T2942" t="s">
        <v>397</v>
      </c>
      <c r="U2942">
        <v>1</v>
      </c>
      <c r="V2942" t="s">
        <v>12396</v>
      </c>
      <c r="W2942" t="s">
        <v>61</v>
      </c>
      <c r="Y2942">
        <v>2</v>
      </c>
      <c r="Z2942">
        <v>0</v>
      </c>
      <c r="AA2942">
        <v>0</v>
      </c>
      <c r="AB2942" t="s">
        <v>54</v>
      </c>
      <c r="AC2942">
        <v>0</v>
      </c>
      <c r="AD2942" t="s">
        <v>55</v>
      </c>
      <c r="AF2942" t="s">
        <v>62</v>
      </c>
      <c r="AI2942" t="s">
        <v>56</v>
      </c>
      <c r="AJ2942" t="s">
        <v>56</v>
      </c>
      <c r="AK2942" t="s">
        <v>56</v>
      </c>
      <c r="AS2942">
        <v>0</v>
      </c>
    </row>
    <row r="2943" spans="1:45" x14ac:dyDescent="0.25">
      <c r="A2943" s="1">
        <v>1.67196E+16</v>
      </c>
      <c r="B2943">
        <v>1775</v>
      </c>
      <c r="C2943" t="s">
        <v>12405</v>
      </c>
      <c r="D2943">
        <v>29.4</v>
      </c>
      <c r="E2943">
        <v>5</v>
      </c>
      <c r="F2943">
        <v>0</v>
      </c>
      <c r="G2943">
        <v>34.4</v>
      </c>
      <c r="H2943">
        <v>0</v>
      </c>
      <c r="I2943">
        <v>34.4</v>
      </c>
      <c r="J2943">
        <v>0</v>
      </c>
      <c r="K2943" t="s">
        <v>47</v>
      </c>
      <c r="M2943">
        <v>2174</v>
      </c>
      <c r="N2943" t="s">
        <v>12406</v>
      </c>
      <c r="O2943" t="s">
        <v>49</v>
      </c>
      <c r="Q2943" t="s">
        <v>12407</v>
      </c>
      <c r="R2943" s="2">
        <v>42864.388888888891</v>
      </c>
      <c r="S2943" s="2">
        <v>42864.38958333333</v>
      </c>
      <c r="T2943" t="s">
        <v>4417</v>
      </c>
      <c r="U2943">
        <v>1</v>
      </c>
      <c r="V2943" t="s">
        <v>12408</v>
      </c>
      <c r="W2943" t="s">
        <v>61</v>
      </c>
      <c r="Y2943">
        <v>4</v>
      </c>
      <c r="Z2943">
        <v>0</v>
      </c>
      <c r="AA2943">
        <v>0</v>
      </c>
      <c r="AB2943" t="s">
        <v>54</v>
      </c>
      <c r="AC2943">
        <v>0</v>
      </c>
      <c r="AD2943" t="s">
        <v>55</v>
      </c>
      <c r="AF2943" t="s">
        <v>62</v>
      </c>
      <c r="AI2943" t="s">
        <v>56</v>
      </c>
      <c r="AJ2943" t="s">
        <v>56</v>
      </c>
      <c r="AK2943" t="s">
        <v>56</v>
      </c>
      <c r="AS2943">
        <v>0</v>
      </c>
    </row>
    <row r="2944" spans="1:45" x14ac:dyDescent="0.25">
      <c r="A2944" s="1">
        <v>1.67191E+16</v>
      </c>
      <c r="B2944">
        <v>1632</v>
      </c>
      <c r="C2944" t="s">
        <v>12409</v>
      </c>
      <c r="D2944">
        <v>27.6</v>
      </c>
      <c r="E2944">
        <v>5</v>
      </c>
      <c r="F2944">
        <v>0</v>
      </c>
      <c r="G2944">
        <v>32.6</v>
      </c>
      <c r="H2944">
        <v>0</v>
      </c>
      <c r="I2944">
        <v>32.6</v>
      </c>
      <c r="J2944">
        <v>0</v>
      </c>
      <c r="K2944" t="s">
        <v>47</v>
      </c>
      <c r="L2944" t="s">
        <v>12410</v>
      </c>
      <c r="M2944">
        <v>1213</v>
      </c>
      <c r="N2944" t="s">
        <v>12411</v>
      </c>
      <c r="O2944" t="s">
        <v>49</v>
      </c>
      <c r="Q2944" t="s">
        <v>12409</v>
      </c>
      <c r="R2944" s="2">
        <v>42864.388888888891</v>
      </c>
      <c r="S2944" s="2">
        <v>42864.388888888891</v>
      </c>
      <c r="T2944" t="s">
        <v>443</v>
      </c>
      <c r="U2944">
        <v>1</v>
      </c>
      <c r="V2944" t="s">
        <v>12412</v>
      </c>
      <c r="W2944" t="s">
        <v>61</v>
      </c>
      <c r="Y2944">
        <v>4</v>
      </c>
      <c r="Z2944">
        <v>0</v>
      </c>
      <c r="AA2944">
        <v>0</v>
      </c>
      <c r="AB2944" t="s">
        <v>54</v>
      </c>
      <c r="AC2944">
        <v>0</v>
      </c>
      <c r="AD2944" t="s">
        <v>55</v>
      </c>
      <c r="AF2944" t="s">
        <v>62</v>
      </c>
      <c r="AI2944" t="s">
        <v>56</v>
      </c>
      <c r="AJ2944" t="s">
        <v>56</v>
      </c>
      <c r="AK2944" t="s">
        <v>56</v>
      </c>
      <c r="AS2944">
        <v>0</v>
      </c>
    </row>
    <row r="2945" spans="1:45" x14ac:dyDescent="0.25">
      <c r="A2945" s="1">
        <v>1.67425E+16</v>
      </c>
      <c r="B2945">
        <v>287</v>
      </c>
      <c r="C2945" t="s">
        <v>12413</v>
      </c>
      <c r="D2945">
        <v>29.9</v>
      </c>
      <c r="E2945">
        <v>5</v>
      </c>
      <c r="F2945">
        <v>0</v>
      </c>
      <c r="G2945">
        <v>34.9</v>
      </c>
      <c r="H2945">
        <v>0</v>
      </c>
      <c r="I2945">
        <v>34.9</v>
      </c>
      <c r="J2945">
        <v>0</v>
      </c>
      <c r="K2945" t="s">
        <v>47</v>
      </c>
      <c r="M2945">
        <v>1841</v>
      </c>
      <c r="N2945" t="s">
        <v>12414</v>
      </c>
      <c r="O2945" t="s">
        <v>49</v>
      </c>
      <c r="Q2945" t="s">
        <v>12415</v>
      </c>
      <c r="R2945" s="2">
        <v>42864.376388888886</v>
      </c>
      <c r="S2945" s="2">
        <v>42864.376388888886</v>
      </c>
      <c r="T2945" t="s">
        <v>1273</v>
      </c>
      <c r="U2945">
        <v>1</v>
      </c>
      <c r="V2945" t="s">
        <v>12416</v>
      </c>
      <c r="W2945" t="s">
        <v>61</v>
      </c>
      <c r="Y2945">
        <v>1</v>
      </c>
      <c r="Z2945">
        <v>0</v>
      </c>
      <c r="AA2945">
        <v>0</v>
      </c>
      <c r="AB2945" t="s">
        <v>54</v>
      </c>
      <c r="AC2945">
        <v>0</v>
      </c>
      <c r="AD2945" t="s">
        <v>55</v>
      </c>
      <c r="AF2945" t="s">
        <v>62</v>
      </c>
      <c r="AI2945" t="s">
        <v>56</v>
      </c>
      <c r="AJ2945" t="s">
        <v>56</v>
      </c>
      <c r="AK2945" t="s">
        <v>56</v>
      </c>
      <c r="AS2945">
        <v>0</v>
      </c>
    </row>
    <row r="2946" spans="1:45" x14ac:dyDescent="0.25">
      <c r="A2946" s="1">
        <v>1.67093E+16</v>
      </c>
      <c r="B2946">
        <v>378</v>
      </c>
      <c r="C2946" t="s">
        <v>985</v>
      </c>
      <c r="D2946">
        <v>82.86</v>
      </c>
      <c r="E2946">
        <v>0</v>
      </c>
      <c r="F2946">
        <v>0</v>
      </c>
      <c r="G2946">
        <v>82.86</v>
      </c>
      <c r="H2946">
        <v>0</v>
      </c>
      <c r="I2946">
        <v>82.86</v>
      </c>
      <c r="J2946">
        <v>0</v>
      </c>
      <c r="K2946" t="s">
        <v>47</v>
      </c>
      <c r="M2946">
        <v>3177</v>
      </c>
      <c r="N2946" t="s">
        <v>986</v>
      </c>
      <c r="O2946" t="s">
        <v>49</v>
      </c>
      <c r="P2946" t="s">
        <v>987</v>
      </c>
      <c r="Q2946" t="s">
        <v>988</v>
      </c>
      <c r="R2946" s="2">
        <v>42864.371527777781</v>
      </c>
      <c r="S2946" s="2">
        <v>42864.37222222222</v>
      </c>
      <c r="T2946" t="s">
        <v>12417</v>
      </c>
      <c r="U2946">
        <v>3</v>
      </c>
      <c r="V2946" t="s">
        <v>12418</v>
      </c>
      <c r="W2946" t="s">
        <v>61</v>
      </c>
      <c r="Y2946">
        <v>50</v>
      </c>
      <c r="Z2946">
        <v>0</v>
      </c>
      <c r="AA2946">
        <v>0</v>
      </c>
      <c r="AB2946" t="s">
        <v>54</v>
      </c>
      <c r="AC2946">
        <v>0</v>
      </c>
      <c r="AD2946" t="s">
        <v>55</v>
      </c>
      <c r="AI2946" t="s">
        <v>56</v>
      </c>
      <c r="AJ2946" t="s">
        <v>56</v>
      </c>
      <c r="AK2946" t="s">
        <v>56</v>
      </c>
      <c r="AS2946">
        <v>0</v>
      </c>
    </row>
    <row r="2947" spans="1:45" x14ac:dyDescent="0.25">
      <c r="A2947" s="1">
        <v>1.3812E+16</v>
      </c>
      <c r="B2947">
        <v>327</v>
      </c>
      <c r="C2947" t="s">
        <v>12393</v>
      </c>
      <c r="D2947">
        <v>5.9</v>
      </c>
      <c r="E2947">
        <v>0</v>
      </c>
      <c r="F2947">
        <v>0</v>
      </c>
      <c r="G2947">
        <v>5.9</v>
      </c>
      <c r="H2947">
        <v>0</v>
      </c>
      <c r="I2947">
        <v>5.9</v>
      </c>
      <c r="J2947">
        <v>0</v>
      </c>
      <c r="K2947" t="s">
        <v>47</v>
      </c>
      <c r="M2947">
        <v>2908</v>
      </c>
      <c r="N2947" t="s">
        <v>12394</v>
      </c>
      <c r="O2947" t="s">
        <v>49</v>
      </c>
      <c r="Q2947" t="s">
        <v>12395</v>
      </c>
      <c r="R2947" s="2">
        <v>42864.370833333334</v>
      </c>
      <c r="S2947" s="2">
        <v>42864.413888888892</v>
      </c>
      <c r="T2947" t="s">
        <v>3277</v>
      </c>
      <c r="U2947">
        <v>1</v>
      </c>
      <c r="V2947" t="s">
        <v>12396</v>
      </c>
      <c r="W2947" t="s">
        <v>61</v>
      </c>
      <c r="Y2947">
        <v>1</v>
      </c>
      <c r="Z2947">
        <v>0</v>
      </c>
      <c r="AA2947">
        <v>0</v>
      </c>
      <c r="AB2947" t="s">
        <v>54</v>
      </c>
      <c r="AC2947">
        <v>0</v>
      </c>
      <c r="AD2947" t="s">
        <v>55</v>
      </c>
      <c r="AF2947" t="s">
        <v>62</v>
      </c>
      <c r="AI2947" t="s">
        <v>56</v>
      </c>
      <c r="AJ2947" t="s">
        <v>56</v>
      </c>
      <c r="AK2947" t="s">
        <v>56</v>
      </c>
      <c r="AS2947">
        <v>0</v>
      </c>
    </row>
    <row r="2948" spans="1:45" x14ac:dyDescent="0.25">
      <c r="A2948" s="1">
        <v>1.38116E+16</v>
      </c>
      <c r="B2948">
        <v>327</v>
      </c>
      <c r="C2948" t="s">
        <v>12393</v>
      </c>
      <c r="D2948">
        <v>6.9</v>
      </c>
      <c r="E2948">
        <v>0</v>
      </c>
      <c r="F2948">
        <v>0</v>
      </c>
      <c r="G2948">
        <v>6.9</v>
      </c>
      <c r="H2948">
        <v>0</v>
      </c>
      <c r="I2948">
        <v>6.9</v>
      </c>
      <c r="J2948">
        <v>0</v>
      </c>
      <c r="K2948" t="s">
        <v>47</v>
      </c>
      <c r="M2948">
        <v>2908</v>
      </c>
      <c r="N2948" t="s">
        <v>12394</v>
      </c>
      <c r="O2948" t="s">
        <v>49</v>
      </c>
      <c r="Q2948" t="s">
        <v>12395</v>
      </c>
      <c r="R2948" s="2">
        <v>42864.370833333334</v>
      </c>
      <c r="S2948" s="2">
        <v>42864.414583333331</v>
      </c>
      <c r="T2948" t="s">
        <v>6140</v>
      </c>
      <c r="U2948">
        <v>1</v>
      </c>
      <c r="V2948" t="s">
        <v>12396</v>
      </c>
      <c r="W2948" t="s">
        <v>61</v>
      </c>
      <c r="X2948" t="s">
        <v>12419</v>
      </c>
      <c r="Y2948">
        <v>1</v>
      </c>
      <c r="Z2948">
        <v>0</v>
      </c>
      <c r="AA2948">
        <v>0</v>
      </c>
      <c r="AB2948" t="s">
        <v>54</v>
      </c>
      <c r="AC2948">
        <v>0</v>
      </c>
      <c r="AD2948" t="s">
        <v>55</v>
      </c>
      <c r="AF2948" t="s">
        <v>62</v>
      </c>
      <c r="AI2948" t="s">
        <v>56</v>
      </c>
      <c r="AJ2948" t="s">
        <v>56</v>
      </c>
      <c r="AK2948" t="s">
        <v>56</v>
      </c>
      <c r="AS2948">
        <v>0</v>
      </c>
    </row>
    <row r="2949" spans="1:45" x14ac:dyDescent="0.25">
      <c r="A2949" s="1">
        <v>1.37979E+16</v>
      </c>
      <c r="B2949">
        <v>327</v>
      </c>
      <c r="C2949" t="s">
        <v>12393</v>
      </c>
      <c r="D2949">
        <v>19.5</v>
      </c>
      <c r="E2949">
        <v>0</v>
      </c>
      <c r="F2949">
        <v>0</v>
      </c>
      <c r="G2949">
        <v>19.5</v>
      </c>
      <c r="H2949">
        <v>0</v>
      </c>
      <c r="I2949">
        <v>19.5</v>
      </c>
      <c r="J2949">
        <v>0</v>
      </c>
      <c r="K2949" t="s">
        <v>47</v>
      </c>
      <c r="M2949">
        <v>2908</v>
      </c>
      <c r="N2949" t="s">
        <v>12394</v>
      </c>
      <c r="O2949" t="s">
        <v>49</v>
      </c>
      <c r="Q2949" t="s">
        <v>12395</v>
      </c>
      <c r="R2949" s="2">
        <v>42864.370833333334</v>
      </c>
      <c r="S2949" s="2">
        <v>42864.412499999999</v>
      </c>
      <c r="T2949" t="s">
        <v>468</v>
      </c>
      <c r="U2949">
        <v>1</v>
      </c>
      <c r="V2949" t="s">
        <v>12396</v>
      </c>
      <c r="W2949" t="s">
        <v>61</v>
      </c>
      <c r="Y2949">
        <v>5</v>
      </c>
      <c r="Z2949">
        <v>0</v>
      </c>
      <c r="AA2949">
        <v>0</v>
      </c>
      <c r="AB2949" t="s">
        <v>54</v>
      </c>
      <c r="AC2949">
        <v>0</v>
      </c>
      <c r="AD2949" t="s">
        <v>55</v>
      </c>
      <c r="AF2949" t="s">
        <v>62</v>
      </c>
      <c r="AI2949" t="s">
        <v>56</v>
      </c>
      <c r="AJ2949" t="s">
        <v>56</v>
      </c>
      <c r="AK2949" t="s">
        <v>56</v>
      </c>
      <c r="AS2949">
        <v>0</v>
      </c>
    </row>
    <row r="2950" spans="1:45" x14ac:dyDescent="0.25">
      <c r="A2950" s="1">
        <v>1.67245E+16</v>
      </c>
      <c r="B2950">
        <v>1497</v>
      </c>
      <c r="C2950" t="s">
        <v>12420</v>
      </c>
      <c r="D2950">
        <v>52.15</v>
      </c>
      <c r="E2950">
        <v>5</v>
      </c>
      <c r="F2950">
        <v>0</v>
      </c>
      <c r="G2950">
        <v>57.15</v>
      </c>
      <c r="H2950">
        <v>0</v>
      </c>
      <c r="I2950">
        <v>57.15</v>
      </c>
      <c r="J2950">
        <v>0</v>
      </c>
      <c r="K2950" t="s">
        <v>47</v>
      </c>
      <c r="M2950">
        <v>1860</v>
      </c>
      <c r="N2950" t="s">
        <v>12421</v>
      </c>
      <c r="O2950" t="s">
        <v>49</v>
      </c>
      <c r="Q2950" t="s">
        <v>12422</v>
      </c>
      <c r="R2950" s="2">
        <v>42864.370833333334</v>
      </c>
      <c r="S2950" s="2">
        <v>42864.370833333334</v>
      </c>
      <c r="T2950" t="s">
        <v>1592</v>
      </c>
      <c r="U2950">
        <v>1</v>
      </c>
      <c r="V2950" t="s">
        <v>12423</v>
      </c>
      <c r="W2950" t="s">
        <v>61</v>
      </c>
      <c r="Y2950">
        <v>35</v>
      </c>
      <c r="Z2950">
        <v>0</v>
      </c>
      <c r="AA2950">
        <v>0</v>
      </c>
      <c r="AB2950" t="s">
        <v>54</v>
      </c>
      <c r="AC2950">
        <v>0</v>
      </c>
      <c r="AD2950" t="s">
        <v>55</v>
      </c>
      <c r="AF2950" t="s">
        <v>62</v>
      </c>
      <c r="AI2950" t="s">
        <v>56</v>
      </c>
      <c r="AJ2950" t="s">
        <v>56</v>
      </c>
      <c r="AK2950" t="s">
        <v>56</v>
      </c>
      <c r="AS2950">
        <v>0</v>
      </c>
    </row>
    <row r="2951" spans="1:45" x14ac:dyDescent="0.25">
      <c r="A2951" s="1">
        <v>1.67074E+16</v>
      </c>
      <c r="B2951">
        <v>1497</v>
      </c>
      <c r="C2951" t="s">
        <v>12420</v>
      </c>
      <c r="D2951">
        <v>44.7</v>
      </c>
      <c r="E2951">
        <v>5</v>
      </c>
      <c r="F2951">
        <v>0</v>
      </c>
      <c r="G2951">
        <v>49.7</v>
      </c>
      <c r="H2951">
        <v>0</v>
      </c>
      <c r="I2951">
        <v>49.7</v>
      </c>
      <c r="J2951">
        <v>0</v>
      </c>
      <c r="K2951" t="s">
        <v>47</v>
      </c>
      <c r="M2951">
        <v>1860</v>
      </c>
      <c r="N2951" t="s">
        <v>12424</v>
      </c>
      <c r="O2951" t="s">
        <v>49</v>
      </c>
      <c r="Q2951" t="s">
        <v>12422</v>
      </c>
      <c r="R2951" s="2">
        <v>42864.369444444441</v>
      </c>
      <c r="S2951" s="2">
        <v>42864.369444444441</v>
      </c>
      <c r="T2951" t="s">
        <v>1592</v>
      </c>
      <c r="U2951">
        <v>1</v>
      </c>
      <c r="V2951" t="s">
        <v>12425</v>
      </c>
      <c r="W2951" t="s">
        <v>61</v>
      </c>
      <c r="Y2951">
        <v>30</v>
      </c>
      <c r="Z2951">
        <v>0</v>
      </c>
      <c r="AA2951">
        <v>0</v>
      </c>
      <c r="AB2951" t="s">
        <v>54</v>
      </c>
      <c r="AC2951">
        <v>0</v>
      </c>
      <c r="AD2951" t="s">
        <v>55</v>
      </c>
      <c r="AF2951" t="s">
        <v>62</v>
      </c>
      <c r="AI2951" t="s">
        <v>56</v>
      </c>
      <c r="AJ2951" t="s">
        <v>56</v>
      </c>
      <c r="AK2951" t="s">
        <v>56</v>
      </c>
      <c r="AS2951">
        <v>0</v>
      </c>
    </row>
    <row r="2952" spans="1:45" x14ac:dyDescent="0.25">
      <c r="A2952" s="1">
        <v>1.67308E+16</v>
      </c>
      <c r="B2952">
        <v>335</v>
      </c>
      <c r="C2952" t="s">
        <v>12426</v>
      </c>
      <c r="D2952">
        <v>63.54</v>
      </c>
      <c r="E2952">
        <v>0</v>
      </c>
      <c r="F2952">
        <v>0</v>
      </c>
      <c r="G2952">
        <v>63.54</v>
      </c>
      <c r="H2952">
        <v>0</v>
      </c>
      <c r="I2952">
        <v>63.54</v>
      </c>
      <c r="J2952">
        <v>0</v>
      </c>
      <c r="K2952" t="s">
        <v>47</v>
      </c>
      <c r="M2952">
        <v>119</v>
      </c>
      <c r="N2952" t="s">
        <v>12427</v>
      </c>
      <c r="O2952" t="s">
        <v>49</v>
      </c>
      <c r="Q2952" t="s">
        <v>12428</v>
      </c>
      <c r="R2952" s="2">
        <v>42864.368750000001</v>
      </c>
      <c r="S2952" s="2">
        <v>42864.368750000001</v>
      </c>
      <c r="T2952" t="s">
        <v>12429</v>
      </c>
      <c r="U2952">
        <v>11</v>
      </c>
      <c r="V2952" t="s">
        <v>12430</v>
      </c>
      <c r="W2952" t="s">
        <v>61</v>
      </c>
      <c r="Y2952">
        <v>12</v>
      </c>
      <c r="Z2952">
        <v>0</v>
      </c>
      <c r="AA2952">
        <v>0</v>
      </c>
      <c r="AB2952" t="s">
        <v>54</v>
      </c>
      <c r="AC2952">
        <v>0</v>
      </c>
      <c r="AD2952" t="s">
        <v>55</v>
      </c>
      <c r="AF2952" t="s">
        <v>62</v>
      </c>
      <c r="AI2952" t="s">
        <v>56</v>
      </c>
      <c r="AJ2952" t="s">
        <v>56</v>
      </c>
      <c r="AK2952" t="s">
        <v>56</v>
      </c>
      <c r="AS2952">
        <v>0</v>
      </c>
    </row>
    <row r="2953" spans="1:45" x14ac:dyDescent="0.25">
      <c r="A2953" s="1">
        <v>1.67028E+16</v>
      </c>
      <c r="B2953">
        <v>2265</v>
      </c>
      <c r="C2953" t="s">
        <v>12431</v>
      </c>
      <c r="D2953">
        <v>34.18</v>
      </c>
      <c r="E2953">
        <v>5</v>
      </c>
      <c r="F2953">
        <v>0</v>
      </c>
      <c r="G2953">
        <v>39.18</v>
      </c>
      <c r="H2953">
        <v>0</v>
      </c>
      <c r="I2953">
        <v>39.18</v>
      </c>
      <c r="J2953">
        <v>0</v>
      </c>
      <c r="K2953" t="s">
        <v>47</v>
      </c>
      <c r="M2953">
        <v>2978</v>
      </c>
      <c r="N2953" t="s">
        <v>12432</v>
      </c>
      <c r="O2953" t="s">
        <v>49</v>
      </c>
      <c r="Q2953" t="s">
        <v>12433</v>
      </c>
      <c r="R2953" s="2">
        <v>42864.354861111111</v>
      </c>
      <c r="S2953" s="2">
        <v>42864.354861111111</v>
      </c>
      <c r="T2953" t="s">
        <v>12434</v>
      </c>
      <c r="U2953">
        <v>7</v>
      </c>
      <c r="V2953" t="s">
        <v>12435</v>
      </c>
      <c r="W2953" t="s">
        <v>61</v>
      </c>
      <c r="Y2953">
        <v>7</v>
      </c>
      <c r="Z2953">
        <v>0</v>
      </c>
      <c r="AA2953">
        <v>0</v>
      </c>
      <c r="AB2953" t="s">
        <v>54</v>
      </c>
      <c r="AC2953">
        <v>0</v>
      </c>
      <c r="AD2953" t="s">
        <v>55</v>
      </c>
      <c r="AF2953" t="s">
        <v>62</v>
      </c>
      <c r="AI2953" t="s">
        <v>56</v>
      </c>
      <c r="AJ2953" t="s">
        <v>56</v>
      </c>
      <c r="AK2953" t="s">
        <v>56</v>
      </c>
      <c r="AS2953">
        <v>0</v>
      </c>
    </row>
    <row r="2954" spans="1:45" x14ac:dyDescent="0.25">
      <c r="A2954" s="1">
        <v>1.37915E+16</v>
      </c>
      <c r="B2954">
        <v>2499</v>
      </c>
      <c r="C2954" t="s">
        <v>12436</v>
      </c>
      <c r="D2954">
        <v>72</v>
      </c>
      <c r="E2954">
        <v>0</v>
      </c>
      <c r="F2954">
        <v>0</v>
      </c>
      <c r="G2954">
        <v>72</v>
      </c>
      <c r="H2954">
        <v>0</v>
      </c>
      <c r="I2954">
        <v>70.84</v>
      </c>
      <c r="J2954">
        <v>0</v>
      </c>
      <c r="K2954" t="s">
        <v>47</v>
      </c>
      <c r="M2954">
        <v>1421</v>
      </c>
      <c r="N2954" t="s">
        <v>12437</v>
      </c>
      <c r="O2954" t="s">
        <v>49</v>
      </c>
      <c r="Q2954" t="s">
        <v>12438</v>
      </c>
      <c r="R2954" s="2">
        <v>42864.347222222219</v>
      </c>
      <c r="S2954" s="2">
        <v>42864.700694444444</v>
      </c>
      <c r="T2954" t="s">
        <v>12439</v>
      </c>
      <c r="U2954">
        <v>16</v>
      </c>
      <c r="V2954" t="s">
        <v>12440</v>
      </c>
      <c r="W2954" t="s">
        <v>53</v>
      </c>
      <c r="X2954" t="s">
        <v>326</v>
      </c>
      <c r="Y2954">
        <v>20</v>
      </c>
      <c r="Z2954">
        <v>0</v>
      </c>
      <c r="AA2954">
        <v>0</v>
      </c>
      <c r="AB2954" t="s">
        <v>54</v>
      </c>
      <c r="AC2954">
        <v>0</v>
      </c>
      <c r="AD2954" t="s">
        <v>55</v>
      </c>
      <c r="AF2954" t="s">
        <v>62</v>
      </c>
      <c r="AI2954" t="s">
        <v>56</v>
      </c>
      <c r="AJ2954" t="s">
        <v>56</v>
      </c>
      <c r="AK2954" t="s">
        <v>56</v>
      </c>
      <c r="AS2954">
        <v>1.1599999999999999</v>
      </c>
    </row>
    <row r="2955" spans="1:45" x14ac:dyDescent="0.25">
      <c r="A2955" s="1">
        <v>1.66902E+16</v>
      </c>
      <c r="B2955">
        <v>2327</v>
      </c>
      <c r="C2955" t="s">
        <v>12441</v>
      </c>
      <c r="D2955">
        <v>4.9000000000000004</v>
      </c>
      <c r="E2955">
        <v>5</v>
      </c>
      <c r="F2955">
        <v>0</v>
      </c>
      <c r="G2955">
        <v>9.9</v>
      </c>
      <c r="H2955">
        <v>0</v>
      </c>
      <c r="I2955">
        <v>9.9</v>
      </c>
      <c r="J2955">
        <v>0</v>
      </c>
      <c r="K2955" t="s">
        <v>47</v>
      </c>
      <c r="M2955">
        <v>981</v>
      </c>
      <c r="N2955" t="s">
        <v>12442</v>
      </c>
      <c r="O2955" t="s">
        <v>49</v>
      </c>
      <c r="Q2955" t="s">
        <v>12441</v>
      </c>
      <c r="R2955" s="2">
        <v>42864.320138888892</v>
      </c>
      <c r="S2955" s="2">
        <v>42864.320138888892</v>
      </c>
      <c r="T2955" t="s">
        <v>72</v>
      </c>
      <c r="U2955">
        <v>1</v>
      </c>
      <c r="V2955" t="s">
        <v>12443</v>
      </c>
      <c r="W2955" t="s">
        <v>53</v>
      </c>
      <c r="Y2955">
        <v>1</v>
      </c>
      <c r="Z2955">
        <v>0</v>
      </c>
      <c r="AA2955">
        <v>0</v>
      </c>
      <c r="AB2955" t="s">
        <v>54</v>
      </c>
      <c r="AC2955">
        <v>0</v>
      </c>
      <c r="AD2955" t="s">
        <v>55</v>
      </c>
      <c r="AF2955" t="s">
        <v>62</v>
      </c>
      <c r="AI2955" t="s">
        <v>56</v>
      </c>
      <c r="AJ2955" t="s">
        <v>56</v>
      </c>
      <c r="AK2955" t="s">
        <v>56</v>
      </c>
      <c r="AS2955">
        <v>0</v>
      </c>
    </row>
    <row r="2956" spans="1:45" x14ac:dyDescent="0.25">
      <c r="A2956" s="1">
        <v>1.67084E+16</v>
      </c>
      <c r="B2956">
        <v>680</v>
      </c>
      <c r="C2956" t="s">
        <v>11316</v>
      </c>
      <c r="D2956">
        <v>74.900000000000006</v>
      </c>
      <c r="E2956">
        <v>0</v>
      </c>
      <c r="F2956">
        <v>0</v>
      </c>
      <c r="G2956">
        <v>74.900000000000006</v>
      </c>
      <c r="H2956">
        <v>0</v>
      </c>
      <c r="I2956">
        <v>74.900000000000006</v>
      </c>
      <c r="J2956">
        <v>0</v>
      </c>
      <c r="K2956" t="s">
        <v>47</v>
      </c>
      <c r="M2956">
        <v>1714</v>
      </c>
      <c r="N2956" t="s">
        <v>11317</v>
      </c>
      <c r="O2956" t="s">
        <v>49</v>
      </c>
      <c r="Q2956" t="s">
        <v>11318</v>
      </c>
      <c r="R2956" s="2">
        <v>42864.304166666669</v>
      </c>
      <c r="S2956" s="2">
        <v>42864.304166666669</v>
      </c>
      <c r="T2956" t="s">
        <v>12444</v>
      </c>
      <c r="U2956">
        <v>23</v>
      </c>
      <c r="V2956" t="s">
        <v>12445</v>
      </c>
      <c r="W2956" t="s">
        <v>61</v>
      </c>
      <c r="Y2956">
        <v>58</v>
      </c>
      <c r="Z2956">
        <v>0</v>
      </c>
      <c r="AA2956">
        <v>0</v>
      </c>
      <c r="AB2956" t="s">
        <v>54</v>
      </c>
      <c r="AC2956">
        <v>0</v>
      </c>
      <c r="AD2956" t="s">
        <v>55</v>
      </c>
      <c r="AF2956" t="s">
        <v>62</v>
      </c>
      <c r="AI2956" t="s">
        <v>56</v>
      </c>
      <c r="AJ2956" t="s">
        <v>56</v>
      </c>
      <c r="AK2956" t="s">
        <v>56</v>
      </c>
      <c r="AS2956">
        <v>0</v>
      </c>
    </row>
    <row r="2957" spans="1:45" x14ac:dyDescent="0.25">
      <c r="A2957" s="1">
        <v>1.6696E+16</v>
      </c>
      <c r="B2957">
        <v>1717</v>
      </c>
      <c r="C2957" t="s">
        <v>10448</v>
      </c>
      <c r="D2957">
        <v>150</v>
      </c>
      <c r="E2957">
        <v>0</v>
      </c>
      <c r="F2957">
        <v>0</v>
      </c>
      <c r="G2957">
        <v>150</v>
      </c>
      <c r="H2957">
        <v>0</v>
      </c>
      <c r="I2957">
        <v>150</v>
      </c>
      <c r="J2957">
        <v>0</v>
      </c>
      <c r="K2957" t="s">
        <v>47</v>
      </c>
      <c r="M2957">
        <v>1391</v>
      </c>
      <c r="N2957" t="s">
        <v>10449</v>
      </c>
      <c r="O2957" t="s">
        <v>49</v>
      </c>
      <c r="Q2957" t="s">
        <v>10450</v>
      </c>
      <c r="R2957" s="2">
        <v>42864.134722222225</v>
      </c>
      <c r="S2957" s="2">
        <v>42864.378472222219</v>
      </c>
      <c r="T2957" t="s">
        <v>12446</v>
      </c>
      <c r="U2957">
        <v>11</v>
      </c>
      <c r="V2957" t="s">
        <v>12447</v>
      </c>
      <c r="W2957" t="s">
        <v>53</v>
      </c>
      <c r="Y2957">
        <v>89</v>
      </c>
      <c r="Z2957">
        <v>0</v>
      </c>
      <c r="AA2957">
        <v>0</v>
      </c>
      <c r="AB2957" t="s">
        <v>54</v>
      </c>
      <c r="AC2957">
        <v>0</v>
      </c>
      <c r="AD2957" t="s">
        <v>55</v>
      </c>
      <c r="AF2957" t="s">
        <v>62</v>
      </c>
      <c r="AI2957" t="s">
        <v>56</v>
      </c>
      <c r="AJ2957" t="s">
        <v>56</v>
      </c>
      <c r="AK2957" t="s">
        <v>56</v>
      </c>
      <c r="AS2957">
        <v>0</v>
      </c>
    </row>
    <row r="2958" spans="1:45" x14ac:dyDescent="0.25">
      <c r="A2958" s="1">
        <v>1.66701E+16</v>
      </c>
      <c r="B2958">
        <v>3391</v>
      </c>
      <c r="C2958" t="s">
        <v>12448</v>
      </c>
      <c r="D2958">
        <v>90.65</v>
      </c>
      <c r="E2958">
        <v>0</v>
      </c>
      <c r="F2958">
        <v>0</v>
      </c>
      <c r="G2958">
        <v>90.65</v>
      </c>
      <c r="H2958">
        <v>0</v>
      </c>
      <c r="I2958">
        <v>90.65</v>
      </c>
      <c r="J2958">
        <v>0</v>
      </c>
      <c r="K2958" t="s">
        <v>47</v>
      </c>
      <c r="M2958">
        <v>3282</v>
      </c>
      <c r="N2958" t="s">
        <v>12449</v>
      </c>
      <c r="O2958" t="s">
        <v>49</v>
      </c>
      <c r="Q2958" t="s">
        <v>12448</v>
      </c>
      <c r="R2958" s="2">
        <v>42864.006249999999</v>
      </c>
      <c r="S2958" s="2">
        <v>42864.006249999999</v>
      </c>
      <c r="T2958" t="s">
        <v>3772</v>
      </c>
      <c r="U2958">
        <v>5</v>
      </c>
      <c r="V2958" t="s">
        <v>12450</v>
      </c>
      <c r="W2958" t="s">
        <v>53</v>
      </c>
      <c r="Y2958">
        <v>35</v>
      </c>
      <c r="Z2958">
        <v>0</v>
      </c>
      <c r="AA2958">
        <v>0</v>
      </c>
      <c r="AB2958" t="s">
        <v>54</v>
      </c>
      <c r="AC2958">
        <v>0</v>
      </c>
      <c r="AD2958" t="s">
        <v>55</v>
      </c>
      <c r="AF2958" t="s">
        <v>62</v>
      </c>
      <c r="AI2958" t="s">
        <v>56</v>
      </c>
      <c r="AJ2958" t="s">
        <v>56</v>
      </c>
      <c r="AK2958" t="s">
        <v>56</v>
      </c>
      <c r="AS2958">
        <v>0</v>
      </c>
    </row>
    <row r="2959" spans="1:45" x14ac:dyDescent="0.25">
      <c r="A2959" s="1">
        <v>1.66769E+16</v>
      </c>
      <c r="B2959">
        <v>3182</v>
      </c>
      <c r="C2959" t="s">
        <v>12451</v>
      </c>
      <c r="D2959">
        <v>175.39</v>
      </c>
      <c r="E2959">
        <v>0</v>
      </c>
      <c r="F2959">
        <v>0</v>
      </c>
      <c r="G2959">
        <v>175.39</v>
      </c>
      <c r="H2959">
        <v>0</v>
      </c>
      <c r="I2959">
        <v>175.39</v>
      </c>
      <c r="J2959">
        <v>0</v>
      </c>
      <c r="K2959" t="s">
        <v>47</v>
      </c>
      <c r="M2959">
        <v>629</v>
      </c>
      <c r="N2959" t="s">
        <v>12452</v>
      </c>
      <c r="O2959" t="s">
        <v>49</v>
      </c>
      <c r="Q2959" t="s">
        <v>12453</v>
      </c>
      <c r="R2959" s="2">
        <v>42863.988194444442</v>
      </c>
      <c r="S2959" s="2">
        <v>42865.401388888888</v>
      </c>
      <c r="T2959" t="s">
        <v>12454</v>
      </c>
      <c r="U2959">
        <v>10</v>
      </c>
      <c r="V2959" t="s">
        <v>12455</v>
      </c>
      <c r="W2959" t="s">
        <v>53</v>
      </c>
      <c r="Y2959">
        <v>40</v>
      </c>
      <c r="Z2959">
        <v>0</v>
      </c>
      <c r="AA2959">
        <v>0</v>
      </c>
      <c r="AB2959" t="s">
        <v>54</v>
      </c>
      <c r="AC2959">
        <v>0</v>
      </c>
      <c r="AD2959" t="s">
        <v>55</v>
      </c>
      <c r="AF2959" t="s">
        <v>62</v>
      </c>
      <c r="AI2959" t="s">
        <v>56</v>
      </c>
      <c r="AJ2959" t="s">
        <v>56</v>
      </c>
      <c r="AK2959" t="s">
        <v>56</v>
      </c>
      <c r="AS2959">
        <v>0</v>
      </c>
    </row>
    <row r="2960" spans="1:45" x14ac:dyDescent="0.25">
      <c r="A2960" s="1">
        <v>1.66755E+16</v>
      </c>
      <c r="B2960">
        <v>930</v>
      </c>
      <c r="C2960" t="s">
        <v>1686</v>
      </c>
      <c r="D2960">
        <v>39</v>
      </c>
      <c r="E2960">
        <v>5</v>
      </c>
      <c r="F2960">
        <v>0</v>
      </c>
      <c r="G2960">
        <v>44</v>
      </c>
      <c r="H2960">
        <v>0</v>
      </c>
      <c r="I2960">
        <v>44</v>
      </c>
      <c r="J2960">
        <v>0</v>
      </c>
      <c r="K2960" t="s">
        <v>47</v>
      </c>
      <c r="M2960">
        <v>1888</v>
      </c>
      <c r="N2960" t="s">
        <v>9702</v>
      </c>
      <c r="O2960" t="s">
        <v>49</v>
      </c>
      <c r="Q2960" t="s">
        <v>1688</v>
      </c>
      <c r="R2960" s="2">
        <v>42863.986805555556</v>
      </c>
      <c r="S2960" s="2">
        <v>42863.987500000003</v>
      </c>
      <c r="T2960" t="s">
        <v>259</v>
      </c>
      <c r="U2960">
        <v>1</v>
      </c>
      <c r="V2960" t="s">
        <v>12456</v>
      </c>
      <c r="W2960" t="s">
        <v>68</v>
      </c>
      <c r="Y2960">
        <v>10</v>
      </c>
      <c r="Z2960">
        <v>0</v>
      </c>
      <c r="AA2960">
        <v>0</v>
      </c>
      <c r="AB2960" t="s">
        <v>54</v>
      </c>
      <c r="AC2960">
        <v>0</v>
      </c>
      <c r="AD2960" t="s">
        <v>55</v>
      </c>
      <c r="AF2960" t="s">
        <v>62</v>
      </c>
      <c r="AI2960" t="s">
        <v>56</v>
      </c>
      <c r="AJ2960" t="s">
        <v>56</v>
      </c>
      <c r="AK2960" t="s">
        <v>56</v>
      </c>
      <c r="AS2960">
        <v>0</v>
      </c>
    </row>
    <row r="2961" spans="1:45" x14ac:dyDescent="0.25">
      <c r="A2961" s="1">
        <v>1.3753E+16</v>
      </c>
      <c r="B2961">
        <v>2666</v>
      </c>
      <c r="C2961" t="s">
        <v>12457</v>
      </c>
      <c r="D2961">
        <v>4.9000000000000004</v>
      </c>
      <c r="E2961">
        <v>12</v>
      </c>
      <c r="F2961">
        <v>0</v>
      </c>
      <c r="G2961">
        <v>16.899999999999999</v>
      </c>
      <c r="H2961">
        <v>0</v>
      </c>
      <c r="I2961">
        <v>16.899999999999999</v>
      </c>
      <c r="J2961">
        <v>0</v>
      </c>
      <c r="K2961" t="s">
        <v>47</v>
      </c>
      <c r="M2961">
        <v>1416</v>
      </c>
      <c r="N2961" t="s">
        <v>12458</v>
      </c>
      <c r="O2961" t="s">
        <v>49</v>
      </c>
      <c r="Q2961" t="s">
        <v>12459</v>
      </c>
      <c r="R2961" s="2">
        <v>42863.982638888891</v>
      </c>
      <c r="S2961" s="2">
        <v>42863.98333333333</v>
      </c>
      <c r="T2961" t="s">
        <v>289</v>
      </c>
      <c r="U2961">
        <v>1</v>
      </c>
      <c r="V2961" t="s">
        <v>12460</v>
      </c>
      <c r="W2961" t="s">
        <v>68</v>
      </c>
      <c r="Y2961">
        <v>1</v>
      </c>
      <c r="Z2961">
        <v>0</v>
      </c>
      <c r="AA2961">
        <v>0</v>
      </c>
      <c r="AB2961" t="s">
        <v>54</v>
      </c>
      <c r="AC2961">
        <v>0</v>
      </c>
      <c r="AD2961" t="s">
        <v>55</v>
      </c>
      <c r="AF2961" t="s">
        <v>62</v>
      </c>
      <c r="AI2961" t="s">
        <v>56</v>
      </c>
      <c r="AJ2961" t="s">
        <v>56</v>
      </c>
      <c r="AK2961" t="s">
        <v>56</v>
      </c>
      <c r="AS2961">
        <v>0</v>
      </c>
    </row>
    <row r="2962" spans="1:45" x14ac:dyDescent="0.25">
      <c r="A2962" s="1">
        <v>1.66633E+16</v>
      </c>
      <c r="B2962">
        <v>1852</v>
      </c>
      <c r="C2962" t="s">
        <v>12461</v>
      </c>
      <c r="D2962">
        <v>58.35</v>
      </c>
      <c r="E2962">
        <v>0</v>
      </c>
      <c r="F2962">
        <v>0</v>
      </c>
      <c r="G2962">
        <v>58.35</v>
      </c>
      <c r="H2962">
        <v>0</v>
      </c>
      <c r="I2962">
        <v>58.35</v>
      </c>
      <c r="J2962">
        <v>0</v>
      </c>
      <c r="K2962" t="s">
        <v>47</v>
      </c>
      <c r="M2962">
        <v>2008</v>
      </c>
      <c r="N2962" t="s">
        <v>12462</v>
      </c>
      <c r="O2962" t="s">
        <v>49</v>
      </c>
      <c r="Q2962" t="s">
        <v>12463</v>
      </c>
      <c r="R2962" s="2">
        <v>42863.977777777778</v>
      </c>
      <c r="S2962" s="2">
        <v>42863.977777777778</v>
      </c>
      <c r="T2962" t="s">
        <v>12464</v>
      </c>
      <c r="U2962">
        <v>15</v>
      </c>
      <c r="V2962" t="s">
        <v>12465</v>
      </c>
      <c r="W2962" t="s">
        <v>61</v>
      </c>
      <c r="Y2962">
        <v>25</v>
      </c>
      <c r="Z2962">
        <v>0</v>
      </c>
      <c r="AA2962">
        <v>0</v>
      </c>
      <c r="AB2962" t="s">
        <v>54</v>
      </c>
      <c r="AC2962">
        <v>0</v>
      </c>
      <c r="AD2962" t="s">
        <v>55</v>
      </c>
      <c r="AF2962" t="s">
        <v>62</v>
      </c>
      <c r="AI2962" t="s">
        <v>56</v>
      </c>
      <c r="AJ2962" t="s">
        <v>56</v>
      </c>
      <c r="AK2962" t="s">
        <v>56</v>
      </c>
      <c r="AS2962">
        <v>0</v>
      </c>
    </row>
    <row r="2963" spans="1:45" x14ac:dyDescent="0.25">
      <c r="A2963" s="1">
        <v>1.66595E+16</v>
      </c>
      <c r="B2963">
        <v>2550</v>
      </c>
      <c r="C2963" t="s">
        <v>12466</v>
      </c>
      <c r="D2963">
        <v>74.8</v>
      </c>
      <c r="E2963">
        <v>0</v>
      </c>
      <c r="F2963">
        <v>0</v>
      </c>
      <c r="G2963">
        <v>74.8</v>
      </c>
      <c r="H2963">
        <v>0</v>
      </c>
      <c r="I2963">
        <v>74.8</v>
      </c>
      <c r="J2963">
        <v>0</v>
      </c>
      <c r="K2963" t="s">
        <v>47</v>
      </c>
      <c r="M2963">
        <v>1707</v>
      </c>
      <c r="N2963" t="s">
        <v>12467</v>
      </c>
      <c r="O2963" t="s">
        <v>49</v>
      </c>
      <c r="Q2963" t="s">
        <v>12468</v>
      </c>
      <c r="R2963" s="2">
        <v>42863.96875</v>
      </c>
      <c r="S2963" s="2">
        <v>42863.96875</v>
      </c>
      <c r="T2963" t="s">
        <v>12469</v>
      </c>
      <c r="U2963">
        <v>5</v>
      </c>
      <c r="V2963" t="s">
        <v>12470</v>
      </c>
      <c r="W2963" t="s">
        <v>53</v>
      </c>
      <c r="Y2963">
        <v>40</v>
      </c>
      <c r="Z2963">
        <v>0</v>
      </c>
      <c r="AA2963">
        <v>0</v>
      </c>
      <c r="AB2963" t="s">
        <v>54</v>
      </c>
      <c r="AC2963">
        <v>0</v>
      </c>
      <c r="AD2963" t="s">
        <v>55</v>
      </c>
      <c r="AF2963" t="s">
        <v>62</v>
      </c>
      <c r="AI2963" t="s">
        <v>56</v>
      </c>
      <c r="AJ2963" t="s">
        <v>56</v>
      </c>
      <c r="AK2963" t="s">
        <v>56</v>
      </c>
      <c r="AS2963">
        <v>0</v>
      </c>
    </row>
    <row r="2964" spans="1:45" x14ac:dyDescent="0.25">
      <c r="A2964" s="1">
        <v>1.3753E+16</v>
      </c>
      <c r="B2964">
        <v>537</v>
      </c>
      <c r="C2964" t="s">
        <v>12471</v>
      </c>
      <c r="D2964">
        <v>39.9</v>
      </c>
      <c r="E2964">
        <v>5</v>
      </c>
      <c r="F2964">
        <v>0</v>
      </c>
      <c r="G2964">
        <v>44.9</v>
      </c>
      <c r="H2964">
        <v>0</v>
      </c>
      <c r="I2964">
        <v>44.9</v>
      </c>
      <c r="J2964">
        <v>0</v>
      </c>
      <c r="K2964" t="s">
        <v>47</v>
      </c>
      <c r="M2964">
        <v>1393</v>
      </c>
      <c r="N2964" t="s">
        <v>12472</v>
      </c>
      <c r="O2964" t="s">
        <v>49</v>
      </c>
      <c r="Q2964" t="s">
        <v>12473</v>
      </c>
      <c r="R2964" s="2">
        <v>42863.95416666667</v>
      </c>
      <c r="S2964" s="2">
        <v>42863.95416666667</v>
      </c>
      <c r="T2964" t="s">
        <v>859</v>
      </c>
      <c r="U2964">
        <v>1</v>
      </c>
      <c r="V2964" t="s">
        <v>12474</v>
      </c>
      <c r="W2964" t="s">
        <v>61</v>
      </c>
      <c r="Y2964">
        <v>10</v>
      </c>
      <c r="Z2964">
        <v>0</v>
      </c>
      <c r="AA2964">
        <v>0</v>
      </c>
      <c r="AB2964" t="s">
        <v>54</v>
      </c>
      <c r="AC2964">
        <v>0</v>
      </c>
      <c r="AD2964" t="s">
        <v>55</v>
      </c>
      <c r="AF2964" t="s">
        <v>62</v>
      </c>
      <c r="AI2964" t="s">
        <v>56</v>
      </c>
      <c r="AJ2964" t="s">
        <v>56</v>
      </c>
      <c r="AK2964" t="s">
        <v>56</v>
      </c>
      <c r="AS2964">
        <v>0</v>
      </c>
    </row>
    <row r="2965" spans="1:45" x14ac:dyDescent="0.25">
      <c r="A2965" s="1">
        <v>1.66497E+16</v>
      </c>
      <c r="B2965">
        <v>3161</v>
      </c>
      <c r="C2965" t="s">
        <v>12475</v>
      </c>
      <c r="D2965">
        <v>16.899999999999999</v>
      </c>
      <c r="E2965">
        <v>5</v>
      </c>
      <c r="F2965">
        <v>0</v>
      </c>
      <c r="G2965">
        <v>21.9</v>
      </c>
      <c r="H2965">
        <v>0</v>
      </c>
      <c r="I2965">
        <v>21.9</v>
      </c>
      <c r="J2965">
        <v>0</v>
      </c>
      <c r="K2965" t="s">
        <v>47</v>
      </c>
      <c r="M2965">
        <v>2727</v>
      </c>
      <c r="N2965" t="s">
        <v>12476</v>
      </c>
      <c r="O2965" t="s">
        <v>49</v>
      </c>
      <c r="Q2965" t="s">
        <v>12477</v>
      </c>
      <c r="R2965" s="2">
        <v>42863.952777777777</v>
      </c>
      <c r="S2965" s="2">
        <v>42863.952777777777</v>
      </c>
      <c r="T2965" t="s">
        <v>629</v>
      </c>
      <c r="U2965">
        <v>1</v>
      </c>
      <c r="V2965" t="s">
        <v>12478</v>
      </c>
      <c r="W2965" t="s">
        <v>68</v>
      </c>
      <c r="Y2965">
        <v>1</v>
      </c>
      <c r="Z2965">
        <v>0</v>
      </c>
      <c r="AA2965">
        <v>0</v>
      </c>
      <c r="AB2965" t="s">
        <v>54</v>
      </c>
      <c r="AC2965">
        <v>0</v>
      </c>
      <c r="AD2965" t="s">
        <v>55</v>
      </c>
      <c r="AF2965" t="s">
        <v>62</v>
      </c>
      <c r="AI2965" t="s">
        <v>56</v>
      </c>
      <c r="AJ2965" t="s">
        <v>56</v>
      </c>
      <c r="AK2965" t="s">
        <v>56</v>
      </c>
      <c r="AS2965">
        <v>0</v>
      </c>
    </row>
    <row r="2966" spans="1:45" x14ac:dyDescent="0.25">
      <c r="A2966" s="1">
        <v>1.66425E+16</v>
      </c>
      <c r="B2966">
        <v>823</v>
      </c>
      <c r="C2966" t="s">
        <v>12479</v>
      </c>
      <c r="D2966">
        <v>92.77</v>
      </c>
      <c r="E2966">
        <v>0</v>
      </c>
      <c r="F2966">
        <v>0</v>
      </c>
      <c r="G2966">
        <v>92.77</v>
      </c>
      <c r="H2966">
        <v>0</v>
      </c>
      <c r="I2966">
        <v>92.77</v>
      </c>
      <c r="J2966">
        <v>0</v>
      </c>
      <c r="K2966" t="s">
        <v>47</v>
      </c>
      <c r="M2966">
        <v>746</v>
      </c>
      <c r="N2966" t="s">
        <v>12480</v>
      </c>
      <c r="O2966" t="s">
        <v>49</v>
      </c>
      <c r="Q2966" t="s">
        <v>12481</v>
      </c>
      <c r="R2966" s="2">
        <v>42863.941666666666</v>
      </c>
      <c r="S2966" s="2">
        <v>42863.941666666666</v>
      </c>
      <c r="T2966" t="s">
        <v>12482</v>
      </c>
      <c r="U2966">
        <v>16</v>
      </c>
      <c r="V2966" t="s">
        <v>12483</v>
      </c>
      <c r="W2966" t="s">
        <v>53</v>
      </c>
      <c r="Y2966">
        <v>25</v>
      </c>
      <c r="Z2966">
        <v>0</v>
      </c>
      <c r="AA2966">
        <v>0</v>
      </c>
      <c r="AB2966" t="s">
        <v>54</v>
      </c>
      <c r="AC2966">
        <v>0</v>
      </c>
      <c r="AD2966" t="s">
        <v>55</v>
      </c>
      <c r="AF2966" t="s">
        <v>62</v>
      </c>
      <c r="AI2966" t="s">
        <v>56</v>
      </c>
      <c r="AJ2966" t="s">
        <v>56</v>
      </c>
      <c r="AK2966" t="s">
        <v>56</v>
      </c>
      <c r="AS2966">
        <v>0</v>
      </c>
    </row>
    <row r="2967" spans="1:45" x14ac:dyDescent="0.25">
      <c r="A2967" s="1">
        <v>1.66486E+16</v>
      </c>
      <c r="B2967">
        <v>3309</v>
      </c>
      <c r="C2967" t="s">
        <v>1418</v>
      </c>
      <c r="D2967">
        <v>59.19</v>
      </c>
      <c r="E2967">
        <v>0</v>
      </c>
      <c r="F2967">
        <v>0</v>
      </c>
      <c r="G2967">
        <v>59.19</v>
      </c>
      <c r="H2967">
        <v>0</v>
      </c>
      <c r="I2967">
        <v>59.19</v>
      </c>
      <c r="J2967">
        <v>0</v>
      </c>
      <c r="K2967" t="s">
        <v>47</v>
      </c>
      <c r="M2967">
        <v>3303</v>
      </c>
      <c r="N2967" t="s">
        <v>1419</v>
      </c>
      <c r="O2967" t="s">
        <v>49</v>
      </c>
      <c r="Q2967" t="s">
        <v>1420</v>
      </c>
      <c r="R2967" s="2">
        <v>42863.940972222219</v>
      </c>
      <c r="S2967" s="2">
        <v>42863.941666666666</v>
      </c>
      <c r="T2967" t="s">
        <v>12484</v>
      </c>
      <c r="U2967">
        <v>12</v>
      </c>
      <c r="V2967" t="s">
        <v>12485</v>
      </c>
      <c r="W2967" t="s">
        <v>61</v>
      </c>
      <c r="Y2967">
        <v>27</v>
      </c>
      <c r="Z2967">
        <v>0</v>
      </c>
      <c r="AA2967">
        <v>0</v>
      </c>
      <c r="AB2967" t="s">
        <v>54</v>
      </c>
      <c r="AC2967">
        <v>0</v>
      </c>
      <c r="AD2967" t="s">
        <v>55</v>
      </c>
      <c r="AF2967" t="s">
        <v>62</v>
      </c>
      <c r="AI2967" t="s">
        <v>56</v>
      </c>
      <c r="AJ2967" t="s">
        <v>56</v>
      </c>
      <c r="AK2967" t="s">
        <v>56</v>
      </c>
      <c r="AS2967">
        <v>0</v>
      </c>
    </row>
    <row r="2968" spans="1:45" x14ac:dyDescent="0.25">
      <c r="A2968" s="1">
        <v>1.37386E+16</v>
      </c>
      <c r="B2968">
        <v>2642</v>
      </c>
      <c r="C2968" t="s">
        <v>12486</v>
      </c>
      <c r="D2968">
        <v>39.5</v>
      </c>
      <c r="E2968">
        <v>5</v>
      </c>
      <c r="F2968">
        <v>0</v>
      </c>
      <c r="G2968">
        <v>44.5</v>
      </c>
      <c r="H2968">
        <v>0</v>
      </c>
      <c r="I2968">
        <v>44.5</v>
      </c>
      <c r="J2968">
        <v>0</v>
      </c>
      <c r="K2968" t="s">
        <v>47</v>
      </c>
      <c r="L2968" t="s">
        <v>12487</v>
      </c>
      <c r="M2968">
        <v>2596</v>
      </c>
      <c r="N2968" t="s">
        <v>12488</v>
      </c>
      <c r="O2968" t="s">
        <v>49</v>
      </c>
      <c r="Q2968" t="s">
        <v>12486</v>
      </c>
      <c r="R2968" s="2">
        <v>42863.938888888886</v>
      </c>
      <c r="S2968" s="2">
        <v>42863.938888888886</v>
      </c>
      <c r="T2968" t="s">
        <v>1710</v>
      </c>
      <c r="U2968">
        <v>1</v>
      </c>
      <c r="V2968" t="s">
        <v>12489</v>
      </c>
      <c r="W2968" t="s">
        <v>53</v>
      </c>
      <c r="Y2968">
        <v>5</v>
      </c>
      <c r="Z2968">
        <v>0</v>
      </c>
      <c r="AA2968">
        <v>0</v>
      </c>
      <c r="AB2968" t="s">
        <v>54</v>
      </c>
      <c r="AC2968">
        <v>0</v>
      </c>
      <c r="AD2968" t="s">
        <v>55</v>
      </c>
      <c r="AF2968" t="s">
        <v>62</v>
      </c>
      <c r="AI2968" t="s">
        <v>56</v>
      </c>
      <c r="AJ2968" t="s">
        <v>56</v>
      </c>
      <c r="AK2968" t="s">
        <v>56</v>
      </c>
      <c r="AS2968">
        <v>0</v>
      </c>
    </row>
    <row r="2969" spans="1:45" x14ac:dyDescent="0.25">
      <c r="A2969" s="1">
        <v>1.66403E+16</v>
      </c>
      <c r="B2969">
        <v>719</v>
      </c>
      <c r="C2969" t="s">
        <v>12490</v>
      </c>
      <c r="D2969">
        <v>17.43</v>
      </c>
      <c r="E2969">
        <v>5</v>
      </c>
      <c r="F2969">
        <v>0</v>
      </c>
      <c r="G2969">
        <v>22.43</v>
      </c>
      <c r="H2969">
        <v>0</v>
      </c>
      <c r="I2969">
        <v>22.43</v>
      </c>
      <c r="J2969">
        <v>0</v>
      </c>
      <c r="K2969" t="s">
        <v>47</v>
      </c>
      <c r="M2969">
        <v>1889</v>
      </c>
      <c r="N2969" t="s">
        <v>12491</v>
      </c>
      <c r="O2969" t="s">
        <v>49</v>
      </c>
      <c r="Q2969" t="s">
        <v>12492</v>
      </c>
      <c r="R2969" s="2">
        <v>42863.9375</v>
      </c>
      <c r="S2969" s="2">
        <v>42863.9375</v>
      </c>
      <c r="T2969" t="s">
        <v>6663</v>
      </c>
      <c r="U2969">
        <v>2</v>
      </c>
      <c r="V2969" t="s">
        <v>12493</v>
      </c>
      <c r="W2969" t="s">
        <v>61</v>
      </c>
      <c r="Y2969">
        <v>7</v>
      </c>
      <c r="Z2969">
        <v>0</v>
      </c>
      <c r="AA2969">
        <v>0</v>
      </c>
      <c r="AB2969" t="s">
        <v>54</v>
      </c>
      <c r="AC2969">
        <v>0</v>
      </c>
      <c r="AD2969" t="s">
        <v>55</v>
      </c>
      <c r="AF2969" t="s">
        <v>62</v>
      </c>
      <c r="AI2969" t="s">
        <v>56</v>
      </c>
      <c r="AJ2969" t="s">
        <v>56</v>
      </c>
      <c r="AK2969" t="s">
        <v>56</v>
      </c>
      <c r="AS2969">
        <v>0</v>
      </c>
    </row>
    <row r="2970" spans="1:45" x14ac:dyDescent="0.25">
      <c r="A2970" s="1">
        <v>1.66245E+16</v>
      </c>
      <c r="B2970">
        <v>695</v>
      </c>
      <c r="C2970" t="s">
        <v>12494</v>
      </c>
      <c r="D2970">
        <v>58.15</v>
      </c>
      <c r="E2970">
        <v>0</v>
      </c>
      <c r="F2970">
        <v>0</v>
      </c>
      <c r="G2970">
        <v>58.15</v>
      </c>
      <c r="H2970">
        <v>0</v>
      </c>
      <c r="I2970">
        <v>58.15</v>
      </c>
      <c r="J2970">
        <v>0</v>
      </c>
      <c r="K2970" t="s">
        <v>47</v>
      </c>
      <c r="M2970">
        <v>1182</v>
      </c>
      <c r="N2970" t="s">
        <v>12495</v>
      </c>
      <c r="O2970" t="s">
        <v>49</v>
      </c>
      <c r="Q2970" t="s">
        <v>12496</v>
      </c>
      <c r="R2970" s="2">
        <v>42863.923611111109</v>
      </c>
      <c r="S2970" s="2">
        <v>42863.94027777778</v>
      </c>
      <c r="T2970" t="s">
        <v>12497</v>
      </c>
      <c r="U2970">
        <v>5</v>
      </c>
      <c r="V2970" t="s">
        <v>12498</v>
      </c>
      <c r="W2970" t="s">
        <v>53</v>
      </c>
      <c r="Y2970">
        <v>34</v>
      </c>
      <c r="Z2970">
        <v>0</v>
      </c>
      <c r="AA2970">
        <v>0</v>
      </c>
      <c r="AB2970" t="s">
        <v>54</v>
      </c>
      <c r="AC2970">
        <v>0</v>
      </c>
      <c r="AD2970" t="s">
        <v>55</v>
      </c>
      <c r="AF2970" t="s">
        <v>62</v>
      </c>
      <c r="AI2970" t="s">
        <v>56</v>
      </c>
      <c r="AJ2970" t="s">
        <v>56</v>
      </c>
      <c r="AK2970" t="s">
        <v>56</v>
      </c>
      <c r="AS2970">
        <v>0</v>
      </c>
    </row>
    <row r="2971" spans="1:45" x14ac:dyDescent="0.25">
      <c r="A2971" s="1">
        <v>1.662E+16</v>
      </c>
      <c r="B2971">
        <v>1075</v>
      </c>
      <c r="C2971" t="s">
        <v>12499</v>
      </c>
      <c r="D2971">
        <v>121.92</v>
      </c>
      <c r="E2971">
        <v>0</v>
      </c>
      <c r="F2971">
        <v>0</v>
      </c>
      <c r="G2971">
        <v>121.92</v>
      </c>
      <c r="H2971">
        <v>0</v>
      </c>
      <c r="I2971">
        <v>121.92</v>
      </c>
      <c r="J2971">
        <v>0</v>
      </c>
      <c r="K2971" t="s">
        <v>47</v>
      </c>
      <c r="M2971">
        <v>276</v>
      </c>
      <c r="N2971" t="s">
        <v>12500</v>
      </c>
      <c r="O2971" t="s">
        <v>49</v>
      </c>
      <c r="Q2971" t="s">
        <v>12501</v>
      </c>
      <c r="R2971" s="2">
        <v>42863.916666666664</v>
      </c>
      <c r="S2971" s="2">
        <v>42863.916666666664</v>
      </c>
      <c r="T2971" t="s">
        <v>12502</v>
      </c>
      <c r="U2971">
        <v>5</v>
      </c>
      <c r="V2971" t="s">
        <v>12503</v>
      </c>
      <c r="W2971" t="s">
        <v>53</v>
      </c>
      <c r="Y2971">
        <v>51</v>
      </c>
      <c r="Z2971">
        <v>0</v>
      </c>
      <c r="AA2971">
        <v>0</v>
      </c>
      <c r="AB2971" t="s">
        <v>54</v>
      </c>
      <c r="AC2971">
        <v>0</v>
      </c>
      <c r="AD2971" t="s">
        <v>55</v>
      </c>
      <c r="AF2971" t="s">
        <v>62</v>
      </c>
      <c r="AI2971" t="s">
        <v>56</v>
      </c>
      <c r="AJ2971" t="s">
        <v>56</v>
      </c>
      <c r="AK2971" t="s">
        <v>56</v>
      </c>
      <c r="AS2971">
        <v>0</v>
      </c>
    </row>
    <row r="2972" spans="1:45" x14ac:dyDescent="0.25">
      <c r="A2972" s="1">
        <v>1.66282E+16</v>
      </c>
      <c r="B2972">
        <v>2862</v>
      </c>
      <c r="C2972" t="s">
        <v>12504</v>
      </c>
      <c r="D2972">
        <v>133.30000000000001</v>
      </c>
      <c r="E2972">
        <v>0</v>
      </c>
      <c r="F2972">
        <v>0</v>
      </c>
      <c r="G2972">
        <v>133.30000000000001</v>
      </c>
      <c r="H2972">
        <v>0</v>
      </c>
      <c r="I2972">
        <v>133.30000000000001</v>
      </c>
      <c r="J2972">
        <v>0</v>
      </c>
      <c r="K2972" t="s">
        <v>47</v>
      </c>
      <c r="M2972">
        <v>2163</v>
      </c>
      <c r="N2972" t="s">
        <v>12505</v>
      </c>
      <c r="O2972" t="s">
        <v>49</v>
      </c>
      <c r="Q2972" t="s">
        <v>12504</v>
      </c>
      <c r="R2972" s="2">
        <v>42863.910416666666</v>
      </c>
      <c r="S2972" s="2">
        <v>42863.911111111112</v>
      </c>
      <c r="T2972" t="s">
        <v>12506</v>
      </c>
      <c r="U2972">
        <v>4</v>
      </c>
      <c r="V2972" t="s">
        <v>12507</v>
      </c>
      <c r="W2972" t="s">
        <v>53</v>
      </c>
      <c r="Y2972">
        <v>35</v>
      </c>
      <c r="Z2972">
        <v>0</v>
      </c>
      <c r="AA2972">
        <v>0</v>
      </c>
      <c r="AB2972" t="s">
        <v>54</v>
      </c>
      <c r="AC2972">
        <v>0</v>
      </c>
      <c r="AD2972" t="s">
        <v>55</v>
      </c>
      <c r="AF2972" t="s">
        <v>62</v>
      </c>
      <c r="AI2972" t="s">
        <v>56</v>
      </c>
      <c r="AJ2972" t="s">
        <v>56</v>
      </c>
      <c r="AK2972" t="s">
        <v>56</v>
      </c>
      <c r="AS2972">
        <v>0</v>
      </c>
    </row>
    <row r="2973" spans="1:45" x14ac:dyDescent="0.25">
      <c r="A2973" s="1">
        <v>1.65957E+16</v>
      </c>
      <c r="B2973">
        <v>1743</v>
      </c>
      <c r="C2973" t="s">
        <v>12508</v>
      </c>
      <c r="D2973">
        <v>55.6</v>
      </c>
      <c r="E2973">
        <v>0</v>
      </c>
      <c r="F2973">
        <v>0</v>
      </c>
      <c r="G2973">
        <v>55.6</v>
      </c>
      <c r="H2973">
        <v>0</v>
      </c>
      <c r="I2973">
        <v>55.6</v>
      </c>
      <c r="J2973">
        <v>0</v>
      </c>
      <c r="K2973" t="s">
        <v>47</v>
      </c>
      <c r="M2973">
        <v>326</v>
      </c>
      <c r="N2973" t="s">
        <v>12509</v>
      </c>
      <c r="O2973" t="s">
        <v>49</v>
      </c>
      <c r="Q2973" t="s">
        <v>12510</v>
      </c>
      <c r="R2973" s="2">
        <v>42863.908333333333</v>
      </c>
      <c r="S2973" s="2">
        <v>42863.908333333333</v>
      </c>
      <c r="T2973" t="s">
        <v>11728</v>
      </c>
      <c r="U2973">
        <v>1</v>
      </c>
      <c r="V2973" t="s">
        <v>12511</v>
      </c>
      <c r="W2973" t="s">
        <v>68</v>
      </c>
      <c r="Y2973">
        <v>40</v>
      </c>
      <c r="Z2973">
        <v>0</v>
      </c>
      <c r="AA2973">
        <v>0</v>
      </c>
      <c r="AB2973" t="s">
        <v>54</v>
      </c>
      <c r="AC2973">
        <v>0</v>
      </c>
      <c r="AD2973" t="s">
        <v>55</v>
      </c>
      <c r="AF2973" t="s">
        <v>62</v>
      </c>
      <c r="AI2973" t="s">
        <v>56</v>
      </c>
      <c r="AJ2973" t="s">
        <v>56</v>
      </c>
      <c r="AK2973" t="s">
        <v>56</v>
      </c>
      <c r="AS2973">
        <v>0</v>
      </c>
    </row>
    <row r="2974" spans="1:45" x14ac:dyDescent="0.25">
      <c r="A2974" s="1">
        <v>1.37334E+16</v>
      </c>
      <c r="B2974">
        <v>2932</v>
      </c>
      <c r="C2974" t="s">
        <v>12512</v>
      </c>
      <c r="D2974">
        <v>122.33</v>
      </c>
      <c r="E2974">
        <v>0</v>
      </c>
      <c r="F2974">
        <v>0</v>
      </c>
      <c r="G2974">
        <v>122.33</v>
      </c>
      <c r="H2974">
        <v>0</v>
      </c>
      <c r="I2974">
        <v>122.33</v>
      </c>
      <c r="J2974">
        <v>0</v>
      </c>
      <c r="K2974" t="s">
        <v>47</v>
      </c>
      <c r="M2974">
        <v>777</v>
      </c>
      <c r="N2974" t="s">
        <v>12513</v>
      </c>
      <c r="O2974" t="s">
        <v>49</v>
      </c>
      <c r="Q2974" t="s">
        <v>12514</v>
      </c>
      <c r="R2974" s="2">
        <v>42863.901388888888</v>
      </c>
      <c r="S2974" s="2">
        <v>42863.901388888888</v>
      </c>
      <c r="T2974" t="s">
        <v>12515</v>
      </c>
      <c r="U2974">
        <v>6</v>
      </c>
      <c r="V2974" t="s">
        <v>12516</v>
      </c>
      <c r="W2974" t="s">
        <v>53</v>
      </c>
      <c r="X2974" t="s">
        <v>12517</v>
      </c>
      <c r="Y2974">
        <v>70</v>
      </c>
      <c r="Z2974">
        <v>0</v>
      </c>
      <c r="AA2974">
        <v>0</v>
      </c>
      <c r="AB2974" t="s">
        <v>54</v>
      </c>
      <c r="AC2974">
        <v>0</v>
      </c>
      <c r="AD2974" t="s">
        <v>55</v>
      </c>
      <c r="AF2974" t="s">
        <v>62</v>
      </c>
      <c r="AI2974" t="s">
        <v>56</v>
      </c>
      <c r="AJ2974" t="s">
        <v>56</v>
      </c>
      <c r="AK2974" t="s">
        <v>56</v>
      </c>
      <c r="AS2974">
        <v>0</v>
      </c>
    </row>
    <row r="2975" spans="1:45" x14ac:dyDescent="0.25">
      <c r="A2975" s="1">
        <v>1.37319E+16</v>
      </c>
      <c r="B2975">
        <v>2976</v>
      </c>
      <c r="C2975" t="s">
        <v>12518</v>
      </c>
      <c r="D2975">
        <v>67.459999999999994</v>
      </c>
      <c r="E2975">
        <v>0</v>
      </c>
      <c r="F2975">
        <v>0</v>
      </c>
      <c r="G2975">
        <v>67.459999999999994</v>
      </c>
      <c r="H2975">
        <v>0</v>
      </c>
      <c r="I2975">
        <v>67.459999999999994</v>
      </c>
      <c r="J2975">
        <v>0</v>
      </c>
      <c r="K2975" t="s">
        <v>47</v>
      </c>
      <c r="M2975">
        <v>1289</v>
      </c>
      <c r="N2975" t="s">
        <v>12519</v>
      </c>
      <c r="O2975" t="s">
        <v>49</v>
      </c>
      <c r="Q2975" t="s">
        <v>12518</v>
      </c>
      <c r="R2975" s="2">
        <v>42863.898611111108</v>
      </c>
      <c r="S2975" s="2">
        <v>42863.898611111108</v>
      </c>
      <c r="T2975" t="s">
        <v>12520</v>
      </c>
      <c r="U2975">
        <v>2</v>
      </c>
      <c r="V2975" t="s">
        <v>12521</v>
      </c>
      <c r="W2975" t="s">
        <v>53</v>
      </c>
      <c r="Y2975">
        <v>29</v>
      </c>
      <c r="Z2975">
        <v>0</v>
      </c>
      <c r="AA2975">
        <v>0</v>
      </c>
      <c r="AB2975" t="s">
        <v>54</v>
      </c>
      <c r="AC2975">
        <v>0</v>
      </c>
      <c r="AD2975" t="s">
        <v>55</v>
      </c>
      <c r="AF2975" t="s">
        <v>62</v>
      </c>
      <c r="AI2975" t="s">
        <v>56</v>
      </c>
      <c r="AJ2975" t="s">
        <v>56</v>
      </c>
      <c r="AK2975" t="s">
        <v>56</v>
      </c>
      <c r="AS2975">
        <v>0</v>
      </c>
    </row>
    <row r="2976" spans="1:45" x14ac:dyDescent="0.25">
      <c r="A2976" s="1">
        <v>1.65996E+16</v>
      </c>
      <c r="B2976">
        <v>1286</v>
      </c>
      <c r="C2976" t="s">
        <v>12522</v>
      </c>
      <c r="D2976">
        <v>20.23</v>
      </c>
      <c r="E2976">
        <v>5</v>
      </c>
      <c r="F2976">
        <v>0</v>
      </c>
      <c r="G2976">
        <v>25.23</v>
      </c>
      <c r="H2976">
        <v>0</v>
      </c>
      <c r="I2976">
        <v>25.23</v>
      </c>
      <c r="J2976">
        <v>0</v>
      </c>
      <c r="K2976" t="s">
        <v>47</v>
      </c>
      <c r="M2976">
        <v>2421</v>
      </c>
      <c r="N2976" t="s">
        <v>12523</v>
      </c>
      <c r="O2976" t="s">
        <v>49</v>
      </c>
      <c r="Q2976" t="s">
        <v>12524</v>
      </c>
      <c r="R2976" s="2">
        <v>42863.886805555558</v>
      </c>
      <c r="S2976" s="2">
        <v>42863.886805555558</v>
      </c>
      <c r="T2976" t="s">
        <v>12525</v>
      </c>
      <c r="U2976">
        <v>4</v>
      </c>
      <c r="V2976" t="s">
        <v>12526</v>
      </c>
      <c r="W2976" t="s">
        <v>61</v>
      </c>
      <c r="Y2976">
        <v>8</v>
      </c>
      <c r="Z2976">
        <v>0</v>
      </c>
      <c r="AA2976">
        <v>0</v>
      </c>
      <c r="AB2976" t="s">
        <v>54</v>
      </c>
      <c r="AC2976">
        <v>0</v>
      </c>
      <c r="AD2976" t="s">
        <v>55</v>
      </c>
      <c r="AF2976" t="s">
        <v>62</v>
      </c>
      <c r="AI2976" t="s">
        <v>56</v>
      </c>
      <c r="AJ2976" t="s">
        <v>56</v>
      </c>
      <c r="AK2976" t="s">
        <v>56</v>
      </c>
      <c r="AS2976">
        <v>0</v>
      </c>
    </row>
    <row r="2977" spans="1:45" x14ac:dyDescent="0.25">
      <c r="A2977" s="1">
        <v>1.66096E+16</v>
      </c>
      <c r="B2977">
        <v>197</v>
      </c>
      <c r="C2977" t="s">
        <v>6458</v>
      </c>
      <c r="D2977">
        <v>19.95</v>
      </c>
      <c r="E2977">
        <v>5</v>
      </c>
      <c r="F2977">
        <v>0</v>
      </c>
      <c r="G2977">
        <v>24.95</v>
      </c>
      <c r="H2977">
        <v>0</v>
      </c>
      <c r="I2977">
        <v>24.95</v>
      </c>
      <c r="J2977">
        <v>0</v>
      </c>
      <c r="K2977" t="s">
        <v>47</v>
      </c>
      <c r="M2977">
        <v>723</v>
      </c>
      <c r="N2977" t="s">
        <v>6459</v>
      </c>
      <c r="O2977" t="s">
        <v>49</v>
      </c>
      <c r="Q2977" t="s">
        <v>6460</v>
      </c>
      <c r="R2977" s="2">
        <v>42863.884722222225</v>
      </c>
      <c r="S2977" s="2">
        <v>42863.884722222225</v>
      </c>
      <c r="T2977" t="s">
        <v>5380</v>
      </c>
      <c r="U2977">
        <v>1</v>
      </c>
      <c r="V2977" t="s">
        <v>12527</v>
      </c>
      <c r="W2977" t="s">
        <v>61</v>
      </c>
      <c r="Y2977">
        <v>5</v>
      </c>
      <c r="Z2977">
        <v>0</v>
      </c>
      <c r="AA2977">
        <v>0</v>
      </c>
      <c r="AB2977" t="s">
        <v>54</v>
      </c>
      <c r="AC2977">
        <v>0</v>
      </c>
      <c r="AD2977" t="s">
        <v>55</v>
      </c>
      <c r="AF2977" t="s">
        <v>62</v>
      </c>
      <c r="AI2977" t="s">
        <v>56</v>
      </c>
      <c r="AJ2977" t="s">
        <v>56</v>
      </c>
      <c r="AK2977" t="s">
        <v>56</v>
      </c>
      <c r="AS2977">
        <v>0</v>
      </c>
    </row>
    <row r="2978" spans="1:45" x14ac:dyDescent="0.25">
      <c r="A2978" s="1">
        <v>1.37203E+16</v>
      </c>
      <c r="B2978">
        <v>838</v>
      </c>
      <c r="C2978" t="s">
        <v>12528</v>
      </c>
      <c r="D2978">
        <v>19.5</v>
      </c>
      <c r="E2978">
        <v>5</v>
      </c>
      <c r="F2978">
        <v>0</v>
      </c>
      <c r="G2978">
        <v>24.5</v>
      </c>
      <c r="H2978">
        <v>0</v>
      </c>
      <c r="I2978">
        <v>24.5</v>
      </c>
      <c r="J2978">
        <v>0</v>
      </c>
      <c r="K2978" t="s">
        <v>47</v>
      </c>
      <c r="M2978">
        <v>2031</v>
      </c>
      <c r="N2978" t="s">
        <v>12529</v>
      </c>
      <c r="O2978" t="s">
        <v>49</v>
      </c>
      <c r="Q2978" t="s">
        <v>12528</v>
      </c>
      <c r="R2978" s="2">
        <v>42863.867361111108</v>
      </c>
      <c r="S2978" s="2">
        <v>42863.868055555555</v>
      </c>
      <c r="T2978" t="s">
        <v>259</v>
      </c>
      <c r="U2978">
        <v>1</v>
      </c>
      <c r="V2978" t="s">
        <v>12530</v>
      </c>
      <c r="W2978" t="s">
        <v>68</v>
      </c>
      <c r="Y2978">
        <v>5</v>
      </c>
      <c r="Z2978">
        <v>0</v>
      </c>
      <c r="AA2978">
        <v>0</v>
      </c>
      <c r="AB2978" t="s">
        <v>54</v>
      </c>
      <c r="AC2978">
        <v>0</v>
      </c>
      <c r="AD2978" t="s">
        <v>55</v>
      </c>
      <c r="AF2978" t="s">
        <v>62</v>
      </c>
      <c r="AI2978" t="s">
        <v>56</v>
      </c>
      <c r="AJ2978" t="s">
        <v>56</v>
      </c>
      <c r="AK2978" t="s">
        <v>56</v>
      </c>
      <c r="AS2978">
        <v>0</v>
      </c>
    </row>
    <row r="2979" spans="1:45" x14ac:dyDescent="0.25">
      <c r="A2979" s="1">
        <v>1.65868E+16</v>
      </c>
      <c r="B2979">
        <v>2181</v>
      </c>
      <c r="C2979" t="s">
        <v>12531</v>
      </c>
      <c r="D2979">
        <v>6.76</v>
      </c>
      <c r="E2979">
        <v>0</v>
      </c>
      <c r="F2979">
        <v>0</v>
      </c>
      <c r="G2979">
        <v>6.76</v>
      </c>
      <c r="H2979">
        <v>0</v>
      </c>
      <c r="I2979">
        <v>6.76</v>
      </c>
      <c r="J2979">
        <v>0</v>
      </c>
      <c r="K2979" t="s">
        <v>47</v>
      </c>
      <c r="M2979">
        <v>1380</v>
      </c>
      <c r="N2979" t="s">
        <v>12532</v>
      </c>
      <c r="O2979" t="s">
        <v>49</v>
      </c>
      <c r="Q2979" t="s">
        <v>12533</v>
      </c>
      <c r="R2979" s="2">
        <v>42863.859722222223</v>
      </c>
      <c r="S2979" s="2">
        <v>42863.862500000003</v>
      </c>
      <c r="T2979" t="s">
        <v>12534</v>
      </c>
      <c r="U2979">
        <v>1</v>
      </c>
      <c r="V2979" t="s">
        <v>12535</v>
      </c>
      <c r="W2979" t="s">
        <v>53</v>
      </c>
      <c r="Y2979">
        <v>4</v>
      </c>
      <c r="Z2979">
        <v>0</v>
      </c>
      <c r="AA2979">
        <v>0</v>
      </c>
      <c r="AB2979" t="s">
        <v>54</v>
      </c>
      <c r="AC2979">
        <v>0</v>
      </c>
      <c r="AD2979" t="s">
        <v>55</v>
      </c>
      <c r="AF2979" t="s">
        <v>62</v>
      </c>
      <c r="AI2979" t="s">
        <v>56</v>
      </c>
      <c r="AJ2979" t="s">
        <v>56</v>
      </c>
      <c r="AK2979" t="s">
        <v>56</v>
      </c>
      <c r="AN2979" t="s">
        <v>12536</v>
      </c>
      <c r="AS2979">
        <v>0</v>
      </c>
    </row>
    <row r="2980" spans="1:45" x14ac:dyDescent="0.25">
      <c r="A2980" s="1">
        <v>1.65841E+16</v>
      </c>
      <c r="B2980">
        <v>880</v>
      </c>
      <c r="C2980" t="s">
        <v>12537</v>
      </c>
      <c r="D2980">
        <v>15.9</v>
      </c>
      <c r="E2980">
        <v>5</v>
      </c>
      <c r="F2980">
        <v>0</v>
      </c>
      <c r="G2980">
        <v>20.9</v>
      </c>
      <c r="H2980">
        <v>0</v>
      </c>
      <c r="I2980">
        <v>20.9</v>
      </c>
      <c r="J2980">
        <v>0</v>
      </c>
      <c r="K2980" t="s">
        <v>47</v>
      </c>
      <c r="M2980">
        <v>2265</v>
      </c>
      <c r="N2980" t="s">
        <v>12538</v>
      </c>
      <c r="O2980" t="s">
        <v>49</v>
      </c>
      <c r="Q2980" t="s">
        <v>12539</v>
      </c>
      <c r="R2980" s="2">
        <v>42863.856944444444</v>
      </c>
      <c r="S2980" s="2">
        <v>42863.856944444444</v>
      </c>
      <c r="T2980" t="s">
        <v>549</v>
      </c>
      <c r="U2980">
        <v>1</v>
      </c>
      <c r="V2980" t="s">
        <v>12540</v>
      </c>
      <c r="W2980" t="s">
        <v>61</v>
      </c>
      <c r="Y2980">
        <v>1</v>
      </c>
      <c r="Z2980">
        <v>0</v>
      </c>
      <c r="AA2980">
        <v>0</v>
      </c>
      <c r="AB2980" t="s">
        <v>54</v>
      </c>
      <c r="AC2980">
        <v>0</v>
      </c>
      <c r="AD2980" t="s">
        <v>55</v>
      </c>
      <c r="AF2980" t="s">
        <v>62</v>
      </c>
      <c r="AI2980" t="s">
        <v>56</v>
      </c>
      <c r="AJ2980" t="s">
        <v>56</v>
      </c>
      <c r="AK2980" t="s">
        <v>56</v>
      </c>
      <c r="AS2980">
        <v>0</v>
      </c>
    </row>
    <row r="2981" spans="1:45" x14ac:dyDescent="0.25">
      <c r="A2981" s="1">
        <v>1.65599E+16</v>
      </c>
      <c r="B2981">
        <v>2181</v>
      </c>
      <c r="C2981" t="s">
        <v>12531</v>
      </c>
      <c r="D2981">
        <v>97</v>
      </c>
      <c r="E2981">
        <v>0</v>
      </c>
      <c r="F2981">
        <v>0</v>
      </c>
      <c r="G2981">
        <v>97</v>
      </c>
      <c r="H2981">
        <v>0</v>
      </c>
      <c r="I2981">
        <v>97</v>
      </c>
      <c r="J2981">
        <v>0</v>
      </c>
      <c r="K2981" t="s">
        <v>47</v>
      </c>
      <c r="M2981">
        <v>1380</v>
      </c>
      <c r="N2981" t="s">
        <v>12532</v>
      </c>
      <c r="O2981" t="s">
        <v>49</v>
      </c>
      <c r="Q2981" t="s">
        <v>12533</v>
      </c>
      <c r="R2981" s="2">
        <v>42863.855555555558</v>
      </c>
      <c r="S2981" s="2">
        <v>42863.862500000003</v>
      </c>
      <c r="T2981" t="s">
        <v>12541</v>
      </c>
      <c r="U2981">
        <v>10</v>
      </c>
      <c r="V2981" t="s">
        <v>12535</v>
      </c>
      <c r="W2981" t="s">
        <v>53</v>
      </c>
      <c r="Y2981">
        <v>33</v>
      </c>
      <c r="Z2981">
        <v>0</v>
      </c>
      <c r="AA2981">
        <v>0</v>
      </c>
      <c r="AB2981" t="s">
        <v>54</v>
      </c>
      <c r="AC2981">
        <v>0</v>
      </c>
      <c r="AD2981" t="s">
        <v>55</v>
      </c>
      <c r="AF2981" t="s">
        <v>62</v>
      </c>
      <c r="AI2981" t="s">
        <v>56</v>
      </c>
      <c r="AJ2981" t="s">
        <v>56</v>
      </c>
      <c r="AK2981" t="s">
        <v>56</v>
      </c>
      <c r="AN2981" t="s">
        <v>12536</v>
      </c>
      <c r="AS2981">
        <v>0</v>
      </c>
    </row>
    <row r="2982" spans="1:45" x14ac:dyDescent="0.25">
      <c r="A2982" s="1">
        <v>1.37291E+16</v>
      </c>
      <c r="B2982">
        <v>2817</v>
      </c>
      <c r="C2982" t="s">
        <v>12542</v>
      </c>
      <c r="D2982">
        <v>58.46</v>
      </c>
      <c r="E2982">
        <v>0</v>
      </c>
      <c r="F2982">
        <v>0</v>
      </c>
      <c r="G2982">
        <v>58.46</v>
      </c>
      <c r="H2982">
        <v>0</v>
      </c>
      <c r="I2982">
        <v>58.46</v>
      </c>
      <c r="J2982">
        <v>0</v>
      </c>
      <c r="K2982" t="s">
        <v>47</v>
      </c>
      <c r="M2982">
        <v>1469</v>
      </c>
      <c r="N2982" t="s">
        <v>12543</v>
      </c>
      <c r="O2982" t="s">
        <v>49</v>
      </c>
      <c r="Q2982" t="s">
        <v>12544</v>
      </c>
      <c r="R2982" s="2">
        <v>42863.855555555558</v>
      </c>
      <c r="S2982" s="2">
        <v>42863.855555555558</v>
      </c>
      <c r="T2982" t="s">
        <v>12545</v>
      </c>
      <c r="U2982">
        <v>18</v>
      </c>
      <c r="V2982" t="s">
        <v>12546</v>
      </c>
      <c r="W2982" t="s">
        <v>61</v>
      </c>
      <c r="Y2982">
        <v>20</v>
      </c>
      <c r="Z2982">
        <v>0</v>
      </c>
      <c r="AA2982">
        <v>0</v>
      </c>
      <c r="AB2982" t="s">
        <v>54</v>
      </c>
      <c r="AC2982">
        <v>0</v>
      </c>
      <c r="AD2982" t="s">
        <v>55</v>
      </c>
      <c r="AF2982" t="s">
        <v>62</v>
      </c>
      <c r="AI2982" t="s">
        <v>56</v>
      </c>
      <c r="AJ2982" t="s">
        <v>56</v>
      </c>
      <c r="AK2982" t="s">
        <v>56</v>
      </c>
      <c r="AS2982">
        <v>0</v>
      </c>
    </row>
    <row r="2983" spans="1:45" x14ac:dyDescent="0.25">
      <c r="A2983" s="1">
        <v>1.65792E+16</v>
      </c>
      <c r="B2983">
        <v>3108</v>
      </c>
      <c r="C2983" t="s">
        <v>12547</v>
      </c>
      <c r="D2983">
        <v>87.86</v>
      </c>
      <c r="E2983">
        <v>0</v>
      </c>
      <c r="F2983">
        <v>0</v>
      </c>
      <c r="G2983">
        <v>87.86</v>
      </c>
      <c r="H2983">
        <v>0</v>
      </c>
      <c r="I2983">
        <v>87.86</v>
      </c>
      <c r="J2983">
        <v>0</v>
      </c>
      <c r="K2983" t="s">
        <v>47</v>
      </c>
      <c r="M2983">
        <v>2543</v>
      </c>
      <c r="N2983" t="s">
        <v>12548</v>
      </c>
      <c r="O2983" t="s">
        <v>49</v>
      </c>
      <c r="Q2983" t="s">
        <v>12549</v>
      </c>
      <c r="R2983" s="2">
        <v>42863.855555555558</v>
      </c>
      <c r="S2983" s="2">
        <v>42863.855555555558</v>
      </c>
      <c r="T2983" t="s">
        <v>12550</v>
      </c>
      <c r="U2983">
        <v>6</v>
      </c>
      <c r="V2983" t="s">
        <v>12551</v>
      </c>
      <c r="W2983" t="s">
        <v>53</v>
      </c>
      <c r="Y2983">
        <v>13</v>
      </c>
      <c r="Z2983">
        <v>0</v>
      </c>
      <c r="AA2983">
        <v>0</v>
      </c>
      <c r="AB2983" t="s">
        <v>54</v>
      </c>
      <c r="AC2983">
        <v>0</v>
      </c>
      <c r="AD2983" t="s">
        <v>55</v>
      </c>
      <c r="AF2983" t="s">
        <v>62</v>
      </c>
      <c r="AI2983" t="s">
        <v>56</v>
      </c>
      <c r="AJ2983" t="s">
        <v>56</v>
      </c>
      <c r="AK2983" t="s">
        <v>56</v>
      </c>
      <c r="AS2983">
        <v>0</v>
      </c>
    </row>
    <row r="2984" spans="1:45" x14ac:dyDescent="0.25">
      <c r="A2984" s="1">
        <v>1.65558E+16</v>
      </c>
      <c r="B2984">
        <v>707</v>
      </c>
      <c r="C2984" t="s">
        <v>12552</v>
      </c>
      <c r="D2984">
        <v>10.27</v>
      </c>
      <c r="E2984">
        <v>5</v>
      </c>
      <c r="F2984">
        <v>0</v>
      </c>
      <c r="G2984">
        <v>15.27</v>
      </c>
      <c r="H2984">
        <v>0</v>
      </c>
      <c r="I2984">
        <v>15.27</v>
      </c>
      <c r="J2984">
        <v>0</v>
      </c>
      <c r="K2984" t="s">
        <v>47</v>
      </c>
      <c r="M2984">
        <v>2695</v>
      </c>
      <c r="N2984" t="s">
        <v>12553</v>
      </c>
      <c r="O2984" t="s">
        <v>49</v>
      </c>
      <c r="Q2984" t="s">
        <v>12554</v>
      </c>
      <c r="R2984" s="2">
        <v>42863.849305555559</v>
      </c>
      <c r="S2984" s="2">
        <v>42863.85</v>
      </c>
      <c r="T2984" t="s">
        <v>12555</v>
      </c>
      <c r="U2984">
        <v>6</v>
      </c>
      <c r="V2984" t="s">
        <v>12556</v>
      </c>
      <c r="W2984" t="s">
        <v>61</v>
      </c>
      <c r="Y2984">
        <v>6</v>
      </c>
      <c r="Z2984">
        <v>0</v>
      </c>
      <c r="AA2984">
        <v>0</v>
      </c>
      <c r="AB2984" t="s">
        <v>54</v>
      </c>
      <c r="AC2984">
        <v>0</v>
      </c>
      <c r="AD2984" t="s">
        <v>55</v>
      </c>
      <c r="AF2984" t="s">
        <v>62</v>
      </c>
      <c r="AI2984" t="s">
        <v>56</v>
      </c>
      <c r="AJ2984" t="s">
        <v>56</v>
      </c>
      <c r="AK2984" t="s">
        <v>56</v>
      </c>
      <c r="AS2984">
        <v>0</v>
      </c>
    </row>
    <row r="2985" spans="1:45" x14ac:dyDescent="0.25">
      <c r="A2985" s="1">
        <v>1.37262E+16</v>
      </c>
      <c r="B2985">
        <v>2005</v>
      </c>
      <c r="C2985" t="s">
        <v>12557</v>
      </c>
      <c r="D2985">
        <v>84.71</v>
      </c>
      <c r="E2985">
        <v>0</v>
      </c>
      <c r="F2985">
        <v>0</v>
      </c>
      <c r="G2985">
        <v>84.71</v>
      </c>
      <c r="H2985">
        <v>0</v>
      </c>
      <c r="I2985">
        <v>84.71</v>
      </c>
      <c r="J2985">
        <v>0</v>
      </c>
      <c r="K2985" t="s">
        <v>47</v>
      </c>
      <c r="M2985">
        <v>774</v>
      </c>
      <c r="N2985" t="s">
        <v>12558</v>
      </c>
      <c r="O2985" t="s">
        <v>49</v>
      </c>
      <c r="Q2985" t="s">
        <v>12559</v>
      </c>
      <c r="R2985" s="2">
        <v>42863.845138888886</v>
      </c>
      <c r="S2985" s="2">
        <v>42863.845833333333</v>
      </c>
      <c r="T2985" t="s">
        <v>12560</v>
      </c>
      <c r="U2985">
        <v>13</v>
      </c>
      <c r="V2985" t="s">
        <v>12561</v>
      </c>
      <c r="W2985" t="s">
        <v>61</v>
      </c>
      <c r="Y2985">
        <v>13</v>
      </c>
      <c r="Z2985">
        <v>0</v>
      </c>
      <c r="AA2985">
        <v>0</v>
      </c>
      <c r="AB2985" t="s">
        <v>54</v>
      </c>
      <c r="AC2985">
        <v>0</v>
      </c>
      <c r="AD2985" t="s">
        <v>55</v>
      </c>
      <c r="AF2985" t="s">
        <v>62</v>
      </c>
      <c r="AI2985" t="s">
        <v>56</v>
      </c>
      <c r="AJ2985" t="s">
        <v>56</v>
      </c>
      <c r="AK2985" t="s">
        <v>56</v>
      </c>
      <c r="AS2985">
        <v>0</v>
      </c>
    </row>
    <row r="2986" spans="1:45" x14ac:dyDescent="0.25">
      <c r="A2986" s="1">
        <v>1.65704E+16</v>
      </c>
      <c r="B2986">
        <v>3042</v>
      </c>
      <c r="C2986" t="s">
        <v>12562</v>
      </c>
      <c r="D2986">
        <v>8.25</v>
      </c>
      <c r="E2986">
        <v>5</v>
      </c>
      <c r="F2986">
        <v>0</v>
      </c>
      <c r="G2986">
        <v>13.25</v>
      </c>
      <c r="H2986">
        <v>0</v>
      </c>
      <c r="I2986">
        <v>13.25</v>
      </c>
      <c r="J2986">
        <v>0</v>
      </c>
      <c r="K2986" t="s">
        <v>47</v>
      </c>
      <c r="M2986">
        <v>2398</v>
      </c>
      <c r="N2986" t="s">
        <v>12563</v>
      </c>
      <c r="O2986" t="s">
        <v>49</v>
      </c>
      <c r="Q2986" t="s">
        <v>12564</v>
      </c>
      <c r="R2986" s="2">
        <v>42863.843055555553</v>
      </c>
      <c r="S2986" s="2">
        <v>42863.843055555553</v>
      </c>
      <c r="T2986" t="s">
        <v>12565</v>
      </c>
      <c r="U2986">
        <v>4</v>
      </c>
      <c r="V2986" t="s">
        <v>12566</v>
      </c>
      <c r="W2986" t="s">
        <v>61</v>
      </c>
      <c r="Y2986">
        <v>4</v>
      </c>
      <c r="Z2986">
        <v>0</v>
      </c>
      <c r="AA2986">
        <v>0</v>
      </c>
      <c r="AB2986" t="s">
        <v>54</v>
      </c>
      <c r="AC2986">
        <v>0</v>
      </c>
      <c r="AD2986" t="s">
        <v>55</v>
      </c>
      <c r="AF2986" t="s">
        <v>62</v>
      </c>
      <c r="AI2986" t="s">
        <v>56</v>
      </c>
      <c r="AJ2986" t="s">
        <v>56</v>
      </c>
      <c r="AK2986" t="s">
        <v>56</v>
      </c>
      <c r="AN2986" t="s">
        <v>12567</v>
      </c>
      <c r="AS2986">
        <v>0</v>
      </c>
    </row>
    <row r="2987" spans="1:45" x14ac:dyDescent="0.25">
      <c r="A2987" s="1">
        <v>1.65527E+16</v>
      </c>
      <c r="B2987">
        <v>761</v>
      </c>
      <c r="C2987" t="s">
        <v>12568</v>
      </c>
      <c r="D2987">
        <v>11.44</v>
      </c>
      <c r="E2987">
        <v>5</v>
      </c>
      <c r="F2987">
        <v>0</v>
      </c>
      <c r="G2987">
        <v>16.440000000000001</v>
      </c>
      <c r="H2987">
        <v>0</v>
      </c>
      <c r="I2987">
        <v>16.440000000000001</v>
      </c>
      <c r="J2987">
        <v>0</v>
      </c>
      <c r="K2987" t="s">
        <v>47</v>
      </c>
      <c r="M2987">
        <v>1155</v>
      </c>
      <c r="N2987" t="s">
        <v>12569</v>
      </c>
      <c r="O2987" t="s">
        <v>49</v>
      </c>
      <c r="P2987" t="s">
        <v>12570</v>
      </c>
      <c r="Q2987" t="s">
        <v>12571</v>
      </c>
      <c r="R2987" s="2">
        <v>42863.843055555553</v>
      </c>
      <c r="S2987" s="2">
        <v>42863.843055555553</v>
      </c>
      <c r="T2987" t="s">
        <v>12572</v>
      </c>
      <c r="U2987">
        <v>5</v>
      </c>
      <c r="V2987" t="s">
        <v>12573</v>
      </c>
      <c r="W2987" t="s">
        <v>61</v>
      </c>
      <c r="Y2987">
        <v>6</v>
      </c>
      <c r="Z2987">
        <v>0</v>
      </c>
      <c r="AA2987">
        <v>0</v>
      </c>
      <c r="AB2987" t="s">
        <v>54</v>
      </c>
      <c r="AC2987">
        <v>0</v>
      </c>
      <c r="AD2987" t="s">
        <v>55</v>
      </c>
      <c r="AF2987" t="s">
        <v>62</v>
      </c>
      <c r="AI2987" t="s">
        <v>56</v>
      </c>
      <c r="AJ2987" t="s">
        <v>56</v>
      </c>
      <c r="AK2987" t="s">
        <v>56</v>
      </c>
      <c r="AS2987">
        <v>0</v>
      </c>
    </row>
    <row r="2988" spans="1:45" x14ac:dyDescent="0.25">
      <c r="A2988" s="1">
        <v>1.65491E+16</v>
      </c>
      <c r="B2988">
        <v>790</v>
      </c>
      <c r="C2988" t="s">
        <v>10559</v>
      </c>
      <c r="D2988">
        <v>17.079999999999998</v>
      </c>
      <c r="E2988">
        <v>5</v>
      </c>
      <c r="F2988">
        <v>0</v>
      </c>
      <c r="G2988">
        <v>22.08</v>
      </c>
      <c r="H2988">
        <v>0</v>
      </c>
      <c r="I2988">
        <v>22.08</v>
      </c>
      <c r="J2988">
        <v>0</v>
      </c>
      <c r="K2988" t="s">
        <v>47</v>
      </c>
      <c r="L2988" t="s">
        <v>12574</v>
      </c>
      <c r="M2988">
        <v>1178</v>
      </c>
      <c r="N2988" t="s">
        <v>10561</v>
      </c>
      <c r="O2988" t="s">
        <v>49</v>
      </c>
      <c r="Q2988" t="s">
        <v>10562</v>
      </c>
      <c r="R2988" s="2">
        <v>42863.837500000001</v>
      </c>
      <c r="S2988" s="2">
        <v>42863.837500000001</v>
      </c>
      <c r="T2988" t="s">
        <v>12575</v>
      </c>
      <c r="U2988">
        <v>4</v>
      </c>
      <c r="V2988" t="s">
        <v>12576</v>
      </c>
      <c r="W2988" t="s">
        <v>53</v>
      </c>
      <c r="X2988" t="s">
        <v>404</v>
      </c>
      <c r="Y2988">
        <v>6</v>
      </c>
      <c r="Z2988">
        <v>0</v>
      </c>
      <c r="AA2988">
        <v>0</v>
      </c>
      <c r="AB2988" t="s">
        <v>54</v>
      </c>
      <c r="AC2988">
        <v>0</v>
      </c>
      <c r="AD2988" t="s">
        <v>55</v>
      </c>
      <c r="AF2988" t="s">
        <v>62</v>
      </c>
      <c r="AI2988" t="s">
        <v>56</v>
      </c>
      <c r="AJ2988" t="s">
        <v>56</v>
      </c>
      <c r="AK2988" t="s">
        <v>56</v>
      </c>
      <c r="AS2988">
        <v>0</v>
      </c>
    </row>
    <row r="2989" spans="1:45" x14ac:dyDescent="0.25">
      <c r="A2989" s="1">
        <v>1.65756E+16</v>
      </c>
      <c r="B2989">
        <v>772</v>
      </c>
      <c r="C2989" t="s">
        <v>3971</v>
      </c>
      <c r="D2989">
        <v>72.67</v>
      </c>
      <c r="E2989">
        <v>0</v>
      </c>
      <c r="F2989">
        <v>0</v>
      </c>
      <c r="G2989">
        <v>72.67</v>
      </c>
      <c r="H2989">
        <v>0</v>
      </c>
      <c r="I2989">
        <v>72.67</v>
      </c>
      <c r="J2989">
        <v>0</v>
      </c>
      <c r="K2989" t="s">
        <v>47</v>
      </c>
      <c r="M2989">
        <v>196</v>
      </c>
      <c r="N2989" t="s">
        <v>3972</v>
      </c>
      <c r="O2989" t="s">
        <v>49</v>
      </c>
      <c r="P2989" t="s">
        <v>3973</v>
      </c>
      <c r="Q2989" t="s">
        <v>3974</v>
      </c>
      <c r="R2989" s="2">
        <v>42863.831944444442</v>
      </c>
      <c r="S2989" s="2">
        <v>42863.831944444442</v>
      </c>
      <c r="T2989" t="s">
        <v>12577</v>
      </c>
      <c r="U2989">
        <v>5</v>
      </c>
      <c r="V2989" t="s">
        <v>12578</v>
      </c>
      <c r="W2989" t="s">
        <v>61</v>
      </c>
      <c r="Y2989">
        <v>28</v>
      </c>
      <c r="Z2989">
        <v>0</v>
      </c>
      <c r="AA2989">
        <v>0</v>
      </c>
      <c r="AB2989" t="s">
        <v>54</v>
      </c>
      <c r="AC2989">
        <v>0</v>
      </c>
      <c r="AD2989" t="s">
        <v>55</v>
      </c>
      <c r="AF2989" t="s">
        <v>62</v>
      </c>
      <c r="AI2989" t="s">
        <v>56</v>
      </c>
      <c r="AJ2989" t="s">
        <v>56</v>
      </c>
      <c r="AK2989" t="s">
        <v>56</v>
      </c>
      <c r="AS2989">
        <v>0</v>
      </c>
    </row>
    <row r="2990" spans="1:45" x14ac:dyDescent="0.25">
      <c r="A2990" s="1">
        <v>1.36983E+16</v>
      </c>
      <c r="B2990">
        <v>733</v>
      </c>
      <c r="C2990" t="s">
        <v>12579</v>
      </c>
      <c r="D2990">
        <v>14.9</v>
      </c>
      <c r="E2990">
        <v>5</v>
      </c>
      <c r="F2990">
        <v>0</v>
      </c>
      <c r="G2990">
        <v>19.899999999999999</v>
      </c>
      <c r="H2990">
        <v>0</v>
      </c>
      <c r="I2990">
        <v>19.899999999999999</v>
      </c>
      <c r="J2990">
        <v>0</v>
      </c>
      <c r="K2990" t="s">
        <v>47</v>
      </c>
      <c r="M2990">
        <v>2087</v>
      </c>
      <c r="N2990" t="s">
        <v>12580</v>
      </c>
      <c r="O2990" t="s">
        <v>49</v>
      </c>
      <c r="Q2990" t="s">
        <v>12581</v>
      </c>
      <c r="R2990" s="2">
        <v>42863.829861111109</v>
      </c>
      <c r="S2990" s="2">
        <v>42863.829861111109</v>
      </c>
      <c r="T2990" t="s">
        <v>12582</v>
      </c>
      <c r="U2990">
        <v>5</v>
      </c>
      <c r="V2990" t="s">
        <v>12583</v>
      </c>
      <c r="W2990" t="s">
        <v>61</v>
      </c>
      <c r="Y2990">
        <v>5</v>
      </c>
      <c r="Z2990">
        <v>0</v>
      </c>
      <c r="AA2990">
        <v>0</v>
      </c>
      <c r="AB2990" t="s">
        <v>54</v>
      </c>
      <c r="AC2990">
        <v>0</v>
      </c>
      <c r="AD2990" t="s">
        <v>55</v>
      </c>
      <c r="AF2990" t="s">
        <v>62</v>
      </c>
      <c r="AI2990" t="s">
        <v>56</v>
      </c>
      <c r="AJ2990" t="s">
        <v>56</v>
      </c>
      <c r="AK2990" t="s">
        <v>56</v>
      </c>
      <c r="AS2990">
        <v>0</v>
      </c>
    </row>
    <row r="2991" spans="1:45" x14ac:dyDescent="0.25">
      <c r="A2991" s="1">
        <v>1.65654E+16</v>
      </c>
      <c r="B2991">
        <v>2058</v>
      </c>
      <c r="C2991" t="s">
        <v>12584</v>
      </c>
      <c r="D2991">
        <v>27.98</v>
      </c>
      <c r="E2991">
        <v>5</v>
      </c>
      <c r="F2991">
        <v>0</v>
      </c>
      <c r="G2991">
        <v>32.979999999999997</v>
      </c>
      <c r="H2991">
        <v>0</v>
      </c>
      <c r="I2991">
        <v>32.979999999999997</v>
      </c>
      <c r="J2991">
        <v>0</v>
      </c>
      <c r="K2991" t="s">
        <v>47</v>
      </c>
      <c r="M2991">
        <v>1374</v>
      </c>
      <c r="N2991" t="s">
        <v>12585</v>
      </c>
      <c r="O2991" t="s">
        <v>49</v>
      </c>
      <c r="Q2991" t="s">
        <v>12586</v>
      </c>
      <c r="R2991" s="2">
        <v>42863.825694444444</v>
      </c>
      <c r="S2991" s="2">
        <v>42863.826388888891</v>
      </c>
      <c r="T2991" t="s">
        <v>12587</v>
      </c>
      <c r="U2991">
        <v>6</v>
      </c>
      <c r="V2991" t="s">
        <v>12588</v>
      </c>
      <c r="W2991" t="s">
        <v>68</v>
      </c>
      <c r="Y2991">
        <v>6</v>
      </c>
      <c r="Z2991">
        <v>0</v>
      </c>
      <c r="AA2991">
        <v>0</v>
      </c>
      <c r="AB2991" t="s">
        <v>54</v>
      </c>
      <c r="AC2991">
        <v>0</v>
      </c>
      <c r="AD2991" t="s">
        <v>55</v>
      </c>
      <c r="AF2991" t="s">
        <v>62</v>
      </c>
      <c r="AI2991" t="s">
        <v>56</v>
      </c>
      <c r="AJ2991" t="s">
        <v>56</v>
      </c>
      <c r="AK2991" t="s">
        <v>56</v>
      </c>
      <c r="AS2991">
        <v>0</v>
      </c>
    </row>
    <row r="2992" spans="1:45" x14ac:dyDescent="0.25">
      <c r="A2992" s="1">
        <v>1.65703E+16</v>
      </c>
      <c r="B2992">
        <v>2426</v>
      </c>
      <c r="C2992" t="s">
        <v>12589</v>
      </c>
      <c r="D2992">
        <v>59.1</v>
      </c>
      <c r="E2992">
        <v>0</v>
      </c>
      <c r="F2992">
        <v>0</v>
      </c>
      <c r="G2992">
        <v>59.1</v>
      </c>
      <c r="H2992">
        <v>0</v>
      </c>
      <c r="I2992">
        <v>59.1</v>
      </c>
      <c r="J2992">
        <v>0</v>
      </c>
      <c r="K2992" t="s">
        <v>47</v>
      </c>
      <c r="M2992">
        <v>1485</v>
      </c>
      <c r="N2992" t="s">
        <v>12590</v>
      </c>
      <c r="O2992" t="s">
        <v>49</v>
      </c>
      <c r="Q2992" t="s">
        <v>12591</v>
      </c>
      <c r="R2992" s="2">
        <v>42863.822222222225</v>
      </c>
      <c r="S2992" s="2">
        <v>42863.822222222225</v>
      </c>
      <c r="T2992" t="s">
        <v>12592</v>
      </c>
      <c r="U2992">
        <v>6</v>
      </c>
      <c r="V2992" t="s">
        <v>12593</v>
      </c>
      <c r="W2992" t="s">
        <v>61</v>
      </c>
      <c r="Y2992">
        <v>9</v>
      </c>
      <c r="Z2992">
        <v>0</v>
      </c>
      <c r="AA2992">
        <v>0</v>
      </c>
      <c r="AB2992" t="s">
        <v>54</v>
      </c>
      <c r="AC2992">
        <v>0</v>
      </c>
      <c r="AD2992" t="s">
        <v>55</v>
      </c>
      <c r="AF2992" t="s">
        <v>62</v>
      </c>
      <c r="AI2992" t="s">
        <v>56</v>
      </c>
      <c r="AJ2992" t="s">
        <v>56</v>
      </c>
      <c r="AK2992" t="s">
        <v>56</v>
      </c>
      <c r="AS2992">
        <v>0</v>
      </c>
    </row>
    <row r="2993" spans="1:45" x14ac:dyDescent="0.25">
      <c r="A2993" s="1">
        <v>1.65368E+16</v>
      </c>
      <c r="B2993">
        <v>1020</v>
      </c>
      <c r="C2993" t="s">
        <v>12594</v>
      </c>
      <c r="D2993">
        <v>59.78</v>
      </c>
      <c r="E2993">
        <v>0</v>
      </c>
      <c r="F2993">
        <v>0</v>
      </c>
      <c r="G2993">
        <v>59.78</v>
      </c>
      <c r="H2993">
        <v>0</v>
      </c>
      <c r="I2993">
        <v>59.78</v>
      </c>
      <c r="J2993">
        <v>0</v>
      </c>
      <c r="K2993" t="s">
        <v>47</v>
      </c>
      <c r="M2993">
        <v>1553</v>
      </c>
      <c r="N2993" t="s">
        <v>12595</v>
      </c>
      <c r="O2993" t="s">
        <v>49</v>
      </c>
      <c r="Q2993" t="s">
        <v>12596</v>
      </c>
      <c r="R2993" s="2">
        <v>42863.813888888886</v>
      </c>
      <c r="S2993" s="2">
        <v>42863.814583333333</v>
      </c>
      <c r="T2993" t="s">
        <v>12597</v>
      </c>
      <c r="U2993">
        <v>15</v>
      </c>
      <c r="V2993" t="s">
        <v>12598</v>
      </c>
      <c r="W2993" t="s">
        <v>61</v>
      </c>
      <c r="Y2993">
        <v>25</v>
      </c>
      <c r="Z2993">
        <v>0</v>
      </c>
      <c r="AA2993">
        <v>0</v>
      </c>
      <c r="AB2993" t="s">
        <v>54</v>
      </c>
      <c r="AC2993">
        <v>0</v>
      </c>
      <c r="AD2993" t="s">
        <v>55</v>
      </c>
      <c r="AF2993" t="s">
        <v>62</v>
      </c>
      <c r="AI2993" t="s">
        <v>56</v>
      </c>
      <c r="AJ2993" t="s">
        <v>56</v>
      </c>
      <c r="AK2993" t="s">
        <v>56</v>
      </c>
      <c r="AS2993">
        <v>0</v>
      </c>
    </row>
    <row r="2994" spans="1:45" x14ac:dyDescent="0.25">
      <c r="A2994" s="1">
        <v>1.65491E+16</v>
      </c>
      <c r="B2994">
        <v>2745</v>
      </c>
      <c r="C2994" t="s">
        <v>12599</v>
      </c>
      <c r="D2994">
        <v>3.59</v>
      </c>
      <c r="E2994">
        <v>5</v>
      </c>
      <c r="F2994">
        <v>0</v>
      </c>
      <c r="G2994">
        <v>8.59</v>
      </c>
      <c r="H2994">
        <v>0</v>
      </c>
      <c r="I2994">
        <v>8.59</v>
      </c>
      <c r="J2994">
        <v>0</v>
      </c>
      <c r="K2994" t="s">
        <v>47</v>
      </c>
      <c r="M2994">
        <v>1278</v>
      </c>
      <c r="N2994" t="s">
        <v>12600</v>
      </c>
      <c r="O2994" t="s">
        <v>49</v>
      </c>
      <c r="Q2994" t="s">
        <v>12601</v>
      </c>
      <c r="R2994" s="2">
        <v>42863.806944444441</v>
      </c>
      <c r="S2994" s="2">
        <v>42863.807638888888</v>
      </c>
      <c r="T2994" t="s">
        <v>10344</v>
      </c>
      <c r="U2994">
        <v>1</v>
      </c>
      <c r="V2994" t="s">
        <v>12602</v>
      </c>
      <c r="W2994" t="s">
        <v>68</v>
      </c>
      <c r="Y2994">
        <v>1</v>
      </c>
      <c r="Z2994">
        <v>0</v>
      </c>
      <c r="AA2994">
        <v>0</v>
      </c>
      <c r="AB2994" t="s">
        <v>54</v>
      </c>
      <c r="AC2994">
        <v>0</v>
      </c>
      <c r="AD2994" t="s">
        <v>55</v>
      </c>
      <c r="AF2994" t="s">
        <v>62</v>
      </c>
      <c r="AI2994" t="s">
        <v>56</v>
      </c>
      <c r="AJ2994" t="s">
        <v>56</v>
      </c>
      <c r="AK2994" t="s">
        <v>56</v>
      </c>
      <c r="AS2994">
        <v>0</v>
      </c>
    </row>
    <row r="2995" spans="1:45" x14ac:dyDescent="0.25">
      <c r="A2995" s="1">
        <v>1.65468E+16</v>
      </c>
      <c r="B2995">
        <v>504</v>
      </c>
      <c r="C2995" t="s">
        <v>12603</v>
      </c>
      <c r="D2995">
        <v>160</v>
      </c>
      <c r="E2995">
        <v>0</v>
      </c>
      <c r="F2995">
        <v>0</v>
      </c>
      <c r="G2995">
        <v>160</v>
      </c>
      <c r="H2995">
        <v>0</v>
      </c>
      <c r="I2995">
        <v>160</v>
      </c>
      <c r="J2995">
        <v>0</v>
      </c>
      <c r="K2995" t="s">
        <v>47</v>
      </c>
      <c r="L2995" t="s">
        <v>12604</v>
      </c>
      <c r="M2995">
        <v>676</v>
      </c>
      <c r="N2995" t="s">
        <v>12605</v>
      </c>
      <c r="O2995" t="s">
        <v>49</v>
      </c>
      <c r="Q2995" t="s">
        <v>12606</v>
      </c>
      <c r="R2995" s="2">
        <v>42863.802777777775</v>
      </c>
      <c r="S2995" s="2">
        <v>42863.807638888888</v>
      </c>
      <c r="T2995" t="s">
        <v>12607</v>
      </c>
      <c r="U2995">
        <v>3</v>
      </c>
      <c r="V2995" t="s">
        <v>12608</v>
      </c>
      <c r="W2995" t="s">
        <v>53</v>
      </c>
      <c r="Y2995">
        <v>42</v>
      </c>
      <c r="Z2995">
        <v>0</v>
      </c>
      <c r="AA2995">
        <v>0</v>
      </c>
      <c r="AB2995" t="s">
        <v>54</v>
      </c>
      <c r="AC2995">
        <v>0</v>
      </c>
      <c r="AD2995" t="s">
        <v>55</v>
      </c>
      <c r="AF2995" t="s">
        <v>62</v>
      </c>
      <c r="AI2995" t="s">
        <v>56</v>
      </c>
      <c r="AJ2995" t="s">
        <v>56</v>
      </c>
      <c r="AK2995" t="s">
        <v>56</v>
      </c>
      <c r="AS2995">
        <v>0</v>
      </c>
    </row>
    <row r="2996" spans="1:45" x14ac:dyDescent="0.25">
      <c r="A2996" s="1">
        <v>1.65266E+16</v>
      </c>
      <c r="B2996">
        <v>169</v>
      </c>
      <c r="C2996" t="s">
        <v>12609</v>
      </c>
      <c r="D2996">
        <v>21.14</v>
      </c>
      <c r="E2996">
        <v>5</v>
      </c>
      <c r="F2996">
        <v>0</v>
      </c>
      <c r="G2996">
        <v>26.14</v>
      </c>
      <c r="H2996">
        <v>0</v>
      </c>
      <c r="I2996">
        <v>26.14</v>
      </c>
      <c r="J2996">
        <v>0</v>
      </c>
      <c r="K2996" t="s">
        <v>47</v>
      </c>
      <c r="M2996">
        <v>2209</v>
      </c>
      <c r="N2996" t="s">
        <v>12610</v>
      </c>
      <c r="O2996" t="s">
        <v>49</v>
      </c>
      <c r="Q2996" t="s">
        <v>12611</v>
      </c>
      <c r="R2996" s="2">
        <v>42863.799305555556</v>
      </c>
      <c r="S2996" s="2">
        <v>42863.799305555556</v>
      </c>
      <c r="T2996" t="s">
        <v>12612</v>
      </c>
      <c r="U2996">
        <v>3</v>
      </c>
      <c r="V2996" t="s">
        <v>12613</v>
      </c>
      <c r="W2996" t="s">
        <v>61</v>
      </c>
      <c r="Y2996">
        <v>7</v>
      </c>
      <c r="Z2996">
        <v>0</v>
      </c>
      <c r="AA2996">
        <v>0</v>
      </c>
      <c r="AB2996" t="s">
        <v>54</v>
      </c>
      <c r="AC2996">
        <v>0</v>
      </c>
      <c r="AD2996" t="s">
        <v>55</v>
      </c>
      <c r="AF2996" t="s">
        <v>62</v>
      </c>
      <c r="AI2996" t="s">
        <v>56</v>
      </c>
      <c r="AJ2996" t="s">
        <v>56</v>
      </c>
      <c r="AK2996" t="s">
        <v>56</v>
      </c>
      <c r="AS2996">
        <v>0</v>
      </c>
    </row>
    <row r="2997" spans="1:45" x14ac:dyDescent="0.25">
      <c r="A2997" s="1">
        <v>1.36879E+16</v>
      </c>
      <c r="B2997">
        <v>548</v>
      </c>
      <c r="C2997" t="s">
        <v>12614</v>
      </c>
      <c r="D2997">
        <v>77.66</v>
      </c>
      <c r="E2997">
        <v>0</v>
      </c>
      <c r="F2997">
        <v>0</v>
      </c>
      <c r="G2997">
        <v>77.66</v>
      </c>
      <c r="H2997">
        <v>0</v>
      </c>
      <c r="I2997">
        <v>77.66</v>
      </c>
      <c r="J2997">
        <v>0</v>
      </c>
      <c r="K2997" t="s">
        <v>47</v>
      </c>
      <c r="M2997">
        <v>1902</v>
      </c>
      <c r="N2997" t="s">
        <v>12615</v>
      </c>
      <c r="O2997" t="s">
        <v>49</v>
      </c>
      <c r="Q2997" t="s">
        <v>12616</v>
      </c>
      <c r="R2997" s="2">
        <v>42863.797222222223</v>
      </c>
      <c r="S2997" s="2">
        <v>42863.797222222223</v>
      </c>
      <c r="T2997" t="s">
        <v>12617</v>
      </c>
      <c r="U2997">
        <v>13</v>
      </c>
      <c r="V2997" t="s">
        <v>12618</v>
      </c>
      <c r="W2997" t="s">
        <v>61</v>
      </c>
      <c r="Y2997">
        <v>34</v>
      </c>
      <c r="Z2997">
        <v>0</v>
      </c>
      <c r="AA2997">
        <v>0</v>
      </c>
      <c r="AB2997" t="s">
        <v>54</v>
      </c>
      <c r="AC2997">
        <v>0</v>
      </c>
      <c r="AD2997" t="s">
        <v>55</v>
      </c>
      <c r="AF2997" t="s">
        <v>62</v>
      </c>
      <c r="AI2997" t="s">
        <v>56</v>
      </c>
      <c r="AJ2997" t="s">
        <v>56</v>
      </c>
      <c r="AK2997" t="s">
        <v>56</v>
      </c>
      <c r="AS2997">
        <v>0</v>
      </c>
    </row>
    <row r="2998" spans="1:45" x14ac:dyDescent="0.25">
      <c r="A2998" s="1">
        <v>1.65552E+16</v>
      </c>
      <c r="B2998">
        <v>2515</v>
      </c>
      <c r="C2998" t="s">
        <v>12619</v>
      </c>
      <c r="D2998">
        <v>19.03</v>
      </c>
      <c r="E2998">
        <v>5</v>
      </c>
      <c r="F2998">
        <v>0</v>
      </c>
      <c r="G2998">
        <v>24.03</v>
      </c>
      <c r="H2998">
        <v>0</v>
      </c>
      <c r="I2998">
        <v>24.03</v>
      </c>
      <c r="J2998">
        <v>0</v>
      </c>
      <c r="K2998" t="s">
        <v>47</v>
      </c>
      <c r="M2998">
        <v>1569</v>
      </c>
      <c r="N2998" t="s">
        <v>12620</v>
      </c>
      <c r="O2998" t="s">
        <v>49</v>
      </c>
      <c r="Q2998" t="s">
        <v>12621</v>
      </c>
      <c r="R2998" s="2">
        <v>42863.793055555558</v>
      </c>
      <c r="S2998" s="2">
        <v>42865.556250000001</v>
      </c>
      <c r="T2998" t="s">
        <v>12622</v>
      </c>
      <c r="U2998">
        <v>6</v>
      </c>
      <c r="V2998" t="s">
        <v>12623</v>
      </c>
      <c r="W2998" t="s">
        <v>53</v>
      </c>
      <c r="Y2998">
        <v>7</v>
      </c>
      <c r="Z2998">
        <v>0</v>
      </c>
      <c r="AA2998">
        <v>0</v>
      </c>
      <c r="AB2998" t="s">
        <v>54</v>
      </c>
      <c r="AC2998">
        <v>0</v>
      </c>
      <c r="AD2998" t="s">
        <v>55</v>
      </c>
      <c r="AF2998" t="s">
        <v>62</v>
      </c>
      <c r="AI2998" t="s">
        <v>56</v>
      </c>
      <c r="AJ2998" t="s">
        <v>56</v>
      </c>
      <c r="AK2998" t="s">
        <v>56</v>
      </c>
      <c r="AS2998">
        <v>0</v>
      </c>
    </row>
    <row r="2999" spans="1:45" x14ac:dyDescent="0.25">
      <c r="A2999" s="1">
        <v>1.36905E+16</v>
      </c>
      <c r="B2999">
        <v>3395</v>
      </c>
      <c r="C2999" t="s">
        <v>12624</v>
      </c>
      <c r="D2999">
        <v>42.83</v>
      </c>
      <c r="E2999">
        <v>5</v>
      </c>
      <c r="F2999">
        <v>0</v>
      </c>
      <c r="G2999">
        <v>47.83</v>
      </c>
      <c r="H2999">
        <v>0</v>
      </c>
      <c r="I2999">
        <v>47.83</v>
      </c>
      <c r="J2999">
        <v>0</v>
      </c>
      <c r="K2999" t="s">
        <v>47</v>
      </c>
      <c r="M2999">
        <v>262</v>
      </c>
      <c r="N2999" t="s">
        <v>12625</v>
      </c>
      <c r="O2999" t="s">
        <v>49</v>
      </c>
      <c r="Q2999" t="s">
        <v>12626</v>
      </c>
      <c r="R2999" s="2">
        <v>42863.775694444441</v>
      </c>
      <c r="S2999" s="2">
        <v>42864.317361111112</v>
      </c>
      <c r="T2999" t="s">
        <v>12627</v>
      </c>
      <c r="U2999">
        <v>10</v>
      </c>
      <c r="V2999" t="s">
        <v>12628</v>
      </c>
      <c r="W2999" t="s">
        <v>61</v>
      </c>
      <c r="Y2999">
        <v>10</v>
      </c>
      <c r="Z2999">
        <v>0</v>
      </c>
      <c r="AA2999">
        <v>0</v>
      </c>
      <c r="AB2999" t="s">
        <v>54</v>
      </c>
      <c r="AC2999">
        <v>0</v>
      </c>
      <c r="AD2999" t="s">
        <v>55</v>
      </c>
      <c r="AF2999" t="s">
        <v>62</v>
      </c>
      <c r="AI2999" t="s">
        <v>56</v>
      </c>
      <c r="AJ2999" t="s">
        <v>56</v>
      </c>
      <c r="AK2999" t="s">
        <v>56</v>
      </c>
      <c r="AS2999">
        <v>0</v>
      </c>
    </row>
    <row r="3000" spans="1:45" x14ac:dyDescent="0.25">
      <c r="A3000" s="1">
        <v>1.65341E+16</v>
      </c>
      <c r="B3000">
        <v>3281</v>
      </c>
      <c r="C3000" t="s">
        <v>8817</v>
      </c>
      <c r="D3000">
        <v>18.95</v>
      </c>
      <c r="E3000">
        <v>5</v>
      </c>
      <c r="F3000">
        <v>0</v>
      </c>
      <c r="G3000">
        <v>23.95</v>
      </c>
      <c r="H3000">
        <v>0</v>
      </c>
      <c r="I3000">
        <v>23.95</v>
      </c>
      <c r="J3000">
        <v>0</v>
      </c>
      <c r="K3000" t="s">
        <v>47</v>
      </c>
      <c r="M3000">
        <v>3173</v>
      </c>
      <c r="N3000" t="s">
        <v>8818</v>
      </c>
      <c r="O3000" t="s">
        <v>49</v>
      </c>
      <c r="Q3000" t="s">
        <v>8817</v>
      </c>
      <c r="R3000" s="2">
        <v>42863.757638888892</v>
      </c>
      <c r="S3000" s="2">
        <v>42863.757638888892</v>
      </c>
      <c r="T3000" t="s">
        <v>514</v>
      </c>
      <c r="U3000">
        <v>1</v>
      </c>
      <c r="V3000" t="s">
        <v>12629</v>
      </c>
      <c r="W3000" t="s">
        <v>61</v>
      </c>
      <c r="Y3000">
        <v>5</v>
      </c>
      <c r="Z3000">
        <v>0</v>
      </c>
      <c r="AA3000">
        <v>0</v>
      </c>
      <c r="AB3000" t="s">
        <v>54</v>
      </c>
      <c r="AC3000">
        <v>0</v>
      </c>
      <c r="AD3000" t="s">
        <v>55</v>
      </c>
      <c r="AF3000" t="s">
        <v>62</v>
      </c>
      <c r="AI3000" t="s">
        <v>56</v>
      </c>
      <c r="AJ3000" t="s">
        <v>56</v>
      </c>
      <c r="AK3000" t="s">
        <v>56</v>
      </c>
      <c r="AS3000">
        <v>0</v>
      </c>
    </row>
    <row r="3001" spans="1:45" x14ac:dyDescent="0.25">
      <c r="A3001" s="1">
        <v>1.64969E+16</v>
      </c>
      <c r="B3001">
        <v>1896</v>
      </c>
      <c r="C3001" t="s">
        <v>12630</v>
      </c>
      <c r="D3001">
        <v>60.74</v>
      </c>
      <c r="E3001">
        <v>0</v>
      </c>
      <c r="F3001">
        <v>0</v>
      </c>
      <c r="G3001">
        <v>60.74</v>
      </c>
      <c r="H3001">
        <v>0</v>
      </c>
      <c r="I3001">
        <v>60.74</v>
      </c>
      <c r="J3001">
        <v>0</v>
      </c>
      <c r="K3001" t="s">
        <v>47</v>
      </c>
      <c r="M3001">
        <v>3125</v>
      </c>
      <c r="N3001" t="s">
        <v>12631</v>
      </c>
      <c r="O3001" t="s">
        <v>49</v>
      </c>
      <c r="Q3001" t="s">
        <v>12632</v>
      </c>
      <c r="R3001" s="2">
        <v>42863.743055555555</v>
      </c>
      <c r="S3001" s="2">
        <v>42863.743055555555</v>
      </c>
      <c r="T3001" t="s">
        <v>12633</v>
      </c>
      <c r="U3001">
        <v>13</v>
      </c>
      <c r="V3001" t="s">
        <v>12634</v>
      </c>
      <c r="W3001" t="s">
        <v>61</v>
      </c>
      <c r="Y3001">
        <v>16</v>
      </c>
      <c r="Z3001">
        <v>0</v>
      </c>
      <c r="AA3001">
        <v>0</v>
      </c>
      <c r="AB3001" t="s">
        <v>54</v>
      </c>
      <c r="AC3001">
        <v>0</v>
      </c>
      <c r="AD3001" t="s">
        <v>55</v>
      </c>
      <c r="AF3001" t="s">
        <v>62</v>
      </c>
      <c r="AI3001" t="s">
        <v>56</v>
      </c>
      <c r="AJ3001" t="s">
        <v>56</v>
      </c>
      <c r="AK3001" t="s">
        <v>56</v>
      </c>
      <c r="AS3001">
        <v>0</v>
      </c>
    </row>
    <row r="3002" spans="1:45" x14ac:dyDescent="0.25">
      <c r="A3002" s="1">
        <v>1.65208E+16</v>
      </c>
      <c r="B3002">
        <v>3367</v>
      </c>
      <c r="C3002" t="s">
        <v>12635</v>
      </c>
      <c r="D3002">
        <v>58.5</v>
      </c>
      <c r="E3002">
        <v>0</v>
      </c>
      <c r="F3002">
        <v>0</v>
      </c>
      <c r="G3002">
        <v>58.5</v>
      </c>
      <c r="H3002">
        <v>0</v>
      </c>
      <c r="I3002">
        <v>10</v>
      </c>
      <c r="J3002">
        <v>0</v>
      </c>
      <c r="K3002" t="s">
        <v>47</v>
      </c>
      <c r="M3002">
        <v>3204</v>
      </c>
      <c r="N3002" t="s">
        <v>12636</v>
      </c>
      <c r="O3002" t="s">
        <v>49</v>
      </c>
      <c r="Q3002" t="s">
        <v>12637</v>
      </c>
      <c r="R3002" s="2">
        <v>42863.736111111109</v>
      </c>
      <c r="S3002" s="2">
        <v>42863.736111111109</v>
      </c>
      <c r="T3002" t="s">
        <v>11544</v>
      </c>
      <c r="U3002">
        <v>1</v>
      </c>
      <c r="V3002" t="s">
        <v>12638</v>
      </c>
      <c r="W3002" t="s">
        <v>53</v>
      </c>
      <c r="Y3002">
        <v>15</v>
      </c>
      <c r="Z3002">
        <v>0</v>
      </c>
      <c r="AA3002">
        <v>0</v>
      </c>
      <c r="AB3002" t="s">
        <v>54</v>
      </c>
      <c r="AC3002">
        <v>0</v>
      </c>
      <c r="AD3002" t="s">
        <v>55</v>
      </c>
      <c r="AF3002" t="s">
        <v>62</v>
      </c>
      <c r="AI3002" t="s">
        <v>56</v>
      </c>
      <c r="AJ3002" t="s">
        <v>56</v>
      </c>
      <c r="AK3002" t="s">
        <v>56</v>
      </c>
      <c r="AS3002">
        <v>48.5</v>
      </c>
    </row>
    <row r="3003" spans="1:45" x14ac:dyDescent="0.25">
      <c r="A3003" s="1">
        <v>1.65136E+16</v>
      </c>
      <c r="B3003">
        <v>2110</v>
      </c>
      <c r="C3003" t="s">
        <v>12639</v>
      </c>
      <c r="D3003">
        <v>62.99</v>
      </c>
      <c r="E3003">
        <v>0</v>
      </c>
      <c r="F3003">
        <v>0</v>
      </c>
      <c r="G3003">
        <v>62.99</v>
      </c>
      <c r="H3003">
        <v>0</v>
      </c>
      <c r="I3003">
        <v>62.99</v>
      </c>
      <c r="J3003">
        <v>0</v>
      </c>
      <c r="K3003" t="s">
        <v>47</v>
      </c>
      <c r="M3003">
        <v>1252</v>
      </c>
      <c r="N3003" t="s">
        <v>12640</v>
      </c>
      <c r="O3003" t="s">
        <v>49</v>
      </c>
      <c r="Q3003" t="s">
        <v>12641</v>
      </c>
      <c r="R3003" s="2">
        <v>42863.73333333333</v>
      </c>
      <c r="S3003" s="2">
        <v>42863.73333333333</v>
      </c>
      <c r="T3003" t="s">
        <v>12642</v>
      </c>
      <c r="U3003">
        <v>20</v>
      </c>
      <c r="V3003" t="s">
        <v>12643</v>
      </c>
      <c r="W3003" t="s">
        <v>53</v>
      </c>
      <c r="Y3003">
        <v>122</v>
      </c>
      <c r="Z3003">
        <v>0</v>
      </c>
      <c r="AA3003">
        <v>0</v>
      </c>
      <c r="AB3003" t="s">
        <v>54</v>
      </c>
      <c r="AC3003">
        <v>0</v>
      </c>
      <c r="AD3003" t="s">
        <v>55</v>
      </c>
      <c r="AF3003" t="s">
        <v>62</v>
      </c>
      <c r="AI3003" t="s">
        <v>56</v>
      </c>
      <c r="AJ3003" t="s">
        <v>56</v>
      </c>
      <c r="AK3003" t="s">
        <v>56</v>
      </c>
      <c r="AS3003">
        <v>0</v>
      </c>
    </row>
    <row r="3004" spans="1:45" x14ac:dyDescent="0.25">
      <c r="A3004" s="1">
        <v>1.65024E+16</v>
      </c>
      <c r="B3004">
        <v>2315</v>
      </c>
      <c r="C3004" t="s">
        <v>12644</v>
      </c>
      <c r="D3004">
        <v>9.76</v>
      </c>
      <c r="E3004">
        <v>5</v>
      </c>
      <c r="F3004">
        <v>0</v>
      </c>
      <c r="G3004">
        <v>14.76</v>
      </c>
      <c r="H3004">
        <v>0</v>
      </c>
      <c r="I3004">
        <v>14.76</v>
      </c>
      <c r="J3004">
        <v>0</v>
      </c>
      <c r="K3004" t="s">
        <v>47</v>
      </c>
      <c r="M3004">
        <v>2208</v>
      </c>
      <c r="N3004" t="s">
        <v>12645</v>
      </c>
      <c r="O3004" t="s">
        <v>49</v>
      </c>
      <c r="Q3004" t="s">
        <v>12646</v>
      </c>
      <c r="R3004" s="2">
        <v>42863.707638888889</v>
      </c>
      <c r="S3004" s="2">
        <v>42863.707638888889</v>
      </c>
      <c r="T3004" t="s">
        <v>12647</v>
      </c>
      <c r="U3004">
        <v>5</v>
      </c>
      <c r="V3004" t="s">
        <v>12648</v>
      </c>
      <c r="W3004" t="s">
        <v>53</v>
      </c>
      <c r="X3004" t="s">
        <v>246</v>
      </c>
      <c r="Y3004">
        <v>5</v>
      </c>
      <c r="Z3004">
        <v>0</v>
      </c>
      <c r="AA3004">
        <v>0</v>
      </c>
      <c r="AB3004" t="s">
        <v>54</v>
      </c>
      <c r="AC3004">
        <v>0</v>
      </c>
      <c r="AD3004" t="s">
        <v>55</v>
      </c>
      <c r="AF3004" t="s">
        <v>62</v>
      </c>
      <c r="AI3004" t="s">
        <v>56</v>
      </c>
      <c r="AJ3004" t="s">
        <v>56</v>
      </c>
      <c r="AK3004" t="s">
        <v>56</v>
      </c>
      <c r="AS3004">
        <v>0</v>
      </c>
    </row>
    <row r="3005" spans="1:45" x14ac:dyDescent="0.25">
      <c r="A3005" s="1">
        <v>1.64953E+16</v>
      </c>
      <c r="B3005">
        <v>308</v>
      </c>
      <c r="C3005" t="s">
        <v>6257</v>
      </c>
      <c r="D3005">
        <v>60.36</v>
      </c>
      <c r="E3005">
        <v>0</v>
      </c>
      <c r="F3005">
        <v>0</v>
      </c>
      <c r="G3005">
        <v>60.36</v>
      </c>
      <c r="H3005">
        <v>0</v>
      </c>
      <c r="I3005">
        <v>60.36</v>
      </c>
      <c r="J3005">
        <v>0</v>
      </c>
      <c r="K3005" t="s">
        <v>47</v>
      </c>
      <c r="M3005">
        <v>2176</v>
      </c>
      <c r="N3005" t="s">
        <v>12649</v>
      </c>
      <c r="O3005" t="s">
        <v>49</v>
      </c>
      <c r="Q3005" t="s">
        <v>12650</v>
      </c>
      <c r="R3005" s="2">
        <v>42863.696527777778</v>
      </c>
      <c r="S3005" s="2">
        <v>42863.697222222225</v>
      </c>
      <c r="T3005" t="s">
        <v>12651</v>
      </c>
      <c r="U3005">
        <v>6</v>
      </c>
      <c r="V3005" t="s">
        <v>12652</v>
      </c>
      <c r="W3005" t="s">
        <v>61</v>
      </c>
      <c r="Y3005">
        <v>14</v>
      </c>
      <c r="Z3005">
        <v>0</v>
      </c>
      <c r="AA3005">
        <v>0</v>
      </c>
      <c r="AB3005" t="s">
        <v>54</v>
      </c>
      <c r="AC3005">
        <v>0</v>
      </c>
      <c r="AD3005" t="s">
        <v>55</v>
      </c>
      <c r="AF3005" t="s">
        <v>62</v>
      </c>
      <c r="AI3005" t="s">
        <v>56</v>
      </c>
      <c r="AJ3005" t="s">
        <v>56</v>
      </c>
      <c r="AK3005" t="s">
        <v>56</v>
      </c>
      <c r="AS3005">
        <v>0</v>
      </c>
    </row>
    <row r="3006" spans="1:45" x14ac:dyDescent="0.25">
      <c r="A3006" s="1">
        <v>1.36717E+16</v>
      </c>
      <c r="B3006">
        <v>2065</v>
      </c>
      <c r="C3006" t="s">
        <v>12653</v>
      </c>
      <c r="D3006">
        <v>58.85</v>
      </c>
      <c r="E3006">
        <v>0</v>
      </c>
      <c r="F3006">
        <v>0</v>
      </c>
      <c r="G3006">
        <v>58.85</v>
      </c>
      <c r="H3006">
        <v>0</v>
      </c>
      <c r="I3006">
        <v>58.85</v>
      </c>
      <c r="J3006">
        <v>0</v>
      </c>
      <c r="K3006" t="s">
        <v>47</v>
      </c>
      <c r="M3006">
        <v>1265</v>
      </c>
      <c r="N3006" t="s">
        <v>12654</v>
      </c>
      <c r="O3006" t="s">
        <v>49</v>
      </c>
      <c r="Q3006" t="s">
        <v>12655</v>
      </c>
      <c r="R3006" s="2">
        <v>42863.688888888886</v>
      </c>
      <c r="S3006" s="2">
        <v>42863.689583333333</v>
      </c>
      <c r="T3006" t="s">
        <v>12656</v>
      </c>
      <c r="U3006">
        <v>8</v>
      </c>
      <c r="V3006" t="s">
        <v>12657</v>
      </c>
      <c r="W3006" t="s">
        <v>61</v>
      </c>
      <c r="Y3006">
        <v>9</v>
      </c>
      <c r="Z3006">
        <v>0</v>
      </c>
      <c r="AA3006">
        <v>0</v>
      </c>
      <c r="AB3006" t="s">
        <v>54</v>
      </c>
      <c r="AC3006">
        <v>0</v>
      </c>
      <c r="AD3006" t="s">
        <v>55</v>
      </c>
      <c r="AF3006" t="s">
        <v>62</v>
      </c>
      <c r="AI3006" t="s">
        <v>56</v>
      </c>
      <c r="AJ3006" t="s">
        <v>56</v>
      </c>
      <c r="AK3006" t="s">
        <v>56</v>
      </c>
      <c r="AS3006">
        <v>0</v>
      </c>
    </row>
    <row r="3007" spans="1:45" x14ac:dyDescent="0.25">
      <c r="A3007" s="1">
        <v>1.36649E+16</v>
      </c>
      <c r="B3007">
        <v>1610</v>
      </c>
      <c r="C3007" t="s">
        <v>12658</v>
      </c>
      <c r="D3007">
        <v>29.9</v>
      </c>
      <c r="E3007">
        <v>5</v>
      </c>
      <c r="F3007">
        <v>0</v>
      </c>
      <c r="G3007">
        <v>34.9</v>
      </c>
      <c r="H3007">
        <v>0</v>
      </c>
      <c r="I3007">
        <v>34.9</v>
      </c>
      <c r="J3007">
        <v>0</v>
      </c>
      <c r="K3007" t="s">
        <v>47</v>
      </c>
      <c r="M3007">
        <v>2288</v>
      </c>
      <c r="N3007" t="s">
        <v>12659</v>
      </c>
      <c r="O3007" t="s">
        <v>49</v>
      </c>
      <c r="Q3007" t="s">
        <v>12658</v>
      </c>
      <c r="R3007" s="2">
        <v>42863.67291666667</v>
      </c>
      <c r="S3007" s="2">
        <v>42863.673611111109</v>
      </c>
      <c r="T3007" t="s">
        <v>1273</v>
      </c>
      <c r="U3007">
        <v>1</v>
      </c>
      <c r="V3007" t="s">
        <v>12660</v>
      </c>
      <c r="W3007" t="s">
        <v>61</v>
      </c>
      <c r="Y3007">
        <v>1</v>
      </c>
      <c r="Z3007">
        <v>0</v>
      </c>
      <c r="AA3007">
        <v>0</v>
      </c>
      <c r="AB3007" t="s">
        <v>54</v>
      </c>
      <c r="AC3007">
        <v>0</v>
      </c>
      <c r="AD3007" t="s">
        <v>55</v>
      </c>
      <c r="AF3007" t="s">
        <v>62</v>
      </c>
      <c r="AI3007" t="s">
        <v>56</v>
      </c>
      <c r="AJ3007" t="s">
        <v>56</v>
      </c>
      <c r="AK3007" t="s">
        <v>56</v>
      </c>
      <c r="AS3007">
        <v>0</v>
      </c>
    </row>
    <row r="3008" spans="1:45" x14ac:dyDescent="0.25">
      <c r="A3008" s="1">
        <v>1.64726E+16</v>
      </c>
      <c r="B3008">
        <v>871</v>
      </c>
      <c r="C3008" t="s">
        <v>12661</v>
      </c>
      <c r="D3008">
        <v>100.9</v>
      </c>
      <c r="E3008">
        <v>0</v>
      </c>
      <c r="F3008">
        <v>0</v>
      </c>
      <c r="G3008">
        <v>100.9</v>
      </c>
      <c r="H3008">
        <v>0</v>
      </c>
      <c r="I3008">
        <v>70.81</v>
      </c>
      <c r="J3008">
        <v>0</v>
      </c>
      <c r="K3008" t="s">
        <v>47</v>
      </c>
      <c r="M3008">
        <v>3056</v>
      </c>
      <c r="N3008" t="s">
        <v>12662</v>
      </c>
      <c r="O3008" t="s">
        <v>49</v>
      </c>
      <c r="Q3008" t="s">
        <v>12661</v>
      </c>
      <c r="R3008" s="2">
        <v>42863.671527777777</v>
      </c>
      <c r="S3008" s="2">
        <v>42863.698611111111</v>
      </c>
      <c r="T3008" t="s">
        <v>12663</v>
      </c>
      <c r="U3008">
        <v>20</v>
      </c>
      <c r="V3008" t="s">
        <v>12664</v>
      </c>
      <c r="W3008" t="s">
        <v>53</v>
      </c>
      <c r="Y3008">
        <v>59</v>
      </c>
      <c r="Z3008">
        <v>0</v>
      </c>
      <c r="AA3008">
        <v>0</v>
      </c>
      <c r="AB3008" t="s">
        <v>54</v>
      </c>
      <c r="AC3008">
        <v>0</v>
      </c>
      <c r="AD3008" t="s">
        <v>55</v>
      </c>
      <c r="AF3008" t="s">
        <v>62</v>
      </c>
      <c r="AI3008" t="s">
        <v>56</v>
      </c>
      <c r="AJ3008" t="s">
        <v>56</v>
      </c>
      <c r="AK3008" t="s">
        <v>56</v>
      </c>
      <c r="AS3008">
        <v>30.09</v>
      </c>
    </row>
    <row r="3009" spans="1:45" x14ac:dyDescent="0.25">
      <c r="A3009" s="1">
        <v>1.64434E+16</v>
      </c>
      <c r="B3009">
        <v>3027</v>
      </c>
      <c r="C3009" t="s">
        <v>12665</v>
      </c>
      <c r="D3009">
        <v>7.58</v>
      </c>
      <c r="E3009">
        <v>5</v>
      </c>
      <c r="F3009">
        <v>0</v>
      </c>
      <c r="G3009">
        <v>12.58</v>
      </c>
      <c r="H3009">
        <v>0</v>
      </c>
      <c r="I3009">
        <v>12.58</v>
      </c>
      <c r="J3009">
        <v>0</v>
      </c>
      <c r="K3009" t="s">
        <v>47</v>
      </c>
      <c r="M3009">
        <v>756</v>
      </c>
      <c r="N3009" t="s">
        <v>12666</v>
      </c>
      <c r="O3009" t="s">
        <v>49</v>
      </c>
      <c r="Q3009" t="s">
        <v>12665</v>
      </c>
      <c r="R3009" s="2">
        <v>42863.665972222225</v>
      </c>
      <c r="S3009" s="2">
        <v>42863.666666666664</v>
      </c>
      <c r="T3009" t="s">
        <v>514</v>
      </c>
      <c r="U3009">
        <v>1</v>
      </c>
      <c r="V3009" t="s">
        <v>12667</v>
      </c>
      <c r="W3009" t="s">
        <v>61</v>
      </c>
      <c r="Y3009">
        <v>2</v>
      </c>
      <c r="Z3009">
        <v>0</v>
      </c>
      <c r="AA3009">
        <v>0</v>
      </c>
      <c r="AB3009" t="s">
        <v>54</v>
      </c>
      <c r="AC3009">
        <v>0</v>
      </c>
      <c r="AD3009" t="s">
        <v>55</v>
      </c>
      <c r="AF3009" t="s">
        <v>62</v>
      </c>
      <c r="AI3009" t="s">
        <v>56</v>
      </c>
      <c r="AJ3009" t="s">
        <v>56</v>
      </c>
      <c r="AK3009" t="s">
        <v>56</v>
      </c>
      <c r="AS3009">
        <v>0</v>
      </c>
    </row>
    <row r="3010" spans="1:45" x14ac:dyDescent="0.25">
      <c r="A3010" s="1">
        <v>1.64401E+16</v>
      </c>
      <c r="B3010">
        <v>2633</v>
      </c>
      <c r="C3010" t="s">
        <v>12668</v>
      </c>
      <c r="D3010">
        <v>8.27</v>
      </c>
      <c r="E3010">
        <v>5</v>
      </c>
      <c r="F3010">
        <v>0</v>
      </c>
      <c r="G3010">
        <v>13.27</v>
      </c>
      <c r="H3010">
        <v>0</v>
      </c>
      <c r="I3010">
        <v>13.27</v>
      </c>
      <c r="J3010">
        <v>0</v>
      </c>
      <c r="K3010" t="s">
        <v>47</v>
      </c>
      <c r="M3010">
        <v>467</v>
      </c>
      <c r="N3010" t="s">
        <v>12669</v>
      </c>
      <c r="O3010" t="s">
        <v>49</v>
      </c>
      <c r="Q3010" t="s">
        <v>12670</v>
      </c>
      <c r="R3010" s="2">
        <v>42863.662499999999</v>
      </c>
      <c r="S3010" s="2">
        <v>42863.662499999999</v>
      </c>
      <c r="T3010" t="s">
        <v>12671</v>
      </c>
      <c r="U3010">
        <v>3</v>
      </c>
      <c r="V3010" t="s">
        <v>12672</v>
      </c>
      <c r="W3010" t="s">
        <v>61</v>
      </c>
      <c r="Y3010">
        <v>4</v>
      </c>
      <c r="Z3010">
        <v>0</v>
      </c>
      <c r="AA3010">
        <v>0</v>
      </c>
      <c r="AB3010" t="s">
        <v>54</v>
      </c>
      <c r="AC3010">
        <v>0</v>
      </c>
      <c r="AD3010" t="s">
        <v>55</v>
      </c>
      <c r="AF3010" t="s">
        <v>62</v>
      </c>
      <c r="AI3010" t="s">
        <v>56</v>
      </c>
      <c r="AJ3010" t="s">
        <v>56</v>
      </c>
      <c r="AK3010" t="s">
        <v>56</v>
      </c>
      <c r="AS3010">
        <v>0</v>
      </c>
    </row>
    <row r="3011" spans="1:45" x14ac:dyDescent="0.25">
      <c r="A3011" s="1">
        <v>1.36379E+16</v>
      </c>
      <c r="B3011">
        <v>1982</v>
      </c>
      <c r="C3011" t="s">
        <v>10780</v>
      </c>
      <c r="D3011">
        <v>100</v>
      </c>
      <c r="E3011">
        <v>0</v>
      </c>
      <c r="F3011">
        <v>0</v>
      </c>
      <c r="G3011">
        <v>100</v>
      </c>
      <c r="H3011">
        <v>0</v>
      </c>
      <c r="I3011">
        <v>100</v>
      </c>
      <c r="J3011">
        <v>0</v>
      </c>
      <c r="K3011" t="s">
        <v>47</v>
      </c>
      <c r="M3011">
        <v>719</v>
      </c>
      <c r="N3011" t="s">
        <v>12673</v>
      </c>
      <c r="O3011" t="s">
        <v>49</v>
      </c>
      <c r="Q3011" t="s">
        <v>10782</v>
      </c>
      <c r="R3011" s="2">
        <v>42863.660416666666</v>
      </c>
      <c r="S3011" s="2">
        <v>42863.662499999999</v>
      </c>
      <c r="T3011" t="s">
        <v>12674</v>
      </c>
      <c r="U3011">
        <v>10</v>
      </c>
      <c r="V3011" t="s">
        <v>12675</v>
      </c>
      <c r="W3011" t="s">
        <v>53</v>
      </c>
      <c r="Y3011">
        <v>45</v>
      </c>
      <c r="Z3011">
        <v>0</v>
      </c>
      <c r="AA3011">
        <v>0</v>
      </c>
      <c r="AB3011" t="s">
        <v>54</v>
      </c>
      <c r="AC3011">
        <v>0</v>
      </c>
      <c r="AD3011" t="s">
        <v>55</v>
      </c>
      <c r="AF3011" t="s">
        <v>62</v>
      </c>
      <c r="AI3011" t="s">
        <v>56</v>
      </c>
      <c r="AJ3011" t="s">
        <v>56</v>
      </c>
      <c r="AK3011" t="s">
        <v>56</v>
      </c>
      <c r="AN3011" t="s">
        <v>12676</v>
      </c>
      <c r="AS3011">
        <v>0</v>
      </c>
    </row>
    <row r="3012" spans="1:45" x14ac:dyDescent="0.25">
      <c r="A3012" s="1">
        <v>1.64626E+16</v>
      </c>
      <c r="B3012">
        <v>3404</v>
      </c>
      <c r="C3012" t="s">
        <v>12677</v>
      </c>
      <c r="D3012">
        <v>41.5</v>
      </c>
      <c r="E3012">
        <v>5</v>
      </c>
      <c r="F3012">
        <v>0</v>
      </c>
      <c r="G3012">
        <v>46.5</v>
      </c>
      <c r="H3012">
        <v>0</v>
      </c>
      <c r="I3012">
        <v>46.5</v>
      </c>
      <c r="J3012">
        <v>0</v>
      </c>
      <c r="K3012" t="s">
        <v>47</v>
      </c>
      <c r="M3012">
        <v>3311</v>
      </c>
      <c r="N3012" t="s">
        <v>12678</v>
      </c>
      <c r="O3012" t="s">
        <v>49</v>
      </c>
      <c r="Q3012" t="s">
        <v>12677</v>
      </c>
      <c r="R3012" s="2">
        <v>42863.656944444447</v>
      </c>
      <c r="S3012" s="2">
        <v>42863.842361111114</v>
      </c>
      <c r="T3012" t="s">
        <v>12679</v>
      </c>
      <c r="U3012">
        <v>5</v>
      </c>
      <c r="V3012" t="s">
        <v>12680</v>
      </c>
      <c r="W3012" t="s">
        <v>68</v>
      </c>
      <c r="Y3012">
        <v>5</v>
      </c>
      <c r="Z3012">
        <v>0</v>
      </c>
      <c r="AA3012">
        <v>0</v>
      </c>
      <c r="AB3012" t="s">
        <v>54</v>
      </c>
      <c r="AC3012">
        <v>0</v>
      </c>
      <c r="AD3012" t="s">
        <v>55</v>
      </c>
      <c r="AF3012" t="s">
        <v>62</v>
      </c>
      <c r="AI3012" t="s">
        <v>56</v>
      </c>
      <c r="AJ3012" t="s">
        <v>56</v>
      </c>
      <c r="AK3012" t="s">
        <v>56</v>
      </c>
      <c r="AS3012">
        <v>0</v>
      </c>
    </row>
    <row r="3013" spans="1:45" x14ac:dyDescent="0.25">
      <c r="A3013" s="1">
        <v>1.64443E+16</v>
      </c>
      <c r="B3013">
        <v>3386</v>
      </c>
      <c r="C3013" t="s">
        <v>12681</v>
      </c>
      <c r="D3013">
        <v>58.32</v>
      </c>
      <c r="E3013">
        <v>0</v>
      </c>
      <c r="F3013">
        <v>0</v>
      </c>
      <c r="G3013">
        <v>58.32</v>
      </c>
      <c r="H3013">
        <v>0</v>
      </c>
      <c r="I3013">
        <v>58.32</v>
      </c>
      <c r="J3013">
        <v>0</v>
      </c>
      <c r="K3013" t="s">
        <v>47</v>
      </c>
      <c r="L3013" t="s">
        <v>12682</v>
      </c>
      <c r="M3013">
        <v>3255</v>
      </c>
      <c r="N3013" t="s">
        <v>12683</v>
      </c>
      <c r="O3013" t="s">
        <v>49</v>
      </c>
      <c r="Q3013" t="s">
        <v>12684</v>
      </c>
      <c r="R3013" s="2">
        <v>42863.631944444445</v>
      </c>
      <c r="S3013" s="2">
        <v>42863.634027777778</v>
      </c>
      <c r="T3013" t="s">
        <v>12685</v>
      </c>
      <c r="U3013">
        <v>4</v>
      </c>
      <c r="V3013" t="s">
        <v>12686</v>
      </c>
      <c r="W3013" t="s">
        <v>61</v>
      </c>
      <c r="Y3013">
        <v>15</v>
      </c>
      <c r="Z3013">
        <v>0</v>
      </c>
      <c r="AA3013">
        <v>0</v>
      </c>
      <c r="AB3013" t="s">
        <v>54</v>
      </c>
      <c r="AC3013">
        <v>0</v>
      </c>
      <c r="AD3013" t="s">
        <v>55</v>
      </c>
      <c r="AF3013" t="s">
        <v>62</v>
      </c>
      <c r="AI3013" t="s">
        <v>56</v>
      </c>
      <c r="AJ3013" t="s">
        <v>56</v>
      </c>
      <c r="AK3013" t="s">
        <v>56</v>
      </c>
      <c r="AS3013">
        <v>0</v>
      </c>
    </row>
    <row r="3014" spans="1:45" x14ac:dyDescent="0.25">
      <c r="A3014" s="1">
        <v>1.64197E+16</v>
      </c>
      <c r="B3014">
        <v>424</v>
      </c>
      <c r="C3014" t="s">
        <v>12687</v>
      </c>
      <c r="D3014">
        <v>42.23</v>
      </c>
      <c r="E3014">
        <v>5</v>
      </c>
      <c r="F3014">
        <v>0</v>
      </c>
      <c r="G3014">
        <v>47.23</v>
      </c>
      <c r="H3014">
        <v>0</v>
      </c>
      <c r="I3014">
        <v>47.23</v>
      </c>
      <c r="J3014">
        <v>0</v>
      </c>
      <c r="K3014" t="s">
        <v>47</v>
      </c>
      <c r="M3014">
        <v>2050</v>
      </c>
      <c r="N3014" t="s">
        <v>12688</v>
      </c>
      <c r="O3014" t="s">
        <v>49</v>
      </c>
      <c r="Q3014" t="s">
        <v>12689</v>
      </c>
      <c r="R3014" s="2">
        <v>42863.631944444445</v>
      </c>
      <c r="S3014" s="2">
        <v>42864.452777777777</v>
      </c>
      <c r="T3014" t="s">
        <v>12690</v>
      </c>
      <c r="U3014">
        <v>11</v>
      </c>
      <c r="V3014" t="s">
        <v>12691</v>
      </c>
      <c r="W3014" t="s">
        <v>61</v>
      </c>
      <c r="Y3014">
        <v>11</v>
      </c>
      <c r="Z3014">
        <v>0</v>
      </c>
      <c r="AA3014">
        <v>0</v>
      </c>
      <c r="AB3014" t="s">
        <v>54</v>
      </c>
      <c r="AC3014">
        <v>0</v>
      </c>
      <c r="AD3014" t="s">
        <v>55</v>
      </c>
      <c r="AF3014" t="s">
        <v>62</v>
      </c>
      <c r="AI3014" t="s">
        <v>56</v>
      </c>
      <c r="AJ3014" t="s">
        <v>56</v>
      </c>
      <c r="AK3014" t="s">
        <v>56</v>
      </c>
      <c r="AS3014">
        <v>0</v>
      </c>
    </row>
    <row r="3015" spans="1:45" x14ac:dyDescent="0.25">
      <c r="A3015" s="1">
        <v>1.36309E+16</v>
      </c>
      <c r="B3015">
        <v>1168</v>
      </c>
      <c r="C3015" t="s">
        <v>12692</v>
      </c>
      <c r="D3015">
        <v>58.89</v>
      </c>
      <c r="E3015">
        <v>0</v>
      </c>
      <c r="F3015">
        <v>0</v>
      </c>
      <c r="G3015">
        <v>58.89</v>
      </c>
      <c r="H3015">
        <v>0</v>
      </c>
      <c r="I3015">
        <v>58.89</v>
      </c>
      <c r="J3015">
        <v>0</v>
      </c>
      <c r="K3015" t="s">
        <v>47</v>
      </c>
      <c r="M3015">
        <v>2166</v>
      </c>
      <c r="N3015" t="s">
        <v>12693</v>
      </c>
      <c r="O3015" t="s">
        <v>49</v>
      </c>
      <c r="Q3015" t="s">
        <v>12692</v>
      </c>
      <c r="R3015" s="2">
        <v>42863.619444444441</v>
      </c>
      <c r="S3015" s="2">
        <v>42863.619444444441</v>
      </c>
      <c r="T3015" t="s">
        <v>12694</v>
      </c>
      <c r="U3015">
        <v>7</v>
      </c>
      <c r="V3015" t="s">
        <v>12695</v>
      </c>
      <c r="W3015" t="s">
        <v>61</v>
      </c>
      <c r="Y3015">
        <v>7</v>
      </c>
      <c r="Z3015">
        <v>0</v>
      </c>
      <c r="AA3015">
        <v>0</v>
      </c>
      <c r="AB3015" t="s">
        <v>54</v>
      </c>
      <c r="AC3015">
        <v>0</v>
      </c>
      <c r="AD3015" t="s">
        <v>55</v>
      </c>
      <c r="AF3015" t="s">
        <v>62</v>
      </c>
      <c r="AI3015" t="s">
        <v>56</v>
      </c>
      <c r="AJ3015" t="s">
        <v>56</v>
      </c>
      <c r="AK3015" t="s">
        <v>56</v>
      </c>
      <c r="AS3015">
        <v>0</v>
      </c>
    </row>
    <row r="3016" spans="1:45" x14ac:dyDescent="0.25">
      <c r="A3016" s="1">
        <v>1.64342E+16</v>
      </c>
      <c r="B3016">
        <v>3256</v>
      </c>
      <c r="C3016" t="s">
        <v>12696</v>
      </c>
      <c r="D3016">
        <v>85</v>
      </c>
      <c r="E3016">
        <v>0</v>
      </c>
      <c r="F3016">
        <v>0</v>
      </c>
      <c r="G3016">
        <v>85</v>
      </c>
      <c r="H3016">
        <v>0</v>
      </c>
      <c r="I3016">
        <v>85</v>
      </c>
      <c r="J3016">
        <v>0</v>
      </c>
      <c r="K3016" t="s">
        <v>47</v>
      </c>
      <c r="M3016">
        <v>2998</v>
      </c>
      <c r="N3016" t="s">
        <v>12697</v>
      </c>
      <c r="O3016" t="s">
        <v>49</v>
      </c>
      <c r="Q3016" t="s">
        <v>12698</v>
      </c>
      <c r="R3016" s="2">
        <v>42863.618750000001</v>
      </c>
      <c r="S3016" s="2">
        <v>42863.634722222225</v>
      </c>
      <c r="T3016" t="s">
        <v>12699</v>
      </c>
      <c r="U3016">
        <v>5</v>
      </c>
      <c r="V3016" t="s">
        <v>12700</v>
      </c>
      <c r="W3016" t="s">
        <v>53</v>
      </c>
      <c r="Y3016">
        <v>26</v>
      </c>
      <c r="Z3016">
        <v>0</v>
      </c>
      <c r="AA3016">
        <v>0</v>
      </c>
      <c r="AB3016" t="s">
        <v>54</v>
      </c>
      <c r="AC3016">
        <v>0</v>
      </c>
      <c r="AD3016" t="s">
        <v>55</v>
      </c>
      <c r="AI3016" t="s">
        <v>56</v>
      </c>
      <c r="AJ3016" t="s">
        <v>56</v>
      </c>
      <c r="AK3016" t="s">
        <v>56</v>
      </c>
      <c r="AS3016">
        <v>0</v>
      </c>
    </row>
    <row r="3017" spans="1:45" x14ac:dyDescent="0.25">
      <c r="A3017" s="1">
        <v>1.6389E+16</v>
      </c>
      <c r="B3017">
        <v>1406</v>
      </c>
      <c r="C3017" t="s">
        <v>12701</v>
      </c>
      <c r="D3017">
        <v>11.14</v>
      </c>
      <c r="E3017">
        <v>5</v>
      </c>
      <c r="F3017">
        <v>0</v>
      </c>
      <c r="G3017">
        <v>16.14</v>
      </c>
      <c r="H3017">
        <v>0</v>
      </c>
      <c r="I3017">
        <v>16.14</v>
      </c>
      <c r="J3017">
        <v>0</v>
      </c>
      <c r="K3017" t="s">
        <v>47</v>
      </c>
      <c r="L3017" t="s">
        <v>12702</v>
      </c>
      <c r="M3017">
        <v>1640</v>
      </c>
      <c r="N3017" t="s">
        <v>12703</v>
      </c>
      <c r="O3017" t="s">
        <v>49</v>
      </c>
      <c r="Q3017" t="s">
        <v>12704</v>
      </c>
      <c r="R3017" s="2">
        <v>42863.588888888888</v>
      </c>
      <c r="S3017" s="2">
        <v>42863.589583333334</v>
      </c>
      <c r="T3017" t="s">
        <v>12705</v>
      </c>
      <c r="U3017">
        <v>3</v>
      </c>
      <c r="V3017" t="s">
        <v>12706</v>
      </c>
      <c r="W3017" t="s">
        <v>61</v>
      </c>
      <c r="Y3017">
        <v>6</v>
      </c>
      <c r="Z3017">
        <v>0</v>
      </c>
      <c r="AA3017">
        <v>0</v>
      </c>
      <c r="AB3017" t="s">
        <v>54</v>
      </c>
      <c r="AC3017">
        <v>0</v>
      </c>
      <c r="AD3017" t="s">
        <v>55</v>
      </c>
      <c r="AI3017" t="s">
        <v>56</v>
      </c>
      <c r="AJ3017" t="s">
        <v>56</v>
      </c>
      <c r="AK3017" t="s">
        <v>56</v>
      </c>
      <c r="AS3017">
        <v>0</v>
      </c>
    </row>
    <row r="3018" spans="1:45" x14ac:dyDescent="0.25">
      <c r="A3018" s="1">
        <v>1.64018E+16</v>
      </c>
      <c r="B3018">
        <v>874</v>
      </c>
      <c r="C3018" t="s">
        <v>12707</v>
      </c>
      <c r="D3018">
        <v>8.9</v>
      </c>
      <c r="E3018">
        <v>5</v>
      </c>
      <c r="F3018">
        <v>0</v>
      </c>
      <c r="G3018">
        <v>13.9</v>
      </c>
      <c r="H3018">
        <v>0</v>
      </c>
      <c r="I3018">
        <v>13.9</v>
      </c>
      <c r="J3018">
        <v>0</v>
      </c>
      <c r="K3018" t="s">
        <v>47</v>
      </c>
      <c r="M3018">
        <v>28</v>
      </c>
      <c r="N3018" t="s">
        <v>12708</v>
      </c>
      <c r="O3018" t="s">
        <v>49</v>
      </c>
      <c r="Q3018" t="s">
        <v>12707</v>
      </c>
      <c r="R3018" s="2">
        <v>42863.588194444441</v>
      </c>
      <c r="S3018" s="2">
        <v>42863.588194444441</v>
      </c>
      <c r="T3018" t="s">
        <v>8939</v>
      </c>
      <c r="U3018">
        <v>1</v>
      </c>
      <c r="V3018" t="s">
        <v>12709</v>
      </c>
      <c r="W3018" t="s">
        <v>61</v>
      </c>
      <c r="Y3018">
        <v>1</v>
      </c>
      <c r="Z3018">
        <v>0</v>
      </c>
      <c r="AA3018">
        <v>0</v>
      </c>
      <c r="AB3018" t="s">
        <v>54</v>
      </c>
      <c r="AC3018">
        <v>0</v>
      </c>
      <c r="AD3018" t="s">
        <v>55</v>
      </c>
      <c r="AF3018" t="s">
        <v>62</v>
      </c>
      <c r="AI3018" t="s">
        <v>56</v>
      </c>
      <c r="AJ3018" t="s">
        <v>56</v>
      </c>
      <c r="AK3018" t="s">
        <v>56</v>
      </c>
      <c r="AS3018">
        <v>0</v>
      </c>
    </row>
    <row r="3019" spans="1:45" x14ac:dyDescent="0.25">
      <c r="A3019" s="1">
        <v>1.64097E+16</v>
      </c>
      <c r="B3019">
        <v>749</v>
      </c>
      <c r="C3019" t="s">
        <v>12710</v>
      </c>
      <c r="D3019">
        <v>6.9</v>
      </c>
      <c r="E3019">
        <v>5</v>
      </c>
      <c r="F3019">
        <v>0</v>
      </c>
      <c r="G3019">
        <v>11.9</v>
      </c>
      <c r="H3019">
        <v>0</v>
      </c>
      <c r="I3019">
        <v>11.9</v>
      </c>
      <c r="J3019">
        <v>0</v>
      </c>
      <c r="K3019" t="s">
        <v>47</v>
      </c>
      <c r="M3019">
        <v>1865</v>
      </c>
      <c r="N3019" t="s">
        <v>12711</v>
      </c>
      <c r="O3019" t="s">
        <v>49</v>
      </c>
      <c r="Q3019" t="s">
        <v>12712</v>
      </c>
      <c r="R3019" s="2">
        <v>42863.585416666669</v>
      </c>
      <c r="S3019" s="2">
        <v>42863.586805555555</v>
      </c>
      <c r="T3019" t="s">
        <v>289</v>
      </c>
      <c r="U3019">
        <v>1</v>
      </c>
      <c r="V3019" t="s">
        <v>12713</v>
      </c>
      <c r="W3019" t="s">
        <v>61</v>
      </c>
      <c r="Y3019">
        <v>1</v>
      </c>
      <c r="Z3019">
        <v>0</v>
      </c>
      <c r="AA3019">
        <v>0</v>
      </c>
      <c r="AB3019" t="s">
        <v>54</v>
      </c>
      <c r="AC3019">
        <v>0</v>
      </c>
      <c r="AD3019" t="s">
        <v>55</v>
      </c>
      <c r="AF3019" t="s">
        <v>62</v>
      </c>
      <c r="AI3019" t="s">
        <v>56</v>
      </c>
      <c r="AJ3019" t="s">
        <v>56</v>
      </c>
      <c r="AK3019" t="s">
        <v>56</v>
      </c>
      <c r="AS3019">
        <v>0</v>
      </c>
    </row>
    <row r="3020" spans="1:45" x14ac:dyDescent="0.25">
      <c r="A3020" s="1">
        <v>1.36295E+16</v>
      </c>
      <c r="B3020">
        <v>2079</v>
      </c>
      <c r="C3020" t="s">
        <v>12714</v>
      </c>
      <c r="D3020">
        <v>22.9</v>
      </c>
      <c r="E3020">
        <v>5</v>
      </c>
      <c r="F3020">
        <v>0</v>
      </c>
      <c r="G3020">
        <v>27.9</v>
      </c>
      <c r="H3020">
        <v>0</v>
      </c>
      <c r="I3020">
        <v>27.9</v>
      </c>
      <c r="J3020">
        <v>0</v>
      </c>
      <c r="K3020" t="s">
        <v>47</v>
      </c>
      <c r="M3020">
        <v>2616</v>
      </c>
      <c r="N3020" t="s">
        <v>12715</v>
      </c>
      <c r="O3020" t="s">
        <v>49</v>
      </c>
      <c r="Q3020" t="s">
        <v>12714</v>
      </c>
      <c r="R3020" s="2">
        <v>42863.584722222222</v>
      </c>
      <c r="S3020" s="2">
        <v>42863.584722222222</v>
      </c>
      <c r="T3020" t="s">
        <v>11561</v>
      </c>
      <c r="U3020">
        <v>1</v>
      </c>
      <c r="V3020" t="s">
        <v>12716</v>
      </c>
      <c r="W3020" t="s">
        <v>61</v>
      </c>
      <c r="Y3020">
        <v>10</v>
      </c>
      <c r="Z3020">
        <v>0</v>
      </c>
      <c r="AA3020">
        <v>0</v>
      </c>
      <c r="AB3020" t="s">
        <v>54</v>
      </c>
      <c r="AC3020">
        <v>0</v>
      </c>
      <c r="AD3020" t="s">
        <v>55</v>
      </c>
      <c r="AF3020" t="s">
        <v>62</v>
      </c>
      <c r="AI3020" t="s">
        <v>56</v>
      </c>
      <c r="AJ3020" t="s">
        <v>56</v>
      </c>
      <c r="AK3020" t="s">
        <v>56</v>
      </c>
      <c r="AS3020">
        <v>0</v>
      </c>
    </row>
    <row r="3021" spans="1:45" x14ac:dyDescent="0.25">
      <c r="A3021" s="1">
        <v>1.36149E+16</v>
      </c>
      <c r="B3021">
        <v>373</v>
      </c>
      <c r="C3021" t="s">
        <v>12717</v>
      </c>
      <c r="D3021">
        <v>6.9</v>
      </c>
      <c r="E3021">
        <v>5</v>
      </c>
      <c r="F3021">
        <v>0</v>
      </c>
      <c r="G3021">
        <v>11.9</v>
      </c>
      <c r="H3021">
        <v>0</v>
      </c>
      <c r="I3021">
        <v>11.9</v>
      </c>
      <c r="J3021">
        <v>0</v>
      </c>
      <c r="K3021" t="s">
        <v>47</v>
      </c>
      <c r="L3021" t="s">
        <v>12718</v>
      </c>
      <c r="M3021">
        <v>1407</v>
      </c>
      <c r="N3021" t="s">
        <v>12719</v>
      </c>
      <c r="O3021" t="s">
        <v>49</v>
      </c>
      <c r="Q3021" t="s">
        <v>12720</v>
      </c>
      <c r="R3021" s="2">
        <v>42863.580555555556</v>
      </c>
      <c r="S3021" s="2">
        <v>42863.581250000003</v>
      </c>
      <c r="T3021" t="s">
        <v>1706</v>
      </c>
      <c r="U3021">
        <v>1</v>
      </c>
      <c r="V3021" t="s">
        <v>12721</v>
      </c>
      <c r="W3021" t="s">
        <v>61</v>
      </c>
      <c r="Y3021">
        <v>1</v>
      </c>
      <c r="Z3021">
        <v>0</v>
      </c>
      <c r="AA3021">
        <v>0</v>
      </c>
      <c r="AB3021" t="s">
        <v>54</v>
      </c>
      <c r="AC3021">
        <v>0</v>
      </c>
      <c r="AD3021" t="s">
        <v>55</v>
      </c>
      <c r="AF3021" t="s">
        <v>62</v>
      </c>
      <c r="AI3021" t="s">
        <v>56</v>
      </c>
      <c r="AJ3021" t="s">
        <v>56</v>
      </c>
      <c r="AK3021" t="s">
        <v>56</v>
      </c>
      <c r="AS3021">
        <v>0</v>
      </c>
    </row>
    <row r="3022" spans="1:45" x14ac:dyDescent="0.25">
      <c r="A3022" s="1">
        <v>1.64111E+16</v>
      </c>
      <c r="B3022">
        <v>3190</v>
      </c>
      <c r="C3022" t="s">
        <v>8841</v>
      </c>
      <c r="D3022">
        <v>73.459999999999994</v>
      </c>
      <c r="E3022">
        <v>0</v>
      </c>
      <c r="F3022">
        <v>0</v>
      </c>
      <c r="G3022">
        <v>73.459999999999994</v>
      </c>
      <c r="H3022">
        <v>0</v>
      </c>
      <c r="I3022">
        <v>73.459999999999994</v>
      </c>
      <c r="J3022">
        <v>0</v>
      </c>
      <c r="K3022" t="s">
        <v>47</v>
      </c>
      <c r="M3022">
        <v>2739</v>
      </c>
      <c r="N3022" t="s">
        <v>8842</v>
      </c>
      <c r="O3022" t="s">
        <v>49</v>
      </c>
      <c r="Q3022" t="s">
        <v>8843</v>
      </c>
      <c r="R3022" s="2">
        <v>42863.57916666667</v>
      </c>
      <c r="S3022" s="2">
        <v>42863.579861111109</v>
      </c>
      <c r="T3022" t="s">
        <v>4385</v>
      </c>
      <c r="U3022">
        <v>4</v>
      </c>
      <c r="V3022" t="s">
        <v>12722</v>
      </c>
      <c r="W3022" t="s">
        <v>53</v>
      </c>
      <c r="Y3022">
        <v>40</v>
      </c>
      <c r="Z3022">
        <v>0</v>
      </c>
      <c r="AA3022">
        <v>0</v>
      </c>
      <c r="AB3022" t="s">
        <v>54</v>
      </c>
      <c r="AC3022">
        <v>0</v>
      </c>
      <c r="AD3022" t="s">
        <v>55</v>
      </c>
      <c r="AF3022" t="s">
        <v>62</v>
      </c>
      <c r="AI3022" t="s">
        <v>56</v>
      </c>
      <c r="AJ3022" t="s">
        <v>56</v>
      </c>
      <c r="AK3022" t="s">
        <v>56</v>
      </c>
      <c r="AS3022">
        <v>0</v>
      </c>
    </row>
    <row r="3023" spans="1:45" x14ac:dyDescent="0.25">
      <c r="A3023" s="1">
        <v>1.63857E+16</v>
      </c>
      <c r="B3023">
        <v>329</v>
      </c>
      <c r="C3023" t="s">
        <v>12723</v>
      </c>
      <c r="D3023">
        <v>59.8</v>
      </c>
      <c r="E3023">
        <v>0</v>
      </c>
      <c r="F3023">
        <v>0</v>
      </c>
      <c r="G3023">
        <v>59.8</v>
      </c>
      <c r="H3023">
        <v>0</v>
      </c>
      <c r="I3023">
        <v>59.8</v>
      </c>
      <c r="J3023">
        <v>0</v>
      </c>
      <c r="K3023" t="s">
        <v>47</v>
      </c>
      <c r="M3023">
        <v>2154</v>
      </c>
      <c r="N3023" t="s">
        <v>12724</v>
      </c>
      <c r="O3023" t="s">
        <v>49</v>
      </c>
      <c r="Q3023" t="s">
        <v>12725</v>
      </c>
      <c r="R3023" s="2">
        <v>42863.565972222219</v>
      </c>
      <c r="S3023" s="2">
        <v>42863.565972222219</v>
      </c>
      <c r="T3023" t="s">
        <v>77</v>
      </c>
      <c r="U3023">
        <v>1</v>
      </c>
      <c r="V3023" t="s">
        <v>12726</v>
      </c>
      <c r="W3023" t="s">
        <v>61</v>
      </c>
      <c r="Y3023">
        <v>20</v>
      </c>
      <c r="Z3023">
        <v>0</v>
      </c>
      <c r="AA3023">
        <v>0</v>
      </c>
      <c r="AB3023" t="s">
        <v>54</v>
      </c>
      <c r="AC3023">
        <v>0</v>
      </c>
      <c r="AD3023" t="s">
        <v>55</v>
      </c>
      <c r="AF3023" t="s">
        <v>62</v>
      </c>
      <c r="AI3023" t="s">
        <v>56</v>
      </c>
      <c r="AJ3023" t="s">
        <v>56</v>
      </c>
      <c r="AK3023" t="s">
        <v>56</v>
      </c>
      <c r="AS3023">
        <v>0</v>
      </c>
    </row>
    <row r="3024" spans="1:45" x14ac:dyDescent="0.25">
      <c r="A3024" s="1">
        <v>1.36113E+16</v>
      </c>
      <c r="B3024">
        <v>1343</v>
      </c>
      <c r="C3024" t="s">
        <v>12727</v>
      </c>
      <c r="D3024">
        <v>10.09</v>
      </c>
      <c r="E3024">
        <v>5</v>
      </c>
      <c r="F3024">
        <v>0</v>
      </c>
      <c r="G3024">
        <v>15.09</v>
      </c>
      <c r="H3024">
        <v>0</v>
      </c>
      <c r="I3024">
        <v>15.09</v>
      </c>
      <c r="J3024">
        <v>0</v>
      </c>
      <c r="K3024" t="s">
        <v>47</v>
      </c>
      <c r="M3024">
        <v>3195</v>
      </c>
      <c r="N3024" t="s">
        <v>12728</v>
      </c>
      <c r="O3024" t="s">
        <v>49</v>
      </c>
      <c r="Q3024" t="s">
        <v>12729</v>
      </c>
      <c r="R3024" s="2">
        <v>42863.564583333333</v>
      </c>
      <c r="S3024" s="2">
        <v>42863.564583333333</v>
      </c>
      <c r="T3024" t="s">
        <v>12730</v>
      </c>
      <c r="U3024">
        <v>2</v>
      </c>
      <c r="V3024" t="s">
        <v>12731</v>
      </c>
      <c r="W3024" t="s">
        <v>61</v>
      </c>
      <c r="Y3024">
        <v>3</v>
      </c>
      <c r="Z3024">
        <v>0</v>
      </c>
      <c r="AA3024">
        <v>0</v>
      </c>
      <c r="AB3024" t="s">
        <v>54</v>
      </c>
      <c r="AC3024">
        <v>0</v>
      </c>
      <c r="AD3024" t="s">
        <v>55</v>
      </c>
      <c r="AI3024" t="s">
        <v>56</v>
      </c>
      <c r="AJ3024" t="s">
        <v>56</v>
      </c>
      <c r="AK3024" t="s">
        <v>56</v>
      </c>
      <c r="AS3024">
        <v>0</v>
      </c>
    </row>
    <row r="3025" spans="1:45" x14ac:dyDescent="0.25">
      <c r="A3025" s="1">
        <v>1.63777E+16</v>
      </c>
      <c r="B3025">
        <v>1429</v>
      </c>
      <c r="C3025" t="s">
        <v>12732</v>
      </c>
      <c r="D3025">
        <v>61.24</v>
      </c>
      <c r="E3025">
        <v>0</v>
      </c>
      <c r="F3025">
        <v>0</v>
      </c>
      <c r="G3025">
        <v>61.24</v>
      </c>
      <c r="H3025">
        <v>0</v>
      </c>
      <c r="I3025">
        <v>61.24</v>
      </c>
      <c r="J3025">
        <v>0</v>
      </c>
      <c r="K3025" t="s">
        <v>47</v>
      </c>
      <c r="M3025">
        <v>2838</v>
      </c>
      <c r="N3025" t="s">
        <v>12733</v>
      </c>
      <c r="O3025" t="s">
        <v>49</v>
      </c>
      <c r="Q3025" t="s">
        <v>12734</v>
      </c>
      <c r="R3025" s="2">
        <v>42863.552777777775</v>
      </c>
      <c r="S3025" s="2">
        <v>42863.5625</v>
      </c>
      <c r="T3025" t="s">
        <v>12735</v>
      </c>
      <c r="U3025">
        <v>4</v>
      </c>
      <c r="V3025" t="s">
        <v>12736</v>
      </c>
      <c r="W3025" t="s">
        <v>61</v>
      </c>
      <c r="Y3025">
        <v>13</v>
      </c>
      <c r="Z3025">
        <v>0</v>
      </c>
      <c r="AA3025">
        <v>0</v>
      </c>
      <c r="AB3025" t="s">
        <v>54</v>
      </c>
      <c r="AC3025">
        <v>0</v>
      </c>
      <c r="AD3025" t="s">
        <v>55</v>
      </c>
      <c r="AF3025" t="s">
        <v>62</v>
      </c>
      <c r="AI3025" t="s">
        <v>56</v>
      </c>
      <c r="AJ3025" t="s">
        <v>56</v>
      </c>
      <c r="AK3025" t="s">
        <v>56</v>
      </c>
      <c r="AS3025">
        <v>0</v>
      </c>
    </row>
    <row r="3026" spans="1:45" x14ac:dyDescent="0.25">
      <c r="A3026" s="1">
        <v>1.6389E+16</v>
      </c>
      <c r="B3026">
        <v>3343</v>
      </c>
      <c r="C3026" t="s">
        <v>12737</v>
      </c>
      <c r="D3026">
        <v>14.88</v>
      </c>
      <c r="E3026">
        <v>5</v>
      </c>
      <c r="F3026">
        <v>0</v>
      </c>
      <c r="G3026">
        <v>19.88</v>
      </c>
      <c r="H3026">
        <v>0</v>
      </c>
      <c r="I3026">
        <v>19.88</v>
      </c>
      <c r="J3026">
        <v>0</v>
      </c>
      <c r="K3026" t="s">
        <v>47</v>
      </c>
      <c r="M3026">
        <v>446</v>
      </c>
      <c r="N3026" t="s">
        <v>12738</v>
      </c>
      <c r="O3026" t="s">
        <v>49</v>
      </c>
      <c r="Q3026" t="s">
        <v>12739</v>
      </c>
      <c r="R3026" s="2">
        <v>42863.548611111109</v>
      </c>
      <c r="S3026" s="2">
        <v>42863.548611111109</v>
      </c>
      <c r="T3026" t="s">
        <v>12740</v>
      </c>
      <c r="U3026">
        <v>3</v>
      </c>
      <c r="V3026" t="s">
        <v>12741</v>
      </c>
      <c r="W3026" t="s">
        <v>61</v>
      </c>
      <c r="Y3026">
        <v>3</v>
      </c>
      <c r="Z3026">
        <v>0</v>
      </c>
      <c r="AA3026">
        <v>0</v>
      </c>
      <c r="AB3026" t="s">
        <v>54</v>
      </c>
      <c r="AC3026">
        <v>0</v>
      </c>
      <c r="AD3026" t="s">
        <v>55</v>
      </c>
      <c r="AI3026" t="s">
        <v>56</v>
      </c>
      <c r="AJ3026" t="s">
        <v>56</v>
      </c>
      <c r="AK3026" t="s">
        <v>56</v>
      </c>
      <c r="AS3026">
        <v>0</v>
      </c>
    </row>
    <row r="3027" spans="1:45" x14ac:dyDescent="0.25">
      <c r="A3027" s="1">
        <v>1.63866E+16</v>
      </c>
      <c r="B3027">
        <v>1617</v>
      </c>
      <c r="C3027" t="s">
        <v>12742</v>
      </c>
      <c r="D3027">
        <v>10.38</v>
      </c>
      <c r="E3027">
        <v>0</v>
      </c>
      <c r="F3027">
        <v>0</v>
      </c>
      <c r="G3027">
        <v>10.38</v>
      </c>
      <c r="H3027">
        <v>0</v>
      </c>
      <c r="I3027">
        <v>10.38</v>
      </c>
      <c r="J3027">
        <v>0</v>
      </c>
      <c r="K3027" t="s">
        <v>47</v>
      </c>
      <c r="M3027">
        <v>2420</v>
      </c>
      <c r="N3027" t="s">
        <v>12743</v>
      </c>
      <c r="O3027" t="s">
        <v>49</v>
      </c>
      <c r="Q3027" t="s">
        <v>12742</v>
      </c>
      <c r="R3027" s="2">
        <v>42863.54791666667</v>
      </c>
      <c r="S3027" s="2">
        <v>42863.548611111109</v>
      </c>
      <c r="T3027" t="s">
        <v>12744</v>
      </c>
      <c r="U3027">
        <v>5</v>
      </c>
      <c r="V3027" t="s">
        <v>12745</v>
      </c>
      <c r="W3027" t="s">
        <v>61</v>
      </c>
      <c r="Y3027">
        <v>5</v>
      </c>
      <c r="Z3027">
        <v>0</v>
      </c>
      <c r="AA3027">
        <v>0</v>
      </c>
      <c r="AB3027" t="s">
        <v>54</v>
      </c>
      <c r="AC3027">
        <v>0</v>
      </c>
      <c r="AD3027" t="s">
        <v>55</v>
      </c>
      <c r="AF3027" t="s">
        <v>62</v>
      </c>
      <c r="AI3027" t="s">
        <v>56</v>
      </c>
      <c r="AJ3027" t="s">
        <v>56</v>
      </c>
      <c r="AK3027" t="s">
        <v>56</v>
      </c>
      <c r="AS3027">
        <v>0</v>
      </c>
    </row>
    <row r="3028" spans="1:45" x14ac:dyDescent="0.25">
      <c r="A3028" s="1">
        <v>1.63669E+16</v>
      </c>
      <c r="B3028">
        <v>799</v>
      </c>
      <c r="C3028" t="s">
        <v>12746</v>
      </c>
      <c r="D3028">
        <v>9.61</v>
      </c>
      <c r="E3028">
        <v>5</v>
      </c>
      <c r="F3028">
        <v>0</v>
      </c>
      <c r="G3028">
        <v>14.61</v>
      </c>
      <c r="H3028">
        <v>0</v>
      </c>
      <c r="I3028">
        <v>14.61</v>
      </c>
      <c r="J3028">
        <v>0</v>
      </c>
      <c r="K3028" t="s">
        <v>47</v>
      </c>
      <c r="M3028">
        <v>1857</v>
      </c>
      <c r="N3028" t="s">
        <v>12747</v>
      </c>
      <c r="O3028" t="s">
        <v>49</v>
      </c>
      <c r="P3028" t="s">
        <v>12748</v>
      </c>
      <c r="Q3028" t="s">
        <v>12749</v>
      </c>
      <c r="R3028" s="2">
        <v>42863.539583333331</v>
      </c>
      <c r="S3028" s="2">
        <v>42863.539583333331</v>
      </c>
      <c r="T3028" t="s">
        <v>72</v>
      </c>
      <c r="U3028">
        <v>1</v>
      </c>
      <c r="V3028" t="s">
        <v>12750</v>
      </c>
      <c r="W3028" t="s">
        <v>61</v>
      </c>
      <c r="Y3028">
        <v>2</v>
      </c>
      <c r="Z3028">
        <v>0</v>
      </c>
      <c r="AA3028">
        <v>0</v>
      </c>
      <c r="AB3028" t="s">
        <v>54</v>
      </c>
      <c r="AC3028">
        <v>0</v>
      </c>
      <c r="AD3028" t="s">
        <v>55</v>
      </c>
      <c r="AF3028" t="s">
        <v>62</v>
      </c>
      <c r="AI3028" t="s">
        <v>56</v>
      </c>
      <c r="AJ3028" t="s">
        <v>56</v>
      </c>
      <c r="AK3028" t="s">
        <v>56</v>
      </c>
      <c r="AS3028">
        <v>0</v>
      </c>
    </row>
    <row r="3029" spans="1:45" x14ac:dyDescent="0.25">
      <c r="A3029" s="1">
        <v>1.36102E+16</v>
      </c>
      <c r="B3029">
        <v>193</v>
      </c>
      <c r="C3029" t="s">
        <v>12751</v>
      </c>
      <c r="D3029">
        <v>595.29999999999995</v>
      </c>
      <c r="E3029">
        <v>0</v>
      </c>
      <c r="F3029">
        <v>0</v>
      </c>
      <c r="G3029">
        <v>595.29999999999995</v>
      </c>
      <c r="H3029">
        <v>0</v>
      </c>
      <c r="I3029">
        <v>595.29999999999995</v>
      </c>
      <c r="J3029">
        <v>0</v>
      </c>
      <c r="K3029" t="s">
        <v>47</v>
      </c>
      <c r="M3029">
        <v>1029</v>
      </c>
      <c r="N3029" t="s">
        <v>12752</v>
      </c>
      <c r="O3029" t="s">
        <v>49</v>
      </c>
      <c r="Q3029" t="s">
        <v>12751</v>
      </c>
      <c r="R3029" s="2">
        <v>42863.536111111112</v>
      </c>
      <c r="S3029" s="2">
        <v>42863.536111111112</v>
      </c>
      <c r="T3029" t="s">
        <v>12753</v>
      </c>
      <c r="U3029">
        <v>12</v>
      </c>
      <c r="V3029" t="s">
        <v>12754</v>
      </c>
      <c r="W3029" t="s">
        <v>53</v>
      </c>
      <c r="Y3029">
        <v>115</v>
      </c>
      <c r="Z3029">
        <v>0</v>
      </c>
      <c r="AA3029">
        <v>0</v>
      </c>
      <c r="AB3029" t="s">
        <v>54</v>
      </c>
      <c r="AC3029">
        <v>0</v>
      </c>
      <c r="AD3029" t="s">
        <v>55</v>
      </c>
      <c r="AF3029" t="s">
        <v>62</v>
      </c>
      <c r="AI3029" t="s">
        <v>56</v>
      </c>
      <c r="AJ3029" t="s">
        <v>56</v>
      </c>
      <c r="AK3029" t="s">
        <v>56</v>
      </c>
      <c r="AS3029">
        <v>0</v>
      </c>
    </row>
    <row r="3030" spans="1:45" x14ac:dyDescent="0.25">
      <c r="A3030" s="1">
        <v>1.63594E+16</v>
      </c>
      <c r="B3030">
        <v>2736</v>
      </c>
      <c r="C3030" t="s">
        <v>12755</v>
      </c>
      <c r="D3030">
        <v>8.9</v>
      </c>
      <c r="E3030">
        <v>5</v>
      </c>
      <c r="F3030">
        <v>0</v>
      </c>
      <c r="G3030">
        <v>13.9</v>
      </c>
      <c r="H3030">
        <v>0</v>
      </c>
      <c r="I3030">
        <v>13.9</v>
      </c>
      <c r="J3030">
        <v>0</v>
      </c>
      <c r="K3030" t="s">
        <v>47</v>
      </c>
      <c r="M3030">
        <v>1944</v>
      </c>
      <c r="N3030" t="s">
        <v>12756</v>
      </c>
      <c r="O3030" t="s">
        <v>49</v>
      </c>
      <c r="Q3030" t="s">
        <v>12757</v>
      </c>
      <c r="R3030" s="2">
        <v>42863.529861111114</v>
      </c>
      <c r="S3030" s="2">
        <v>42863.529861111114</v>
      </c>
      <c r="T3030" t="s">
        <v>11544</v>
      </c>
      <c r="U3030">
        <v>1</v>
      </c>
      <c r="V3030" t="s">
        <v>12758</v>
      </c>
      <c r="W3030" t="s">
        <v>61</v>
      </c>
      <c r="Y3030">
        <v>1</v>
      </c>
      <c r="Z3030">
        <v>0</v>
      </c>
      <c r="AA3030">
        <v>0</v>
      </c>
      <c r="AB3030" t="s">
        <v>54</v>
      </c>
      <c r="AC3030">
        <v>0</v>
      </c>
      <c r="AD3030" t="s">
        <v>55</v>
      </c>
      <c r="AF3030" t="s">
        <v>62</v>
      </c>
      <c r="AI3030" t="s">
        <v>56</v>
      </c>
      <c r="AJ3030" t="s">
        <v>56</v>
      </c>
      <c r="AK3030" t="s">
        <v>56</v>
      </c>
      <c r="AS3030">
        <v>0</v>
      </c>
    </row>
    <row r="3031" spans="1:45" x14ac:dyDescent="0.25">
      <c r="A3031" s="1">
        <v>1.63418E+16</v>
      </c>
      <c r="B3031">
        <v>2226</v>
      </c>
      <c r="C3031" t="s">
        <v>12759</v>
      </c>
      <c r="D3031">
        <v>53.94</v>
      </c>
      <c r="E3031">
        <v>0</v>
      </c>
      <c r="F3031">
        <v>0</v>
      </c>
      <c r="G3031">
        <v>53.94</v>
      </c>
      <c r="H3031">
        <v>0</v>
      </c>
      <c r="I3031">
        <v>53.94</v>
      </c>
      <c r="J3031">
        <v>0</v>
      </c>
      <c r="K3031" t="s">
        <v>47</v>
      </c>
      <c r="M3031">
        <v>1110</v>
      </c>
      <c r="N3031" t="s">
        <v>12760</v>
      </c>
      <c r="O3031" t="s">
        <v>49</v>
      </c>
      <c r="Q3031" t="s">
        <v>12761</v>
      </c>
      <c r="R3031" s="2">
        <v>42863.524305555555</v>
      </c>
      <c r="S3031" s="2">
        <v>42863.524305555555</v>
      </c>
      <c r="T3031" t="s">
        <v>12762</v>
      </c>
      <c r="U3031">
        <v>9</v>
      </c>
      <c r="V3031" t="s">
        <v>12763</v>
      </c>
      <c r="W3031" t="s">
        <v>61</v>
      </c>
      <c r="Y3031">
        <v>9</v>
      </c>
      <c r="Z3031">
        <v>0</v>
      </c>
      <c r="AA3031">
        <v>0</v>
      </c>
      <c r="AB3031" t="s">
        <v>54</v>
      </c>
      <c r="AC3031">
        <v>0</v>
      </c>
      <c r="AD3031" t="s">
        <v>55</v>
      </c>
      <c r="AF3031" t="s">
        <v>62</v>
      </c>
      <c r="AI3031" t="s">
        <v>56</v>
      </c>
      <c r="AJ3031" t="s">
        <v>56</v>
      </c>
      <c r="AK3031" t="s">
        <v>56</v>
      </c>
      <c r="AS3031">
        <v>0</v>
      </c>
    </row>
    <row r="3032" spans="1:45" x14ac:dyDescent="0.25">
      <c r="A3032" s="1">
        <v>1.63523E+16</v>
      </c>
      <c r="B3032">
        <v>2263</v>
      </c>
      <c r="C3032" t="s">
        <v>429</v>
      </c>
      <c r="D3032">
        <v>350</v>
      </c>
      <c r="E3032">
        <v>0</v>
      </c>
      <c r="F3032">
        <v>0</v>
      </c>
      <c r="G3032">
        <v>350</v>
      </c>
      <c r="H3032">
        <v>0</v>
      </c>
      <c r="I3032">
        <v>350</v>
      </c>
      <c r="J3032">
        <v>0</v>
      </c>
      <c r="K3032" t="s">
        <v>47</v>
      </c>
      <c r="L3032" t="s">
        <v>12764</v>
      </c>
      <c r="M3032">
        <v>1007</v>
      </c>
      <c r="N3032" t="s">
        <v>430</v>
      </c>
      <c r="O3032" t="s">
        <v>49</v>
      </c>
      <c r="Q3032" t="s">
        <v>429</v>
      </c>
      <c r="R3032" s="2">
        <v>42863.518750000003</v>
      </c>
      <c r="S3032" s="2">
        <v>42863.525694444441</v>
      </c>
      <c r="T3032" t="s">
        <v>431</v>
      </c>
      <c r="U3032">
        <v>1</v>
      </c>
      <c r="V3032" t="s">
        <v>12765</v>
      </c>
      <c r="W3032" t="s">
        <v>53</v>
      </c>
      <c r="X3032" t="s">
        <v>12766</v>
      </c>
      <c r="Y3032">
        <v>100</v>
      </c>
      <c r="Z3032">
        <v>0</v>
      </c>
      <c r="AA3032">
        <v>0</v>
      </c>
      <c r="AB3032" t="s">
        <v>54</v>
      </c>
      <c r="AC3032">
        <v>0</v>
      </c>
      <c r="AD3032" t="s">
        <v>55</v>
      </c>
      <c r="AF3032" t="s">
        <v>62</v>
      </c>
      <c r="AI3032" t="s">
        <v>56</v>
      </c>
      <c r="AJ3032" t="s">
        <v>56</v>
      </c>
      <c r="AK3032" t="s">
        <v>56</v>
      </c>
      <c r="AS3032">
        <v>0</v>
      </c>
    </row>
    <row r="3033" spans="1:45" x14ac:dyDescent="0.25">
      <c r="A3033" s="1">
        <v>1.63656E+16</v>
      </c>
      <c r="B3033">
        <v>2008</v>
      </c>
      <c r="C3033" t="s">
        <v>12767</v>
      </c>
      <c r="D3033">
        <v>30</v>
      </c>
      <c r="E3033">
        <v>5</v>
      </c>
      <c r="F3033">
        <v>0</v>
      </c>
      <c r="G3033">
        <v>35</v>
      </c>
      <c r="H3033">
        <v>0</v>
      </c>
      <c r="I3033">
        <v>35</v>
      </c>
      <c r="J3033">
        <v>0</v>
      </c>
      <c r="K3033" t="s">
        <v>47</v>
      </c>
      <c r="M3033">
        <v>787</v>
      </c>
      <c r="N3033" t="s">
        <v>12768</v>
      </c>
      <c r="O3033" t="s">
        <v>49</v>
      </c>
      <c r="Q3033" t="s">
        <v>12769</v>
      </c>
      <c r="R3033" s="2">
        <v>42863.51666666667</v>
      </c>
      <c r="S3033" s="2">
        <v>42863.51666666667</v>
      </c>
      <c r="T3033" t="s">
        <v>1082</v>
      </c>
      <c r="U3033">
        <v>1</v>
      </c>
      <c r="V3033" t="s">
        <v>12770</v>
      </c>
      <c r="W3033" t="s">
        <v>61</v>
      </c>
      <c r="X3033" t="s">
        <v>12771</v>
      </c>
      <c r="Y3033">
        <v>30</v>
      </c>
      <c r="Z3033">
        <v>0</v>
      </c>
      <c r="AA3033">
        <v>0</v>
      </c>
      <c r="AB3033" t="s">
        <v>54</v>
      </c>
      <c r="AC3033">
        <v>0</v>
      </c>
      <c r="AD3033" t="s">
        <v>55</v>
      </c>
      <c r="AF3033" t="s">
        <v>62</v>
      </c>
      <c r="AI3033" t="s">
        <v>56</v>
      </c>
      <c r="AJ3033" t="s">
        <v>56</v>
      </c>
      <c r="AK3033" t="s">
        <v>56</v>
      </c>
      <c r="AS3033">
        <v>0</v>
      </c>
    </row>
    <row r="3034" spans="1:45" x14ac:dyDescent="0.25">
      <c r="A3034" s="1">
        <v>1.63577E+16</v>
      </c>
      <c r="B3034">
        <v>3299</v>
      </c>
      <c r="C3034" t="s">
        <v>12772</v>
      </c>
      <c r="D3034">
        <v>66.3</v>
      </c>
      <c r="E3034">
        <v>0</v>
      </c>
      <c r="F3034">
        <v>0</v>
      </c>
      <c r="G3034">
        <v>66.3</v>
      </c>
      <c r="H3034">
        <v>0</v>
      </c>
      <c r="I3034">
        <v>66.3</v>
      </c>
      <c r="J3034">
        <v>0</v>
      </c>
      <c r="K3034" t="s">
        <v>47</v>
      </c>
      <c r="M3034">
        <v>1686</v>
      </c>
      <c r="N3034" t="s">
        <v>12773</v>
      </c>
      <c r="O3034" t="s">
        <v>49</v>
      </c>
      <c r="Q3034" t="s">
        <v>12772</v>
      </c>
      <c r="R3034" s="2">
        <v>42863.510416666664</v>
      </c>
      <c r="S3034" s="2">
        <v>42863.511111111111</v>
      </c>
      <c r="T3034" t="s">
        <v>72</v>
      </c>
      <c r="U3034">
        <v>1</v>
      </c>
      <c r="V3034" t="s">
        <v>12774</v>
      </c>
      <c r="W3034" t="s">
        <v>61</v>
      </c>
      <c r="Y3034">
        <v>17</v>
      </c>
      <c r="Z3034">
        <v>0</v>
      </c>
      <c r="AA3034">
        <v>0</v>
      </c>
      <c r="AB3034" t="s">
        <v>54</v>
      </c>
      <c r="AC3034">
        <v>0</v>
      </c>
      <c r="AD3034" t="s">
        <v>55</v>
      </c>
      <c r="AF3034" t="s">
        <v>62</v>
      </c>
      <c r="AI3034" t="s">
        <v>56</v>
      </c>
      <c r="AJ3034" t="s">
        <v>56</v>
      </c>
      <c r="AK3034" t="s">
        <v>56</v>
      </c>
      <c r="AS3034">
        <v>0</v>
      </c>
    </row>
    <row r="3035" spans="1:45" x14ac:dyDescent="0.25">
      <c r="A3035" s="1">
        <v>1.63603E+16</v>
      </c>
      <c r="B3035">
        <v>1633</v>
      </c>
      <c r="C3035" t="s">
        <v>12775</v>
      </c>
      <c r="D3035">
        <v>102.6</v>
      </c>
      <c r="E3035">
        <v>0</v>
      </c>
      <c r="F3035">
        <v>0</v>
      </c>
      <c r="G3035">
        <v>102.6</v>
      </c>
      <c r="H3035">
        <v>0</v>
      </c>
      <c r="I3035">
        <v>102.6</v>
      </c>
      <c r="J3035">
        <v>0</v>
      </c>
      <c r="K3035" t="s">
        <v>47</v>
      </c>
      <c r="M3035">
        <v>1751</v>
      </c>
      <c r="N3035" t="s">
        <v>12776</v>
      </c>
      <c r="O3035" t="s">
        <v>49</v>
      </c>
      <c r="Q3035" t="s">
        <v>12777</v>
      </c>
      <c r="R3035" s="2">
        <v>42863.507638888892</v>
      </c>
      <c r="S3035" s="2">
        <v>42863.507638888892</v>
      </c>
      <c r="T3035" t="s">
        <v>12778</v>
      </c>
      <c r="U3035">
        <v>6</v>
      </c>
      <c r="V3035" t="s">
        <v>12779</v>
      </c>
      <c r="W3035" t="s">
        <v>53</v>
      </c>
      <c r="Y3035">
        <v>14</v>
      </c>
      <c r="Z3035">
        <v>0</v>
      </c>
      <c r="AA3035">
        <v>0</v>
      </c>
      <c r="AB3035" t="s">
        <v>54</v>
      </c>
      <c r="AC3035">
        <v>0</v>
      </c>
      <c r="AD3035" t="s">
        <v>55</v>
      </c>
      <c r="AF3035" t="s">
        <v>62</v>
      </c>
      <c r="AI3035" t="s">
        <v>56</v>
      </c>
      <c r="AJ3035" t="s">
        <v>56</v>
      </c>
      <c r="AK3035" t="s">
        <v>56</v>
      </c>
      <c r="AS3035">
        <v>0</v>
      </c>
    </row>
    <row r="3036" spans="1:45" x14ac:dyDescent="0.25">
      <c r="A3036" s="1">
        <v>1.63246E+16</v>
      </c>
      <c r="B3036">
        <v>1698</v>
      </c>
      <c r="C3036" t="s">
        <v>9046</v>
      </c>
      <c r="D3036">
        <v>58.62</v>
      </c>
      <c r="E3036">
        <v>0</v>
      </c>
      <c r="F3036">
        <v>0</v>
      </c>
      <c r="G3036">
        <v>58.62</v>
      </c>
      <c r="H3036">
        <v>0</v>
      </c>
      <c r="I3036">
        <v>58.62</v>
      </c>
      <c r="J3036">
        <v>0</v>
      </c>
      <c r="K3036" t="s">
        <v>47</v>
      </c>
      <c r="M3036">
        <v>401</v>
      </c>
      <c r="N3036" t="s">
        <v>9047</v>
      </c>
      <c r="O3036" t="s">
        <v>49</v>
      </c>
      <c r="Q3036" t="s">
        <v>9048</v>
      </c>
      <c r="R3036" s="2">
        <v>42863.49722222222</v>
      </c>
      <c r="S3036" s="2">
        <v>42863.49722222222</v>
      </c>
      <c r="T3036" t="s">
        <v>12780</v>
      </c>
      <c r="U3036">
        <v>9</v>
      </c>
      <c r="V3036" t="s">
        <v>12781</v>
      </c>
      <c r="W3036" t="s">
        <v>61</v>
      </c>
      <c r="Y3036">
        <v>15</v>
      </c>
      <c r="Z3036">
        <v>0</v>
      </c>
      <c r="AA3036">
        <v>0</v>
      </c>
      <c r="AB3036" t="s">
        <v>54</v>
      </c>
      <c r="AC3036">
        <v>0</v>
      </c>
      <c r="AD3036" t="s">
        <v>55</v>
      </c>
      <c r="AF3036" t="s">
        <v>62</v>
      </c>
      <c r="AI3036" t="s">
        <v>56</v>
      </c>
      <c r="AJ3036" t="s">
        <v>56</v>
      </c>
      <c r="AK3036" t="s">
        <v>56</v>
      </c>
      <c r="AS3036">
        <v>0</v>
      </c>
    </row>
    <row r="3037" spans="1:45" x14ac:dyDescent="0.25">
      <c r="A3037" s="1">
        <v>1.63451E+16</v>
      </c>
      <c r="B3037">
        <v>3258</v>
      </c>
      <c r="C3037" t="s">
        <v>12782</v>
      </c>
      <c r="D3037">
        <v>80.55</v>
      </c>
      <c r="E3037">
        <v>0</v>
      </c>
      <c r="F3037">
        <v>0</v>
      </c>
      <c r="G3037">
        <v>80.55</v>
      </c>
      <c r="H3037">
        <v>0</v>
      </c>
      <c r="I3037">
        <v>80.55</v>
      </c>
      <c r="J3037">
        <v>0</v>
      </c>
      <c r="K3037" t="s">
        <v>47</v>
      </c>
      <c r="M3037">
        <v>3006</v>
      </c>
      <c r="N3037" t="s">
        <v>12783</v>
      </c>
      <c r="O3037" t="s">
        <v>49</v>
      </c>
      <c r="Q3037" t="s">
        <v>12784</v>
      </c>
      <c r="R3037" s="2">
        <v>42863.488888888889</v>
      </c>
      <c r="S3037" s="2">
        <v>42863.489583333336</v>
      </c>
      <c r="T3037" t="s">
        <v>2467</v>
      </c>
      <c r="U3037">
        <v>1</v>
      </c>
      <c r="V3037" t="s">
        <v>12785</v>
      </c>
      <c r="W3037" t="s">
        <v>53</v>
      </c>
      <c r="Y3037">
        <v>45</v>
      </c>
      <c r="Z3037">
        <v>0</v>
      </c>
      <c r="AA3037">
        <v>0</v>
      </c>
      <c r="AB3037" t="s">
        <v>54</v>
      </c>
      <c r="AC3037">
        <v>0</v>
      </c>
      <c r="AD3037" t="s">
        <v>55</v>
      </c>
      <c r="AF3037" t="s">
        <v>62</v>
      </c>
      <c r="AI3037" t="s">
        <v>56</v>
      </c>
      <c r="AJ3037" t="s">
        <v>56</v>
      </c>
      <c r="AK3037" t="s">
        <v>56</v>
      </c>
      <c r="AS3037">
        <v>0</v>
      </c>
    </row>
    <row r="3038" spans="1:45" x14ac:dyDescent="0.25">
      <c r="A3038" s="1">
        <v>1.63284E+16</v>
      </c>
      <c r="B3038">
        <v>2041</v>
      </c>
      <c r="C3038" t="s">
        <v>12786</v>
      </c>
      <c r="D3038">
        <v>66.05</v>
      </c>
      <c r="E3038">
        <v>0</v>
      </c>
      <c r="F3038">
        <v>0</v>
      </c>
      <c r="G3038">
        <v>66.05</v>
      </c>
      <c r="H3038">
        <v>0</v>
      </c>
      <c r="I3038">
        <v>66.05</v>
      </c>
      <c r="J3038">
        <v>0</v>
      </c>
      <c r="K3038" t="s">
        <v>47</v>
      </c>
      <c r="M3038">
        <v>1625</v>
      </c>
      <c r="N3038" t="s">
        <v>12787</v>
      </c>
      <c r="O3038" t="s">
        <v>49</v>
      </c>
      <c r="Q3038" t="s">
        <v>12788</v>
      </c>
      <c r="R3038" s="2">
        <v>42863.484722222223</v>
      </c>
      <c r="S3038" s="2">
        <v>42863.48541666667</v>
      </c>
      <c r="T3038" t="s">
        <v>12789</v>
      </c>
      <c r="U3038">
        <v>12</v>
      </c>
      <c r="V3038" t="s">
        <v>12790</v>
      </c>
      <c r="W3038" t="s">
        <v>53</v>
      </c>
      <c r="Y3038">
        <v>12</v>
      </c>
      <c r="Z3038">
        <v>0</v>
      </c>
      <c r="AA3038">
        <v>0</v>
      </c>
      <c r="AB3038" t="s">
        <v>54</v>
      </c>
      <c r="AC3038">
        <v>0</v>
      </c>
      <c r="AD3038" t="s">
        <v>55</v>
      </c>
      <c r="AF3038" t="s">
        <v>62</v>
      </c>
      <c r="AI3038" t="s">
        <v>56</v>
      </c>
      <c r="AJ3038" t="s">
        <v>56</v>
      </c>
      <c r="AK3038" t="s">
        <v>56</v>
      </c>
      <c r="AS3038">
        <v>0</v>
      </c>
    </row>
    <row r="3039" spans="1:45" x14ac:dyDescent="0.25">
      <c r="A3039" s="1">
        <v>1.63395E+16</v>
      </c>
      <c r="B3039">
        <v>1617</v>
      </c>
      <c r="C3039" t="s">
        <v>12742</v>
      </c>
      <c r="D3039">
        <v>58.01</v>
      </c>
      <c r="E3039">
        <v>0</v>
      </c>
      <c r="F3039">
        <v>0</v>
      </c>
      <c r="G3039">
        <v>58.01</v>
      </c>
      <c r="H3039">
        <v>0</v>
      </c>
      <c r="I3039">
        <v>58.01</v>
      </c>
      <c r="J3039">
        <v>0</v>
      </c>
      <c r="K3039" t="s">
        <v>47</v>
      </c>
      <c r="M3039">
        <v>2420</v>
      </c>
      <c r="N3039" t="s">
        <v>12743</v>
      </c>
      <c r="O3039" t="s">
        <v>49</v>
      </c>
      <c r="Q3039" t="s">
        <v>12742</v>
      </c>
      <c r="R3039" s="2">
        <v>42863.48333333333</v>
      </c>
      <c r="S3039" s="2">
        <v>42863.48333333333</v>
      </c>
      <c r="T3039" t="s">
        <v>12791</v>
      </c>
      <c r="U3039">
        <v>13</v>
      </c>
      <c r="V3039" t="s">
        <v>12745</v>
      </c>
      <c r="W3039" t="s">
        <v>61</v>
      </c>
      <c r="Y3039">
        <v>15</v>
      </c>
      <c r="Z3039">
        <v>0</v>
      </c>
      <c r="AA3039">
        <v>0</v>
      </c>
      <c r="AB3039" t="s">
        <v>54</v>
      </c>
      <c r="AC3039">
        <v>0</v>
      </c>
      <c r="AD3039" t="s">
        <v>55</v>
      </c>
      <c r="AF3039" t="s">
        <v>62</v>
      </c>
      <c r="AI3039" t="s">
        <v>56</v>
      </c>
      <c r="AJ3039" t="s">
        <v>56</v>
      </c>
      <c r="AK3039" t="s">
        <v>56</v>
      </c>
      <c r="AS3039">
        <v>0</v>
      </c>
    </row>
    <row r="3040" spans="1:45" x14ac:dyDescent="0.25">
      <c r="A3040" s="1">
        <v>1.634E+16</v>
      </c>
      <c r="B3040">
        <v>2654</v>
      </c>
      <c r="C3040" t="s">
        <v>12792</v>
      </c>
      <c r="D3040">
        <v>59.32</v>
      </c>
      <c r="E3040">
        <v>0</v>
      </c>
      <c r="F3040">
        <v>0</v>
      </c>
      <c r="G3040">
        <v>59.32</v>
      </c>
      <c r="H3040">
        <v>0</v>
      </c>
      <c r="I3040">
        <v>59.32</v>
      </c>
      <c r="J3040">
        <v>0</v>
      </c>
      <c r="K3040" t="s">
        <v>47</v>
      </c>
      <c r="M3040">
        <v>421</v>
      </c>
      <c r="N3040" t="s">
        <v>12793</v>
      </c>
      <c r="O3040" t="s">
        <v>49</v>
      </c>
      <c r="Q3040" t="s">
        <v>12794</v>
      </c>
      <c r="R3040" s="2">
        <v>42863.479166666664</v>
      </c>
      <c r="S3040" s="2">
        <v>42863.479166666664</v>
      </c>
      <c r="T3040" t="s">
        <v>12795</v>
      </c>
      <c r="U3040">
        <v>8</v>
      </c>
      <c r="V3040" t="s">
        <v>12796</v>
      </c>
      <c r="W3040" t="s">
        <v>61</v>
      </c>
      <c r="Y3040">
        <v>10</v>
      </c>
      <c r="Z3040">
        <v>0</v>
      </c>
      <c r="AA3040">
        <v>0</v>
      </c>
      <c r="AB3040" t="s">
        <v>54</v>
      </c>
      <c r="AC3040">
        <v>0</v>
      </c>
      <c r="AD3040" t="s">
        <v>55</v>
      </c>
      <c r="AF3040" t="s">
        <v>62</v>
      </c>
      <c r="AI3040" t="s">
        <v>56</v>
      </c>
      <c r="AJ3040" t="s">
        <v>56</v>
      </c>
      <c r="AK3040" t="s">
        <v>56</v>
      </c>
      <c r="AS3040">
        <v>0</v>
      </c>
    </row>
    <row r="3041" spans="1:45" x14ac:dyDescent="0.25">
      <c r="A3041" s="1">
        <v>1.35573E+16</v>
      </c>
      <c r="B3041">
        <v>2024</v>
      </c>
      <c r="C3041" t="s">
        <v>12797</v>
      </c>
      <c r="D3041">
        <v>195</v>
      </c>
      <c r="E3041">
        <v>0</v>
      </c>
      <c r="F3041">
        <v>0</v>
      </c>
      <c r="G3041">
        <v>195</v>
      </c>
      <c r="H3041">
        <v>0</v>
      </c>
      <c r="I3041">
        <v>195</v>
      </c>
      <c r="J3041">
        <v>0</v>
      </c>
      <c r="K3041" t="s">
        <v>47</v>
      </c>
      <c r="M3041">
        <v>270</v>
      </c>
      <c r="N3041" t="s">
        <v>12798</v>
      </c>
      <c r="O3041" t="s">
        <v>49</v>
      </c>
      <c r="Q3041" t="s">
        <v>12799</v>
      </c>
      <c r="R3041" s="2">
        <v>42863.45416666667</v>
      </c>
      <c r="S3041" s="2">
        <v>42863.456250000003</v>
      </c>
      <c r="T3041" t="s">
        <v>12800</v>
      </c>
      <c r="U3041">
        <v>13</v>
      </c>
      <c r="V3041" t="s">
        <v>12801</v>
      </c>
      <c r="W3041" t="s">
        <v>53</v>
      </c>
      <c r="Y3041">
        <v>87</v>
      </c>
      <c r="Z3041">
        <v>0</v>
      </c>
      <c r="AA3041">
        <v>0</v>
      </c>
      <c r="AB3041" t="s">
        <v>54</v>
      </c>
      <c r="AC3041">
        <v>0</v>
      </c>
      <c r="AD3041" t="s">
        <v>55</v>
      </c>
      <c r="AF3041" t="s">
        <v>62</v>
      </c>
      <c r="AI3041" t="s">
        <v>56</v>
      </c>
      <c r="AJ3041" t="s">
        <v>56</v>
      </c>
      <c r="AK3041" t="s">
        <v>56</v>
      </c>
      <c r="AS3041">
        <v>0</v>
      </c>
    </row>
    <row r="3042" spans="1:45" x14ac:dyDescent="0.25">
      <c r="A3042" s="1">
        <v>1.35635E+16</v>
      </c>
      <c r="B3042">
        <v>1027</v>
      </c>
      <c r="C3042" t="s">
        <v>11778</v>
      </c>
      <c r="D3042">
        <v>168.36</v>
      </c>
      <c r="E3042">
        <v>0</v>
      </c>
      <c r="F3042">
        <v>0</v>
      </c>
      <c r="G3042">
        <v>168.36</v>
      </c>
      <c r="H3042">
        <v>0</v>
      </c>
      <c r="I3042">
        <v>168.36</v>
      </c>
      <c r="J3042">
        <v>0</v>
      </c>
      <c r="K3042" t="s">
        <v>47</v>
      </c>
      <c r="M3042">
        <v>2964</v>
      </c>
      <c r="N3042" t="s">
        <v>11779</v>
      </c>
      <c r="O3042" t="s">
        <v>49</v>
      </c>
      <c r="Q3042" t="s">
        <v>11778</v>
      </c>
      <c r="R3042" s="2">
        <v>42863.451388888891</v>
      </c>
      <c r="S3042" s="2">
        <v>42863.45208333333</v>
      </c>
      <c r="T3042" t="s">
        <v>12802</v>
      </c>
      <c r="U3042">
        <v>21</v>
      </c>
      <c r="V3042" t="s">
        <v>12803</v>
      </c>
      <c r="W3042" t="s">
        <v>53</v>
      </c>
      <c r="X3042" t="s">
        <v>326</v>
      </c>
      <c r="Y3042">
        <v>60</v>
      </c>
      <c r="Z3042">
        <v>0</v>
      </c>
      <c r="AA3042">
        <v>0</v>
      </c>
      <c r="AB3042" t="s">
        <v>54</v>
      </c>
      <c r="AC3042">
        <v>0</v>
      </c>
      <c r="AD3042" t="s">
        <v>55</v>
      </c>
      <c r="AF3042" t="s">
        <v>62</v>
      </c>
      <c r="AI3042" t="s">
        <v>56</v>
      </c>
      <c r="AJ3042" t="s">
        <v>56</v>
      </c>
      <c r="AK3042" t="s">
        <v>56</v>
      </c>
      <c r="AS3042">
        <v>0</v>
      </c>
    </row>
    <row r="3043" spans="1:45" x14ac:dyDescent="0.25">
      <c r="A3043" s="1">
        <v>1.62874E+16</v>
      </c>
      <c r="B3043">
        <v>1590</v>
      </c>
      <c r="C3043" t="s">
        <v>12804</v>
      </c>
      <c r="D3043">
        <v>96.6</v>
      </c>
      <c r="E3043">
        <v>0</v>
      </c>
      <c r="F3043">
        <v>0</v>
      </c>
      <c r="G3043">
        <v>96.6</v>
      </c>
      <c r="H3043">
        <v>0</v>
      </c>
      <c r="I3043">
        <v>96.6</v>
      </c>
      <c r="J3043">
        <v>0</v>
      </c>
      <c r="K3043" t="s">
        <v>47</v>
      </c>
      <c r="M3043">
        <v>2994</v>
      </c>
      <c r="N3043" t="s">
        <v>12805</v>
      </c>
      <c r="O3043" t="s">
        <v>49</v>
      </c>
      <c r="Q3043" t="s">
        <v>12806</v>
      </c>
      <c r="R3043" s="2">
        <v>42863.445138888892</v>
      </c>
      <c r="S3043" s="2">
        <v>42863.445138888892</v>
      </c>
      <c r="T3043" t="s">
        <v>397</v>
      </c>
      <c r="U3043">
        <v>1</v>
      </c>
      <c r="V3043" t="s">
        <v>12807</v>
      </c>
      <c r="W3043" t="s">
        <v>53</v>
      </c>
      <c r="Y3043">
        <v>14</v>
      </c>
      <c r="Z3043">
        <v>0</v>
      </c>
      <c r="AA3043">
        <v>0</v>
      </c>
      <c r="AB3043" t="s">
        <v>54</v>
      </c>
      <c r="AC3043">
        <v>0</v>
      </c>
      <c r="AD3043" t="s">
        <v>55</v>
      </c>
      <c r="AF3043" t="s">
        <v>62</v>
      </c>
      <c r="AI3043" t="s">
        <v>56</v>
      </c>
      <c r="AJ3043" t="s">
        <v>56</v>
      </c>
      <c r="AK3043" t="s">
        <v>56</v>
      </c>
      <c r="AS3043">
        <v>0</v>
      </c>
    </row>
    <row r="3044" spans="1:45" x14ac:dyDescent="0.25">
      <c r="A3044" s="1">
        <v>1.62833E+16</v>
      </c>
      <c r="B3044">
        <v>2760</v>
      </c>
      <c r="C3044" t="s">
        <v>12808</v>
      </c>
      <c r="D3044">
        <v>5.9</v>
      </c>
      <c r="E3044">
        <v>5</v>
      </c>
      <c r="F3044">
        <v>0</v>
      </c>
      <c r="G3044">
        <v>10.9</v>
      </c>
      <c r="H3044">
        <v>0</v>
      </c>
      <c r="I3044">
        <v>10.9</v>
      </c>
      <c r="J3044">
        <v>0</v>
      </c>
      <c r="K3044" t="s">
        <v>47</v>
      </c>
      <c r="M3044">
        <v>1935</v>
      </c>
      <c r="N3044" t="s">
        <v>12809</v>
      </c>
      <c r="O3044" t="s">
        <v>49</v>
      </c>
      <c r="Q3044" t="s">
        <v>12810</v>
      </c>
      <c r="R3044" s="2">
        <v>42863.440972222219</v>
      </c>
      <c r="S3044" s="2">
        <v>42863.440972222219</v>
      </c>
      <c r="T3044" t="s">
        <v>939</v>
      </c>
      <c r="U3044">
        <v>1</v>
      </c>
      <c r="V3044" t="s">
        <v>12811</v>
      </c>
      <c r="W3044" t="s">
        <v>61</v>
      </c>
      <c r="Y3044">
        <v>1</v>
      </c>
      <c r="Z3044">
        <v>0</v>
      </c>
      <c r="AA3044">
        <v>0</v>
      </c>
      <c r="AB3044" t="s">
        <v>54</v>
      </c>
      <c r="AC3044">
        <v>0</v>
      </c>
      <c r="AD3044" t="s">
        <v>55</v>
      </c>
      <c r="AF3044" t="s">
        <v>62</v>
      </c>
      <c r="AI3044" t="s">
        <v>56</v>
      </c>
      <c r="AJ3044" t="s">
        <v>56</v>
      </c>
      <c r="AK3044" t="s">
        <v>56</v>
      </c>
      <c r="AS3044">
        <v>0</v>
      </c>
    </row>
    <row r="3045" spans="1:45" x14ac:dyDescent="0.25">
      <c r="A3045" s="1">
        <v>1.63024E+16</v>
      </c>
      <c r="B3045">
        <v>1084</v>
      </c>
      <c r="C3045" t="s">
        <v>12812</v>
      </c>
      <c r="D3045">
        <v>85.48</v>
      </c>
      <c r="E3045">
        <v>0</v>
      </c>
      <c r="F3045">
        <v>0</v>
      </c>
      <c r="G3045">
        <v>85.48</v>
      </c>
      <c r="H3045">
        <v>0</v>
      </c>
      <c r="I3045">
        <v>85.48</v>
      </c>
      <c r="J3045">
        <v>0</v>
      </c>
      <c r="K3045" t="s">
        <v>47</v>
      </c>
      <c r="M3045">
        <v>2453</v>
      </c>
      <c r="N3045" t="s">
        <v>12813</v>
      </c>
      <c r="O3045" t="s">
        <v>49</v>
      </c>
      <c r="Q3045" t="s">
        <v>12814</v>
      </c>
      <c r="R3045" s="2">
        <v>42863.43472222222</v>
      </c>
      <c r="S3045" s="2">
        <v>42863.43472222222</v>
      </c>
      <c r="T3045" t="s">
        <v>12815</v>
      </c>
      <c r="U3045">
        <v>15</v>
      </c>
      <c r="V3045" t="s">
        <v>12816</v>
      </c>
      <c r="W3045" t="s">
        <v>53</v>
      </c>
      <c r="Y3045">
        <v>22</v>
      </c>
      <c r="Z3045">
        <v>0</v>
      </c>
      <c r="AA3045">
        <v>0</v>
      </c>
      <c r="AB3045" t="s">
        <v>54</v>
      </c>
      <c r="AC3045">
        <v>0</v>
      </c>
      <c r="AD3045" t="s">
        <v>55</v>
      </c>
      <c r="AF3045" t="s">
        <v>62</v>
      </c>
      <c r="AI3045" t="s">
        <v>56</v>
      </c>
      <c r="AJ3045" t="s">
        <v>56</v>
      </c>
      <c r="AK3045" t="s">
        <v>56</v>
      </c>
      <c r="AS3045">
        <v>0</v>
      </c>
    </row>
    <row r="3046" spans="1:45" x14ac:dyDescent="0.25">
      <c r="A3046" s="1">
        <v>1.35517E+16</v>
      </c>
      <c r="B3046">
        <v>2989</v>
      </c>
      <c r="C3046" t="s">
        <v>394</v>
      </c>
      <c r="D3046">
        <v>167.4</v>
      </c>
      <c r="E3046">
        <v>0</v>
      </c>
      <c r="F3046">
        <v>0</v>
      </c>
      <c r="G3046">
        <v>167.4</v>
      </c>
      <c r="H3046">
        <v>0</v>
      </c>
      <c r="I3046">
        <v>167.4</v>
      </c>
      <c r="J3046">
        <v>0</v>
      </c>
      <c r="K3046" t="s">
        <v>47</v>
      </c>
      <c r="M3046">
        <v>2402</v>
      </c>
      <c r="N3046" t="s">
        <v>12817</v>
      </c>
      <c r="O3046" t="s">
        <v>49</v>
      </c>
      <c r="Q3046" t="s">
        <v>12818</v>
      </c>
      <c r="R3046" s="2">
        <v>42863.423611111109</v>
      </c>
      <c r="S3046" s="2">
        <v>42863.425000000003</v>
      </c>
      <c r="T3046" t="s">
        <v>397</v>
      </c>
      <c r="U3046">
        <v>1</v>
      </c>
      <c r="V3046" t="s">
        <v>12819</v>
      </c>
      <c r="W3046" t="s">
        <v>53</v>
      </c>
      <c r="Y3046">
        <v>27</v>
      </c>
      <c r="Z3046">
        <v>0</v>
      </c>
      <c r="AA3046">
        <v>0</v>
      </c>
      <c r="AB3046" t="s">
        <v>54</v>
      </c>
      <c r="AC3046">
        <v>0</v>
      </c>
      <c r="AD3046" t="s">
        <v>55</v>
      </c>
      <c r="AI3046" t="s">
        <v>56</v>
      </c>
      <c r="AJ3046" t="s">
        <v>56</v>
      </c>
      <c r="AK3046" t="s">
        <v>56</v>
      </c>
      <c r="AS3046">
        <v>0</v>
      </c>
    </row>
    <row r="3047" spans="1:45" x14ac:dyDescent="0.25">
      <c r="A3047" s="1">
        <v>1.62958E+16</v>
      </c>
      <c r="B3047">
        <v>2304</v>
      </c>
      <c r="C3047" t="s">
        <v>12820</v>
      </c>
      <c r="D3047">
        <v>61.05</v>
      </c>
      <c r="E3047">
        <v>0</v>
      </c>
      <c r="F3047">
        <v>0</v>
      </c>
      <c r="G3047">
        <v>61.05</v>
      </c>
      <c r="H3047">
        <v>0</v>
      </c>
      <c r="I3047">
        <v>61.05</v>
      </c>
      <c r="J3047">
        <v>0</v>
      </c>
      <c r="K3047" t="s">
        <v>47</v>
      </c>
      <c r="L3047" t="s">
        <v>61</v>
      </c>
      <c r="M3047">
        <v>261</v>
      </c>
      <c r="N3047" t="s">
        <v>12821</v>
      </c>
      <c r="O3047" t="s">
        <v>49</v>
      </c>
      <c r="Q3047" t="s">
        <v>12822</v>
      </c>
      <c r="R3047" s="2">
        <v>42863.421527777777</v>
      </c>
      <c r="S3047" s="2">
        <v>42863.436805555553</v>
      </c>
      <c r="T3047" t="s">
        <v>12823</v>
      </c>
      <c r="U3047">
        <v>3</v>
      </c>
      <c r="V3047" t="s">
        <v>12824</v>
      </c>
      <c r="W3047" t="s">
        <v>61</v>
      </c>
      <c r="Y3047">
        <v>18</v>
      </c>
      <c r="Z3047">
        <v>0</v>
      </c>
      <c r="AA3047">
        <v>0</v>
      </c>
      <c r="AB3047" t="s">
        <v>54</v>
      </c>
      <c r="AC3047">
        <v>0</v>
      </c>
      <c r="AD3047" t="s">
        <v>55</v>
      </c>
      <c r="AF3047" t="s">
        <v>62</v>
      </c>
      <c r="AI3047" t="s">
        <v>56</v>
      </c>
      <c r="AJ3047" t="s">
        <v>56</v>
      </c>
      <c r="AK3047" t="s">
        <v>56</v>
      </c>
      <c r="AS3047">
        <v>0</v>
      </c>
    </row>
    <row r="3048" spans="1:45" x14ac:dyDescent="0.25">
      <c r="A3048" s="1">
        <v>1.62673E+16</v>
      </c>
      <c r="B3048">
        <v>1093</v>
      </c>
      <c r="C3048" t="s">
        <v>12825</v>
      </c>
      <c r="D3048">
        <v>18.98</v>
      </c>
      <c r="E3048">
        <v>5</v>
      </c>
      <c r="F3048">
        <v>0</v>
      </c>
      <c r="G3048">
        <v>23.98</v>
      </c>
      <c r="H3048">
        <v>0</v>
      </c>
      <c r="I3048">
        <v>23.98</v>
      </c>
      <c r="J3048">
        <v>0</v>
      </c>
      <c r="K3048" t="s">
        <v>47</v>
      </c>
      <c r="M3048">
        <v>2836</v>
      </c>
      <c r="N3048" t="s">
        <v>12826</v>
      </c>
      <c r="O3048" t="s">
        <v>49</v>
      </c>
      <c r="Q3048" t="s">
        <v>12825</v>
      </c>
      <c r="R3048" s="2">
        <v>42863.418055555558</v>
      </c>
      <c r="S3048" s="2">
        <v>42863.427777777775</v>
      </c>
      <c r="T3048" t="s">
        <v>12827</v>
      </c>
      <c r="U3048">
        <v>5</v>
      </c>
      <c r="V3048" t="s">
        <v>12828</v>
      </c>
      <c r="W3048" t="s">
        <v>61</v>
      </c>
      <c r="Y3048">
        <v>5</v>
      </c>
      <c r="Z3048">
        <v>0</v>
      </c>
      <c r="AA3048">
        <v>0</v>
      </c>
      <c r="AB3048" t="s">
        <v>54</v>
      </c>
      <c r="AC3048">
        <v>0</v>
      </c>
      <c r="AD3048" t="s">
        <v>55</v>
      </c>
      <c r="AF3048" t="s">
        <v>62</v>
      </c>
      <c r="AI3048" t="s">
        <v>56</v>
      </c>
      <c r="AJ3048" t="s">
        <v>56</v>
      </c>
      <c r="AK3048" t="s">
        <v>56</v>
      </c>
      <c r="AS3048">
        <v>0</v>
      </c>
    </row>
    <row r="3049" spans="1:45" x14ac:dyDescent="0.25">
      <c r="A3049" s="1">
        <v>1.62748E+16</v>
      </c>
      <c r="B3049">
        <v>1983</v>
      </c>
      <c r="C3049" t="s">
        <v>12829</v>
      </c>
      <c r="D3049">
        <v>3.9</v>
      </c>
      <c r="E3049">
        <v>5</v>
      </c>
      <c r="F3049">
        <v>0</v>
      </c>
      <c r="G3049">
        <v>8.9</v>
      </c>
      <c r="H3049">
        <v>0</v>
      </c>
      <c r="I3049">
        <v>8.9</v>
      </c>
      <c r="J3049">
        <v>0</v>
      </c>
      <c r="K3049" t="s">
        <v>47</v>
      </c>
      <c r="M3049">
        <v>725</v>
      </c>
      <c r="N3049" t="s">
        <v>12830</v>
      </c>
      <c r="O3049" t="s">
        <v>49</v>
      </c>
      <c r="Q3049" t="s">
        <v>12829</v>
      </c>
      <c r="R3049" s="2">
        <v>42863.418055555558</v>
      </c>
      <c r="S3049" s="2">
        <v>42863.418055555558</v>
      </c>
      <c r="T3049" t="s">
        <v>259</v>
      </c>
      <c r="U3049">
        <v>1</v>
      </c>
      <c r="V3049" t="s">
        <v>12831</v>
      </c>
      <c r="W3049" t="s">
        <v>68</v>
      </c>
      <c r="Y3049">
        <v>1</v>
      </c>
      <c r="Z3049">
        <v>0</v>
      </c>
      <c r="AA3049">
        <v>0</v>
      </c>
      <c r="AB3049" t="s">
        <v>54</v>
      </c>
      <c r="AC3049">
        <v>0</v>
      </c>
      <c r="AD3049" t="s">
        <v>55</v>
      </c>
      <c r="AF3049" t="s">
        <v>62</v>
      </c>
      <c r="AI3049" t="s">
        <v>56</v>
      </c>
      <c r="AJ3049" t="s">
        <v>56</v>
      </c>
      <c r="AK3049" t="s">
        <v>56</v>
      </c>
      <c r="AS3049">
        <v>0</v>
      </c>
    </row>
    <row r="3050" spans="1:45" x14ac:dyDescent="0.25">
      <c r="A3050" s="1">
        <v>1.62914E+16</v>
      </c>
      <c r="B3050">
        <v>1686</v>
      </c>
      <c r="C3050" t="s">
        <v>12832</v>
      </c>
      <c r="D3050">
        <v>68.5</v>
      </c>
      <c r="E3050">
        <v>0</v>
      </c>
      <c r="F3050">
        <v>0</v>
      </c>
      <c r="G3050">
        <v>68.5</v>
      </c>
      <c r="H3050">
        <v>0</v>
      </c>
      <c r="I3050">
        <v>68.5</v>
      </c>
      <c r="J3050">
        <v>0</v>
      </c>
      <c r="K3050" t="s">
        <v>47</v>
      </c>
      <c r="M3050">
        <v>75</v>
      </c>
      <c r="N3050" t="s">
        <v>12833</v>
      </c>
      <c r="O3050" t="s">
        <v>49</v>
      </c>
      <c r="Q3050" t="s">
        <v>12834</v>
      </c>
      <c r="R3050" s="2">
        <v>42863.418055555558</v>
      </c>
      <c r="S3050" s="2">
        <v>42863.418055555558</v>
      </c>
      <c r="T3050" t="s">
        <v>12835</v>
      </c>
      <c r="U3050">
        <v>4</v>
      </c>
      <c r="V3050" t="s">
        <v>12836</v>
      </c>
      <c r="W3050" t="s">
        <v>68</v>
      </c>
      <c r="X3050" t="s">
        <v>12837</v>
      </c>
      <c r="Y3050">
        <v>5</v>
      </c>
      <c r="Z3050">
        <v>0</v>
      </c>
      <c r="AA3050">
        <v>0</v>
      </c>
      <c r="AB3050" t="s">
        <v>54</v>
      </c>
      <c r="AC3050">
        <v>0</v>
      </c>
      <c r="AD3050" t="s">
        <v>55</v>
      </c>
      <c r="AF3050" t="s">
        <v>62</v>
      </c>
      <c r="AI3050" t="s">
        <v>56</v>
      </c>
      <c r="AJ3050" t="s">
        <v>56</v>
      </c>
      <c r="AK3050" t="s">
        <v>56</v>
      </c>
      <c r="AS3050">
        <v>0</v>
      </c>
    </row>
    <row r="3051" spans="1:45" x14ac:dyDescent="0.25">
      <c r="A3051" s="1">
        <v>1.62817E+16</v>
      </c>
      <c r="B3051">
        <v>1205</v>
      </c>
      <c r="C3051" t="s">
        <v>12838</v>
      </c>
      <c r="D3051">
        <v>58.33</v>
      </c>
      <c r="E3051">
        <v>0</v>
      </c>
      <c r="F3051">
        <v>0</v>
      </c>
      <c r="G3051">
        <v>58.33</v>
      </c>
      <c r="H3051">
        <v>0</v>
      </c>
      <c r="I3051">
        <v>58.33</v>
      </c>
      <c r="J3051">
        <v>0</v>
      </c>
      <c r="K3051" t="s">
        <v>47</v>
      </c>
      <c r="M3051">
        <v>1793</v>
      </c>
      <c r="N3051" t="s">
        <v>12839</v>
      </c>
      <c r="O3051" t="s">
        <v>49</v>
      </c>
      <c r="Q3051" t="s">
        <v>12840</v>
      </c>
      <c r="R3051" s="2">
        <v>42863.407638888886</v>
      </c>
      <c r="S3051" s="2">
        <v>42863.416666666664</v>
      </c>
      <c r="T3051" t="s">
        <v>12841</v>
      </c>
      <c r="U3051">
        <v>14</v>
      </c>
      <c r="V3051" t="s">
        <v>12842</v>
      </c>
      <c r="W3051" t="s">
        <v>53</v>
      </c>
      <c r="Y3051">
        <v>14</v>
      </c>
      <c r="Z3051">
        <v>0</v>
      </c>
      <c r="AA3051">
        <v>0</v>
      </c>
      <c r="AB3051" t="s">
        <v>54</v>
      </c>
      <c r="AC3051">
        <v>0</v>
      </c>
      <c r="AD3051" t="s">
        <v>55</v>
      </c>
      <c r="AF3051" t="s">
        <v>62</v>
      </c>
      <c r="AI3051" t="s">
        <v>56</v>
      </c>
      <c r="AJ3051" t="s">
        <v>56</v>
      </c>
      <c r="AK3051" t="s">
        <v>56</v>
      </c>
      <c r="AS3051">
        <v>0</v>
      </c>
    </row>
    <row r="3052" spans="1:45" x14ac:dyDescent="0.25">
      <c r="A3052" s="1">
        <v>1.62652E+16</v>
      </c>
      <c r="B3052">
        <v>459</v>
      </c>
      <c r="C3052" t="s">
        <v>12843</v>
      </c>
      <c r="D3052">
        <v>65</v>
      </c>
      <c r="E3052">
        <v>0</v>
      </c>
      <c r="F3052">
        <v>0</v>
      </c>
      <c r="G3052">
        <v>65</v>
      </c>
      <c r="H3052">
        <v>0</v>
      </c>
      <c r="I3052">
        <v>65</v>
      </c>
      <c r="J3052">
        <v>0</v>
      </c>
      <c r="K3052" t="s">
        <v>47</v>
      </c>
      <c r="M3052">
        <v>2298</v>
      </c>
      <c r="N3052" t="s">
        <v>12844</v>
      </c>
      <c r="O3052" t="s">
        <v>49</v>
      </c>
      <c r="Q3052" t="s">
        <v>12845</v>
      </c>
      <c r="R3052" s="2">
        <v>42863.402777777781</v>
      </c>
      <c r="S3052" s="2">
        <v>42863.402777777781</v>
      </c>
      <c r="T3052" t="s">
        <v>12846</v>
      </c>
      <c r="U3052">
        <v>9</v>
      </c>
      <c r="V3052" t="s">
        <v>12847</v>
      </c>
      <c r="W3052" t="s">
        <v>61</v>
      </c>
      <c r="Y3052">
        <v>13</v>
      </c>
      <c r="Z3052">
        <v>0</v>
      </c>
      <c r="AA3052">
        <v>0</v>
      </c>
      <c r="AB3052" t="s">
        <v>54</v>
      </c>
      <c r="AC3052">
        <v>0</v>
      </c>
      <c r="AD3052" t="s">
        <v>55</v>
      </c>
      <c r="AF3052" t="s">
        <v>62</v>
      </c>
      <c r="AI3052" t="s">
        <v>56</v>
      </c>
      <c r="AJ3052" t="s">
        <v>56</v>
      </c>
      <c r="AK3052" t="s">
        <v>56</v>
      </c>
      <c r="AS3052">
        <v>0</v>
      </c>
    </row>
    <row r="3053" spans="1:45" x14ac:dyDescent="0.25">
      <c r="A3053" s="1">
        <v>1.35304E+16</v>
      </c>
      <c r="B3053">
        <v>2487</v>
      </c>
      <c r="C3053" t="s">
        <v>12848</v>
      </c>
      <c r="D3053">
        <v>1</v>
      </c>
      <c r="E3053">
        <v>5</v>
      </c>
      <c r="F3053">
        <v>0</v>
      </c>
      <c r="G3053">
        <v>6</v>
      </c>
      <c r="H3053">
        <v>0</v>
      </c>
      <c r="I3053">
        <v>6</v>
      </c>
      <c r="J3053">
        <v>0</v>
      </c>
      <c r="K3053" t="s">
        <v>47</v>
      </c>
      <c r="M3053">
        <v>1356</v>
      </c>
      <c r="N3053" t="s">
        <v>12849</v>
      </c>
      <c r="O3053" t="s">
        <v>49</v>
      </c>
      <c r="Q3053" t="s">
        <v>12850</v>
      </c>
      <c r="R3053" s="2">
        <v>42863.382638888892</v>
      </c>
      <c r="S3053" s="2">
        <v>42863.382638888892</v>
      </c>
      <c r="T3053" t="s">
        <v>1786</v>
      </c>
      <c r="U3053">
        <v>1</v>
      </c>
      <c r="V3053" t="s">
        <v>12851</v>
      </c>
      <c r="W3053" t="s">
        <v>61</v>
      </c>
      <c r="Y3053">
        <v>1</v>
      </c>
      <c r="Z3053">
        <v>0</v>
      </c>
      <c r="AA3053">
        <v>0</v>
      </c>
      <c r="AB3053" t="s">
        <v>54</v>
      </c>
      <c r="AC3053">
        <v>0</v>
      </c>
      <c r="AD3053" t="s">
        <v>55</v>
      </c>
      <c r="AF3053" t="s">
        <v>62</v>
      </c>
      <c r="AI3053" t="s">
        <v>56</v>
      </c>
      <c r="AJ3053" t="s">
        <v>56</v>
      </c>
      <c r="AK3053" t="s">
        <v>56</v>
      </c>
      <c r="AS3053">
        <v>0</v>
      </c>
    </row>
    <row r="3054" spans="1:45" x14ac:dyDescent="0.25">
      <c r="A3054" s="1">
        <v>1.62499E+16</v>
      </c>
      <c r="B3054">
        <v>2260</v>
      </c>
      <c r="C3054" t="s">
        <v>11006</v>
      </c>
      <c r="D3054">
        <v>73.349999999999994</v>
      </c>
      <c r="E3054">
        <v>0</v>
      </c>
      <c r="F3054">
        <v>0</v>
      </c>
      <c r="G3054">
        <v>73.349999999999994</v>
      </c>
      <c r="H3054">
        <v>0</v>
      </c>
      <c r="I3054">
        <v>73.349999999999994</v>
      </c>
      <c r="J3054">
        <v>0</v>
      </c>
      <c r="K3054" t="s">
        <v>47</v>
      </c>
      <c r="M3054">
        <v>1772</v>
      </c>
      <c r="N3054" t="s">
        <v>11007</v>
      </c>
      <c r="O3054" t="s">
        <v>49</v>
      </c>
      <c r="Q3054" t="s">
        <v>11008</v>
      </c>
      <c r="R3054" s="2">
        <v>42863.373611111114</v>
      </c>
      <c r="S3054" s="2">
        <v>42863.375</v>
      </c>
      <c r="T3054" t="s">
        <v>12852</v>
      </c>
      <c r="U3054">
        <v>5</v>
      </c>
      <c r="V3054" t="s">
        <v>12853</v>
      </c>
      <c r="W3054" t="s">
        <v>53</v>
      </c>
      <c r="Y3054">
        <v>21</v>
      </c>
      <c r="Z3054">
        <v>0</v>
      </c>
      <c r="AA3054">
        <v>0</v>
      </c>
      <c r="AB3054" t="s">
        <v>54</v>
      </c>
      <c r="AC3054">
        <v>0</v>
      </c>
      <c r="AD3054" t="s">
        <v>55</v>
      </c>
      <c r="AF3054" t="s">
        <v>62</v>
      </c>
      <c r="AI3054" t="s">
        <v>56</v>
      </c>
      <c r="AJ3054" t="s">
        <v>56</v>
      </c>
      <c r="AK3054" t="s">
        <v>56</v>
      </c>
      <c r="AS3054">
        <v>0</v>
      </c>
    </row>
    <row r="3055" spans="1:45" x14ac:dyDescent="0.25">
      <c r="A3055" s="1">
        <v>1.35403E+16</v>
      </c>
      <c r="B3055">
        <v>1026</v>
      </c>
      <c r="C3055" t="s">
        <v>12854</v>
      </c>
      <c r="D3055">
        <v>99.52</v>
      </c>
      <c r="E3055">
        <v>0</v>
      </c>
      <c r="F3055">
        <v>0</v>
      </c>
      <c r="G3055">
        <v>99.52</v>
      </c>
      <c r="H3055">
        <v>0</v>
      </c>
      <c r="I3055">
        <v>99.52</v>
      </c>
      <c r="J3055">
        <v>0</v>
      </c>
      <c r="K3055" t="s">
        <v>47</v>
      </c>
      <c r="M3055">
        <v>346</v>
      </c>
      <c r="N3055" t="s">
        <v>12855</v>
      </c>
      <c r="O3055" t="s">
        <v>49</v>
      </c>
      <c r="Q3055" t="s">
        <v>12854</v>
      </c>
      <c r="R3055" s="2">
        <v>42863.328472222223</v>
      </c>
      <c r="S3055" s="2">
        <v>42863.32916666667</v>
      </c>
      <c r="T3055" t="s">
        <v>12856</v>
      </c>
      <c r="U3055">
        <v>8</v>
      </c>
      <c r="V3055" t="s">
        <v>12857</v>
      </c>
      <c r="W3055" t="s">
        <v>53</v>
      </c>
      <c r="Y3055">
        <v>88</v>
      </c>
      <c r="Z3055">
        <v>0</v>
      </c>
      <c r="AA3055">
        <v>0</v>
      </c>
      <c r="AB3055" t="s">
        <v>54</v>
      </c>
      <c r="AC3055">
        <v>0</v>
      </c>
      <c r="AD3055" t="s">
        <v>55</v>
      </c>
      <c r="AF3055" t="s">
        <v>62</v>
      </c>
      <c r="AI3055" t="s">
        <v>56</v>
      </c>
      <c r="AJ3055" t="s">
        <v>56</v>
      </c>
      <c r="AK3055" t="s">
        <v>56</v>
      </c>
      <c r="AS3055">
        <v>0</v>
      </c>
    </row>
    <row r="3056" spans="1:45" x14ac:dyDescent="0.25">
      <c r="A3056" s="1">
        <v>1.62325E+16</v>
      </c>
      <c r="B3056">
        <v>1861</v>
      </c>
      <c r="C3056" t="s">
        <v>12858</v>
      </c>
      <c r="D3056">
        <v>34.69</v>
      </c>
      <c r="E3056">
        <v>5</v>
      </c>
      <c r="F3056">
        <v>0</v>
      </c>
      <c r="G3056">
        <v>39.69</v>
      </c>
      <c r="H3056">
        <v>0</v>
      </c>
      <c r="I3056">
        <v>39.69</v>
      </c>
      <c r="J3056">
        <v>0</v>
      </c>
      <c r="K3056" t="s">
        <v>47</v>
      </c>
      <c r="M3056">
        <v>1190</v>
      </c>
      <c r="N3056" t="s">
        <v>12859</v>
      </c>
      <c r="O3056" t="s">
        <v>49</v>
      </c>
      <c r="Q3056" t="s">
        <v>12860</v>
      </c>
      <c r="R3056" s="2">
        <v>42863.10833333333</v>
      </c>
      <c r="S3056" s="2">
        <v>42863.10833333333</v>
      </c>
      <c r="T3056" t="s">
        <v>12861</v>
      </c>
      <c r="U3056">
        <v>4</v>
      </c>
      <c r="V3056" t="s">
        <v>12862</v>
      </c>
      <c r="W3056" t="s">
        <v>61</v>
      </c>
      <c r="Y3056">
        <v>4</v>
      </c>
      <c r="Z3056">
        <v>0</v>
      </c>
      <c r="AA3056">
        <v>0</v>
      </c>
      <c r="AB3056" t="s">
        <v>54</v>
      </c>
      <c r="AC3056">
        <v>0</v>
      </c>
      <c r="AD3056" t="s">
        <v>55</v>
      </c>
      <c r="AF3056" t="s">
        <v>62</v>
      </c>
      <c r="AI3056" t="s">
        <v>56</v>
      </c>
      <c r="AJ3056" t="s">
        <v>56</v>
      </c>
      <c r="AK3056" t="s">
        <v>56</v>
      </c>
      <c r="AS3056">
        <v>0</v>
      </c>
    </row>
    <row r="3057" spans="1:45" x14ac:dyDescent="0.25">
      <c r="A3057" s="1">
        <v>1.62287E+16</v>
      </c>
      <c r="B3057">
        <v>1677</v>
      </c>
      <c r="C3057" t="s">
        <v>12863</v>
      </c>
      <c r="D3057">
        <v>17.170000000000002</v>
      </c>
      <c r="E3057">
        <v>12</v>
      </c>
      <c r="F3057">
        <v>0</v>
      </c>
      <c r="G3057">
        <v>29.17</v>
      </c>
      <c r="H3057">
        <v>0</v>
      </c>
      <c r="I3057">
        <v>29.17</v>
      </c>
      <c r="J3057">
        <v>0</v>
      </c>
      <c r="K3057" t="s">
        <v>47</v>
      </c>
      <c r="M3057">
        <v>2778</v>
      </c>
      <c r="N3057" t="s">
        <v>12864</v>
      </c>
      <c r="O3057" t="s">
        <v>49</v>
      </c>
      <c r="P3057" t="s">
        <v>12865</v>
      </c>
      <c r="Q3057" t="s">
        <v>12866</v>
      </c>
      <c r="R3057" s="2">
        <v>42863.053472222222</v>
      </c>
      <c r="S3057" s="2">
        <v>42863.054166666669</v>
      </c>
      <c r="T3057" t="s">
        <v>12867</v>
      </c>
      <c r="U3057">
        <v>4</v>
      </c>
      <c r="V3057" t="s">
        <v>12868</v>
      </c>
      <c r="W3057" t="s">
        <v>68</v>
      </c>
      <c r="Y3057">
        <v>4</v>
      </c>
      <c r="Z3057">
        <v>0</v>
      </c>
      <c r="AA3057">
        <v>0</v>
      </c>
      <c r="AB3057" t="s">
        <v>54</v>
      </c>
      <c r="AC3057">
        <v>0</v>
      </c>
      <c r="AD3057" t="s">
        <v>55</v>
      </c>
      <c r="AF3057" t="s">
        <v>62</v>
      </c>
      <c r="AI3057" t="s">
        <v>56</v>
      </c>
      <c r="AJ3057" t="s">
        <v>56</v>
      </c>
      <c r="AK3057" t="s">
        <v>56</v>
      </c>
      <c r="AS3057">
        <v>0</v>
      </c>
    </row>
    <row r="3058" spans="1:45" x14ac:dyDescent="0.25">
      <c r="A3058" s="1">
        <v>1.62034E+16</v>
      </c>
      <c r="B3058">
        <v>291</v>
      </c>
      <c r="C3058" t="s">
        <v>12869</v>
      </c>
      <c r="D3058">
        <v>111.39</v>
      </c>
      <c r="E3058">
        <v>0</v>
      </c>
      <c r="F3058">
        <v>0</v>
      </c>
      <c r="G3058">
        <v>111.39</v>
      </c>
      <c r="H3058">
        <v>0</v>
      </c>
      <c r="I3058">
        <v>111.39</v>
      </c>
      <c r="J3058">
        <v>0</v>
      </c>
      <c r="K3058" t="s">
        <v>47</v>
      </c>
      <c r="M3058">
        <v>1332</v>
      </c>
      <c r="N3058" t="s">
        <v>12870</v>
      </c>
      <c r="O3058" t="s">
        <v>49</v>
      </c>
      <c r="Q3058" t="s">
        <v>12871</v>
      </c>
      <c r="R3058" s="2">
        <v>42863.04791666667</v>
      </c>
      <c r="S3058" s="2">
        <v>42863.050694444442</v>
      </c>
      <c r="T3058" t="s">
        <v>12872</v>
      </c>
      <c r="U3058">
        <v>15</v>
      </c>
      <c r="V3058" t="s">
        <v>12873</v>
      </c>
      <c r="W3058" t="s">
        <v>53</v>
      </c>
      <c r="Y3058">
        <v>21</v>
      </c>
      <c r="Z3058">
        <v>0</v>
      </c>
      <c r="AA3058">
        <v>0</v>
      </c>
      <c r="AB3058" t="s">
        <v>54</v>
      </c>
      <c r="AC3058">
        <v>0</v>
      </c>
      <c r="AD3058" t="s">
        <v>55</v>
      </c>
      <c r="AF3058" t="s">
        <v>62</v>
      </c>
      <c r="AI3058" t="s">
        <v>56</v>
      </c>
      <c r="AJ3058" t="s">
        <v>56</v>
      </c>
      <c r="AK3058" t="s">
        <v>56</v>
      </c>
      <c r="AS3058">
        <v>0</v>
      </c>
    </row>
    <row r="3059" spans="1:45" x14ac:dyDescent="0.25">
      <c r="A3059" s="1">
        <v>1.62036E+16</v>
      </c>
      <c r="B3059">
        <v>2901</v>
      </c>
      <c r="C3059" t="s">
        <v>12874</v>
      </c>
      <c r="D3059">
        <v>108.95</v>
      </c>
      <c r="E3059">
        <v>0</v>
      </c>
      <c r="F3059">
        <v>0</v>
      </c>
      <c r="G3059">
        <v>108.95</v>
      </c>
      <c r="H3059">
        <v>0</v>
      </c>
      <c r="I3059">
        <v>108.95</v>
      </c>
      <c r="J3059">
        <v>0</v>
      </c>
      <c r="K3059" t="s">
        <v>47</v>
      </c>
      <c r="M3059">
        <v>1526</v>
      </c>
      <c r="N3059" t="s">
        <v>12875</v>
      </c>
      <c r="O3059" t="s">
        <v>49</v>
      </c>
      <c r="Q3059" t="s">
        <v>12876</v>
      </c>
      <c r="R3059" s="2">
        <v>42863.045138888891</v>
      </c>
      <c r="S3059" s="2">
        <v>42863.841666666667</v>
      </c>
      <c r="T3059" t="s">
        <v>12877</v>
      </c>
      <c r="U3059">
        <v>13</v>
      </c>
      <c r="V3059" t="s">
        <v>12878</v>
      </c>
      <c r="W3059" t="s">
        <v>53</v>
      </c>
      <c r="Y3059">
        <v>17</v>
      </c>
      <c r="Z3059">
        <v>0</v>
      </c>
      <c r="AA3059">
        <v>0</v>
      </c>
      <c r="AB3059" t="s">
        <v>54</v>
      </c>
      <c r="AC3059">
        <v>0</v>
      </c>
      <c r="AD3059" t="s">
        <v>55</v>
      </c>
      <c r="AF3059" t="s">
        <v>62</v>
      </c>
      <c r="AI3059" t="s">
        <v>56</v>
      </c>
      <c r="AJ3059" t="s">
        <v>56</v>
      </c>
      <c r="AK3059" t="s">
        <v>56</v>
      </c>
      <c r="AS3059">
        <v>0</v>
      </c>
    </row>
    <row r="3060" spans="1:45" x14ac:dyDescent="0.25">
      <c r="A3060" s="1">
        <v>1.62083E+16</v>
      </c>
      <c r="B3060">
        <v>8</v>
      </c>
      <c r="C3060" t="s">
        <v>12879</v>
      </c>
      <c r="D3060">
        <v>60.85</v>
      </c>
      <c r="E3060">
        <v>0</v>
      </c>
      <c r="F3060">
        <v>0</v>
      </c>
      <c r="G3060">
        <v>60.85</v>
      </c>
      <c r="H3060">
        <v>0</v>
      </c>
      <c r="I3060">
        <v>60.85</v>
      </c>
      <c r="J3060">
        <v>0</v>
      </c>
      <c r="K3060" t="s">
        <v>47</v>
      </c>
      <c r="M3060">
        <v>218</v>
      </c>
      <c r="N3060" t="s">
        <v>12880</v>
      </c>
      <c r="O3060" t="s">
        <v>49</v>
      </c>
      <c r="Q3060" t="s">
        <v>12881</v>
      </c>
      <c r="R3060" s="2">
        <v>42862.982638888891</v>
      </c>
      <c r="S3060" s="2">
        <v>42862.982638888891</v>
      </c>
      <c r="T3060" t="s">
        <v>12882</v>
      </c>
      <c r="U3060">
        <v>3</v>
      </c>
      <c r="V3060" t="s">
        <v>12883</v>
      </c>
      <c r="W3060" t="s">
        <v>61</v>
      </c>
      <c r="Y3060">
        <v>25</v>
      </c>
      <c r="Z3060">
        <v>0</v>
      </c>
      <c r="AA3060">
        <v>0</v>
      </c>
      <c r="AB3060" t="s">
        <v>54</v>
      </c>
      <c r="AC3060">
        <v>0</v>
      </c>
      <c r="AD3060" t="s">
        <v>55</v>
      </c>
      <c r="AF3060" t="s">
        <v>62</v>
      </c>
      <c r="AI3060" t="s">
        <v>56</v>
      </c>
      <c r="AJ3060" t="s">
        <v>56</v>
      </c>
      <c r="AK3060" t="s">
        <v>56</v>
      </c>
      <c r="AS3060">
        <v>0</v>
      </c>
    </row>
    <row r="3061" spans="1:45" x14ac:dyDescent="0.25">
      <c r="A3061" s="1">
        <v>1.61923E+16</v>
      </c>
      <c r="B3061">
        <v>3114</v>
      </c>
      <c r="C3061" t="s">
        <v>12884</v>
      </c>
      <c r="D3061">
        <v>206</v>
      </c>
      <c r="E3061">
        <v>0</v>
      </c>
      <c r="F3061">
        <v>0</v>
      </c>
      <c r="G3061">
        <v>206</v>
      </c>
      <c r="H3061">
        <v>0</v>
      </c>
      <c r="I3061">
        <v>206</v>
      </c>
      <c r="J3061">
        <v>0</v>
      </c>
      <c r="K3061" t="s">
        <v>47</v>
      </c>
      <c r="M3061">
        <v>3249</v>
      </c>
      <c r="N3061" t="s">
        <v>12885</v>
      </c>
      <c r="O3061" t="s">
        <v>49</v>
      </c>
      <c r="Q3061" t="s">
        <v>12886</v>
      </c>
      <c r="R3061" s="2">
        <v>42862.981249999997</v>
      </c>
      <c r="S3061" s="2">
        <v>42863.465277777781</v>
      </c>
      <c r="T3061" t="s">
        <v>12887</v>
      </c>
      <c r="U3061">
        <v>13</v>
      </c>
      <c r="V3061" t="s">
        <v>12888</v>
      </c>
      <c r="W3061" t="s">
        <v>53</v>
      </c>
      <c r="Y3061">
        <v>41</v>
      </c>
      <c r="Z3061">
        <v>0</v>
      </c>
      <c r="AA3061">
        <v>0</v>
      </c>
      <c r="AB3061" t="s">
        <v>54</v>
      </c>
      <c r="AC3061">
        <v>0</v>
      </c>
      <c r="AD3061" t="s">
        <v>55</v>
      </c>
      <c r="AF3061" t="s">
        <v>62</v>
      </c>
      <c r="AI3061" t="s">
        <v>56</v>
      </c>
      <c r="AJ3061" t="s">
        <v>56</v>
      </c>
      <c r="AK3061" t="s">
        <v>56</v>
      </c>
      <c r="AS3061">
        <v>0</v>
      </c>
    </row>
    <row r="3062" spans="1:45" x14ac:dyDescent="0.25">
      <c r="A3062" s="1">
        <v>1.34949E+16</v>
      </c>
      <c r="B3062">
        <v>2836</v>
      </c>
      <c r="C3062" t="s">
        <v>12889</v>
      </c>
      <c r="D3062">
        <v>115</v>
      </c>
      <c r="E3062">
        <v>0</v>
      </c>
      <c r="F3062">
        <v>0</v>
      </c>
      <c r="G3062">
        <v>115</v>
      </c>
      <c r="H3062">
        <v>0</v>
      </c>
      <c r="I3062">
        <v>115</v>
      </c>
      <c r="J3062">
        <v>0</v>
      </c>
      <c r="K3062" t="s">
        <v>47</v>
      </c>
      <c r="L3062" t="s">
        <v>12890</v>
      </c>
      <c r="M3062">
        <v>2238</v>
      </c>
      <c r="N3062" t="s">
        <v>12891</v>
      </c>
      <c r="O3062" t="s">
        <v>49</v>
      </c>
      <c r="Q3062" t="s">
        <v>12892</v>
      </c>
      <c r="R3062" s="2">
        <v>42862.964583333334</v>
      </c>
      <c r="S3062" s="2">
        <v>42863.465277777781</v>
      </c>
      <c r="T3062" t="s">
        <v>12893</v>
      </c>
      <c r="U3062">
        <v>22</v>
      </c>
      <c r="V3062" t="s">
        <v>12894</v>
      </c>
      <c r="W3062" t="s">
        <v>68</v>
      </c>
      <c r="X3062" t="s">
        <v>12895</v>
      </c>
      <c r="Y3062">
        <v>24</v>
      </c>
      <c r="Z3062">
        <v>0</v>
      </c>
      <c r="AA3062">
        <v>0</v>
      </c>
      <c r="AB3062" t="s">
        <v>54</v>
      </c>
      <c r="AC3062">
        <v>0</v>
      </c>
      <c r="AD3062" t="s">
        <v>55</v>
      </c>
      <c r="AI3062" t="s">
        <v>56</v>
      </c>
      <c r="AJ3062" t="s">
        <v>56</v>
      </c>
      <c r="AK3062" t="s">
        <v>56</v>
      </c>
      <c r="AS3062">
        <v>0</v>
      </c>
    </row>
    <row r="3063" spans="1:45" x14ac:dyDescent="0.25">
      <c r="A3063" s="1">
        <v>1.35017E+16</v>
      </c>
      <c r="B3063">
        <v>1942</v>
      </c>
      <c r="C3063" t="s">
        <v>1140</v>
      </c>
      <c r="D3063">
        <v>66.08</v>
      </c>
      <c r="E3063">
        <v>0</v>
      </c>
      <c r="F3063">
        <v>0</v>
      </c>
      <c r="G3063">
        <v>66.08</v>
      </c>
      <c r="H3063">
        <v>0</v>
      </c>
      <c r="I3063">
        <v>66.08</v>
      </c>
      <c r="J3063">
        <v>0</v>
      </c>
      <c r="K3063" t="s">
        <v>47</v>
      </c>
      <c r="M3063">
        <v>2630</v>
      </c>
      <c r="N3063" t="s">
        <v>1141</v>
      </c>
      <c r="O3063" t="s">
        <v>49</v>
      </c>
      <c r="Q3063" t="s">
        <v>1142</v>
      </c>
      <c r="R3063" s="2">
        <v>42862.962500000001</v>
      </c>
      <c r="S3063" s="2">
        <v>42862.963888888888</v>
      </c>
      <c r="T3063" t="s">
        <v>12896</v>
      </c>
      <c r="U3063">
        <v>9</v>
      </c>
      <c r="V3063" t="s">
        <v>12897</v>
      </c>
      <c r="W3063" t="s">
        <v>61</v>
      </c>
      <c r="Y3063">
        <v>21</v>
      </c>
      <c r="Z3063">
        <v>0</v>
      </c>
      <c r="AA3063">
        <v>0</v>
      </c>
      <c r="AB3063" t="s">
        <v>54</v>
      </c>
      <c r="AC3063">
        <v>0</v>
      </c>
      <c r="AD3063" t="s">
        <v>55</v>
      </c>
      <c r="AF3063" t="s">
        <v>62</v>
      </c>
      <c r="AI3063" t="s">
        <v>56</v>
      </c>
      <c r="AJ3063" t="s">
        <v>56</v>
      </c>
      <c r="AK3063" t="s">
        <v>56</v>
      </c>
      <c r="AS3063">
        <v>0</v>
      </c>
    </row>
    <row r="3064" spans="1:45" x14ac:dyDescent="0.25">
      <c r="A3064" s="1">
        <v>1.35073E+16</v>
      </c>
      <c r="B3064">
        <v>248</v>
      </c>
      <c r="C3064" t="s">
        <v>12898</v>
      </c>
      <c r="D3064">
        <v>155</v>
      </c>
      <c r="E3064">
        <v>0</v>
      </c>
      <c r="F3064">
        <v>0</v>
      </c>
      <c r="G3064">
        <v>155</v>
      </c>
      <c r="H3064">
        <v>0</v>
      </c>
      <c r="I3064">
        <v>155</v>
      </c>
      <c r="J3064">
        <v>0</v>
      </c>
      <c r="K3064" t="s">
        <v>47</v>
      </c>
      <c r="M3064">
        <v>3009</v>
      </c>
      <c r="N3064" t="s">
        <v>12899</v>
      </c>
      <c r="O3064" t="s">
        <v>49</v>
      </c>
      <c r="Q3064" t="s">
        <v>12898</v>
      </c>
      <c r="R3064" s="2">
        <v>42862.953472222223</v>
      </c>
      <c r="S3064" s="2">
        <v>42862.993055555555</v>
      </c>
      <c r="T3064" t="s">
        <v>12900</v>
      </c>
      <c r="U3064">
        <v>26</v>
      </c>
      <c r="V3064" t="s">
        <v>12901</v>
      </c>
      <c r="W3064" t="s">
        <v>53</v>
      </c>
      <c r="Y3064">
        <v>42</v>
      </c>
      <c r="Z3064">
        <v>0</v>
      </c>
      <c r="AA3064">
        <v>0</v>
      </c>
      <c r="AB3064" t="s">
        <v>54</v>
      </c>
      <c r="AC3064">
        <v>0</v>
      </c>
      <c r="AD3064" t="s">
        <v>55</v>
      </c>
      <c r="AF3064" t="s">
        <v>62</v>
      </c>
      <c r="AI3064" t="s">
        <v>56</v>
      </c>
      <c r="AJ3064" t="s">
        <v>56</v>
      </c>
      <c r="AK3064" t="s">
        <v>56</v>
      </c>
      <c r="AS3064">
        <v>0</v>
      </c>
    </row>
    <row r="3065" spans="1:45" x14ac:dyDescent="0.25">
      <c r="A3065" s="1">
        <v>1.61922E+16</v>
      </c>
      <c r="B3065">
        <v>2184</v>
      </c>
      <c r="C3065" t="s">
        <v>12902</v>
      </c>
      <c r="D3065">
        <v>23.4</v>
      </c>
      <c r="E3065">
        <v>5</v>
      </c>
      <c r="F3065">
        <v>0</v>
      </c>
      <c r="G3065">
        <v>28.4</v>
      </c>
      <c r="H3065">
        <v>0</v>
      </c>
      <c r="I3065">
        <v>28.4</v>
      </c>
      <c r="J3065">
        <v>0</v>
      </c>
      <c r="K3065" t="s">
        <v>47</v>
      </c>
      <c r="M3065">
        <v>1324</v>
      </c>
      <c r="N3065" t="s">
        <v>12903</v>
      </c>
      <c r="O3065" t="s">
        <v>49</v>
      </c>
      <c r="Q3065" t="s">
        <v>12904</v>
      </c>
      <c r="R3065" s="2">
        <v>42862.952777777777</v>
      </c>
      <c r="S3065" s="2">
        <v>42862.953472222223</v>
      </c>
      <c r="T3065" t="s">
        <v>259</v>
      </c>
      <c r="U3065">
        <v>1</v>
      </c>
      <c r="V3065" t="s">
        <v>12905</v>
      </c>
      <c r="W3065" t="s">
        <v>61</v>
      </c>
      <c r="Y3065">
        <v>6</v>
      </c>
      <c r="Z3065">
        <v>0</v>
      </c>
      <c r="AA3065">
        <v>0</v>
      </c>
      <c r="AB3065" t="s">
        <v>54</v>
      </c>
      <c r="AC3065">
        <v>0</v>
      </c>
      <c r="AD3065" t="s">
        <v>55</v>
      </c>
      <c r="AF3065" t="s">
        <v>62</v>
      </c>
      <c r="AI3065" t="s">
        <v>56</v>
      </c>
      <c r="AJ3065" t="s">
        <v>56</v>
      </c>
      <c r="AK3065" t="s">
        <v>56</v>
      </c>
      <c r="AS3065">
        <v>0</v>
      </c>
    </row>
    <row r="3066" spans="1:45" x14ac:dyDescent="0.25">
      <c r="A3066" s="1">
        <v>1.61902E+16</v>
      </c>
      <c r="B3066">
        <v>3402</v>
      </c>
      <c r="C3066" t="s">
        <v>12906</v>
      </c>
      <c r="D3066">
        <v>27.58</v>
      </c>
      <c r="E3066">
        <v>5</v>
      </c>
      <c r="F3066">
        <v>0</v>
      </c>
      <c r="G3066">
        <v>32.58</v>
      </c>
      <c r="H3066">
        <v>0</v>
      </c>
      <c r="I3066">
        <v>32.58</v>
      </c>
      <c r="J3066">
        <v>0</v>
      </c>
      <c r="K3066" t="s">
        <v>47</v>
      </c>
      <c r="M3066">
        <v>1776</v>
      </c>
      <c r="N3066" t="s">
        <v>12907</v>
      </c>
      <c r="O3066" t="s">
        <v>49</v>
      </c>
      <c r="Q3066" t="s">
        <v>12908</v>
      </c>
      <c r="R3066" s="2">
        <v>42862.951388888891</v>
      </c>
      <c r="S3066" s="2">
        <v>42862.951388888891</v>
      </c>
      <c r="T3066" t="s">
        <v>12909</v>
      </c>
      <c r="U3066">
        <v>2</v>
      </c>
      <c r="V3066" t="s">
        <v>12910</v>
      </c>
      <c r="W3066" t="s">
        <v>61</v>
      </c>
      <c r="Y3066">
        <v>6</v>
      </c>
      <c r="Z3066">
        <v>0</v>
      </c>
      <c r="AA3066">
        <v>0</v>
      </c>
      <c r="AB3066" t="s">
        <v>54</v>
      </c>
      <c r="AC3066">
        <v>0</v>
      </c>
      <c r="AD3066" t="s">
        <v>55</v>
      </c>
      <c r="AF3066" t="s">
        <v>62</v>
      </c>
      <c r="AI3066" t="s">
        <v>56</v>
      </c>
      <c r="AJ3066" t="s">
        <v>56</v>
      </c>
      <c r="AK3066" t="s">
        <v>56</v>
      </c>
      <c r="AS3066">
        <v>0</v>
      </c>
    </row>
    <row r="3067" spans="1:45" x14ac:dyDescent="0.25">
      <c r="A3067" s="1">
        <v>1.61734E+16</v>
      </c>
      <c r="B3067">
        <v>1782</v>
      </c>
      <c r="C3067" t="s">
        <v>895</v>
      </c>
      <c r="D3067">
        <v>15</v>
      </c>
      <c r="E3067">
        <v>0</v>
      </c>
      <c r="F3067">
        <v>0</v>
      </c>
      <c r="G3067">
        <v>15</v>
      </c>
      <c r="H3067">
        <v>0</v>
      </c>
      <c r="I3067">
        <v>15</v>
      </c>
      <c r="J3067">
        <v>0</v>
      </c>
      <c r="K3067" t="s">
        <v>47</v>
      </c>
      <c r="M3067">
        <v>2106</v>
      </c>
      <c r="N3067" t="s">
        <v>896</v>
      </c>
      <c r="O3067" t="s">
        <v>49</v>
      </c>
      <c r="Q3067" t="s">
        <v>897</v>
      </c>
      <c r="R3067" s="2">
        <v>42862.947916666664</v>
      </c>
      <c r="S3067" s="2">
        <v>42862.948611111111</v>
      </c>
      <c r="T3067" t="s">
        <v>4134</v>
      </c>
      <c r="U3067">
        <v>2</v>
      </c>
      <c r="V3067" t="s">
        <v>12911</v>
      </c>
      <c r="W3067" t="s">
        <v>53</v>
      </c>
      <c r="Y3067">
        <v>15</v>
      </c>
      <c r="Z3067">
        <v>0</v>
      </c>
      <c r="AA3067">
        <v>0</v>
      </c>
      <c r="AB3067" t="s">
        <v>54</v>
      </c>
      <c r="AC3067">
        <v>0</v>
      </c>
      <c r="AD3067" t="s">
        <v>55</v>
      </c>
      <c r="AF3067" t="s">
        <v>62</v>
      </c>
      <c r="AI3067" t="s">
        <v>56</v>
      </c>
      <c r="AJ3067" t="s">
        <v>56</v>
      </c>
      <c r="AK3067" t="s">
        <v>56</v>
      </c>
      <c r="AS3067">
        <v>0</v>
      </c>
    </row>
    <row r="3068" spans="1:45" x14ac:dyDescent="0.25">
      <c r="A3068" s="1">
        <v>1.61862E+16</v>
      </c>
      <c r="B3068">
        <v>590</v>
      </c>
      <c r="C3068" t="s">
        <v>12912</v>
      </c>
      <c r="D3068">
        <v>4.9000000000000004</v>
      </c>
      <c r="E3068">
        <v>5</v>
      </c>
      <c r="F3068">
        <v>0</v>
      </c>
      <c r="G3068">
        <v>9.9</v>
      </c>
      <c r="H3068">
        <v>0</v>
      </c>
      <c r="I3068">
        <v>9.9</v>
      </c>
      <c r="J3068">
        <v>0</v>
      </c>
      <c r="K3068" t="s">
        <v>47</v>
      </c>
      <c r="M3068">
        <v>1518</v>
      </c>
      <c r="N3068" t="s">
        <v>12913</v>
      </c>
      <c r="O3068" t="s">
        <v>49</v>
      </c>
      <c r="Q3068" t="s">
        <v>12912</v>
      </c>
      <c r="R3068" s="2">
        <v>42862.943749999999</v>
      </c>
      <c r="S3068" s="2">
        <v>42862.944444444445</v>
      </c>
      <c r="T3068" t="s">
        <v>72</v>
      </c>
      <c r="U3068">
        <v>1</v>
      </c>
      <c r="V3068" t="s">
        <v>12914</v>
      </c>
      <c r="W3068" t="s">
        <v>61</v>
      </c>
      <c r="Y3068">
        <v>1</v>
      </c>
      <c r="Z3068">
        <v>0</v>
      </c>
      <c r="AA3068">
        <v>0</v>
      </c>
      <c r="AB3068" t="s">
        <v>54</v>
      </c>
      <c r="AC3068">
        <v>0</v>
      </c>
      <c r="AD3068" t="s">
        <v>55</v>
      </c>
      <c r="AF3068" t="s">
        <v>62</v>
      </c>
      <c r="AI3068" t="s">
        <v>56</v>
      </c>
      <c r="AJ3068" t="s">
        <v>56</v>
      </c>
      <c r="AK3068" t="s">
        <v>56</v>
      </c>
      <c r="AS3068">
        <v>0</v>
      </c>
    </row>
    <row r="3069" spans="1:45" x14ac:dyDescent="0.25">
      <c r="A3069" s="1">
        <v>1.61831E+16</v>
      </c>
      <c r="B3069">
        <v>2545</v>
      </c>
      <c r="C3069" t="s">
        <v>12915</v>
      </c>
      <c r="D3069">
        <v>31.61</v>
      </c>
      <c r="E3069">
        <v>5</v>
      </c>
      <c r="F3069">
        <v>0</v>
      </c>
      <c r="G3069">
        <v>36.61</v>
      </c>
      <c r="H3069">
        <v>0</v>
      </c>
      <c r="I3069">
        <v>36.61</v>
      </c>
      <c r="J3069">
        <v>0</v>
      </c>
      <c r="K3069" t="s">
        <v>47</v>
      </c>
      <c r="M3069">
        <v>2409</v>
      </c>
      <c r="N3069" t="s">
        <v>12916</v>
      </c>
      <c r="O3069" t="s">
        <v>49</v>
      </c>
      <c r="Q3069" t="s">
        <v>12917</v>
      </c>
      <c r="R3069" s="2">
        <v>42862.94027777778</v>
      </c>
      <c r="S3069" s="2">
        <v>42862.947916666664</v>
      </c>
      <c r="T3069" t="s">
        <v>12918</v>
      </c>
      <c r="U3069">
        <v>12</v>
      </c>
      <c r="V3069" t="s">
        <v>12919</v>
      </c>
      <c r="W3069" t="s">
        <v>68</v>
      </c>
      <c r="Y3069">
        <v>13</v>
      </c>
      <c r="Z3069">
        <v>0</v>
      </c>
      <c r="AA3069">
        <v>0</v>
      </c>
      <c r="AB3069" t="s">
        <v>54</v>
      </c>
      <c r="AC3069">
        <v>0</v>
      </c>
      <c r="AD3069" t="s">
        <v>55</v>
      </c>
      <c r="AF3069" t="s">
        <v>62</v>
      </c>
      <c r="AI3069" t="s">
        <v>56</v>
      </c>
      <c r="AJ3069" t="s">
        <v>56</v>
      </c>
      <c r="AK3069" t="s">
        <v>56</v>
      </c>
      <c r="AS3069">
        <v>0</v>
      </c>
    </row>
    <row r="3070" spans="1:45" x14ac:dyDescent="0.25">
      <c r="A3070" s="1">
        <v>1.34845E+16</v>
      </c>
      <c r="B3070">
        <v>1520</v>
      </c>
      <c r="C3070" t="s">
        <v>12920</v>
      </c>
      <c r="D3070">
        <v>33.58</v>
      </c>
      <c r="E3070">
        <v>5</v>
      </c>
      <c r="F3070">
        <v>0</v>
      </c>
      <c r="G3070">
        <v>38.58</v>
      </c>
      <c r="H3070">
        <v>0</v>
      </c>
      <c r="I3070">
        <v>38.58</v>
      </c>
      <c r="J3070">
        <v>0</v>
      </c>
      <c r="K3070" t="s">
        <v>47</v>
      </c>
      <c r="M3070">
        <v>2719</v>
      </c>
      <c r="N3070" t="s">
        <v>12921</v>
      </c>
      <c r="O3070" t="s">
        <v>49</v>
      </c>
      <c r="Q3070" t="s">
        <v>12922</v>
      </c>
      <c r="R3070" s="2">
        <v>42862.935416666667</v>
      </c>
      <c r="S3070" s="2">
        <v>42862.938194444447</v>
      </c>
      <c r="T3070" t="s">
        <v>12923</v>
      </c>
      <c r="U3070">
        <v>5</v>
      </c>
      <c r="V3070" t="s">
        <v>12924</v>
      </c>
      <c r="W3070" t="s">
        <v>61</v>
      </c>
      <c r="Y3070">
        <v>5</v>
      </c>
      <c r="Z3070">
        <v>0</v>
      </c>
      <c r="AA3070">
        <v>0</v>
      </c>
      <c r="AB3070" t="s">
        <v>54</v>
      </c>
      <c r="AC3070">
        <v>0</v>
      </c>
      <c r="AD3070" t="s">
        <v>55</v>
      </c>
      <c r="AI3070" t="s">
        <v>56</v>
      </c>
      <c r="AJ3070" t="s">
        <v>56</v>
      </c>
      <c r="AK3070" t="s">
        <v>56</v>
      </c>
      <c r="AS3070">
        <v>0</v>
      </c>
    </row>
    <row r="3071" spans="1:45" x14ac:dyDescent="0.25">
      <c r="A3071" s="1">
        <v>1.61548E+16</v>
      </c>
      <c r="B3071">
        <v>3222</v>
      </c>
      <c r="C3071" t="s">
        <v>12925</v>
      </c>
      <c r="D3071">
        <v>4.9000000000000004</v>
      </c>
      <c r="E3071">
        <v>5</v>
      </c>
      <c r="F3071">
        <v>0</v>
      </c>
      <c r="G3071">
        <v>9.9</v>
      </c>
      <c r="H3071">
        <v>0</v>
      </c>
      <c r="I3071">
        <v>9.9</v>
      </c>
      <c r="J3071">
        <v>0</v>
      </c>
      <c r="K3071" t="s">
        <v>47</v>
      </c>
      <c r="M3071">
        <v>2470</v>
      </c>
      <c r="N3071" t="s">
        <v>12926</v>
      </c>
      <c r="O3071" t="s">
        <v>49</v>
      </c>
      <c r="Q3071" t="s">
        <v>12925</v>
      </c>
      <c r="R3071" s="2">
        <v>42862.931944444441</v>
      </c>
      <c r="S3071" s="2">
        <v>42862.932638888888</v>
      </c>
      <c r="T3071" t="s">
        <v>427</v>
      </c>
      <c r="U3071">
        <v>1</v>
      </c>
      <c r="V3071" t="s">
        <v>12927</v>
      </c>
      <c r="W3071" t="s">
        <v>61</v>
      </c>
      <c r="Y3071">
        <v>1</v>
      </c>
      <c r="Z3071">
        <v>0</v>
      </c>
      <c r="AA3071">
        <v>0</v>
      </c>
      <c r="AB3071" t="s">
        <v>54</v>
      </c>
      <c r="AC3071">
        <v>0</v>
      </c>
      <c r="AD3071" t="s">
        <v>55</v>
      </c>
      <c r="AF3071" t="s">
        <v>62</v>
      </c>
      <c r="AI3071" t="s">
        <v>56</v>
      </c>
      <c r="AJ3071" t="s">
        <v>56</v>
      </c>
      <c r="AK3071" t="s">
        <v>56</v>
      </c>
      <c r="AS3071">
        <v>0</v>
      </c>
    </row>
    <row r="3072" spans="1:45" x14ac:dyDescent="0.25">
      <c r="A3072" s="1">
        <v>1.61508E+16</v>
      </c>
      <c r="B3072">
        <v>1782</v>
      </c>
      <c r="C3072" t="s">
        <v>895</v>
      </c>
      <c r="D3072">
        <v>370</v>
      </c>
      <c r="E3072">
        <v>0</v>
      </c>
      <c r="F3072">
        <v>0</v>
      </c>
      <c r="G3072">
        <v>370</v>
      </c>
      <c r="H3072">
        <v>0</v>
      </c>
      <c r="I3072">
        <v>370</v>
      </c>
      <c r="J3072">
        <v>0</v>
      </c>
      <c r="K3072" t="s">
        <v>47</v>
      </c>
      <c r="M3072">
        <v>2106</v>
      </c>
      <c r="N3072" t="s">
        <v>896</v>
      </c>
      <c r="O3072" t="s">
        <v>49</v>
      </c>
      <c r="Q3072" t="s">
        <v>897</v>
      </c>
      <c r="R3072" s="2">
        <v>42862.915972222225</v>
      </c>
      <c r="S3072" s="2">
        <v>42862.922222222223</v>
      </c>
      <c r="T3072" t="s">
        <v>12928</v>
      </c>
      <c r="U3072">
        <v>22</v>
      </c>
      <c r="V3072" t="s">
        <v>12911</v>
      </c>
      <c r="W3072" t="s">
        <v>53</v>
      </c>
      <c r="Y3072">
        <v>90</v>
      </c>
      <c r="Z3072">
        <v>0</v>
      </c>
      <c r="AA3072">
        <v>0</v>
      </c>
      <c r="AB3072" t="s">
        <v>54</v>
      </c>
      <c r="AC3072">
        <v>0</v>
      </c>
      <c r="AD3072" t="s">
        <v>55</v>
      </c>
      <c r="AF3072" t="s">
        <v>62</v>
      </c>
      <c r="AI3072" t="s">
        <v>56</v>
      </c>
      <c r="AJ3072" t="s">
        <v>56</v>
      </c>
      <c r="AK3072" t="s">
        <v>56</v>
      </c>
      <c r="AS3072">
        <v>0</v>
      </c>
    </row>
    <row r="3073" spans="1:45" x14ac:dyDescent="0.25">
      <c r="A3073" s="1">
        <v>1.34715E+16</v>
      </c>
      <c r="B3073">
        <v>3217</v>
      </c>
      <c r="C3073" t="s">
        <v>12929</v>
      </c>
      <c r="D3073">
        <v>29.9</v>
      </c>
      <c r="E3073">
        <v>5</v>
      </c>
      <c r="F3073">
        <v>0</v>
      </c>
      <c r="G3073">
        <v>34.9</v>
      </c>
      <c r="H3073">
        <v>0</v>
      </c>
      <c r="I3073">
        <v>34.9</v>
      </c>
      <c r="J3073">
        <v>0</v>
      </c>
      <c r="K3073" t="s">
        <v>47</v>
      </c>
      <c r="M3073">
        <v>2825</v>
      </c>
      <c r="N3073" t="s">
        <v>12930</v>
      </c>
      <c r="O3073" t="s">
        <v>49</v>
      </c>
      <c r="Q3073" t="s">
        <v>12931</v>
      </c>
      <c r="R3073" s="2">
        <v>42862.913194444445</v>
      </c>
      <c r="S3073" s="2">
        <v>42862.913194444445</v>
      </c>
      <c r="T3073" t="s">
        <v>12932</v>
      </c>
      <c r="U3073">
        <v>1</v>
      </c>
      <c r="V3073" t="s">
        <v>12933</v>
      </c>
      <c r="W3073" t="s">
        <v>61</v>
      </c>
      <c r="Y3073">
        <v>1</v>
      </c>
      <c r="Z3073">
        <v>0</v>
      </c>
      <c r="AA3073">
        <v>0</v>
      </c>
      <c r="AB3073" t="s">
        <v>54</v>
      </c>
      <c r="AC3073">
        <v>0</v>
      </c>
      <c r="AD3073" t="s">
        <v>55</v>
      </c>
      <c r="AF3073" t="s">
        <v>62</v>
      </c>
      <c r="AI3073" t="s">
        <v>56</v>
      </c>
      <c r="AJ3073" t="s">
        <v>56</v>
      </c>
      <c r="AK3073" t="s">
        <v>56</v>
      </c>
      <c r="AS3073">
        <v>0</v>
      </c>
    </row>
    <row r="3074" spans="1:45" x14ac:dyDescent="0.25">
      <c r="A3074" s="1">
        <v>1.61377E+16</v>
      </c>
      <c r="B3074">
        <v>764</v>
      </c>
      <c r="C3074" t="s">
        <v>12934</v>
      </c>
      <c r="D3074">
        <v>87.91</v>
      </c>
      <c r="E3074">
        <v>0</v>
      </c>
      <c r="F3074">
        <v>0</v>
      </c>
      <c r="G3074">
        <v>87.91</v>
      </c>
      <c r="H3074">
        <v>0</v>
      </c>
      <c r="I3074">
        <v>87.91</v>
      </c>
      <c r="J3074">
        <v>0</v>
      </c>
      <c r="K3074" t="s">
        <v>47</v>
      </c>
      <c r="M3074">
        <v>2465</v>
      </c>
      <c r="N3074" t="s">
        <v>12935</v>
      </c>
      <c r="O3074" t="s">
        <v>49</v>
      </c>
      <c r="Q3074" t="s">
        <v>12936</v>
      </c>
      <c r="R3074" s="2">
        <v>42862.909722222219</v>
      </c>
      <c r="S3074" s="2">
        <v>42862.909722222219</v>
      </c>
      <c r="T3074" t="s">
        <v>77</v>
      </c>
      <c r="U3074">
        <v>1</v>
      </c>
      <c r="V3074" t="s">
        <v>12937</v>
      </c>
      <c r="W3074" t="s">
        <v>53</v>
      </c>
      <c r="Y3074">
        <v>30</v>
      </c>
      <c r="Z3074">
        <v>0</v>
      </c>
      <c r="AA3074">
        <v>0</v>
      </c>
      <c r="AB3074" t="s">
        <v>54</v>
      </c>
      <c r="AC3074">
        <v>0</v>
      </c>
      <c r="AD3074" t="s">
        <v>55</v>
      </c>
      <c r="AF3074" t="s">
        <v>62</v>
      </c>
      <c r="AI3074" t="s">
        <v>56</v>
      </c>
      <c r="AJ3074" t="s">
        <v>56</v>
      </c>
      <c r="AK3074" t="s">
        <v>56</v>
      </c>
      <c r="AS3074">
        <v>0</v>
      </c>
    </row>
    <row r="3075" spans="1:45" x14ac:dyDescent="0.25">
      <c r="A3075" s="1">
        <v>1.3475E+16</v>
      </c>
      <c r="B3075">
        <v>542</v>
      </c>
      <c r="C3075" t="s">
        <v>7456</v>
      </c>
      <c r="D3075">
        <v>265</v>
      </c>
      <c r="E3075">
        <v>0</v>
      </c>
      <c r="F3075">
        <v>0</v>
      </c>
      <c r="G3075">
        <v>265</v>
      </c>
      <c r="H3075">
        <v>0</v>
      </c>
      <c r="I3075">
        <v>265</v>
      </c>
      <c r="J3075">
        <v>0</v>
      </c>
      <c r="K3075" t="s">
        <v>47</v>
      </c>
      <c r="M3075">
        <v>1367</v>
      </c>
      <c r="N3075" t="s">
        <v>7457</v>
      </c>
      <c r="O3075" t="s">
        <v>49</v>
      </c>
      <c r="Q3075" t="s">
        <v>7458</v>
      </c>
      <c r="R3075" s="2">
        <v>42862.90902777778</v>
      </c>
      <c r="S3075" s="2">
        <v>42862.972222222219</v>
      </c>
      <c r="T3075" t="s">
        <v>12938</v>
      </c>
      <c r="U3075">
        <v>19</v>
      </c>
      <c r="V3075" t="s">
        <v>12939</v>
      </c>
      <c r="W3075" t="s">
        <v>53</v>
      </c>
      <c r="Y3075">
        <v>22</v>
      </c>
      <c r="Z3075">
        <v>0</v>
      </c>
      <c r="AA3075">
        <v>0</v>
      </c>
      <c r="AB3075" t="s">
        <v>54</v>
      </c>
      <c r="AC3075">
        <v>0</v>
      </c>
      <c r="AD3075" t="s">
        <v>55</v>
      </c>
      <c r="AF3075" t="s">
        <v>62</v>
      </c>
      <c r="AI3075" t="s">
        <v>56</v>
      </c>
      <c r="AJ3075" t="s">
        <v>56</v>
      </c>
      <c r="AK3075" t="s">
        <v>56</v>
      </c>
      <c r="AS3075">
        <v>0</v>
      </c>
    </row>
    <row r="3076" spans="1:45" x14ac:dyDescent="0.25">
      <c r="A3076" s="1">
        <v>1.6156E+16</v>
      </c>
      <c r="B3076">
        <v>1646</v>
      </c>
      <c r="C3076" t="s">
        <v>12940</v>
      </c>
      <c r="D3076">
        <v>31.7</v>
      </c>
      <c r="E3076">
        <v>5</v>
      </c>
      <c r="F3076">
        <v>0</v>
      </c>
      <c r="G3076">
        <v>36.700000000000003</v>
      </c>
      <c r="H3076">
        <v>0</v>
      </c>
      <c r="I3076">
        <v>36.700000000000003</v>
      </c>
      <c r="J3076">
        <v>0</v>
      </c>
      <c r="K3076" t="s">
        <v>47</v>
      </c>
      <c r="M3076">
        <v>1795</v>
      </c>
      <c r="N3076" t="s">
        <v>12941</v>
      </c>
      <c r="O3076" t="s">
        <v>49</v>
      </c>
      <c r="P3076" t="s">
        <v>12942</v>
      </c>
      <c r="Q3076" t="s">
        <v>12943</v>
      </c>
      <c r="R3076" s="2">
        <v>42862.898611111108</v>
      </c>
      <c r="S3076" s="2">
        <v>42862.898611111108</v>
      </c>
      <c r="T3076" t="s">
        <v>12944</v>
      </c>
      <c r="U3076">
        <v>2</v>
      </c>
      <c r="V3076" t="s">
        <v>12945</v>
      </c>
      <c r="W3076" t="s">
        <v>61</v>
      </c>
      <c r="Y3076">
        <v>8</v>
      </c>
      <c r="Z3076">
        <v>0</v>
      </c>
      <c r="AA3076">
        <v>0</v>
      </c>
      <c r="AB3076" t="s">
        <v>54</v>
      </c>
      <c r="AC3076">
        <v>0</v>
      </c>
      <c r="AD3076" t="s">
        <v>55</v>
      </c>
      <c r="AF3076" t="s">
        <v>62</v>
      </c>
      <c r="AI3076" t="s">
        <v>56</v>
      </c>
      <c r="AJ3076" t="s">
        <v>56</v>
      </c>
      <c r="AK3076" t="s">
        <v>56</v>
      </c>
      <c r="AS3076">
        <v>0</v>
      </c>
    </row>
    <row r="3077" spans="1:45" x14ac:dyDescent="0.25">
      <c r="A3077" s="1">
        <v>1.6156E+16</v>
      </c>
      <c r="B3077">
        <v>2015</v>
      </c>
      <c r="C3077" t="s">
        <v>12946</v>
      </c>
      <c r="D3077">
        <v>32.14</v>
      </c>
      <c r="E3077">
        <v>5</v>
      </c>
      <c r="F3077">
        <v>0</v>
      </c>
      <c r="G3077">
        <v>37.14</v>
      </c>
      <c r="H3077">
        <v>0</v>
      </c>
      <c r="I3077">
        <v>37.14</v>
      </c>
      <c r="J3077">
        <v>0</v>
      </c>
      <c r="K3077" t="s">
        <v>47</v>
      </c>
      <c r="M3077">
        <v>2377</v>
      </c>
      <c r="N3077" t="s">
        <v>12947</v>
      </c>
      <c r="O3077" t="s">
        <v>49</v>
      </c>
      <c r="Q3077" t="s">
        <v>12948</v>
      </c>
      <c r="R3077" s="2">
        <v>42862.897222222222</v>
      </c>
      <c r="S3077" s="2">
        <v>42862.897916666669</v>
      </c>
      <c r="T3077" t="s">
        <v>12949</v>
      </c>
      <c r="U3077">
        <v>9</v>
      </c>
      <c r="V3077" t="s">
        <v>12950</v>
      </c>
      <c r="W3077" t="s">
        <v>61</v>
      </c>
      <c r="Y3077">
        <v>9</v>
      </c>
      <c r="Z3077">
        <v>0</v>
      </c>
      <c r="AA3077">
        <v>0</v>
      </c>
      <c r="AB3077" t="s">
        <v>54</v>
      </c>
      <c r="AC3077">
        <v>0</v>
      </c>
      <c r="AD3077" t="s">
        <v>55</v>
      </c>
      <c r="AF3077" t="s">
        <v>62</v>
      </c>
      <c r="AI3077" t="s">
        <v>56</v>
      </c>
      <c r="AJ3077" t="s">
        <v>56</v>
      </c>
      <c r="AK3077" t="s">
        <v>56</v>
      </c>
      <c r="AS3077">
        <v>0</v>
      </c>
    </row>
    <row r="3078" spans="1:45" x14ac:dyDescent="0.25">
      <c r="A3078" s="1">
        <v>1.61461E+16</v>
      </c>
      <c r="B3078">
        <v>2435</v>
      </c>
      <c r="C3078" t="s">
        <v>12951</v>
      </c>
      <c r="D3078">
        <v>14.35</v>
      </c>
      <c r="E3078">
        <v>5</v>
      </c>
      <c r="F3078">
        <v>0</v>
      </c>
      <c r="G3078">
        <v>19.350000000000001</v>
      </c>
      <c r="H3078">
        <v>0</v>
      </c>
      <c r="I3078">
        <v>19.350000000000001</v>
      </c>
      <c r="J3078">
        <v>0</v>
      </c>
      <c r="K3078" t="s">
        <v>47</v>
      </c>
      <c r="M3078">
        <v>1821</v>
      </c>
      <c r="N3078" t="s">
        <v>12952</v>
      </c>
      <c r="O3078" t="s">
        <v>49</v>
      </c>
      <c r="Q3078" t="s">
        <v>12953</v>
      </c>
      <c r="R3078" s="2">
        <v>42862.888194444444</v>
      </c>
      <c r="S3078" s="2">
        <v>42862.88958333333</v>
      </c>
      <c r="T3078" t="s">
        <v>12954</v>
      </c>
      <c r="U3078">
        <v>4</v>
      </c>
      <c r="V3078" t="s">
        <v>12955</v>
      </c>
      <c r="W3078" t="s">
        <v>61</v>
      </c>
      <c r="Y3078">
        <v>4</v>
      </c>
      <c r="Z3078">
        <v>0</v>
      </c>
      <c r="AA3078">
        <v>0</v>
      </c>
      <c r="AB3078" t="s">
        <v>54</v>
      </c>
      <c r="AC3078">
        <v>0</v>
      </c>
      <c r="AD3078" t="s">
        <v>55</v>
      </c>
      <c r="AF3078" t="s">
        <v>62</v>
      </c>
      <c r="AI3078" t="s">
        <v>56</v>
      </c>
      <c r="AJ3078" t="s">
        <v>56</v>
      </c>
      <c r="AK3078" t="s">
        <v>56</v>
      </c>
      <c r="AS3078">
        <v>0</v>
      </c>
    </row>
    <row r="3079" spans="1:45" x14ac:dyDescent="0.25">
      <c r="A3079" s="1">
        <v>1.61242E+16</v>
      </c>
      <c r="B3079">
        <v>3365</v>
      </c>
      <c r="C3079" t="s">
        <v>12956</v>
      </c>
      <c r="D3079">
        <v>59.95</v>
      </c>
      <c r="E3079">
        <v>0</v>
      </c>
      <c r="F3079">
        <v>0</v>
      </c>
      <c r="G3079">
        <v>59.95</v>
      </c>
      <c r="H3079">
        <v>0</v>
      </c>
      <c r="I3079">
        <v>59.95</v>
      </c>
      <c r="J3079">
        <v>0</v>
      </c>
      <c r="K3079" t="s">
        <v>47</v>
      </c>
      <c r="M3079">
        <v>2548</v>
      </c>
      <c r="N3079" t="s">
        <v>12957</v>
      </c>
      <c r="O3079" t="s">
        <v>49</v>
      </c>
      <c r="Q3079" t="s">
        <v>12958</v>
      </c>
      <c r="R3079" s="2">
        <v>42862.880555555559</v>
      </c>
      <c r="S3079" s="2">
        <v>42863.265972222223</v>
      </c>
      <c r="T3079" t="s">
        <v>12959</v>
      </c>
      <c r="U3079">
        <v>18</v>
      </c>
      <c r="V3079" t="s">
        <v>12960</v>
      </c>
      <c r="W3079" t="s">
        <v>61</v>
      </c>
      <c r="Y3079">
        <v>19</v>
      </c>
      <c r="Z3079">
        <v>0</v>
      </c>
      <c r="AA3079">
        <v>0</v>
      </c>
      <c r="AB3079" t="s">
        <v>54</v>
      </c>
      <c r="AC3079">
        <v>0</v>
      </c>
      <c r="AD3079" t="s">
        <v>55</v>
      </c>
      <c r="AF3079" t="s">
        <v>62</v>
      </c>
      <c r="AI3079" t="s">
        <v>56</v>
      </c>
      <c r="AJ3079" t="s">
        <v>56</v>
      </c>
      <c r="AK3079" t="s">
        <v>56</v>
      </c>
      <c r="AS3079">
        <v>0</v>
      </c>
    </row>
    <row r="3080" spans="1:45" x14ac:dyDescent="0.25">
      <c r="A3080" s="1">
        <v>1.34622E+16</v>
      </c>
      <c r="B3080">
        <v>1581</v>
      </c>
      <c r="C3080" t="s">
        <v>12961</v>
      </c>
      <c r="D3080">
        <v>21.48</v>
      </c>
      <c r="E3080">
        <v>5</v>
      </c>
      <c r="F3080">
        <v>0</v>
      </c>
      <c r="G3080">
        <v>26.48</v>
      </c>
      <c r="H3080">
        <v>0</v>
      </c>
      <c r="I3080">
        <v>26.48</v>
      </c>
      <c r="J3080">
        <v>0</v>
      </c>
      <c r="K3080" t="s">
        <v>47</v>
      </c>
      <c r="M3080">
        <v>802</v>
      </c>
      <c r="N3080" t="s">
        <v>12962</v>
      </c>
      <c r="O3080" t="s">
        <v>49</v>
      </c>
      <c r="Q3080" t="s">
        <v>12963</v>
      </c>
      <c r="R3080" s="2">
        <v>42862.874305555553</v>
      </c>
      <c r="S3080" s="2">
        <v>42862.875694444447</v>
      </c>
      <c r="T3080" t="s">
        <v>98</v>
      </c>
      <c r="U3080">
        <v>1</v>
      </c>
      <c r="V3080" t="s">
        <v>12964</v>
      </c>
      <c r="W3080" t="s">
        <v>68</v>
      </c>
      <c r="Y3080">
        <v>12</v>
      </c>
      <c r="Z3080">
        <v>0</v>
      </c>
      <c r="AA3080">
        <v>0</v>
      </c>
      <c r="AB3080" t="s">
        <v>54</v>
      </c>
      <c r="AC3080">
        <v>0</v>
      </c>
      <c r="AD3080" t="s">
        <v>55</v>
      </c>
      <c r="AF3080" t="s">
        <v>62</v>
      </c>
      <c r="AI3080" t="s">
        <v>56</v>
      </c>
      <c r="AJ3080" t="s">
        <v>56</v>
      </c>
      <c r="AK3080" t="s">
        <v>56</v>
      </c>
      <c r="AS3080">
        <v>0</v>
      </c>
    </row>
    <row r="3081" spans="1:45" x14ac:dyDescent="0.25">
      <c r="A3081" s="1">
        <v>1.61333E+16</v>
      </c>
      <c r="B3081">
        <v>427</v>
      </c>
      <c r="C3081" t="s">
        <v>920</v>
      </c>
      <c r="D3081">
        <v>31.05</v>
      </c>
      <c r="E3081">
        <v>0</v>
      </c>
      <c r="F3081">
        <v>0</v>
      </c>
      <c r="G3081">
        <v>31.05</v>
      </c>
      <c r="H3081">
        <v>0</v>
      </c>
      <c r="I3081">
        <v>31.05</v>
      </c>
      <c r="J3081">
        <v>0</v>
      </c>
      <c r="K3081" t="s">
        <v>47</v>
      </c>
      <c r="M3081">
        <v>145</v>
      </c>
      <c r="N3081" t="s">
        <v>921</v>
      </c>
      <c r="O3081" t="s">
        <v>49</v>
      </c>
      <c r="Q3081" t="s">
        <v>922</v>
      </c>
      <c r="R3081" s="2">
        <v>42862.869444444441</v>
      </c>
      <c r="S3081" s="2">
        <v>42862.870833333334</v>
      </c>
      <c r="T3081" t="s">
        <v>12965</v>
      </c>
      <c r="U3081">
        <v>3</v>
      </c>
      <c r="V3081" t="s">
        <v>12966</v>
      </c>
      <c r="W3081" t="s">
        <v>53</v>
      </c>
      <c r="Y3081">
        <v>8</v>
      </c>
      <c r="Z3081">
        <v>0</v>
      </c>
      <c r="AA3081">
        <v>0</v>
      </c>
      <c r="AB3081" t="s">
        <v>54</v>
      </c>
      <c r="AC3081">
        <v>0</v>
      </c>
      <c r="AD3081" t="s">
        <v>55</v>
      </c>
      <c r="AF3081" t="s">
        <v>62</v>
      </c>
      <c r="AI3081" t="s">
        <v>56</v>
      </c>
      <c r="AJ3081" t="s">
        <v>56</v>
      </c>
      <c r="AK3081" t="s">
        <v>56</v>
      </c>
      <c r="AS3081">
        <v>0</v>
      </c>
    </row>
    <row r="3082" spans="1:45" x14ac:dyDescent="0.25">
      <c r="A3082" s="1">
        <v>1.34528E+16</v>
      </c>
      <c r="B3082">
        <v>3131</v>
      </c>
      <c r="C3082" t="s">
        <v>12967</v>
      </c>
      <c r="D3082">
        <v>27.6</v>
      </c>
      <c r="E3082">
        <v>5</v>
      </c>
      <c r="F3082">
        <v>0</v>
      </c>
      <c r="G3082">
        <v>32.6</v>
      </c>
      <c r="H3082">
        <v>0</v>
      </c>
      <c r="I3082">
        <v>32.6</v>
      </c>
      <c r="J3082">
        <v>0</v>
      </c>
      <c r="K3082" t="s">
        <v>47</v>
      </c>
      <c r="M3082">
        <v>2633</v>
      </c>
      <c r="N3082" t="s">
        <v>12968</v>
      </c>
      <c r="O3082" t="s">
        <v>49</v>
      </c>
      <c r="Q3082" t="s">
        <v>12969</v>
      </c>
      <c r="R3082" s="2">
        <v>42862.863888888889</v>
      </c>
      <c r="S3082" s="2">
        <v>42862.87222222222</v>
      </c>
      <c r="T3082" t="s">
        <v>758</v>
      </c>
      <c r="U3082">
        <v>1</v>
      </c>
      <c r="V3082" t="s">
        <v>12970</v>
      </c>
      <c r="W3082" t="s">
        <v>61</v>
      </c>
      <c r="Y3082">
        <v>4</v>
      </c>
      <c r="Z3082">
        <v>0</v>
      </c>
      <c r="AA3082">
        <v>0</v>
      </c>
      <c r="AB3082" t="s">
        <v>54</v>
      </c>
      <c r="AC3082">
        <v>0</v>
      </c>
      <c r="AD3082" t="s">
        <v>55</v>
      </c>
      <c r="AF3082" t="s">
        <v>62</v>
      </c>
      <c r="AI3082" t="s">
        <v>56</v>
      </c>
      <c r="AJ3082" t="s">
        <v>56</v>
      </c>
      <c r="AK3082" t="s">
        <v>56</v>
      </c>
      <c r="AS3082">
        <v>0</v>
      </c>
    </row>
    <row r="3083" spans="1:45" x14ac:dyDescent="0.25">
      <c r="A3083" s="1">
        <v>1.3471E+16</v>
      </c>
      <c r="B3083">
        <v>2904</v>
      </c>
      <c r="C3083" t="s">
        <v>6304</v>
      </c>
      <c r="D3083">
        <v>28.84</v>
      </c>
      <c r="E3083">
        <v>5</v>
      </c>
      <c r="F3083">
        <v>0</v>
      </c>
      <c r="G3083">
        <v>33.840000000000003</v>
      </c>
      <c r="H3083">
        <v>0</v>
      </c>
      <c r="I3083">
        <v>33.840000000000003</v>
      </c>
      <c r="J3083">
        <v>0</v>
      </c>
      <c r="K3083" t="s">
        <v>47</v>
      </c>
      <c r="M3083">
        <v>2094</v>
      </c>
      <c r="N3083" t="s">
        <v>6305</v>
      </c>
      <c r="O3083" t="s">
        <v>49</v>
      </c>
      <c r="Q3083" t="s">
        <v>6306</v>
      </c>
      <c r="R3083" s="2">
        <v>42862.859027777777</v>
      </c>
      <c r="S3083" s="2">
        <v>42862.859027777777</v>
      </c>
      <c r="T3083" t="s">
        <v>12971</v>
      </c>
      <c r="U3083">
        <v>9</v>
      </c>
      <c r="V3083" t="s">
        <v>12972</v>
      </c>
      <c r="W3083" t="s">
        <v>68</v>
      </c>
      <c r="Y3083">
        <v>18</v>
      </c>
      <c r="Z3083">
        <v>0</v>
      </c>
      <c r="AA3083">
        <v>0</v>
      </c>
      <c r="AB3083" t="s">
        <v>54</v>
      </c>
      <c r="AC3083">
        <v>0</v>
      </c>
      <c r="AD3083" t="s">
        <v>55</v>
      </c>
      <c r="AF3083" t="s">
        <v>62</v>
      </c>
      <c r="AI3083" t="s">
        <v>56</v>
      </c>
      <c r="AJ3083" t="s">
        <v>56</v>
      </c>
      <c r="AK3083" t="s">
        <v>56</v>
      </c>
      <c r="AS3083">
        <v>0</v>
      </c>
    </row>
    <row r="3084" spans="1:45" x14ac:dyDescent="0.25">
      <c r="A3084" s="1">
        <v>1.61067E+16</v>
      </c>
      <c r="B3084">
        <v>2952</v>
      </c>
      <c r="C3084" t="s">
        <v>12973</v>
      </c>
      <c r="D3084">
        <v>38.71</v>
      </c>
      <c r="E3084">
        <v>5</v>
      </c>
      <c r="F3084">
        <v>0</v>
      </c>
      <c r="G3084">
        <v>43.71</v>
      </c>
      <c r="H3084">
        <v>0</v>
      </c>
      <c r="I3084">
        <v>43.71</v>
      </c>
      <c r="J3084">
        <v>0</v>
      </c>
      <c r="K3084" t="s">
        <v>47</v>
      </c>
      <c r="M3084">
        <v>139</v>
      </c>
      <c r="N3084" t="s">
        <v>12974</v>
      </c>
      <c r="O3084" t="s">
        <v>49</v>
      </c>
      <c r="Q3084" t="s">
        <v>12975</v>
      </c>
      <c r="R3084" s="2">
        <v>42862.852083333331</v>
      </c>
      <c r="S3084" s="2">
        <v>42862.868055555555</v>
      </c>
      <c r="T3084" t="s">
        <v>1710</v>
      </c>
      <c r="U3084">
        <v>1</v>
      </c>
      <c r="V3084" t="s">
        <v>12976</v>
      </c>
      <c r="W3084" t="s">
        <v>61</v>
      </c>
      <c r="Y3084">
        <v>5</v>
      </c>
      <c r="Z3084">
        <v>0</v>
      </c>
      <c r="AA3084">
        <v>0</v>
      </c>
      <c r="AB3084" t="s">
        <v>54</v>
      </c>
      <c r="AC3084">
        <v>0</v>
      </c>
      <c r="AD3084" t="s">
        <v>55</v>
      </c>
      <c r="AF3084" t="s">
        <v>62</v>
      </c>
      <c r="AI3084" t="s">
        <v>56</v>
      </c>
      <c r="AJ3084" t="s">
        <v>56</v>
      </c>
      <c r="AK3084" t="s">
        <v>56</v>
      </c>
      <c r="AS3084">
        <v>0</v>
      </c>
    </row>
    <row r="3085" spans="1:45" x14ac:dyDescent="0.25">
      <c r="A3085" s="1">
        <v>1.61078E+16</v>
      </c>
      <c r="B3085">
        <v>2277</v>
      </c>
      <c r="C3085" t="s">
        <v>12977</v>
      </c>
      <c r="D3085">
        <v>63.92</v>
      </c>
      <c r="E3085">
        <v>0</v>
      </c>
      <c r="F3085">
        <v>0</v>
      </c>
      <c r="G3085">
        <v>63.92</v>
      </c>
      <c r="H3085">
        <v>0</v>
      </c>
      <c r="I3085">
        <v>63.92</v>
      </c>
      <c r="J3085">
        <v>0</v>
      </c>
      <c r="K3085" t="s">
        <v>47</v>
      </c>
      <c r="M3085">
        <v>3241</v>
      </c>
      <c r="N3085" t="s">
        <v>12978</v>
      </c>
      <c r="O3085" t="s">
        <v>49</v>
      </c>
      <c r="Q3085" t="s">
        <v>12979</v>
      </c>
      <c r="R3085" s="2">
        <v>42862.828472222223</v>
      </c>
      <c r="S3085" s="2">
        <v>42862.828472222223</v>
      </c>
      <c r="T3085" t="s">
        <v>12980</v>
      </c>
      <c r="U3085">
        <v>12</v>
      </c>
      <c r="V3085" t="s">
        <v>12981</v>
      </c>
      <c r="W3085" t="s">
        <v>53</v>
      </c>
      <c r="X3085" t="s">
        <v>246</v>
      </c>
      <c r="Y3085">
        <v>20</v>
      </c>
      <c r="Z3085">
        <v>0</v>
      </c>
      <c r="AA3085">
        <v>0</v>
      </c>
      <c r="AB3085" t="s">
        <v>54</v>
      </c>
      <c r="AC3085">
        <v>0</v>
      </c>
      <c r="AD3085" t="s">
        <v>55</v>
      </c>
      <c r="AF3085" t="s">
        <v>62</v>
      </c>
      <c r="AI3085" t="s">
        <v>56</v>
      </c>
      <c r="AJ3085" t="s">
        <v>56</v>
      </c>
      <c r="AK3085" t="s">
        <v>56</v>
      </c>
      <c r="AS3085">
        <v>0</v>
      </c>
    </row>
    <row r="3086" spans="1:45" x14ac:dyDescent="0.25">
      <c r="A3086" s="1">
        <v>1.60895E+16</v>
      </c>
      <c r="B3086">
        <v>892</v>
      </c>
      <c r="C3086" t="s">
        <v>12982</v>
      </c>
      <c r="D3086">
        <v>29.9</v>
      </c>
      <c r="E3086">
        <v>5</v>
      </c>
      <c r="F3086">
        <v>0</v>
      </c>
      <c r="G3086">
        <v>34.9</v>
      </c>
      <c r="H3086">
        <v>0</v>
      </c>
      <c r="I3086">
        <v>34.9</v>
      </c>
      <c r="J3086">
        <v>0</v>
      </c>
      <c r="K3086" t="s">
        <v>47</v>
      </c>
      <c r="M3086">
        <v>1274</v>
      </c>
      <c r="N3086" t="s">
        <v>12983</v>
      </c>
      <c r="O3086" t="s">
        <v>49</v>
      </c>
      <c r="Q3086" t="s">
        <v>12982</v>
      </c>
      <c r="R3086" s="2">
        <v>42862.795138888891</v>
      </c>
      <c r="S3086" s="2">
        <v>42862.795138888891</v>
      </c>
      <c r="T3086" t="s">
        <v>1273</v>
      </c>
      <c r="U3086">
        <v>1</v>
      </c>
      <c r="V3086" t="s">
        <v>12984</v>
      </c>
      <c r="W3086" t="s">
        <v>61</v>
      </c>
      <c r="Y3086">
        <v>1</v>
      </c>
      <c r="Z3086">
        <v>0</v>
      </c>
      <c r="AA3086">
        <v>0</v>
      </c>
      <c r="AB3086" t="s">
        <v>54</v>
      </c>
      <c r="AC3086">
        <v>0</v>
      </c>
      <c r="AD3086" t="s">
        <v>55</v>
      </c>
      <c r="AF3086" t="s">
        <v>62</v>
      </c>
      <c r="AI3086" t="s">
        <v>56</v>
      </c>
      <c r="AJ3086" t="s">
        <v>56</v>
      </c>
      <c r="AK3086" t="s">
        <v>56</v>
      </c>
      <c r="AS3086">
        <v>0</v>
      </c>
    </row>
    <row r="3087" spans="1:45" x14ac:dyDescent="0.25">
      <c r="A3087" s="1">
        <v>1.60708E+16</v>
      </c>
      <c r="B3087">
        <v>301</v>
      </c>
      <c r="C3087" t="s">
        <v>12985</v>
      </c>
      <c r="D3087">
        <v>27.8</v>
      </c>
      <c r="E3087">
        <v>5</v>
      </c>
      <c r="F3087">
        <v>0</v>
      </c>
      <c r="G3087">
        <v>32.799999999999997</v>
      </c>
      <c r="H3087">
        <v>0</v>
      </c>
      <c r="I3087">
        <v>32.799999999999997</v>
      </c>
      <c r="J3087">
        <v>0</v>
      </c>
      <c r="K3087" t="s">
        <v>47</v>
      </c>
      <c r="M3087">
        <v>541</v>
      </c>
      <c r="N3087" t="s">
        <v>12986</v>
      </c>
      <c r="O3087" t="s">
        <v>49</v>
      </c>
      <c r="Q3087" t="s">
        <v>12985</v>
      </c>
      <c r="R3087" s="2">
        <v>42862.787499999999</v>
      </c>
      <c r="S3087" s="2">
        <v>42862.787499999999</v>
      </c>
      <c r="T3087" t="s">
        <v>629</v>
      </c>
      <c r="U3087">
        <v>1</v>
      </c>
      <c r="V3087" t="s">
        <v>12987</v>
      </c>
      <c r="W3087" t="s">
        <v>68</v>
      </c>
      <c r="Y3087">
        <v>2</v>
      </c>
      <c r="Z3087">
        <v>0</v>
      </c>
      <c r="AA3087">
        <v>0</v>
      </c>
      <c r="AB3087" t="s">
        <v>54</v>
      </c>
      <c r="AC3087">
        <v>0</v>
      </c>
      <c r="AD3087" t="s">
        <v>55</v>
      </c>
      <c r="AF3087" t="s">
        <v>62</v>
      </c>
      <c r="AI3087" t="s">
        <v>56</v>
      </c>
      <c r="AJ3087" t="s">
        <v>56</v>
      </c>
      <c r="AK3087" t="s">
        <v>56</v>
      </c>
      <c r="AS3087">
        <v>0</v>
      </c>
    </row>
    <row r="3088" spans="1:45" x14ac:dyDescent="0.25">
      <c r="A3088" s="1">
        <v>1.60806E+16</v>
      </c>
      <c r="B3088">
        <v>339</v>
      </c>
      <c r="C3088" t="s">
        <v>12988</v>
      </c>
      <c r="D3088">
        <v>23.49</v>
      </c>
      <c r="E3088">
        <v>5</v>
      </c>
      <c r="F3088">
        <v>0</v>
      </c>
      <c r="G3088">
        <v>28.49</v>
      </c>
      <c r="H3088">
        <v>0</v>
      </c>
      <c r="I3088">
        <v>28.49</v>
      </c>
      <c r="J3088">
        <v>0</v>
      </c>
      <c r="K3088" t="s">
        <v>47</v>
      </c>
      <c r="M3088">
        <v>2287</v>
      </c>
      <c r="N3088" t="s">
        <v>12989</v>
      </c>
      <c r="O3088" t="s">
        <v>49</v>
      </c>
      <c r="Q3088" t="s">
        <v>12990</v>
      </c>
      <c r="R3088" s="2">
        <v>42862.775694444441</v>
      </c>
      <c r="S3088" s="2">
        <v>42862.775694444441</v>
      </c>
      <c r="T3088" t="s">
        <v>12991</v>
      </c>
      <c r="U3088">
        <v>3</v>
      </c>
      <c r="V3088" t="s">
        <v>12992</v>
      </c>
      <c r="W3088" t="s">
        <v>53</v>
      </c>
      <c r="X3088" t="s">
        <v>246</v>
      </c>
      <c r="Y3088">
        <v>5</v>
      </c>
      <c r="Z3088">
        <v>0</v>
      </c>
      <c r="AA3088">
        <v>0</v>
      </c>
      <c r="AB3088" t="s">
        <v>54</v>
      </c>
      <c r="AC3088">
        <v>0</v>
      </c>
      <c r="AD3088" t="s">
        <v>55</v>
      </c>
      <c r="AF3088" t="s">
        <v>62</v>
      </c>
      <c r="AI3088" t="s">
        <v>56</v>
      </c>
      <c r="AJ3088" t="s">
        <v>56</v>
      </c>
      <c r="AK3088" t="s">
        <v>56</v>
      </c>
      <c r="AS3088">
        <v>0</v>
      </c>
    </row>
    <row r="3089" spans="1:45" x14ac:dyDescent="0.25">
      <c r="A3089" s="1">
        <v>1.60802E+16</v>
      </c>
      <c r="B3089">
        <v>1295</v>
      </c>
      <c r="C3089" t="s">
        <v>12993</v>
      </c>
      <c r="D3089">
        <v>76.22</v>
      </c>
      <c r="E3089">
        <v>0</v>
      </c>
      <c r="F3089">
        <v>0</v>
      </c>
      <c r="G3089">
        <v>76.22</v>
      </c>
      <c r="H3089">
        <v>0</v>
      </c>
      <c r="I3089">
        <v>76.22</v>
      </c>
      <c r="J3089">
        <v>0</v>
      </c>
      <c r="K3089" t="s">
        <v>47</v>
      </c>
      <c r="M3089">
        <v>2021</v>
      </c>
      <c r="N3089" t="s">
        <v>12994</v>
      </c>
      <c r="O3089" t="s">
        <v>49</v>
      </c>
      <c r="Q3089" t="s">
        <v>12993</v>
      </c>
      <c r="R3089" s="2">
        <v>42862.775000000001</v>
      </c>
      <c r="S3089" s="2">
        <v>42862.775694444441</v>
      </c>
      <c r="T3089" t="s">
        <v>12995</v>
      </c>
      <c r="U3089">
        <v>8</v>
      </c>
      <c r="V3089" t="s">
        <v>12996</v>
      </c>
      <c r="W3089" t="s">
        <v>61</v>
      </c>
      <c r="Y3089">
        <v>21</v>
      </c>
      <c r="Z3089">
        <v>0</v>
      </c>
      <c r="AA3089">
        <v>0</v>
      </c>
      <c r="AB3089" t="s">
        <v>54</v>
      </c>
      <c r="AC3089">
        <v>0</v>
      </c>
      <c r="AD3089" t="s">
        <v>55</v>
      </c>
      <c r="AF3089" t="s">
        <v>62</v>
      </c>
      <c r="AI3089" t="s">
        <v>56</v>
      </c>
      <c r="AJ3089" t="s">
        <v>56</v>
      </c>
      <c r="AK3089" t="s">
        <v>56</v>
      </c>
      <c r="AS3089">
        <v>0</v>
      </c>
    </row>
    <row r="3090" spans="1:45" x14ac:dyDescent="0.25">
      <c r="A3090" s="1">
        <v>1.34175E+16</v>
      </c>
      <c r="B3090">
        <v>1465</v>
      </c>
      <c r="C3090" t="s">
        <v>12997</v>
      </c>
      <c r="D3090">
        <v>39.9</v>
      </c>
      <c r="E3090">
        <v>5</v>
      </c>
      <c r="F3090">
        <v>0</v>
      </c>
      <c r="G3090">
        <v>44.9</v>
      </c>
      <c r="H3090">
        <v>0</v>
      </c>
      <c r="I3090">
        <v>44.9</v>
      </c>
      <c r="J3090">
        <v>0</v>
      </c>
      <c r="K3090" t="s">
        <v>47</v>
      </c>
      <c r="M3090">
        <v>840</v>
      </c>
      <c r="N3090" t="s">
        <v>12998</v>
      </c>
      <c r="O3090" t="s">
        <v>49</v>
      </c>
      <c r="Q3090" t="s">
        <v>12999</v>
      </c>
      <c r="R3090" s="2">
        <v>42862.750694444447</v>
      </c>
      <c r="S3090" s="2">
        <v>42862.750694444447</v>
      </c>
      <c r="T3090" t="s">
        <v>5380</v>
      </c>
      <c r="U3090">
        <v>1</v>
      </c>
      <c r="V3090" t="s">
        <v>13000</v>
      </c>
      <c r="W3090" t="s">
        <v>61</v>
      </c>
      <c r="Y3090">
        <v>10</v>
      </c>
      <c r="Z3090">
        <v>0</v>
      </c>
      <c r="AA3090">
        <v>0</v>
      </c>
      <c r="AB3090" t="s">
        <v>54</v>
      </c>
      <c r="AC3090">
        <v>0</v>
      </c>
      <c r="AD3090" t="s">
        <v>55</v>
      </c>
      <c r="AI3090" t="s">
        <v>56</v>
      </c>
      <c r="AJ3090" t="s">
        <v>56</v>
      </c>
      <c r="AK3090" t="s">
        <v>56</v>
      </c>
      <c r="AS3090">
        <v>0</v>
      </c>
    </row>
    <row r="3091" spans="1:45" x14ac:dyDescent="0.25">
      <c r="A3091" s="1">
        <v>1.60601E+16</v>
      </c>
      <c r="B3091">
        <v>2428</v>
      </c>
      <c r="C3091" t="s">
        <v>13001</v>
      </c>
      <c r="D3091">
        <v>5.9</v>
      </c>
      <c r="E3091">
        <v>5</v>
      </c>
      <c r="F3091">
        <v>0</v>
      </c>
      <c r="G3091">
        <v>10.9</v>
      </c>
      <c r="H3091">
        <v>0</v>
      </c>
      <c r="I3091">
        <v>10.9</v>
      </c>
      <c r="J3091">
        <v>0</v>
      </c>
      <c r="K3091" t="s">
        <v>47</v>
      </c>
      <c r="M3091">
        <v>729</v>
      </c>
      <c r="N3091" t="s">
        <v>13002</v>
      </c>
      <c r="O3091" t="s">
        <v>49</v>
      </c>
      <c r="Q3091" t="s">
        <v>13003</v>
      </c>
      <c r="R3091" s="2">
        <v>42862.739583333336</v>
      </c>
      <c r="S3091" s="2">
        <v>42862.743750000001</v>
      </c>
      <c r="T3091" t="s">
        <v>939</v>
      </c>
      <c r="U3091">
        <v>1</v>
      </c>
      <c r="V3091" t="s">
        <v>13004</v>
      </c>
      <c r="W3091" t="s">
        <v>61</v>
      </c>
      <c r="Y3091">
        <v>1</v>
      </c>
      <c r="Z3091">
        <v>0</v>
      </c>
      <c r="AA3091">
        <v>0</v>
      </c>
      <c r="AB3091" t="s">
        <v>54</v>
      </c>
      <c r="AC3091">
        <v>0</v>
      </c>
      <c r="AD3091" t="s">
        <v>55</v>
      </c>
      <c r="AF3091" t="s">
        <v>62</v>
      </c>
      <c r="AI3091" t="s">
        <v>56</v>
      </c>
      <c r="AJ3091" t="s">
        <v>56</v>
      </c>
      <c r="AK3091" t="s">
        <v>56</v>
      </c>
      <c r="AS3091">
        <v>0</v>
      </c>
    </row>
    <row r="3092" spans="1:45" x14ac:dyDescent="0.25">
      <c r="A3092" s="1">
        <v>1.34164E+16</v>
      </c>
      <c r="B3092">
        <v>2865</v>
      </c>
      <c r="C3092" t="s">
        <v>13005</v>
      </c>
      <c r="D3092">
        <v>29</v>
      </c>
      <c r="E3092">
        <v>5</v>
      </c>
      <c r="F3092">
        <v>0</v>
      </c>
      <c r="G3092">
        <v>34</v>
      </c>
      <c r="H3092">
        <v>0</v>
      </c>
      <c r="I3092">
        <v>34</v>
      </c>
      <c r="J3092">
        <v>0</v>
      </c>
      <c r="K3092" t="s">
        <v>47</v>
      </c>
      <c r="M3092">
        <v>2950</v>
      </c>
      <c r="N3092" t="s">
        <v>13006</v>
      </c>
      <c r="O3092" t="s">
        <v>49</v>
      </c>
      <c r="Q3092" t="s">
        <v>13005</v>
      </c>
      <c r="R3092" s="2">
        <v>42862.736805555556</v>
      </c>
      <c r="S3092" s="2">
        <v>42862.736805555556</v>
      </c>
      <c r="T3092" t="s">
        <v>2215</v>
      </c>
      <c r="U3092">
        <v>1</v>
      </c>
      <c r="V3092" t="s">
        <v>13007</v>
      </c>
      <c r="W3092" t="s">
        <v>68</v>
      </c>
      <c r="Y3092">
        <v>10</v>
      </c>
      <c r="Z3092">
        <v>0</v>
      </c>
      <c r="AA3092">
        <v>0</v>
      </c>
      <c r="AB3092" t="s">
        <v>54</v>
      </c>
      <c r="AC3092">
        <v>0</v>
      </c>
      <c r="AD3092" t="s">
        <v>55</v>
      </c>
      <c r="AF3092" t="s">
        <v>62</v>
      </c>
      <c r="AI3092" t="s">
        <v>56</v>
      </c>
      <c r="AJ3092" t="s">
        <v>56</v>
      </c>
      <c r="AK3092" t="s">
        <v>56</v>
      </c>
      <c r="AS3092">
        <v>0</v>
      </c>
    </row>
    <row r="3093" spans="1:45" x14ac:dyDescent="0.25">
      <c r="A3093" s="1">
        <v>1.34294E+16</v>
      </c>
      <c r="B3093">
        <v>369</v>
      </c>
      <c r="C3093" t="s">
        <v>13008</v>
      </c>
      <c r="D3093">
        <v>7.9</v>
      </c>
      <c r="E3093">
        <v>5</v>
      </c>
      <c r="F3093">
        <v>0</v>
      </c>
      <c r="G3093">
        <v>12.9</v>
      </c>
      <c r="H3093">
        <v>0</v>
      </c>
      <c r="I3093">
        <v>12.9</v>
      </c>
      <c r="J3093">
        <v>0</v>
      </c>
      <c r="K3093" t="s">
        <v>47</v>
      </c>
      <c r="M3093">
        <v>87</v>
      </c>
      <c r="N3093" t="s">
        <v>13009</v>
      </c>
      <c r="O3093" t="s">
        <v>49</v>
      </c>
      <c r="Q3093" t="s">
        <v>13010</v>
      </c>
      <c r="R3093" s="2">
        <v>42862.732638888891</v>
      </c>
      <c r="S3093" s="2">
        <v>42862.732638888891</v>
      </c>
      <c r="T3093" t="s">
        <v>123</v>
      </c>
      <c r="U3093">
        <v>1</v>
      </c>
      <c r="V3093" t="s">
        <v>13011</v>
      </c>
      <c r="W3093" t="s">
        <v>61</v>
      </c>
      <c r="Y3093">
        <v>1</v>
      </c>
      <c r="Z3093">
        <v>0</v>
      </c>
      <c r="AA3093">
        <v>0</v>
      </c>
      <c r="AB3093" t="s">
        <v>54</v>
      </c>
      <c r="AC3093">
        <v>0</v>
      </c>
      <c r="AD3093" t="s">
        <v>55</v>
      </c>
      <c r="AF3093" t="s">
        <v>62</v>
      </c>
      <c r="AI3093" t="s">
        <v>56</v>
      </c>
      <c r="AJ3093" t="s">
        <v>56</v>
      </c>
      <c r="AK3093" t="s">
        <v>56</v>
      </c>
      <c r="AS3093">
        <v>0</v>
      </c>
    </row>
    <row r="3094" spans="1:45" x14ac:dyDescent="0.25">
      <c r="A3094" s="1">
        <v>1.3429E+16</v>
      </c>
      <c r="B3094">
        <v>3079</v>
      </c>
      <c r="C3094" t="s">
        <v>13012</v>
      </c>
      <c r="D3094">
        <v>16.899999999999999</v>
      </c>
      <c r="E3094">
        <v>5</v>
      </c>
      <c r="F3094">
        <v>0</v>
      </c>
      <c r="G3094">
        <v>21.9</v>
      </c>
      <c r="H3094">
        <v>0</v>
      </c>
      <c r="I3094">
        <v>21.9</v>
      </c>
      <c r="J3094">
        <v>0</v>
      </c>
      <c r="K3094" t="s">
        <v>47</v>
      </c>
      <c r="M3094">
        <v>2296</v>
      </c>
      <c r="N3094" t="s">
        <v>13013</v>
      </c>
      <c r="O3094" t="s">
        <v>49</v>
      </c>
      <c r="Q3094" t="s">
        <v>13014</v>
      </c>
      <c r="R3094" s="2">
        <v>42862.732638888891</v>
      </c>
      <c r="S3094" s="2">
        <v>42862.732638888891</v>
      </c>
      <c r="T3094" t="s">
        <v>11761</v>
      </c>
      <c r="U3094">
        <v>1</v>
      </c>
      <c r="V3094" t="s">
        <v>13015</v>
      </c>
      <c r="W3094" t="s">
        <v>61</v>
      </c>
      <c r="Y3094">
        <v>10</v>
      </c>
      <c r="Z3094">
        <v>0</v>
      </c>
      <c r="AA3094">
        <v>0</v>
      </c>
      <c r="AB3094" t="s">
        <v>54</v>
      </c>
      <c r="AC3094">
        <v>0</v>
      </c>
      <c r="AD3094" t="s">
        <v>55</v>
      </c>
      <c r="AF3094" t="s">
        <v>62</v>
      </c>
      <c r="AI3094" t="s">
        <v>56</v>
      </c>
      <c r="AJ3094" t="s">
        <v>56</v>
      </c>
      <c r="AK3094" t="s">
        <v>56</v>
      </c>
      <c r="AS3094">
        <v>0</v>
      </c>
    </row>
    <row r="3095" spans="1:45" x14ac:dyDescent="0.25">
      <c r="A3095" s="1">
        <v>1.60471E+16</v>
      </c>
      <c r="B3095">
        <v>2334</v>
      </c>
      <c r="C3095" t="s">
        <v>13016</v>
      </c>
      <c r="D3095">
        <v>12.45</v>
      </c>
      <c r="E3095">
        <v>5</v>
      </c>
      <c r="F3095">
        <v>0</v>
      </c>
      <c r="G3095">
        <v>17.45</v>
      </c>
      <c r="H3095">
        <v>0</v>
      </c>
      <c r="I3095">
        <v>17.45</v>
      </c>
      <c r="J3095">
        <v>0</v>
      </c>
      <c r="K3095" t="s">
        <v>47</v>
      </c>
      <c r="M3095">
        <v>3236</v>
      </c>
      <c r="N3095" t="s">
        <v>13017</v>
      </c>
      <c r="O3095" t="s">
        <v>49</v>
      </c>
      <c r="Q3095" t="s">
        <v>13016</v>
      </c>
      <c r="R3095" s="2">
        <v>42862.723611111112</v>
      </c>
      <c r="S3095" s="2">
        <v>42862.723611111112</v>
      </c>
      <c r="T3095" t="s">
        <v>408</v>
      </c>
      <c r="U3095">
        <v>1</v>
      </c>
      <c r="V3095" t="s">
        <v>13018</v>
      </c>
      <c r="W3095" t="s">
        <v>61</v>
      </c>
      <c r="Y3095">
        <v>5</v>
      </c>
      <c r="Z3095">
        <v>0</v>
      </c>
      <c r="AA3095">
        <v>0</v>
      </c>
      <c r="AB3095" t="s">
        <v>54</v>
      </c>
      <c r="AC3095">
        <v>0</v>
      </c>
      <c r="AD3095" t="s">
        <v>55</v>
      </c>
      <c r="AF3095" t="s">
        <v>62</v>
      </c>
      <c r="AI3095" t="s">
        <v>56</v>
      </c>
      <c r="AJ3095" t="s">
        <v>56</v>
      </c>
      <c r="AK3095" t="s">
        <v>56</v>
      </c>
      <c r="AS3095">
        <v>0</v>
      </c>
    </row>
    <row r="3096" spans="1:45" x14ac:dyDescent="0.25">
      <c r="A3096" s="1">
        <v>1.34122E+16</v>
      </c>
      <c r="B3096">
        <v>3016</v>
      </c>
      <c r="C3096" t="s">
        <v>13019</v>
      </c>
      <c r="D3096">
        <v>60.35</v>
      </c>
      <c r="E3096">
        <v>0</v>
      </c>
      <c r="F3096">
        <v>0</v>
      </c>
      <c r="G3096">
        <v>60.35</v>
      </c>
      <c r="H3096">
        <v>0</v>
      </c>
      <c r="I3096">
        <v>60.35</v>
      </c>
      <c r="J3096">
        <v>0</v>
      </c>
      <c r="K3096" t="s">
        <v>47</v>
      </c>
      <c r="M3096">
        <v>582</v>
      </c>
      <c r="N3096" t="s">
        <v>13020</v>
      </c>
      <c r="O3096" t="s">
        <v>49</v>
      </c>
      <c r="Q3096" t="s">
        <v>13021</v>
      </c>
      <c r="R3096" s="2">
        <v>42862.722222222219</v>
      </c>
      <c r="S3096" s="2">
        <v>42862.722916666666</v>
      </c>
      <c r="T3096" t="s">
        <v>13022</v>
      </c>
      <c r="U3096">
        <v>13</v>
      </c>
      <c r="V3096" t="s">
        <v>13023</v>
      </c>
      <c r="W3096" t="s">
        <v>61</v>
      </c>
      <c r="Y3096">
        <v>23</v>
      </c>
      <c r="Z3096">
        <v>0</v>
      </c>
      <c r="AA3096">
        <v>0</v>
      </c>
      <c r="AB3096" t="s">
        <v>54</v>
      </c>
      <c r="AC3096">
        <v>0</v>
      </c>
      <c r="AD3096" t="s">
        <v>55</v>
      </c>
      <c r="AF3096" t="s">
        <v>62</v>
      </c>
      <c r="AI3096" t="s">
        <v>56</v>
      </c>
      <c r="AJ3096" t="s">
        <v>56</v>
      </c>
      <c r="AK3096" t="s">
        <v>56</v>
      </c>
      <c r="AS3096">
        <v>0</v>
      </c>
    </row>
    <row r="3097" spans="1:45" x14ac:dyDescent="0.25">
      <c r="A3097" s="1">
        <v>1.60251E+16</v>
      </c>
      <c r="B3097">
        <v>3399</v>
      </c>
      <c r="C3097" t="s">
        <v>13024</v>
      </c>
      <c r="D3097">
        <v>83.76</v>
      </c>
      <c r="E3097">
        <v>0</v>
      </c>
      <c r="F3097">
        <v>0</v>
      </c>
      <c r="G3097">
        <v>83.76</v>
      </c>
      <c r="H3097">
        <v>0</v>
      </c>
      <c r="I3097">
        <v>83.76</v>
      </c>
      <c r="J3097">
        <v>0</v>
      </c>
      <c r="K3097" t="s">
        <v>47</v>
      </c>
      <c r="M3097">
        <v>15</v>
      </c>
      <c r="N3097" t="s">
        <v>13025</v>
      </c>
      <c r="O3097" t="s">
        <v>49</v>
      </c>
      <c r="Q3097" t="s">
        <v>13024</v>
      </c>
      <c r="R3097" s="2">
        <v>42862.71875</v>
      </c>
      <c r="S3097" s="2">
        <v>42862.71875</v>
      </c>
      <c r="T3097" t="s">
        <v>13026</v>
      </c>
      <c r="U3097">
        <v>4</v>
      </c>
      <c r="V3097" t="s">
        <v>13027</v>
      </c>
      <c r="W3097" t="s">
        <v>53</v>
      </c>
      <c r="Y3097">
        <v>17</v>
      </c>
      <c r="Z3097">
        <v>0</v>
      </c>
      <c r="AA3097">
        <v>0</v>
      </c>
      <c r="AB3097" t="s">
        <v>54</v>
      </c>
      <c r="AC3097">
        <v>0</v>
      </c>
      <c r="AD3097" t="s">
        <v>55</v>
      </c>
      <c r="AF3097" t="s">
        <v>62</v>
      </c>
      <c r="AI3097" t="s">
        <v>56</v>
      </c>
      <c r="AJ3097" t="s">
        <v>56</v>
      </c>
      <c r="AK3097" t="s">
        <v>56</v>
      </c>
      <c r="AS3097">
        <v>0</v>
      </c>
    </row>
    <row r="3098" spans="1:45" x14ac:dyDescent="0.25">
      <c r="A3098" s="1">
        <v>1.34178E+16</v>
      </c>
      <c r="B3098">
        <v>839</v>
      </c>
      <c r="C3098" t="s">
        <v>13028</v>
      </c>
      <c r="D3098">
        <v>54.85</v>
      </c>
      <c r="E3098">
        <v>0</v>
      </c>
      <c r="F3098">
        <v>0</v>
      </c>
      <c r="G3098">
        <v>54.85</v>
      </c>
      <c r="H3098">
        <v>0</v>
      </c>
      <c r="I3098">
        <v>54.85</v>
      </c>
      <c r="J3098">
        <v>0</v>
      </c>
      <c r="K3098" t="s">
        <v>47</v>
      </c>
      <c r="M3098">
        <v>816</v>
      </c>
      <c r="N3098" t="s">
        <v>13029</v>
      </c>
      <c r="O3098" t="s">
        <v>49</v>
      </c>
      <c r="P3098" t="s">
        <v>13030</v>
      </c>
      <c r="Q3098" t="s">
        <v>13031</v>
      </c>
      <c r="R3098" s="2">
        <v>42862.71597222222</v>
      </c>
      <c r="S3098" s="2">
        <v>42862.718055555553</v>
      </c>
      <c r="T3098" t="s">
        <v>13032</v>
      </c>
      <c r="U3098">
        <v>10</v>
      </c>
      <c r="V3098" t="s">
        <v>13033</v>
      </c>
      <c r="W3098" t="s">
        <v>61</v>
      </c>
      <c r="Y3098">
        <v>11</v>
      </c>
      <c r="Z3098">
        <v>0</v>
      </c>
      <c r="AA3098">
        <v>0</v>
      </c>
      <c r="AB3098" t="s">
        <v>54</v>
      </c>
      <c r="AC3098">
        <v>0</v>
      </c>
      <c r="AD3098" t="s">
        <v>55</v>
      </c>
      <c r="AF3098" t="s">
        <v>62</v>
      </c>
      <c r="AI3098" t="s">
        <v>56</v>
      </c>
      <c r="AJ3098" t="s">
        <v>56</v>
      </c>
      <c r="AK3098" t="s">
        <v>56</v>
      </c>
      <c r="AS3098">
        <v>0</v>
      </c>
    </row>
    <row r="3099" spans="1:45" x14ac:dyDescent="0.25">
      <c r="A3099" s="1">
        <v>1.60355E+16</v>
      </c>
      <c r="B3099">
        <v>387</v>
      </c>
      <c r="C3099" t="s">
        <v>13034</v>
      </c>
      <c r="D3099">
        <v>113.51</v>
      </c>
      <c r="E3099">
        <v>0</v>
      </c>
      <c r="F3099">
        <v>0</v>
      </c>
      <c r="G3099">
        <v>113.51</v>
      </c>
      <c r="H3099">
        <v>0</v>
      </c>
      <c r="I3099">
        <v>113.51</v>
      </c>
      <c r="J3099">
        <v>0</v>
      </c>
      <c r="K3099" t="s">
        <v>47</v>
      </c>
      <c r="M3099">
        <v>2405</v>
      </c>
      <c r="N3099" t="s">
        <v>13035</v>
      </c>
      <c r="O3099" t="s">
        <v>49</v>
      </c>
      <c r="Q3099" t="s">
        <v>13036</v>
      </c>
      <c r="R3099" s="2">
        <v>42862.704861111109</v>
      </c>
      <c r="S3099" s="2">
        <v>42862.705555555556</v>
      </c>
      <c r="T3099" t="s">
        <v>13037</v>
      </c>
      <c r="U3099">
        <v>15</v>
      </c>
      <c r="V3099" t="s">
        <v>13038</v>
      </c>
      <c r="W3099" t="s">
        <v>53</v>
      </c>
      <c r="Y3099">
        <v>40</v>
      </c>
      <c r="Z3099">
        <v>0</v>
      </c>
      <c r="AA3099">
        <v>0</v>
      </c>
      <c r="AB3099" t="s">
        <v>54</v>
      </c>
      <c r="AC3099">
        <v>0</v>
      </c>
      <c r="AD3099" t="s">
        <v>55</v>
      </c>
      <c r="AI3099" t="s">
        <v>56</v>
      </c>
      <c r="AJ3099" t="s">
        <v>56</v>
      </c>
      <c r="AK3099" t="s">
        <v>56</v>
      </c>
      <c r="AS3099">
        <v>0</v>
      </c>
    </row>
    <row r="3100" spans="1:45" x14ac:dyDescent="0.25">
      <c r="A3100" s="1">
        <v>1.6016E+16</v>
      </c>
      <c r="B3100">
        <v>2456</v>
      </c>
      <c r="C3100" t="s">
        <v>13039</v>
      </c>
      <c r="D3100">
        <v>20.23</v>
      </c>
      <c r="E3100">
        <v>5</v>
      </c>
      <c r="F3100">
        <v>0</v>
      </c>
      <c r="G3100">
        <v>25.23</v>
      </c>
      <c r="H3100">
        <v>0</v>
      </c>
      <c r="I3100">
        <v>25.23</v>
      </c>
      <c r="J3100">
        <v>0</v>
      </c>
      <c r="K3100" t="s">
        <v>47</v>
      </c>
      <c r="L3100" t="s">
        <v>905</v>
      </c>
      <c r="M3100">
        <v>1296</v>
      </c>
      <c r="N3100" t="s">
        <v>13040</v>
      </c>
      <c r="O3100" t="s">
        <v>49</v>
      </c>
      <c r="Q3100" t="s">
        <v>13041</v>
      </c>
      <c r="R3100" s="2">
        <v>42862.703472222223</v>
      </c>
      <c r="S3100" s="2">
        <v>42862.70416666667</v>
      </c>
      <c r="T3100" t="s">
        <v>13042</v>
      </c>
      <c r="U3100">
        <v>9</v>
      </c>
      <c r="V3100" t="s">
        <v>13043</v>
      </c>
      <c r="W3100" t="s">
        <v>53</v>
      </c>
      <c r="X3100" t="s">
        <v>246</v>
      </c>
      <c r="Y3100">
        <v>10</v>
      </c>
      <c r="Z3100">
        <v>0</v>
      </c>
      <c r="AA3100">
        <v>0</v>
      </c>
      <c r="AB3100" t="s">
        <v>54</v>
      </c>
      <c r="AC3100">
        <v>0</v>
      </c>
      <c r="AD3100" t="s">
        <v>55</v>
      </c>
      <c r="AF3100" t="s">
        <v>62</v>
      </c>
      <c r="AI3100" t="s">
        <v>56</v>
      </c>
      <c r="AJ3100" t="s">
        <v>56</v>
      </c>
      <c r="AK3100" t="s">
        <v>56</v>
      </c>
      <c r="AS3100">
        <v>0</v>
      </c>
    </row>
    <row r="3101" spans="1:45" x14ac:dyDescent="0.25">
      <c r="A3101" s="1">
        <v>1.34135E+16</v>
      </c>
      <c r="B3101">
        <v>2710</v>
      </c>
      <c r="C3101" t="s">
        <v>13044</v>
      </c>
      <c r="D3101">
        <v>7.9</v>
      </c>
      <c r="E3101">
        <v>5</v>
      </c>
      <c r="F3101">
        <v>0</v>
      </c>
      <c r="G3101">
        <v>12.9</v>
      </c>
      <c r="H3101">
        <v>0</v>
      </c>
      <c r="I3101">
        <v>12.9</v>
      </c>
      <c r="J3101">
        <v>0</v>
      </c>
      <c r="K3101" t="s">
        <v>47</v>
      </c>
      <c r="M3101">
        <v>871</v>
      </c>
      <c r="N3101" t="s">
        <v>13045</v>
      </c>
      <c r="O3101" t="s">
        <v>49</v>
      </c>
      <c r="Q3101" t="s">
        <v>13046</v>
      </c>
      <c r="R3101" s="2">
        <v>42862.70208333333</v>
      </c>
      <c r="S3101" s="2">
        <v>42862.70208333333</v>
      </c>
      <c r="T3101" t="s">
        <v>66</v>
      </c>
      <c r="U3101">
        <v>1</v>
      </c>
      <c r="V3101" t="s">
        <v>13047</v>
      </c>
      <c r="W3101" t="s">
        <v>68</v>
      </c>
      <c r="Y3101">
        <v>1</v>
      </c>
      <c r="Z3101">
        <v>0</v>
      </c>
      <c r="AA3101">
        <v>0</v>
      </c>
      <c r="AB3101" t="s">
        <v>54</v>
      </c>
      <c r="AC3101">
        <v>0</v>
      </c>
      <c r="AD3101" t="s">
        <v>55</v>
      </c>
      <c r="AF3101" t="s">
        <v>62</v>
      </c>
      <c r="AI3101" t="s">
        <v>56</v>
      </c>
      <c r="AJ3101" t="s">
        <v>56</v>
      </c>
      <c r="AK3101" t="s">
        <v>56</v>
      </c>
      <c r="AS3101">
        <v>0</v>
      </c>
    </row>
    <row r="3102" spans="1:45" x14ac:dyDescent="0.25">
      <c r="A3102" s="1">
        <v>1.34182E+16</v>
      </c>
      <c r="B3102">
        <v>2710</v>
      </c>
      <c r="C3102" t="s">
        <v>13044</v>
      </c>
      <c r="D3102">
        <v>7.9</v>
      </c>
      <c r="E3102">
        <v>5</v>
      </c>
      <c r="F3102">
        <v>0</v>
      </c>
      <c r="G3102">
        <v>12.9</v>
      </c>
      <c r="H3102">
        <v>0</v>
      </c>
      <c r="I3102">
        <v>12.9</v>
      </c>
      <c r="J3102">
        <v>0</v>
      </c>
      <c r="K3102" t="s">
        <v>47</v>
      </c>
      <c r="M3102">
        <v>871</v>
      </c>
      <c r="N3102" t="s">
        <v>13045</v>
      </c>
      <c r="O3102" t="s">
        <v>49</v>
      </c>
      <c r="Q3102" t="s">
        <v>13046</v>
      </c>
      <c r="R3102" s="2">
        <v>42862.70208333333</v>
      </c>
      <c r="S3102" s="2">
        <v>42862.70208333333</v>
      </c>
      <c r="T3102" t="s">
        <v>66</v>
      </c>
      <c r="U3102">
        <v>1</v>
      </c>
      <c r="V3102" t="s">
        <v>13047</v>
      </c>
      <c r="W3102" t="s">
        <v>68</v>
      </c>
      <c r="Y3102">
        <v>1</v>
      </c>
      <c r="Z3102">
        <v>0</v>
      </c>
      <c r="AA3102">
        <v>0</v>
      </c>
      <c r="AB3102" t="s">
        <v>54</v>
      </c>
      <c r="AC3102">
        <v>0</v>
      </c>
      <c r="AD3102" t="s">
        <v>55</v>
      </c>
      <c r="AF3102" t="s">
        <v>62</v>
      </c>
      <c r="AI3102" t="s">
        <v>56</v>
      </c>
      <c r="AJ3102" t="s">
        <v>56</v>
      </c>
      <c r="AK3102" t="s">
        <v>56</v>
      </c>
      <c r="AS3102">
        <v>0</v>
      </c>
    </row>
    <row r="3103" spans="1:45" x14ac:dyDescent="0.25">
      <c r="A3103" s="1">
        <v>1.60194E+16</v>
      </c>
      <c r="B3103">
        <v>427</v>
      </c>
      <c r="C3103" t="s">
        <v>920</v>
      </c>
      <c r="D3103">
        <v>100</v>
      </c>
      <c r="E3103">
        <v>0</v>
      </c>
      <c r="F3103">
        <v>0</v>
      </c>
      <c r="G3103">
        <v>100</v>
      </c>
      <c r="H3103">
        <v>0</v>
      </c>
      <c r="I3103">
        <v>100</v>
      </c>
      <c r="J3103">
        <v>0</v>
      </c>
      <c r="K3103" t="s">
        <v>47</v>
      </c>
      <c r="M3103">
        <v>145</v>
      </c>
      <c r="N3103" t="s">
        <v>921</v>
      </c>
      <c r="O3103" t="s">
        <v>49</v>
      </c>
      <c r="Q3103" t="s">
        <v>922</v>
      </c>
      <c r="R3103" s="2">
        <v>42862.699305555558</v>
      </c>
      <c r="S3103" s="2">
        <v>42862.820138888892</v>
      </c>
      <c r="T3103" t="s">
        <v>13048</v>
      </c>
      <c r="U3103">
        <v>10</v>
      </c>
      <c r="V3103" t="s">
        <v>12966</v>
      </c>
      <c r="W3103" t="s">
        <v>53</v>
      </c>
      <c r="Y3103">
        <v>26</v>
      </c>
      <c r="Z3103">
        <v>0</v>
      </c>
      <c r="AA3103">
        <v>0</v>
      </c>
      <c r="AB3103" t="s">
        <v>54</v>
      </c>
      <c r="AC3103">
        <v>0</v>
      </c>
      <c r="AD3103" t="s">
        <v>55</v>
      </c>
      <c r="AF3103" t="s">
        <v>62</v>
      </c>
      <c r="AI3103" t="s">
        <v>56</v>
      </c>
      <c r="AJ3103" t="s">
        <v>56</v>
      </c>
      <c r="AK3103" t="s">
        <v>56</v>
      </c>
      <c r="AS3103">
        <v>0</v>
      </c>
    </row>
    <row r="3104" spans="1:45" x14ac:dyDescent="0.25">
      <c r="A3104" s="1">
        <v>1.60248E+16</v>
      </c>
      <c r="B3104">
        <v>2379</v>
      </c>
      <c r="C3104" t="s">
        <v>13049</v>
      </c>
      <c r="D3104">
        <v>58.28</v>
      </c>
      <c r="E3104">
        <v>0</v>
      </c>
      <c r="F3104">
        <v>0</v>
      </c>
      <c r="G3104">
        <v>58.28</v>
      </c>
      <c r="H3104">
        <v>0</v>
      </c>
      <c r="I3104">
        <v>58.28</v>
      </c>
      <c r="J3104">
        <v>0</v>
      </c>
      <c r="K3104" t="s">
        <v>47</v>
      </c>
      <c r="M3104">
        <v>753</v>
      </c>
      <c r="N3104" t="s">
        <v>13050</v>
      </c>
      <c r="O3104" t="s">
        <v>49</v>
      </c>
      <c r="Q3104" t="s">
        <v>13049</v>
      </c>
      <c r="R3104" s="2">
        <v>42862.69027777778</v>
      </c>
      <c r="S3104" s="2">
        <v>42862.69027777778</v>
      </c>
      <c r="T3104" t="s">
        <v>13051</v>
      </c>
      <c r="U3104">
        <v>5</v>
      </c>
      <c r="V3104" t="s">
        <v>13052</v>
      </c>
      <c r="W3104" t="s">
        <v>61</v>
      </c>
      <c r="Y3104">
        <v>18</v>
      </c>
      <c r="Z3104">
        <v>0</v>
      </c>
      <c r="AA3104">
        <v>0</v>
      </c>
      <c r="AB3104" t="s">
        <v>54</v>
      </c>
      <c r="AC3104">
        <v>0</v>
      </c>
      <c r="AD3104" t="s">
        <v>55</v>
      </c>
      <c r="AF3104" t="s">
        <v>62</v>
      </c>
      <c r="AI3104" t="s">
        <v>56</v>
      </c>
      <c r="AJ3104" t="s">
        <v>56</v>
      </c>
      <c r="AK3104" t="s">
        <v>56</v>
      </c>
      <c r="AS3104">
        <v>0</v>
      </c>
    </row>
    <row r="3105" spans="1:45" x14ac:dyDescent="0.25">
      <c r="A3105" s="1">
        <v>1.34081E+16</v>
      </c>
      <c r="B3105">
        <v>2148</v>
      </c>
      <c r="C3105" t="s">
        <v>4602</v>
      </c>
      <c r="D3105">
        <v>59</v>
      </c>
      <c r="E3105">
        <v>0</v>
      </c>
      <c r="F3105">
        <v>0</v>
      </c>
      <c r="G3105">
        <v>59</v>
      </c>
      <c r="H3105">
        <v>0</v>
      </c>
      <c r="I3105">
        <v>59</v>
      </c>
      <c r="J3105">
        <v>0</v>
      </c>
      <c r="K3105" t="s">
        <v>47</v>
      </c>
      <c r="M3105">
        <v>52</v>
      </c>
      <c r="N3105" t="s">
        <v>4603</v>
      </c>
      <c r="O3105" t="s">
        <v>49</v>
      </c>
      <c r="Q3105" t="s">
        <v>4604</v>
      </c>
      <c r="R3105" s="2">
        <v>42862.688888888886</v>
      </c>
      <c r="S3105" s="2">
        <v>42862.688888888886</v>
      </c>
      <c r="T3105" t="s">
        <v>7597</v>
      </c>
      <c r="U3105">
        <v>1</v>
      </c>
      <c r="V3105" t="s">
        <v>13053</v>
      </c>
      <c r="W3105" t="s">
        <v>53</v>
      </c>
      <c r="Y3105">
        <v>100</v>
      </c>
      <c r="Z3105">
        <v>0</v>
      </c>
      <c r="AA3105">
        <v>0</v>
      </c>
      <c r="AB3105" t="s">
        <v>54</v>
      </c>
      <c r="AC3105">
        <v>0</v>
      </c>
      <c r="AD3105" t="s">
        <v>55</v>
      </c>
      <c r="AF3105" t="s">
        <v>62</v>
      </c>
      <c r="AI3105" t="s">
        <v>56</v>
      </c>
      <c r="AJ3105" t="s">
        <v>56</v>
      </c>
      <c r="AK3105" t="s">
        <v>56</v>
      </c>
      <c r="AS3105">
        <v>0</v>
      </c>
    </row>
    <row r="3106" spans="1:45" x14ac:dyDescent="0.25">
      <c r="A3106" s="1">
        <v>1.34113E+16</v>
      </c>
      <c r="B3106">
        <v>384</v>
      </c>
      <c r="C3106" t="s">
        <v>13054</v>
      </c>
      <c r="D3106">
        <v>99</v>
      </c>
      <c r="E3106">
        <v>0</v>
      </c>
      <c r="F3106">
        <v>0</v>
      </c>
      <c r="G3106">
        <v>99</v>
      </c>
      <c r="H3106">
        <v>0</v>
      </c>
      <c r="I3106">
        <v>99</v>
      </c>
      <c r="J3106">
        <v>0</v>
      </c>
      <c r="K3106" t="s">
        <v>47</v>
      </c>
      <c r="M3106">
        <v>2903</v>
      </c>
      <c r="N3106" t="s">
        <v>13055</v>
      </c>
      <c r="O3106" t="s">
        <v>49</v>
      </c>
      <c r="Q3106" t="s">
        <v>13054</v>
      </c>
      <c r="R3106" s="2">
        <v>42862.683333333334</v>
      </c>
      <c r="S3106" s="2">
        <v>42862.684027777781</v>
      </c>
      <c r="T3106" t="s">
        <v>6584</v>
      </c>
      <c r="U3106">
        <v>1</v>
      </c>
      <c r="V3106" t="s">
        <v>13056</v>
      </c>
      <c r="W3106" t="s">
        <v>53</v>
      </c>
      <c r="Y3106">
        <v>100</v>
      </c>
      <c r="Z3106">
        <v>0</v>
      </c>
      <c r="AA3106">
        <v>0</v>
      </c>
      <c r="AB3106" t="s">
        <v>54</v>
      </c>
      <c r="AC3106">
        <v>0</v>
      </c>
      <c r="AD3106" t="s">
        <v>55</v>
      </c>
      <c r="AF3106" t="s">
        <v>62</v>
      </c>
      <c r="AI3106" t="s">
        <v>56</v>
      </c>
      <c r="AJ3106" t="s">
        <v>56</v>
      </c>
      <c r="AK3106" t="s">
        <v>56</v>
      </c>
      <c r="AS3106">
        <v>0</v>
      </c>
    </row>
    <row r="3107" spans="1:45" x14ac:dyDescent="0.25">
      <c r="A3107" s="1">
        <v>1.33943E+16</v>
      </c>
      <c r="B3107">
        <v>717</v>
      </c>
      <c r="C3107" t="s">
        <v>13057</v>
      </c>
      <c r="D3107">
        <v>69</v>
      </c>
      <c r="E3107">
        <v>0</v>
      </c>
      <c r="F3107">
        <v>0</v>
      </c>
      <c r="G3107">
        <v>69</v>
      </c>
      <c r="H3107">
        <v>0</v>
      </c>
      <c r="I3107">
        <v>69</v>
      </c>
      <c r="J3107">
        <v>0</v>
      </c>
      <c r="K3107" t="s">
        <v>47</v>
      </c>
      <c r="M3107">
        <v>2371</v>
      </c>
      <c r="N3107" t="s">
        <v>13058</v>
      </c>
      <c r="O3107" t="s">
        <v>49</v>
      </c>
      <c r="Q3107" t="s">
        <v>13057</v>
      </c>
      <c r="R3107" s="2">
        <v>42862.683333333334</v>
      </c>
      <c r="S3107" s="2">
        <v>42862.683333333334</v>
      </c>
      <c r="T3107" t="s">
        <v>1706</v>
      </c>
      <c r="U3107">
        <v>1</v>
      </c>
      <c r="V3107" t="s">
        <v>13059</v>
      </c>
      <c r="W3107" t="s">
        <v>61</v>
      </c>
      <c r="Y3107">
        <v>10</v>
      </c>
      <c r="Z3107">
        <v>0</v>
      </c>
      <c r="AA3107">
        <v>0</v>
      </c>
      <c r="AB3107" t="s">
        <v>54</v>
      </c>
      <c r="AC3107">
        <v>0</v>
      </c>
      <c r="AD3107" t="s">
        <v>55</v>
      </c>
      <c r="AF3107" t="s">
        <v>62</v>
      </c>
      <c r="AI3107" t="s">
        <v>56</v>
      </c>
      <c r="AJ3107" t="s">
        <v>56</v>
      </c>
      <c r="AK3107" t="s">
        <v>56</v>
      </c>
      <c r="AS3107">
        <v>0</v>
      </c>
    </row>
    <row r="3108" spans="1:45" x14ac:dyDescent="0.25">
      <c r="A3108" s="1">
        <v>1.60004E+16</v>
      </c>
      <c r="B3108">
        <v>1214</v>
      </c>
      <c r="C3108" t="s">
        <v>13060</v>
      </c>
      <c r="D3108">
        <v>17.98</v>
      </c>
      <c r="E3108">
        <v>5</v>
      </c>
      <c r="F3108">
        <v>0</v>
      </c>
      <c r="G3108">
        <v>22.98</v>
      </c>
      <c r="H3108">
        <v>0</v>
      </c>
      <c r="I3108">
        <v>22.98</v>
      </c>
      <c r="J3108">
        <v>0</v>
      </c>
      <c r="K3108" t="s">
        <v>47</v>
      </c>
      <c r="M3108">
        <v>2129</v>
      </c>
      <c r="N3108" t="s">
        <v>13061</v>
      </c>
      <c r="O3108" t="s">
        <v>49</v>
      </c>
      <c r="Q3108" t="s">
        <v>13060</v>
      </c>
      <c r="R3108" s="2">
        <v>42862.681944444441</v>
      </c>
      <c r="S3108" s="2">
        <v>42862.681944444441</v>
      </c>
      <c r="T3108" t="s">
        <v>13062</v>
      </c>
      <c r="U3108">
        <v>4</v>
      </c>
      <c r="V3108" t="s">
        <v>13063</v>
      </c>
      <c r="W3108" t="s">
        <v>61</v>
      </c>
      <c r="Y3108">
        <v>5</v>
      </c>
      <c r="Z3108">
        <v>0</v>
      </c>
      <c r="AA3108">
        <v>0</v>
      </c>
      <c r="AB3108" t="s">
        <v>54</v>
      </c>
      <c r="AC3108">
        <v>0</v>
      </c>
      <c r="AD3108" t="s">
        <v>55</v>
      </c>
      <c r="AF3108" t="s">
        <v>62</v>
      </c>
      <c r="AI3108" t="s">
        <v>56</v>
      </c>
      <c r="AJ3108" t="s">
        <v>56</v>
      </c>
      <c r="AK3108" t="s">
        <v>56</v>
      </c>
      <c r="AS3108">
        <v>0</v>
      </c>
    </row>
    <row r="3109" spans="1:45" x14ac:dyDescent="0.25">
      <c r="A3109" s="1">
        <v>1.60001E+16</v>
      </c>
      <c r="B3109">
        <v>3020</v>
      </c>
      <c r="C3109" t="s">
        <v>13064</v>
      </c>
      <c r="D3109">
        <v>42.42</v>
      </c>
      <c r="E3109">
        <v>5</v>
      </c>
      <c r="F3109">
        <v>0</v>
      </c>
      <c r="G3109">
        <v>47.42</v>
      </c>
      <c r="H3109">
        <v>0</v>
      </c>
      <c r="I3109">
        <v>47.42</v>
      </c>
      <c r="J3109">
        <v>0</v>
      </c>
      <c r="K3109" t="s">
        <v>47</v>
      </c>
      <c r="M3109">
        <v>2363</v>
      </c>
      <c r="N3109" t="s">
        <v>13065</v>
      </c>
      <c r="O3109" t="s">
        <v>49</v>
      </c>
      <c r="Q3109" t="s">
        <v>13066</v>
      </c>
      <c r="R3109" s="2">
        <v>42862.679861111108</v>
      </c>
      <c r="S3109" s="2">
        <v>42862.679861111108</v>
      </c>
      <c r="T3109" t="s">
        <v>13067</v>
      </c>
      <c r="U3109">
        <v>11</v>
      </c>
      <c r="V3109" t="s">
        <v>13068</v>
      </c>
      <c r="W3109" t="s">
        <v>61</v>
      </c>
      <c r="Y3109">
        <v>23</v>
      </c>
      <c r="Z3109">
        <v>0</v>
      </c>
      <c r="AA3109">
        <v>0</v>
      </c>
      <c r="AB3109" t="s">
        <v>54</v>
      </c>
      <c r="AC3109">
        <v>0</v>
      </c>
      <c r="AD3109" t="s">
        <v>55</v>
      </c>
      <c r="AF3109" t="s">
        <v>62</v>
      </c>
      <c r="AI3109" t="s">
        <v>56</v>
      </c>
      <c r="AJ3109" t="s">
        <v>56</v>
      </c>
      <c r="AK3109" t="s">
        <v>56</v>
      </c>
      <c r="AS3109">
        <v>0</v>
      </c>
    </row>
    <row r="3110" spans="1:45" x14ac:dyDescent="0.25">
      <c r="A3110" s="1">
        <v>1.33961E+16</v>
      </c>
      <c r="B3110">
        <v>2148</v>
      </c>
      <c r="C3110" t="s">
        <v>4602</v>
      </c>
      <c r="D3110">
        <v>58.74</v>
      </c>
      <c r="E3110">
        <v>0</v>
      </c>
      <c r="F3110">
        <v>0</v>
      </c>
      <c r="G3110">
        <v>58.74</v>
      </c>
      <c r="H3110">
        <v>0</v>
      </c>
      <c r="I3110">
        <v>58.74</v>
      </c>
      <c r="J3110">
        <v>0</v>
      </c>
      <c r="K3110" t="s">
        <v>47</v>
      </c>
      <c r="M3110">
        <v>52</v>
      </c>
      <c r="N3110" t="s">
        <v>4603</v>
      </c>
      <c r="O3110" t="s">
        <v>49</v>
      </c>
      <c r="Q3110" t="s">
        <v>4604</v>
      </c>
      <c r="R3110" s="2">
        <v>42862.679166666669</v>
      </c>
      <c r="S3110" s="2">
        <v>42862.679166666669</v>
      </c>
      <c r="T3110" t="s">
        <v>1095</v>
      </c>
      <c r="U3110">
        <v>1</v>
      </c>
      <c r="V3110" t="s">
        <v>13053</v>
      </c>
      <c r="W3110" t="s">
        <v>53</v>
      </c>
      <c r="Y3110">
        <v>6</v>
      </c>
      <c r="Z3110">
        <v>0</v>
      </c>
      <c r="AA3110">
        <v>0</v>
      </c>
      <c r="AB3110" t="s">
        <v>54</v>
      </c>
      <c r="AC3110">
        <v>0</v>
      </c>
      <c r="AD3110" t="s">
        <v>55</v>
      </c>
      <c r="AF3110" t="s">
        <v>62</v>
      </c>
      <c r="AI3110" t="s">
        <v>56</v>
      </c>
      <c r="AJ3110" t="s">
        <v>56</v>
      </c>
      <c r="AK3110" t="s">
        <v>56</v>
      </c>
      <c r="AS3110">
        <v>0</v>
      </c>
    </row>
    <row r="3111" spans="1:45" x14ac:dyDescent="0.25">
      <c r="A3111" s="1">
        <v>1.33922E+16</v>
      </c>
      <c r="B3111">
        <v>2148</v>
      </c>
      <c r="C3111" t="s">
        <v>4602</v>
      </c>
      <c r="D3111">
        <v>69.5</v>
      </c>
      <c r="E3111">
        <v>0</v>
      </c>
      <c r="F3111">
        <v>0</v>
      </c>
      <c r="G3111">
        <v>69.5</v>
      </c>
      <c r="H3111">
        <v>0</v>
      </c>
      <c r="I3111">
        <v>69.5</v>
      </c>
      <c r="J3111">
        <v>0</v>
      </c>
      <c r="K3111" t="s">
        <v>47</v>
      </c>
      <c r="M3111">
        <v>52</v>
      </c>
      <c r="N3111" t="s">
        <v>4603</v>
      </c>
      <c r="O3111" t="s">
        <v>49</v>
      </c>
      <c r="Q3111" t="s">
        <v>4604</v>
      </c>
      <c r="R3111" s="2">
        <v>42862.677777777775</v>
      </c>
      <c r="S3111" s="2">
        <v>42862.677777777775</v>
      </c>
      <c r="T3111" t="s">
        <v>629</v>
      </c>
      <c r="U3111">
        <v>1</v>
      </c>
      <c r="V3111" t="s">
        <v>13053</v>
      </c>
      <c r="W3111" t="s">
        <v>53</v>
      </c>
      <c r="Y3111">
        <v>5</v>
      </c>
      <c r="Z3111">
        <v>0</v>
      </c>
      <c r="AA3111">
        <v>0</v>
      </c>
      <c r="AB3111" t="s">
        <v>54</v>
      </c>
      <c r="AC3111">
        <v>0</v>
      </c>
      <c r="AD3111" t="s">
        <v>55</v>
      </c>
      <c r="AF3111" t="s">
        <v>62</v>
      </c>
      <c r="AI3111" t="s">
        <v>56</v>
      </c>
      <c r="AJ3111" t="s">
        <v>56</v>
      </c>
      <c r="AK3111" t="s">
        <v>56</v>
      </c>
      <c r="AS3111">
        <v>0</v>
      </c>
    </row>
    <row r="3112" spans="1:45" x14ac:dyDescent="0.25">
      <c r="A3112" s="1">
        <v>1.34032E+16</v>
      </c>
      <c r="B3112">
        <v>2148</v>
      </c>
      <c r="C3112" t="s">
        <v>4602</v>
      </c>
      <c r="D3112">
        <v>99.5</v>
      </c>
      <c r="E3112">
        <v>0</v>
      </c>
      <c r="F3112">
        <v>0</v>
      </c>
      <c r="G3112">
        <v>99.5</v>
      </c>
      <c r="H3112">
        <v>0</v>
      </c>
      <c r="I3112">
        <v>99.5</v>
      </c>
      <c r="J3112">
        <v>0</v>
      </c>
      <c r="K3112" t="s">
        <v>47</v>
      </c>
      <c r="M3112">
        <v>52</v>
      </c>
      <c r="N3112" t="s">
        <v>4603</v>
      </c>
      <c r="O3112" t="s">
        <v>49</v>
      </c>
      <c r="Q3112" t="s">
        <v>4604</v>
      </c>
      <c r="R3112" s="2">
        <v>42862.675694444442</v>
      </c>
      <c r="S3112" s="2">
        <v>42862.675694444442</v>
      </c>
      <c r="T3112" t="s">
        <v>4605</v>
      </c>
      <c r="U3112">
        <v>1</v>
      </c>
      <c r="V3112" t="s">
        <v>13053</v>
      </c>
      <c r="W3112" t="s">
        <v>53</v>
      </c>
      <c r="Y3112">
        <v>5</v>
      </c>
      <c r="Z3112">
        <v>0</v>
      </c>
      <c r="AA3112">
        <v>0</v>
      </c>
      <c r="AB3112" t="s">
        <v>54</v>
      </c>
      <c r="AC3112">
        <v>0</v>
      </c>
      <c r="AD3112" t="s">
        <v>55</v>
      </c>
      <c r="AF3112" t="s">
        <v>62</v>
      </c>
      <c r="AI3112" t="s">
        <v>56</v>
      </c>
      <c r="AJ3112" t="s">
        <v>56</v>
      </c>
      <c r="AK3112" t="s">
        <v>56</v>
      </c>
      <c r="AS3112">
        <v>0</v>
      </c>
    </row>
    <row r="3113" spans="1:45" x14ac:dyDescent="0.25">
      <c r="A3113" s="1">
        <v>1.60185E+16</v>
      </c>
      <c r="B3113">
        <v>62</v>
      </c>
      <c r="C3113" t="s">
        <v>13069</v>
      </c>
      <c r="D3113">
        <v>59.74</v>
      </c>
      <c r="E3113">
        <v>0</v>
      </c>
      <c r="F3113">
        <v>0</v>
      </c>
      <c r="G3113">
        <v>59.74</v>
      </c>
      <c r="H3113">
        <v>0</v>
      </c>
      <c r="I3113">
        <v>59.74</v>
      </c>
      <c r="J3113">
        <v>0</v>
      </c>
      <c r="K3113" t="s">
        <v>47</v>
      </c>
      <c r="M3113">
        <v>1404</v>
      </c>
      <c r="N3113" t="s">
        <v>13070</v>
      </c>
      <c r="O3113" t="s">
        <v>49</v>
      </c>
      <c r="Q3113" t="s">
        <v>13071</v>
      </c>
      <c r="R3113" s="2">
        <v>42862.675000000003</v>
      </c>
      <c r="S3113" s="2">
        <v>42862.675000000003</v>
      </c>
      <c r="T3113" t="s">
        <v>13072</v>
      </c>
      <c r="U3113">
        <v>11</v>
      </c>
      <c r="V3113" t="s">
        <v>13073</v>
      </c>
      <c r="W3113" t="s">
        <v>61</v>
      </c>
      <c r="Y3113">
        <v>14</v>
      </c>
      <c r="Z3113">
        <v>0</v>
      </c>
      <c r="AA3113">
        <v>0</v>
      </c>
      <c r="AB3113" t="s">
        <v>54</v>
      </c>
      <c r="AC3113">
        <v>0</v>
      </c>
      <c r="AD3113" t="s">
        <v>55</v>
      </c>
      <c r="AF3113" t="s">
        <v>62</v>
      </c>
      <c r="AI3113" t="s">
        <v>56</v>
      </c>
      <c r="AJ3113" t="s">
        <v>56</v>
      </c>
      <c r="AK3113" t="s">
        <v>56</v>
      </c>
      <c r="AS3113">
        <v>0</v>
      </c>
    </row>
    <row r="3114" spans="1:45" x14ac:dyDescent="0.25">
      <c r="A3114" s="1">
        <v>1.34074E+16</v>
      </c>
      <c r="B3114">
        <v>2360</v>
      </c>
      <c r="C3114" t="s">
        <v>13074</v>
      </c>
      <c r="D3114">
        <v>7.9</v>
      </c>
      <c r="E3114">
        <v>5</v>
      </c>
      <c r="F3114">
        <v>0</v>
      </c>
      <c r="G3114">
        <v>12.9</v>
      </c>
      <c r="H3114">
        <v>0</v>
      </c>
      <c r="I3114">
        <v>12.9</v>
      </c>
      <c r="J3114">
        <v>0</v>
      </c>
      <c r="K3114" t="s">
        <v>47</v>
      </c>
      <c r="M3114">
        <v>482</v>
      </c>
      <c r="N3114" t="s">
        <v>13075</v>
      </c>
      <c r="O3114" t="s">
        <v>49</v>
      </c>
      <c r="Q3114" t="s">
        <v>13074</v>
      </c>
      <c r="R3114" s="2">
        <v>42862.673611111109</v>
      </c>
      <c r="S3114" s="2">
        <v>42862.673611111109</v>
      </c>
      <c r="T3114" t="s">
        <v>1710</v>
      </c>
      <c r="U3114">
        <v>1</v>
      </c>
      <c r="V3114" t="s">
        <v>13076</v>
      </c>
      <c r="W3114" t="s">
        <v>53</v>
      </c>
      <c r="Y3114">
        <v>1</v>
      </c>
      <c r="Z3114">
        <v>0</v>
      </c>
      <c r="AA3114">
        <v>0</v>
      </c>
      <c r="AB3114" t="s">
        <v>54</v>
      </c>
      <c r="AC3114">
        <v>0</v>
      </c>
      <c r="AD3114" t="s">
        <v>55</v>
      </c>
      <c r="AF3114" t="s">
        <v>62</v>
      </c>
      <c r="AI3114" t="s">
        <v>56</v>
      </c>
      <c r="AJ3114" t="s">
        <v>56</v>
      </c>
      <c r="AK3114" t="s">
        <v>56</v>
      </c>
      <c r="AS3114">
        <v>0</v>
      </c>
    </row>
    <row r="3115" spans="1:45" x14ac:dyDescent="0.25">
      <c r="A3115" s="1">
        <v>1.33929E+16</v>
      </c>
      <c r="B3115">
        <v>1037</v>
      </c>
      <c r="C3115" t="s">
        <v>13077</v>
      </c>
      <c r="D3115">
        <v>62.6</v>
      </c>
      <c r="E3115">
        <v>0</v>
      </c>
      <c r="F3115">
        <v>0</v>
      </c>
      <c r="G3115">
        <v>62.6</v>
      </c>
      <c r="H3115">
        <v>0</v>
      </c>
      <c r="I3115">
        <v>62.6</v>
      </c>
      <c r="J3115">
        <v>0</v>
      </c>
      <c r="K3115" t="s">
        <v>47</v>
      </c>
      <c r="L3115" t="s">
        <v>3111</v>
      </c>
      <c r="M3115">
        <v>424</v>
      </c>
      <c r="N3115" t="s">
        <v>13078</v>
      </c>
      <c r="O3115" t="s">
        <v>49</v>
      </c>
      <c r="Q3115" t="s">
        <v>13079</v>
      </c>
      <c r="R3115" s="2">
        <v>42862.67083333333</v>
      </c>
      <c r="S3115" s="2">
        <v>42862.67083333333</v>
      </c>
      <c r="T3115" t="s">
        <v>127</v>
      </c>
      <c r="U3115">
        <v>2</v>
      </c>
      <c r="V3115" t="s">
        <v>13080</v>
      </c>
      <c r="W3115" t="s">
        <v>68</v>
      </c>
      <c r="X3115" t="s">
        <v>771</v>
      </c>
      <c r="Y3115">
        <v>14</v>
      </c>
      <c r="Z3115">
        <v>0</v>
      </c>
      <c r="AA3115">
        <v>0</v>
      </c>
      <c r="AB3115" t="s">
        <v>54</v>
      </c>
      <c r="AC3115">
        <v>0</v>
      </c>
      <c r="AD3115" t="s">
        <v>55</v>
      </c>
      <c r="AF3115" t="s">
        <v>62</v>
      </c>
      <c r="AI3115" t="s">
        <v>56</v>
      </c>
      <c r="AJ3115" t="s">
        <v>56</v>
      </c>
      <c r="AK3115" t="s">
        <v>56</v>
      </c>
      <c r="AS3115">
        <v>0</v>
      </c>
    </row>
    <row r="3116" spans="1:45" x14ac:dyDescent="0.25">
      <c r="A3116" s="1">
        <v>1.59937E+16</v>
      </c>
      <c r="B3116">
        <v>2097</v>
      </c>
      <c r="C3116" t="s">
        <v>13081</v>
      </c>
      <c r="D3116">
        <v>168.2</v>
      </c>
      <c r="E3116">
        <v>0</v>
      </c>
      <c r="F3116">
        <v>0</v>
      </c>
      <c r="G3116">
        <v>168.2</v>
      </c>
      <c r="H3116">
        <v>0</v>
      </c>
      <c r="I3116">
        <v>168.2</v>
      </c>
      <c r="J3116">
        <v>0</v>
      </c>
      <c r="K3116" t="s">
        <v>47</v>
      </c>
      <c r="M3116">
        <v>1192</v>
      </c>
      <c r="N3116" t="s">
        <v>13082</v>
      </c>
      <c r="O3116" t="s">
        <v>49</v>
      </c>
      <c r="Q3116" t="s">
        <v>13083</v>
      </c>
      <c r="R3116" s="2">
        <v>42862.670138888891</v>
      </c>
      <c r="S3116" s="2">
        <v>42862.671527777777</v>
      </c>
      <c r="T3116" t="s">
        <v>13084</v>
      </c>
      <c r="U3116">
        <v>7</v>
      </c>
      <c r="V3116" t="s">
        <v>13085</v>
      </c>
      <c r="W3116" t="s">
        <v>53</v>
      </c>
      <c r="Y3116">
        <v>31</v>
      </c>
      <c r="Z3116">
        <v>0</v>
      </c>
      <c r="AA3116">
        <v>0</v>
      </c>
      <c r="AB3116" t="s">
        <v>54</v>
      </c>
      <c r="AC3116">
        <v>0</v>
      </c>
      <c r="AD3116" t="s">
        <v>55</v>
      </c>
      <c r="AF3116" t="s">
        <v>62</v>
      </c>
      <c r="AI3116" t="s">
        <v>56</v>
      </c>
      <c r="AJ3116" t="s">
        <v>56</v>
      </c>
      <c r="AK3116" t="s">
        <v>56</v>
      </c>
      <c r="AS3116">
        <v>0</v>
      </c>
    </row>
    <row r="3117" spans="1:45" x14ac:dyDescent="0.25">
      <c r="A3117" s="1">
        <v>1.34052E+16</v>
      </c>
      <c r="B3117">
        <v>2148</v>
      </c>
      <c r="C3117" t="s">
        <v>4602</v>
      </c>
      <c r="D3117">
        <v>169</v>
      </c>
      <c r="E3117">
        <v>0</v>
      </c>
      <c r="F3117">
        <v>0</v>
      </c>
      <c r="G3117">
        <v>169</v>
      </c>
      <c r="H3117">
        <v>0</v>
      </c>
      <c r="I3117">
        <v>169</v>
      </c>
      <c r="J3117">
        <v>0</v>
      </c>
      <c r="K3117" t="s">
        <v>47</v>
      </c>
      <c r="M3117">
        <v>52</v>
      </c>
      <c r="N3117" t="s">
        <v>4603</v>
      </c>
      <c r="O3117" t="s">
        <v>49</v>
      </c>
      <c r="Q3117" t="s">
        <v>4604</v>
      </c>
      <c r="R3117" s="2">
        <v>42862.668749999997</v>
      </c>
      <c r="S3117" s="2">
        <v>42862.668749999997</v>
      </c>
      <c r="T3117" t="s">
        <v>2372</v>
      </c>
      <c r="U3117">
        <v>1</v>
      </c>
      <c r="V3117" t="s">
        <v>13053</v>
      </c>
      <c r="W3117" t="s">
        <v>53</v>
      </c>
      <c r="X3117" t="s">
        <v>13086</v>
      </c>
      <c r="Y3117">
        <v>10</v>
      </c>
      <c r="Z3117">
        <v>0</v>
      </c>
      <c r="AA3117">
        <v>0</v>
      </c>
      <c r="AB3117" t="s">
        <v>54</v>
      </c>
      <c r="AC3117">
        <v>0</v>
      </c>
      <c r="AD3117" t="s">
        <v>55</v>
      </c>
      <c r="AF3117" t="s">
        <v>62</v>
      </c>
      <c r="AI3117" t="s">
        <v>56</v>
      </c>
      <c r="AJ3117" t="s">
        <v>56</v>
      </c>
      <c r="AK3117" t="s">
        <v>56</v>
      </c>
      <c r="AS3117">
        <v>0</v>
      </c>
    </row>
    <row r="3118" spans="1:45" x14ac:dyDescent="0.25">
      <c r="A3118" s="1">
        <v>1.59868E+16</v>
      </c>
      <c r="B3118">
        <v>1613</v>
      </c>
      <c r="C3118" t="s">
        <v>13087</v>
      </c>
      <c r="D3118">
        <v>303.31</v>
      </c>
      <c r="E3118">
        <v>0</v>
      </c>
      <c r="F3118">
        <v>0</v>
      </c>
      <c r="G3118">
        <v>303.31</v>
      </c>
      <c r="H3118">
        <v>0</v>
      </c>
      <c r="I3118">
        <v>303.31</v>
      </c>
      <c r="J3118">
        <v>0</v>
      </c>
      <c r="K3118" t="s">
        <v>47</v>
      </c>
      <c r="M3118">
        <v>2615</v>
      </c>
      <c r="N3118" t="s">
        <v>13088</v>
      </c>
      <c r="O3118" t="s">
        <v>49</v>
      </c>
      <c r="Q3118" t="s">
        <v>13089</v>
      </c>
      <c r="R3118" s="2">
        <v>42862.660416666666</v>
      </c>
      <c r="S3118" s="2">
        <v>42862.662499999999</v>
      </c>
      <c r="T3118" t="s">
        <v>13090</v>
      </c>
      <c r="U3118">
        <v>11</v>
      </c>
      <c r="V3118" t="s">
        <v>13091</v>
      </c>
      <c r="W3118" t="s">
        <v>53</v>
      </c>
      <c r="Y3118">
        <v>62</v>
      </c>
      <c r="Z3118">
        <v>0</v>
      </c>
      <c r="AA3118">
        <v>0</v>
      </c>
      <c r="AB3118" t="s">
        <v>54</v>
      </c>
      <c r="AC3118">
        <v>0</v>
      </c>
      <c r="AD3118" t="s">
        <v>55</v>
      </c>
      <c r="AF3118" t="s">
        <v>62</v>
      </c>
      <c r="AI3118" t="s">
        <v>56</v>
      </c>
      <c r="AJ3118" t="s">
        <v>56</v>
      </c>
      <c r="AK3118" t="s">
        <v>56</v>
      </c>
      <c r="AS3118">
        <v>0</v>
      </c>
    </row>
    <row r="3119" spans="1:45" x14ac:dyDescent="0.25">
      <c r="A3119" s="1">
        <v>1.33965E+16</v>
      </c>
      <c r="B3119">
        <v>1695</v>
      </c>
      <c r="C3119" t="s">
        <v>13092</v>
      </c>
      <c r="D3119">
        <v>30</v>
      </c>
      <c r="E3119">
        <v>0</v>
      </c>
      <c r="F3119">
        <v>0</v>
      </c>
      <c r="G3119">
        <v>30</v>
      </c>
      <c r="H3119">
        <v>0</v>
      </c>
      <c r="I3119">
        <v>30</v>
      </c>
      <c r="J3119">
        <v>0</v>
      </c>
      <c r="K3119" t="s">
        <v>47</v>
      </c>
      <c r="M3119">
        <v>581</v>
      </c>
      <c r="N3119" t="s">
        <v>13093</v>
      </c>
      <c r="O3119" t="s">
        <v>49</v>
      </c>
      <c r="Q3119" t="s">
        <v>13094</v>
      </c>
      <c r="R3119" s="2">
        <v>42862.65625</v>
      </c>
      <c r="S3119" s="2">
        <v>42862.979166666664</v>
      </c>
      <c r="T3119" t="s">
        <v>13095</v>
      </c>
      <c r="U3119">
        <v>2</v>
      </c>
      <c r="V3119" t="s">
        <v>13096</v>
      </c>
      <c r="W3119" t="s">
        <v>53</v>
      </c>
      <c r="X3119" t="s">
        <v>13097</v>
      </c>
      <c r="Y3119">
        <v>6</v>
      </c>
      <c r="Z3119">
        <v>0</v>
      </c>
      <c r="AA3119">
        <v>0</v>
      </c>
      <c r="AB3119" t="s">
        <v>54</v>
      </c>
      <c r="AC3119">
        <v>0</v>
      </c>
      <c r="AD3119" t="s">
        <v>55</v>
      </c>
      <c r="AF3119" t="s">
        <v>62</v>
      </c>
      <c r="AI3119" t="s">
        <v>56</v>
      </c>
      <c r="AJ3119" t="s">
        <v>56</v>
      </c>
      <c r="AK3119" t="s">
        <v>56</v>
      </c>
      <c r="AS3119">
        <v>0</v>
      </c>
    </row>
    <row r="3120" spans="1:45" x14ac:dyDescent="0.25">
      <c r="A3120" s="1">
        <v>1.33844E+16</v>
      </c>
      <c r="B3120">
        <v>2148</v>
      </c>
      <c r="C3120" t="s">
        <v>4602</v>
      </c>
      <c r="D3120">
        <v>37.799999999999997</v>
      </c>
      <c r="E3120">
        <v>5</v>
      </c>
      <c r="F3120">
        <v>0</v>
      </c>
      <c r="G3120">
        <v>42.8</v>
      </c>
      <c r="H3120">
        <v>0</v>
      </c>
      <c r="I3120">
        <v>42.8</v>
      </c>
      <c r="J3120">
        <v>0</v>
      </c>
      <c r="K3120" t="s">
        <v>47</v>
      </c>
      <c r="M3120">
        <v>52</v>
      </c>
      <c r="N3120" t="s">
        <v>4603</v>
      </c>
      <c r="O3120" t="s">
        <v>49</v>
      </c>
      <c r="Q3120" t="s">
        <v>4604</v>
      </c>
      <c r="R3120" s="2">
        <v>42862.646527777775</v>
      </c>
      <c r="S3120" s="2">
        <v>42862.646527777775</v>
      </c>
      <c r="T3120" t="s">
        <v>98</v>
      </c>
      <c r="U3120">
        <v>1</v>
      </c>
      <c r="V3120" t="s">
        <v>13053</v>
      </c>
      <c r="W3120" t="s">
        <v>53</v>
      </c>
      <c r="X3120" t="s">
        <v>13098</v>
      </c>
      <c r="Y3120">
        <v>20</v>
      </c>
      <c r="Z3120">
        <v>0</v>
      </c>
      <c r="AA3120">
        <v>0</v>
      </c>
      <c r="AB3120" t="s">
        <v>54</v>
      </c>
      <c r="AC3120">
        <v>0</v>
      </c>
      <c r="AD3120" t="s">
        <v>55</v>
      </c>
      <c r="AF3120" t="s">
        <v>62</v>
      </c>
      <c r="AI3120" t="s">
        <v>56</v>
      </c>
      <c r="AJ3120" t="s">
        <v>56</v>
      </c>
      <c r="AK3120" t="s">
        <v>56</v>
      </c>
      <c r="AS3120">
        <v>0</v>
      </c>
    </row>
    <row r="3121" spans="1:45" x14ac:dyDescent="0.25">
      <c r="A3121" s="1">
        <v>1.33836E+16</v>
      </c>
      <c r="B3121">
        <v>67</v>
      </c>
      <c r="C3121" t="s">
        <v>13099</v>
      </c>
      <c r="D3121">
        <v>57.43</v>
      </c>
      <c r="E3121">
        <v>0</v>
      </c>
      <c r="F3121">
        <v>0</v>
      </c>
      <c r="G3121">
        <v>57.43</v>
      </c>
      <c r="H3121">
        <v>0</v>
      </c>
      <c r="I3121">
        <v>57.43</v>
      </c>
      <c r="J3121">
        <v>0</v>
      </c>
      <c r="K3121" t="s">
        <v>47</v>
      </c>
      <c r="L3121" t="s">
        <v>13100</v>
      </c>
      <c r="M3121">
        <v>2172</v>
      </c>
      <c r="N3121" t="s">
        <v>13101</v>
      </c>
      <c r="O3121" t="s">
        <v>49</v>
      </c>
      <c r="Q3121" t="s">
        <v>13102</v>
      </c>
      <c r="R3121" s="2">
        <v>42862.645138888889</v>
      </c>
      <c r="S3121" s="2">
        <v>42862.645138888889</v>
      </c>
      <c r="T3121" t="s">
        <v>13103</v>
      </c>
      <c r="U3121">
        <v>6</v>
      </c>
      <c r="V3121" t="s">
        <v>13104</v>
      </c>
      <c r="W3121" t="s">
        <v>61</v>
      </c>
      <c r="X3121" t="s">
        <v>13105</v>
      </c>
      <c r="Y3121">
        <v>24</v>
      </c>
      <c r="Z3121">
        <v>0</v>
      </c>
      <c r="AA3121">
        <v>0</v>
      </c>
      <c r="AB3121" t="s">
        <v>54</v>
      </c>
      <c r="AC3121">
        <v>0</v>
      </c>
      <c r="AD3121" t="s">
        <v>55</v>
      </c>
      <c r="AF3121" t="s">
        <v>62</v>
      </c>
      <c r="AI3121" t="s">
        <v>56</v>
      </c>
      <c r="AJ3121" t="s">
        <v>56</v>
      </c>
      <c r="AK3121" t="s">
        <v>56</v>
      </c>
      <c r="AS3121">
        <v>0</v>
      </c>
    </row>
    <row r="3122" spans="1:45" x14ac:dyDescent="0.25">
      <c r="A3122" s="1">
        <v>1.33911E+16</v>
      </c>
      <c r="B3122">
        <v>2148</v>
      </c>
      <c r="C3122" t="s">
        <v>4602</v>
      </c>
      <c r="D3122">
        <v>35.799999999999997</v>
      </c>
      <c r="E3122">
        <v>5</v>
      </c>
      <c r="F3122">
        <v>0</v>
      </c>
      <c r="G3122">
        <v>40.799999999999997</v>
      </c>
      <c r="H3122">
        <v>0</v>
      </c>
      <c r="I3122">
        <v>40.799999999999997</v>
      </c>
      <c r="J3122">
        <v>0</v>
      </c>
      <c r="K3122" t="s">
        <v>47</v>
      </c>
      <c r="M3122">
        <v>52</v>
      </c>
      <c r="N3122" t="s">
        <v>4603</v>
      </c>
      <c r="O3122" t="s">
        <v>49</v>
      </c>
      <c r="Q3122" t="s">
        <v>4604</v>
      </c>
      <c r="R3122" s="2">
        <v>42862.642361111109</v>
      </c>
      <c r="S3122" s="2">
        <v>42862.642361111109</v>
      </c>
      <c r="T3122" t="s">
        <v>13106</v>
      </c>
      <c r="U3122">
        <v>1</v>
      </c>
      <c r="V3122" t="s">
        <v>13053</v>
      </c>
      <c r="W3122" t="s">
        <v>53</v>
      </c>
      <c r="Y3122">
        <v>20</v>
      </c>
      <c r="Z3122">
        <v>0</v>
      </c>
      <c r="AA3122">
        <v>0</v>
      </c>
      <c r="AB3122" t="s">
        <v>54</v>
      </c>
      <c r="AC3122">
        <v>0</v>
      </c>
      <c r="AD3122" t="s">
        <v>55</v>
      </c>
      <c r="AF3122" t="s">
        <v>62</v>
      </c>
      <c r="AI3122" t="s">
        <v>56</v>
      </c>
      <c r="AJ3122" t="s">
        <v>56</v>
      </c>
      <c r="AK3122" t="s">
        <v>56</v>
      </c>
      <c r="AS3122">
        <v>0</v>
      </c>
    </row>
    <row r="3123" spans="1:45" x14ac:dyDescent="0.25">
      <c r="A3123" s="1">
        <v>1.5996E+16</v>
      </c>
      <c r="B3123">
        <v>2249</v>
      </c>
      <c r="C3123" t="s">
        <v>13107</v>
      </c>
      <c r="D3123">
        <v>17.899999999999999</v>
      </c>
      <c r="E3123">
        <v>5</v>
      </c>
      <c r="F3123">
        <v>0</v>
      </c>
      <c r="G3123">
        <v>22.9</v>
      </c>
      <c r="H3123">
        <v>0</v>
      </c>
      <c r="I3123">
        <v>22.9</v>
      </c>
      <c r="J3123">
        <v>0</v>
      </c>
      <c r="K3123" t="s">
        <v>47</v>
      </c>
      <c r="L3123" t="s">
        <v>13108</v>
      </c>
      <c r="M3123">
        <v>55</v>
      </c>
      <c r="N3123" t="s">
        <v>13109</v>
      </c>
      <c r="O3123" t="s">
        <v>49</v>
      </c>
      <c r="Q3123" t="s">
        <v>13110</v>
      </c>
      <c r="R3123" s="2">
        <v>42862.640972222223</v>
      </c>
      <c r="S3123" s="2">
        <v>42862.640972222223</v>
      </c>
      <c r="T3123" t="s">
        <v>8114</v>
      </c>
      <c r="U3123">
        <v>1</v>
      </c>
      <c r="V3123" t="s">
        <v>13111</v>
      </c>
      <c r="W3123" t="s">
        <v>68</v>
      </c>
      <c r="X3123" t="s">
        <v>771</v>
      </c>
      <c r="Y3123">
        <v>1</v>
      </c>
      <c r="Z3123">
        <v>0</v>
      </c>
      <c r="AA3123">
        <v>0</v>
      </c>
      <c r="AB3123" t="s">
        <v>54</v>
      </c>
      <c r="AC3123">
        <v>0</v>
      </c>
      <c r="AD3123" t="s">
        <v>55</v>
      </c>
      <c r="AF3123" t="s">
        <v>62</v>
      </c>
      <c r="AI3123" t="s">
        <v>56</v>
      </c>
      <c r="AJ3123" t="s">
        <v>56</v>
      </c>
      <c r="AK3123" t="s">
        <v>56</v>
      </c>
      <c r="AS3123">
        <v>0</v>
      </c>
    </row>
    <row r="3124" spans="1:45" x14ac:dyDescent="0.25">
      <c r="A3124" s="1">
        <v>1.33956E+16</v>
      </c>
      <c r="B3124">
        <v>2148</v>
      </c>
      <c r="C3124" t="s">
        <v>4602</v>
      </c>
      <c r="D3124">
        <v>33.799999999999997</v>
      </c>
      <c r="E3124">
        <v>5</v>
      </c>
      <c r="F3124">
        <v>0</v>
      </c>
      <c r="G3124">
        <v>38.799999999999997</v>
      </c>
      <c r="H3124">
        <v>0</v>
      </c>
      <c r="I3124">
        <v>38.799999999999997</v>
      </c>
      <c r="J3124">
        <v>0</v>
      </c>
      <c r="K3124" t="s">
        <v>47</v>
      </c>
      <c r="M3124">
        <v>52</v>
      </c>
      <c r="N3124" t="s">
        <v>4603</v>
      </c>
      <c r="O3124" t="s">
        <v>49</v>
      </c>
      <c r="Q3124" t="s">
        <v>4604</v>
      </c>
      <c r="R3124" s="2">
        <v>42862.640277777777</v>
      </c>
      <c r="S3124" s="2">
        <v>42862.640277777777</v>
      </c>
      <c r="T3124" t="s">
        <v>2277</v>
      </c>
      <c r="U3124">
        <v>1</v>
      </c>
      <c r="V3124" t="s">
        <v>13053</v>
      </c>
      <c r="W3124" t="s">
        <v>53</v>
      </c>
      <c r="Y3124">
        <v>20</v>
      </c>
      <c r="Z3124">
        <v>0</v>
      </c>
      <c r="AA3124">
        <v>0</v>
      </c>
      <c r="AB3124" t="s">
        <v>54</v>
      </c>
      <c r="AC3124">
        <v>0</v>
      </c>
      <c r="AD3124" t="s">
        <v>55</v>
      </c>
      <c r="AF3124" t="s">
        <v>62</v>
      </c>
      <c r="AI3124" t="s">
        <v>56</v>
      </c>
      <c r="AJ3124" t="s">
        <v>56</v>
      </c>
      <c r="AK3124" t="s">
        <v>56</v>
      </c>
      <c r="AS3124">
        <v>0</v>
      </c>
    </row>
    <row r="3125" spans="1:45" x14ac:dyDescent="0.25">
      <c r="A3125" s="1">
        <v>1.33802E+16</v>
      </c>
      <c r="B3125">
        <v>2431</v>
      </c>
      <c r="C3125" t="s">
        <v>13112</v>
      </c>
      <c r="D3125">
        <v>31.6</v>
      </c>
      <c r="E3125">
        <v>5</v>
      </c>
      <c r="F3125">
        <v>0</v>
      </c>
      <c r="G3125">
        <v>36.6</v>
      </c>
      <c r="H3125">
        <v>0</v>
      </c>
      <c r="I3125">
        <v>36.6</v>
      </c>
      <c r="J3125">
        <v>0</v>
      </c>
      <c r="K3125" t="s">
        <v>47</v>
      </c>
      <c r="M3125">
        <v>844</v>
      </c>
      <c r="N3125" t="s">
        <v>13113</v>
      </c>
      <c r="O3125" t="s">
        <v>49</v>
      </c>
      <c r="Q3125" t="s">
        <v>13114</v>
      </c>
      <c r="R3125" s="2">
        <v>42862.636111111111</v>
      </c>
      <c r="S3125" s="2">
        <v>42862.638888888891</v>
      </c>
      <c r="T3125" t="s">
        <v>1684</v>
      </c>
      <c r="U3125">
        <v>1</v>
      </c>
      <c r="V3125" t="s">
        <v>13115</v>
      </c>
      <c r="W3125" t="s">
        <v>53</v>
      </c>
      <c r="Y3125">
        <v>4</v>
      </c>
      <c r="Z3125">
        <v>0</v>
      </c>
      <c r="AA3125">
        <v>0</v>
      </c>
      <c r="AB3125" t="s">
        <v>54</v>
      </c>
      <c r="AC3125">
        <v>0</v>
      </c>
      <c r="AD3125" t="s">
        <v>55</v>
      </c>
      <c r="AF3125" t="s">
        <v>62</v>
      </c>
      <c r="AI3125" t="s">
        <v>56</v>
      </c>
      <c r="AJ3125" t="s">
        <v>56</v>
      </c>
      <c r="AK3125" t="s">
        <v>56</v>
      </c>
      <c r="AS3125">
        <v>0</v>
      </c>
    </row>
    <row r="3126" spans="1:45" x14ac:dyDescent="0.25">
      <c r="A3126" s="1">
        <v>1.33864E+16</v>
      </c>
      <c r="B3126">
        <v>332</v>
      </c>
      <c r="C3126" t="s">
        <v>13116</v>
      </c>
      <c r="D3126">
        <v>57.24</v>
      </c>
      <c r="E3126">
        <v>0</v>
      </c>
      <c r="F3126">
        <v>0</v>
      </c>
      <c r="G3126">
        <v>57.24</v>
      </c>
      <c r="H3126">
        <v>0</v>
      </c>
      <c r="I3126">
        <v>57.24</v>
      </c>
      <c r="J3126">
        <v>0</v>
      </c>
      <c r="K3126" t="s">
        <v>47</v>
      </c>
      <c r="M3126">
        <v>2794</v>
      </c>
      <c r="N3126" t="s">
        <v>13117</v>
      </c>
      <c r="O3126" t="s">
        <v>49</v>
      </c>
      <c r="Q3126" t="s">
        <v>13118</v>
      </c>
      <c r="R3126" s="2">
        <v>42862.628472222219</v>
      </c>
      <c r="S3126" s="2">
        <v>42862.628472222219</v>
      </c>
      <c r="T3126" t="s">
        <v>98</v>
      </c>
      <c r="U3126">
        <v>1</v>
      </c>
      <c r="V3126" t="s">
        <v>13119</v>
      </c>
      <c r="W3126" t="s">
        <v>53</v>
      </c>
      <c r="Y3126">
        <v>36</v>
      </c>
      <c r="Z3126">
        <v>0</v>
      </c>
      <c r="AA3126">
        <v>0</v>
      </c>
      <c r="AB3126" t="s">
        <v>54</v>
      </c>
      <c r="AC3126">
        <v>0</v>
      </c>
      <c r="AD3126" t="s">
        <v>55</v>
      </c>
      <c r="AF3126" t="s">
        <v>62</v>
      </c>
      <c r="AI3126" t="s">
        <v>56</v>
      </c>
      <c r="AJ3126" t="s">
        <v>56</v>
      </c>
      <c r="AK3126" t="s">
        <v>56</v>
      </c>
      <c r="AS3126">
        <v>0</v>
      </c>
    </row>
    <row r="3127" spans="1:45" x14ac:dyDescent="0.25">
      <c r="A3127" s="1">
        <v>1.5964E+16</v>
      </c>
      <c r="B3127">
        <v>3338</v>
      </c>
      <c r="C3127" t="s">
        <v>11821</v>
      </c>
      <c r="D3127">
        <v>11.36</v>
      </c>
      <c r="E3127">
        <v>5</v>
      </c>
      <c r="F3127">
        <v>0</v>
      </c>
      <c r="G3127">
        <v>16.36</v>
      </c>
      <c r="H3127">
        <v>0</v>
      </c>
      <c r="I3127">
        <v>16.36</v>
      </c>
      <c r="J3127">
        <v>0</v>
      </c>
      <c r="K3127" t="s">
        <v>47</v>
      </c>
      <c r="M3127">
        <v>2401</v>
      </c>
      <c r="N3127" t="s">
        <v>11822</v>
      </c>
      <c r="O3127" t="s">
        <v>49</v>
      </c>
      <c r="Q3127" t="s">
        <v>11823</v>
      </c>
      <c r="R3127" s="2">
        <v>42862.619444444441</v>
      </c>
      <c r="S3127" s="2">
        <v>42862.619444444441</v>
      </c>
      <c r="T3127" t="s">
        <v>13120</v>
      </c>
      <c r="U3127">
        <v>2</v>
      </c>
      <c r="V3127" t="s">
        <v>13121</v>
      </c>
      <c r="W3127" t="s">
        <v>61</v>
      </c>
      <c r="Y3127">
        <v>4</v>
      </c>
      <c r="Z3127">
        <v>0</v>
      </c>
      <c r="AA3127">
        <v>0</v>
      </c>
      <c r="AB3127" t="s">
        <v>54</v>
      </c>
      <c r="AC3127">
        <v>0</v>
      </c>
      <c r="AD3127" t="s">
        <v>55</v>
      </c>
      <c r="AF3127" t="s">
        <v>62</v>
      </c>
      <c r="AI3127" t="s">
        <v>56</v>
      </c>
      <c r="AJ3127" t="s">
        <v>56</v>
      </c>
      <c r="AK3127" t="s">
        <v>56</v>
      </c>
      <c r="AS3127">
        <v>0</v>
      </c>
    </row>
    <row r="3128" spans="1:45" x14ac:dyDescent="0.25">
      <c r="A3128" s="1">
        <v>1.59742E+16</v>
      </c>
      <c r="B3128">
        <v>632</v>
      </c>
      <c r="C3128" t="s">
        <v>13122</v>
      </c>
      <c r="D3128">
        <v>64.88</v>
      </c>
      <c r="E3128">
        <v>0</v>
      </c>
      <c r="F3128">
        <v>0</v>
      </c>
      <c r="G3128">
        <v>64.88</v>
      </c>
      <c r="H3128">
        <v>0</v>
      </c>
      <c r="I3128">
        <v>64.88</v>
      </c>
      <c r="J3128">
        <v>0</v>
      </c>
      <c r="K3128" t="s">
        <v>47</v>
      </c>
      <c r="M3128">
        <v>3318</v>
      </c>
      <c r="N3128" t="s">
        <v>13123</v>
      </c>
      <c r="O3128" t="s">
        <v>49</v>
      </c>
      <c r="Q3128" t="s">
        <v>13124</v>
      </c>
      <c r="R3128" s="2">
        <v>42862.612500000003</v>
      </c>
      <c r="S3128" s="2">
        <v>42862.612500000003</v>
      </c>
      <c r="T3128" t="s">
        <v>13125</v>
      </c>
      <c r="U3128">
        <v>5</v>
      </c>
      <c r="V3128" t="s">
        <v>13126</v>
      </c>
      <c r="W3128" t="s">
        <v>61</v>
      </c>
      <c r="X3128" t="s">
        <v>13127</v>
      </c>
      <c r="Y3128">
        <v>24</v>
      </c>
      <c r="Z3128">
        <v>0</v>
      </c>
      <c r="AA3128">
        <v>0</v>
      </c>
      <c r="AB3128" t="s">
        <v>54</v>
      </c>
      <c r="AC3128">
        <v>0</v>
      </c>
      <c r="AD3128" t="s">
        <v>55</v>
      </c>
      <c r="AF3128" t="s">
        <v>62</v>
      </c>
      <c r="AI3128" t="s">
        <v>56</v>
      </c>
      <c r="AJ3128" t="s">
        <v>56</v>
      </c>
      <c r="AK3128" t="s">
        <v>56</v>
      </c>
      <c r="AS3128">
        <v>0</v>
      </c>
    </row>
    <row r="3129" spans="1:45" x14ac:dyDescent="0.25">
      <c r="A3129" s="1">
        <v>1.59541E+16</v>
      </c>
      <c r="B3129">
        <v>778</v>
      </c>
      <c r="C3129" t="s">
        <v>13128</v>
      </c>
      <c r="D3129">
        <v>15.7</v>
      </c>
      <c r="E3129">
        <v>5</v>
      </c>
      <c r="F3129">
        <v>0</v>
      </c>
      <c r="G3129">
        <v>20.7</v>
      </c>
      <c r="H3129">
        <v>0</v>
      </c>
      <c r="I3129">
        <v>20.7</v>
      </c>
      <c r="J3129">
        <v>0</v>
      </c>
      <c r="K3129" t="s">
        <v>47</v>
      </c>
      <c r="M3129">
        <v>2175</v>
      </c>
      <c r="N3129" t="s">
        <v>13129</v>
      </c>
      <c r="O3129" t="s">
        <v>49</v>
      </c>
      <c r="Q3129" t="s">
        <v>13128</v>
      </c>
      <c r="R3129" s="2">
        <v>42862.61041666667</v>
      </c>
      <c r="S3129" s="2">
        <v>42862.75277777778</v>
      </c>
      <c r="T3129" t="s">
        <v>13130</v>
      </c>
      <c r="U3129">
        <v>4</v>
      </c>
      <c r="V3129" t="s">
        <v>13131</v>
      </c>
      <c r="W3129" t="s">
        <v>61</v>
      </c>
      <c r="Y3129">
        <v>5</v>
      </c>
      <c r="Z3129">
        <v>0</v>
      </c>
      <c r="AA3129">
        <v>0</v>
      </c>
      <c r="AB3129" t="s">
        <v>54</v>
      </c>
      <c r="AC3129">
        <v>0</v>
      </c>
      <c r="AD3129" t="s">
        <v>55</v>
      </c>
      <c r="AF3129" t="s">
        <v>62</v>
      </c>
      <c r="AI3129" t="s">
        <v>56</v>
      </c>
      <c r="AJ3129" t="s">
        <v>56</v>
      </c>
      <c r="AK3129" t="s">
        <v>56</v>
      </c>
      <c r="AS3129">
        <v>0</v>
      </c>
    </row>
    <row r="3130" spans="1:45" x14ac:dyDescent="0.25">
      <c r="A3130" s="1">
        <v>1.33701E+16</v>
      </c>
      <c r="B3130">
        <v>2398</v>
      </c>
      <c r="C3130" t="s">
        <v>13132</v>
      </c>
      <c r="D3130">
        <v>242.29</v>
      </c>
      <c r="E3130">
        <v>0</v>
      </c>
      <c r="F3130">
        <v>0</v>
      </c>
      <c r="G3130">
        <v>242.29</v>
      </c>
      <c r="H3130">
        <v>0</v>
      </c>
      <c r="I3130">
        <v>242.29</v>
      </c>
      <c r="J3130">
        <v>0</v>
      </c>
      <c r="K3130" t="s">
        <v>47</v>
      </c>
      <c r="L3130" t="s">
        <v>13133</v>
      </c>
      <c r="M3130">
        <v>543</v>
      </c>
      <c r="N3130" t="s">
        <v>13134</v>
      </c>
      <c r="O3130" t="s">
        <v>49</v>
      </c>
      <c r="Q3130" t="s">
        <v>13135</v>
      </c>
      <c r="R3130" s="2">
        <v>42862.607638888891</v>
      </c>
      <c r="S3130" s="2">
        <v>42862.611111111109</v>
      </c>
      <c r="T3130" t="s">
        <v>13136</v>
      </c>
      <c r="U3130">
        <v>17</v>
      </c>
      <c r="V3130" t="s">
        <v>13137</v>
      </c>
      <c r="W3130" t="s">
        <v>61</v>
      </c>
      <c r="X3130" t="s">
        <v>13138</v>
      </c>
      <c r="Y3130">
        <v>137</v>
      </c>
      <c r="Z3130">
        <v>0</v>
      </c>
      <c r="AA3130">
        <v>0</v>
      </c>
      <c r="AB3130" t="s">
        <v>54</v>
      </c>
      <c r="AC3130">
        <v>0</v>
      </c>
      <c r="AD3130" t="s">
        <v>55</v>
      </c>
      <c r="AF3130" t="s">
        <v>62</v>
      </c>
      <c r="AI3130" t="s">
        <v>56</v>
      </c>
      <c r="AJ3130" t="s">
        <v>56</v>
      </c>
      <c r="AK3130" t="s">
        <v>56</v>
      </c>
      <c r="AS3130">
        <v>0</v>
      </c>
    </row>
    <row r="3131" spans="1:45" x14ac:dyDescent="0.25">
      <c r="A3131" s="1">
        <v>1.59527E+16</v>
      </c>
      <c r="B3131">
        <v>1813</v>
      </c>
      <c r="C3131" t="s">
        <v>13139</v>
      </c>
      <c r="D3131">
        <v>23.4</v>
      </c>
      <c r="E3131">
        <v>5</v>
      </c>
      <c r="F3131">
        <v>0</v>
      </c>
      <c r="G3131">
        <v>28.4</v>
      </c>
      <c r="H3131">
        <v>0</v>
      </c>
      <c r="I3131">
        <v>28.4</v>
      </c>
      <c r="J3131">
        <v>0</v>
      </c>
      <c r="K3131" t="s">
        <v>47</v>
      </c>
      <c r="L3131" t="s">
        <v>13140</v>
      </c>
      <c r="M3131">
        <v>1079</v>
      </c>
      <c r="N3131" t="s">
        <v>13141</v>
      </c>
      <c r="O3131" t="s">
        <v>49</v>
      </c>
      <c r="Q3131" t="s">
        <v>13142</v>
      </c>
      <c r="R3131" s="2">
        <v>42862.603472222225</v>
      </c>
      <c r="S3131" s="2">
        <v>42863.536805555559</v>
      </c>
      <c r="T3131" t="s">
        <v>72</v>
      </c>
      <c r="U3131">
        <v>1</v>
      </c>
      <c r="V3131" t="s">
        <v>13143</v>
      </c>
      <c r="W3131" t="s">
        <v>61</v>
      </c>
      <c r="Y3131">
        <v>6</v>
      </c>
      <c r="Z3131">
        <v>0</v>
      </c>
      <c r="AA3131">
        <v>0</v>
      </c>
      <c r="AB3131" t="s">
        <v>54</v>
      </c>
      <c r="AC3131">
        <v>0</v>
      </c>
      <c r="AD3131" t="s">
        <v>55</v>
      </c>
      <c r="AF3131" t="s">
        <v>62</v>
      </c>
      <c r="AI3131" t="s">
        <v>56</v>
      </c>
      <c r="AJ3131" t="s">
        <v>56</v>
      </c>
      <c r="AK3131" t="s">
        <v>56</v>
      </c>
      <c r="AS3131">
        <v>0</v>
      </c>
    </row>
    <row r="3132" spans="1:45" x14ac:dyDescent="0.25">
      <c r="A3132" s="1">
        <v>1.59658E+16</v>
      </c>
      <c r="B3132">
        <v>2489</v>
      </c>
      <c r="C3132" t="s">
        <v>13144</v>
      </c>
      <c r="D3132">
        <v>13.8</v>
      </c>
      <c r="E3132">
        <v>5</v>
      </c>
      <c r="F3132">
        <v>0</v>
      </c>
      <c r="G3132">
        <v>18.8</v>
      </c>
      <c r="H3132">
        <v>0</v>
      </c>
      <c r="I3132">
        <v>18.8</v>
      </c>
      <c r="J3132">
        <v>0</v>
      </c>
      <c r="K3132" t="s">
        <v>47</v>
      </c>
      <c r="L3132" t="s">
        <v>13145</v>
      </c>
      <c r="M3132">
        <v>1426</v>
      </c>
      <c r="N3132" t="s">
        <v>13146</v>
      </c>
      <c r="O3132" t="s">
        <v>49</v>
      </c>
      <c r="Q3132" t="s">
        <v>13147</v>
      </c>
      <c r="R3132" s="2">
        <v>42862.594444444447</v>
      </c>
      <c r="S3132" s="2">
        <v>42862.594444444447</v>
      </c>
      <c r="T3132" t="s">
        <v>13148</v>
      </c>
      <c r="U3132">
        <v>1</v>
      </c>
      <c r="V3132" t="s">
        <v>13149</v>
      </c>
      <c r="W3132" t="s">
        <v>61</v>
      </c>
      <c r="X3132" t="s">
        <v>13150</v>
      </c>
      <c r="Y3132">
        <v>2</v>
      </c>
      <c r="Z3132">
        <v>0</v>
      </c>
      <c r="AA3132">
        <v>0</v>
      </c>
      <c r="AB3132" t="s">
        <v>54</v>
      </c>
      <c r="AC3132">
        <v>0</v>
      </c>
      <c r="AD3132" t="s">
        <v>55</v>
      </c>
      <c r="AF3132" t="s">
        <v>62</v>
      </c>
      <c r="AI3132" t="s">
        <v>56</v>
      </c>
      <c r="AJ3132" t="s">
        <v>56</v>
      </c>
      <c r="AK3132" t="s">
        <v>56</v>
      </c>
      <c r="AN3132" t="s">
        <v>13151</v>
      </c>
      <c r="AS3132">
        <v>0</v>
      </c>
    </row>
    <row r="3133" spans="1:45" x14ac:dyDescent="0.25">
      <c r="A3133" s="1">
        <v>1.33597E+16</v>
      </c>
      <c r="B3133">
        <v>2531</v>
      </c>
      <c r="C3133" t="s">
        <v>13152</v>
      </c>
      <c r="D3133">
        <v>7.9</v>
      </c>
      <c r="E3133">
        <v>5</v>
      </c>
      <c r="F3133">
        <v>0</v>
      </c>
      <c r="G3133">
        <v>12.9</v>
      </c>
      <c r="H3133">
        <v>0</v>
      </c>
      <c r="I3133">
        <v>12.9</v>
      </c>
      <c r="J3133">
        <v>0</v>
      </c>
      <c r="K3133" t="s">
        <v>47</v>
      </c>
      <c r="M3133">
        <v>2506</v>
      </c>
      <c r="N3133" t="s">
        <v>13153</v>
      </c>
      <c r="O3133" t="s">
        <v>49</v>
      </c>
      <c r="Q3133" t="s">
        <v>13154</v>
      </c>
      <c r="R3133" s="2">
        <v>42862.588888888888</v>
      </c>
      <c r="S3133" s="2">
        <v>42862.59097222222</v>
      </c>
      <c r="T3133" t="s">
        <v>10836</v>
      </c>
      <c r="U3133">
        <v>1</v>
      </c>
      <c r="V3133" t="s">
        <v>13155</v>
      </c>
      <c r="W3133" t="s">
        <v>61</v>
      </c>
      <c r="Y3133">
        <v>1</v>
      </c>
      <c r="Z3133">
        <v>0</v>
      </c>
      <c r="AA3133">
        <v>0</v>
      </c>
      <c r="AB3133" t="s">
        <v>54</v>
      </c>
      <c r="AC3133">
        <v>0</v>
      </c>
      <c r="AD3133" t="s">
        <v>55</v>
      </c>
      <c r="AF3133" t="s">
        <v>62</v>
      </c>
      <c r="AI3133" t="s">
        <v>56</v>
      </c>
      <c r="AJ3133" t="s">
        <v>56</v>
      </c>
      <c r="AK3133" t="s">
        <v>56</v>
      </c>
      <c r="AS3133">
        <v>0</v>
      </c>
    </row>
    <row r="3134" spans="1:45" x14ac:dyDescent="0.25">
      <c r="A3134" s="1">
        <v>1.33546E+16</v>
      </c>
      <c r="B3134">
        <v>636</v>
      </c>
      <c r="C3134" t="s">
        <v>13156</v>
      </c>
      <c r="D3134">
        <v>7.9</v>
      </c>
      <c r="E3134">
        <v>5</v>
      </c>
      <c r="F3134">
        <v>0</v>
      </c>
      <c r="G3134">
        <v>12.9</v>
      </c>
      <c r="H3134">
        <v>0</v>
      </c>
      <c r="I3134">
        <v>12.9</v>
      </c>
      <c r="J3134">
        <v>0</v>
      </c>
      <c r="K3134" t="s">
        <v>47</v>
      </c>
      <c r="M3134">
        <v>2262</v>
      </c>
      <c r="N3134" t="s">
        <v>13157</v>
      </c>
      <c r="O3134" t="s">
        <v>49</v>
      </c>
      <c r="Q3134" t="s">
        <v>13158</v>
      </c>
      <c r="R3134" s="2">
        <v>42862.566666666666</v>
      </c>
      <c r="S3134" s="2">
        <v>42862.567361111112</v>
      </c>
      <c r="T3134" t="s">
        <v>504</v>
      </c>
      <c r="U3134">
        <v>1</v>
      </c>
      <c r="V3134" t="s">
        <v>13159</v>
      </c>
      <c r="W3134" t="s">
        <v>61</v>
      </c>
      <c r="Y3134">
        <v>1</v>
      </c>
      <c r="Z3134">
        <v>0</v>
      </c>
      <c r="AA3134">
        <v>0</v>
      </c>
      <c r="AB3134" t="s">
        <v>54</v>
      </c>
      <c r="AC3134">
        <v>0</v>
      </c>
      <c r="AD3134" t="s">
        <v>55</v>
      </c>
      <c r="AF3134" t="s">
        <v>62</v>
      </c>
      <c r="AI3134" t="s">
        <v>56</v>
      </c>
      <c r="AJ3134" t="s">
        <v>56</v>
      </c>
      <c r="AK3134" t="s">
        <v>56</v>
      </c>
      <c r="AS3134">
        <v>0</v>
      </c>
    </row>
    <row r="3135" spans="1:45" x14ac:dyDescent="0.25">
      <c r="A3135" s="1">
        <v>1.59275E+16</v>
      </c>
      <c r="B3135">
        <v>3392</v>
      </c>
      <c r="C3135" t="s">
        <v>13160</v>
      </c>
      <c r="D3135">
        <v>6.9</v>
      </c>
      <c r="E3135">
        <v>5</v>
      </c>
      <c r="F3135">
        <v>0</v>
      </c>
      <c r="G3135">
        <v>11.9</v>
      </c>
      <c r="H3135">
        <v>0</v>
      </c>
      <c r="I3135">
        <v>11.9</v>
      </c>
      <c r="J3135">
        <v>0</v>
      </c>
      <c r="K3135" t="s">
        <v>47</v>
      </c>
      <c r="M3135">
        <v>3289</v>
      </c>
      <c r="N3135" t="s">
        <v>13161</v>
      </c>
      <c r="O3135" t="s">
        <v>49</v>
      </c>
      <c r="Q3135" t="s">
        <v>13160</v>
      </c>
      <c r="R3135" s="2">
        <v>42862.563888888886</v>
      </c>
      <c r="S3135" s="2">
        <v>42862.563888888886</v>
      </c>
      <c r="T3135" t="s">
        <v>758</v>
      </c>
      <c r="U3135">
        <v>1</v>
      </c>
      <c r="V3135" t="s">
        <v>13162</v>
      </c>
      <c r="W3135" t="s">
        <v>61</v>
      </c>
      <c r="Y3135">
        <v>1</v>
      </c>
      <c r="Z3135">
        <v>0</v>
      </c>
      <c r="AA3135">
        <v>0</v>
      </c>
      <c r="AB3135" t="s">
        <v>54</v>
      </c>
      <c r="AC3135">
        <v>0</v>
      </c>
      <c r="AD3135" t="s">
        <v>55</v>
      </c>
      <c r="AF3135" t="s">
        <v>62</v>
      </c>
      <c r="AI3135" t="s">
        <v>56</v>
      </c>
      <c r="AJ3135" t="s">
        <v>56</v>
      </c>
      <c r="AK3135" t="s">
        <v>56</v>
      </c>
      <c r="AS3135">
        <v>0</v>
      </c>
    </row>
    <row r="3136" spans="1:45" x14ac:dyDescent="0.25">
      <c r="A3136" s="1">
        <v>1.59239E+16</v>
      </c>
      <c r="B3136">
        <v>2298</v>
      </c>
      <c r="C3136" t="s">
        <v>13163</v>
      </c>
      <c r="D3136">
        <v>96.04</v>
      </c>
      <c r="E3136">
        <v>0</v>
      </c>
      <c r="F3136">
        <v>0</v>
      </c>
      <c r="G3136">
        <v>96.04</v>
      </c>
      <c r="H3136">
        <v>0</v>
      </c>
      <c r="I3136">
        <v>96.04</v>
      </c>
      <c r="J3136">
        <v>0</v>
      </c>
      <c r="K3136" t="s">
        <v>47</v>
      </c>
      <c r="M3136">
        <v>2133</v>
      </c>
      <c r="N3136" t="s">
        <v>13164</v>
      </c>
      <c r="O3136" t="s">
        <v>49</v>
      </c>
      <c r="Q3136" t="s">
        <v>13163</v>
      </c>
      <c r="R3136" s="2">
        <v>42862.563888888886</v>
      </c>
      <c r="S3136" s="2">
        <v>42862.563888888886</v>
      </c>
      <c r="T3136" t="s">
        <v>289</v>
      </c>
      <c r="U3136">
        <v>1</v>
      </c>
      <c r="V3136" t="s">
        <v>13165</v>
      </c>
      <c r="W3136" t="s">
        <v>53</v>
      </c>
      <c r="Y3136">
        <v>20</v>
      </c>
      <c r="Z3136">
        <v>0</v>
      </c>
      <c r="AA3136">
        <v>0</v>
      </c>
      <c r="AB3136" t="s">
        <v>54</v>
      </c>
      <c r="AC3136">
        <v>0</v>
      </c>
      <c r="AD3136" t="s">
        <v>55</v>
      </c>
      <c r="AF3136" t="s">
        <v>62</v>
      </c>
      <c r="AI3136" t="s">
        <v>56</v>
      </c>
      <c r="AJ3136" t="s">
        <v>56</v>
      </c>
      <c r="AK3136" t="s">
        <v>56</v>
      </c>
      <c r="AS3136">
        <v>0</v>
      </c>
    </row>
    <row r="3137" spans="1:45" x14ac:dyDescent="0.25">
      <c r="A3137" s="1">
        <v>1.59448E+16</v>
      </c>
      <c r="B3137">
        <v>727</v>
      </c>
      <c r="C3137" t="s">
        <v>10863</v>
      </c>
      <c r="D3137">
        <v>23.94</v>
      </c>
      <c r="E3137">
        <v>5</v>
      </c>
      <c r="F3137">
        <v>0</v>
      </c>
      <c r="G3137">
        <v>28.94</v>
      </c>
      <c r="H3137">
        <v>0</v>
      </c>
      <c r="I3137">
        <v>28.94</v>
      </c>
      <c r="J3137">
        <v>0</v>
      </c>
      <c r="K3137" t="s">
        <v>47</v>
      </c>
      <c r="M3137">
        <v>3147</v>
      </c>
      <c r="N3137" t="s">
        <v>10864</v>
      </c>
      <c r="O3137" t="s">
        <v>49</v>
      </c>
      <c r="Q3137" t="s">
        <v>10865</v>
      </c>
      <c r="R3137" s="2">
        <v>42862.561805555553</v>
      </c>
      <c r="S3137" s="2">
        <v>42862.5625</v>
      </c>
      <c r="T3137" t="s">
        <v>5380</v>
      </c>
      <c r="U3137">
        <v>1</v>
      </c>
      <c r="V3137" t="s">
        <v>13166</v>
      </c>
      <c r="W3137" t="s">
        <v>61</v>
      </c>
      <c r="Y3137">
        <v>6</v>
      </c>
      <c r="Z3137">
        <v>0</v>
      </c>
      <c r="AA3137">
        <v>0</v>
      </c>
      <c r="AB3137" t="s">
        <v>54</v>
      </c>
      <c r="AC3137">
        <v>0</v>
      </c>
      <c r="AD3137" t="s">
        <v>55</v>
      </c>
      <c r="AF3137" t="s">
        <v>62</v>
      </c>
      <c r="AI3137" t="s">
        <v>56</v>
      </c>
      <c r="AJ3137" t="s">
        <v>56</v>
      </c>
      <c r="AK3137" t="s">
        <v>56</v>
      </c>
      <c r="AS3137">
        <v>0</v>
      </c>
    </row>
    <row r="3138" spans="1:45" x14ac:dyDescent="0.25">
      <c r="A3138" s="1">
        <v>1.59176E+16</v>
      </c>
      <c r="B3138">
        <v>3385</v>
      </c>
      <c r="C3138" t="s">
        <v>13167</v>
      </c>
      <c r="D3138">
        <v>5.18</v>
      </c>
      <c r="E3138">
        <v>5</v>
      </c>
      <c r="F3138">
        <v>0</v>
      </c>
      <c r="G3138">
        <v>10.18</v>
      </c>
      <c r="H3138">
        <v>0</v>
      </c>
      <c r="I3138">
        <v>10.18</v>
      </c>
      <c r="J3138">
        <v>0</v>
      </c>
      <c r="K3138" t="s">
        <v>47</v>
      </c>
      <c r="M3138">
        <v>3262</v>
      </c>
      <c r="N3138" t="s">
        <v>13168</v>
      </c>
      <c r="O3138" t="s">
        <v>49</v>
      </c>
      <c r="Q3138" t="s">
        <v>13167</v>
      </c>
      <c r="R3138" s="2">
        <v>42862.554861111108</v>
      </c>
      <c r="S3138" s="2">
        <v>42862.554861111108</v>
      </c>
      <c r="T3138" t="s">
        <v>13169</v>
      </c>
      <c r="U3138">
        <v>2</v>
      </c>
      <c r="V3138" t="s">
        <v>13170</v>
      </c>
      <c r="W3138" t="s">
        <v>61</v>
      </c>
      <c r="Y3138">
        <v>2</v>
      </c>
      <c r="Z3138">
        <v>0</v>
      </c>
      <c r="AA3138">
        <v>0</v>
      </c>
      <c r="AB3138" t="s">
        <v>54</v>
      </c>
      <c r="AC3138">
        <v>0</v>
      </c>
      <c r="AD3138" t="s">
        <v>55</v>
      </c>
      <c r="AF3138" t="s">
        <v>62</v>
      </c>
      <c r="AI3138" t="s">
        <v>56</v>
      </c>
      <c r="AJ3138" t="s">
        <v>56</v>
      </c>
      <c r="AK3138" t="s">
        <v>56</v>
      </c>
      <c r="AS3138">
        <v>0</v>
      </c>
    </row>
    <row r="3139" spans="1:45" x14ac:dyDescent="0.25">
      <c r="A3139" s="1">
        <v>1.59286E+16</v>
      </c>
      <c r="B3139">
        <v>1049</v>
      </c>
      <c r="C3139" t="s">
        <v>13171</v>
      </c>
      <c r="D3139">
        <v>101.39</v>
      </c>
      <c r="E3139">
        <v>0</v>
      </c>
      <c r="F3139">
        <v>0</v>
      </c>
      <c r="G3139">
        <v>101.39</v>
      </c>
      <c r="H3139">
        <v>0</v>
      </c>
      <c r="I3139">
        <v>101.39</v>
      </c>
      <c r="J3139">
        <v>0</v>
      </c>
      <c r="K3139" t="s">
        <v>47</v>
      </c>
      <c r="M3139">
        <v>1209</v>
      </c>
      <c r="N3139" t="s">
        <v>13172</v>
      </c>
      <c r="O3139" t="s">
        <v>49</v>
      </c>
      <c r="Q3139" t="s">
        <v>13173</v>
      </c>
      <c r="R3139" s="2">
        <v>42862.536805555559</v>
      </c>
      <c r="S3139" s="2">
        <v>42862.538888888892</v>
      </c>
      <c r="T3139" t="s">
        <v>13174</v>
      </c>
      <c r="U3139">
        <v>4</v>
      </c>
      <c r="V3139" t="s">
        <v>13175</v>
      </c>
      <c r="W3139" t="s">
        <v>53</v>
      </c>
      <c r="Y3139">
        <v>16</v>
      </c>
      <c r="Z3139">
        <v>0</v>
      </c>
      <c r="AA3139">
        <v>0</v>
      </c>
      <c r="AB3139" t="s">
        <v>54</v>
      </c>
      <c r="AC3139">
        <v>0</v>
      </c>
      <c r="AD3139" t="s">
        <v>55</v>
      </c>
      <c r="AF3139" t="s">
        <v>62</v>
      </c>
      <c r="AI3139" t="s">
        <v>56</v>
      </c>
      <c r="AJ3139" t="s">
        <v>56</v>
      </c>
      <c r="AK3139" t="s">
        <v>56</v>
      </c>
      <c r="AS3139">
        <v>0</v>
      </c>
    </row>
    <row r="3140" spans="1:45" x14ac:dyDescent="0.25">
      <c r="A3140" s="1">
        <v>1.33397E+16</v>
      </c>
      <c r="B3140">
        <v>1496</v>
      </c>
      <c r="C3140" t="s">
        <v>13176</v>
      </c>
      <c r="D3140">
        <v>15.9</v>
      </c>
      <c r="E3140">
        <v>5</v>
      </c>
      <c r="F3140">
        <v>0</v>
      </c>
      <c r="G3140">
        <v>20.9</v>
      </c>
      <c r="H3140">
        <v>0</v>
      </c>
      <c r="I3140">
        <v>20.9</v>
      </c>
      <c r="J3140">
        <v>0</v>
      </c>
      <c r="K3140" t="s">
        <v>47</v>
      </c>
      <c r="M3140">
        <v>2730</v>
      </c>
      <c r="N3140" t="s">
        <v>13177</v>
      </c>
      <c r="O3140" t="s">
        <v>49</v>
      </c>
      <c r="Q3140" t="s">
        <v>13176</v>
      </c>
      <c r="R3140" s="2">
        <v>42862.529861111114</v>
      </c>
      <c r="S3140" s="2">
        <v>42862.529861111114</v>
      </c>
      <c r="T3140" t="s">
        <v>549</v>
      </c>
      <c r="U3140">
        <v>1</v>
      </c>
      <c r="V3140" t="s">
        <v>13178</v>
      </c>
      <c r="W3140" t="s">
        <v>61</v>
      </c>
      <c r="Y3140">
        <v>1</v>
      </c>
      <c r="Z3140">
        <v>0</v>
      </c>
      <c r="AA3140">
        <v>0</v>
      </c>
      <c r="AB3140" t="s">
        <v>54</v>
      </c>
      <c r="AC3140">
        <v>0</v>
      </c>
      <c r="AD3140" t="s">
        <v>55</v>
      </c>
      <c r="AF3140" t="s">
        <v>62</v>
      </c>
      <c r="AI3140" t="s">
        <v>56</v>
      </c>
      <c r="AJ3140" t="s">
        <v>56</v>
      </c>
      <c r="AK3140" t="s">
        <v>56</v>
      </c>
      <c r="AQ3140">
        <v>13</v>
      </c>
      <c r="AS3140">
        <v>0</v>
      </c>
    </row>
    <row r="3141" spans="1:45" x14ac:dyDescent="0.25">
      <c r="A3141" s="1">
        <v>1.59201E+16</v>
      </c>
      <c r="B3141">
        <v>1269</v>
      </c>
      <c r="C3141" t="s">
        <v>13179</v>
      </c>
      <c r="D3141">
        <v>34.57</v>
      </c>
      <c r="E3141">
        <v>5</v>
      </c>
      <c r="F3141">
        <v>0</v>
      </c>
      <c r="G3141">
        <v>39.57</v>
      </c>
      <c r="H3141">
        <v>0</v>
      </c>
      <c r="I3141">
        <v>39.57</v>
      </c>
      <c r="J3141">
        <v>0</v>
      </c>
      <c r="K3141" t="s">
        <v>47</v>
      </c>
      <c r="M3141">
        <v>1</v>
      </c>
      <c r="N3141" t="s">
        <v>13180</v>
      </c>
      <c r="O3141" t="s">
        <v>49</v>
      </c>
      <c r="Q3141" t="s">
        <v>13181</v>
      </c>
      <c r="R3141" s="2">
        <v>42862.526388888888</v>
      </c>
      <c r="S3141" s="2">
        <v>42862.566666666666</v>
      </c>
      <c r="T3141" t="s">
        <v>13182</v>
      </c>
      <c r="U3141">
        <v>4</v>
      </c>
      <c r="V3141" t="s">
        <v>13183</v>
      </c>
      <c r="W3141" t="s">
        <v>61</v>
      </c>
      <c r="Y3141">
        <v>5</v>
      </c>
      <c r="Z3141">
        <v>0</v>
      </c>
      <c r="AA3141">
        <v>0</v>
      </c>
      <c r="AB3141" t="s">
        <v>54</v>
      </c>
      <c r="AC3141">
        <v>0</v>
      </c>
      <c r="AD3141" t="s">
        <v>55</v>
      </c>
      <c r="AI3141" t="s">
        <v>56</v>
      </c>
      <c r="AJ3141" t="s">
        <v>56</v>
      </c>
      <c r="AK3141" t="s">
        <v>56</v>
      </c>
      <c r="AS3141">
        <v>0</v>
      </c>
    </row>
    <row r="3142" spans="1:45" x14ac:dyDescent="0.25">
      <c r="A3142" s="1">
        <v>1.58857E+16</v>
      </c>
      <c r="B3142">
        <v>322</v>
      </c>
      <c r="C3142" t="s">
        <v>13184</v>
      </c>
      <c r="D3142">
        <v>18.600000000000001</v>
      </c>
      <c r="E3142">
        <v>5</v>
      </c>
      <c r="F3142">
        <v>0</v>
      </c>
      <c r="G3142">
        <v>23.6</v>
      </c>
      <c r="H3142">
        <v>0</v>
      </c>
      <c r="I3142">
        <v>23.6</v>
      </c>
      <c r="J3142">
        <v>0</v>
      </c>
      <c r="K3142" t="s">
        <v>47</v>
      </c>
      <c r="M3142">
        <v>2736</v>
      </c>
      <c r="N3142" t="s">
        <v>13185</v>
      </c>
      <c r="O3142" t="s">
        <v>49</v>
      </c>
      <c r="Q3142" t="s">
        <v>13186</v>
      </c>
      <c r="R3142" s="2">
        <v>42862.474999999999</v>
      </c>
      <c r="S3142" s="2">
        <v>42862.475694444445</v>
      </c>
      <c r="T3142" t="s">
        <v>13187</v>
      </c>
      <c r="U3142">
        <v>7</v>
      </c>
      <c r="V3142" t="s">
        <v>13188</v>
      </c>
      <c r="W3142" t="s">
        <v>53</v>
      </c>
      <c r="Y3142">
        <v>10</v>
      </c>
      <c r="Z3142">
        <v>0</v>
      </c>
      <c r="AA3142">
        <v>0</v>
      </c>
      <c r="AB3142" t="s">
        <v>54</v>
      </c>
      <c r="AC3142">
        <v>0</v>
      </c>
      <c r="AD3142" t="s">
        <v>55</v>
      </c>
      <c r="AI3142" t="s">
        <v>56</v>
      </c>
      <c r="AJ3142" t="s">
        <v>56</v>
      </c>
      <c r="AK3142" t="s">
        <v>56</v>
      </c>
      <c r="AS3142">
        <v>0</v>
      </c>
    </row>
    <row r="3143" spans="1:45" x14ac:dyDescent="0.25">
      <c r="A3143" s="1">
        <v>1.58853E+16</v>
      </c>
      <c r="B3143">
        <v>304</v>
      </c>
      <c r="C3143" t="s">
        <v>13189</v>
      </c>
      <c r="D3143">
        <v>3.83</v>
      </c>
      <c r="E3143">
        <v>5</v>
      </c>
      <c r="F3143">
        <v>0</v>
      </c>
      <c r="G3143">
        <v>8.83</v>
      </c>
      <c r="H3143">
        <v>0</v>
      </c>
      <c r="I3143">
        <v>8.83</v>
      </c>
      <c r="J3143">
        <v>0</v>
      </c>
      <c r="K3143" t="s">
        <v>47</v>
      </c>
      <c r="M3143">
        <v>749</v>
      </c>
      <c r="N3143" t="s">
        <v>13190</v>
      </c>
      <c r="O3143" t="s">
        <v>49</v>
      </c>
      <c r="Q3143" t="s">
        <v>13189</v>
      </c>
      <c r="R3143" s="2">
        <v>42862.474305555559</v>
      </c>
      <c r="S3143" s="2">
        <v>42862.474999999999</v>
      </c>
      <c r="T3143" t="s">
        <v>800</v>
      </c>
      <c r="U3143">
        <v>1</v>
      </c>
      <c r="V3143" t="s">
        <v>13191</v>
      </c>
      <c r="W3143" t="s">
        <v>61</v>
      </c>
      <c r="Y3143">
        <v>1</v>
      </c>
      <c r="Z3143">
        <v>0</v>
      </c>
      <c r="AA3143">
        <v>0</v>
      </c>
      <c r="AB3143" t="s">
        <v>54</v>
      </c>
      <c r="AC3143">
        <v>0</v>
      </c>
      <c r="AD3143" t="s">
        <v>55</v>
      </c>
      <c r="AF3143" t="s">
        <v>62</v>
      </c>
      <c r="AI3143" t="s">
        <v>56</v>
      </c>
      <c r="AJ3143" t="s">
        <v>56</v>
      </c>
      <c r="AK3143" t="s">
        <v>56</v>
      </c>
      <c r="AS3143">
        <v>0</v>
      </c>
    </row>
    <row r="3144" spans="1:45" x14ac:dyDescent="0.25">
      <c r="A3144" s="1">
        <v>1.58775E+16</v>
      </c>
      <c r="B3144">
        <v>726</v>
      </c>
      <c r="C3144" t="s">
        <v>13192</v>
      </c>
      <c r="D3144">
        <v>58.99</v>
      </c>
      <c r="E3144">
        <v>0</v>
      </c>
      <c r="F3144">
        <v>0</v>
      </c>
      <c r="G3144">
        <v>58.99</v>
      </c>
      <c r="H3144">
        <v>0</v>
      </c>
      <c r="I3144">
        <v>58.99</v>
      </c>
      <c r="J3144">
        <v>0</v>
      </c>
      <c r="K3144" t="s">
        <v>47</v>
      </c>
      <c r="M3144">
        <v>205</v>
      </c>
      <c r="N3144" t="s">
        <v>13193</v>
      </c>
      <c r="O3144" t="s">
        <v>49</v>
      </c>
      <c r="Q3144" t="s">
        <v>13194</v>
      </c>
      <c r="R3144" s="2">
        <v>42862.467361111114</v>
      </c>
      <c r="S3144" s="2">
        <v>42862.467361111114</v>
      </c>
      <c r="T3144" t="s">
        <v>13195</v>
      </c>
      <c r="U3144">
        <v>3</v>
      </c>
      <c r="V3144" t="s">
        <v>13196</v>
      </c>
      <c r="W3144" t="s">
        <v>53</v>
      </c>
      <c r="Y3144">
        <v>45</v>
      </c>
      <c r="Z3144">
        <v>0</v>
      </c>
      <c r="AA3144">
        <v>0</v>
      </c>
      <c r="AB3144" t="s">
        <v>54</v>
      </c>
      <c r="AC3144">
        <v>0</v>
      </c>
      <c r="AD3144" t="s">
        <v>55</v>
      </c>
      <c r="AI3144" t="s">
        <v>56</v>
      </c>
      <c r="AJ3144" t="s">
        <v>56</v>
      </c>
      <c r="AK3144" t="s">
        <v>56</v>
      </c>
      <c r="AS3144">
        <v>0</v>
      </c>
    </row>
    <row r="3145" spans="1:45" x14ac:dyDescent="0.25">
      <c r="A3145" s="1">
        <v>1.58722E+16</v>
      </c>
      <c r="B3145">
        <v>2191</v>
      </c>
      <c r="C3145" t="s">
        <v>13197</v>
      </c>
      <c r="D3145">
        <v>15.9</v>
      </c>
      <c r="E3145">
        <v>5</v>
      </c>
      <c r="F3145">
        <v>0</v>
      </c>
      <c r="G3145">
        <v>20.9</v>
      </c>
      <c r="H3145">
        <v>0</v>
      </c>
      <c r="I3145">
        <v>20.9</v>
      </c>
      <c r="J3145">
        <v>0</v>
      </c>
      <c r="K3145" t="s">
        <v>47</v>
      </c>
      <c r="M3145">
        <v>921</v>
      </c>
      <c r="N3145" t="s">
        <v>13198</v>
      </c>
      <c r="O3145" t="s">
        <v>49</v>
      </c>
      <c r="Q3145" t="s">
        <v>13197</v>
      </c>
      <c r="R3145" s="2">
        <v>42862.454861111109</v>
      </c>
      <c r="S3145" s="2">
        <v>42862.454861111109</v>
      </c>
      <c r="T3145" t="s">
        <v>549</v>
      </c>
      <c r="U3145">
        <v>1</v>
      </c>
      <c r="V3145" t="s">
        <v>13199</v>
      </c>
      <c r="W3145" t="s">
        <v>61</v>
      </c>
      <c r="Y3145">
        <v>1</v>
      </c>
      <c r="Z3145">
        <v>0</v>
      </c>
      <c r="AA3145">
        <v>0</v>
      </c>
      <c r="AB3145" t="s">
        <v>54</v>
      </c>
      <c r="AC3145">
        <v>0</v>
      </c>
      <c r="AD3145" t="s">
        <v>55</v>
      </c>
      <c r="AF3145" t="s">
        <v>62</v>
      </c>
      <c r="AI3145" t="s">
        <v>56</v>
      </c>
      <c r="AJ3145" t="s">
        <v>56</v>
      </c>
      <c r="AK3145" t="s">
        <v>56</v>
      </c>
      <c r="AS3145">
        <v>0</v>
      </c>
    </row>
    <row r="3146" spans="1:45" x14ac:dyDescent="0.25">
      <c r="A3146" s="1">
        <v>1.3302E+16</v>
      </c>
      <c r="B3146">
        <v>3116</v>
      </c>
      <c r="C3146" t="s">
        <v>10735</v>
      </c>
      <c r="D3146">
        <v>65</v>
      </c>
      <c r="E3146">
        <v>0</v>
      </c>
      <c r="F3146">
        <v>0</v>
      </c>
      <c r="G3146">
        <v>65</v>
      </c>
      <c r="H3146">
        <v>0</v>
      </c>
      <c r="I3146">
        <v>65</v>
      </c>
      <c r="J3146">
        <v>0</v>
      </c>
      <c r="K3146" t="s">
        <v>47</v>
      </c>
      <c r="M3146">
        <v>1987</v>
      </c>
      <c r="N3146" t="s">
        <v>10736</v>
      </c>
      <c r="O3146" t="s">
        <v>49</v>
      </c>
      <c r="Q3146" t="s">
        <v>10735</v>
      </c>
      <c r="R3146" s="2">
        <v>42862.423611111109</v>
      </c>
      <c r="S3146" s="2">
        <v>42862.495833333334</v>
      </c>
      <c r="T3146" t="s">
        <v>13200</v>
      </c>
      <c r="U3146">
        <v>16</v>
      </c>
      <c r="V3146" t="s">
        <v>13201</v>
      </c>
      <c r="W3146" t="s">
        <v>61</v>
      </c>
      <c r="Y3146">
        <v>31</v>
      </c>
      <c r="Z3146">
        <v>0</v>
      </c>
      <c r="AA3146">
        <v>0</v>
      </c>
      <c r="AB3146" t="s">
        <v>54</v>
      </c>
      <c r="AC3146">
        <v>0</v>
      </c>
      <c r="AD3146" t="s">
        <v>55</v>
      </c>
      <c r="AF3146" t="s">
        <v>62</v>
      </c>
      <c r="AI3146" t="s">
        <v>56</v>
      </c>
      <c r="AJ3146" t="s">
        <v>56</v>
      </c>
      <c r="AK3146" t="s">
        <v>56</v>
      </c>
      <c r="AS3146">
        <v>0</v>
      </c>
    </row>
    <row r="3147" spans="1:45" x14ac:dyDescent="0.25">
      <c r="A3147" s="1">
        <v>1.58472E+16</v>
      </c>
      <c r="B3147">
        <v>802</v>
      </c>
      <c r="C3147" t="s">
        <v>13202</v>
      </c>
      <c r="D3147">
        <v>58.21</v>
      </c>
      <c r="E3147">
        <v>0</v>
      </c>
      <c r="F3147">
        <v>0</v>
      </c>
      <c r="G3147">
        <v>58.21</v>
      </c>
      <c r="H3147">
        <v>0</v>
      </c>
      <c r="I3147">
        <v>58.21</v>
      </c>
      <c r="J3147">
        <v>0</v>
      </c>
      <c r="K3147" t="s">
        <v>47</v>
      </c>
      <c r="M3147">
        <v>3296</v>
      </c>
      <c r="N3147" t="s">
        <v>13203</v>
      </c>
      <c r="O3147" t="s">
        <v>49</v>
      </c>
      <c r="Q3147" t="s">
        <v>13204</v>
      </c>
      <c r="R3147" s="2">
        <v>42862.423611111109</v>
      </c>
      <c r="S3147" s="2">
        <v>42862.423611111109</v>
      </c>
      <c r="T3147" t="s">
        <v>13205</v>
      </c>
      <c r="U3147">
        <v>4</v>
      </c>
      <c r="V3147" t="s">
        <v>13206</v>
      </c>
      <c r="W3147" t="s">
        <v>61</v>
      </c>
      <c r="Y3147">
        <v>16</v>
      </c>
      <c r="Z3147">
        <v>0</v>
      </c>
      <c r="AA3147">
        <v>0</v>
      </c>
      <c r="AB3147" t="s">
        <v>54</v>
      </c>
      <c r="AC3147">
        <v>0</v>
      </c>
      <c r="AD3147" t="s">
        <v>55</v>
      </c>
      <c r="AF3147" t="s">
        <v>62</v>
      </c>
      <c r="AI3147" t="s">
        <v>56</v>
      </c>
      <c r="AJ3147" t="s">
        <v>56</v>
      </c>
      <c r="AK3147" t="s">
        <v>56</v>
      </c>
      <c r="AS3147">
        <v>0</v>
      </c>
    </row>
    <row r="3148" spans="1:45" x14ac:dyDescent="0.25">
      <c r="A3148" s="1">
        <v>1.58471E+16</v>
      </c>
      <c r="B3148">
        <v>1688</v>
      </c>
      <c r="C3148" t="s">
        <v>13207</v>
      </c>
      <c r="D3148">
        <v>11.25</v>
      </c>
      <c r="E3148">
        <v>5</v>
      </c>
      <c r="F3148">
        <v>0</v>
      </c>
      <c r="G3148">
        <v>16.25</v>
      </c>
      <c r="H3148">
        <v>0</v>
      </c>
      <c r="I3148">
        <v>16.25</v>
      </c>
      <c r="J3148">
        <v>0</v>
      </c>
      <c r="K3148" t="s">
        <v>47</v>
      </c>
      <c r="M3148">
        <v>180</v>
      </c>
      <c r="N3148" t="s">
        <v>13208</v>
      </c>
      <c r="O3148" t="s">
        <v>49</v>
      </c>
      <c r="Q3148" t="s">
        <v>13209</v>
      </c>
      <c r="R3148" s="2">
        <v>42862.422222222223</v>
      </c>
      <c r="S3148" s="2">
        <v>42862.42291666667</v>
      </c>
      <c r="T3148" t="s">
        <v>13210</v>
      </c>
      <c r="U3148">
        <v>2</v>
      </c>
      <c r="V3148" t="s">
        <v>13211</v>
      </c>
      <c r="W3148" t="s">
        <v>61</v>
      </c>
      <c r="Y3148">
        <v>2</v>
      </c>
      <c r="Z3148">
        <v>0</v>
      </c>
      <c r="AA3148">
        <v>0</v>
      </c>
      <c r="AB3148" t="s">
        <v>54</v>
      </c>
      <c r="AC3148">
        <v>0</v>
      </c>
      <c r="AD3148" t="s">
        <v>55</v>
      </c>
      <c r="AF3148" t="s">
        <v>62</v>
      </c>
      <c r="AI3148" t="s">
        <v>56</v>
      </c>
      <c r="AJ3148" t="s">
        <v>56</v>
      </c>
      <c r="AK3148" t="s">
        <v>56</v>
      </c>
      <c r="AS3148">
        <v>0</v>
      </c>
    </row>
    <row r="3149" spans="1:45" x14ac:dyDescent="0.25">
      <c r="A3149" s="1">
        <v>1.58426E+16</v>
      </c>
      <c r="B3149">
        <v>2478</v>
      </c>
      <c r="C3149" t="s">
        <v>13212</v>
      </c>
      <c r="D3149">
        <v>7.9</v>
      </c>
      <c r="E3149">
        <v>5</v>
      </c>
      <c r="F3149">
        <v>0</v>
      </c>
      <c r="G3149">
        <v>12.9</v>
      </c>
      <c r="H3149">
        <v>0</v>
      </c>
      <c r="I3149">
        <v>12.9</v>
      </c>
      <c r="J3149">
        <v>0</v>
      </c>
      <c r="K3149" t="s">
        <v>47</v>
      </c>
      <c r="M3149">
        <v>1320</v>
      </c>
      <c r="N3149" t="s">
        <v>13213</v>
      </c>
      <c r="O3149" t="s">
        <v>49</v>
      </c>
      <c r="Q3149" t="s">
        <v>13214</v>
      </c>
      <c r="R3149" s="2">
        <v>42862.409722222219</v>
      </c>
      <c r="S3149" s="2">
        <v>42862.409722222219</v>
      </c>
      <c r="T3149" t="s">
        <v>167</v>
      </c>
      <c r="U3149">
        <v>1</v>
      </c>
      <c r="V3149" t="s">
        <v>13215</v>
      </c>
      <c r="W3149" t="s">
        <v>61</v>
      </c>
      <c r="Y3149">
        <v>1</v>
      </c>
      <c r="Z3149">
        <v>0</v>
      </c>
      <c r="AA3149">
        <v>0</v>
      </c>
      <c r="AB3149" t="s">
        <v>54</v>
      </c>
      <c r="AC3149">
        <v>0</v>
      </c>
      <c r="AD3149" t="s">
        <v>55</v>
      </c>
      <c r="AF3149" t="s">
        <v>62</v>
      </c>
      <c r="AI3149" t="s">
        <v>56</v>
      </c>
      <c r="AJ3149" t="s">
        <v>56</v>
      </c>
      <c r="AK3149" t="s">
        <v>56</v>
      </c>
      <c r="AS3149">
        <v>0</v>
      </c>
    </row>
    <row r="3150" spans="1:45" x14ac:dyDescent="0.25">
      <c r="A3150" s="1">
        <v>1.58231E+16</v>
      </c>
      <c r="B3150">
        <v>1693</v>
      </c>
      <c r="C3150" t="s">
        <v>10898</v>
      </c>
      <c r="D3150">
        <v>8.9</v>
      </c>
      <c r="E3150">
        <v>5</v>
      </c>
      <c r="F3150">
        <v>0</v>
      </c>
      <c r="G3150">
        <v>13.9</v>
      </c>
      <c r="H3150">
        <v>0</v>
      </c>
      <c r="I3150">
        <v>13.9</v>
      </c>
      <c r="J3150">
        <v>0</v>
      </c>
      <c r="K3150" t="s">
        <v>47</v>
      </c>
      <c r="M3150">
        <v>3027</v>
      </c>
      <c r="N3150" t="s">
        <v>10899</v>
      </c>
      <c r="O3150" t="s">
        <v>49</v>
      </c>
      <c r="Q3150" t="s">
        <v>10898</v>
      </c>
      <c r="R3150" s="2">
        <v>42862.402083333334</v>
      </c>
      <c r="S3150" s="2">
        <v>42862.402083333334</v>
      </c>
      <c r="T3150" t="s">
        <v>5299</v>
      </c>
      <c r="U3150">
        <v>1</v>
      </c>
      <c r="V3150" t="s">
        <v>13216</v>
      </c>
      <c r="W3150" t="s">
        <v>61</v>
      </c>
      <c r="Y3150">
        <v>1</v>
      </c>
      <c r="Z3150">
        <v>0</v>
      </c>
      <c r="AA3150">
        <v>0</v>
      </c>
      <c r="AB3150" t="s">
        <v>54</v>
      </c>
      <c r="AC3150">
        <v>0</v>
      </c>
      <c r="AD3150" t="s">
        <v>55</v>
      </c>
      <c r="AF3150" t="s">
        <v>62</v>
      </c>
      <c r="AI3150" t="s">
        <v>56</v>
      </c>
      <c r="AJ3150" t="s">
        <v>56</v>
      </c>
      <c r="AK3150" t="s">
        <v>56</v>
      </c>
      <c r="AS3150">
        <v>0</v>
      </c>
    </row>
    <row r="3151" spans="1:45" x14ac:dyDescent="0.25">
      <c r="A3151" s="1">
        <v>1.5835E+16</v>
      </c>
      <c r="B3151">
        <v>1337</v>
      </c>
      <c r="C3151" t="s">
        <v>13217</v>
      </c>
      <c r="D3151">
        <v>36.869999999999997</v>
      </c>
      <c r="E3151">
        <v>5</v>
      </c>
      <c r="F3151">
        <v>0</v>
      </c>
      <c r="G3151">
        <v>41.87</v>
      </c>
      <c r="H3151">
        <v>0</v>
      </c>
      <c r="I3151">
        <v>41.87</v>
      </c>
      <c r="J3151">
        <v>0</v>
      </c>
      <c r="K3151" t="s">
        <v>47</v>
      </c>
      <c r="M3151">
        <v>2015</v>
      </c>
      <c r="N3151" t="s">
        <v>13218</v>
      </c>
      <c r="O3151" t="s">
        <v>49</v>
      </c>
      <c r="Q3151" t="s">
        <v>13219</v>
      </c>
      <c r="R3151" s="2">
        <v>42862.398611111108</v>
      </c>
      <c r="S3151" s="2">
        <v>42862.398611111108</v>
      </c>
      <c r="T3151" t="s">
        <v>13220</v>
      </c>
      <c r="U3151">
        <v>10</v>
      </c>
      <c r="V3151" t="s">
        <v>13221</v>
      </c>
      <c r="W3151" t="s">
        <v>61</v>
      </c>
      <c r="Y3151">
        <v>15</v>
      </c>
      <c r="Z3151">
        <v>0</v>
      </c>
      <c r="AA3151">
        <v>0</v>
      </c>
      <c r="AB3151" t="s">
        <v>54</v>
      </c>
      <c r="AC3151">
        <v>0</v>
      </c>
      <c r="AD3151" t="s">
        <v>55</v>
      </c>
      <c r="AF3151" t="s">
        <v>62</v>
      </c>
      <c r="AI3151" t="s">
        <v>56</v>
      </c>
      <c r="AJ3151" t="s">
        <v>56</v>
      </c>
      <c r="AK3151" t="s">
        <v>56</v>
      </c>
      <c r="AS3151">
        <v>0</v>
      </c>
    </row>
    <row r="3152" spans="1:45" x14ac:dyDescent="0.25">
      <c r="A3152" s="1">
        <v>1.58132E+16</v>
      </c>
      <c r="B3152">
        <v>1109</v>
      </c>
      <c r="C3152" t="s">
        <v>13222</v>
      </c>
      <c r="D3152">
        <v>34.93</v>
      </c>
      <c r="E3152">
        <v>5</v>
      </c>
      <c r="F3152">
        <v>0</v>
      </c>
      <c r="G3152">
        <v>39.93</v>
      </c>
      <c r="H3152">
        <v>0</v>
      </c>
      <c r="I3152">
        <v>39.93</v>
      </c>
      <c r="J3152">
        <v>0</v>
      </c>
      <c r="K3152" t="s">
        <v>47</v>
      </c>
      <c r="M3152">
        <v>2636</v>
      </c>
      <c r="N3152" t="s">
        <v>13223</v>
      </c>
      <c r="O3152" t="s">
        <v>49</v>
      </c>
      <c r="Q3152" t="s">
        <v>13224</v>
      </c>
      <c r="R3152" s="2">
        <v>42862.397916666669</v>
      </c>
      <c r="S3152" s="2">
        <v>42862.398611111108</v>
      </c>
      <c r="T3152" t="s">
        <v>427</v>
      </c>
      <c r="U3152">
        <v>1</v>
      </c>
      <c r="V3152" t="s">
        <v>13225</v>
      </c>
      <c r="W3152" t="s">
        <v>61</v>
      </c>
      <c r="Y3152">
        <v>7</v>
      </c>
      <c r="Z3152">
        <v>0</v>
      </c>
      <c r="AA3152">
        <v>0</v>
      </c>
      <c r="AB3152" t="s">
        <v>54</v>
      </c>
      <c r="AC3152">
        <v>0</v>
      </c>
      <c r="AD3152" t="s">
        <v>55</v>
      </c>
      <c r="AF3152" t="s">
        <v>62</v>
      </c>
      <c r="AI3152" t="s">
        <v>56</v>
      </c>
      <c r="AJ3152" t="s">
        <v>56</v>
      </c>
      <c r="AK3152" t="s">
        <v>56</v>
      </c>
      <c r="AS3152">
        <v>0</v>
      </c>
    </row>
    <row r="3153" spans="1:45" x14ac:dyDescent="0.25">
      <c r="A3153" s="1">
        <v>1.58162E+16</v>
      </c>
      <c r="B3153">
        <v>2479</v>
      </c>
      <c r="C3153" t="s">
        <v>13226</v>
      </c>
      <c r="D3153">
        <v>3.85</v>
      </c>
      <c r="E3153">
        <v>5</v>
      </c>
      <c r="F3153">
        <v>0</v>
      </c>
      <c r="G3153">
        <v>8.85</v>
      </c>
      <c r="H3153">
        <v>0</v>
      </c>
      <c r="I3153">
        <v>8.85</v>
      </c>
      <c r="J3153">
        <v>0</v>
      </c>
      <c r="K3153" t="s">
        <v>47</v>
      </c>
      <c r="M3153">
        <v>1321</v>
      </c>
      <c r="N3153" t="s">
        <v>13227</v>
      </c>
      <c r="O3153" t="s">
        <v>49</v>
      </c>
      <c r="Q3153" t="s">
        <v>13226</v>
      </c>
      <c r="R3153" s="2">
        <v>42862.388194444444</v>
      </c>
      <c r="S3153" s="2">
        <v>42862.388194444444</v>
      </c>
      <c r="T3153" t="s">
        <v>800</v>
      </c>
      <c r="U3153">
        <v>1</v>
      </c>
      <c r="V3153" t="s">
        <v>13228</v>
      </c>
      <c r="W3153" t="s">
        <v>68</v>
      </c>
      <c r="Y3153">
        <v>1</v>
      </c>
      <c r="Z3153">
        <v>0</v>
      </c>
      <c r="AA3153">
        <v>0</v>
      </c>
      <c r="AB3153" t="s">
        <v>54</v>
      </c>
      <c r="AC3153">
        <v>0</v>
      </c>
      <c r="AD3153" t="s">
        <v>55</v>
      </c>
      <c r="AF3153" t="s">
        <v>62</v>
      </c>
      <c r="AI3153" t="s">
        <v>56</v>
      </c>
      <c r="AJ3153" t="s">
        <v>56</v>
      </c>
      <c r="AK3153" t="s">
        <v>56</v>
      </c>
      <c r="AS3153">
        <v>0</v>
      </c>
    </row>
    <row r="3154" spans="1:45" x14ac:dyDescent="0.25">
      <c r="A3154" s="1">
        <v>1.58242E+16</v>
      </c>
      <c r="B3154">
        <v>3335</v>
      </c>
      <c r="C3154" t="s">
        <v>13229</v>
      </c>
      <c r="D3154">
        <v>4.9000000000000004</v>
      </c>
      <c r="E3154">
        <v>5</v>
      </c>
      <c r="F3154">
        <v>0</v>
      </c>
      <c r="G3154">
        <v>9.9</v>
      </c>
      <c r="H3154">
        <v>0</v>
      </c>
      <c r="I3154">
        <v>9.9</v>
      </c>
      <c r="J3154">
        <v>0</v>
      </c>
      <c r="K3154" t="s">
        <v>47</v>
      </c>
      <c r="M3154">
        <v>2869</v>
      </c>
      <c r="N3154" t="s">
        <v>13230</v>
      </c>
      <c r="O3154" t="s">
        <v>49</v>
      </c>
      <c r="Q3154" t="s">
        <v>13231</v>
      </c>
      <c r="R3154" s="2">
        <v>42862.380555555559</v>
      </c>
      <c r="S3154" s="2">
        <v>42862.380555555559</v>
      </c>
      <c r="T3154" t="s">
        <v>72</v>
      </c>
      <c r="U3154">
        <v>1</v>
      </c>
      <c r="V3154" t="s">
        <v>13232</v>
      </c>
      <c r="W3154" t="s">
        <v>61</v>
      </c>
      <c r="Y3154">
        <v>1</v>
      </c>
      <c r="Z3154">
        <v>0</v>
      </c>
      <c r="AA3154">
        <v>0</v>
      </c>
      <c r="AB3154" t="s">
        <v>54</v>
      </c>
      <c r="AC3154">
        <v>0</v>
      </c>
      <c r="AD3154" t="s">
        <v>55</v>
      </c>
      <c r="AF3154" t="s">
        <v>62</v>
      </c>
      <c r="AI3154" t="s">
        <v>56</v>
      </c>
      <c r="AJ3154" t="s">
        <v>56</v>
      </c>
      <c r="AK3154" t="s">
        <v>56</v>
      </c>
      <c r="AS3154">
        <v>0</v>
      </c>
    </row>
    <row r="3155" spans="1:45" x14ac:dyDescent="0.25">
      <c r="A3155" s="1">
        <v>1.58283E+16</v>
      </c>
      <c r="B3155">
        <v>3005</v>
      </c>
      <c r="C3155" t="s">
        <v>13233</v>
      </c>
      <c r="D3155">
        <v>61.38</v>
      </c>
      <c r="E3155">
        <v>0</v>
      </c>
      <c r="F3155">
        <v>0</v>
      </c>
      <c r="G3155">
        <v>61.38</v>
      </c>
      <c r="H3155">
        <v>0</v>
      </c>
      <c r="I3155">
        <v>61.38</v>
      </c>
      <c r="J3155">
        <v>0</v>
      </c>
      <c r="K3155" t="s">
        <v>47</v>
      </c>
      <c r="M3155">
        <v>525</v>
      </c>
      <c r="N3155" t="s">
        <v>13234</v>
      </c>
      <c r="O3155" t="s">
        <v>49</v>
      </c>
      <c r="Q3155" t="s">
        <v>13235</v>
      </c>
      <c r="R3155" s="2">
        <v>42862.380555555559</v>
      </c>
      <c r="S3155" s="2">
        <v>42862.380555555559</v>
      </c>
      <c r="T3155" t="s">
        <v>13236</v>
      </c>
      <c r="U3155">
        <v>13</v>
      </c>
      <c r="V3155" t="s">
        <v>13237</v>
      </c>
      <c r="W3155" t="s">
        <v>61</v>
      </c>
      <c r="Y3155">
        <v>23</v>
      </c>
      <c r="Z3155">
        <v>0</v>
      </c>
      <c r="AA3155">
        <v>0</v>
      </c>
      <c r="AB3155" t="s">
        <v>54</v>
      </c>
      <c r="AC3155">
        <v>0</v>
      </c>
      <c r="AD3155" t="s">
        <v>55</v>
      </c>
      <c r="AF3155" t="s">
        <v>62</v>
      </c>
      <c r="AI3155" t="s">
        <v>56</v>
      </c>
      <c r="AJ3155" t="s">
        <v>56</v>
      </c>
      <c r="AK3155" t="s">
        <v>56</v>
      </c>
      <c r="AS3155">
        <v>0</v>
      </c>
    </row>
    <row r="3156" spans="1:45" x14ac:dyDescent="0.25">
      <c r="A3156" s="1">
        <v>1.3288E+16</v>
      </c>
      <c r="B3156">
        <v>1488</v>
      </c>
      <c r="C3156" t="s">
        <v>13238</v>
      </c>
      <c r="D3156">
        <v>13.96</v>
      </c>
      <c r="E3156">
        <v>5</v>
      </c>
      <c r="F3156">
        <v>0</v>
      </c>
      <c r="G3156">
        <v>18.96</v>
      </c>
      <c r="H3156">
        <v>0</v>
      </c>
      <c r="I3156">
        <v>18.96</v>
      </c>
      <c r="J3156">
        <v>0</v>
      </c>
      <c r="K3156" t="s">
        <v>47</v>
      </c>
      <c r="M3156">
        <v>2600</v>
      </c>
      <c r="N3156" t="s">
        <v>13239</v>
      </c>
      <c r="O3156" t="s">
        <v>49</v>
      </c>
      <c r="Q3156" t="s">
        <v>13240</v>
      </c>
      <c r="R3156" s="2">
        <v>42862.37777777778</v>
      </c>
      <c r="S3156" s="2">
        <v>42862.37777777778</v>
      </c>
      <c r="T3156" t="s">
        <v>13241</v>
      </c>
      <c r="U3156">
        <v>5</v>
      </c>
      <c r="V3156" t="s">
        <v>13242</v>
      </c>
      <c r="W3156" t="s">
        <v>68</v>
      </c>
      <c r="Y3156">
        <v>5</v>
      </c>
      <c r="Z3156">
        <v>0</v>
      </c>
      <c r="AA3156">
        <v>0</v>
      </c>
      <c r="AB3156" t="s">
        <v>54</v>
      </c>
      <c r="AC3156">
        <v>0</v>
      </c>
      <c r="AD3156" t="s">
        <v>55</v>
      </c>
      <c r="AF3156" t="s">
        <v>62</v>
      </c>
      <c r="AI3156" t="s">
        <v>56</v>
      </c>
      <c r="AJ3156" t="s">
        <v>56</v>
      </c>
      <c r="AK3156" t="s">
        <v>56</v>
      </c>
      <c r="AS3156">
        <v>0</v>
      </c>
    </row>
    <row r="3157" spans="1:45" x14ac:dyDescent="0.25">
      <c r="A3157" s="1">
        <v>1.58232E+16</v>
      </c>
      <c r="B3157">
        <v>194</v>
      </c>
      <c r="C3157" t="s">
        <v>13243</v>
      </c>
      <c r="D3157">
        <v>55.66</v>
      </c>
      <c r="E3157">
        <v>0</v>
      </c>
      <c r="F3157">
        <v>0</v>
      </c>
      <c r="G3157">
        <v>55.66</v>
      </c>
      <c r="H3157">
        <v>0</v>
      </c>
      <c r="I3157">
        <v>55.66</v>
      </c>
      <c r="J3157">
        <v>0</v>
      </c>
      <c r="K3157" t="s">
        <v>47</v>
      </c>
      <c r="M3157">
        <v>2795</v>
      </c>
      <c r="N3157" t="s">
        <v>13244</v>
      </c>
      <c r="O3157" t="s">
        <v>49</v>
      </c>
      <c r="Q3157" t="s">
        <v>13245</v>
      </c>
      <c r="R3157" s="2">
        <v>42862.372916666667</v>
      </c>
      <c r="S3157" s="2">
        <v>42862.372916666667</v>
      </c>
      <c r="T3157" t="s">
        <v>13246</v>
      </c>
      <c r="U3157">
        <v>20</v>
      </c>
      <c r="V3157" t="s">
        <v>13247</v>
      </c>
      <c r="W3157" t="s">
        <v>61</v>
      </c>
      <c r="Y3157">
        <v>20</v>
      </c>
      <c r="Z3157">
        <v>0</v>
      </c>
      <c r="AA3157">
        <v>0</v>
      </c>
      <c r="AB3157" t="s">
        <v>54</v>
      </c>
      <c r="AC3157">
        <v>0</v>
      </c>
      <c r="AD3157" t="s">
        <v>55</v>
      </c>
      <c r="AF3157" t="s">
        <v>62</v>
      </c>
      <c r="AI3157" t="s">
        <v>56</v>
      </c>
      <c r="AJ3157" t="s">
        <v>56</v>
      </c>
      <c r="AK3157" t="s">
        <v>56</v>
      </c>
      <c r="AS3157">
        <v>0</v>
      </c>
    </row>
    <row r="3158" spans="1:45" x14ac:dyDescent="0.25">
      <c r="A3158" s="1">
        <v>1.58006E+16</v>
      </c>
      <c r="B3158">
        <v>455</v>
      </c>
      <c r="C3158" t="s">
        <v>13248</v>
      </c>
      <c r="D3158">
        <v>169.1</v>
      </c>
      <c r="E3158">
        <v>0</v>
      </c>
      <c r="F3158">
        <v>0</v>
      </c>
      <c r="G3158">
        <v>169.1</v>
      </c>
      <c r="H3158">
        <v>0</v>
      </c>
      <c r="I3158">
        <v>169.1</v>
      </c>
      <c r="J3158">
        <v>0</v>
      </c>
      <c r="K3158" t="s">
        <v>47</v>
      </c>
      <c r="M3158">
        <v>2342</v>
      </c>
      <c r="N3158" t="s">
        <v>13249</v>
      </c>
      <c r="O3158" t="s">
        <v>49</v>
      </c>
      <c r="Q3158" t="s">
        <v>13250</v>
      </c>
      <c r="R3158" s="2">
        <v>42862.368055555555</v>
      </c>
      <c r="S3158" s="2">
        <v>42862.368055555555</v>
      </c>
      <c r="T3158" t="s">
        <v>13251</v>
      </c>
      <c r="U3158">
        <v>11</v>
      </c>
      <c r="V3158" t="s">
        <v>13252</v>
      </c>
      <c r="W3158" t="s">
        <v>53</v>
      </c>
      <c r="Y3158">
        <v>170</v>
      </c>
      <c r="Z3158">
        <v>0</v>
      </c>
      <c r="AA3158">
        <v>0</v>
      </c>
      <c r="AB3158" t="s">
        <v>54</v>
      </c>
      <c r="AC3158">
        <v>0</v>
      </c>
      <c r="AD3158" t="s">
        <v>55</v>
      </c>
      <c r="AF3158" t="s">
        <v>62</v>
      </c>
      <c r="AI3158" t="s">
        <v>56</v>
      </c>
      <c r="AJ3158" t="s">
        <v>56</v>
      </c>
      <c r="AK3158" t="s">
        <v>56</v>
      </c>
      <c r="AS3158">
        <v>0</v>
      </c>
    </row>
    <row r="3159" spans="1:45" x14ac:dyDescent="0.25">
      <c r="A3159" s="1">
        <v>1.58066E+16</v>
      </c>
      <c r="B3159">
        <v>1144</v>
      </c>
      <c r="C3159" t="s">
        <v>13253</v>
      </c>
      <c r="D3159">
        <v>98.61</v>
      </c>
      <c r="E3159">
        <v>0</v>
      </c>
      <c r="F3159">
        <v>0</v>
      </c>
      <c r="G3159">
        <v>98.61</v>
      </c>
      <c r="H3159">
        <v>0</v>
      </c>
      <c r="I3159">
        <v>98.61</v>
      </c>
      <c r="J3159">
        <v>0</v>
      </c>
      <c r="K3159" t="s">
        <v>47</v>
      </c>
      <c r="M3159">
        <v>53</v>
      </c>
      <c r="N3159" t="s">
        <v>13254</v>
      </c>
      <c r="O3159" t="s">
        <v>49</v>
      </c>
      <c r="P3159" t="s">
        <v>13255</v>
      </c>
      <c r="Q3159" t="s">
        <v>13256</v>
      </c>
      <c r="R3159" s="2">
        <v>42862.366666666669</v>
      </c>
      <c r="S3159" s="2">
        <v>42862.366666666669</v>
      </c>
      <c r="T3159" t="s">
        <v>13257</v>
      </c>
      <c r="U3159">
        <v>18</v>
      </c>
      <c r="V3159" t="s">
        <v>13258</v>
      </c>
      <c r="W3159" t="s">
        <v>53</v>
      </c>
      <c r="X3159" t="s">
        <v>13259</v>
      </c>
      <c r="Y3159">
        <v>19</v>
      </c>
      <c r="Z3159">
        <v>0</v>
      </c>
      <c r="AA3159">
        <v>0</v>
      </c>
      <c r="AB3159" t="s">
        <v>54</v>
      </c>
      <c r="AC3159">
        <v>0</v>
      </c>
      <c r="AD3159" t="s">
        <v>55</v>
      </c>
      <c r="AF3159" t="s">
        <v>62</v>
      </c>
      <c r="AI3159" t="s">
        <v>56</v>
      </c>
      <c r="AJ3159" t="s">
        <v>56</v>
      </c>
      <c r="AK3159" t="s">
        <v>56</v>
      </c>
      <c r="AS3159">
        <v>0</v>
      </c>
    </row>
    <row r="3160" spans="1:45" x14ac:dyDescent="0.25">
      <c r="A3160" s="1">
        <v>1.57801E+16</v>
      </c>
      <c r="B3160">
        <v>620</v>
      </c>
      <c r="C3160" t="s">
        <v>13260</v>
      </c>
      <c r="D3160">
        <v>15.36</v>
      </c>
      <c r="E3160">
        <v>5</v>
      </c>
      <c r="F3160">
        <v>0</v>
      </c>
      <c r="G3160">
        <v>20.36</v>
      </c>
      <c r="H3160">
        <v>0</v>
      </c>
      <c r="I3160">
        <v>20.36</v>
      </c>
      <c r="J3160">
        <v>0</v>
      </c>
      <c r="K3160" t="s">
        <v>47</v>
      </c>
      <c r="M3160">
        <v>1386</v>
      </c>
      <c r="N3160" t="s">
        <v>13261</v>
      </c>
      <c r="O3160" t="s">
        <v>49</v>
      </c>
      <c r="Q3160" t="s">
        <v>13262</v>
      </c>
      <c r="R3160" s="2">
        <v>42862.295138888891</v>
      </c>
      <c r="S3160" s="2">
        <v>42862.29583333333</v>
      </c>
      <c r="T3160" t="s">
        <v>13263</v>
      </c>
      <c r="U3160">
        <v>5</v>
      </c>
      <c r="V3160" t="s">
        <v>13264</v>
      </c>
      <c r="W3160" t="s">
        <v>61</v>
      </c>
      <c r="Y3160">
        <v>5</v>
      </c>
      <c r="Z3160">
        <v>0</v>
      </c>
      <c r="AA3160">
        <v>0</v>
      </c>
      <c r="AB3160" t="s">
        <v>54</v>
      </c>
      <c r="AC3160">
        <v>0</v>
      </c>
      <c r="AD3160" t="s">
        <v>55</v>
      </c>
      <c r="AF3160" t="s">
        <v>62</v>
      </c>
      <c r="AI3160" t="s">
        <v>56</v>
      </c>
      <c r="AJ3160" t="s">
        <v>56</v>
      </c>
      <c r="AK3160" t="s">
        <v>56</v>
      </c>
      <c r="AS3160">
        <v>0</v>
      </c>
    </row>
    <row r="3161" spans="1:45" x14ac:dyDescent="0.25">
      <c r="A3161" s="1">
        <v>1.58015E+16</v>
      </c>
      <c r="B3161">
        <v>1363</v>
      </c>
      <c r="C3161" t="s">
        <v>13265</v>
      </c>
      <c r="D3161">
        <v>15.16</v>
      </c>
      <c r="E3161">
        <v>5</v>
      </c>
      <c r="F3161">
        <v>0</v>
      </c>
      <c r="G3161">
        <v>20.16</v>
      </c>
      <c r="H3161">
        <v>0</v>
      </c>
      <c r="I3161">
        <v>20.16</v>
      </c>
      <c r="J3161">
        <v>0</v>
      </c>
      <c r="K3161" t="s">
        <v>47</v>
      </c>
      <c r="M3161">
        <v>1399</v>
      </c>
      <c r="N3161" t="s">
        <v>13266</v>
      </c>
      <c r="O3161" t="s">
        <v>49</v>
      </c>
      <c r="Q3161" t="s">
        <v>13267</v>
      </c>
      <c r="R3161" s="2">
        <v>42862.295138888891</v>
      </c>
      <c r="S3161" s="2">
        <v>42862.295138888891</v>
      </c>
      <c r="T3161" t="s">
        <v>13268</v>
      </c>
      <c r="U3161">
        <v>6</v>
      </c>
      <c r="V3161" t="s">
        <v>13269</v>
      </c>
      <c r="W3161" t="s">
        <v>53</v>
      </c>
      <c r="Y3161">
        <v>6</v>
      </c>
      <c r="Z3161">
        <v>0</v>
      </c>
      <c r="AA3161">
        <v>0</v>
      </c>
      <c r="AB3161" t="s">
        <v>54</v>
      </c>
      <c r="AC3161">
        <v>0</v>
      </c>
      <c r="AD3161" t="s">
        <v>55</v>
      </c>
      <c r="AF3161" t="s">
        <v>62</v>
      </c>
      <c r="AI3161" t="s">
        <v>56</v>
      </c>
      <c r="AJ3161" t="s">
        <v>56</v>
      </c>
      <c r="AK3161" t="s">
        <v>56</v>
      </c>
      <c r="AS3161">
        <v>0</v>
      </c>
    </row>
    <row r="3162" spans="1:45" x14ac:dyDescent="0.25">
      <c r="A3162" s="1">
        <v>1.57936E+16</v>
      </c>
      <c r="B3162">
        <v>1892</v>
      </c>
      <c r="C3162" t="s">
        <v>13270</v>
      </c>
      <c r="D3162">
        <v>56.03</v>
      </c>
      <c r="E3162">
        <v>0</v>
      </c>
      <c r="F3162">
        <v>0</v>
      </c>
      <c r="G3162">
        <v>56.03</v>
      </c>
      <c r="H3162">
        <v>0</v>
      </c>
      <c r="I3162">
        <v>56.03</v>
      </c>
      <c r="J3162">
        <v>0</v>
      </c>
      <c r="K3162" t="s">
        <v>47</v>
      </c>
      <c r="M3162">
        <v>1088</v>
      </c>
      <c r="N3162" t="s">
        <v>13271</v>
      </c>
      <c r="O3162" t="s">
        <v>49</v>
      </c>
      <c r="Q3162" t="s">
        <v>13270</v>
      </c>
      <c r="R3162" s="2">
        <v>42862.256944444445</v>
      </c>
      <c r="S3162" s="2">
        <v>42862.257638888892</v>
      </c>
      <c r="T3162" t="s">
        <v>13272</v>
      </c>
      <c r="U3162">
        <v>9</v>
      </c>
      <c r="V3162" t="s">
        <v>13273</v>
      </c>
      <c r="W3162" t="s">
        <v>61</v>
      </c>
      <c r="Y3162">
        <v>11</v>
      </c>
      <c r="Z3162">
        <v>0</v>
      </c>
      <c r="AA3162">
        <v>0</v>
      </c>
      <c r="AB3162" t="s">
        <v>54</v>
      </c>
      <c r="AC3162">
        <v>0</v>
      </c>
      <c r="AD3162" t="s">
        <v>55</v>
      </c>
      <c r="AF3162" t="s">
        <v>62</v>
      </c>
      <c r="AI3162" t="s">
        <v>56</v>
      </c>
      <c r="AJ3162" t="s">
        <v>56</v>
      </c>
      <c r="AK3162" t="s">
        <v>56</v>
      </c>
      <c r="AS3162">
        <v>0</v>
      </c>
    </row>
    <row r="3163" spans="1:45" x14ac:dyDescent="0.25">
      <c r="A3163" s="1">
        <v>1.57945E+16</v>
      </c>
      <c r="B3163">
        <v>1077</v>
      </c>
      <c r="C3163" t="s">
        <v>9731</v>
      </c>
      <c r="D3163">
        <v>64.209999999999994</v>
      </c>
      <c r="E3163">
        <v>0</v>
      </c>
      <c r="F3163">
        <v>0</v>
      </c>
      <c r="G3163">
        <v>64.209999999999994</v>
      </c>
      <c r="H3163">
        <v>0</v>
      </c>
      <c r="I3163">
        <v>64.209999999999994</v>
      </c>
      <c r="J3163">
        <v>0</v>
      </c>
      <c r="K3163" t="s">
        <v>47</v>
      </c>
      <c r="M3163">
        <v>1125</v>
      </c>
      <c r="N3163" t="s">
        <v>9732</v>
      </c>
      <c r="O3163" t="s">
        <v>49</v>
      </c>
      <c r="Q3163" t="s">
        <v>9733</v>
      </c>
      <c r="R3163" s="2">
        <v>42862.195138888892</v>
      </c>
      <c r="S3163" s="2">
        <v>42862.195138888892</v>
      </c>
      <c r="T3163" t="s">
        <v>13274</v>
      </c>
      <c r="U3163">
        <v>13</v>
      </c>
      <c r="V3163" t="s">
        <v>13275</v>
      </c>
      <c r="W3163" t="s">
        <v>61</v>
      </c>
      <c r="Y3163">
        <v>13</v>
      </c>
      <c r="Z3163">
        <v>0</v>
      </c>
      <c r="AA3163">
        <v>0</v>
      </c>
      <c r="AB3163" t="s">
        <v>54</v>
      </c>
      <c r="AC3163">
        <v>0</v>
      </c>
      <c r="AD3163" t="s">
        <v>55</v>
      </c>
      <c r="AF3163" t="s">
        <v>62</v>
      </c>
      <c r="AI3163" t="s">
        <v>56</v>
      </c>
      <c r="AJ3163" t="s">
        <v>56</v>
      </c>
      <c r="AK3163" t="s">
        <v>56</v>
      </c>
      <c r="AS3163">
        <v>0</v>
      </c>
    </row>
    <row r="3164" spans="1:45" x14ac:dyDescent="0.25">
      <c r="A3164" s="1">
        <v>1.57689E+16</v>
      </c>
      <c r="B3164">
        <v>891</v>
      </c>
      <c r="C3164" t="s">
        <v>13276</v>
      </c>
      <c r="D3164">
        <v>19.899999999999999</v>
      </c>
      <c r="E3164">
        <v>5</v>
      </c>
      <c r="F3164">
        <v>0</v>
      </c>
      <c r="G3164">
        <v>24.9</v>
      </c>
      <c r="H3164">
        <v>0</v>
      </c>
      <c r="I3164">
        <v>24.9</v>
      </c>
      <c r="J3164">
        <v>0</v>
      </c>
      <c r="K3164" t="s">
        <v>47</v>
      </c>
      <c r="M3164">
        <v>1687</v>
      </c>
      <c r="N3164" t="s">
        <v>13277</v>
      </c>
      <c r="O3164" t="s">
        <v>49</v>
      </c>
      <c r="Q3164" t="s">
        <v>13278</v>
      </c>
      <c r="R3164" s="2">
        <v>42862.127083333333</v>
      </c>
      <c r="S3164" s="2">
        <v>42862.127083333333</v>
      </c>
      <c r="T3164" t="s">
        <v>4605</v>
      </c>
      <c r="U3164">
        <v>1</v>
      </c>
      <c r="V3164" t="s">
        <v>13279</v>
      </c>
      <c r="W3164" t="s">
        <v>61</v>
      </c>
      <c r="Y3164">
        <v>1</v>
      </c>
      <c r="Z3164">
        <v>0</v>
      </c>
      <c r="AA3164">
        <v>0</v>
      </c>
      <c r="AB3164" t="s">
        <v>54</v>
      </c>
      <c r="AC3164">
        <v>0</v>
      </c>
      <c r="AD3164" t="s">
        <v>55</v>
      </c>
      <c r="AF3164" t="s">
        <v>62</v>
      </c>
      <c r="AI3164" t="s">
        <v>56</v>
      </c>
      <c r="AJ3164" t="s">
        <v>56</v>
      </c>
      <c r="AK3164" t="s">
        <v>56</v>
      </c>
      <c r="AS3164">
        <v>0</v>
      </c>
    </row>
    <row r="3165" spans="1:45" x14ac:dyDescent="0.25">
      <c r="A3165" s="1">
        <v>1.5779E+16</v>
      </c>
      <c r="B3165">
        <v>891</v>
      </c>
      <c r="C3165" t="s">
        <v>13276</v>
      </c>
      <c r="D3165">
        <v>3.99</v>
      </c>
      <c r="E3165">
        <v>5</v>
      </c>
      <c r="F3165">
        <v>0</v>
      </c>
      <c r="G3165">
        <v>8.99</v>
      </c>
      <c r="H3165">
        <v>0</v>
      </c>
      <c r="I3165">
        <v>8.99</v>
      </c>
      <c r="J3165">
        <v>0</v>
      </c>
      <c r="K3165" t="s">
        <v>47</v>
      </c>
      <c r="M3165">
        <v>1687</v>
      </c>
      <c r="N3165" t="s">
        <v>13277</v>
      </c>
      <c r="O3165" t="s">
        <v>49</v>
      </c>
      <c r="Q3165" t="s">
        <v>13278</v>
      </c>
      <c r="R3165" s="2">
        <v>42862.118750000001</v>
      </c>
      <c r="S3165" s="2">
        <v>42862.118750000001</v>
      </c>
      <c r="T3165" t="s">
        <v>859</v>
      </c>
      <c r="U3165">
        <v>1</v>
      </c>
      <c r="V3165" t="s">
        <v>13279</v>
      </c>
      <c r="W3165" t="s">
        <v>61</v>
      </c>
      <c r="Y3165">
        <v>1</v>
      </c>
      <c r="Z3165">
        <v>0</v>
      </c>
      <c r="AA3165">
        <v>0</v>
      </c>
      <c r="AB3165" t="s">
        <v>54</v>
      </c>
      <c r="AC3165">
        <v>0</v>
      </c>
      <c r="AD3165" t="s">
        <v>55</v>
      </c>
      <c r="AF3165" t="s">
        <v>62</v>
      </c>
      <c r="AI3165" t="s">
        <v>56</v>
      </c>
      <c r="AJ3165" t="s">
        <v>56</v>
      </c>
      <c r="AK3165" t="s">
        <v>56</v>
      </c>
      <c r="AS3165">
        <v>0</v>
      </c>
    </row>
    <row r="3166" spans="1:45" x14ac:dyDescent="0.25">
      <c r="A3166" s="1">
        <v>1.57878E+16</v>
      </c>
      <c r="B3166">
        <v>891</v>
      </c>
      <c r="C3166" t="s">
        <v>13276</v>
      </c>
      <c r="D3166">
        <v>2.4900000000000002</v>
      </c>
      <c r="E3166">
        <v>5</v>
      </c>
      <c r="F3166">
        <v>0</v>
      </c>
      <c r="G3166">
        <v>7.49</v>
      </c>
      <c r="H3166">
        <v>0</v>
      </c>
      <c r="I3166">
        <v>7.49</v>
      </c>
      <c r="J3166">
        <v>0</v>
      </c>
      <c r="K3166" t="s">
        <v>47</v>
      </c>
      <c r="M3166">
        <v>1687</v>
      </c>
      <c r="N3166" t="s">
        <v>13277</v>
      </c>
      <c r="O3166" t="s">
        <v>49</v>
      </c>
      <c r="Q3166" t="s">
        <v>13278</v>
      </c>
      <c r="R3166" s="2">
        <v>42862.117361111108</v>
      </c>
      <c r="S3166" s="2">
        <v>42862.117361111108</v>
      </c>
      <c r="T3166" t="s">
        <v>2945</v>
      </c>
      <c r="U3166">
        <v>1</v>
      </c>
      <c r="V3166" t="s">
        <v>13279</v>
      </c>
      <c r="W3166" t="s">
        <v>61</v>
      </c>
      <c r="Y3166">
        <v>1</v>
      </c>
      <c r="Z3166">
        <v>0</v>
      </c>
      <c r="AA3166">
        <v>0</v>
      </c>
      <c r="AB3166" t="s">
        <v>54</v>
      </c>
      <c r="AC3166">
        <v>0</v>
      </c>
      <c r="AD3166" t="s">
        <v>55</v>
      </c>
      <c r="AF3166" t="s">
        <v>62</v>
      </c>
      <c r="AI3166" t="s">
        <v>56</v>
      </c>
      <c r="AJ3166" t="s">
        <v>56</v>
      </c>
      <c r="AK3166" t="s">
        <v>56</v>
      </c>
      <c r="AS3166">
        <v>0</v>
      </c>
    </row>
    <row r="3167" spans="1:45" x14ac:dyDescent="0.25">
      <c r="A3167" s="1">
        <v>1.32774E+16</v>
      </c>
      <c r="B3167">
        <v>3379</v>
      </c>
      <c r="C3167" t="s">
        <v>13280</v>
      </c>
      <c r="D3167">
        <v>11.6</v>
      </c>
      <c r="E3167">
        <v>5</v>
      </c>
      <c r="F3167">
        <v>0</v>
      </c>
      <c r="G3167">
        <v>16.600000000000001</v>
      </c>
      <c r="H3167">
        <v>0</v>
      </c>
      <c r="I3167">
        <v>16.600000000000001</v>
      </c>
      <c r="J3167">
        <v>0</v>
      </c>
      <c r="K3167" t="s">
        <v>47</v>
      </c>
      <c r="M3167">
        <v>2628</v>
      </c>
      <c r="N3167" t="s">
        <v>13281</v>
      </c>
      <c r="O3167" t="s">
        <v>49</v>
      </c>
      <c r="Q3167" t="s">
        <v>13282</v>
      </c>
      <c r="R3167" s="2">
        <v>42862.086111111108</v>
      </c>
      <c r="S3167" s="2">
        <v>42862.088194444441</v>
      </c>
      <c r="T3167" t="s">
        <v>13283</v>
      </c>
      <c r="U3167">
        <v>1</v>
      </c>
      <c r="V3167" t="s">
        <v>13284</v>
      </c>
      <c r="W3167" t="s">
        <v>61</v>
      </c>
      <c r="Y3167">
        <v>4</v>
      </c>
      <c r="Z3167">
        <v>0</v>
      </c>
      <c r="AA3167">
        <v>0</v>
      </c>
      <c r="AB3167" t="s">
        <v>54</v>
      </c>
      <c r="AC3167">
        <v>0</v>
      </c>
      <c r="AD3167" t="s">
        <v>55</v>
      </c>
      <c r="AF3167" t="s">
        <v>62</v>
      </c>
      <c r="AI3167" t="s">
        <v>56</v>
      </c>
      <c r="AJ3167" t="s">
        <v>56</v>
      </c>
      <c r="AK3167" t="s">
        <v>56</v>
      </c>
      <c r="AS3167">
        <v>0</v>
      </c>
    </row>
    <row r="3168" spans="1:45" x14ac:dyDescent="0.25">
      <c r="A3168" s="1">
        <v>1.32635E+16</v>
      </c>
      <c r="B3168">
        <v>834</v>
      </c>
      <c r="C3168" t="s">
        <v>13285</v>
      </c>
      <c r="D3168">
        <v>113.37</v>
      </c>
      <c r="E3168">
        <v>0</v>
      </c>
      <c r="F3168">
        <v>0</v>
      </c>
      <c r="G3168">
        <v>113.37</v>
      </c>
      <c r="H3168">
        <v>0</v>
      </c>
      <c r="I3168">
        <v>113.37</v>
      </c>
      <c r="J3168">
        <v>0</v>
      </c>
      <c r="K3168" t="s">
        <v>47</v>
      </c>
      <c r="M3168">
        <v>1947</v>
      </c>
      <c r="N3168" t="s">
        <v>13286</v>
      </c>
      <c r="O3168" t="s">
        <v>49</v>
      </c>
      <c r="Q3168" t="s">
        <v>13287</v>
      </c>
      <c r="R3168" s="2">
        <v>42862.068749999999</v>
      </c>
      <c r="S3168" s="2">
        <v>42862.068749999999</v>
      </c>
      <c r="T3168" t="s">
        <v>13288</v>
      </c>
      <c r="U3168">
        <v>21</v>
      </c>
      <c r="V3168" t="s">
        <v>13289</v>
      </c>
      <c r="W3168" t="s">
        <v>53</v>
      </c>
      <c r="Y3168">
        <v>49</v>
      </c>
      <c r="Z3168">
        <v>0</v>
      </c>
      <c r="AA3168">
        <v>0</v>
      </c>
      <c r="AB3168" t="s">
        <v>54</v>
      </c>
      <c r="AC3168">
        <v>0</v>
      </c>
      <c r="AD3168" t="s">
        <v>55</v>
      </c>
      <c r="AF3168" t="s">
        <v>62</v>
      </c>
      <c r="AI3168" t="s">
        <v>56</v>
      </c>
      <c r="AJ3168" t="s">
        <v>56</v>
      </c>
      <c r="AK3168" t="s">
        <v>56</v>
      </c>
      <c r="AS3168">
        <v>0</v>
      </c>
    </row>
    <row r="3169" spans="1:45" x14ac:dyDescent="0.25">
      <c r="A3169" s="1">
        <v>1.32753E+16</v>
      </c>
      <c r="B3169">
        <v>1032</v>
      </c>
      <c r="C3169" t="s">
        <v>13290</v>
      </c>
      <c r="D3169">
        <v>57.48</v>
      </c>
      <c r="E3169">
        <v>0</v>
      </c>
      <c r="F3169">
        <v>0</v>
      </c>
      <c r="G3169">
        <v>57.48</v>
      </c>
      <c r="H3169">
        <v>0</v>
      </c>
      <c r="I3169">
        <v>57.48</v>
      </c>
      <c r="J3169">
        <v>0</v>
      </c>
      <c r="K3169" t="s">
        <v>47</v>
      </c>
      <c r="M3169">
        <v>2107</v>
      </c>
      <c r="N3169" t="s">
        <v>13291</v>
      </c>
      <c r="O3169" t="s">
        <v>49</v>
      </c>
      <c r="Q3169" t="s">
        <v>13292</v>
      </c>
      <c r="R3169" s="2">
        <v>42862.047222222223</v>
      </c>
      <c r="S3169" s="2">
        <v>42862.047222222223</v>
      </c>
      <c r="T3169" t="s">
        <v>13293</v>
      </c>
      <c r="U3169">
        <v>5</v>
      </c>
      <c r="V3169" t="s">
        <v>13294</v>
      </c>
      <c r="W3169" t="s">
        <v>53</v>
      </c>
      <c r="Y3169">
        <v>23</v>
      </c>
      <c r="Z3169">
        <v>0</v>
      </c>
      <c r="AA3169">
        <v>0</v>
      </c>
      <c r="AB3169" t="s">
        <v>54</v>
      </c>
      <c r="AC3169">
        <v>0</v>
      </c>
      <c r="AD3169" t="s">
        <v>55</v>
      </c>
      <c r="AF3169" t="s">
        <v>62</v>
      </c>
      <c r="AI3169" t="s">
        <v>56</v>
      </c>
      <c r="AJ3169" t="s">
        <v>56</v>
      </c>
      <c r="AK3169" t="s">
        <v>56</v>
      </c>
      <c r="AS3169">
        <v>0</v>
      </c>
    </row>
    <row r="3170" spans="1:45" x14ac:dyDescent="0.25">
      <c r="A3170" s="1">
        <v>1.57798E+16</v>
      </c>
      <c r="B3170">
        <v>64</v>
      </c>
      <c r="C3170" t="s">
        <v>13295</v>
      </c>
      <c r="D3170">
        <v>3.79</v>
      </c>
      <c r="E3170">
        <v>5</v>
      </c>
      <c r="F3170">
        <v>0</v>
      </c>
      <c r="G3170">
        <v>8.7899999999999991</v>
      </c>
      <c r="H3170">
        <v>0</v>
      </c>
      <c r="I3170">
        <v>8.7899999999999991</v>
      </c>
      <c r="J3170">
        <v>0</v>
      </c>
      <c r="K3170" t="s">
        <v>47</v>
      </c>
      <c r="M3170">
        <v>444</v>
      </c>
      <c r="N3170" t="s">
        <v>13296</v>
      </c>
      <c r="O3170" t="s">
        <v>49</v>
      </c>
      <c r="Q3170" t="s">
        <v>13297</v>
      </c>
      <c r="R3170" s="2">
        <v>42862.015972222223</v>
      </c>
      <c r="S3170" s="2">
        <v>42862.015972222223</v>
      </c>
      <c r="T3170" t="s">
        <v>514</v>
      </c>
      <c r="U3170">
        <v>1</v>
      </c>
      <c r="V3170" t="s">
        <v>13298</v>
      </c>
      <c r="W3170" t="s">
        <v>61</v>
      </c>
      <c r="X3170" t="s">
        <v>13299</v>
      </c>
      <c r="Y3170">
        <v>1</v>
      </c>
      <c r="Z3170">
        <v>0</v>
      </c>
      <c r="AA3170">
        <v>0</v>
      </c>
      <c r="AB3170" t="s">
        <v>54</v>
      </c>
      <c r="AC3170">
        <v>0</v>
      </c>
      <c r="AD3170" t="s">
        <v>55</v>
      </c>
      <c r="AF3170" t="s">
        <v>62</v>
      </c>
      <c r="AI3170" t="s">
        <v>56</v>
      </c>
      <c r="AJ3170" t="s">
        <v>56</v>
      </c>
      <c r="AK3170" t="s">
        <v>56</v>
      </c>
      <c r="AS3170">
        <v>0</v>
      </c>
    </row>
    <row r="3171" spans="1:45" x14ac:dyDescent="0.25">
      <c r="A3171" s="1">
        <v>1.57745E+16</v>
      </c>
      <c r="B3171">
        <v>2659</v>
      </c>
      <c r="C3171" t="s">
        <v>13300</v>
      </c>
      <c r="D3171">
        <v>175.33</v>
      </c>
      <c r="E3171">
        <v>0</v>
      </c>
      <c r="F3171">
        <v>0</v>
      </c>
      <c r="G3171">
        <v>175.33</v>
      </c>
      <c r="H3171">
        <v>0</v>
      </c>
      <c r="I3171">
        <v>175.33</v>
      </c>
      <c r="J3171">
        <v>0</v>
      </c>
      <c r="K3171" t="s">
        <v>47</v>
      </c>
      <c r="M3171">
        <v>3247</v>
      </c>
      <c r="N3171" t="s">
        <v>13301</v>
      </c>
      <c r="O3171" t="s">
        <v>49</v>
      </c>
      <c r="Q3171" t="s">
        <v>13300</v>
      </c>
      <c r="R3171" s="2">
        <v>42862.015277777777</v>
      </c>
      <c r="S3171" s="2">
        <v>42862.015277777777</v>
      </c>
      <c r="T3171" t="s">
        <v>13302</v>
      </c>
      <c r="U3171">
        <v>16</v>
      </c>
      <c r="V3171" t="s">
        <v>13303</v>
      </c>
      <c r="W3171" t="s">
        <v>53</v>
      </c>
      <c r="Y3171">
        <v>47</v>
      </c>
      <c r="Z3171">
        <v>0</v>
      </c>
      <c r="AA3171">
        <v>0</v>
      </c>
      <c r="AB3171" t="s">
        <v>54</v>
      </c>
      <c r="AC3171">
        <v>0</v>
      </c>
      <c r="AD3171" t="s">
        <v>55</v>
      </c>
      <c r="AF3171" t="s">
        <v>62</v>
      </c>
      <c r="AI3171" t="s">
        <v>56</v>
      </c>
      <c r="AJ3171" t="s">
        <v>56</v>
      </c>
      <c r="AK3171" t="s">
        <v>56</v>
      </c>
      <c r="AS3171">
        <v>0</v>
      </c>
    </row>
    <row r="3172" spans="1:45" x14ac:dyDescent="0.25">
      <c r="A3172" s="1">
        <v>1.32651E+16</v>
      </c>
      <c r="B3172">
        <v>281</v>
      </c>
      <c r="C3172" t="s">
        <v>13304</v>
      </c>
      <c r="D3172">
        <v>23.34</v>
      </c>
      <c r="E3172">
        <v>5</v>
      </c>
      <c r="F3172">
        <v>0</v>
      </c>
      <c r="G3172">
        <v>28.34</v>
      </c>
      <c r="H3172">
        <v>0</v>
      </c>
      <c r="I3172">
        <v>28.34</v>
      </c>
      <c r="J3172">
        <v>0</v>
      </c>
      <c r="K3172" t="s">
        <v>47</v>
      </c>
      <c r="M3172">
        <v>885</v>
      </c>
      <c r="N3172" t="s">
        <v>13305</v>
      </c>
      <c r="O3172" t="s">
        <v>49</v>
      </c>
      <c r="Q3172" t="s">
        <v>13306</v>
      </c>
      <c r="R3172" s="2">
        <v>42861.986805555556</v>
      </c>
      <c r="S3172" s="2">
        <v>42861.986805555556</v>
      </c>
      <c r="T3172" t="s">
        <v>13307</v>
      </c>
      <c r="U3172">
        <v>13</v>
      </c>
      <c r="V3172" t="s">
        <v>13308</v>
      </c>
      <c r="W3172" t="s">
        <v>61</v>
      </c>
      <c r="Y3172">
        <v>18</v>
      </c>
      <c r="Z3172">
        <v>0</v>
      </c>
      <c r="AA3172">
        <v>0</v>
      </c>
      <c r="AB3172" t="s">
        <v>54</v>
      </c>
      <c r="AC3172">
        <v>0</v>
      </c>
      <c r="AD3172" t="s">
        <v>55</v>
      </c>
      <c r="AF3172" t="s">
        <v>62</v>
      </c>
      <c r="AI3172" t="s">
        <v>56</v>
      </c>
      <c r="AJ3172" t="s">
        <v>56</v>
      </c>
      <c r="AK3172" t="s">
        <v>56</v>
      </c>
      <c r="AS3172">
        <v>0</v>
      </c>
    </row>
    <row r="3173" spans="1:45" x14ac:dyDescent="0.25">
      <c r="A3173" s="1">
        <v>1.32665E+16</v>
      </c>
      <c r="B3173">
        <v>976</v>
      </c>
      <c r="C3173" t="s">
        <v>13309</v>
      </c>
      <c r="D3173">
        <v>29.5</v>
      </c>
      <c r="E3173">
        <v>5</v>
      </c>
      <c r="F3173">
        <v>0</v>
      </c>
      <c r="G3173">
        <v>34.5</v>
      </c>
      <c r="H3173">
        <v>0</v>
      </c>
      <c r="I3173">
        <v>34.5</v>
      </c>
      <c r="J3173">
        <v>0</v>
      </c>
      <c r="K3173" t="s">
        <v>47</v>
      </c>
      <c r="M3173">
        <v>3293</v>
      </c>
      <c r="N3173" t="s">
        <v>13310</v>
      </c>
      <c r="O3173" t="s">
        <v>49</v>
      </c>
      <c r="Q3173" t="s">
        <v>13311</v>
      </c>
      <c r="R3173" s="2">
        <v>42861.980555555558</v>
      </c>
      <c r="S3173" s="2">
        <v>42861.981249999997</v>
      </c>
      <c r="T3173" t="s">
        <v>939</v>
      </c>
      <c r="U3173">
        <v>1</v>
      </c>
      <c r="V3173" t="s">
        <v>13312</v>
      </c>
      <c r="W3173" t="s">
        <v>61</v>
      </c>
      <c r="Y3173">
        <v>5</v>
      </c>
      <c r="Z3173">
        <v>0</v>
      </c>
      <c r="AA3173">
        <v>0</v>
      </c>
      <c r="AB3173" t="s">
        <v>54</v>
      </c>
      <c r="AC3173">
        <v>0</v>
      </c>
      <c r="AD3173" t="s">
        <v>55</v>
      </c>
      <c r="AF3173" t="s">
        <v>62</v>
      </c>
      <c r="AI3173" t="s">
        <v>56</v>
      </c>
      <c r="AJ3173" t="s">
        <v>56</v>
      </c>
      <c r="AK3173" t="s">
        <v>56</v>
      </c>
      <c r="AS3173">
        <v>0</v>
      </c>
    </row>
    <row r="3174" spans="1:45" x14ac:dyDescent="0.25">
      <c r="A3174" s="1">
        <v>1.32493E+16</v>
      </c>
      <c r="B3174">
        <v>976</v>
      </c>
      <c r="C3174" t="s">
        <v>13309</v>
      </c>
      <c r="D3174">
        <v>29.5</v>
      </c>
      <c r="E3174">
        <v>5</v>
      </c>
      <c r="F3174">
        <v>0</v>
      </c>
      <c r="G3174">
        <v>34.5</v>
      </c>
      <c r="H3174">
        <v>0</v>
      </c>
      <c r="I3174">
        <v>34.5</v>
      </c>
      <c r="J3174">
        <v>0</v>
      </c>
      <c r="K3174" t="s">
        <v>47</v>
      </c>
      <c r="M3174">
        <v>3293</v>
      </c>
      <c r="N3174" t="s">
        <v>13310</v>
      </c>
      <c r="O3174" t="s">
        <v>49</v>
      </c>
      <c r="Q3174" t="s">
        <v>13311</v>
      </c>
      <c r="R3174" s="2">
        <v>42861.980555555558</v>
      </c>
      <c r="S3174" s="2">
        <v>42861.980555555558</v>
      </c>
      <c r="T3174" t="s">
        <v>939</v>
      </c>
      <c r="U3174">
        <v>1</v>
      </c>
      <c r="V3174" t="s">
        <v>13312</v>
      </c>
      <c r="W3174" t="s">
        <v>61</v>
      </c>
      <c r="Y3174">
        <v>5</v>
      </c>
      <c r="Z3174">
        <v>0</v>
      </c>
      <c r="AA3174">
        <v>0</v>
      </c>
      <c r="AB3174" t="s">
        <v>54</v>
      </c>
      <c r="AC3174">
        <v>0</v>
      </c>
      <c r="AD3174" t="s">
        <v>55</v>
      </c>
      <c r="AF3174" t="s">
        <v>62</v>
      </c>
      <c r="AI3174" t="s">
        <v>56</v>
      </c>
      <c r="AJ3174" t="s">
        <v>56</v>
      </c>
      <c r="AK3174" t="s">
        <v>56</v>
      </c>
      <c r="AS3174">
        <v>0</v>
      </c>
    </row>
    <row r="3175" spans="1:45" x14ac:dyDescent="0.25">
      <c r="A3175" s="1">
        <v>1.57614E+16</v>
      </c>
      <c r="B3175">
        <v>2311</v>
      </c>
      <c r="C3175" t="s">
        <v>13313</v>
      </c>
      <c r="D3175">
        <v>34.58</v>
      </c>
      <c r="E3175">
        <v>5</v>
      </c>
      <c r="F3175">
        <v>0</v>
      </c>
      <c r="G3175">
        <v>39.58</v>
      </c>
      <c r="H3175">
        <v>0</v>
      </c>
      <c r="I3175">
        <v>39.58</v>
      </c>
      <c r="J3175">
        <v>0</v>
      </c>
      <c r="K3175" t="s">
        <v>47</v>
      </c>
      <c r="M3175">
        <v>2037</v>
      </c>
      <c r="N3175" t="s">
        <v>13314</v>
      </c>
      <c r="O3175" t="s">
        <v>49</v>
      </c>
      <c r="Q3175" t="s">
        <v>13315</v>
      </c>
      <c r="R3175" s="2">
        <v>42861.973611111112</v>
      </c>
      <c r="S3175" s="2">
        <v>42861.973611111112</v>
      </c>
      <c r="T3175" t="s">
        <v>13316</v>
      </c>
      <c r="U3175">
        <v>14</v>
      </c>
      <c r="V3175" t="s">
        <v>13317</v>
      </c>
      <c r="W3175" t="s">
        <v>61</v>
      </c>
      <c r="Y3175">
        <v>14</v>
      </c>
      <c r="Z3175">
        <v>0</v>
      </c>
      <c r="AA3175">
        <v>0</v>
      </c>
      <c r="AB3175" t="s">
        <v>54</v>
      </c>
      <c r="AC3175">
        <v>0</v>
      </c>
      <c r="AD3175" t="s">
        <v>55</v>
      </c>
      <c r="AF3175" t="s">
        <v>62</v>
      </c>
      <c r="AI3175" t="s">
        <v>56</v>
      </c>
      <c r="AJ3175" t="s">
        <v>56</v>
      </c>
      <c r="AK3175" t="s">
        <v>56</v>
      </c>
      <c r="AS3175">
        <v>0</v>
      </c>
    </row>
    <row r="3176" spans="1:45" x14ac:dyDescent="0.25">
      <c r="A3176" s="1">
        <v>1.5755E+16</v>
      </c>
      <c r="B3176">
        <v>2178</v>
      </c>
      <c r="C3176" t="s">
        <v>13318</v>
      </c>
      <c r="D3176">
        <v>8.9499999999999993</v>
      </c>
      <c r="E3176">
        <v>5</v>
      </c>
      <c r="F3176">
        <v>0</v>
      </c>
      <c r="G3176">
        <v>13.95</v>
      </c>
      <c r="H3176">
        <v>0</v>
      </c>
      <c r="I3176">
        <v>13.95</v>
      </c>
      <c r="J3176">
        <v>0</v>
      </c>
      <c r="K3176" t="s">
        <v>47</v>
      </c>
      <c r="M3176">
        <v>2379</v>
      </c>
      <c r="N3176" t="s">
        <v>13319</v>
      </c>
      <c r="O3176" t="s">
        <v>49</v>
      </c>
      <c r="Q3176" t="s">
        <v>13320</v>
      </c>
      <c r="R3176" s="2">
        <v>42861.963194444441</v>
      </c>
      <c r="S3176" s="2">
        <v>42861.963194444441</v>
      </c>
      <c r="T3176" t="s">
        <v>4698</v>
      </c>
      <c r="U3176">
        <v>1</v>
      </c>
      <c r="V3176" t="s">
        <v>13321</v>
      </c>
      <c r="W3176" t="s">
        <v>61</v>
      </c>
      <c r="Y3176">
        <v>5</v>
      </c>
      <c r="Z3176">
        <v>0</v>
      </c>
      <c r="AA3176">
        <v>0</v>
      </c>
      <c r="AB3176" t="s">
        <v>54</v>
      </c>
      <c r="AC3176">
        <v>0</v>
      </c>
      <c r="AD3176" t="s">
        <v>55</v>
      </c>
      <c r="AF3176" t="s">
        <v>62</v>
      </c>
      <c r="AI3176" t="s">
        <v>56</v>
      </c>
      <c r="AJ3176" t="s">
        <v>56</v>
      </c>
      <c r="AK3176" t="s">
        <v>56</v>
      </c>
      <c r="AS3176">
        <v>0</v>
      </c>
    </row>
    <row r="3177" spans="1:45" x14ac:dyDescent="0.25">
      <c r="A3177" s="1">
        <v>1.57356E+16</v>
      </c>
      <c r="B3177">
        <v>2213</v>
      </c>
      <c r="C3177" t="s">
        <v>13322</v>
      </c>
      <c r="D3177">
        <v>70.599999999999994</v>
      </c>
      <c r="E3177">
        <v>0</v>
      </c>
      <c r="F3177">
        <v>0</v>
      </c>
      <c r="G3177">
        <v>70.599999999999994</v>
      </c>
      <c r="H3177">
        <v>0</v>
      </c>
      <c r="I3177">
        <v>70.599999999999994</v>
      </c>
      <c r="J3177">
        <v>0</v>
      </c>
      <c r="K3177" t="s">
        <v>47</v>
      </c>
      <c r="M3177">
        <v>102</v>
      </c>
      <c r="N3177" t="s">
        <v>13323</v>
      </c>
      <c r="O3177" t="s">
        <v>49</v>
      </c>
      <c r="Q3177" t="s">
        <v>13324</v>
      </c>
      <c r="R3177" s="2">
        <v>42861.954861111109</v>
      </c>
      <c r="S3177" s="2">
        <v>42861.955555555556</v>
      </c>
      <c r="T3177" t="s">
        <v>13325</v>
      </c>
      <c r="U3177">
        <v>3</v>
      </c>
      <c r="V3177" t="s">
        <v>13326</v>
      </c>
      <c r="W3177" t="s">
        <v>68</v>
      </c>
      <c r="Y3177">
        <v>4</v>
      </c>
      <c r="Z3177">
        <v>0</v>
      </c>
      <c r="AA3177">
        <v>0</v>
      </c>
      <c r="AB3177" t="s">
        <v>54</v>
      </c>
      <c r="AC3177">
        <v>0</v>
      </c>
      <c r="AD3177" t="s">
        <v>55</v>
      </c>
      <c r="AF3177" t="s">
        <v>62</v>
      </c>
      <c r="AI3177" t="s">
        <v>56</v>
      </c>
      <c r="AJ3177" t="s">
        <v>56</v>
      </c>
      <c r="AK3177" t="s">
        <v>56</v>
      </c>
      <c r="AS3177">
        <v>0</v>
      </c>
    </row>
    <row r="3178" spans="1:45" x14ac:dyDescent="0.25">
      <c r="A3178" s="1">
        <v>1.57272E+16</v>
      </c>
      <c r="B3178">
        <v>1210</v>
      </c>
      <c r="C3178" t="s">
        <v>13327</v>
      </c>
      <c r="D3178">
        <v>57.48</v>
      </c>
      <c r="E3178">
        <v>0</v>
      </c>
      <c r="F3178">
        <v>0</v>
      </c>
      <c r="G3178">
        <v>57.48</v>
      </c>
      <c r="H3178">
        <v>0</v>
      </c>
      <c r="I3178">
        <v>57.48</v>
      </c>
      <c r="J3178">
        <v>0</v>
      </c>
      <c r="K3178" t="s">
        <v>47</v>
      </c>
      <c r="L3178" t="s">
        <v>13328</v>
      </c>
      <c r="M3178">
        <v>2689</v>
      </c>
      <c r="N3178" t="s">
        <v>13329</v>
      </c>
      <c r="O3178" t="s">
        <v>49</v>
      </c>
      <c r="Q3178" t="s">
        <v>13330</v>
      </c>
      <c r="R3178" s="2">
        <v>42861.95416666667</v>
      </c>
      <c r="S3178" s="2">
        <v>42862.515277777777</v>
      </c>
      <c r="T3178" t="s">
        <v>13331</v>
      </c>
      <c r="U3178">
        <v>24</v>
      </c>
      <c r="V3178" t="s">
        <v>13332</v>
      </c>
      <c r="W3178" t="s">
        <v>61</v>
      </c>
      <c r="Y3178">
        <v>29</v>
      </c>
      <c r="Z3178">
        <v>0</v>
      </c>
      <c r="AA3178">
        <v>0</v>
      </c>
      <c r="AB3178" t="s">
        <v>54</v>
      </c>
      <c r="AC3178">
        <v>0</v>
      </c>
      <c r="AD3178" t="s">
        <v>55</v>
      </c>
      <c r="AF3178" t="s">
        <v>62</v>
      </c>
      <c r="AI3178" t="s">
        <v>56</v>
      </c>
      <c r="AJ3178" t="s">
        <v>56</v>
      </c>
      <c r="AK3178" t="s">
        <v>56</v>
      </c>
      <c r="AQ3178">
        <v>22</v>
      </c>
      <c r="AS3178">
        <v>0</v>
      </c>
    </row>
    <row r="3179" spans="1:45" x14ac:dyDescent="0.25">
      <c r="A3179" s="1">
        <v>1.32434E+16</v>
      </c>
      <c r="B3179">
        <v>1699</v>
      </c>
      <c r="C3179" t="s">
        <v>13333</v>
      </c>
      <c r="D3179">
        <v>93.51</v>
      </c>
      <c r="E3179">
        <v>0</v>
      </c>
      <c r="F3179">
        <v>0</v>
      </c>
      <c r="G3179">
        <v>93.51</v>
      </c>
      <c r="H3179">
        <v>0</v>
      </c>
      <c r="I3179">
        <v>93.51</v>
      </c>
      <c r="J3179">
        <v>0</v>
      </c>
      <c r="K3179" t="s">
        <v>47</v>
      </c>
      <c r="M3179">
        <v>2565</v>
      </c>
      <c r="N3179" t="s">
        <v>13334</v>
      </c>
      <c r="O3179" t="s">
        <v>49</v>
      </c>
      <c r="Q3179" t="s">
        <v>13333</v>
      </c>
      <c r="R3179" s="2">
        <v>42861.952777777777</v>
      </c>
      <c r="S3179" s="2">
        <v>42861.954861111109</v>
      </c>
      <c r="T3179" t="s">
        <v>13335</v>
      </c>
      <c r="U3179">
        <v>26</v>
      </c>
      <c r="V3179" t="s">
        <v>13336</v>
      </c>
      <c r="W3179" t="s">
        <v>53</v>
      </c>
      <c r="Y3179">
        <v>54</v>
      </c>
      <c r="Z3179">
        <v>0</v>
      </c>
      <c r="AA3179">
        <v>0</v>
      </c>
      <c r="AB3179" t="s">
        <v>54</v>
      </c>
      <c r="AC3179">
        <v>0</v>
      </c>
      <c r="AD3179" t="s">
        <v>55</v>
      </c>
      <c r="AF3179" t="s">
        <v>62</v>
      </c>
      <c r="AI3179" t="s">
        <v>56</v>
      </c>
      <c r="AJ3179" t="s">
        <v>56</v>
      </c>
      <c r="AK3179" t="s">
        <v>56</v>
      </c>
      <c r="AS3179">
        <v>0</v>
      </c>
    </row>
    <row r="3180" spans="1:45" x14ac:dyDescent="0.25">
      <c r="A3180" s="1">
        <v>1.57491E+16</v>
      </c>
      <c r="B3180">
        <v>2631</v>
      </c>
      <c r="C3180" t="s">
        <v>13337</v>
      </c>
      <c r="D3180">
        <v>25.68</v>
      </c>
      <c r="E3180">
        <v>5</v>
      </c>
      <c r="F3180">
        <v>0</v>
      </c>
      <c r="G3180">
        <v>30.68</v>
      </c>
      <c r="H3180">
        <v>0</v>
      </c>
      <c r="I3180">
        <v>30.68</v>
      </c>
      <c r="J3180">
        <v>0</v>
      </c>
      <c r="K3180" t="s">
        <v>47</v>
      </c>
      <c r="L3180" t="s">
        <v>13338</v>
      </c>
      <c r="M3180">
        <v>1811</v>
      </c>
      <c r="N3180" t="s">
        <v>13339</v>
      </c>
      <c r="O3180" t="s">
        <v>49</v>
      </c>
      <c r="Q3180" t="s">
        <v>13337</v>
      </c>
      <c r="R3180" s="2">
        <v>42861.951388888891</v>
      </c>
      <c r="S3180" s="2">
        <v>42861.951388888891</v>
      </c>
      <c r="T3180" t="s">
        <v>13340</v>
      </c>
      <c r="U3180">
        <v>6</v>
      </c>
      <c r="V3180" t="s">
        <v>13341</v>
      </c>
      <c r="W3180" t="s">
        <v>53</v>
      </c>
      <c r="X3180" t="s">
        <v>246</v>
      </c>
      <c r="Y3180">
        <v>6</v>
      </c>
      <c r="Z3180">
        <v>0</v>
      </c>
      <c r="AA3180">
        <v>0</v>
      </c>
      <c r="AB3180" t="s">
        <v>54</v>
      </c>
      <c r="AC3180">
        <v>0</v>
      </c>
      <c r="AD3180" t="s">
        <v>55</v>
      </c>
      <c r="AF3180" t="s">
        <v>62</v>
      </c>
      <c r="AI3180" t="s">
        <v>56</v>
      </c>
      <c r="AJ3180" t="s">
        <v>56</v>
      </c>
      <c r="AK3180" t="s">
        <v>56</v>
      </c>
      <c r="AS3180">
        <v>0</v>
      </c>
    </row>
    <row r="3181" spans="1:45" x14ac:dyDescent="0.25">
      <c r="A3181" s="1">
        <v>1.57411E+16</v>
      </c>
      <c r="B3181">
        <v>2049</v>
      </c>
      <c r="C3181" t="s">
        <v>13342</v>
      </c>
      <c r="D3181">
        <v>50.7</v>
      </c>
      <c r="E3181">
        <v>5</v>
      </c>
      <c r="F3181">
        <v>0</v>
      </c>
      <c r="G3181">
        <v>55.7</v>
      </c>
      <c r="H3181">
        <v>0</v>
      </c>
      <c r="I3181">
        <v>55.7</v>
      </c>
      <c r="J3181">
        <v>0</v>
      </c>
      <c r="K3181" t="s">
        <v>47</v>
      </c>
      <c r="M3181">
        <v>1038</v>
      </c>
      <c r="N3181" t="s">
        <v>13343</v>
      </c>
      <c r="O3181" t="s">
        <v>49</v>
      </c>
      <c r="Q3181" t="s">
        <v>13344</v>
      </c>
      <c r="R3181" s="2">
        <v>42861.946527777778</v>
      </c>
      <c r="S3181" s="2">
        <v>42861.946527777778</v>
      </c>
      <c r="T3181" t="s">
        <v>13345</v>
      </c>
      <c r="U3181">
        <v>2</v>
      </c>
      <c r="V3181" t="s">
        <v>13346</v>
      </c>
      <c r="W3181" t="s">
        <v>68</v>
      </c>
      <c r="Y3181">
        <v>30</v>
      </c>
      <c r="Z3181">
        <v>0</v>
      </c>
      <c r="AA3181">
        <v>0</v>
      </c>
      <c r="AB3181" t="s">
        <v>54</v>
      </c>
      <c r="AC3181">
        <v>0</v>
      </c>
      <c r="AD3181" t="s">
        <v>55</v>
      </c>
      <c r="AF3181" t="s">
        <v>62</v>
      </c>
      <c r="AI3181" t="s">
        <v>56</v>
      </c>
      <c r="AJ3181" t="s">
        <v>56</v>
      </c>
      <c r="AK3181" t="s">
        <v>56</v>
      </c>
      <c r="AS3181">
        <v>0</v>
      </c>
    </row>
    <row r="3182" spans="1:45" x14ac:dyDescent="0.25">
      <c r="A3182" s="1">
        <v>1.574E+16</v>
      </c>
      <c r="B3182">
        <v>1819</v>
      </c>
      <c r="C3182" t="s">
        <v>13347</v>
      </c>
      <c r="D3182">
        <v>15.8</v>
      </c>
      <c r="E3182">
        <v>5</v>
      </c>
      <c r="F3182">
        <v>0</v>
      </c>
      <c r="G3182">
        <v>20.8</v>
      </c>
      <c r="H3182">
        <v>0</v>
      </c>
      <c r="I3182">
        <v>20.8</v>
      </c>
      <c r="J3182">
        <v>0</v>
      </c>
      <c r="K3182" t="s">
        <v>47</v>
      </c>
      <c r="M3182">
        <v>497</v>
      </c>
      <c r="N3182" t="s">
        <v>13348</v>
      </c>
      <c r="O3182" t="s">
        <v>49</v>
      </c>
      <c r="Q3182" t="s">
        <v>13347</v>
      </c>
      <c r="R3182" s="2">
        <v>42861.944444444445</v>
      </c>
      <c r="S3182" s="2">
        <v>42861.944444444445</v>
      </c>
      <c r="T3182" t="s">
        <v>59</v>
      </c>
      <c r="U3182">
        <v>2</v>
      </c>
      <c r="V3182" t="s">
        <v>13349</v>
      </c>
      <c r="W3182" t="s">
        <v>61</v>
      </c>
      <c r="Y3182">
        <v>2</v>
      </c>
      <c r="Z3182">
        <v>0</v>
      </c>
      <c r="AA3182">
        <v>0</v>
      </c>
      <c r="AB3182" t="s">
        <v>54</v>
      </c>
      <c r="AC3182">
        <v>0</v>
      </c>
      <c r="AD3182" t="s">
        <v>55</v>
      </c>
      <c r="AF3182" t="s">
        <v>62</v>
      </c>
      <c r="AI3182" t="s">
        <v>56</v>
      </c>
      <c r="AJ3182" t="s">
        <v>56</v>
      </c>
      <c r="AK3182" t="s">
        <v>56</v>
      </c>
      <c r="AS3182">
        <v>0</v>
      </c>
    </row>
    <row r="3183" spans="1:45" x14ac:dyDescent="0.25">
      <c r="A3183" s="1">
        <v>1.57167E+16</v>
      </c>
      <c r="B3183">
        <v>225</v>
      </c>
      <c r="C3183" t="s">
        <v>13350</v>
      </c>
      <c r="D3183">
        <v>64.900000000000006</v>
      </c>
      <c r="E3183">
        <v>0</v>
      </c>
      <c r="F3183">
        <v>0</v>
      </c>
      <c r="G3183">
        <v>64.900000000000006</v>
      </c>
      <c r="H3183">
        <v>0</v>
      </c>
      <c r="I3183">
        <v>64.900000000000006</v>
      </c>
      <c r="J3183">
        <v>0</v>
      </c>
      <c r="K3183" t="s">
        <v>47</v>
      </c>
      <c r="M3183">
        <v>866</v>
      </c>
      <c r="N3183" t="s">
        <v>13351</v>
      </c>
      <c r="O3183" t="s">
        <v>49</v>
      </c>
      <c r="Q3183" t="s">
        <v>13350</v>
      </c>
      <c r="R3183" s="2">
        <v>42861.938194444447</v>
      </c>
      <c r="S3183" s="2">
        <v>42861.938194444447</v>
      </c>
      <c r="T3183" t="s">
        <v>13352</v>
      </c>
      <c r="U3183">
        <v>13</v>
      </c>
      <c r="V3183" t="s">
        <v>13353</v>
      </c>
      <c r="W3183" t="s">
        <v>68</v>
      </c>
      <c r="Y3183">
        <v>39</v>
      </c>
      <c r="Z3183">
        <v>0</v>
      </c>
      <c r="AA3183">
        <v>0</v>
      </c>
      <c r="AB3183" t="s">
        <v>54</v>
      </c>
      <c r="AC3183">
        <v>0</v>
      </c>
      <c r="AD3183" t="s">
        <v>55</v>
      </c>
      <c r="AF3183" t="s">
        <v>62</v>
      </c>
      <c r="AI3183" t="s">
        <v>56</v>
      </c>
      <c r="AJ3183" t="s">
        <v>56</v>
      </c>
      <c r="AK3183" t="s">
        <v>56</v>
      </c>
      <c r="AS3183">
        <v>0</v>
      </c>
    </row>
    <row r="3184" spans="1:45" x14ac:dyDescent="0.25">
      <c r="A3184" s="1">
        <v>1.57395E+16</v>
      </c>
      <c r="B3184">
        <v>977</v>
      </c>
      <c r="C3184" t="s">
        <v>13354</v>
      </c>
      <c r="D3184">
        <v>21.87</v>
      </c>
      <c r="E3184">
        <v>5</v>
      </c>
      <c r="F3184">
        <v>0</v>
      </c>
      <c r="G3184">
        <v>26.87</v>
      </c>
      <c r="H3184">
        <v>0</v>
      </c>
      <c r="I3184">
        <v>26.87</v>
      </c>
      <c r="J3184">
        <v>0</v>
      </c>
      <c r="K3184" t="s">
        <v>47</v>
      </c>
      <c r="M3184">
        <v>964</v>
      </c>
      <c r="N3184" t="s">
        <v>13355</v>
      </c>
      <c r="O3184" t="s">
        <v>49</v>
      </c>
      <c r="Q3184" t="s">
        <v>13354</v>
      </c>
      <c r="R3184" s="2">
        <v>42861.936805555553</v>
      </c>
      <c r="S3184" s="2">
        <v>42861.936805555553</v>
      </c>
      <c r="T3184" t="s">
        <v>13356</v>
      </c>
      <c r="U3184">
        <v>5</v>
      </c>
      <c r="V3184" t="s">
        <v>13357</v>
      </c>
      <c r="W3184" t="s">
        <v>61</v>
      </c>
      <c r="Y3184">
        <v>5</v>
      </c>
      <c r="Z3184">
        <v>0</v>
      </c>
      <c r="AA3184">
        <v>0</v>
      </c>
      <c r="AB3184" t="s">
        <v>54</v>
      </c>
      <c r="AC3184">
        <v>0</v>
      </c>
      <c r="AD3184" t="s">
        <v>55</v>
      </c>
      <c r="AF3184" t="s">
        <v>62</v>
      </c>
      <c r="AI3184" t="s">
        <v>56</v>
      </c>
      <c r="AJ3184" t="s">
        <v>56</v>
      </c>
      <c r="AK3184" t="s">
        <v>56</v>
      </c>
      <c r="AS3184">
        <v>0</v>
      </c>
    </row>
    <row r="3185" spans="1:45" x14ac:dyDescent="0.25">
      <c r="A3185" s="1">
        <v>1.3251E+16</v>
      </c>
      <c r="B3185">
        <v>1603</v>
      </c>
      <c r="C3185" t="s">
        <v>3561</v>
      </c>
      <c r="D3185">
        <v>66</v>
      </c>
      <c r="E3185">
        <v>0</v>
      </c>
      <c r="F3185">
        <v>0</v>
      </c>
      <c r="G3185">
        <v>66</v>
      </c>
      <c r="H3185">
        <v>0</v>
      </c>
      <c r="I3185">
        <v>66</v>
      </c>
      <c r="J3185">
        <v>0</v>
      </c>
      <c r="K3185" t="s">
        <v>47</v>
      </c>
      <c r="M3185">
        <v>2001</v>
      </c>
      <c r="N3185" t="s">
        <v>3563</v>
      </c>
      <c r="O3185" t="s">
        <v>49</v>
      </c>
      <c r="Q3185" t="s">
        <v>3561</v>
      </c>
      <c r="R3185" s="2">
        <v>42861.933333333334</v>
      </c>
      <c r="S3185" s="2">
        <v>42861.933333333334</v>
      </c>
      <c r="T3185" t="s">
        <v>13358</v>
      </c>
      <c r="U3185">
        <v>9</v>
      </c>
      <c r="V3185" t="s">
        <v>13359</v>
      </c>
      <c r="W3185" t="s">
        <v>53</v>
      </c>
      <c r="Y3185">
        <v>21</v>
      </c>
      <c r="Z3185">
        <v>0</v>
      </c>
      <c r="AA3185">
        <v>0</v>
      </c>
      <c r="AB3185" t="s">
        <v>54</v>
      </c>
      <c r="AC3185">
        <v>0</v>
      </c>
      <c r="AD3185" t="s">
        <v>55</v>
      </c>
      <c r="AF3185" t="s">
        <v>62</v>
      </c>
      <c r="AI3185" t="s">
        <v>56</v>
      </c>
      <c r="AJ3185" t="s">
        <v>56</v>
      </c>
      <c r="AK3185" t="s">
        <v>56</v>
      </c>
      <c r="AS3185">
        <v>0</v>
      </c>
    </row>
    <row r="3186" spans="1:45" x14ac:dyDescent="0.25">
      <c r="A3186" s="1">
        <v>1.3247E+16</v>
      </c>
      <c r="B3186">
        <v>2616</v>
      </c>
      <c r="C3186" t="s">
        <v>13360</v>
      </c>
      <c r="D3186">
        <v>45.16</v>
      </c>
      <c r="E3186">
        <v>5</v>
      </c>
      <c r="F3186">
        <v>0</v>
      </c>
      <c r="G3186">
        <v>50.16</v>
      </c>
      <c r="H3186">
        <v>0</v>
      </c>
      <c r="I3186">
        <v>50.16</v>
      </c>
      <c r="J3186">
        <v>0</v>
      </c>
      <c r="K3186" t="s">
        <v>47</v>
      </c>
      <c r="M3186">
        <v>2347</v>
      </c>
      <c r="N3186" t="s">
        <v>13361</v>
      </c>
      <c r="O3186" t="s">
        <v>49</v>
      </c>
      <c r="Q3186" t="s">
        <v>13362</v>
      </c>
      <c r="R3186" s="2">
        <v>42861.929166666669</v>
      </c>
      <c r="S3186" s="2">
        <v>42861.929861111108</v>
      </c>
      <c r="T3186" t="s">
        <v>13363</v>
      </c>
      <c r="U3186">
        <v>4</v>
      </c>
      <c r="V3186" t="s">
        <v>13364</v>
      </c>
      <c r="W3186" t="s">
        <v>68</v>
      </c>
      <c r="Y3186">
        <v>12</v>
      </c>
      <c r="Z3186">
        <v>0</v>
      </c>
      <c r="AA3186">
        <v>0</v>
      </c>
      <c r="AB3186" t="s">
        <v>54</v>
      </c>
      <c r="AC3186">
        <v>0</v>
      </c>
      <c r="AD3186" t="s">
        <v>55</v>
      </c>
      <c r="AF3186" t="s">
        <v>62</v>
      </c>
      <c r="AI3186" t="s">
        <v>56</v>
      </c>
      <c r="AJ3186" t="s">
        <v>56</v>
      </c>
      <c r="AK3186" t="s">
        <v>56</v>
      </c>
      <c r="AS3186">
        <v>0</v>
      </c>
    </row>
    <row r="3187" spans="1:45" x14ac:dyDescent="0.25">
      <c r="A3187" s="1">
        <v>1.57088E+16</v>
      </c>
      <c r="B3187">
        <v>1489</v>
      </c>
      <c r="C3187" t="s">
        <v>13365</v>
      </c>
      <c r="D3187">
        <v>43.35</v>
      </c>
      <c r="E3187">
        <v>5</v>
      </c>
      <c r="F3187">
        <v>0</v>
      </c>
      <c r="G3187">
        <v>48.35</v>
      </c>
      <c r="H3187">
        <v>0</v>
      </c>
      <c r="I3187">
        <v>48.35</v>
      </c>
      <c r="J3187">
        <v>0</v>
      </c>
      <c r="K3187" t="s">
        <v>47</v>
      </c>
      <c r="M3187">
        <v>2629</v>
      </c>
      <c r="N3187" t="s">
        <v>13366</v>
      </c>
      <c r="O3187" t="s">
        <v>49</v>
      </c>
      <c r="Q3187" t="s">
        <v>13367</v>
      </c>
      <c r="R3187" s="2">
        <v>42861.926388888889</v>
      </c>
      <c r="S3187" s="2">
        <v>42861.926388888889</v>
      </c>
      <c r="T3187" t="s">
        <v>13368</v>
      </c>
      <c r="U3187">
        <v>3</v>
      </c>
      <c r="V3187" t="s">
        <v>13369</v>
      </c>
      <c r="W3187" t="s">
        <v>61</v>
      </c>
      <c r="Y3187">
        <v>20</v>
      </c>
      <c r="Z3187">
        <v>0</v>
      </c>
      <c r="AA3187">
        <v>0</v>
      </c>
      <c r="AB3187" t="s">
        <v>54</v>
      </c>
      <c r="AC3187">
        <v>0</v>
      </c>
      <c r="AD3187" t="s">
        <v>55</v>
      </c>
      <c r="AF3187" t="s">
        <v>62</v>
      </c>
      <c r="AI3187" t="s">
        <v>56</v>
      </c>
      <c r="AJ3187" t="s">
        <v>56</v>
      </c>
      <c r="AK3187" t="s">
        <v>56</v>
      </c>
      <c r="AS3187">
        <v>0</v>
      </c>
    </row>
    <row r="3188" spans="1:45" x14ac:dyDescent="0.25">
      <c r="A3188" s="1">
        <v>1.57152E+16</v>
      </c>
      <c r="B3188">
        <v>713</v>
      </c>
      <c r="C3188" t="s">
        <v>13370</v>
      </c>
      <c r="D3188">
        <v>6.9</v>
      </c>
      <c r="E3188">
        <v>5</v>
      </c>
      <c r="F3188">
        <v>0</v>
      </c>
      <c r="G3188">
        <v>11.9</v>
      </c>
      <c r="H3188">
        <v>0</v>
      </c>
      <c r="I3188">
        <v>11.9</v>
      </c>
      <c r="J3188">
        <v>0</v>
      </c>
      <c r="K3188" t="s">
        <v>47</v>
      </c>
      <c r="M3188">
        <v>765</v>
      </c>
      <c r="N3188" t="s">
        <v>13371</v>
      </c>
      <c r="O3188" t="s">
        <v>49</v>
      </c>
      <c r="Q3188" t="s">
        <v>13370</v>
      </c>
      <c r="R3188" s="2">
        <v>42861.92291666667</v>
      </c>
      <c r="S3188" s="2">
        <v>42861.92291666667</v>
      </c>
      <c r="T3188" t="s">
        <v>289</v>
      </c>
      <c r="U3188">
        <v>1</v>
      </c>
      <c r="V3188" t="s">
        <v>13372</v>
      </c>
      <c r="W3188" t="s">
        <v>61</v>
      </c>
      <c r="Y3188">
        <v>1</v>
      </c>
      <c r="Z3188">
        <v>0</v>
      </c>
      <c r="AA3188">
        <v>0</v>
      </c>
      <c r="AB3188" t="s">
        <v>54</v>
      </c>
      <c r="AC3188">
        <v>0</v>
      </c>
      <c r="AD3188" t="s">
        <v>55</v>
      </c>
      <c r="AF3188" t="s">
        <v>62</v>
      </c>
      <c r="AI3188" t="s">
        <v>56</v>
      </c>
      <c r="AJ3188" t="s">
        <v>56</v>
      </c>
      <c r="AK3188" t="s">
        <v>56</v>
      </c>
      <c r="AS3188">
        <v>0</v>
      </c>
    </row>
    <row r="3189" spans="1:45" x14ac:dyDescent="0.25">
      <c r="A3189" s="1">
        <v>1.57274E+16</v>
      </c>
      <c r="B3189">
        <v>625</v>
      </c>
      <c r="C3189" t="s">
        <v>13373</v>
      </c>
      <c r="D3189">
        <v>79</v>
      </c>
      <c r="E3189">
        <v>0</v>
      </c>
      <c r="F3189">
        <v>0</v>
      </c>
      <c r="G3189">
        <v>79</v>
      </c>
      <c r="H3189">
        <v>0</v>
      </c>
      <c r="I3189">
        <v>79</v>
      </c>
      <c r="J3189">
        <v>0</v>
      </c>
      <c r="K3189" t="s">
        <v>47</v>
      </c>
      <c r="M3189">
        <v>1732</v>
      </c>
      <c r="N3189" t="s">
        <v>13374</v>
      </c>
      <c r="O3189" t="s">
        <v>49</v>
      </c>
      <c r="Q3189" t="s">
        <v>13375</v>
      </c>
      <c r="R3189" s="2">
        <v>42861.916666666664</v>
      </c>
      <c r="S3189" s="2">
        <v>42861.921527777777</v>
      </c>
      <c r="T3189" t="s">
        <v>13376</v>
      </c>
      <c r="U3189">
        <v>2</v>
      </c>
      <c r="V3189" t="s">
        <v>13377</v>
      </c>
      <c r="W3189" t="s">
        <v>53</v>
      </c>
      <c r="Y3189">
        <v>10</v>
      </c>
      <c r="Z3189">
        <v>0</v>
      </c>
      <c r="AA3189">
        <v>0</v>
      </c>
      <c r="AB3189" t="s">
        <v>54</v>
      </c>
      <c r="AC3189">
        <v>0</v>
      </c>
      <c r="AD3189" t="s">
        <v>55</v>
      </c>
      <c r="AI3189" t="s">
        <v>56</v>
      </c>
      <c r="AJ3189" t="s">
        <v>56</v>
      </c>
      <c r="AK3189" t="s">
        <v>56</v>
      </c>
      <c r="AS3189">
        <v>0</v>
      </c>
    </row>
    <row r="3190" spans="1:45" x14ac:dyDescent="0.25">
      <c r="A3190" s="1">
        <v>1.57172E+16</v>
      </c>
      <c r="B3190">
        <v>1586</v>
      </c>
      <c r="C3190" t="s">
        <v>13378</v>
      </c>
      <c r="D3190">
        <v>4.9000000000000004</v>
      </c>
      <c r="E3190">
        <v>0</v>
      </c>
      <c r="F3190">
        <v>0</v>
      </c>
      <c r="G3190">
        <v>4.9000000000000004</v>
      </c>
      <c r="H3190">
        <v>0</v>
      </c>
      <c r="I3190">
        <v>4.9000000000000004</v>
      </c>
      <c r="J3190">
        <v>0</v>
      </c>
      <c r="K3190" t="s">
        <v>47</v>
      </c>
      <c r="M3190">
        <v>793</v>
      </c>
      <c r="N3190" t="s">
        <v>13379</v>
      </c>
      <c r="O3190" t="s">
        <v>49</v>
      </c>
      <c r="Q3190" t="s">
        <v>13380</v>
      </c>
      <c r="R3190" s="2">
        <v>42861.908333333333</v>
      </c>
      <c r="S3190" s="2">
        <v>42861.908333333333</v>
      </c>
      <c r="T3190" t="s">
        <v>289</v>
      </c>
      <c r="U3190">
        <v>1</v>
      </c>
      <c r="V3190" t="s">
        <v>13381</v>
      </c>
      <c r="W3190" t="s">
        <v>61</v>
      </c>
      <c r="Y3190">
        <v>1</v>
      </c>
      <c r="Z3190">
        <v>0</v>
      </c>
      <c r="AA3190">
        <v>0</v>
      </c>
      <c r="AB3190" t="s">
        <v>54</v>
      </c>
      <c r="AC3190">
        <v>0</v>
      </c>
      <c r="AD3190" t="s">
        <v>55</v>
      </c>
      <c r="AF3190" t="s">
        <v>62</v>
      </c>
      <c r="AI3190" t="s">
        <v>56</v>
      </c>
      <c r="AJ3190" t="s">
        <v>56</v>
      </c>
      <c r="AK3190" t="s">
        <v>56</v>
      </c>
      <c r="AS3190">
        <v>0</v>
      </c>
    </row>
    <row r="3191" spans="1:45" x14ac:dyDescent="0.25">
      <c r="A3191" s="1">
        <v>1.57171E+16</v>
      </c>
      <c r="B3191">
        <v>2376</v>
      </c>
      <c r="C3191" t="s">
        <v>13382</v>
      </c>
      <c r="D3191">
        <v>63.67</v>
      </c>
      <c r="E3191">
        <v>0</v>
      </c>
      <c r="F3191">
        <v>0</v>
      </c>
      <c r="G3191">
        <v>63.67</v>
      </c>
      <c r="H3191">
        <v>0</v>
      </c>
      <c r="I3191">
        <v>63.67</v>
      </c>
      <c r="J3191">
        <v>0</v>
      </c>
      <c r="K3191" t="s">
        <v>47</v>
      </c>
      <c r="M3191">
        <v>562</v>
      </c>
      <c r="N3191" t="s">
        <v>13383</v>
      </c>
      <c r="O3191" t="s">
        <v>49</v>
      </c>
      <c r="Q3191" t="s">
        <v>13384</v>
      </c>
      <c r="R3191" s="2">
        <v>42861.90625</v>
      </c>
      <c r="S3191" s="2">
        <v>42861.90625</v>
      </c>
      <c r="T3191" t="s">
        <v>13385</v>
      </c>
      <c r="U3191">
        <v>11</v>
      </c>
      <c r="V3191" t="s">
        <v>13386</v>
      </c>
      <c r="W3191" t="s">
        <v>61</v>
      </c>
      <c r="Y3191">
        <v>11</v>
      </c>
      <c r="Z3191">
        <v>0</v>
      </c>
      <c r="AA3191">
        <v>0</v>
      </c>
      <c r="AB3191" t="s">
        <v>54</v>
      </c>
      <c r="AC3191">
        <v>0</v>
      </c>
      <c r="AD3191" t="s">
        <v>55</v>
      </c>
      <c r="AF3191" t="s">
        <v>62</v>
      </c>
      <c r="AI3191" t="s">
        <v>56</v>
      </c>
      <c r="AJ3191" t="s">
        <v>56</v>
      </c>
      <c r="AK3191" t="s">
        <v>56</v>
      </c>
      <c r="AS3191">
        <v>0</v>
      </c>
    </row>
    <row r="3192" spans="1:45" x14ac:dyDescent="0.25">
      <c r="A3192" s="1">
        <v>1.56959E+16</v>
      </c>
      <c r="B3192">
        <v>1586</v>
      </c>
      <c r="C3192" t="s">
        <v>13378</v>
      </c>
      <c r="D3192">
        <v>23.73</v>
      </c>
      <c r="E3192">
        <v>5</v>
      </c>
      <c r="F3192">
        <v>0</v>
      </c>
      <c r="G3192">
        <v>28.73</v>
      </c>
      <c r="H3192">
        <v>0</v>
      </c>
      <c r="I3192">
        <v>28.73</v>
      </c>
      <c r="J3192">
        <v>0</v>
      </c>
      <c r="K3192" t="s">
        <v>47</v>
      </c>
      <c r="M3192">
        <v>793</v>
      </c>
      <c r="N3192" t="s">
        <v>13379</v>
      </c>
      <c r="O3192" t="s">
        <v>49</v>
      </c>
      <c r="Q3192" t="s">
        <v>13380</v>
      </c>
      <c r="R3192" s="2">
        <v>42861.90625</v>
      </c>
      <c r="S3192" s="2">
        <v>42861.90625</v>
      </c>
      <c r="T3192" t="s">
        <v>13387</v>
      </c>
      <c r="U3192">
        <v>6</v>
      </c>
      <c r="V3192" t="s">
        <v>13381</v>
      </c>
      <c r="W3192" t="s">
        <v>61</v>
      </c>
      <c r="Y3192">
        <v>9</v>
      </c>
      <c r="Z3192">
        <v>0</v>
      </c>
      <c r="AA3192">
        <v>0</v>
      </c>
      <c r="AB3192" t="s">
        <v>54</v>
      </c>
      <c r="AC3192">
        <v>0</v>
      </c>
      <c r="AD3192" t="s">
        <v>55</v>
      </c>
      <c r="AF3192" t="s">
        <v>62</v>
      </c>
      <c r="AI3192" t="s">
        <v>56</v>
      </c>
      <c r="AJ3192" t="s">
        <v>56</v>
      </c>
      <c r="AK3192" t="s">
        <v>56</v>
      </c>
      <c r="AS3192">
        <v>0</v>
      </c>
    </row>
    <row r="3193" spans="1:45" x14ac:dyDescent="0.25">
      <c r="A3193" s="1">
        <v>1.32268E+16</v>
      </c>
      <c r="B3193">
        <v>111</v>
      </c>
      <c r="C3193" t="s">
        <v>13388</v>
      </c>
      <c r="D3193">
        <v>29</v>
      </c>
      <c r="E3193">
        <v>5</v>
      </c>
      <c r="F3193">
        <v>0</v>
      </c>
      <c r="G3193">
        <v>34</v>
      </c>
      <c r="H3193">
        <v>0</v>
      </c>
      <c r="I3193">
        <v>34</v>
      </c>
      <c r="J3193">
        <v>0</v>
      </c>
      <c r="K3193" t="s">
        <v>47</v>
      </c>
      <c r="M3193">
        <v>3150</v>
      </c>
      <c r="N3193" t="s">
        <v>13389</v>
      </c>
      <c r="O3193" t="s">
        <v>49</v>
      </c>
      <c r="Q3193" t="s">
        <v>13390</v>
      </c>
      <c r="R3193" s="2">
        <v>42861.905555555553</v>
      </c>
      <c r="S3193" s="2">
        <v>42861.905555555553</v>
      </c>
      <c r="T3193" t="s">
        <v>2586</v>
      </c>
      <c r="U3193">
        <v>1</v>
      </c>
      <c r="V3193" t="s">
        <v>13391</v>
      </c>
      <c r="W3193" t="s">
        <v>61</v>
      </c>
      <c r="Y3193">
        <v>10</v>
      </c>
      <c r="Z3193">
        <v>0</v>
      </c>
      <c r="AA3193">
        <v>0</v>
      </c>
      <c r="AB3193" t="s">
        <v>54</v>
      </c>
      <c r="AC3193">
        <v>0</v>
      </c>
      <c r="AD3193" t="s">
        <v>55</v>
      </c>
      <c r="AF3193" t="s">
        <v>62</v>
      </c>
      <c r="AI3193" t="s">
        <v>56</v>
      </c>
      <c r="AJ3193" t="s">
        <v>56</v>
      </c>
      <c r="AK3193" t="s">
        <v>56</v>
      </c>
      <c r="AS3193">
        <v>0</v>
      </c>
    </row>
    <row r="3194" spans="1:45" x14ac:dyDescent="0.25">
      <c r="A3194" s="1">
        <v>1.57032E+16</v>
      </c>
      <c r="B3194">
        <v>1017</v>
      </c>
      <c r="C3194" t="s">
        <v>13392</v>
      </c>
      <c r="D3194">
        <v>3.72</v>
      </c>
      <c r="E3194">
        <v>5</v>
      </c>
      <c r="F3194">
        <v>0</v>
      </c>
      <c r="G3194">
        <v>8.7200000000000006</v>
      </c>
      <c r="H3194">
        <v>0</v>
      </c>
      <c r="I3194">
        <v>8.7200000000000006</v>
      </c>
      <c r="J3194">
        <v>0</v>
      </c>
      <c r="K3194" t="s">
        <v>47</v>
      </c>
      <c r="L3194" t="s">
        <v>13393</v>
      </c>
      <c r="M3194">
        <v>1139</v>
      </c>
      <c r="N3194" t="s">
        <v>13394</v>
      </c>
      <c r="O3194" t="s">
        <v>49</v>
      </c>
      <c r="Q3194" t="s">
        <v>13392</v>
      </c>
      <c r="R3194" s="2">
        <v>42861.904166666667</v>
      </c>
      <c r="S3194" s="2">
        <v>42861.904166666667</v>
      </c>
      <c r="T3194" t="s">
        <v>514</v>
      </c>
      <c r="U3194">
        <v>1</v>
      </c>
      <c r="V3194" t="s">
        <v>13395</v>
      </c>
      <c r="W3194" t="s">
        <v>53</v>
      </c>
      <c r="Y3194">
        <v>1</v>
      </c>
      <c r="Z3194">
        <v>0</v>
      </c>
      <c r="AA3194">
        <v>0</v>
      </c>
      <c r="AB3194" t="s">
        <v>54</v>
      </c>
      <c r="AC3194">
        <v>0</v>
      </c>
      <c r="AD3194" t="s">
        <v>55</v>
      </c>
      <c r="AF3194" t="s">
        <v>62</v>
      </c>
      <c r="AI3194" t="s">
        <v>56</v>
      </c>
      <c r="AJ3194" t="s">
        <v>56</v>
      </c>
      <c r="AK3194" t="s">
        <v>56</v>
      </c>
      <c r="AS3194">
        <v>0</v>
      </c>
    </row>
    <row r="3195" spans="1:45" x14ac:dyDescent="0.25">
      <c r="A3195" s="1">
        <v>1.32382E+16</v>
      </c>
      <c r="B3195">
        <v>2002</v>
      </c>
      <c r="C3195" t="s">
        <v>13396</v>
      </c>
      <c r="D3195">
        <v>59.04</v>
      </c>
      <c r="E3195">
        <v>0</v>
      </c>
      <c r="F3195">
        <v>0</v>
      </c>
      <c r="G3195">
        <v>59.04</v>
      </c>
      <c r="H3195">
        <v>0</v>
      </c>
      <c r="I3195">
        <v>59.04</v>
      </c>
      <c r="J3195">
        <v>0</v>
      </c>
      <c r="K3195" t="s">
        <v>47</v>
      </c>
      <c r="L3195" t="s">
        <v>13397</v>
      </c>
      <c r="M3195">
        <v>2611</v>
      </c>
      <c r="N3195" t="s">
        <v>13398</v>
      </c>
      <c r="O3195" t="s">
        <v>49</v>
      </c>
      <c r="Q3195" t="s">
        <v>13399</v>
      </c>
      <c r="R3195" s="2">
        <v>42861.90347222222</v>
      </c>
      <c r="S3195" s="2">
        <v>42861.905555555553</v>
      </c>
      <c r="T3195" t="s">
        <v>431</v>
      </c>
      <c r="U3195">
        <v>1</v>
      </c>
      <c r="V3195" t="s">
        <v>13400</v>
      </c>
      <c r="W3195" t="s">
        <v>61</v>
      </c>
      <c r="Y3195">
        <v>16</v>
      </c>
      <c r="Z3195">
        <v>0</v>
      </c>
      <c r="AA3195">
        <v>0</v>
      </c>
      <c r="AB3195" t="s">
        <v>54</v>
      </c>
      <c r="AC3195">
        <v>0</v>
      </c>
      <c r="AD3195" t="s">
        <v>55</v>
      </c>
      <c r="AI3195" t="s">
        <v>56</v>
      </c>
      <c r="AJ3195" t="s">
        <v>56</v>
      </c>
      <c r="AK3195" t="s">
        <v>56</v>
      </c>
      <c r="AS3195">
        <v>0</v>
      </c>
    </row>
    <row r="3196" spans="1:45" x14ac:dyDescent="0.25">
      <c r="A3196" s="1">
        <v>1.57183E+16</v>
      </c>
      <c r="B3196">
        <v>1017</v>
      </c>
      <c r="C3196" t="s">
        <v>13392</v>
      </c>
      <c r="D3196">
        <v>12.28</v>
      </c>
      <c r="E3196">
        <v>5</v>
      </c>
      <c r="F3196">
        <v>0</v>
      </c>
      <c r="G3196">
        <v>17.28</v>
      </c>
      <c r="H3196">
        <v>0</v>
      </c>
      <c r="I3196">
        <v>17.28</v>
      </c>
      <c r="J3196">
        <v>0</v>
      </c>
      <c r="K3196" t="s">
        <v>47</v>
      </c>
      <c r="L3196" t="s">
        <v>13401</v>
      </c>
      <c r="M3196">
        <v>1139</v>
      </c>
      <c r="N3196" t="s">
        <v>13394</v>
      </c>
      <c r="O3196" t="s">
        <v>49</v>
      </c>
      <c r="Q3196" t="s">
        <v>13392</v>
      </c>
      <c r="R3196" s="2">
        <v>42861.902777777781</v>
      </c>
      <c r="S3196" s="2">
        <v>42861.902777777781</v>
      </c>
      <c r="T3196" t="s">
        <v>594</v>
      </c>
      <c r="U3196">
        <v>1</v>
      </c>
      <c r="V3196" t="s">
        <v>13395</v>
      </c>
      <c r="W3196" t="s">
        <v>53</v>
      </c>
      <c r="Y3196">
        <v>7</v>
      </c>
      <c r="Z3196">
        <v>0</v>
      </c>
      <c r="AA3196">
        <v>0</v>
      </c>
      <c r="AB3196" t="s">
        <v>54</v>
      </c>
      <c r="AC3196">
        <v>0</v>
      </c>
      <c r="AD3196" t="s">
        <v>55</v>
      </c>
      <c r="AF3196" t="s">
        <v>62</v>
      </c>
      <c r="AI3196" t="s">
        <v>56</v>
      </c>
      <c r="AJ3196" t="s">
        <v>56</v>
      </c>
      <c r="AK3196" t="s">
        <v>56</v>
      </c>
      <c r="AS3196">
        <v>0</v>
      </c>
    </row>
    <row r="3197" spans="1:45" x14ac:dyDescent="0.25">
      <c r="A3197" s="1">
        <v>1.32344E+16</v>
      </c>
      <c r="B3197">
        <v>1998</v>
      </c>
      <c r="C3197" t="s">
        <v>13402</v>
      </c>
      <c r="D3197">
        <v>6.9</v>
      </c>
      <c r="E3197">
        <v>5</v>
      </c>
      <c r="F3197">
        <v>0</v>
      </c>
      <c r="G3197">
        <v>11.9</v>
      </c>
      <c r="H3197">
        <v>0</v>
      </c>
      <c r="I3197">
        <v>11.9</v>
      </c>
      <c r="J3197">
        <v>0</v>
      </c>
      <c r="K3197" t="s">
        <v>47</v>
      </c>
      <c r="M3197">
        <v>919</v>
      </c>
      <c r="N3197" t="s">
        <v>13403</v>
      </c>
      <c r="O3197" t="s">
        <v>49</v>
      </c>
      <c r="Q3197" t="s">
        <v>13402</v>
      </c>
      <c r="R3197" s="2">
        <v>42861.89166666667</v>
      </c>
      <c r="S3197" s="2">
        <v>42861.89166666667</v>
      </c>
      <c r="T3197" t="s">
        <v>289</v>
      </c>
      <c r="U3197">
        <v>1</v>
      </c>
      <c r="V3197" t="s">
        <v>13404</v>
      </c>
      <c r="W3197" t="s">
        <v>61</v>
      </c>
      <c r="Y3197">
        <v>1</v>
      </c>
      <c r="Z3197">
        <v>0</v>
      </c>
      <c r="AA3197">
        <v>0</v>
      </c>
      <c r="AB3197" t="s">
        <v>54</v>
      </c>
      <c r="AC3197">
        <v>0</v>
      </c>
      <c r="AD3197" t="s">
        <v>55</v>
      </c>
      <c r="AF3197" t="s">
        <v>62</v>
      </c>
      <c r="AI3197" t="s">
        <v>56</v>
      </c>
      <c r="AJ3197" t="s">
        <v>56</v>
      </c>
      <c r="AK3197" t="s">
        <v>56</v>
      </c>
      <c r="AS3197">
        <v>0</v>
      </c>
    </row>
    <row r="3198" spans="1:45" x14ac:dyDescent="0.25">
      <c r="A3198" s="1">
        <v>1.32183E+16</v>
      </c>
      <c r="B3198">
        <v>605</v>
      </c>
      <c r="C3198" t="s">
        <v>13405</v>
      </c>
      <c r="D3198">
        <v>90</v>
      </c>
      <c r="E3198">
        <v>0</v>
      </c>
      <c r="F3198">
        <v>0</v>
      </c>
      <c r="G3198">
        <v>90</v>
      </c>
      <c r="H3198">
        <v>0</v>
      </c>
      <c r="I3198">
        <v>90</v>
      </c>
      <c r="J3198">
        <v>0</v>
      </c>
      <c r="K3198" t="s">
        <v>47</v>
      </c>
      <c r="M3198">
        <v>266</v>
      </c>
      <c r="N3198" t="s">
        <v>13406</v>
      </c>
      <c r="O3198" t="s">
        <v>49</v>
      </c>
      <c r="Q3198" t="s">
        <v>13407</v>
      </c>
      <c r="R3198" s="2">
        <v>42861.88958333333</v>
      </c>
      <c r="S3198" s="2">
        <v>42861.899305555555</v>
      </c>
      <c r="T3198" t="s">
        <v>13408</v>
      </c>
      <c r="U3198">
        <v>19</v>
      </c>
      <c r="V3198" t="s">
        <v>13409</v>
      </c>
      <c r="W3198" t="s">
        <v>53</v>
      </c>
      <c r="Y3198">
        <v>65</v>
      </c>
      <c r="Z3198">
        <v>0</v>
      </c>
      <c r="AA3198">
        <v>0</v>
      </c>
      <c r="AB3198" t="s">
        <v>54</v>
      </c>
      <c r="AC3198">
        <v>0</v>
      </c>
      <c r="AD3198" t="s">
        <v>55</v>
      </c>
      <c r="AF3198" t="s">
        <v>62</v>
      </c>
      <c r="AI3198" t="s">
        <v>56</v>
      </c>
      <c r="AJ3198" t="s">
        <v>56</v>
      </c>
      <c r="AK3198" t="s">
        <v>56</v>
      </c>
      <c r="AS3198">
        <v>0</v>
      </c>
    </row>
    <row r="3199" spans="1:45" x14ac:dyDescent="0.25">
      <c r="A3199" s="1">
        <v>1.56905E+16</v>
      </c>
      <c r="B3199">
        <v>30</v>
      </c>
      <c r="C3199" t="s">
        <v>13410</v>
      </c>
      <c r="D3199">
        <v>74.7</v>
      </c>
      <c r="E3199">
        <v>0</v>
      </c>
      <c r="F3199">
        <v>0</v>
      </c>
      <c r="G3199">
        <v>74.7</v>
      </c>
      <c r="H3199">
        <v>0</v>
      </c>
      <c r="I3199">
        <v>74.7</v>
      </c>
      <c r="J3199">
        <v>0</v>
      </c>
      <c r="K3199" t="s">
        <v>47</v>
      </c>
      <c r="M3199">
        <v>1596</v>
      </c>
      <c r="N3199" t="s">
        <v>13411</v>
      </c>
      <c r="O3199" t="s">
        <v>49</v>
      </c>
      <c r="Q3199" t="s">
        <v>13412</v>
      </c>
      <c r="R3199" s="2">
        <v>42861.859027777777</v>
      </c>
      <c r="S3199" s="2">
        <v>42861.859027777777</v>
      </c>
      <c r="T3199" t="s">
        <v>408</v>
      </c>
      <c r="U3199">
        <v>1</v>
      </c>
      <c r="V3199" t="s">
        <v>13413</v>
      </c>
      <c r="W3199" t="s">
        <v>61</v>
      </c>
      <c r="Y3199">
        <v>30</v>
      </c>
      <c r="Z3199">
        <v>0</v>
      </c>
      <c r="AA3199">
        <v>0</v>
      </c>
      <c r="AB3199" t="s">
        <v>54</v>
      </c>
      <c r="AC3199">
        <v>0</v>
      </c>
      <c r="AD3199" t="s">
        <v>55</v>
      </c>
      <c r="AF3199" t="s">
        <v>62</v>
      </c>
      <c r="AI3199" t="s">
        <v>56</v>
      </c>
      <c r="AJ3199" t="s">
        <v>56</v>
      </c>
      <c r="AK3199" t="s">
        <v>56</v>
      </c>
      <c r="AS3199">
        <v>0</v>
      </c>
    </row>
    <row r="3200" spans="1:45" x14ac:dyDescent="0.25">
      <c r="A3200" s="1">
        <v>1.32225E+16</v>
      </c>
      <c r="B3200">
        <v>3207</v>
      </c>
      <c r="C3200" t="s">
        <v>13414</v>
      </c>
      <c r="D3200">
        <v>3.79</v>
      </c>
      <c r="E3200">
        <v>5</v>
      </c>
      <c r="F3200">
        <v>0</v>
      </c>
      <c r="G3200">
        <v>8.7899999999999991</v>
      </c>
      <c r="H3200">
        <v>0</v>
      </c>
      <c r="I3200">
        <v>8.7899999999999991</v>
      </c>
      <c r="J3200">
        <v>0</v>
      </c>
      <c r="K3200" t="s">
        <v>47</v>
      </c>
      <c r="M3200">
        <v>2797</v>
      </c>
      <c r="N3200" t="s">
        <v>13415</v>
      </c>
      <c r="O3200" t="s">
        <v>49</v>
      </c>
      <c r="Q3200" t="s">
        <v>13416</v>
      </c>
      <c r="R3200" s="2">
        <v>42861.859027777777</v>
      </c>
      <c r="S3200" s="2">
        <v>42861.859027777777</v>
      </c>
      <c r="T3200" t="s">
        <v>514</v>
      </c>
      <c r="U3200">
        <v>1</v>
      </c>
      <c r="V3200" t="s">
        <v>13417</v>
      </c>
      <c r="W3200" t="s">
        <v>61</v>
      </c>
      <c r="Y3200">
        <v>1</v>
      </c>
      <c r="Z3200">
        <v>0</v>
      </c>
      <c r="AA3200">
        <v>0</v>
      </c>
      <c r="AB3200" t="s">
        <v>54</v>
      </c>
      <c r="AC3200">
        <v>0</v>
      </c>
      <c r="AD3200" t="s">
        <v>55</v>
      </c>
      <c r="AF3200" t="s">
        <v>62</v>
      </c>
      <c r="AI3200" t="s">
        <v>56</v>
      </c>
      <c r="AJ3200" t="s">
        <v>56</v>
      </c>
      <c r="AK3200" t="s">
        <v>56</v>
      </c>
      <c r="AS3200">
        <v>0</v>
      </c>
    </row>
    <row r="3201" spans="1:45" x14ac:dyDescent="0.25">
      <c r="A3201" s="1">
        <v>1.56697E+16</v>
      </c>
      <c r="B3201">
        <v>1810</v>
      </c>
      <c r="C3201" t="s">
        <v>13418</v>
      </c>
      <c r="D3201">
        <v>4.99</v>
      </c>
      <c r="E3201">
        <v>5</v>
      </c>
      <c r="F3201">
        <v>0</v>
      </c>
      <c r="G3201">
        <v>9.99</v>
      </c>
      <c r="H3201">
        <v>0</v>
      </c>
      <c r="I3201">
        <v>9.99</v>
      </c>
      <c r="J3201">
        <v>0</v>
      </c>
      <c r="K3201" t="s">
        <v>47</v>
      </c>
      <c r="M3201">
        <v>1210</v>
      </c>
      <c r="N3201" t="s">
        <v>13419</v>
      </c>
      <c r="O3201" t="s">
        <v>49</v>
      </c>
      <c r="Q3201" t="s">
        <v>13418</v>
      </c>
      <c r="R3201" s="2">
        <v>42861.85</v>
      </c>
      <c r="S3201" s="2">
        <v>42861.85</v>
      </c>
      <c r="T3201" t="s">
        <v>427</v>
      </c>
      <c r="U3201">
        <v>1</v>
      </c>
      <c r="V3201" t="s">
        <v>13420</v>
      </c>
      <c r="W3201" t="s">
        <v>61</v>
      </c>
      <c r="Y3201">
        <v>1</v>
      </c>
      <c r="Z3201">
        <v>0</v>
      </c>
      <c r="AA3201">
        <v>0</v>
      </c>
      <c r="AB3201" t="s">
        <v>54</v>
      </c>
      <c r="AC3201">
        <v>0</v>
      </c>
      <c r="AD3201" t="s">
        <v>55</v>
      </c>
      <c r="AF3201" t="s">
        <v>62</v>
      </c>
      <c r="AI3201" t="s">
        <v>56</v>
      </c>
      <c r="AJ3201" t="s">
        <v>56</v>
      </c>
      <c r="AK3201" t="s">
        <v>56</v>
      </c>
      <c r="AS3201">
        <v>0</v>
      </c>
    </row>
    <row r="3202" spans="1:45" x14ac:dyDescent="0.25">
      <c r="A3202" s="1">
        <v>1.32178E+16</v>
      </c>
      <c r="B3202">
        <v>852</v>
      </c>
      <c r="C3202" t="s">
        <v>13421</v>
      </c>
      <c r="D3202">
        <v>12.65</v>
      </c>
      <c r="E3202">
        <v>5</v>
      </c>
      <c r="F3202">
        <v>0</v>
      </c>
      <c r="G3202">
        <v>17.649999999999999</v>
      </c>
      <c r="H3202">
        <v>0</v>
      </c>
      <c r="I3202">
        <v>17.649999999999999</v>
      </c>
      <c r="J3202">
        <v>0</v>
      </c>
      <c r="K3202" t="s">
        <v>47</v>
      </c>
      <c r="L3202" t="s">
        <v>13422</v>
      </c>
      <c r="M3202">
        <v>2336</v>
      </c>
      <c r="N3202" t="s">
        <v>13423</v>
      </c>
      <c r="O3202" t="s">
        <v>49</v>
      </c>
      <c r="Q3202" t="s">
        <v>13424</v>
      </c>
      <c r="R3202" s="2">
        <v>42861.842361111114</v>
      </c>
      <c r="S3202" s="2">
        <v>42861.842361111114</v>
      </c>
      <c r="T3202" t="s">
        <v>13425</v>
      </c>
      <c r="U3202">
        <v>1</v>
      </c>
      <c r="V3202" t="s">
        <v>13426</v>
      </c>
      <c r="W3202" t="s">
        <v>61</v>
      </c>
      <c r="Y3202">
        <v>1</v>
      </c>
      <c r="Z3202">
        <v>0</v>
      </c>
      <c r="AA3202">
        <v>0</v>
      </c>
      <c r="AB3202" t="s">
        <v>54</v>
      </c>
      <c r="AC3202">
        <v>0</v>
      </c>
      <c r="AD3202" t="s">
        <v>55</v>
      </c>
      <c r="AF3202" t="s">
        <v>62</v>
      </c>
      <c r="AI3202" t="s">
        <v>56</v>
      </c>
      <c r="AJ3202" t="s">
        <v>56</v>
      </c>
      <c r="AK3202" t="s">
        <v>56</v>
      </c>
      <c r="AS3202">
        <v>0</v>
      </c>
    </row>
    <row r="3203" spans="1:45" x14ac:dyDescent="0.25">
      <c r="A3203" s="1">
        <v>1.31919E+16</v>
      </c>
      <c r="B3203">
        <v>2073</v>
      </c>
      <c r="C3203" t="s">
        <v>13427</v>
      </c>
      <c r="D3203">
        <v>3.9</v>
      </c>
      <c r="E3203">
        <v>5</v>
      </c>
      <c r="F3203">
        <v>0</v>
      </c>
      <c r="G3203">
        <v>8.9</v>
      </c>
      <c r="H3203">
        <v>0</v>
      </c>
      <c r="I3203">
        <v>8.9</v>
      </c>
      <c r="J3203">
        <v>0</v>
      </c>
      <c r="K3203" t="s">
        <v>47</v>
      </c>
      <c r="M3203">
        <v>121</v>
      </c>
      <c r="N3203" t="s">
        <v>13428</v>
      </c>
      <c r="O3203" t="s">
        <v>49</v>
      </c>
      <c r="Q3203" t="s">
        <v>13427</v>
      </c>
      <c r="R3203" s="2">
        <v>42861.80972222222</v>
      </c>
      <c r="S3203" s="2">
        <v>42861.80972222222</v>
      </c>
      <c r="T3203" t="s">
        <v>800</v>
      </c>
      <c r="U3203">
        <v>1</v>
      </c>
      <c r="V3203" t="s">
        <v>13429</v>
      </c>
      <c r="W3203" t="s">
        <v>61</v>
      </c>
      <c r="Y3203">
        <v>1</v>
      </c>
      <c r="Z3203">
        <v>0</v>
      </c>
      <c r="AA3203">
        <v>0</v>
      </c>
      <c r="AB3203" t="s">
        <v>54</v>
      </c>
      <c r="AC3203">
        <v>0</v>
      </c>
      <c r="AD3203" t="s">
        <v>55</v>
      </c>
      <c r="AF3203" t="s">
        <v>62</v>
      </c>
      <c r="AI3203" t="s">
        <v>56</v>
      </c>
      <c r="AJ3203" t="s">
        <v>56</v>
      </c>
      <c r="AK3203" t="s">
        <v>56</v>
      </c>
      <c r="AS3203">
        <v>0</v>
      </c>
    </row>
    <row r="3204" spans="1:45" x14ac:dyDescent="0.25">
      <c r="A3204" s="1">
        <v>1.32071E+16</v>
      </c>
      <c r="B3204">
        <v>889</v>
      </c>
      <c r="C3204" t="s">
        <v>6578</v>
      </c>
      <c r="D3204">
        <v>31.6</v>
      </c>
      <c r="E3204">
        <v>5</v>
      </c>
      <c r="F3204">
        <v>0</v>
      </c>
      <c r="G3204">
        <v>36.6</v>
      </c>
      <c r="H3204">
        <v>0</v>
      </c>
      <c r="I3204">
        <v>36.6</v>
      </c>
      <c r="J3204">
        <v>0</v>
      </c>
      <c r="K3204" t="s">
        <v>47</v>
      </c>
      <c r="M3204">
        <v>2827</v>
      </c>
      <c r="N3204" t="s">
        <v>6579</v>
      </c>
      <c r="O3204" t="s">
        <v>49</v>
      </c>
      <c r="Q3204" t="s">
        <v>6580</v>
      </c>
      <c r="R3204" s="2">
        <v>42861.804166666669</v>
      </c>
      <c r="S3204" s="2">
        <v>42861.804166666669</v>
      </c>
      <c r="T3204" t="s">
        <v>123</v>
      </c>
      <c r="U3204">
        <v>1</v>
      </c>
      <c r="V3204" t="s">
        <v>13430</v>
      </c>
      <c r="W3204" t="s">
        <v>61</v>
      </c>
      <c r="Y3204">
        <v>4</v>
      </c>
      <c r="Z3204">
        <v>0</v>
      </c>
      <c r="AA3204">
        <v>0</v>
      </c>
      <c r="AB3204" t="s">
        <v>54</v>
      </c>
      <c r="AC3204">
        <v>0</v>
      </c>
      <c r="AD3204" t="s">
        <v>55</v>
      </c>
      <c r="AF3204" t="s">
        <v>62</v>
      </c>
      <c r="AI3204" t="s">
        <v>56</v>
      </c>
      <c r="AJ3204" t="s">
        <v>56</v>
      </c>
      <c r="AK3204" t="s">
        <v>56</v>
      </c>
      <c r="AS3204">
        <v>0</v>
      </c>
    </row>
    <row r="3205" spans="1:45" x14ac:dyDescent="0.25">
      <c r="A3205" s="1">
        <v>1.56516E+16</v>
      </c>
      <c r="B3205">
        <v>1637</v>
      </c>
      <c r="C3205" t="s">
        <v>13431</v>
      </c>
      <c r="D3205">
        <v>29</v>
      </c>
      <c r="E3205">
        <v>0</v>
      </c>
      <c r="F3205">
        <v>0</v>
      </c>
      <c r="G3205">
        <v>29</v>
      </c>
      <c r="H3205">
        <v>0</v>
      </c>
      <c r="I3205">
        <v>29</v>
      </c>
      <c r="J3205">
        <v>0</v>
      </c>
      <c r="K3205" t="s">
        <v>47</v>
      </c>
      <c r="M3205">
        <v>451</v>
      </c>
      <c r="N3205" t="s">
        <v>13432</v>
      </c>
      <c r="O3205" t="s">
        <v>49</v>
      </c>
      <c r="Q3205" t="s">
        <v>13431</v>
      </c>
      <c r="R3205" s="2">
        <v>42861.795138888891</v>
      </c>
      <c r="S3205" s="2">
        <v>42861.810416666667</v>
      </c>
      <c r="T3205" t="s">
        <v>629</v>
      </c>
      <c r="U3205">
        <v>1</v>
      </c>
      <c r="V3205" t="s">
        <v>13433</v>
      </c>
      <c r="W3205" t="s">
        <v>53</v>
      </c>
      <c r="Y3205">
        <v>1</v>
      </c>
      <c r="Z3205">
        <v>0</v>
      </c>
      <c r="AA3205">
        <v>0</v>
      </c>
      <c r="AB3205" t="s">
        <v>54</v>
      </c>
      <c r="AC3205">
        <v>0</v>
      </c>
      <c r="AD3205" t="s">
        <v>55</v>
      </c>
      <c r="AF3205" t="s">
        <v>62</v>
      </c>
      <c r="AI3205" t="s">
        <v>56</v>
      </c>
      <c r="AJ3205" t="s">
        <v>56</v>
      </c>
      <c r="AK3205" t="s">
        <v>56</v>
      </c>
      <c r="AS3205">
        <v>0</v>
      </c>
    </row>
    <row r="3206" spans="1:45" x14ac:dyDescent="0.25">
      <c r="A3206" s="1">
        <v>1.56379E+16</v>
      </c>
      <c r="B3206">
        <v>1637</v>
      </c>
      <c r="C3206" t="s">
        <v>13431</v>
      </c>
      <c r="D3206">
        <v>60</v>
      </c>
      <c r="E3206">
        <v>0</v>
      </c>
      <c r="F3206">
        <v>0</v>
      </c>
      <c r="G3206">
        <v>60</v>
      </c>
      <c r="H3206">
        <v>0</v>
      </c>
      <c r="I3206">
        <v>60</v>
      </c>
      <c r="J3206">
        <v>0</v>
      </c>
      <c r="K3206" t="s">
        <v>47</v>
      </c>
      <c r="M3206">
        <v>451</v>
      </c>
      <c r="N3206" t="s">
        <v>13432</v>
      </c>
      <c r="O3206" t="s">
        <v>49</v>
      </c>
      <c r="Q3206" t="s">
        <v>13431</v>
      </c>
      <c r="R3206" s="2">
        <v>42861.794444444444</v>
      </c>
      <c r="S3206" s="2">
        <v>42861.810416666667</v>
      </c>
      <c r="T3206" t="s">
        <v>629</v>
      </c>
      <c r="U3206">
        <v>1</v>
      </c>
      <c r="V3206" t="s">
        <v>13433</v>
      </c>
      <c r="W3206" t="s">
        <v>53</v>
      </c>
      <c r="Y3206">
        <v>1</v>
      </c>
      <c r="Z3206">
        <v>0</v>
      </c>
      <c r="AA3206">
        <v>0</v>
      </c>
      <c r="AB3206" t="s">
        <v>54</v>
      </c>
      <c r="AC3206">
        <v>0</v>
      </c>
      <c r="AD3206" t="s">
        <v>55</v>
      </c>
      <c r="AF3206" t="s">
        <v>62</v>
      </c>
      <c r="AI3206" t="s">
        <v>56</v>
      </c>
      <c r="AJ3206" t="s">
        <v>56</v>
      </c>
      <c r="AK3206" t="s">
        <v>56</v>
      </c>
      <c r="AS3206">
        <v>0</v>
      </c>
    </row>
    <row r="3207" spans="1:45" x14ac:dyDescent="0.25">
      <c r="A3207" s="1">
        <v>1.56376E+16</v>
      </c>
      <c r="B3207">
        <v>1637</v>
      </c>
      <c r="C3207" t="s">
        <v>13431</v>
      </c>
      <c r="D3207">
        <v>29</v>
      </c>
      <c r="E3207">
        <v>0</v>
      </c>
      <c r="F3207">
        <v>0</v>
      </c>
      <c r="G3207">
        <v>29</v>
      </c>
      <c r="H3207">
        <v>0</v>
      </c>
      <c r="I3207">
        <v>29</v>
      </c>
      <c r="J3207">
        <v>0</v>
      </c>
      <c r="K3207" t="s">
        <v>47</v>
      </c>
      <c r="M3207">
        <v>451</v>
      </c>
      <c r="N3207" t="s">
        <v>13432</v>
      </c>
      <c r="O3207" t="s">
        <v>49</v>
      </c>
      <c r="Q3207" t="s">
        <v>13431</v>
      </c>
      <c r="R3207" s="2">
        <v>42861.793055555558</v>
      </c>
      <c r="S3207" s="2">
        <v>42861.810416666667</v>
      </c>
      <c r="T3207" t="s">
        <v>1273</v>
      </c>
      <c r="U3207">
        <v>1</v>
      </c>
      <c r="V3207" t="s">
        <v>13433</v>
      </c>
      <c r="W3207" t="s">
        <v>53</v>
      </c>
      <c r="Y3207">
        <v>1</v>
      </c>
      <c r="Z3207">
        <v>0</v>
      </c>
      <c r="AA3207">
        <v>0</v>
      </c>
      <c r="AB3207" t="s">
        <v>54</v>
      </c>
      <c r="AC3207">
        <v>0</v>
      </c>
      <c r="AD3207" t="s">
        <v>55</v>
      </c>
      <c r="AF3207" t="s">
        <v>62</v>
      </c>
      <c r="AI3207" t="s">
        <v>56</v>
      </c>
      <c r="AJ3207" t="s">
        <v>56</v>
      </c>
      <c r="AK3207" t="s">
        <v>56</v>
      </c>
      <c r="AS3207">
        <v>0</v>
      </c>
    </row>
    <row r="3208" spans="1:45" x14ac:dyDescent="0.25">
      <c r="A3208" s="1">
        <v>1.56506E+16</v>
      </c>
      <c r="B3208">
        <v>1637</v>
      </c>
      <c r="C3208" t="s">
        <v>13431</v>
      </c>
      <c r="D3208">
        <v>15</v>
      </c>
      <c r="E3208">
        <v>0</v>
      </c>
      <c r="F3208">
        <v>0</v>
      </c>
      <c r="G3208">
        <v>15</v>
      </c>
      <c r="H3208">
        <v>0</v>
      </c>
      <c r="I3208">
        <v>15</v>
      </c>
      <c r="J3208">
        <v>0</v>
      </c>
      <c r="K3208" t="s">
        <v>47</v>
      </c>
      <c r="M3208">
        <v>451</v>
      </c>
      <c r="N3208" t="s">
        <v>13432</v>
      </c>
      <c r="O3208" t="s">
        <v>49</v>
      </c>
      <c r="Q3208" t="s">
        <v>13431</v>
      </c>
      <c r="R3208" s="2">
        <v>42861.793055555558</v>
      </c>
      <c r="S3208" s="2">
        <v>42861.810416666667</v>
      </c>
      <c r="T3208" t="s">
        <v>549</v>
      </c>
      <c r="U3208">
        <v>1</v>
      </c>
      <c r="V3208" t="s">
        <v>13433</v>
      </c>
      <c r="W3208" t="s">
        <v>53</v>
      </c>
      <c r="Y3208">
        <v>1</v>
      </c>
      <c r="Z3208">
        <v>0</v>
      </c>
      <c r="AA3208">
        <v>0</v>
      </c>
      <c r="AB3208" t="s">
        <v>54</v>
      </c>
      <c r="AC3208">
        <v>0</v>
      </c>
      <c r="AD3208" t="s">
        <v>55</v>
      </c>
      <c r="AF3208" t="s">
        <v>62</v>
      </c>
      <c r="AI3208" t="s">
        <v>56</v>
      </c>
      <c r="AJ3208" t="s">
        <v>56</v>
      </c>
      <c r="AK3208" t="s">
        <v>56</v>
      </c>
      <c r="AS3208">
        <v>0</v>
      </c>
    </row>
    <row r="3209" spans="1:45" x14ac:dyDescent="0.25">
      <c r="A3209" s="1">
        <v>1.56345E+16</v>
      </c>
      <c r="B3209">
        <v>2665</v>
      </c>
      <c r="C3209" t="s">
        <v>13434</v>
      </c>
      <c r="D3209">
        <v>7.9</v>
      </c>
      <c r="E3209">
        <v>5</v>
      </c>
      <c r="F3209">
        <v>0</v>
      </c>
      <c r="G3209">
        <v>12.9</v>
      </c>
      <c r="H3209">
        <v>0</v>
      </c>
      <c r="I3209">
        <v>12.9</v>
      </c>
      <c r="J3209">
        <v>0</v>
      </c>
      <c r="K3209" t="s">
        <v>47</v>
      </c>
      <c r="M3209">
        <v>2933</v>
      </c>
      <c r="N3209" t="s">
        <v>13435</v>
      </c>
      <c r="O3209" t="s">
        <v>49</v>
      </c>
      <c r="Q3209" t="s">
        <v>13436</v>
      </c>
      <c r="R3209" s="2">
        <v>42861.788194444445</v>
      </c>
      <c r="S3209" s="2">
        <v>42861.788194444445</v>
      </c>
      <c r="T3209" t="s">
        <v>123</v>
      </c>
      <c r="U3209">
        <v>1</v>
      </c>
      <c r="V3209" t="s">
        <v>13437</v>
      </c>
      <c r="W3209" t="s">
        <v>61</v>
      </c>
      <c r="Y3209">
        <v>1</v>
      </c>
      <c r="Z3209">
        <v>0</v>
      </c>
      <c r="AA3209">
        <v>0</v>
      </c>
      <c r="AB3209" t="s">
        <v>54</v>
      </c>
      <c r="AC3209">
        <v>0</v>
      </c>
      <c r="AD3209" t="s">
        <v>55</v>
      </c>
      <c r="AF3209" t="s">
        <v>62</v>
      </c>
      <c r="AI3209" t="s">
        <v>56</v>
      </c>
      <c r="AJ3209" t="s">
        <v>56</v>
      </c>
      <c r="AK3209" t="s">
        <v>56</v>
      </c>
      <c r="AS3209">
        <v>0</v>
      </c>
    </row>
    <row r="3210" spans="1:45" x14ac:dyDescent="0.25">
      <c r="A3210" s="1">
        <v>1.56464E+16</v>
      </c>
      <c r="B3210">
        <v>2278</v>
      </c>
      <c r="C3210" t="s">
        <v>5255</v>
      </c>
      <c r="D3210">
        <v>35</v>
      </c>
      <c r="E3210">
        <v>0</v>
      </c>
      <c r="F3210">
        <v>0</v>
      </c>
      <c r="G3210">
        <v>35</v>
      </c>
      <c r="H3210">
        <v>0</v>
      </c>
      <c r="I3210">
        <v>35</v>
      </c>
      <c r="J3210">
        <v>0</v>
      </c>
      <c r="K3210" t="s">
        <v>47</v>
      </c>
      <c r="M3210">
        <v>1316</v>
      </c>
      <c r="N3210" t="s">
        <v>9003</v>
      </c>
      <c r="O3210" t="s">
        <v>49</v>
      </c>
      <c r="Q3210" t="s">
        <v>5257</v>
      </c>
      <c r="R3210" s="2">
        <v>42861.785416666666</v>
      </c>
      <c r="S3210" s="2">
        <v>42861.789583333331</v>
      </c>
      <c r="T3210" t="s">
        <v>13438</v>
      </c>
      <c r="U3210">
        <v>6</v>
      </c>
      <c r="V3210" t="s">
        <v>13439</v>
      </c>
      <c r="W3210" t="s">
        <v>53</v>
      </c>
      <c r="Y3210">
        <v>19</v>
      </c>
      <c r="Z3210">
        <v>0</v>
      </c>
      <c r="AA3210">
        <v>0</v>
      </c>
      <c r="AB3210" t="s">
        <v>54</v>
      </c>
      <c r="AC3210">
        <v>0</v>
      </c>
      <c r="AD3210" t="s">
        <v>55</v>
      </c>
      <c r="AF3210" t="s">
        <v>62</v>
      </c>
      <c r="AI3210" t="s">
        <v>56</v>
      </c>
      <c r="AJ3210" t="s">
        <v>56</v>
      </c>
      <c r="AK3210" t="s">
        <v>56</v>
      </c>
      <c r="AN3210" t="s">
        <v>13440</v>
      </c>
      <c r="AS3210">
        <v>0</v>
      </c>
    </row>
    <row r="3211" spans="1:45" x14ac:dyDescent="0.25">
      <c r="A3211" s="1">
        <v>1.31986E+16</v>
      </c>
      <c r="B3211">
        <v>2087</v>
      </c>
      <c r="C3211" t="s">
        <v>13441</v>
      </c>
      <c r="D3211">
        <v>13.8</v>
      </c>
      <c r="E3211">
        <v>5</v>
      </c>
      <c r="F3211">
        <v>0</v>
      </c>
      <c r="G3211">
        <v>18.8</v>
      </c>
      <c r="H3211">
        <v>0</v>
      </c>
      <c r="I3211">
        <v>18.8</v>
      </c>
      <c r="J3211">
        <v>0</v>
      </c>
      <c r="K3211" t="s">
        <v>47</v>
      </c>
      <c r="M3211">
        <v>1802</v>
      </c>
      <c r="N3211" t="s">
        <v>13442</v>
      </c>
      <c r="O3211" t="s">
        <v>49</v>
      </c>
      <c r="Q3211" t="s">
        <v>13443</v>
      </c>
      <c r="R3211" s="2">
        <v>42861.777777777781</v>
      </c>
      <c r="S3211" s="2">
        <v>42861.777777777781</v>
      </c>
      <c r="T3211" t="s">
        <v>443</v>
      </c>
      <c r="U3211">
        <v>1</v>
      </c>
      <c r="V3211" t="s">
        <v>13444</v>
      </c>
      <c r="W3211" t="s">
        <v>61</v>
      </c>
      <c r="Y3211">
        <v>2</v>
      </c>
      <c r="Z3211">
        <v>0</v>
      </c>
      <c r="AA3211">
        <v>0</v>
      </c>
      <c r="AB3211" t="s">
        <v>54</v>
      </c>
      <c r="AC3211">
        <v>0</v>
      </c>
      <c r="AD3211" t="s">
        <v>55</v>
      </c>
      <c r="AF3211" t="s">
        <v>62</v>
      </c>
      <c r="AI3211" t="s">
        <v>56</v>
      </c>
      <c r="AJ3211" t="s">
        <v>56</v>
      </c>
      <c r="AK3211" t="s">
        <v>56</v>
      </c>
      <c r="AS3211">
        <v>0</v>
      </c>
    </row>
    <row r="3212" spans="1:45" x14ac:dyDescent="0.25">
      <c r="A3212" s="1">
        <v>1.56417E+16</v>
      </c>
      <c r="B3212">
        <v>1809</v>
      </c>
      <c r="C3212" t="s">
        <v>13445</v>
      </c>
      <c r="D3212">
        <v>19.09</v>
      </c>
      <c r="E3212">
        <v>5</v>
      </c>
      <c r="F3212">
        <v>0</v>
      </c>
      <c r="G3212">
        <v>24.09</v>
      </c>
      <c r="H3212">
        <v>0</v>
      </c>
      <c r="I3212">
        <v>24.09</v>
      </c>
      <c r="J3212">
        <v>0</v>
      </c>
      <c r="K3212" t="s">
        <v>47</v>
      </c>
      <c r="M3212">
        <v>211</v>
      </c>
      <c r="N3212" t="s">
        <v>13446</v>
      </c>
      <c r="O3212" t="s">
        <v>49</v>
      </c>
      <c r="Q3212" t="s">
        <v>13447</v>
      </c>
      <c r="R3212" s="2">
        <v>42861.775694444441</v>
      </c>
      <c r="S3212" s="2">
        <v>42861.777777777781</v>
      </c>
      <c r="T3212" t="s">
        <v>13448</v>
      </c>
      <c r="U3212">
        <v>3</v>
      </c>
      <c r="V3212" t="s">
        <v>13449</v>
      </c>
      <c r="W3212" t="s">
        <v>61</v>
      </c>
      <c r="Y3212">
        <v>4</v>
      </c>
      <c r="Z3212">
        <v>0</v>
      </c>
      <c r="AA3212">
        <v>0</v>
      </c>
      <c r="AB3212" t="s">
        <v>54</v>
      </c>
      <c r="AC3212">
        <v>0</v>
      </c>
      <c r="AD3212" t="s">
        <v>55</v>
      </c>
      <c r="AF3212" t="s">
        <v>62</v>
      </c>
      <c r="AI3212" t="s">
        <v>56</v>
      </c>
      <c r="AJ3212" t="s">
        <v>56</v>
      </c>
      <c r="AK3212" t="s">
        <v>56</v>
      </c>
      <c r="AS3212">
        <v>0</v>
      </c>
    </row>
    <row r="3213" spans="1:45" x14ac:dyDescent="0.25">
      <c r="A3213" s="1">
        <v>1.56363E+16</v>
      </c>
      <c r="B3213">
        <v>2407</v>
      </c>
      <c r="C3213" t="s">
        <v>13450</v>
      </c>
      <c r="D3213">
        <v>215.02</v>
      </c>
      <c r="E3213">
        <v>0</v>
      </c>
      <c r="F3213">
        <v>0</v>
      </c>
      <c r="G3213">
        <v>215.02</v>
      </c>
      <c r="H3213">
        <v>0</v>
      </c>
      <c r="I3213">
        <v>215.02</v>
      </c>
      <c r="J3213">
        <v>0</v>
      </c>
      <c r="K3213" t="s">
        <v>47</v>
      </c>
      <c r="M3213">
        <v>3278</v>
      </c>
      <c r="N3213" t="s">
        <v>13451</v>
      </c>
      <c r="O3213" t="s">
        <v>49</v>
      </c>
      <c r="Q3213" t="s">
        <v>13452</v>
      </c>
      <c r="R3213" s="2">
        <v>42861.768055555556</v>
      </c>
      <c r="S3213" s="2">
        <v>42861.769444444442</v>
      </c>
      <c r="T3213" t="s">
        <v>13453</v>
      </c>
      <c r="U3213">
        <v>18</v>
      </c>
      <c r="V3213" t="s">
        <v>13454</v>
      </c>
      <c r="W3213" t="s">
        <v>53</v>
      </c>
      <c r="X3213" t="s">
        <v>246</v>
      </c>
      <c r="Y3213">
        <v>54</v>
      </c>
      <c r="Z3213">
        <v>0</v>
      </c>
      <c r="AA3213">
        <v>0</v>
      </c>
      <c r="AB3213" t="s">
        <v>54</v>
      </c>
      <c r="AC3213">
        <v>0</v>
      </c>
      <c r="AD3213" t="s">
        <v>55</v>
      </c>
      <c r="AF3213" t="s">
        <v>62</v>
      </c>
      <c r="AI3213" t="s">
        <v>56</v>
      </c>
      <c r="AJ3213" t="s">
        <v>56</v>
      </c>
      <c r="AK3213" t="s">
        <v>56</v>
      </c>
      <c r="AS3213">
        <v>0</v>
      </c>
    </row>
    <row r="3214" spans="1:45" x14ac:dyDescent="0.25">
      <c r="A3214" s="1">
        <v>1.31954E+16</v>
      </c>
      <c r="B3214">
        <v>2413</v>
      </c>
      <c r="C3214" t="s">
        <v>10037</v>
      </c>
      <c r="D3214">
        <v>107</v>
      </c>
      <c r="E3214">
        <v>0</v>
      </c>
      <c r="F3214">
        <v>0</v>
      </c>
      <c r="G3214">
        <v>107</v>
      </c>
      <c r="H3214">
        <v>0</v>
      </c>
      <c r="I3214">
        <v>107</v>
      </c>
      <c r="J3214">
        <v>0</v>
      </c>
      <c r="K3214" t="s">
        <v>47</v>
      </c>
      <c r="M3214">
        <v>2425</v>
      </c>
      <c r="N3214" t="s">
        <v>10038</v>
      </c>
      <c r="O3214" t="s">
        <v>49</v>
      </c>
      <c r="Q3214" t="s">
        <v>10039</v>
      </c>
      <c r="R3214" s="2">
        <v>42861.765972222223</v>
      </c>
      <c r="S3214" s="2">
        <v>42861.769444444442</v>
      </c>
      <c r="T3214" t="s">
        <v>800</v>
      </c>
      <c r="U3214">
        <v>1</v>
      </c>
      <c r="V3214" t="s">
        <v>13455</v>
      </c>
      <c r="W3214" t="s">
        <v>53</v>
      </c>
      <c r="Y3214">
        <v>30</v>
      </c>
      <c r="Z3214">
        <v>0</v>
      </c>
      <c r="AA3214">
        <v>0</v>
      </c>
      <c r="AB3214" t="s">
        <v>54</v>
      </c>
      <c r="AC3214">
        <v>0</v>
      </c>
      <c r="AD3214" t="s">
        <v>55</v>
      </c>
      <c r="AF3214" t="s">
        <v>62</v>
      </c>
      <c r="AI3214" t="s">
        <v>56</v>
      </c>
      <c r="AJ3214" t="s">
        <v>56</v>
      </c>
      <c r="AK3214" t="s">
        <v>56</v>
      </c>
      <c r="AS3214">
        <v>0</v>
      </c>
    </row>
    <row r="3215" spans="1:45" x14ac:dyDescent="0.25">
      <c r="A3215" s="1">
        <v>1.31766E+16</v>
      </c>
      <c r="B3215">
        <v>1664</v>
      </c>
      <c r="C3215" t="s">
        <v>2306</v>
      </c>
      <c r="D3215">
        <v>55.96</v>
      </c>
      <c r="E3215">
        <v>0</v>
      </c>
      <c r="F3215">
        <v>0</v>
      </c>
      <c r="G3215">
        <v>55.96</v>
      </c>
      <c r="H3215">
        <v>0</v>
      </c>
      <c r="I3215">
        <v>55.96</v>
      </c>
      <c r="J3215">
        <v>0</v>
      </c>
      <c r="K3215" t="s">
        <v>47</v>
      </c>
      <c r="M3215">
        <v>155</v>
      </c>
      <c r="N3215" t="s">
        <v>2307</v>
      </c>
      <c r="O3215" t="s">
        <v>49</v>
      </c>
      <c r="Q3215" t="s">
        <v>2308</v>
      </c>
      <c r="R3215" s="2">
        <v>42861.757638888892</v>
      </c>
      <c r="S3215" s="2">
        <v>42864.583333333336</v>
      </c>
      <c r="T3215" t="s">
        <v>13456</v>
      </c>
      <c r="U3215">
        <v>7</v>
      </c>
      <c r="V3215" t="s">
        <v>13457</v>
      </c>
      <c r="W3215" t="s">
        <v>61</v>
      </c>
      <c r="Y3215">
        <v>21</v>
      </c>
      <c r="Z3215">
        <v>0</v>
      </c>
      <c r="AA3215">
        <v>0</v>
      </c>
      <c r="AB3215" t="s">
        <v>54</v>
      </c>
      <c r="AC3215">
        <v>0</v>
      </c>
      <c r="AD3215" t="s">
        <v>55</v>
      </c>
      <c r="AF3215" t="s">
        <v>62</v>
      </c>
      <c r="AI3215" t="s">
        <v>56</v>
      </c>
      <c r="AJ3215" t="s">
        <v>56</v>
      </c>
      <c r="AK3215" t="s">
        <v>56</v>
      </c>
      <c r="AS3215">
        <v>0</v>
      </c>
    </row>
    <row r="3216" spans="1:45" x14ac:dyDescent="0.25">
      <c r="A3216" s="1">
        <v>1.56307E+16</v>
      </c>
      <c r="B3216">
        <v>903</v>
      </c>
      <c r="C3216" t="s">
        <v>13458</v>
      </c>
      <c r="D3216">
        <v>1.59</v>
      </c>
      <c r="E3216">
        <v>5</v>
      </c>
      <c r="F3216">
        <v>0</v>
      </c>
      <c r="G3216">
        <v>6.59</v>
      </c>
      <c r="H3216">
        <v>0</v>
      </c>
      <c r="I3216">
        <v>6.59</v>
      </c>
      <c r="J3216">
        <v>0</v>
      </c>
      <c r="K3216" t="s">
        <v>47</v>
      </c>
      <c r="M3216">
        <v>1774</v>
      </c>
      <c r="N3216" t="s">
        <v>13459</v>
      </c>
      <c r="O3216" t="s">
        <v>49</v>
      </c>
      <c r="Q3216" t="s">
        <v>13460</v>
      </c>
      <c r="R3216" s="2">
        <v>42861.755555555559</v>
      </c>
      <c r="S3216" s="2">
        <v>42861.755555555559</v>
      </c>
      <c r="T3216" t="s">
        <v>98</v>
      </c>
      <c r="U3216">
        <v>1</v>
      </c>
      <c r="V3216" t="s">
        <v>13461</v>
      </c>
      <c r="W3216" t="s">
        <v>61</v>
      </c>
      <c r="Y3216">
        <v>1</v>
      </c>
      <c r="Z3216">
        <v>0</v>
      </c>
      <c r="AA3216">
        <v>0</v>
      </c>
      <c r="AB3216" t="s">
        <v>54</v>
      </c>
      <c r="AC3216">
        <v>0</v>
      </c>
      <c r="AD3216" t="s">
        <v>55</v>
      </c>
      <c r="AF3216" t="s">
        <v>62</v>
      </c>
      <c r="AI3216" t="s">
        <v>56</v>
      </c>
      <c r="AJ3216" t="s">
        <v>56</v>
      </c>
      <c r="AK3216" t="s">
        <v>56</v>
      </c>
      <c r="AS3216">
        <v>0</v>
      </c>
    </row>
    <row r="3217" spans="1:45" x14ac:dyDescent="0.25">
      <c r="A3217" s="1">
        <v>1.31912E+16</v>
      </c>
      <c r="B3217">
        <v>2510</v>
      </c>
      <c r="C3217" t="s">
        <v>13462</v>
      </c>
      <c r="D3217">
        <v>46.5</v>
      </c>
      <c r="E3217">
        <v>5</v>
      </c>
      <c r="F3217">
        <v>0</v>
      </c>
      <c r="G3217">
        <v>51.5</v>
      </c>
      <c r="H3217">
        <v>0</v>
      </c>
      <c r="I3217">
        <v>51.5</v>
      </c>
      <c r="J3217">
        <v>0</v>
      </c>
      <c r="K3217" t="s">
        <v>47</v>
      </c>
      <c r="M3217">
        <v>1550</v>
      </c>
      <c r="N3217" t="s">
        <v>13463</v>
      </c>
      <c r="O3217" t="s">
        <v>49</v>
      </c>
      <c r="Q3217" t="s">
        <v>13464</v>
      </c>
      <c r="R3217" s="2">
        <v>42861.751388888886</v>
      </c>
      <c r="S3217" s="2">
        <v>42861.751388888886</v>
      </c>
      <c r="T3217" t="s">
        <v>13465</v>
      </c>
      <c r="U3217">
        <v>5</v>
      </c>
      <c r="V3217" t="s">
        <v>13466</v>
      </c>
      <c r="W3217" t="s">
        <v>61</v>
      </c>
      <c r="Y3217">
        <v>5</v>
      </c>
      <c r="Z3217">
        <v>0</v>
      </c>
      <c r="AA3217">
        <v>0</v>
      </c>
      <c r="AB3217" t="s">
        <v>54</v>
      </c>
      <c r="AC3217">
        <v>0</v>
      </c>
      <c r="AD3217" t="s">
        <v>55</v>
      </c>
      <c r="AF3217" t="s">
        <v>62</v>
      </c>
      <c r="AI3217" t="s">
        <v>56</v>
      </c>
      <c r="AJ3217" t="s">
        <v>56</v>
      </c>
      <c r="AK3217" t="s">
        <v>56</v>
      </c>
      <c r="AS3217">
        <v>0</v>
      </c>
    </row>
    <row r="3218" spans="1:45" x14ac:dyDescent="0.25">
      <c r="A3218" s="1">
        <v>1.31866E+16</v>
      </c>
      <c r="B3218">
        <v>2554</v>
      </c>
      <c r="C3218" t="s">
        <v>342</v>
      </c>
      <c r="D3218">
        <v>207</v>
      </c>
      <c r="E3218">
        <v>0</v>
      </c>
      <c r="F3218">
        <v>0</v>
      </c>
      <c r="G3218">
        <v>207</v>
      </c>
      <c r="H3218">
        <v>0</v>
      </c>
      <c r="I3218">
        <v>207</v>
      </c>
      <c r="J3218">
        <v>0</v>
      </c>
      <c r="K3218" t="s">
        <v>47</v>
      </c>
      <c r="M3218">
        <v>2004</v>
      </c>
      <c r="N3218" t="s">
        <v>343</v>
      </c>
      <c r="O3218" t="s">
        <v>49</v>
      </c>
      <c r="Q3218" t="s">
        <v>344</v>
      </c>
      <c r="R3218" s="2">
        <v>42861.739583333336</v>
      </c>
      <c r="S3218" s="2">
        <v>42861.740277777775</v>
      </c>
      <c r="T3218" t="s">
        <v>13467</v>
      </c>
      <c r="U3218">
        <v>21</v>
      </c>
      <c r="V3218" t="s">
        <v>13468</v>
      </c>
      <c r="W3218" t="s">
        <v>53</v>
      </c>
      <c r="Y3218">
        <v>98</v>
      </c>
      <c r="Z3218">
        <v>0</v>
      </c>
      <c r="AA3218">
        <v>0</v>
      </c>
      <c r="AB3218" t="s">
        <v>54</v>
      </c>
      <c r="AC3218">
        <v>0</v>
      </c>
      <c r="AD3218" t="s">
        <v>55</v>
      </c>
      <c r="AF3218" t="s">
        <v>62</v>
      </c>
      <c r="AI3218" t="s">
        <v>56</v>
      </c>
      <c r="AJ3218" t="s">
        <v>56</v>
      </c>
      <c r="AK3218" t="s">
        <v>56</v>
      </c>
      <c r="AS3218">
        <v>0</v>
      </c>
    </row>
    <row r="3219" spans="1:45" x14ac:dyDescent="0.25">
      <c r="A3219" s="1">
        <v>1.55993E+16</v>
      </c>
      <c r="B3219">
        <v>2278</v>
      </c>
      <c r="C3219" t="s">
        <v>5255</v>
      </c>
      <c r="D3219">
        <v>580</v>
      </c>
      <c r="E3219">
        <v>0</v>
      </c>
      <c r="F3219">
        <v>0</v>
      </c>
      <c r="G3219">
        <v>580</v>
      </c>
      <c r="H3219">
        <v>0</v>
      </c>
      <c r="I3219">
        <v>580</v>
      </c>
      <c r="J3219">
        <v>0</v>
      </c>
      <c r="K3219" t="s">
        <v>47</v>
      </c>
      <c r="M3219">
        <v>1316</v>
      </c>
      <c r="N3219" t="s">
        <v>9003</v>
      </c>
      <c r="O3219" t="s">
        <v>49</v>
      </c>
      <c r="Q3219" t="s">
        <v>5257</v>
      </c>
      <c r="R3219" s="2">
        <v>42861.736111111109</v>
      </c>
      <c r="S3219" s="2">
        <v>42861.751388888886</v>
      </c>
      <c r="T3219" t="s">
        <v>13469</v>
      </c>
      <c r="U3219">
        <v>8</v>
      </c>
      <c r="V3219" t="s">
        <v>13439</v>
      </c>
      <c r="W3219" t="s">
        <v>53</v>
      </c>
      <c r="X3219" t="s">
        <v>13470</v>
      </c>
      <c r="Y3219">
        <v>120</v>
      </c>
      <c r="Z3219">
        <v>0</v>
      </c>
      <c r="AA3219">
        <v>0</v>
      </c>
      <c r="AB3219" t="s">
        <v>54</v>
      </c>
      <c r="AC3219">
        <v>0</v>
      </c>
      <c r="AD3219" t="s">
        <v>55</v>
      </c>
      <c r="AF3219" t="s">
        <v>62</v>
      </c>
      <c r="AI3219" t="s">
        <v>56</v>
      </c>
      <c r="AJ3219" t="s">
        <v>56</v>
      </c>
      <c r="AK3219" t="s">
        <v>56</v>
      </c>
      <c r="AN3219" t="s">
        <v>13440</v>
      </c>
      <c r="AS3219">
        <v>0</v>
      </c>
    </row>
    <row r="3220" spans="1:45" x14ac:dyDescent="0.25">
      <c r="A3220" s="1">
        <v>1.5601E+16</v>
      </c>
      <c r="B3220">
        <v>3319</v>
      </c>
      <c r="C3220" t="s">
        <v>13471</v>
      </c>
      <c r="D3220">
        <v>9.9</v>
      </c>
      <c r="E3220">
        <v>5</v>
      </c>
      <c r="F3220">
        <v>0</v>
      </c>
      <c r="G3220">
        <v>14.9</v>
      </c>
      <c r="H3220">
        <v>0</v>
      </c>
      <c r="I3220">
        <v>14.9</v>
      </c>
      <c r="J3220">
        <v>0</v>
      </c>
      <c r="K3220" t="s">
        <v>47</v>
      </c>
      <c r="L3220" t="s">
        <v>13472</v>
      </c>
      <c r="M3220">
        <v>2803</v>
      </c>
      <c r="N3220" t="s">
        <v>13473</v>
      </c>
      <c r="O3220" t="s">
        <v>49</v>
      </c>
      <c r="Q3220" t="s">
        <v>13474</v>
      </c>
      <c r="R3220" s="2">
        <v>42861.729861111111</v>
      </c>
      <c r="S3220" s="2">
        <v>42861.729861111111</v>
      </c>
      <c r="T3220" t="s">
        <v>7517</v>
      </c>
      <c r="U3220">
        <v>1</v>
      </c>
      <c r="V3220" t="s">
        <v>13475</v>
      </c>
      <c r="W3220" t="s">
        <v>61</v>
      </c>
      <c r="Y3220">
        <v>1</v>
      </c>
      <c r="Z3220">
        <v>0</v>
      </c>
      <c r="AA3220">
        <v>0</v>
      </c>
      <c r="AB3220" t="s">
        <v>54</v>
      </c>
      <c r="AC3220">
        <v>0</v>
      </c>
      <c r="AD3220" t="s">
        <v>55</v>
      </c>
      <c r="AI3220" t="s">
        <v>56</v>
      </c>
      <c r="AJ3220" t="s">
        <v>56</v>
      </c>
      <c r="AK3220" t="s">
        <v>56</v>
      </c>
      <c r="AS3220">
        <v>0</v>
      </c>
    </row>
    <row r="3221" spans="1:45" x14ac:dyDescent="0.25">
      <c r="A3221" s="1">
        <v>1.31834E+16</v>
      </c>
      <c r="B3221">
        <v>1594</v>
      </c>
      <c r="C3221" t="s">
        <v>13476</v>
      </c>
      <c r="D3221">
        <v>62.58</v>
      </c>
      <c r="E3221">
        <v>0</v>
      </c>
      <c r="F3221">
        <v>0</v>
      </c>
      <c r="G3221">
        <v>62.58</v>
      </c>
      <c r="H3221">
        <v>0</v>
      </c>
      <c r="I3221">
        <v>62.58</v>
      </c>
      <c r="J3221">
        <v>0</v>
      </c>
      <c r="K3221" t="s">
        <v>47</v>
      </c>
      <c r="M3221">
        <v>2583</v>
      </c>
      <c r="N3221" t="s">
        <v>13477</v>
      </c>
      <c r="O3221" t="s">
        <v>49</v>
      </c>
      <c r="Q3221" t="s">
        <v>13476</v>
      </c>
      <c r="R3221" s="2">
        <v>42861.729166666664</v>
      </c>
      <c r="S3221" s="2">
        <v>42861.729166666664</v>
      </c>
      <c r="T3221" t="s">
        <v>13478</v>
      </c>
      <c r="U3221">
        <v>11</v>
      </c>
      <c r="V3221" t="s">
        <v>13479</v>
      </c>
      <c r="W3221" t="s">
        <v>68</v>
      </c>
      <c r="Y3221">
        <v>18</v>
      </c>
      <c r="Z3221">
        <v>0</v>
      </c>
      <c r="AA3221">
        <v>0</v>
      </c>
      <c r="AB3221" t="s">
        <v>54</v>
      </c>
      <c r="AC3221">
        <v>0</v>
      </c>
      <c r="AD3221" t="s">
        <v>55</v>
      </c>
      <c r="AF3221" t="s">
        <v>62</v>
      </c>
      <c r="AI3221" t="s">
        <v>56</v>
      </c>
      <c r="AJ3221" t="s">
        <v>56</v>
      </c>
      <c r="AK3221" t="s">
        <v>56</v>
      </c>
      <c r="AN3221" t="s">
        <v>13480</v>
      </c>
      <c r="AS3221">
        <v>0</v>
      </c>
    </row>
    <row r="3222" spans="1:45" x14ac:dyDescent="0.25">
      <c r="A3222" s="1">
        <v>1.56042E+16</v>
      </c>
      <c r="B3222">
        <v>1482</v>
      </c>
      <c r="C3222" t="s">
        <v>13481</v>
      </c>
      <c r="D3222">
        <v>269.35000000000002</v>
      </c>
      <c r="E3222">
        <v>0</v>
      </c>
      <c r="F3222">
        <v>0</v>
      </c>
      <c r="G3222">
        <v>269.35000000000002</v>
      </c>
      <c r="H3222">
        <v>0</v>
      </c>
      <c r="I3222">
        <v>269.35000000000002</v>
      </c>
      <c r="J3222">
        <v>0</v>
      </c>
      <c r="K3222" t="s">
        <v>47</v>
      </c>
      <c r="M3222">
        <v>2818</v>
      </c>
      <c r="N3222" t="s">
        <v>13482</v>
      </c>
      <c r="O3222" t="s">
        <v>49</v>
      </c>
      <c r="Q3222" t="s">
        <v>13483</v>
      </c>
      <c r="R3222" s="2">
        <v>42861.713194444441</v>
      </c>
      <c r="S3222" s="2">
        <v>42861.713194444441</v>
      </c>
      <c r="T3222" t="s">
        <v>13484</v>
      </c>
      <c r="U3222">
        <v>16</v>
      </c>
      <c r="V3222" t="s">
        <v>13485</v>
      </c>
      <c r="W3222" t="s">
        <v>53</v>
      </c>
      <c r="Y3222">
        <v>102</v>
      </c>
      <c r="Z3222">
        <v>0</v>
      </c>
      <c r="AA3222">
        <v>0</v>
      </c>
      <c r="AB3222" t="s">
        <v>54</v>
      </c>
      <c r="AC3222">
        <v>0</v>
      </c>
      <c r="AD3222" t="s">
        <v>55</v>
      </c>
      <c r="AF3222" t="s">
        <v>62</v>
      </c>
      <c r="AI3222" t="s">
        <v>56</v>
      </c>
      <c r="AJ3222" t="s">
        <v>56</v>
      </c>
      <c r="AK3222" t="s">
        <v>56</v>
      </c>
      <c r="AS3222">
        <v>0</v>
      </c>
    </row>
    <row r="3223" spans="1:45" x14ac:dyDescent="0.25">
      <c r="A3223" s="1">
        <v>1.55832E+16</v>
      </c>
      <c r="B3223">
        <v>2827</v>
      </c>
      <c r="C3223" t="s">
        <v>13486</v>
      </c>
      <c r="D3223">
        <v>100.76</v>
      </c>
      <c r="E3223">
        <v>0</v>
      </c>
      <c r="F3223">
        <v>0</v>
      </c>
      <c r="G3223">
        <v>100.76</v>
      </c>
      <c r="H3223">
        <v>0</v>
      </c>
      <c r="I3223">
        <v>100.76</v>
      </c>
      <c r="J3223">
        <v>0</v>
      </c>
      <c r="K3223" t="s">
        <v>47</v>
      </c>
      <c r="M3223">
        <v>1931</v>
      </c>
      <c r="N3223" t="s">
        <v>13487</v>
      </c>
      <c r="O3223" t="s">
        <v>49</v>
      </c>
      <c r="Q3223" t="s">
        <v>13486</v>
      </c>
      <c r="R3223" s="2">
        <v>42861.711111111108</v>
      </c>
      <c r="S3223" s="2">
        <v>42861.711805555555</v>
      </c>
      <c r="T3223" t="s">
        <v>13488</v>
      </c>
      <c r="U3223">
        <v>3</v>
      </c>
      <c r="V3223" t="s">
        <v>13489</v>
      </c>
      <c r="W3223" t="s">
        <v>53</v>
      </c>
      <c r="Y3223">
        <v>30</v>
      </c>
      <c r="Z3223">
        <v>0</v>
      </c>
      <c r="AA3223">
        <v>0</v>
      </c>
      <c r="AB3223" t="s">
        <v>54</v>
      </c>
      <c r="AC3223">
        <v>0</v>
      </c>
      <c r="AD3223" t="s">
        <v>55</v>
      </c>
      <c r="AF3223" t="s">
        <v>62</v>
      </c>
      <c r="AI3223" t="s">
        <v>56</v>
      </c>
      <c r="AJ3223" t="s">
        <v>56</v>
      </c>
      <c r="AK3223" t="s">
        <v>56</v>
      </c>
      <c r="AS3223">
        <v>0</v>
      </c>
    </row>
    <row r="3224" spans="1:45" x14ac:dyDescent="0.25">
      <c r="A3224" s="1">
        <v>1.31733E+16</v>
      </c>
      <c r="B3224">
        <v>1924</v>
      </c>
      <c r="C3224" t="s">
        <v>13490</v>
      </c>
      <c r="D3224">
        <v>162</v>
      </c>
      <c r="E3224">
        <v>0</v>
      </c>
      <c r="F3224">
        <v>0</v>
      </c>
      <c r="G3224">
        <v>162</v>
      </c>
      <c r="H3224">
        <v>0</v>
      </c>
      <c r="I3224">
        <v>162</v>
      </c>
      <c r="J3224">
        <v>0</v>
      </c>
      <c r="K3224" t="s">
        <v>47</v>
      </c>
      <c r="M3224">
        <v>1523</v>
      </c>
      <c r="N3224" t="s">
        <v>13491</v>
      </c>
      <c r="O3224" t="s">
        <v>49</v>
      </c>
      <c r="Q3224" t="s">
        <v>13490</v>
      </c>
      <c r="R3224" s="2">
        <v>42861.70208333333</v>
      </c>
      <c r="S3224" s="2">
        <v>42861.708333333336</v>
      </c>
      <c r="T3224" t="s">
        <v>13492</v>
      </c>
      <c r="U3224">
        <v>4</v>
      </c>
      <c r="V3224" t="s">
        <v>13493</v>
      </c>
      <c r="W3224" t="s">
        <v>53</v>
      </c>
      <c r="X3224" t="s">
        <v>13494</v>
      </c>
      <c r="Y3224">
        <v>100</v>
      </c>
      <c r="Z3224">
        <v>0</v>
      </c>
      <c r="AA3224">
        <v>0</v>
      </c>
      <c r="AB3224" t="s">
        <v>54</v>
      </c>
      <c r="AC3224">
        <v>0</v>
      </c>
      <c r="AD3224" t="s">
        <v>55</v>
      </c>
      <c r="AI3224" t="s">
        <v>56</v>
      </c>
      <c r="AJ3224" t="s">
        <v>56</v>
      </c>
      <c r="AK3224" t="s">
        <v>56</v>
      </c>
      <c r="AS3224">
        <v>0</v>
      </c>
    </row>
    <row r="3225" spans="1:45" x14ac:dyDescent="0.25">
      <c r="A3225" s="1">
        <v>1.55993E+16</v>
      </c>
      <c r="B3225">
        <v>2827</v>
      </c>
      <c r="C3225" t="s">
        <v>13486</v>
      </c>
      <c r="D3225">
        <v>72.959999999999994</v>
      </c>
      <c r="E3225">
        <v>0</v>
      </c>
      <c r="F3225">
        <v>0</v>
      </c>
      <c r="G3225">
        <v>72.959999999999994</v>
      </c>
      <c r="H3225">
        <v>0</v>
      </c>
      <c r="I3225">
        <v>72.959999999999994</v>
      </c>
      <c r="J3225">
        <v>0</v>
      </c>
      <c r="K3225" t="s">
        <v>47</v>
      </c>
      <c r="M3225">
        <v>1931</v>
      </c>
      <c r="N3225" t="s">
        <v>13487</v>
      </c>
      <c r="O3225" t="s">
        <v>49</v>
      </c>
      <c r="Q3225" t="s">
        <v>13486</v>
      </c>
      <c r="R3225" s="2">
        <v>42861.701388888891</v>
      </c>
      <c r="S3225" s="2">
        <v>42861.70208333333</v>
      </c>
      <c r="T3225" t="s">
        <v>13495</v>
      </c>
      <c r="U3225">
        <v>2</v>
      </c>
      <c r="V3225" t="s">
        <v>13489</v>
      </c>
      <c r="W3225" t="s">
        <v>53</v>
      </c>
      <c r="Y3225">
        <v>46</v>
      </c>
      <c r="Z3225">
        <v>0</v>
      </c>
      <c r="AA3225">
        <v>0</v>
      </c>
      <c r="AB3225" t="s">
        <v>54</v>
      </c>
      <c r="AC3225">
        <v>0</v>
      </c>
      <c r="AD3225" t="s">
        <v>55</v>
      </c>
      <c r="AF3225" t="s">
        <v>62</v>
      </c>
      <c r="AI3225" t="s">
        <v>56</v>
      </c>
      <c r="AJ3225" t="s">
        <v>56</v>
      </c>
      <c r="AK3225" t="s">
        <v>56</v>
      </c>
      <c r="AS3225">
        <v>0</v>
      </c>
    </row>
    <row r="3226" spans="1:45" x14ac:dyDescent="0.25">
      <c r="A3226" s="1">
        <v>1.55763E+16</v>
      </c>
      <c r="B3226">
        <v>3262</v>
      </c>
      <c r="C3226" t="s">
        <v>13496</v>
      </c>
      <c r="D3226">
        <v>29.9</v>
      </c>
      <c r="E3226">
        <v>5</v>
      </c>
      <c r="F3226">
        <v>0</v>
      </c>
      <c r="G3226">
        <v>34.9</v>
      </c>
      <c r="H3226">
        <v>0</v>
      </c>
      <c r="I3226">
        <v>34.9</v>
      </c>
      <c r="J3226">
        <v>0</v>
      </c>
      <c r="K3226" t="s">
        <v>47</v>
      </c>
      <c r="M3226">
        <v>1803</v>
      </c>
      <c r="N3226" t="s">
        <v>13497</v>
      </c>
      <c r="O3226" t="s">
        <v>49</v>
      </c>
      <c r="Q3226" t="s">
        <v>13498</v>
      </c>
      <c r="R3226" s="2">
        <v>42861.699305555558</v>
      </c>
      <c r="S3226" s="2">
        <v>42861.699305555558</v>
      </c>
      <c r="T3226" t="s">
        <v>77</v>
      </c>
      <c r="U3226">
        <v>1</v>
      </c>
      <c r="V3226" t="s">
        <v>13499</v>
      </c>
      <c r="W3226" t="s">
        <v>61</v>
      </c>
      <c r="Y3226">
        <v>10</v>
      </c>
      <c r="Z3226">
        <v>0</v>
      </c>
      <c r="AA3226">
        <v>0</v>
      </c>
      <c r="AB3226" t="s">
        <v>54</v>
      </c>
      <c r="AC3226">
        <v>0</v>
      </c>
      <c r="AD3226" t="s">
        <v>55</v>
      </c>
      <c r="AF3226" t="s">
        <v>62</v>
      </c>
      <c r="AI3226" t="s">
        <v>56</v>
      </c>
      <c r="AJ3226" t="s">
        <v>56</v>
      </c>
      <c r="AK3226" t="s">
        <v>56</v>
      </c>
      <c r="AS3226">
        <v>0</v>
      </c>
    </row>
    <row r="3227" spans="1:45" x14ac:dyDescent="0.25">
      <c r="A3227" s="1">
        <v>1.55897E+16</v>
      </c>
      <c r="B3227">
        <v>772</v>
      </c>
      <c r="C3227" t="s">
        <v>3971</v>
      </c>
      <c r="D3227">
        <v>90.43</v>
      </c>
      <c r="E3227">
        <v>0</v>
      </c>
      <c r="F3227">
        <v>0</v>
      </c>
      <c r="G3227">
        <v>90.43</v>
      </c>
      <c r="H3227">
        <v>0</v>
      </c>
      <c r="I3227">
        <v>90.43</v>
      </c>
      <c r="J3227">
        <v>0</v>
      </c>
      <c r="K3227" t="s">
        <v>47</v>
      </c>
      <c r="M3227">
        <v>196</v>
      </c>
      <c r="N3227" t="s">
        <v>3972</v>
      </c>
      <c r="O3227" t="s">
        <v>49</v>
      </c>
      <c r="P3227" t="s">
        <v>3973</v>
      </c>
      <c r="Q3227" t="s">
        <v>3974</v>
      </c>
      <c r="R3227" s="2">
        <v>42861.691666666666</v>
      </c>
      <c r="S3227" s="2">
        <v>42861.691666666666</v>
      </c>
      <c r="T3227" t="s">
        <v>13500</v>
      </c>
      <c r="U3227">
        <v>4</v>
      </c>
      <c r="V3227" t="s">
        <v>13501</v>
      </c>
      <c r="W3227" t="s">
        <v>61</v>
      </c>
      <c r="Y3227">
        <v>22</v>
      </c>
      <c r="Z3227">
        <v>0</v>
      </c>
      <c r="AA3227">
        <v>0</v>
      </c>
      <c r="AB3227" t="s">
        <v>54</v>
      </c>
      <c r="AC3227">
        <v>0</v>
      </c>
      <c r="AD3227" t="s">
        <v>55</v>
      </c>
      <c r="AF3227" t="s">
        <v>62</v>
      </c>
      <c r="AI3227" t="s">
        <v>56</v>
      </c>
      <c r="AJ3227" t="s">
        <v>56</v>
      </c>
      <c r="AK3227" t="s">
        <v>56</v>
      </c>
      <c r="AS3227">
        <v>0</v>
      </c>
    </row>
    <row r="3228" spans="1:45" x14ac:dyDescent="0.25">
      <c r="A3228" s="1">
        <v>1.31687E+16</v>
      </c>
      <c r="B3228">
        <v>1924</v>
      </c>
      <c r="C3228" t="s">
        <v>13490</v>
      </c>
      <c r="D3228">
        <v>403</v>
      </c>
      <c r="E3228">
        <v>0</v>
      </c>
      <c r="F3228">
        <v>0</v>
      </c>
      <c r="G3228">
        <v>403</v>
      </c>
      <c r="H3228">
        <v>0</v>
      </c>
      <c r="I3228">
        <v>403</v>
      </c>
      <c r="J3228">
        <v>0</v>
      </c>
      <c r="K3228" t="s">
        <v>47</v>
      </c>
      <c r="M3228">
        <v>1523</v>
      </c>
      <c r="N3228" t="s">
        <v>13491</v>
      </c>
      <c r="O3228" t="s">
        <v>49</v>
      </c>
      <c r="Q3228" t="s">
        <v>13490</v>
      </c>
      <c r="R3228" s="2">
        <v>42861.689583333333</v>
      </c>
      <c r="S3228" s="2">
        <v>42861.707638888889</v>
      </c>
      <c r="T3228" t="s">
        <v>13502</v>
      </c>
      <c r="U3228">
        <v>4</v>
      </c>
      <c r="V3228" t="s">
        <v>13493</v>
      </c>
      <c r="W3228" t="s">
        <v>53</v>
      </c>
      <c r="Y3228">
        <v>240</v>
      </c>
      <c r="Z3228">
        <v>0</v>
      </c>
      <c r="AA3228">
        <v>0</v>
      </c>
      <c r="AB3228" t="s">
        <v>54</v>
      </c>
      <c r="AC3228">
        <v>0</v>
      </c>
      <c r="AD3228" t="s">
        <v>55</v>
      </c>
      <c r="AI3228" t="s">
        <v>56</v>
      </c>
      <c r="AJ3228" t="s">
        <v>56</v>
      </c>
      <c r="AK3228" t="s">
        <v>56</v>
      </c>
      <c r="AS3228">
        <v>0</v>
      </c>
    </row>
    <row r="3229" spans="1:45" x14ac:dyDescent="0.25">
      <c r="A3229" s="1">
        <v>1.31522E+16</v>
      </c>
      <c r="B3229">
        <v>2221</v>
      </c>
      <c r="C3229" t="s">
        <v>13503</v>
      </c>
      <c r="D3229">
        <v>91.1</v>
      </c>
      <c r="E3229">
        <v>0</v>
      </c>
      <c r="F3229">
        <v>0</v>
      </c>
      <c r="G3229">
        <v>91.1</v>
      </c>
      <c r="H3229">
        <v>0</v>
      </c>
      <c r="I3229">
        <v>91.1</v>
      </c>
      <c r="J3229">
        <v>0</v>
      </c>
      <c r="K3229" t="s">
        <v>47</v>
      </c>
      <c r="M3229">
        <v>1044</v>
      </c>
      <c r="N3229" t="s">
        <v>13504</v>
      </c>
      <c r="O3229" t="s">
        <v>49</v>
      </c>
      <c r="Q3229" t="s">
        <v>13503</v>
      </c>
      <c r="R3229" s="2">
        <v>42861.685416666667</v>
      </c>
      <c r="S3229" s="2">
        <v>42861.686111111114</v>
      </c>
      <c r="T3229" t="s">
        <v>13505</v>
      </c>
      <c r="U3229">
        <v>4</v>
      </c>
      <c r="V3229" t="s">
        <v>13506</v>
      </c>
      <c r="W3229" t="s">
        <v>61</v>
      </c>
      <c r="X3229" t="s">
        <v>974</v>
      </c>
      <c r="Y3229">
        <v>23</v>
      </c>
      <c r="Z3229">
        <v>0</v>
      </c>
      <c r="AA3229">
        <v>0</v>
      </c>
      <c r="AB3229" t="s">
        <v>54</v>
      </c>
      <c r="AC3229">
        <v>0</v>
      </c>
      <c r="AD3229" t="s">
        <v>55</v>
      </c>
      <c r="AF3229" t="s">
        <v>62</v>
      </c>
      <c r="AI3229" t="s">
        <v>56</v>
      </c>
      <c r="AJ3229" t="s">
        <v>56</v>
      </c>
      <c r="AK3229" t="s">
        <v>56</v>
      </c>
      <c r="AS3229">
        <v>0</v>
      </c>
    </row>
    <row r="3230" spans="1:45" x14ac:dyDescent="0.25">
      <c r="A3230" s="1">
        <v>1.5583E+16</v>
      </c>
      <c r="B3230">
        <v>2316</v>
      </c>
      <c r="C3230" t="s">
        <v>13507</v>
      </c>
      <c r="D3230">
        <v>62.23</v>
      </c>
      <c r="E3230">
        <v>0</v>
      </c>
      <c r="F3230">
        <v>0</v>
      </c>
      <c r="G3230">
        <v>62.23</v>
      </c>
      <c r="H3230">
        <v>0</v>
      </c>
      <c r="I3230">
        <v>58.33</v>
      </c>
      <c r="J3230">
        <v>0</v>
      </c>
      <c r="K3230" t="s">
        <v>47</v>
      </c>
      <c r="M3230">
        <v>2360</v>
      </c>
      <c r="N3230" t="s">
        <v>13508</v>
      </c>
      <c r="O3230" t="s">
        <v>49</v>
      </c>
      <c r="Q3230" t="s">
        <v>13509</v>
      </c>
      <c r="R3230" s="2">
        <v>42861.678472222222</v>
      </c>
      <c r="S3230" s="2">
        <v>42861.678472222222</v>
      </c>
      <c r="T3230" t="s">
        <v>13510</v>
      </c>
      <c r="U3230">
        <v>14</v>
      </c>
      <c r="V3230" t="s">
        <v>13511</v>
      </c>
      <c r="W3230" t="s">
        <v>61</v>
      </c>
      <c r="Y3230">
        <v>14</v>
      </c>
      <c r="Z3230">
        <v>0</v>
      </c>
      <c r="AA3230">
        <v>0</v>
      </c>
      <c r="AB3230" t="s">
        <v>54</v>
      </c>
      <c r="AC3230">
        <v>0</v>
      </c>
      <c r="AD3230" t="s">
        <v>55</v>
      </c>
      <c r="AF3230" t="s">
        <v>62</v>
      </c>
      <c r="AI3230" t="s">
        <v>56</v>
      </c>
      <c r="AJ3230" t="s">
        <v>56</v>
      </c>
      <c r="AK3230" t="s">
        <v>56</v>
      </c>
      <c r="AS3230">
        <v>3.9</v>
      </c>
    </row>
    <row r="3231" spans="1:45" x14ac:dyDescent="0.25">
      <c r="A3231" s="1">
        <v>1.55736E+16</v>
      </c>
      <c r="B3231">
        <v>567</v>
      </c>
      <c r="C3231" t="s">
        <v>13512</v>
      </c>
      <c r="D3231">
        <v>1.79</v>
      </c>
      <c r="E3231">
        <v>5</v>
      </c>
      <c r="F3231">
        <v>0</v>
      </c>
      <c r="G3231">
        <v>6.79</v>
      </c>
      <c r="H3231">
        <v>0</v>
      </c>
      <c r="I3231">
        <v>6.79</v>
      </c>
      <c r="J3231">
        <v>0</v>
      </c>
      <c r="K3231" t="s">
        <v>47</v>
      </c>
      <c r="M3231">
        <v>931</v>
      </c>
      <c r="N3231" t="s">
        <v>13513</v>
      </c>
      <c r="O3231" t="s">
        <v>49</v>
      </c>
      <c r="Q3231" t="s">
        <v>13514</v>
      </c>
      <c r="R3231" s="2">
        <v>42861.669444444444</v>
      </c>
      <c r="S3231" s="2">
        <v>42861.669444444444</v>
      </c>
      <c r="T3231" t="s">
        <v>594</v>
      </c>
      <c r="U3231">
        <v>1</v>
      </c>
      <c r="V3231" t="s">
        <v>13515</v>
      </c>
      <c r="W3231" t="s">
        <v>61</v>
      </c>
      <c r="Y3231">
        <v>1</v>
      </c>
      <c r="Z3231">
        <v>0</v>
      </c>
      <c r="AA3231">
        <v>0</v>
      </c>
      <c r="AB3231" t="s">
        <v>54</v>
      </c>
      <c r="AC3231">
        <v>0</v>
      </c>
      <c r="AD3231" t="s">
        <v>55</v>
      </c>
      <c r="AF3231" t="s">
        <v>62</v>
      </c>
      <c r="AI3231" t="s">
        <v>56</v>
      </c>
      <c r="AJ3231" t="s">
        <v>56</v>
      </c>
      <c r="AK3231" t="s">
        <v>56</v>
      </c>
      <c r="AS3231">
        <v>0</v>
      </c>
    </row>
    <row r="3232" spans="1:45" x14ac:dyDescent="0.25">
      <c r="A3232" s="1">
        <v>1.31409E+16</v>
      </c>
      <c r="B3232">
        <v>2</v>
      </c>
      <c r="C3232" t="s">
        <v>13516</v>
      </c>
      <c r="D3232">
        <v>58.5</v>
      </c>
      <c r="E3232">
        <v>0</v>
      </c>
      <c r="F3232">
        <v>0</v>
      </c>
      <c r="G3232">
        <v>58.5</v>
      </c>
      <c r="H3232">
        <v>0</v>
      </c>
      <c r="I3232">
        <v>58.5</v>
      </c>
      <c r="J3232">
        <v>0</v>
      </c>
      <c r="K3232" t="s">
        <v>47</v>
      </c>
      <c r="L3232" t="s">
        <v>375</v>
      </c>
      <c r="M3232">
        <v>3209</v>
      </c>
      <c r="N3232" t="s">
        <v>13517</v>
      </c>
      <c r="O3232" t="s">
        <v>49</v>
      </c>
      <c r="Q3232" t="s">
        <v>13518</v>
      </c>
      <c r="R3232" s="2">
        <v>42861.658333333333</v>
      </c>
      <c r="S3232" s="2">
        <v>42861.659722222219</v>
      </c>
      <c r="T3232" t="s">
        <v>13519</v>
      </c>
      <c r="U3232">
        <v>2</v>
      </c>
      <c r="V3232" t="s">
        <v>13520</v>
      </c>
      <c r="W3232" t="s">
        <v>68</v>
      </c>
      <c r="X3232" t="s">
        <v>771</v>
      </c>
      <c r="Y3232">
        <v>15</v>
      </c>
      <c r="Z3232">
        <v>0</v>
      </c>
      <c r="AA3232">
        <v>0</v>
      </c>
      <c r="AB3232" t="s">
        <v>54</v>
      </c>
      <c r="AC3232">
        <v>0</v>
      </c>
      <c r="AD3232" t="s">
        <v>55</v>
      </c>
      <c r="AF3232" t="s">
        <v>62</v>
      </c>
      <c r="AI3232" t="s">
        <v>56</v>
      </c>
      <c r="AJ3232" t="s">
        <v>56</v>
      </c>
      <c r="AK3232" t="s">
        <v>56</v>
      </c>
      <c r="AS3232">
        <v>0</v>
      </c>
    </row>
    <row r="3233" spans="1:45" x14ac:dyDescent="0.25">
      <c r="A3233" s="1">
        <v>1.31537E+16</v>
      </c>
      <c r="B3233">
        <v>263</v>
      </c>
      <c r="C3233" t="s">
        <v>13521</v>
      </c>
      <c r="D3233">
        <v>5</v>
      </c>
      <c r="E3233">
        <v>0</v>
      </c>
      <c r="F3233">
        <v>0</v>
      </c>
      <c r="G3233">
        <v>5</v>
      </c>
      <c r="H3233">
        <v>0</v>
      </c>
      <c r="I3233">
        <v>5</v>
      </c>
      <c r="J3233">
        <v>0</v>
      </c>
      <c r="K3233" t="s">
        <v>47</v>
      </c>
      <c r="M3233">
        <v>2095</v>
      </c>
      <c r="N3233" t="s">
        <v>13522</v>
      </c>
      <c r="O3233" t="s">
        <v>49</v>
      </c>
      <c r="Q3233" t="s">
        <v>13523</v>
      </c>
      <c r="R3233" s="2">
        <v>42861.65</v>
      </c>
      <c r="S3233" s="2">
        <v>42861.651388888888</v>
      </c>
      <c r="T3233" t="s">
        <v>1786</v>
      </c>
      <c r="U3233">
        <v>1</v>
      </c>
      <c r="V3233" t="s">
        <v>13524</v>
      </c>
      <c r="W3233" t="s">
        <v>61</v>
      </c>
      <c r="Y3233">
        <v>5</v>
      </c>
      <c r="Z3233">
        <v>0</v>
      </c>
      <c r="AA3233">
        <v>0</v>
      </c>
      <c r="AB3233" t="s">
        <v>54</v>
      </c>
      <c r="AC3233">
        <v>0</v>
      </c>
      <c r="AD3233" t="s">
        <v>55</v>
      </c>
      <c r="AF3233" t="s">
        <v>62</v>
      </c>
      <c r="AI3233" t="s">
        <v>56</v>
      </c>
      <c r="AJ3233" t="s">
        <v>56</v>
      </c>
      <c r="AK3233" t="s">
        <v>56</v>
      </c>
      <c r="AS3233">
        <v>0</v>
      </c>
    </row>
    <row r="3234" spans="1:45" x14ac:dyDescent="0.25">
      <c r="A3234" s="1">
        <v>1.55633E+16</v>
      </c>
      <c r="B3234">
        <v>1728</v>
      </c>
      <c r="C3234" t="s">
        <v>13525</v>
      </c>
      <c r="D3234">
        <v>78</v>
      </c>
      <c r="E3234">
        <v>5</v>
      </c>
      <c r="F3234">
        <v>0</v>
      </c>
      <c r="G3234">
        <v>83</v>
      </c>
      <c r="H3234">
        <v>0</v>
      </c>
      <c r="I3234">
        <v>83</v>
      </c>
      <c r="J3234">
        <v>0</v>
      </c>
      <c r="K3234" t="s">
        <v>47</v>
      </c>
      <c r="M3234">
        <v>1615</v>
      </c>
      <c r="N3234" t="s">
        <v>13526</v>
      </c>
      <c r="O3234" t="s">
        <v>49</v>
      </c>
      <c r="Q3234" t="s">
        <v>13527</v>
      </c>
      <c r="R3234" s="2">
        <v>42861.646527777775</v>
      </c>
      <c r="S3234" s="2">
        <v>42861.647222222222</v>
      </c>
      <c r="T3234" t="s">
        <v>800</v>
      </c>
      <c r="U3234">
        <v>1</v>
      </c>
      <c r="V3234" t="s">
        <v>13528</v>
      </c>
      <c r="W3234" t="s">
        <v>53</v>
      </c>
      <c r="Y3234">
        <v>20</v>
      </c>
      <c r="Z3234">
        <v>0</v>
      </c>
      <c r="AA3234">
        <v>0</v>
      </c>
      <c r="AB3234" t="s">
        <v>54</v>
      </c>
      <c r="AC3234">
        <v>0</v>
      </c>
      <c r="AD3234" t="s">
        <v>55</v>
      </c>
      <c r="AF3234" t="s">
        <v>62</v>
      </c>
      <c r="AI3234" t="s">
        <v>56</v>
      </c>
      <c r="AJ3234" t="s">
        <v>56</v>
      </c>
      <c r="AK3234" t="s">
        <v>56</v>
      </c>
      <c r="AS3234">
        <v>0</v>
      </c>
    </row>
    <row r="3235" spans="1:45" x14ac:dyDescent="0.25">
      <c r="A3235" s="1">
        <v>1.55608E+16</v>
      </c>
      <c r="B3235">
        <v>1567</v>
      </c>
      <c r="C3235" t="s">
        <v>10983</v>
      </c>
      <c r="D3235">
        <v>220.73</v>
      </c>
      <c r="E3235">
        <v>0</v>
      </c>
      <c r="F3235">
        <v>0</v>
      </c>
      <c r="G3235">
        <v>220.73</v>
      </c>
      <c r="H3235">
        <v>0</v>
      </c>
      <c r="I3235">
        <v>220.73</v>
      </c>
      <c r="J3235">
        <v>0</v>
      </c>
      <c r="K3235" t="s">
        <v>47</v>
      </c>
      <c r="M3235">
        <v>1627</v>
      </c>
      <c r="N3235" t="s">
        <v>10984</v>
      </c>
      <c r="O3235" t="s">
        <v>49</v>
      </c>
      <c r="Q3235" t="s">
        <v>10983</v>
      </c>
      <c r="R3235" s="2">
        <v>42861.643055555556</v>
      </c>
      <c r="S3235" s="2">
        <v>42861.643055555556</v>
      </c>
      <c r="T3235" t="s">
        <v>13529</v>
      </c>
      <c r="U3235">
        <v>14</v>
      </c>
      <c r="V3235" t="s">
        <v>13530</v>
      </c>
      <c r="W3235" t="s">
        <v>53</v>
      </c>
      <c r="Y3235">
        <v>50</v>
      </c>
      <c r="Z3235">
        <v>0</v>
      </c>
      <c r="AA3235">
        <v>0</v>
      </c>
      <c r="AB3235" t="s">
        <v>54</v>
      </c>
      <c r="AC3235">
        <v>0</v>
      </c>
      <c r="AD3235" t="s">
        <v>55</v>
      </c>
      <c r="AF3235" t="s">
        <v>62</v>
      </c>
      <c r="AI3235" t="s">
        <v>56</v>
      </c>
      <c r="AJ3235" t="s">
        <v>56</v>
      </c>
      <c r="AK3235" t="s">
        <v>56</v>
      </c>
      <c r="AS3235">
        <v>0</v>
      </c>
    </row>
    <row r="3236" spans="1:45" x14ac:dyDescent="0.25">
      <c r="A3236" s="1">
        <v>1.31369E+16</v>
      </c>
      <c r="B3236">
        <v>263</v>
      </c>
      <c r="C3236" t="s">
        <v>13521</v>
      </c>
      <c r="D3236">
        <v>48.36</v>
      </c>
      <c r="E3236">
        <v>0</v>
      </c>
      <c r="F3236">
        <v>0</v>
      </c>
      <c r="G3236">
        <v>48.36</v>
      </c>
      <c r="H3236">
        <v>0</v>
      </c>
      <c r="I3236">
        <v>48.36</v>
      </c>
      <c r="J3236">
        <v>0</v>
      </c>
      <c r="K3236" t="s">
        <v>47</v>
      </c>
      <c r="M3236">
        <v>2095</v>
      </c>
      <c r="N3236" t="s">
        <v>13522</v>
      </c>
      <c r="O3236" t="s">
        <v>49</v>
      </c>
      <c r="Q3236" t="s">
        <v>13523</v>
      </c>
      <c r="R3236" s="2">
        <v>42861.640972222223</v>
      </c>
      <c r="S3236" s="2">
        <v>42861.652083333334</v>
      </c>
      <c r="T3236" t="s">
        <v>13531</v>
      </c>
      <c r="U3236">
        <v>9</v>
      </c>
      <c r="V3236" t="s">
        <v>13524</v>
      </c>
      <c r="W3236" t="s">
        <v>61</v>
      </c>
      <c r="Y3236">
        <v>18</v>
      </c>
      <c r="Z3236">
        <v>0</v>
      </c>
      <c r="AA3236">
        <v>0</v>
      </c>
      <c r="AB3236" t="s">
        <v>54</v>
      </c>
      <c r="AC3236">
        <v>0</v>
      </c>
      <c r="AD3236" t="s">
        <v>55</v>
      </c>
      <c r="AF3236" t="s">
        <v>62</v>
      </c>
      <c r="AI3236" t="s">
        <v>56</v>
      </c>
      <c r="AJ3236" t="s">
        <v>56</v>
      </c>
      <c r="AK3236" t="s">
        <v>56</v>
      </c>
      <c r="AS3236">
        <v>0</v>
      </c>
    </row>
    <row r="3237" spans="1:45" x14ac:dyDescent="0.25">
      <c r="A3237" s="1">
        <v>1.3145E+16</v>
      </c>
      <c r="B3237">
        <v>2474</v>
      </c>
      <c r="C3237" t="s">
        <v>3624</v>
      </c>
      <c r="D3237">
        <v>150</v>
      </c>
      <c r="E3237">
        <v>0</v>
      </c>
      <c r="F3237">
        <v>0</v>
      </c>
      <c r="G3237">
        <v>150</v>
      </c>
      <c r="H3237">
        <v>0</v>
      </c>
      <c r="I3237">
        <v>150</v>
      </c>
      <c r="J3237">
        <v>0</v>
      </c>
      <c r="K3237" t="s">
        <v>47</v>
      </c>
      <c r="M3237">
        <v>1420</v>
      </c>
      <c r="N3237" t="s">
        <v>11156</v>
      </c>
      <c r="O3237" t="s">
        <v>49</v>
      </c>
      <c r="Q3237" t="s">
        <v>3626</v>
      </c>
      <c r="R3237" s="2">
        <v>42861.622916666667</v>
      </c>
      <c r="S3237" s="2">
        <v>42861.625</v>
      </c>
      <c r="T3237" t="s">
        <v>13532</v>
      </c>
      <c r="U3237">
        <v>26</v>
      </c>
      <c r="V3237" t="s">
        <v>13533</v>
      </c>
      <c r="W3237" t="s">
        <v>53</v>
      </c>
      <c r="Y3237">
        <v>36</v>
      </c>
      <c r="Z3237">
        <v>0</v>
      </c>
      <c r="AA3237">
        <v>0</v>
      </c>
      <c r="AB3237" t="s">
        <v>54</v>
      </c>
      <c r="AC3237">
        <v>0</v>
      </c>
      <c r="AD3237" t="s">
        <v>55</v>
      </c>
      <c r="AF3237" t="s">
        <v>62</v>
      </c>
      <c r="AI3237" t="s">
        <v>56</v>
      </c>
      <c r="AJ3237" t="s">
        <v>56</v>
      </c>
      <c r="AK3237" t="s">
        <v>56</v>
      </c>
      <c r="AN3237" t="s">
        <v>13534</v>
      </c>
      <c r="AS3237">
        <v>0</v>
      </c>
    </row>
    <row r="3238" spans="1:45" x14ac:dyDescent="0.25">
      <c r="A3238" s="1">
        <v>1.31446E+16</v>
      </c>
      <c r="B3238">
        <v>1789</v>
      </c>
      <c r="C3238" t="s">
        <v>13535</v>
      </c>
      <c r="D3238">
        <v>5.07</v>
      </c>
      <c r="E3238">
        <v>5</v>
      </c>
      <c r="F3238">
        <v>0</v>
      </c>
      <c r="G3238">
        <v>10.07</v>
      </c>
      <c r="H3238">
        <v>0</v>
      </c>
      <c r="I3238">
        <v>10.07</v>
      </c>
      <c r="J3238">
        <v>0</v>
      </c>
      <c r="K3238" t="s">
        <v>47</v>
      </c>
      <c r="M3238">
        <v>1373</v>
      </c>
      <c r="N3238" t="s">
        <v>13536</v>
      </c>
      <c r="O3238" t="s">
        <v>49</v>
      </c>
      <c r="Q3238" t="s">
        <v>13537</v>
      </c>
      <c r="R3238" s="2">
        <v>42861.62222222222</v>
      </c>
      <c r="S3238" s="2">
        <v>42861.622916666667</v>
      </c>
      <c r="T3238" t="s">
        <v>3854</v>
      </c>
      <c r="U3238">
        <v>1</v>
      </c>
      <c r="V3238" t="s">
        <v>13538</v>
      </c>
      <c r="W3238" t="s">
        <v>61</v>
      </c>
      <c r="Y3238">
        <v>3</v>
      </c>
      <c r="Z3238">
        <v>0</v>
      </c>
      <c r="AA3238">
        <v>0</v>
      </c>
      <c r="AB3238" t="s">
        <v>54</v>
      </c>
      <c r="AC3238">
        <v>0</v>
      </c>
      <c r="AD3238" t="s">
        <v>55</v>
      </c>
      <c r="AF3238" t="s">
        <v>62</v>
      </c>
      <c r="AI3238" t="s">
        <v>56</v>
      </c>
      <c r="AJ3238" t="s">
        <v>56</v>
      </c>
      <c r="AK3238" t="s">
        <v>56</v>
      </c>
      <c r="AS3238">
        <v>0</v>
      </c>
    </row>
    <row r="3239" spans="1:45" x14ac:dyDescent="0.25">
      <c r="A3239" s="1">
        <v>1.55324E+16</v>
      </c>
      <c r="B3239">
        <v>2698</v>
      </c>
      <c r="C3239" t="s">
        <v>13539</v>
      </c>
      <c r="D3239">
        <v>54.48</v>
      </c>
      <c r="E3239">
        <v>0</v>
      </c>
      <c r="F3239">
        <v>0</v>
      </c>
      <c r="G3239">
        <v>54.48</v>
      </c>
      <c r="H3239">
        <v>0</v>
      </c>
      <c r="I3239">
        <v>54.48</v>
      </c>
      <c r="J3239">
        <v>0</v>
      </c>
      <c r="K3239" t="s">
        <v>47</v>
      </c>
      <c r="L3239" t="s">
        <v>13540</v>
      </c>
      <c r="M3239">
        <v>3002</v>
      </c>
      <c r="N3239" t="s">
        <v>13541</v>
      </c>
      <c r="O3239" t="s">
        <v>49</v>
      </c>
      <c r="Q3239" t="s">
        <v>13542</v>
      </c>
      <c r="R3239" s="2">
        <v>42861.621527777781</v>
      </c>
      <c r="S3239" s="2">
        <v>42861.62222222222</v>
      </c>
      <c r="T3239" t="s">
        <v>13543</v>
      </c>
      <c r="U3239">
        <v>15</v>
      </c>
      <c r="V3239" t="s">
        <v>13544</v>
      </c>
      <c r="W3239" t="s">
        <v>61</v>
      </c>
      <c r="Y3239">
        <v>15</v>
      </c>
      <c r="Z3239">
        <v>0</v>
      </c>
      <c r="AA3239">
        <v>0</v>
      </c>
      <c r="AB3239" t="s">
        <v>54</v>
      </c>
      <c r="AC3239">
        <v>0</v>
      </c>
      <c r="AD3239" t="s">
        <v>55</v>
      </c>
      <c r="AF3239" t="s">
        <v>62</v>
      </c>
      <c r="AI3239" t="s">
        <v>56</v>
      </c>
      <c r="AJ3239" t="s">
        <v>56</v>
      </c>
      <c r="AK3239" t="s">
        <v>56</v>
      </c>
      <c r="AS3239">
        <v>0</v>
      </c>
    </row>
    <row r="3240" spans="1:45" x14ac:dyDescent="0.25">
      <c r="A3240" s="1">
        <v>1.55419E+16</v>
      </c>
      <c r="B3240">
        <v>433</v>
      </c>
      <c r="C3240" t="s">
        <v>13545</v>
      </c>
      <c r="D3240">
        <v>17.55</v>
      </c>
      <c r="E3240">
        <v>5</v>
      </c>
      <c r="F3240">
        <v>0</v>
      </c>
      <c r="G3240">
        <v>22.55</v>
      </c>
      <c r="H3240">
        <v>0</v>
      </c>
      <c r="I3240">
        <v>22.55</v>
      </c>
      <c r="J3240">
        <v>0</v>
      </c>
      <c r="K3240" t="s">
        <v>47</v>
      </c>
      <c r="M3240">
        <v>1839</v>
      </c>
      <c r="N3240" t="s">
        <v>13546</v>
      </c>
      <c r="O3240" t="s">
        <v>49</v>
      </c>
      <c r="Q3240" t="s">
        <v>13547</v>
      </c>
      <c r="R3240" s="2">
        <v>42861.618055555555</v>
      </c>
      <c r="S3240" s="2">
        <v>42861.618055555555</v>
      </c>
      <c r="T3240" t="s">
        <v>13548</v>
      </c>
      <c r="U3240">
        <v>6</v>
      </c>
      <c r="V3240" t="s">
        <v>13549</v>
      </c>
      <c r="W3240" t="s">
        <v>61</v>
      </c>
      <c r="Y3240">
        <v>6</v>
      </c>
      <c r="Z3240">
        <v>0</v>
      </c>
      <c r="AA3240">
        <v>0</v>
      </c>
      <c r="AB3240" t="s">
        <v>54</v>
      </c>
      <c r="AC3240">
        <v>0</v>
      </c>
      <c r="AD3240" t="s">
        <v>55</v>
      </c>
      <c r="AF3240" t="s">
        <v>62</v>
      </c>
      <c r="AI3240" t="s">
        <v>56</v>
      </c>
      <c r="AJ3240" t="s">
        <v>56</v>
      </c>
      <c r="AK3240" t="s">
        <v>56</v>
      </c>
      <c r="AS3240">
        <v>0</v>
      </c>
    </row>
    <row r="3241" spans="1:45" x14ac:dyDescent="0.25">
      <c r="A3241" s="1">
        <v>1.55193E+16</v>
      </c>
      <c r="B3241">
        <v>442</v>
      </c>
      <c r="C3241" t="s">
        <v>13550</v>
      </c>
      <c r="D3241">
        <v>26.95</v>
      </c>
      <c r="E3241">
        <v>5</v>
      </c>
      <c r="F3241">
        <v>0</v>
      </c>
      <c r="G3241">
        <v>31.95</v>
      </c>
      <c r="H3241">
        <v>0</v>
      </c>
      <c r="I3241">
        <v>31.95</v>
      </c>
      <c r="J3241">
        <v>0</v>
      </c>
      <c r="K3241" t="s">
        <v>47</v>
      </c>
      <c r="M3241">
        <v>775</v>
      </c>
      <c r="N3241" t="s">
        <v>13551</v>
      </c>
      <c r="O3241" t="s">
        <v>49</v>
      </c>
      <c r="Q3241" t="s">
        <v>13550</v>
      </c>
      <c r="R3241" s="2">
        <v>42861.60833333333</v>
      </c>
      <c r="S3241" s="2">
        <v>42861.60833333333</v>
      </c>
      <c r="T3241" t="s">
        <v>13552</v>
      </c>
      <c r="U3241">
        <v>5</v>
      </c>
      <c r="V3241" t="s">
        <v>13553</v>
      </c>
      <c r="W3241" t="s">
        <v>61</v>
      </c>
      <c r="Y3241">
        <v>8</v>
      </c>
      <c r="Z3241">
        <v>0</v>
      </c>
      <c r="AA3241">
        <v>0</v>
      </c>
      <c r="AB3241" t="s">
        <v>54</v>
      </c>
      <c r="AC3241">
        <v>0</v>
      </c>
      <c r="AD3241" t="s">
        <v>55</v>
      </c>
      <c r="AF3241" t="s">
        <v>62</v>
      </c>
      <c r="AI3241" t="s">
        <v>56</v>
      </c>
      <c r="AJ3241" t="s">
        <v>56</v>
      </c>
      <c r="AK3241" t="s">
        <v>56</v>
      </c>
      <c r="AS3241">
        <v>0</v>
      </c>
    </row>
    <row r="3242" spans="1:45" x14ac:dyDescent="0.25">
      <c r="A3242" s="1">
        <v>1.31344E+16</v>
      </c>
      <c r="B3242">
        <v>1986</v>
      </c>
      <c r="C3242" t="s">
        <v>13554</v>
      </c>
      <c r="D3242">
        <v>18.899999999999999</v>
      </c>
      <c r="E3242">
        <v>5</v>
      </c>
      <c r="F3242">
        <v>0</v>
      </c>
      <c r="G3242">
        <v>23.9</v>
      </c>
      <c r="H3242">
        <v>0</v>
      </c>
      <c r="I3242">
        <v>23.9</v>
      </c>
      <c r="J3242">
        <v>0</v>
      </c>
      <c r="K3242" t="s">
        <v>47</v>
      </c>
      <c r="L3242" t="s">
        <v>13555</v>
      </c>
      <c r="M3242">
        <v>910</v>
      </c>
      <c r="N3242" t="s">
        <v>13556</v>
      </c>
      <c r="O3242" t="s">
        <v>49</v>
      </c>
      <c r="Q3242" t="s">
        <v>13557</v>
      </c>
      <c r="R3242" s="2">
        <v>42861.595138888886</v>
      </c>
      <c r="S3242" s="2">
        <v>42861.595138888886</v>
      </c>
      <c r="T3242" t="s">
        <v>12380</v>
      </c>
      <c r="U3242">
        <v>1</v>
      </c>
      <c r="V3242" t="s">
        <v>13558</v>
      </c>
      <c r="W3242" t="s">
        <v>53</v>
      </c>
      <c r="Y3242">
        <v>1</v>
      </c>
      <c r="Z3242">
        <v>0</v>
      </c>
      <c r="AA3242">
        <v>0</v>
      </c>
      <c r="AB3242" t="s">
        <v>54</v>
      </c>
      <c r="AC3242">
        <v>0</v>
      </c>
      <c r="AD3242" t="s">
        <v>55</v>
      </c>
      <c r="AF3242" t="s">
        <v>62</v>
      </c>
      <c r="AI3242" t="s">
        <v>56</v>
      </c>
      <c r="AJ3242" t="s">
        <v>56</v>
      </c>
      <c r="AK3242" t="s">
        <v>56</v>
      </c>
      <c r="AS3242">
        <v>0</v>
      </c>
    </row>
    <row r="3243" spans="1:45" x14ac:dyDescent="0.25">
      <c r="A3243" s="1">
        <v>1.5525E+16</v>
      </c>
      <c r="B3243">
        <v>2980</v>
      </c>
      <c r="C3243" t="s">
        <v>13559</v>
      </c>
      <c r="D3243">
        <v>68.33</v>
      </c>
      <c r="E3243">
        <v>0</v>
      </c>
      <c r="F3243">
        <v>0</v>
      </c>
      <c r="G3243">
        <v>68.33</v>
      </c>
      <c r="H3243">
        <v>0</v>
      </c>
      <c r="I3243">
        <v>68.33</v>
      </c>
      <c r="J3243">
        <v>0</v>
      </c>
      <c r="K3243" t="s">
        <v>47</v>
      </c>
      <c r="M3243">
        <v>2046</v>
      </c>
      <c r="N3243" t="s">
        <v>13560</v>
      </c>
      <c r="O3243" t="s">
        <v>49</v>
      </c>
      <c r="Q3243" t="s">
        <v>13561</v>
      </c>
      <c r="R3243" s="2">
        <v>42861.59097222222</v>
      </c>
      <c r="S3243" s="2">
        <v>42861.592361111114</v>
      </c>
      <c r="T3243" t="s">
        <v>13562</v>
      </c>
      <c r="U3243">
        <v>5</v>
      </c>
      <c r="V3243" t="s">
        <v>13563</v>
      </c>
      <c r="W3243" t="s">
        <v>53</v>
      </c>
      <c r="Y3243">
        <v>22</v>
      </c>
      <c r="Z3243">
        <v>0</v>
      </c>
      <c r="AA3243">
        <v>0</v>
      </c>
      <c r="AB3243" t="s">
        <v>54</v>
      </c>
      <c r="AC3243">
        <v>0</v>
      </c>
      <c r="AD3243" t="s">
        <v>55</v>
      </c>
      <c r="AF3243" t="s">
        <v>62</v>
      </c>
      <c r="AI3243" t="s">
        <v>56</v>
      </c>
      <c r="AJ3243" t="s">
        <v>56</v>
      </c>
      <c r="AK3243" t="s">
        <v>56</v>
      </c>
      <c r="AS3243">
        <v>0</v>
      </c>
    </row>
    <row r="3244" spans="1:45" x14ac:dyDescent="0.25">
      <c r="A3244" s="1">
        <v>1.31179E+16</v>
      </c>
      <c r="B3244">
        <v>837</v>
      </c>
      <c r="C3244" t="s">
        <v>13564</v>
      </c>
      <c r="D3244">
        <v>61.19</v>
      </c>
      <c r="E3244">
        <v>0</v>
      </c>
      <c r="F3244">
        <v>0</v>
      </c>
      <c r="G3244">
        <v>61.19</v>
      </c>
      <c r="H3244">
        <v>0</v>
      </c>
      <c r="I3244">
        <v>61.19</v>
      </c>
      <c r="J3244">
        <v>0</v>
      </c>
      <c r="K3244" t="s">
        <v>47</v>
      </c>
      <c r="L3244" t="s">
        <v>375</v>
      </c>
      <c r="M3244">
        <v>330</v>
      </c>
      <c r="N3244" t="s">
        <v>13565</v>
      </c>
      <c r="O3244" t="s">
        <v>49</v>
      </c>
      <c r="Q3244" t="s">
        <v>13566</v>
      </c>
      <c r="R3244" s="2">
        <v>42861.588194444441</v>
      </c>
      <c r="S3244" s="2">
        <v>42861.588194444441</v>
      </c>
      <c r="T3244" t="s">
        <v>13567</v>
      </c>
      <c r="U3244">
        <v>18</v>
      </c>
      <c r="V3244" t="s">
        <v>13568</v>
      </c>
      <c r="W3244" t="s">
        <v>68</v>
      </c>
      <c r="X3244" t="s">
        <v>13569</v>
      </c>
      <c r="Y3244">
        <v>19</v>
      </c>
      <c r="Z3244">
        <v>0</v>
      </c>
      <c r="AA3244">
        <v>0</v>
      </c>
      <c r="AB3244" t="s">
        <v>54</v>
      </c>
      <c r="AC3244">
        <v>0</v>
      </c>
      <c r="AD3244" t="s">
        <v>55</v>
      </c>
      <c r="AF3244" t="s">
        <v>62</v>
      </c>
      <c r="AI3244" t="s">
        <v>56</v>
      </c>
      <c r="AJ3244" t="s">
        <v>56</v>
      </c>
      <c r="AK3244" t="s">
        <v>56</v>
      </c>
      <c r="AS3244">
        <v>0</v>
      </c>
    </row>
    <row r="3245" spans="1:45" x14ac:dyDescent="0.25">
      <c r="A3245" s="1">
        <v>1.55082E+16</v>
      </c>
      <c r="B3245">
        <v>714</v>
      </c>
      <c r="C3245" t="s">
        <v>13570</v>
      </c>
      <c r="D3245">
        <v>400</v>
      </c>
      <c r="E3245">
        <v>0</v>
      </c>
      <c r="F3245">
        <v>0</v>
      </c>
      <c r="G3245">
        <v>400</v>
      </c>
      <c r="H3245">
        <v>0</v>
      </c>
      <c r="I3245">
        <v>400</v>
      </c>
      <c r="J3245">
        <v>0</v>
      </c>
      <c r="K3245" t="s">
        <v>47</v>
      </c>
      <c r="M3245">
        <v>2389</v>
      </c>
      <c r="N3245" t="s">
        <v>13571</v>
      </c>
      <c r="O3245" t="s">
        <v>49</v>
      </c>
      <c r="Q3245" t="s">
        <v>13572</v>
      </c>
      <c r="R3245" s="2">
        <v>42861.585416666669</v>
      </c>
      <c r="S3245" s="2">
        <v>42861.634722222225</v>
      </c>
      <c r="T3245" t="s">
        <v>13573</v>
      </c>
      <c r="U3245">
        <v>22</v>
      </c>
      <c r="V3245" t="s">
        <v>13574</v>
      </c>
      <c r="W3245" t="s">
        <v>53</v>
      </c>
      <c r="Y3245">
        <v>85</v>
      </c>
      <c r="Z3245">
        <v>0</v>
      </c>
      <c r="AA3245">
        <v>0</v>
      </c>
      <c r="AB3245" t="s">
        <v>54</v>
      </c>
      <c r="AC3245">
        <v>0</v>
      </c>
      <c r="AD3245" t="s">
        <v>55</v>
      </c>
      <c r="AF3245" t="s">
        <v>62</v>
      </c>
      <c r="AI3245" t="s">
        <v>56</v>
      </c>
      <c r="AJ3245" t="s">
        <v>56</v>
      </c>
      <c r="AK3245" t="s">
        <v>56</v>
      </c>
      <c r="AS3245">
        <v>0</v>
      </c>
    </row>
    <row r="3246" spans="1:45" x14ac:dyDescent="0.25">
      <c r="A3246" s="1">
        <v>1.55188E+16</v>
      </c>
      <c r="B3246">
        <v>1208</v>
      </c>
      <c r="C3246" t="s">
        <v>13575</v>
      </c>
      <c r="D3246">
        <v>15.68</v>
      </c>
      <c r="E3246">
        <v>5</v>
      </c>
      <c r="F3246">
        <v>0</v>
      </c>
      <c r="G3246">
        <v>20.68</v>
      </c>
      <c r="H3246">
        <v>0</v>
      </c>
      <c r="I3246">
        <v>20.68</v>
      </c>
      <c r="J3246">
        <v>0</v>
      </c>
      <c r="K3246" t="s">
        <v>47</v>
      </c>
      <c r="M3246">
        <v>2537</v>
      </c>
      <c r="N3246" t="s">
        <v>13576</v>
      </c>
      <c r="O3246" t="s">
        <v>49</v>
      </c>
      <c r="Q3246" t="s">
        <v>13577</v>
      </c>
      <c r="R3246" s="2">
        <v>42861.583333333336</v>
      </c>
      <c r="S3246" s="2">
        <v>42861.583333333336</v>
      </c>
      <c r="T3246" t="s">
        <v>13578</v>
      </c>
      <c r="U3246">
        <v>3</v>
      </c>
      <c r="V3246" t="s">
        <v>13579</v>
      </c>
      <c r="W3246" t="s">
        <v>61</v>
      </c>
      <c r="Y3246">
        <v>3</v>
      </c>
      <c r="Z3246">
        <v>0</v>
      </c>
      <c r="AA3246">
        <v>0</v>
      </c>
      <c r="AB3246" t="s">
        <v>54</v>
      </c>
      <c r="AC3246">
        <v>0</v>
      </c>
      <c r="AD3246" t="s">
        <v>55</v>
      </c>
      <c r="AF3246" t="s">
        <v>62</v>
      </c>
      <c r="AI3246" t="s">
        <v>56</v>
      </c>
      <c r="AJ3246" t="s">
        <v>56</v>
      </c>
      <c r="AK3246" t="s">
        <v>56</v>
      </c>
      <c r="AS3246">
        <v>0</v>
      </c>
    </row>
    <row r="3247" spans="1:45" x14ac:dyDescent="0.25">
      <c r="A3247" s="1">
        <v>1.5501E+16</v>
      </c>
      <c r="B3247">
        <v>3322</v>
      </c>
      <c r="C3247" t="s">
        <v>13580</v>
      </c>
      <c r="D3247">
        <v>7.9</v>
      </c>
      <c r="E3247">
        <v>5</v>
      </c>
      <c r="F3247">
        <v>0</v>
      </c>
      <c r="G3247">
        <v>12.9</v>
      </c>
      <c r="H3247">
        <v>0</v>
      </c>
      <c r="I3247">
        <v>12.9</v>
      </c>
      <c r="J3247">
        <v>0</v>
      </c>
      <c r="K3247" t="s">
        <v>47</v>
      </c>
      <c r="M3247">
        <v>1170</v>
      </c>
      <c r="N3247" t="s">
        <v>13581</v>
      </c>
      <c r="O3247" t="s">
        <v>49</v>
      </c>
      <c r="Q3247" t="s">
        <v>13582</v>
      </c>
      <c r="R3247" s="2">
        <v>42861.579861111109</v>
      </c>
      <c r="S3247" s="2">
        <v>42861.579861111109</v>
      </c>
      <c r="T3247" t="s">
        <v>10836</v>
      </c>
      <c r="U3247">
        <v>1</v>
      </c>
      <c r="V3247" t="s">
        <v>13583</v>
      </c>
      <c r="W3247" t="s">
        <v>61</v>
      </c>
      <c r="Y3247">
        <v>1</v>
      </c>
      <c r="Z3247">
        <v>0</v>
      </c>
      <c r="AA3247">
        <v>0</v>
      </c>
      <c r="AB3247" t="s">
        <v>54</v>
      </c>
      <c r="AC3247">
        <v>0</v>
      </c>
      <c r="AD3247" t="s">
        <v>55</v>
      </c>
      <c r="AF3247" t="s">
        <v>62</v>
      </c>
      <c r="AI3247" t="s">
        <v>56</v>
      </c>
      <c r="AJ3247" t="s">
        <v>56</v>
      </c>
      <c r="AK3247" t="s">
        <v>56</v>
      </c>
      <c r="AS3247">
        <v>0</v>
      </c>
    </row>
    <row r="3248" spans="1:45" x14ac:dyDescent="0.25">
      <c r="A3248" s="1">
        <v>1.31279E+16</v>
      </c>
      <c r="B3248">
        <v>1113</v>
      </c>
      <c r="C3248" t="s">
        <v>13584</v>
      </c>
      <c r="D3248">
        <v>21.64</v>
      </c>
      <c r="E3248">
        <v>5</v>
      </c>
      <c r="F3248">
        <v>0</v>
      </c>
      <c r="G3248">
        <v>26.64</v>
      </c>
      <c r="H3248">
        <v>0</v>
      </c>
      <c r="I3248">
        <v>26.64</v>
      </c>
      <c r="J3248">
        <v>0</v>
      </c>
      <c r="K3248" t="s">
        <v>47</v>
      </c>
      <c r="M3248">
        <v>2773</v>
      </c>
      <c r="N3248" t="s">
        <v>13585</v>
      </c>
      <c r="O3248" t="s">
        <v>49</v>
      </c>
      <c r="Q3248" t="s">
        <v>13584</v>
      </c>
      <c r="R3248" s="2">
        <v>42861.574305555558</v>
      </c>
      <c r="S3248" s="2">
        <v>42861.574305555558</v>
      </c>
      <c r="T3248" t="s">
        <v>13586</v>
      </c>
      <c r="U3248">
        <v>9</v>
      </c>
      <c r="V3248" t="s">
        <v>13587</v>
      </c>
      <c r="W3248" t="s">
        <v>61</v>
      </c>
      <c r="Y3248">
        <v>12</v>
      </c>
      <c r="Z3248">
        <v>0</v>
      </c>
      <c r="AA3248">
        <v>0</v>
      </c>
      <c r="AB3248" t="s">
        <v>54</v>
      </c>
      <c r="AC3248">
        <v>0</v>
      </c>
      <c r="AD3248" t="s">
        <v>55</v>
      </c>
      <c r="AF3248" t="s">
        <v>62</v>
      </c>
      <c r="AI3248" t="s">
        <v>56</v>
      </c>
      <c r="AJ3248" t="s">
        <v>56</v>
      </c>
      <c r="AK3248" t="s">
        <v>56</v>
      </c>
      <c r="AS3248">
        <v>0</v>
      </c>
    </row>
    <row r="3249" spans="1:45" x14ac:dyDescent="0.25">
      <c r="A3249" s="1">
        <v>1.31128E+16</v>
      </c>
      <c r="B3249">
        <v>1455</v>
      </c>
      <c r="C3249" t="s">
        <v>13588</v>
      </c>
      <c r="D3249">
        <v>5.07</v>
      </c>
      <c r="E3249">
        <v>5</v>
      </c>
      <c r="F3249">
        <v>0</v>
      </c>
      <c r="G3249">
        <v>10.07</v>
      </c>
      <c r="H3249">
        <v>0</v>
      </c>
      <c r="I3249">
        <v>10.07</v>
      </c>
      <c r="J3249">
        <v>0</v>
      </c>
      <c r="K3249" t="s">
        <v>47</v>
      </c>
      <c r="M3249">
        <v>2461</v>
      </c>
      <c r="N3249" t="s">
        <v>13589</v>
      </c>
      <c r="O3249" t="s">
        <v>49</v>
      </c>
      <c r="Q3249" t="s">
        <v>13590</v>
      </c>
      <c r="R3249" s="2">
        <v>42861.572916666664</v>
      </c>
      <c r="S3249" s="2">
        <v>42861.572916666664</v>
      </c>
      <c r="T3249" t="s">
        <v>3854</v>
      </c>
      <c r="U3249">
        <v>1</v>
      </c>
      <c r="V3249" t="s">
        <v>13591</v>
      </c>
      <c r="W3249" t="s">
        <v>61</v>
      </c>
      <c r="Y3249">
        <v>3</v>
      </c>
      <c r="Z3249">
        <v>0</v>
      </c>
      <c r="AA3249">
        <v>0</v>
      </c>
      <c r="AB3249" t="s">
        <v>54</v>
      </c>
      <c r="AC3249">
        <v>0</v>
      </c>
      <c r="AD3249" t="s">
        <v>55</v>
      </c>
      <c r="AF3249" t="s">
        <v>62</v>
      </c>
      <c r="AI3249" t="s">
        <v>56</v>
      </c>
      <c r="AJ3249" t="s">
        <v>56</v>
      </c>
      <c r="AK3249" t="s">
        <v>56</v>
      </c>
      <c r="AS3249">
        <v>0</v>
      </c>
    </row>
    <row r="3250" spans="1:45" x14ac:dyDescent="0.25">
      <c r="A3250" s="1">
        <v>1.31127E+16</v>
      </c>
      <c r="B3250">
        <v>1891</v>
      </c>
      <c r="C3250" t="s">
        <v>13592</v>
      </c>
      <c r="D3250">
        <v>58.29</v>
      </c>
      <c r="E3250">
        <v>0</v>
      </c>
      <c r="F3250">
        <v>0</v>
      </c>
      <c r="G3250">
        <v>58.29</v>
      </c>
      <c r="H3250">
        <v>0</v>
      </c>
      <c r="I3250">
        <v>58.29</v>
      </c>
      <c r="J3250">
        <v>0</v>
      </c>
      <c r="K3250" t="s">
        <v>47</v>
      </c>
      <c r="M3250">
        <v>1855</v>
      </c>
      <c r="N3250" t="s">
        <v>13593</v>
      </c>
      <c r="O3250" t="s">
        <v>49</v>
      </c>
      <c r="Q3250" t="s">
        <v>13592</v>
      </c>
      <c r="R3250" s="2">
        <v>42861.572222222225</v>
      </c>
      <c r="S3250" s="2">
        <v>42861.572916666664</v>
      </c>
      <c r="T3250" t="s">
        <v>13594</v>
      </c>
      <c r="U3250">
        <v>11</v>
      </c>
      <c r="V3250" t="s">
        <v>13595</v>
      </c>
      <c r="W3250" t="s">
        <v>61</v>
      </c>
      <c r="Y3250">
        <v>16</v>
      </c>
      <c r="Z3250">
        <v>0</v>
      </c>
      <c r="AA3250">
        <v>0</v>
      </c>
      <c r="AB3250" t="s">
        <v>54</v>
      </c>
      <c r="AC3250">
        <v>0</v>
      </c>
      <c r="AD3250" t="s">
        <v>55</v>
      </c>
      <c r="AF3250" t="s">
        <v>62</v>
      </c>
      <c r="AI3250" t="s">
        <v>56</v>
      </c>
      <c r="AJ3250" t="s">
        <v>56</v>
      </c>
      <c r="AK3250" t="s">
        <v>56</v>
      </c>
      <c r="AS3250">
        <v>0</v>
      </c>
    </row>
    <row r="3251" spans="1:45" x14ac:dyDescent="0.25">
      <c r="A3251" s="1">
        <v>1.54959E+16</v>
      </c>
      <c r="B3251">
        <v>2651</v>
      </c>
      <c r="C3251" t="s">
        <v>13596</v>
      </c>
      <c r="D3251">
        <v>34.979999999999997</v>
      </c>
      <c r="E3251">
        <v>5</v>
      </c>
      <c r="F3251">
        <v>0</v>
      </c>
      <c r="G3251">
        <v>39.979999999999997</v>
      </c>
      <c r="H3251">
        <v>0</v>
      </c>
      <c r="I3251">
        <v>39.979999999999997</v>
      </c>
      <c r="J3251">
        <v>0</v>
      </c>
      <c r="K3251" t="s">
        <v>47</v>
      </c>
      <c r="M3251">
        <v>2130</v>
      </c>
      <c r="N3251" t="s">
        <v>13597</v>
      </c>
      <c r="O3251" t="s">
        <v>49</v>
      </c>
      <c r="Q3251" t="s">
        <v>13596</v>
      </c>
      <c r="R3251" s="2">
        <v>42861.566666666666</v>
      </c>
      <c r="S3251" s="2">
        <v>42861.566666666666</v>
      </c>
      <c r="T3251" t="s">
        <v>13598</v>
      </c>
      <c r="U3251">
        <v>2</v>
      </c>
      <c r="V3251" t="s">
        <v>13599</v>
      </c>
      <c r="W3251" t="s">
        <v>61</v>
      </c>
      <c r="Y3251">
        <v>4</v>
      </c>
      <c r="Z3251">
        <v>0</v>
      </c>
      <c r="AA3251">
        <v>0</v>
      </c>
      <c r="AB3251" t="s">
        <v>54</v>
      </c>
      <c r="AC3251">
        <v>0</v>
      </c>
      <c r="AD3251" t="s">
        <v>55</v>
      </c>
      <c r="AF3251" t="s">
        <v>62</v>
      </c>
      <c r="AI3251" t="s">
        <v>56</v>
      </c>
      <c r="AJ3251" t="s">
        <v>56</v>
      </c>
      <c r="AK3251" t="s">
        <v>56</v>
      </c>
      <c r="AS3251">
        <v>0</v>
      </c>
    </row>
    <row r="3252" spans="1:45" x14ac:dyDescent="0.25">
      <c r="A3252" s="1">
        <v>1.55109E+16</v>
      </c>
      <c r="B3252">
        <v>2919</v>
      </c>
      <c r="C3252" t="s">
        <v>13600</v>
      </c>
      <c r="D3252">
        <v>3.6</v>
      </c>
      <c r="E3252">
        <v>5</v>
      </c>
      <c r="F3252">
        <v>0</v>
      </c>
      <c r="G3252">
        <v>8.6</v>
      </c>
      <c r="H3252">
        <v>0</v>
      </c>
      <c r="I3252">
        <v>8.6</v>
      </c>
      <c r="J3252">
        <v>0</v>
      </c>
      <c r="K3252" t="s">
        <v>47</v>
      </c>
      <c r="M3252">
        <v>43</v>
      </c>
      <c r="N3252" t="s">
        <v>13601</v>
      </c>
      <c r="O3252" t="s">
        <v>49</v>
      </c>
      <c r="Q3252" t="s">
        <v>13602</v>
      </c>
      <c r="R3252" s="2">
        <v>42861.56527777778</v>
      </c>
      <c r="S3252" s="2">
        <v>42861.565972222219</v>
      </c>
      <c r="T3252" t="s">
        <v>157</v>
      </c>
      <c r="U3252">
        <v>1</v>
      </c>
      <c r="V3252" t="s">
        <v>13603</v>
      </c>
      <c r="W3252" t="s">
        <v>61</v>
      </c>
      <c r="Y3252">
        <v>1</v>
      </c>
      <c r="Z3252">
        <v>0</v>
      </c>
      <c r="AA3252">
        <v>0</v>
      </c>
      <c r="AB3252" t="s">
        <v>54</v>
      </c>
      <c r="AC3252">
        <v>0</v>
      </c>
      <c r="AD3252" t="s">
        <v>55</v>
      </c>
      <c r="AF3252" t="s">
        <v>62</v>
      </c>
      <c r="AI3252" t="s">
        <v>56</v>
      </c>
      <c r="AJ3252" t="s">
        <v>56</v>
      </c>
      <c r="AK3252" t="s">
        <v>56</v>
      </c>
      <c r="AS3252">
        <v>0</v>
      </c>
    </row>
    <row r="3253" spans="1:45" x14ac:dyDescent="0.25">
      <c r="A3253" s="1">
        <v>1.55035E+16</v>
      </c>
      <c r="B3253">
        <v>2042</v>
      </c>
      <c r="C3253" t="s">
        <v>13604</v>
      </c>
      <c r="D3253">
        <v>3.58</v>
      </c>
      <c r="E3253">
        <v>5</v>
      </c>
      <c r="F3253">
        <v>0</v>
      </c>
      <c r="G3253">
        <v>8.58</v>
      </c>
      <c r="H3253">
        <v>0</v>
      </c>
      <c r="I3253">
        <v>8.58</v>
      </c>
      <c r="J3253">
        <v>0</v>
      </c>
      <c r="K3253" t="s">
        <v>47</v>
      </c>
      <c r="M3253">
        <v>367</v>
      </c>
      <c r="N3253" t="s">
        <v>13605</v>
      </c>
      <c r="O3253" t="s">
        <v>49</v>
      </c>
      <c r="Q3253" t="s">
        <v>13604</v>
      </c>
      <c r="R3253" s="2">
        <v>42861.557638888888</v>
      </c>
      <c r="S3253" s="2">
        <v>42861.559027777781</v>
      </c>
      <c r="T3253" t="s">
        <v>594</v>
      </c>
      <c r="U3253">
        <v>1</v>
      </c>
      <c r="V3253" t="s">
        <v>13606</v>
      </c>
      <c r="W3253" t="s">
        <v>61</v>
      </c>
      <c r="Y3253">
        <v>2</v>
      </c>
      <c r="Z3253">
        <v>0</v>
      </c>
      <c r="AA3253">
        <v>0</v>
      </c>
      <c r="AB3253" t="s">
        <v>54</v>
      </c>
      <c r="AC3253">
        <v>0</v>
      </c>
      <c r="AD3253" t="s">
        <v>55</v>
      </c>
      <c r="AF3253" t="s">
        <v>62</v>
      </c>
      <c r="AI3253" t="s">
        <v>56</v>
      </c>
      <c r="AJ3253" t="s">
        <v>56</v>
      </c>
      <c r="AK3253" t="s">
        <v>56</v>
      </c>
      <c r="AS3253">
        <v>0</v>
      </c>
    </row>
    <row r="3254" spans="1:45" x14ac:dyDescent="0.25">
      <c r="A3254" s="1">
        <v>1.31034E+16</v>
      </c>
      <c r="B3254">
        <v>24</v>
      </c>
      <c r="C3254" t="s">
        <v>13607</v>
      </c>
      <c r="D3254">
        <v>124.5</v>
      </c>
      <c r="E3254">
        <v>0</v>
      </c>
      <c r="F3254">
        <v>0</v>
      </c>
      <c r="G3254">
        <v>124.5</v>
      </c>
      <c r="H3254">
        <v>0</v>
      </c>
      <c r="I3254">
        <v>124.5</v>
      </c>
      <c r="J3254">
        <v>0</v>
      </c>
      <c r="K3254" t="s">
        <v>47</v>
      </c>
      <c r="M3254">
        <v>1602</v>
      </c>
      <c r="N3254" t="s">
        <v>13608</v>
      </c>
      <c r="O3254" t="s">
        <v>49</v>
      </c>
      <c r="Q3254" t="s">
        <v>13607</v>
      </c>
      <c r="R3254" s="2">
        <v>42861.550694444442</v>
      </c>
      <c r="S3254" s="2">
        <v>42861.550694444442</v>
      </c>
      <c r="T3254" t="s">
        <v>408</v>
      </c>
      <c r="U3254">
        <v>1</v>
      </c>
      <c r="V3254" t="s">
        <v>13609</v>
      </c>
      <c r="W3254" t="s">
        <v>53</v>
      </c>
      <c r="Y3254">
        <v>50</v>
      </c>
      <c r="Z3254">
        <v>0</v>
      </c>
      <c r="AA3254">
        <v>0</v>
      </c>
      <c r="AB3254" t="s">
        <v>54</v>
      </c>
      <c r="AC3254">
        <v>0</v>
      </c>
      <c r="AD3254" t="s">
        <v>55</v>
      </c>
      <c r="AF3254" t="s">
        <v>62</v>
      </c>
      <c r="AI3254" t="s">
        <v>56</v>
      </c>
      <c r="AJ3254" t="s">
        <v>56</v>
      </c>
      <c r="AK3254" t="s">
        <v>56</v>
      </c>
      <c r="AS3254">
        <v>0</v>
      </c>
    </row>
    <row r="3255" spans="1:45" x14ac:dyDescent="0.25">
      <c r="A3255" s="1">
        <v>1.54998E+16</v>
      </c>
      <c r="B3255">
        <v>949</v>
      </c>
      <c r="C3255" t="s">
        <v>13610</v>
      </c>
      <c r="D3255">
        <v>3.79</v>
      </c>
      <c r="E3255">
        <v>5</v>
      </c>
      <c r="F3255">
        <v>0</v>
      </c>
      <c r="G3255">
        <v>8.7899999999999991</v>
      </c>
      <c r="H3255">
        <v>0</v>
      </c>
      <c r="I3255">
        <v>8.7899999999999991</v>
      </c>
      <c r="J3255">
        <v>0</v>
      </c>
      <c r="K3255" t="s">
        <v>47</v>
      </c>
      <c r="M3255">
        <v>906</v>
      </c>
      <c r="N3255" t="s">
        <v>13611</v>
      </c>
      <c r="O3255" t="s">
        <v>49</v>
      </c>
      <c r="Q3255" t="s">
        <v>13612</v>
      </c>
      <c r="R3255" s="2">
        <v>42861.55</v>
      </c>
      <c r="S3255" s="2">
        <v>42861.55</v>
      </c>
      <c r="T3255" t="s">
        <v>514</v>
      </c>
      <c r="U3255">
        <v>1</v>
      </c>
      <c r="V3255" t="s">
        <v>13613</v>
      </c>
      <c r="W3255" t="s">
        <v>53</v>
      </c>
      <c r="Y3255">
        <v>1</v>
      </c>
      <c r="Z3255">
        <v>0</v>
      </c>
      <c r="AA3255">
        <v>0</v>
      </c>
      <c r="AB3255" t="s">
        <v>54</v>
      </c>
      <c r="AC3255">
        <v>0</v>
      </c>
      <c r="AD3255" t="s">
        <v>55</v>
      </c>
      <c r="AF3255" t="s">
        <v>62</v>
      </c>
      <c r="AI3255" t="s">
        <v>56</v>
      </c>
      <c r="AJ3255" t="s">
        <v>56</v>
      </c>
      <c r="AK3255" t="s">
        <v>56</v>
      </c>
      <c r="AS3255">
        <v>0</v>
      </c>
    </row>
    <row r="3256" spans="1:45" x14ac:dyDescent="0.25">
      <c r="A3256" s="1">
        <v>1.31012E+16</v>
      </c>
      <c r="B3256">
        <v>2449</v>
      </c>
      <c r="C3256" t="s">
        <v>13614</v>
      </c>
      <c r="D3256">
        <v>59.06</v>
      </c>
      <c r="E3256">
        <v>0</v>
      </c>
      <c r="F3256">
        <v>0</v>
      </c>
      <c r="G3256">
        <v>59.06</v>
      </c>
      <c r="H3256">
        <v>0</v>
      </c>
      <c r="I3256">
        <v>59.06</v>
      </c>
      <c r="J3256">
        <v>0</v>
      </c>
      <c r="K3256" t="s">
        <v>47</v>
      </c>
      <c r="M3256">
        <v>2874</v>
      </c>
      <c r="N3256" t="s">
        <v>13615</v>
      </c>
      <c r="O3256" t="s">
        <v>49</v>
      </c>
      <c r="Q3256" t="s">
        <v>13614</v>
      </c>
      <c r="R3256" s="2">
        <v>42861.548611111109</v>
      </c>
      <c r="S3256" s="2">
        <v>42861.557638888888</v>
      </c>
      <c r="T3256" t="s">
        <v>13616</v>
      </c>
      <c r="U3256">
        <v>14</v>
      </c>
      <c r="V3256" t="s">
        <v>13617</v>
      </c>
      <c r="W3256" t="s">
        <v>68</v>
      </c>
      <c r="X3256" t="s">
        <v>771</v>
      </c>
      <c r="Y3256">
        <v>23</v>
      </c>
      <c r="Z3256">
        <v>0</v>
      </c>
      <c r="AA3256">
        <v>0</v>
      </c>
      <c r="AB3256" t="s">
        <v>54</v>
      </c>
      <c r="AC3256">
        <v>0</v>
      </c>
      <c r="AD3256" t="s">
        <v>55</v>
      </c>
      <c r="AF3256" t="s">
        <v>62</v>
      </c>
      <c r="AI3256" t="s">
        <v>56</v>
      </c>
      <c r="AJ3256" t="s">
        <v>56</v>
      </c>
      <c r="AK3256" t="s">
        <v>56</v>
      </c>
      <c r="AS3256">
        <v>0</v>
      </c>
    </row>
    <row r="3257" spans="1:45" x14ac:dyDescent="0.25">
      <c r="A3257" s="1">
        <v>1.31014E+16</v>
      </c>
      <c r="B3257">
        <v>1806</v>
      </c>
      <c r="C3257" t="s">
        <v>13618</v>
      </c>
      <c r="D3257">
        <v>18.96</v>
      </c>
      <c r="E3257">
        <v>5</v>
      </c>
      <c r="F3257">
        <v>0</v>
      </c>
      <c r="G3257">
        <v>23.96</v>
      </c>
      <c r="H3257">
        <v>0</v>
      </c>
      <c r="I3257">
        <v>23.96</v>
      </c>
      <c r="J3257">
        <v>0</v>
      </c>
      <c r="K3257" t="s">
        <v>47</v>
      </c>
      <c r="M3257">
        <v>465</v>
      </c>
      <c r="N3257" t="s">
        <v>13619</v>
      </c>
      <c r="O3257" t="s">
        <v>49</v>
      </c>
      <c r="Q3257" t="s">
        <v>13618</v>
      </c>
      <c r="R3257" s="2">
        <v>42861.543055555558</v>
      </c>
      <c r="S3257" s="2">
        <v>42861.545138888891</v>
      </c>
      <c r="T3257" t="s">
        <v>13620</v>
      </c>
      <c r="U3257">
        <v>6</v>
      </c>
      <c r="V3257" t="s">
        <v>13621</v>
      </c>
      <c r="W3257" t="s">
        <v>61</v>
      </c>
      <c r="Y3257">
        <v>14</v>
      </c>
      <c r="Z3257">
        <v>0</v>
      </c>
      <c r="AA3257">
        <v>0</v>
      </c>
      <c r="AB3257" t="s">
        <v>54</v>
      </c>
      <c r="AC3257">
        <v>0</v>
      </c>
      <c r="AD3257" t="s">
        <v>55</v>
      </c>
      <c r="AF3257" t="s">
        <v>62</v>
      </c>
      <c r="AI3257" t="s">
        <v>56</v>
      </c>
      <c r="AJ3257" t="s">
        <v>56</v>
      </c>
      <c r="AK3257" t="s">
        <v>56</v>
      </c>
      <c r="AS3257">
        <v>0</v>
      </c>
    </row>
    <row r="3258" spans="1:45" x14ac:dyDescent="0.25">
      <c r="A3258" s="1">
        <v>1.54721E+16</v>
      </c>
      <c r="B3258">
        <v>2705</v>
      </c>
      <c r="C3258" t="s">
        <v>13622</v>
      </c>
      <c r="D3258">
        <v>174</v>
      </c>
      <c r="E3258">
        <v>0</v>
      </c>
      <c r="F3258">
        <v>0</v>
      </c>
      <c r="G3258">
        <v>174</v>
      </c>
      <c r="H3258">
        <v>0</v>
      </c>
      <c r="I3258">
        <v>174</v>
      </c>
      <c r="J3258">
        <v>0</v>
      </c>
      <c r="K3258" t="s">
        <v>47</v>
      </c>
      <c r="M3258">
        <v>2645</v>
      </c>
      <c r="N3258" t="s">
        <v>13623</v>
      </c>
      <c r="O3258" t="s">
        <v>49</v>
      </c>
      <c r="Q3258" t="s">
        <v>13622</v>
      </c>
      <c r="R3258" s="2">
        <v>42861.534722222219</v>
      </c>
      <c r="S3258" s="2">
        <v>42861.551388888889</v>
      </c>
      <c r="T3258" t="s">
        <v>13624</v>
      </c>
      <c r="U3258">
        <v>12</v>
      </c>
      <c r="V3258" t="s">
        <v>13625</v>
      </c>
      <c r="W3258" t="s">
        <v>53</v>
      </c>
      <c r="Y3258">
        <v>24</v>
      </c>
      <c r="Z3258">
        <v>0</v>
      </c>
      <c r="AA3258">
        <v>0</v>
      </c>
      <c r="AB3258" t="s">
        <v>54</v>
      </c>
      <c r="AC3258">
        <v>0</v>
      </c>
      <c r="AD3258" t="s">
        <v>55</v>
      </c>
      <c r="AF3258" t="s">
        <v>62</v>
      </c>
      <c r="AI3258" t="s">
        <v>56</v>
      </c>
      <c r="AJ3258" t="s">
        <v>56</v>
      </c>
      <c r="AK3258" t="s">
        <v>56</v>
      </c>
      <c r="AS3258">
        <v>0</v>
      </c>
    </row>
    <row r="3259" spans="1:45" x14ac:dyDescent="0.25">
      <c r="A3259" s="1">
        <v>1.54878E+16</v>
      </c>
      <c r="B3259">
        <v>2477</v>
      </c>
      <c r="C3259" t="s">
        <v>12310</v>
      </c>
      <c r="D3259">
        <v>188.68</v>
      </c>
      <c r="E3259">
        <v>0</v>
      </c>
      <c r="F3259">
        <v>0</v>
      </c>
      <c r="G3259">
        <v>188.68</v>
      </c>
      <c r="H3259">
        <v>0</v>
      </c>
      <c r="I3259">
        <v>188.68</v>
      </c>
      <c r="J3259">
        <v>0</v>
      </c>
      <c r="K3259" t="s">
        <v>47</v>
      </c>
      <c r="M3259">
        <v>2617</v>
      </c>
      <c r="N3259" t="s">
        <v>12311</v>
      </c>
      <c r="O3259" t="s">
        <v>49</v>
      </c>
      <c r="Q3259" t="s">
        <v>12312</v>
      </c>
      <c r="R3259" s="2">
        <v>42861.532638888886</v>
      </c>
      <c r="S3259" s="2">
        <v>42861.532638888886</v>
      </c>
      <c r="T3259" t="s">
        <v>13626</v>
      </c>
      <c r="U3259">
        <v>10</v>
      </c>
      <c r="V3259" t="s">
        <v>13627</v>
      </c>
      <c r="W3259" t="s">
        <v>53</v>
      </c>
      <c r="Y3259">
        <v>57</v>
      </c>
      <c r="Z3259">
        <v>0</v>
      </c>
      <c r="AA3259">
        <v>0</v>
      </c>
      <c r="AB3259" t="s">
        <v>54</v>
      </c>
      <c r="AC3259">
        <v>0</v>
      </c>
      <c r="AD3259" t="s">
        <v>55</v>
      </c>
      <c r="AF3259" t="s">
        <v>62</v>
      </c>
      <c r="AI3259" t="s">
        <v>56</v>
      </c>
      <c r="AJ3259" t="s">
        <v>56</v>
      </c>
      <c r="AK3259" t="s">
        <v>56</v>
      </c>
      <c r="AS3259">
        <v>0</v>
      </c>
    </row>
    <row r="3260" spans="1:45" x14ac:dyDescent="0.25">
      <c r="A3260" s="1">
        <v>1.54698E+16</v>
      </c>
      <c r="B3260">
        <v>1498</v>
      </c>
      <c r="C3260" t="s">
        <v>13628</v>
      </c>
      <c r="D3260">
        <v>18.899999999999999</v>
      </c>
      <c r="E3260">
        <v>5</v>
      </c>
      <c r="F3260">
        <v>0</v>
      </c>
      <c r="G3260">
        <v>23.9</v>
      </c>
      <c r="H3260">
        <v>0</v>
      </c>
      <c r="I3260">
        <v>23.9</v>
      </c>
      <c r="J3260">
        <v>0</v>
      </c>
      <c r="K3260" t="s">
        <v>47</v>
      </c>
      <c r="M3260">
        <v>610</v>
      </c>
      <c r="N3260" t="s">
        <v>13629</v>
      </c>
      <c r="O3260" t="s">
        <v>49</v>
      </c>
      <c r="Q3260" t="s">
        <v>13630</v>
      </c>
      <c r="R3260" s="2">
        <v>42861.523611111108</v>
      </c>
      <c r="S3260" s="2">
        <v>42861.523611111108</v>
      </c>
      <c r="T3260" t="s">
        <v>98</v>
      </c>
      <c r="U3260">
        <v>1</v>
      </c>
      <c r="V3260" t="s">
        <v>13631</v>
      </c>
      <c r="W3260" t="s">
        <v>61</v>
      </c>
      <c r="Y3260">
        <v>10</v>
      </c>
      <c r="Z3260">
        <v>0</v>
      </c>
      <c r="AA3260">
        <v>0</v>
      </c>
      <c r="AB3260" t="s">
        <v>54</v>
      </c>
      <c r="AC3260">
        <v>0</v>
      </c>
      <c r="AD3260" t="s">
        <v>55</v>
      </c>
      <c r="AF3260" t="s">
        <v>62</v>
      </c>
      <c r="AI3260" t="s">
        <v>56</v>
      </c>
      <c r="AJ3260" t="s">
        <v>56</v>
      </c>
      <c r="AK3260" t="s">
        <v>56</v>
      </c>
      <c r="AS3260">
        <v>0</v>
      </c>
    </row>
    <row r="3261" spans="1:45" x14ac:dyDescent="0.25">
      <c r="A3261" s="1">
        <v>1.31045E+16</v>
      </c>
      <c r="B3261">
        <v>3371</v>
      </c>
      <c r="C3261" t="s">
        <v>13632</v>
      </c>
      <c r="D3261">
        <v>5.9</v>
      </c>
      <c r="E3261">
        <v>5</v>
      </c>
      <c r="F3261">
        <v>0</v>
      </c>
      <c r="G3261">
        <v>10.9</v>
      </c>
      <c r="H3261">
        <v>0</v>
      </c>
      <c r="I3261">
        <v>10.9</v>
      </c>
      <c r="J3261">
        <v>0</v>
      </c>
      <c r="K3261" t="s">
        <v>47</v>
      </c>
      <c r="M3261">
        <v>1822</v>
      </c>
      <c r="N3261" t="s">
        <v>13633</v>
      </c>
      <c r="O3261" t="s">
        <v>49</v>
      </c>
      <c r="Q3261" t="s">
        <v>13634</v>
      </c>
      <c r="R3261" s="2">
        <v>42861.512499999997</v>
      </c>
      <c r="S3261" s="2">
        <v>42861.512499999997</v>
      </c>
      <c r="T3261" t="s">
        <v>13635</v>
      </c>
      <c r="U3261">
        <v>1</v>
      </c>
      <c r="V3261" t="s">
        <v>13636</v>
      </c>
      <c r="W3261" t="s">
        <v>61</v>
      </c>
      <c r="Y3261">
        <v>1</v>
      </c>
      <c r="Z3261">
        <v>0</v>
      </c>
      <c r="AA3261">
        <v>0</v>
      </c>
      <c r="AB3261" t="s">
        <v>54</v>
      </c>
      <c r="AC3261">
        <v>0</v>
      </c>
      <c r="AD3261" t="s">
        <v>55</v>
      </c>
      <c r="AF3261" t="s">
        <v>62</v>
      </c>
      <c r="AI3261" t="s">
        <v>56</v>
      </c>
      <c r="AJ3261" t="s">
        <v>56</v>
      </c>
      <c r="AK3261" t="s">
        <v>56</v>
      </c>
      <c r="AS3261">
        <v>0</v>
      </c>
    </row>
    <row r="3262" spans="1:45" x14ac:dyDescent="0.25">
      <c r="A3262" s="1">
        <v>1.31048E+16</v>
      </c>
      <c r="B3262">
        <v>3371</v>
      </c>
      <c r="C3262" t="s">
        <v>13632</v>
      </c>
      <c r="D3262">
        <v>5.9</v>
      </c>
      <c r="E3262">
        <v>5</v>
      </c>
      <c r="F3262">
        <v>0</v>
      </c>
      <c r="G3262">
        <v>10.9</v>
      </c>
      <c r="H3262">
        <v>0</v>
      </c>
      <c r="I3262">
        <v>10.9</v>
      </c>
      <c r="J3262">
        <v>0</v>
      </c>
      <c r="K3262" t="s">
        <v>47</v>
      </c>
      <c r="M3262">
        <v>1822</v>
      </c>
      <c r="N3262" t="s">
        <v>13633</v>
      </c>
      <c r="O3262" t="s">
        <v>49</v>
      </c>
      <c r="Q3262" t="s">
        <v>13634</v>
      </c>
      <c r="R3262" s="2">
        <v>42861.511111111111</v>
      </c>
      <c r="S3262" s="2">
        <v>42861.511111111111</v>
      </c>
      <c r="T3262" t="s">
        <v>13635</v>
      </c>
      <c r="U3262">
        <v>1</v>
      </c>
      <c r="V3262" t="s">
        <v>13636</v>
      </c>
      <c r="W3262" t="s">
        <v>61</v>
      </c>
      <c r="Y3262">
        <v>1</v>
      </c>
      <c r="Z3262">
        <v>0</v>
      </c>
      <c r="AA3262">
        <v>0</v>
      </c>
      <c r="AB3262" t="s">
        <v>54</v>
      </c>
      <c r="AC3262">
        <v>0</v>
      </c>
      <c r="AD3262" t="s">
        <v>55</v>
      </c>
      <c r="AF3262" t="s">
        <v>62</v>
      </c>
      <c r="AI3262" t="s">
        <v>56</v>
      </c>
      <c r="AJ3262" t="s">
        <v>56</v>
      </c>
      <c r="AK3262" t="s">
        <v>56</v>
      </c>
      <c r="AS3262">
        <v>0</v>
      </c>
    </row>
    <row r="3263" spans="1:45" x14ac:dyDescent="0.25">
      <c r="A3263" s="1">
        <v>1.30868E+16</v>
      </c>
      <c r="B3263">
        <v>663</v>
      </c>
      <c r="C3263" t="s">
        <v>13637</v>
      </c>
      <c r="D3263">
        <v>120.46</v>
      </c>
      <c r="E3263">
        <v>0</v>
      </c>
      <c r="F3263">
        <v>0</v>
      </c>
      <c r="G3263">
        <v>120.46</v>
      </c>
      <c r="H3263">
        <v>0</v>
      </c>
      <c r="I3263">
        <v>120.46</v>
      </c>
      <c r="J3263">
        <v>0</v>
      </c>
      <c r="K3263" t="s">
        <v>47</v>
      </c>
      <c r="M3263">
        <v>979</v>
      </c>
      <c r="N3263" t="s">
        <v>13638</v>
      </c>
      <c r="O3263" t="s">
        <v>49</v>
      </c>
      <c r="Q3263" t="s">
        <v>13639</v>
      </c>
      <c r="R3263" s="2">
        <v>42861.509722222225</v>
      </c>
      <c r="S3263" s="2">
        <v>42861.510416666664</v>
      </c>
      <c r="T3263" t="s">
        <v>13640</v>
      </c>
      <c r="U3263">
        <v>10</v>
      </c>
      <c r="V3263" t="s">
        <v>13641</v>
      </c>
      <c r="W3263" t="s">
        <v>53</v>
      </c>
      <c r="Y3263">
        <v>14</v>
      </c>
      <c r="Z3263">
        <v>0</v>
      </c>
      <c r="AA3263">
        <v>0</v>
      </c>
      <c r="AB3263" t="s">
        <v>54</v>
      </c>
      <c r="AC3263">
        <v>0</v>
      </c>
      <c r="AD3263" t="s">
        <v>55</v>
      </c>
      <c r="AF3263" t="s">
        <v>62</v>
      </c>
      <c r="AI3263" t="s">
        <v>56</v>
      </c>
      <c r="AJ3263" t="s">
        <v>56</v>
      </c>
      <c r="AK3263" t="s">
        <v>56</v>
      </c>
      <c r="AS3263">
        <v>0</v>
      </c>
    </row>
    <row r="3264" spans="1:45" x14ac:dyDescent="0.25">
      <c r="A3264" s="1">
        <v>1.31031E+16</v>
      </c>
      <c r="B3264">
        <v>943</v>
      </c>
      <c r="C3264" t="s">
        <v>6243</v>
      </c>
      <c r="D3264">
        <v>39</v>
      </c>
      <c r="E3264">
        <v>5</v>
      </c>
      <c r="F3264">
        <v>0</v>
      </c>
      <c r="G3264">
        <v>44</v>
      </c>
      <c r="H3264">
        <v>0</v>
      </c>
      <c r="I3264">
        <v>44</v>
      </c>
      <c r="J3264">
        <v>0</v>
      </c>
      <c r="K3264" t="s">
        <v>47</v>
      </c>
      <c r="M3264">
        <v>101</v>
      </c>
      <c r="N3264" t="s">
        <v>6244</v>
      </c>
      <c r="O3264" t="s">
        <v>49</v>
      </c>
      <c r="Q3264" t="s">
        <v>6245</v>
      </c>
      <c r="R3264" s="2">
        <v>42861.509027777778</v>
      </c>
      <c r="S3264" s="2">
        <v>42861.509027777778</v>
      </c>
      <c r="T3264" t="s">
        <v>259</v>
      </c>
      <c r="U3264">
        <v>1</v>
      </c>
      <c r="V3264" t="s">
        <v>13642</v>
      </c>
      <c r="W3264" t="s">
        <v>53</v>
      </c>
      <c r="Y3264">
        <v>10</v>
      </c>
      <c r="Z3264">
        <v>0</v>
      </c>
      <c r="AA3264">
        <v>0</v>
      </c>
      <c r="AB3264" t="s">
        <v>54</v>
      </c>
      <c r="AC3264">
        <v>0</v>
      </c>
      <c r="AD3264" t="s">
        <v>55</v>
      </c>
      <c r="AF3264" t="s">
        <v>62</v>
      </c>
      <c r="AI3264" t="s">
        <v>56</v>
      </c>
      <c r="AJ3264" t="s">
        <v>56</v>
      </c>
      <c r="AK3264" t="s">
        <v>56</v>
      </c>
      <c r="AS3264">
        <v>0</v>
      </c>
    </row>
    <row r="3265" spans="1:45" x14ac:dyDescent="0.25">
      <c r="A3265" s="1">
        <v>1.54528E+16</v>
      </c>
      <c r="B3265">
        <v>849</v>
      </c>
      <c r="C3265" t="s">
        <v>13643</v>
      </c>
      <c r="D3265">
        <v>4.97</v>
      </c>
      <c r="E3265">
        <v>5</v>
      </c>
      <c r="F3265">
        <v>0</v>
      </c>
      <c r="G3265">
        <v>9.9700000000000006</v>
      </c>
      <c r="H3265">
        <v>0</v>
      </c>
      <c r="I3265">
        <v>9.9700000000000006</v>
      </c>
      <c r="J3265">
        <v>0</v>
      </c>
      <c r="K3265" t="s">
        <v>47</v>
      </c>
      <c r="M3265">
        <v>761</v>
      </c>
      <c r="N3265" t="s">
        <v>13644</v>
      </c>
      <c r="O3265" t="s">
        <v>49</v>
      </c>
      <c r="Q3265" t="s">
        <v>13643</v>
      </c>
      <c r="R3265" s="2">
        <v>42861.506249999999</v>
      </c>
      <c r="S3265" s="2">
        <v>42861.506944444445</v>
      </c>
      <c r="T3265" t="s">
        <v>13645</v>
      </c>
      <c r="U3265">
        <v>3</v>
      </c>
      <c r="V3265" t="s">
        <v>13646</v>
      </c>
      <c r="W3265" t="s">
        <v>61</v>
      </c>
      <c r="Y3265">
        <v>3</v>
      </c>
      <c r="Z3265">
        <v>0</v>
      </c>
      <c r="AA3265">
        <v>0</v>
      </c>
      <c r="AB3265" t="s">
        <v>54</v>
      </c>
      <c r="AC3265">
        <v>0</v>
      </c>
      <c r="AD3265" t="s">
        <v>55</v>
      </c>
      <c r="AF3265" t="s">
        <v>62</v>
      </c>
      <c r="AI3265" t="s">
        <v>56</v>
      </c>
      <c r="AJ3265" t="s">
        <v>56</v>
      </c>
      <c r="AK3265" t="s">
        <v>56</v>
      </c>
      <c r="AS3265">
        <v>0</v>
      </c>
    </row>
    <row r="3266" spans="1:45" x14ac:dyDescent="0.25">
      <c r="A3266" s="1">
        <v>1.54672E+16</v>
      </c>
      <c r="B3266">
        <v>2043</v>
      </c>
      <c r="C3266" t="s">
        <v>13647</v>
      </c>
      <c r="D3266">
        <v>58</v>
      </c>
      <c r="E3266">
        <v>0</v>
      </c>
      <c r="F3266">
        <v>0</v>
      </c>
      <c r="G3266">
        <v>58</v>
      </c>
      <c r="H3266">
        <v>0</v>
      </c>
      <c r="I3266">
        <v>58</v>
      </c>
      <c r="J3266">
        <v>0</v>
      </c>
      <c r="K3266" t="s">
        <v>47</v>
      </c>
      <c r="M3266">
        <v>2605</v>
      </c>
      <c r="N3266" t="s">
        <v>13648</v>
      </c>
      <c r="O3266" t="s">
        <v>49</v>
      </c>
      <c r="Q3266" t="s">
        <v>13649</v>
      </c>
      <c r="R3266" s="2">
        <v>42861.504166666666</v>
      </c>
      <c r="S3266" s="2">
        <v>42861.504166666666</v>
      </c>
      <c r="T3266" t="s">
        <v>13650</v>
      </c>
      <c r="U3266">
        <v>12</v>
      </c>
      <c r="V3266" t="s">
        <v>13651</v>
      </c>
      <c r="W3266" t="s">
        <v>61</v>
      </c>
      <c r="Y3266">
        <v>14</v>
      </c>
      <c r="Z3266">
        <v>0</v>
      </c>
      <c r="AA3266">
        <v>0</v>
      </c>
      <c r="AB3266" t="s">
        <v>54</v>
      </c>
      <c r="AC3266">
        <v>0</v>
      </c>
      <c r="AD3266" t="s">
        <v>55</v>
      </c>
      <c r="AF3266" t="s">
        <v>62</v>
      </c>
      <c r="AI3266" t="s">
        <v>56</v>
      </c>
      <c r="AJ3266" t="s">
        <v>56</v>
      </c>
      <c r="AK3266" t="s">
        <v>56</v>
      </c>
      <c r="AS3266">
        <v>0</v>
      </c>
    </row>
    <row r="3267" spans="1:45" x14ac:dyDescent="0.25">
      <c r="A3267" s="1">
        <v>1.31006E+16</v>
      </c>
      <c r="B3267">
        <v>1538</v>
      </c>
      <c r="C3267" t="s">
        <v>13652</v>
      </c>
      <c r="D3267">
        <v>4.9000000000000004</v>
      </c>
      <c r="E3267">
        <v>5</v>
      </c>
      <c r="F3267">
        <v>0</v>
      </c>
      <c r="G3267">
        <v>9.9</v>
      </c>
      <c r="H3267">
        <v>0</v>
      </c>
      <c r="I3267">
        <v>9.9</v>
      </c>
      <c r="J3267">
        <v>0</v>
      </c>
      <c r="K3267" t="s">
        <v>47</v>
      </c>
      <c r="M3267">
        <v>1061</v>
      </c>
      <c r="N3267" t="s">
        <v>13653</v>
      </c>
      <c r="O3267" t="s">
        <v>49</v>
      </c>
      <c r="P3267" t="s">
        <v>13654</v>
      </c>
      <c r="Q3267" t="s">
        <v>13655</v>
      </c>
      <c r="R3267" s="2">
        <v>42861.50277777778</v>
      </c>
      <c r="S3267" s="2">
        <v>42861.50277777778</v>
      </c>
      <c r="T3267" t="s">
        <v>11584</v>
      </c>
      <c r="U3267">
        <v>1</v>
      </c>
      <c r="V3267" t="s">
        <v>13656</v>
      </c>
      <c r="W3267" t="s">
        <v>61</v>
      </c>
      <c r="Y3267">
        <v>1</v>
      </c>
      <c r="Z3267">
        <v>0</v>
      </c>
      <c r="AA3267">
        <v>0</v>
      </c>
      <c r="AB3267" t="s">
        <v>54</v>
      </c>
      <c r="AC3267">
        <v>0</v>
      </c>
      <c r="AD3267" t="s">
        <v>55</v>
      </c>
      <c r="AF3267" t="s">
        <v>62</v>
      </c>
      <c r="AI3267" t="s">
        <v>56</v>
      </c>
      <c r="AJ3267" t="s">
        <v>56</v>
      </c>
      <c r="AK3267" t="s">
        <v>56</v>
      </c>
      <c r="AS3267">
        <v>0</v>
      </c>
    </row>
    <row r="3268" spans="1:45" x14ac:dyDescent="0.25">
      <c r="A3268" s="1">
        <v>1.3081E+16</v>
      </c>
      <c r="B3268">
        <v>943</v>
      </c>
      <c r="C3268" t="s">
        <v>6243</v>
      </c>
      <c r="D3268">
        <v>38.85</v>
      </c>
      <c r="E3268">
        <v>5</v>
      </c>
      <c r="F3268">
        <v>0</v>
      </c>
      <c r="G3268">
        <v>43.85</v>
      </c>
      <c r="H3268">
        <v>0</v>
      </c>
      <c r="I3268">
        <v>43.85</v>
      </c>
      <c r="J3268">
        <v>0</v>
      </c>
      <c r="K3268" t="s">
        <v>47</v>
      </c>
      <c r="M3268">
        <v>101</v>
      </c>
      <c r="N3268" t="s">
        <v>6244</v>
      </c>
      <c r="O3268" t="s">
        <v>49</v>
      </c>
      <c r="Q3268" t="s">
        <v>6245</v>
      </c>
      <c r="R3268" s="2">
        <v>42861.494444444441</v>
      </c>
      <c r="S3268" s="2">
        <v>42861.494444444441</v>
      </c>
      <c r="T3268" t="s">
        <v>3617</v>
      </c>
      <c r="U3268">
        <v>1</v>
      </c>
      <c r="V3268" t="s">
        <v>13642</v>
      </c>
      <c r="W3268" t="s">
        <v>53</v>
      </c>
      <c r="Y3268">
        <v>15</v>
      </c>
      <c r="Z3268">
        <v>0</v>
      </c>
      <c r="AA3268">
        <v>0</v>
      </c>
      <c r="AB3268" t="s">
        <v>54</v>
      </c>
      <c r="AC3268">
        <v>0</v>
      </c>
      <c r="AD3268" t="s">
        <v>55</v>
      </c>
      <c r="AF3268" t="s">
        <v>62</v>
      </c>
      <c r="AI3268" t="s">
        <v>56</v>
      </c>
      <c r="AJ3268" t="s">
        <v>56</v>
      </c>
      <c r="AK3268" t="s">
        <v>56</v>
      </c>
      <c r="AS3268">
        <v>0</v>
      </c>
    </row>
    <row r="3269" spans="1:45" x14ac:dyDescent="0.25">
      <c r="A3269" s="1">
        <v>1.30968E+16</v>
      </c>
      <c r="B3269">
        <v>943</v>
      </c>
      <c r="C3269" t="s">
        <v>6243</v>
      </c>
      <c r="D3269">
        <v>39.9</v>
      </c>
      <c r="E3269">
        <v>5</v>
      </c>
      <c r="F3269">
        <v>0</v>
      </c>
      <c r="G3269">
        <v>44.9</v>
      </c>
      <c r="H3269">
        <v>0</v>
      </c>
      <c r="I3269">
        <v>44.9</v>
      </c>
      <c r="J3269">
        <v>0</v>
      </c>
      <c r="K3269" t="s">
        <v>47</v>
      </c>
      <c r="M3269">
        <v>101</v>
      </c>
      <c r="N3269" t="s">
        <v>6244</v>
      </c>
      <c r="O3269" t="s">
        <v>49</v>
      </c>
      <c r="Q3269" t="s">
        <v>6245</v>
      </c>
      <c r="R3269" s="2">
        <v>42861.492361111108</v>
      </c>
      <c r="S3269" s="2">
        <v>42861.492361111108</v>
      </c>
      <c r="T3269" t="s">
        <v>859</v>
      </c>
      <c r="U3269">
        <v>1</v>
      </c>
      <c r="V3269" t="s">
        <v>13642</v>
      </c>
      <c r="W3269" t="s">
        <v>53</v>
      </c>
      <c r="Y3269">
        <v>10</v>
      </c>
      <c r="Z3269">
        <v>0</v>
      </c>
      <c r="AA3269">
        <v>0</v>
      </c>
      <c r="AB3269" t="s">
        <v>54</v>
      </c>
      <c r="AC3269">
        <v>0</v>
      </c>
      <c r="AD3269" t="s">
        <v>55</v>
      </c>
      <c r="AF3269" t="s">
        <v>62</v>
      </c>
      <c r="AI3269" t="s">
        <v>56</v>
      </c>
      <c r="AJ3269" t="s">
        <v>56</v>
      </c>
      <c r="AK3269" t="s">
        <v>56</v>
      </c>
      <c r="AS3269">
        <v>0</v>
      </c>
    </row>
    <row r="3270" spans="1:45" x14ac:dyDescent="0.25">
      <c r="A3270" s="1">
        <v>1.54414E+16</v>
      </c>
      <c r="B3270">
        <v>1345</v>
      </c>
      <c r="C3270" t="s">
        <v>13657</v>
      </c>
      <c r="D3270">
        <v>32.159999999999997</v>
      </c>
      <c r="E3270">
        <v>5</v>
      </c>
      <c r="F3270">
        <v>0</v>
      </c>
      <c r="G3270">
        <v>37.159999999999997</v>
      </c>
      <c r="H3270">
        <v>0</v>
      </c>
      <c r="I3270">
        <v>37.159999999999997</v>
      </c>
      <c r="J3270">
        <v>0</v>
      </c>
      <c r="K3270" t="s">
        <v>47</v>
      </c>
      <c r="M3270">
        <v>2486</v>
      </c>
      <c r="N3270" t="s">
        <v>13658</v>
      </c>
      <c r="O3270" t="s">
        <v>49</v>
      </c>
      <c r="Q3270" t="s">
        <v>13659</v>
      </c>
      <c r="R3270" s="2">
        <v>42861.488888888889</v>
      </c>
      <c r="S3270" s="2">
        <v>42861.488888888889</v>
      </c>
      <c r="T3270" t="s">
        <v>13660</v>
      </c>
      <c r="U3270">
        <v>7</v>
      </c>
      <c r="V3270" t="s">
        <v>13661</v>
      </c>
      <c r="W3270" t="s">
        <v>61</v>
      </c>
      <c r="Y3270">
        <v>9</v>
      </c>
      <c r="Z3270">
        <v>0</v>
      </c>
      <c r="AA3270">
        <v>0</v>
      </c>
      <c r="AB3270" t="s">
        <v>54</v>
      </c>
      <c r="AC3270">
        <v>0</v>
      </c>
      <c r="AD3270" t="s">
        <v>55</v>
      </c>
      <c r="AF3270" t="s">
        <v>62</v>
      </c>
      <c r="AI3270" t="s">
        <v>56</v>
      </c>
      <c r="AJ3270" t="s">
        <v>56</v>
      </c>
      <c r="AK3270" t="s">
        <v>56</v>
      </c>
      <c r="AS3270">
        <v>0</v>
      </c>
    </row>
    <row r="3271" spans="1:45" x14ac:dyDescent="0.25">
      <c r="A3271" s="1">
        <v>1.3092E+16</v>
      </c>
      <c r="B3271">
        <v>1362</v>
      </c>
      <c r="C3271" t="s">
        <v>13662</v>
      </c>
      <c r="D3271">
        <v>21.58</v>
      </c>
      <c r="E3271">
        <v>5</v>
      </c>
      <c r="F3271">
        <v>0</v>
      </c>
      <c r="G3271">
        <v>26.58</v>
      </c>
      <c r="H3271">
        <v>0</v>
      </c>
      <c r="I3271">
        <v>26.58</v>
      </c>
      <c r="J3271">
        <v>0</v>
      </c>
      <c r="K3271" t="s">
        <v>47</v>
      </c>
      <c r="M3271">
        <v>1405</v>
      </c>
      <c r="N3271" t="s">
        <v>13663</v>
      </c>
      <c r="O3271" t="s">
        <v>49</v>
      </c>
      <c r="Q3271" t="s">
        <v>13664</v>
      </c>
      <c r="R3271" s="2">
        <v>42861.479166666664</v>
      </c>
      <c r="S3271" s="2">
        <v>42861.479166666664</v>
      </c>
      <c r="T3271" t="s">
        <v>13665</v>
      </c>
      <c r="U3271">
        <v>6</v>
      </c>
      <c r="V3271" t="s">
        <v>13666</v>
      </c>
      <c r="W3271" t="s">
        <v>61</v>
      </c>
      <c r="Y3271">
        <v>6</v>
      </c>
      <c r="Z3271">
        <v>0</v>
      </c>
      <c r="AA3271">
        <v>0</v>
      </c>
      <c r="AB3271" t="s">
        <v>54</v>
      </c>
      <c r="AC3271">
        <v>0</v>
      </c>
      <c r="AD3271" t="s">
        <v>55</v>
      </c>
      <c r="AF3271" t="s">
        <v>62</v>
      </c>
      <c r="AI3271" t="s">
        <v>56</v>
      </c>
      <c r="AJ3271" t="s">
        <v>56</v>
      </c>
      <c r="AK3271" t="s">
        <v>56</v>
      </c>
      <c r="AS3271">
        <v>0</v>
      </c>
    </row>
    <row r="3272" spans="1:45" x14ac:dyDescent="0.25">
      <c r="A3272" s="1">
        <v>1.30734E+16</v>
      </c>
      <c r="B3272">
        <v>1074</v>
      </c>
      <c r="C3272" t="s">
        <v>13667</v>
      </c>
      <c r="D3272">
        <v>100</v>
      </c>
      <c r="E3272">
        <v>0</v>
      </c>
      <c r="F3272">
        <v>0</v>
      </c>
      <c r="G3272">
        <v>100</v>
      </c>
      <c r="H3272">
        <v>0</v>
      </c>
      <c r="I3272">
        <v>100</v>
      </c>
      <c r="J3272">
        <v>0</v>
      </c>
      <c r="K3272" t="s">
        <v>47</v>
      </c>
      <c r="M3272">
        <v>2604</v>
      </c>
      <c r="N3272" t="s">
        <v>13668</v>
      </c>
      <c r="O3272" t="s">
        <v>49</v>
      </c>
      <c r="Q3272" t="s">
        <v>13669</v>
      </c>
      <c r="R3272" s="2">
        <v>42861.474305555559</v>
      </c>
      <c r="S3272" s="2">
        <v>42861.486111111109</v>
      </c>
      <c r="T3272" t="s">
        <v>13670</v>
      </c>
      <c r="U3272">
        <v>7</v>
      </c>
      <c r="V3272" t="s">
        <v>13671</v>
      </c>
      <c r="W3272" t="s">
        <v>53</v>
      </c>
      <c r="X3272" t="s">
        <v>13672</v>
      </c>
      <c r="Y3272">
        <v>80</v>
      </c>
      <c r="Z3272">
        <v>0</v>
      </c>
      <c r="AA3272">
        <v>0</v>
      </c>
      <c r="AB3272" t="s">
        <v>54</v>
      </c>
      <c r="AC3272">
        <v>0</v>
      </c>
      <c r="AD3272" t="s">
        <v>55</v>
      </c>
      <c r="AF3272" t="s">
        <v>62</v>
      </c>
      <c r="AI3272" t="s">
        <v>56</v>
      </c>
      <c r="AJ3272" t="s">
        <v>56</v>
      </c>
      <c r="AK3272" t="s">
        <v>56</v>
      </c>
      <c r="AS3272">
        <v>0</v>
      </c>
    </row>
    <row r="3273" spans="1:45" x14ac:dyDescent="0.25">
      <c r="A3273" s="1">
        <v>1.30893E+16</v>
      </c>
      <c r="B3273">
        <v>3001</v>
      </c>
      <c r="C3273" t="s">
        <v>13673</v>
      </c>
      <c r="D3273">
        <v>6.9</v>
      </c>
      <c r="E3273">
        <v>5</v>
      </c>
      <c r="F3273">
        <v>0</v>
      </c>
      <c r="G3273">
        <v>11.9</v>
      </c>
      <c r="H3273">
        <v>0</v>
      </c>
      <c r="I3273">
        <v>11.9</v>
      </c>
      <c r="J3273">
        <v>0</v>
      </c>
      <c r="K3273" t="s">
        <v>47</v>
      </c>
      <c r="M3273">
        <v>1716</v>
      </c>
      <c r="N3273" t="s">
        <v>13674</v>
      </c>
      <c r="O3273" t="s">
        <v>49</v>
      </c>
      <c r="Q3273" t="s">
        <v>13673</v>
      </c>
      <c r="R3273" s="2">
        <v>42861.470833333333</v>
      </c>
      <c r="S3273" s="2">
        <v>42861.470833333333</v>
      </c>
      <c r="T3273" t="s">
        <v>758</v>
      </c>
      <c r="U3273">
        <v>1</v>
      </c>
      <c r="V3273" t="s">
        <v>13675</v>
      </c>
      <c r="W3273" t="s">
        <v>61</v>
      </c>
      <c r="Y3273">
        <v>1</v>
      </c>
      <c r="Z3273">
        <v>0</v>
      </c>
      <c r="AA3273">
        <v>0</v>
      </c>
      <c r="AB3273" t="s">
        <v>54</v>
      </c>
      <c r="AC3273">
        <v>0</v>
      </c>
      <c r="AD3273" t="s">
        <v>55</v>
      </c>
      <c r="AF3273" t="s">
        <v>62</v>
      </c>
      <c r="AI3273" t="s">
        <v>56</v>
      </c>
      <c r="AJ3273" t="s">
        <v>56</v>
      </c>
      <c r="AK3273" t="s">
        <v>56</v>
      </c>
      <c r="AS3273">
        <v>0</v>
      </c>
    </row>
    <row r="3274" spans="1:45" x14ac:dyDescent="0.25">
      <c r="A3274" s="1">
        <v>1.30676E+16</v>
      </c>
      <c r="B3274">
        <v>1540</v>
      </c>
      <c r="C3274" t="s">
        <v>13676</v>
      </c>
      <c r="D3274">
        <v>1.08</v>
      </c>
      <c r="E3274">
        <v>5</v>
      </c>
      <c r="F3274">
        <v>0</v>
      </c>
      <c r="G3274">
        <v>6.08</v>
      </c>
      <c r="H3274">
        <v>0</v>
      </c>
      <c r="I3274">
        <v>6.08</v>
      </c>
      <c r="J3274">
        <v>0</v>
      </c>
      <c r="K3274" t="s">
        <v>47</v>
      </c>
      <c r="M3274">
        <v>2808</v>
      </c>
      <c r="N3274" t="s">
        <v>13677</v>
      </c>
      <c r="O3274" t="s">
        <v>49</v>
      </c>
      <c r="Q3274" t="s">
        <v>13676</v>
      </c>
      <c r="R3274" s="2">
        <v>42861.459722222222</v>
      </c>
      <c r="S3274" s="2">
        <v>42861.459722222222</v>
      </c>
      <c r="T3274" t="s">
        <v>13678</v>
      </c>
      <c r="U3274">
        <v>2</v>
      </c>
      <c r="V3274" t="s">
        <v>13679</v>
      </c>
      <c r="W3274" t="s">
        <v>53</v>
      </c>
      <c r="Y3274">
        <v>12</v>
      </c>
      <c r="Z3274">
        <v>0</v>
      </c>
      <c r="AA3274">
        <v>0</v>
      </c>
      <c r="AB3274" t="s">
        <v>54</v>
      </c>
      <c r="AC3274">
        <v>0</v>
      </c>
      <c r="AD3274" t="s">
        <v>55</v>
      </c>
      <c r="AF3274" t="s">
        <v>62</v>
      </c>
      <c r="AI3274" t="s">
        <v>56</v>
      </c>
      <c r="AJ3274" t="s">
        <v>56</v>
      </c>
      <c r="AK3274" t="s">
        <v>56</v>
      </c>
      <c r="AS3274">
        <v>0</v>
      </c>
    </row>
    <row r="3275" spans="1:45" x14ac:dyDescent="0.25">
      <c r="A3275" s="1">
        <v>1.54341E+16</v>
      </c>
      <c r="B3275">
        <v>990</v>
      </c>
      <c r="C3275" t="s">
        <v>13680</v>
      </c>
      <c r="D3275">
        <v>20.7</v>
      </c>
      <c r="E3275">
        <v>5</v>
      </c>
      <c r="F3275">
        <v>0</v>
      </c>
      <c r="G3275">
        <v>25.7</v>
      </c>
      <c r="H3275">
        <v>0</v>
      </c>
      <c r="I3275">
        <v>25.7</v>
      </c>
      <c r="J3275">
        <v>0</v>
      </c>
      <c r="K3275" t="s">
        <v>47</v>
      </c>
      <c r="M3275">
        <v>675</v>
      </c>
      <c r="N3275" t="s">
        <v>13681</v>
      </c>
      <c r="O3275" t="s">
        <v>49</v>
      </c>
      <c r="Q3275" t="s">
        <v>13682</v>
      </c>
      <c r="R3275" s="2">
        <v>42861.457638888889</v>
      </c>
      <c r="S3275" s="2">
        <v>42861.457638888889</v>
      </c>
      <c r="T3275" t="s">
        <v>939</v>
      </c>
      <c r="U3275">
        <v>1</v>
      </c>
      <c r="V3275" t="s">
        <v>13683</v>
      </c>
      <c r="W3275" t="s">
        <v>61</v>
      </c>
      <c r="Y3275">
        <v>3</v>
      </c>
      <c r="Z3275">
        <v>0</v>
      </c>
      <c r="AA3275">
        <v>0</v>
      </c>
      <c r="AB3275" t="s">
        <v>54</v>
      </c>
      <c r="AC3275">
        <v>0</v>
      </c>
      <c r="AD3275" t="s">
        <v>55</v>
      </c>
      <c r="AF3275" t="s">
        <v>62</v>
      </c>
      <c r="AI3275" t="s">
        <v>56</v>
      </c>
      <c r="AJ3275" t="s">
        <v>56</v>
      </c>
      <c r="AK3275" t="s">
        <v>56</v>
      </c>
      <c r="AS3275">
        <v>0</v>
      </c>
    </row>
    <row r="3276" spans="1:45" x14ac:dyDescent="0.25">
      <c r="A3276" s="1">
        <v>1.54208E+16</v>
      </c>
      <c r="B3276">
        <v>2422</v>
      </c>
      <c r="C3276" t="s">
        <v>13684</v>
      </c>
      <c r="D3276">
        <v>29.88</v>
      </c>
      <c r="E3276">
        <v>5</v>
      </c>
      <c r="F3276">
        <v>0</v>
      </c>
      <c r="G3276">
        <v>34.880000000000003</v>
      </c>
      <c r="H3276">
        <v>0</v>
      </c>
      <c r="I3276">
        <v>34.880000000000003</v>
      </c>
      <c r="J3276">
        <v>0</v>
      </c>
      <c r="K3276" t="s">
        <v>47</v>
      </c>
      <c r="M3276">
        <v>1981</v>
      </c>
      <c r="N3276" t="s">
        <v>13685</v>
      </c>
      <c r="O3276" t="s">
        <v>49</v>
      </c>
      <c r="Q3276" t="s">
        <v>13686</v>
      </c>
      <c r="R3276" s="2">
        <v>42861.454861111109</v>
      </c>
      <c r="S3276" s="2">
        <v>42861.454861111109</v>
      </c>
      <c r="T3276" t="s">
        <v>408</v>
      </c>
      <c r="U3276">
        <v>1</v>
      </c>
      <c r="V3276" t="s">
        <v>13687</v>
      </c>
      <c r="W3276" t="s">
        <v>61</v>
      </c>
      <c r="Y3276">
        <v>12</v>
      </c>
      <c r="Z3276">
        <v>0</v>
      </c>
      <c r="AA3276">
        <v>0</v>
      </c>
      <c r="AB3276" t="s">
        <v>54</v>
      </c>
      <c r="AC3276">
        <v>0</v>
      </c>
      <c r="AD3276" t="s">
        <v>55</v>
      </c>
      <c r="AF3276" t="s">
        <v>62</v>
      </c>
      <c r="AI3276" t="s">
        <v>56</v>
      </c>
      <c r="AJ3276" t="s">
        <v>56</v>
      </c>
      <c r="AK3276" t="s">
        <v>56</v>
      </c>
      <c r="AS3276">
        <v>0</v>
      </c>
    </row>
    <row r="3277" spans="1:45" x14ac:dyDescent="0.25">
      <c r="A3277" s="1">
        <v>1.30818E+16</v>
      </c>
      <c r="B3277">
        <v>199</v>
      </c>
      <c r="C3277" t="s">
        <v>13688</v>
      </c>
      <c r="D3277">
        <v>72.53</v>
      </c>
      <c r="E3277">
        <v>0</v>
      </c>
      <c r="F3277">
        <v>0</v>
      </c>
      <c r="G3277">
        <v>72.53</v>
      </c>
      <c r="H3277">
        <v>0</v>
      </c>
      <c r="I3277">
        <v>72.53</v>
      </c>
      <c r="J3277">
        <v>0</v>
      </c>
      <c r="K3277" t="s">
        <v>47</v>
      </c>
      <c r="M3277">
        <v>2221</v>
      </c>
      <c r="N3277" t="s">
        <v>13689</v>
      </c>
      <c r="O3277" t="s">
        <v>49</v>
      </c>
      <c r="Q3277" t="s">
        <v>13690</v>
      </c>
      <c r="R3277" s="2">
        <v>42861.451388888891</v>
      </c>
      <c r="S3277" s="2">
        <v>42861.452777777777</v>
      </c>
      <c r="T3277" t="s">
        <v>13691</v>
      </c>
      <c r="U3277">
        <v>6</v>
      </c>
      <c r="V3277" t="s">
        <v>13692</v>
      </c>
      <c r="W3277" t="s">
        <v>61</v>
      </c>
      <c r="Y3277">
        <v>16</v>
      </c>
      <c r="Z3277">
        <v>0</v>
      </c>
      <c r="AA3277">
        <v>0</v>
      </c>
      <c r="AB3277" t="s">
        <v>54</v>
      </c>
      <c r="AC3277">
        <v>0</v>
      </c>
      <c r="AD3277" t="s">
        <v>55</v>
      </c>
      <c r="AF3277" t="s">
        <v>62</v>
      </c>
      <c r="AI3277" t="s">
        <v>56</v>
      </c>
      <c r="AJ3277" t="s">
        <v>56</v>
      </c>
      <c r="AK3277" t="s">
        <v>56</v>
      </c>
      <c r="AS3277">
        <v>0</v>
      </c>
    </row>
    <row r="3278" spans="1:45" x14ac:dyDescent="0.25">
      <c r="A3278" s="1">
        <v>1.54147E+16</v>
      </c>
      <c r="B3278">
        <v>1611</v>
      </c>
      <c r="C3278" t="s">
        <v>13693</v>
      </c>
      <c r="D3278">
        <v>38.549999999999997</v>
      </c>
      <c r="E3278">
        <v>5</v>
      </c>
      <c r="F3278">
        <v>0</v>
      </c>
      <c r="G3278">
        <v>43.55</v>
      </c>
      <c r="H3278">
        <v>0</v>
      </c>
      <c r="I3278">
        <v>43.55</v>
      </c>
      <c r="J3278">
        <v>0</v>
      </c>
      <c r="K3278" t="s">
        <v>47</v>
      </c>
      <c r="L3278" t="s">
        <v>3111</v>
      </c>
      <c r="M3278">
        <v>1370</v>
      </c>
      <c r="N3278" t="s">
        <v>13694</v>
      </c>
      <c r="O3278" t="s">
        <v>49</v>
      </c>
      <c r="Q3278" t="s">
        <v>13695</v>
      </c>
      <c r="R3278" s="2">
        <v>42861.448611111111</v>
      </c>
      <c r="S3278" s="2">
        <v>42861.455555555556</v>
      </c>
      <c r="T3278" t="s">
        <v>13696</v>
      </c>
      <c r="U3278">
        <v>11</v>
      </c>
      <c r="V3278" t="s">
        <v>13697</v>
      </c>
      <c r="W3278" t="s">
        <v>68</v>
      </c>
      <c r="Y3278">
        <v>11</v>
      </c>
      <c r="Z3278">
        <v>0</v>
      </c>
      <c r="AA3278">
        <v>0</v>
      </c>
      <c r="AB3278" t="s">
        <v>54</v>
      </c>
      <c r="AC3278">
        <v>0</v>
      </c>
      <c r="AD3278" t="s">
        <v>55</v>
      </c>
      <c r="AF3278" t="s">
        <v>62</v>
      </c>
      <c r="AI3278" t="s">
        <v>56</v>
      </c>
      <c r="AJ3278" t="s">
        <v>56</v>
      </c>
      <c r="AK3278" t="s">
        <v>56</v>
      </c>
      <c r="AS3278">
        <v>0</v>
      </c>
    </row>
    <row r="3279" spans="1:45" x14ac:dyDescent="0.25">
      <c r="A3279" s="1">
        <v>1.30804E+16</v>
      </c>
      <c r="B3279">
        <v>2657</v>
      </c>
      <c r="C3279" t="s">
        <v>13698</v>
      </c>
      <c r="D3279">
        <v>7.9</v>
      </c>
      <c r="E3279">
        <v>5</v>
      </c>
      <c r="F3279">
        <v>0</v>
      </c>
      <c r="G3279">
        <v>12.9</v>
      </c>
      <c r="H3279">
        <v>0</v>
      </c>
      <c r="I3279">
        <v>12.9</v>
      </c>
      <c r="J3279">
        <v>0</v>
      </c>
      <c r="K3279" t="s">
        <v>47</v>
      </c>
      <c r="L3279" t="s">
        <v>13699</v>
      </c>
      <c r="M3279">
        <v>380</v>
      </c>
      <c r="N3279" t="s">
        <v>13700</v>
      </c>
      <c r="O3279" t="s">
        <v>49</v>
      </c>
      <c r="Q3279" t="s">
        <v>13701</v>
      </c>
      <c r="R3279" s="2">
        <v>42861.448611111111</v>
      </c>
      <c r="S3279" s="2">
        <v>42861.448611111111</v>
      </c>
      <c r="T3279" t="s">
        <v>13702</v>
      </c>
      <c r="U3279">
        <v>1</v>
      </c>
      <c r="V3279" t="s">
        <v>13703</v>
      </c>
      <c r="W3279" t="s">
        <v>61</v>
      </c>
      <c r="Y3279">
        <v>1</v>
      </c>
      <c r="Z3279">
        <v>0</v>
      </c>
      <c r="AA3279">
        <v>0</v>
      </c>
      <c r="AB3279" t="s">
        <v>54</v>
      </c>
      <c r="AC3279">
        <v>0</v>
      </c>
      <c r="AD3279" t="s">
        <v>55</v>
      </c>
      <c r="AF3279" t="s">
        <v>62</v>
      </c>
      <c r="AI3279" t="s">
        <v>56</v>
      </c>
      <c r="AJ3279" t="s">
        <v>56</v>
      </c>
      <c r="AK3279" t="s">
        <v>56</v>
      </c>
      <c r="AS3279">
        <v>0</v>
      </c>
    </row>
    <row r="3280" spans="1:45" x14ac:dyDescent="0.25">
      <c r="A3280" s="1">
        <v>1.54075E+16</v>
      </c>
      <c r="B3280">
        <v>2445</v>
      </c>
      <c r="C3280" t="s">
        <v>13704</v>
      </c>
      <c r="D3280">
        <v>186.17</v>
      </c>
      <c r="E3280">
        <v>0</v>
      </c>
      <c r="F3280">
        <v>0</v>
      </c>
      <c r="G3280">
        <v>186.17</v>
      </c>
      <c r="H3280">
        <v>0</v>
      </c>
      <c r="I3280">
        <v>186.17</v>
      </c>
      <c r="J3280">
        <v>0</v>
      </c>
      <c r="K3280" t="s">
        <v>47</v>
      </c>
      <c r="L3280" t="s">
        <v>13705</v>
      </c>
      <c r="M3280">
        <v>283</v>
      </c>
      <c r="N3280" t="s">
        <v>13706</v>
      </c>
      <c r="O3280" t="s">
        <v>49</v>
      </c>
      <c r="Q3280" t="s">
        <v>13707</v>
      </c>
      <c r="R3280" s="2">
        <v>42861.439583333333</v>
      </c>
      <c r="S3280" s="2">
        <v>42861.439583333333</v>
      </c>
      <c r="T3280" t="s">
        <v>9769</v>
      </c>
      <c r="U3280">
        <v>2</v>
      </c>
      <c r="V3280" t="s">
        <v>13708</v>
      </c>
      <c r="W3280" t="s">
        <v>53</v>
      </c>
      <c r="Y3280">
        <v>54</v>
      </c>
      <c r="Z3280">
        <v>0</v>
      </c>
      <c r="AA3280">
        <v>0</v>
      </c>
      <c r="AB3280" t="s">
        <v>54</v>
      </c>
      <c r="AC3280">
        <v>0</v>
      </c>
      <c r="AD3280" t="s">
        <v>55</v>
      </c>
      <c r="AF3280" t="s">
        <v>62</v>
      </c>
      <c r="AI3280" t="s">
        <v>56</v>
      </c>
      <c r="AJ3280" t="s">
        <v>56</v>
      </c>
      <c r="AK3280" t="s">
        <v>56</v>
      </c>
      <c r="AS3280">
        <v>0</v>
      </c>
    </row>
    <row r="3281" spans="1:45" x14ac:dyDescent="0.25">
      <c r="A3281" s="1">
        <v>1.54066E+16</v>
      </c>
      <c r="B3281">
        <v>1447</v>
      </c>
      <c r="C3281" t="s">
        <v>486</v>
      </c>
      <c r="D3281">
        <v>150</v>
      </c>
      <c r="E3281">
        <v>0</v>
      </c>
      <c r="F3281">
        <v>0</v>
      </c>
      <c r="G3281">
        <v>150</v>
      </c>
      <c r="H3281">
        <v>0</v>
      </c>
      <c r="I3281">
        <v>150</v>
      </c>
      <c r="J3281">
        <v>0</v>
      </c>
      <c r="K3281" t="s">
        <v>47</v>
      </c>
      <c r="M3281">
        <v>2105</v>
      </c>
      <c r="N3281" t="s">
        <v>487</v>
      </c>
      <c r="O3281" t="s">
        <v>49</v>
      </c>
      <c r="Q3281" t="s">
        <v>488</v>
      </c>
      <c r="R3281" s="2">
        <v>42861.43472222222</v>
      </c>
      <c r="S3281" s="2">
        <v>42861.443749999999</v>
      </c>
      <c r="T3281" t="s">
        <v>13709</v>
      </c>
      <c r="U3281">
        <v>14</v>
      </c>
      <c r="V3281" t="s">
        <v>13710</v>
      </c>
      <c r="W3281" t="s">
        <v>53</v>
      </c>
      <c r="Y3281">
        <v>71</v>
      </c>
      <c r="Z3281">
        <v>0</v>
      </c>
      <c r="AA3281">
        <v>0</v>
      </c>
      <c r="AB3281" t="s">
        <v>54</v>
      </c>
      <c r="AC3281">
        <v>0</v>
      </c>
      <c r="AD3281" t="s">
        <v>55</v>
      </c>
      <c r="AF3281" t="s">
        <v>62</v>
      </c>
      <c r="AI3281" t="s">
        <v>56</v>
      </c>
      <c r="AJ3281" t="s">
        <v>56</v>
      </c>
      <c r="AK3281" t="s">
        <v>56</v>
      </c>
      <c r="AS3281">
        <v>0</v>
      </c>
    </row>
    <row r="3282" spans="1:45" x14ac:dyDescent="0.25">
      <c r="A3282" s="1">
        <v>1.54142E+16</v>
      </c>
      <c r="B3282">
        <v>2248</v>
      </c>
      <c r="C3282" t="s">
        <v>13711</v>
      </c>
      <c r="D3282">
        <v>64.099999999999994</v>
      </c>
      <c r="E3282">
        <v>0</v>
      </c>
      <c r="F3282">
        <v>0</v>
      </c>
      <c r="G3282">
        <v>64.099999999999994</v>
      </c>
      <c r="H3282">
        <v>0</v>
      </c>
      <c r="I3282">
        <v>64.099999999999994</v>
      </c>
      <c r="J3282">
        <v>0</v>
      </c>
      <c r="K3282" t="s">
        <v>47</v>
      </c>
      <c r="L3282" t="s">
        <v>375</v>
      </c>
      <c r="M3282">
        <v>2295</v>
      </c>
      <c r="N3282" t="s">
        <v>13712</v>
      </c>
      <c r="O3282" t="s">
        <v>49</v>
      </c>
      <c r="Q3282" t="s">
        <v>13713</v>
      </c>
      <c r="R3282" s="2">
        <v>42861.427777777775</v>
      </c>
      <c r="S3282" s="2">
        <v>42861.427777777775</v>
      </c>
      <c r="T3282" t="s">
        <v>13714</v>
      </c>
      <c r="U3282">
        <v>12</v>
      </c>
      <c r="V3282" t="s">
        <v>13715</v>
      </c>
      <c r="W3282" t="s">
        <v>68</v>
      </c>
      <c r="X3282" t="s">
        <v>1003</v>
      </c>
      <c r="Y3282">
        <v>13</v>
      </c>
      <c r="Z3282">
        <v>0</v>
      </c>
      <c r="AA3282">
        <v>0</v>
      </c>
      <c r="AB3282" t="s">
        <v>54</v>
      </c>
      <c r="AC3282">
        <v>0</v>
      </c>
      <c r="AD3282" t="s">
        <v>55</v>
      </c>
      <c r="AF3282" t="s">
        <v>62</v>
      </c>
      <c r="AI3282" t="s">
        <v>56</v>
      </c>
      <c r="AJ3282" t="s">
        <v>56</v>
      </c>
      <c r="AK3282" t="s">
        <v>56</v>
      </c>
      <c r="AS3282">
        <v>0</v>
      </c>
    </row>
    <row r="3283" spans="1:45" x14ac:dyDescent="0.25">
      <c r="A3283" s="1">
        <v>1.54146E+16</v>
      </c>
      <c r="B3283">
        <v>2847</v>
      </c>
      <c r="C3283" t="s">
        <v>13716</v>
      </c>
      <c r="D3283">
        <v>2.59</v>
      </c>
      <c r="E3283">
        <v>5</v>
      </c>
      <c r="F3283">
        <v>0</v>
      </c>
      <c r="G3283">
        <v>7.59</v>
      </c>
      <c r="H3283">
        <v>0</v>
      </c>
      <c r="I3283">
        <v>7.59</v>
      </c>
      <c r="J3283">
        <v>0</v>
      </c>
      <c r="K3283" t="s">
        <v>47</v>
      </c>
      <c r="M3283">
        <v>2900</v>
      </c>
      <c r="N3283" t="s">
        <v>13717</v>
      </c>
      <c r="O3283" t="s">
        <v>49</v>
      </c>
      <c r="Q3283" t="s">
        <v>13718</v>
      </c>
      <c r="R3283" s="2">
        <v>42861.426388888889</v>
      </c>
      <c r="S3283" s="2">
        <v>42861.427083333336</v>
      </c>
      <c r="T3283" t="s">
        <v>3617</v>
      </c>
      <c r="U3283">
        <v>1</v>
      </c>
      <c r="V3283" t="s">
        <v>13719</v>
      </c>
      <c r="W3283" t="s">
        <v>68</v>
      </c>
      <c r="Y3283">
        <v>1</v>
      </c>
      <c r="Z3283">
        <v>0</v>
      </c>
      <c r="AA3283">
        <v>0</v>
      </c>
      <c r="AB3283" t="s">
        <v>54</v>
      </c>
      <c r="AC3283">
        <v>0</v>
      </c>
      <c r="AD3283" t="s">
        <v>55</v>
      </c>
      <c r="AF3283" t="s">
        <v>62</v>
      </c>
      <c r="AI3283" t="s">
        <v>56</v>
      </c>
      <c r="AJ3283" t="s">
        <v>56</v>
      </c>
      <c r="AK3283" t="s">
        <v>56</v>
      </c>
      <c r="AS3283">
        <v>0</v>
      </c>
    </row>
    <row r="3284" spans="1:45" x14ac:dyDescent="0.25">
      <c r="A3284" s="1">
        <v>1.5411E+16</v>
      </c>
      <c r="B3284">
        <v>1300</v>
      </c>
      <c r="C3284" t="s">
        <v>13720</v>
      </c>
      <c r="D3284">
        <v>9.8000000000000007</v>
      </c>
      <c r="E3284">
        <v>5</v>
      </c>
      <c r="F3284">
        <v>0</v>
      </c>
      <c r="G3284">
        <v>14.8</v>
      </c>
      <c r="H3284">
        <v>0</v>
      </c>
      <c r="I3284">
        <v>14.8</v>
      </c>
      <c r="J3284">
        <v>0</v>
      </c>
      <c r="K3284" t="s">
        <v>47</v>
      </c>
      <c r="L3284" t="s">
        <v>13721</v>
      </c>
      <c r="M3284">
        <v>1598</v>
      </c>
      <c r="N3284" t="s">
        <v>13722</v>
      </c>
      <c r="O3284" t="s">
        <v>49</v>
      </c>
      <c r="Q3284" t="s">
        <v>13723</v>
      </c>
      <c r="R3284" s="2">
        <v>42861.421527777777</v>
      </c>
      <c r="S3284" s="2">
        <v>42861.421527777777</v>
      </c>
      <c r="T3284" t="s">
        <v>72</v>
      </c>
      <c r="U3284">
        <v>1</v>
      </c>
      <c r="V3284" t="s">
        <v>13724</v>
      </c>
      <c r="W3284" t="s">
        <v>61</v>
      </c>
      <c r="Y3284">
        <v>2</v>
      </c>
      <c r="Z3284">
        <v>0</v>
      </c>
      <c r="AA3284">
        <v>0</v>
      </c>
      <c r="AB3284" t="s">
        <v>54</v>
      </c>
      <c r="AC3284">
        <v>0</v>
      </c>
      <c r="AD3284" t="s">
        <v>55</v>
      </c>
      <c r="AF3284" t="s">
        <v>62</v>
      </c>
      <c r="AI3284" t="s">
        <v>56</v>
      </c>
      <c r="AJ3284" t="s">
        <v>56</v>
      </c>
      <c r="AK3284" t="s">
        <v>56</v>
      </c>
      <c r="AS3284">
        <v>0</v>
      </c>
    </row>
    <row r="3285" spans="1:45" x14ac:dyDescent="0.25">
      <c r="A3285" s="1">
        <v>1.30518E+16</v>
      </c>
      <c r="B3285">
        <v>2189</v>
      </c>
      <c r="C3285" t="s">
        <v>13725</v>
      </c>
      <c r="D3285">
        <v>22.27</v>
      </c>
      <c r="E3285">
        <v>5</v>
      </c>
      <c r="F3285">
        <v>0</v>
      </c>
      <c r="G3285">
        <v>27.27</v>
      </c>
      <c r="H3285">
        <v>0</v>
      </c>
      <c r="I3285">
        <v>27.27</v>
      </c>
      <c r="J3285">
        <v>0</v>
      </c>
      <c r="K3285" t="s">
        <v>47</v>
      </c>
      <c r="M3285">
        <v>2524</v>
      </c>
      <c r="N3285" t="s">
        <v>13726</v>
      </c>
      <c r="O3285" t="s">
        <v>49</v>
      </c>
      <c r="Q3285" t="s">
        <v>13727</v>
      </c>
      <c r="R3285" s="2">
        <v>42861.418055555558</v>
      </c>
      <c r="S3285" s="2">
        <v>42861.418749999997</v>
      </c>
      <c r="T3285" t="s">
        <v>13728</v>
      </c>
      <c r="U3285">
        <v>5</v>
      </c>
      <c r="V3285" t="s">
        <v>13729</v>
      </c>
      <c r="W3285" t="s">
        <v>61</v>
      </c>
      <c r="Y3285">
        <v>5</v>
      </c>
      <c r="Z3285">
        <v>0</v>
      </c>
      <c r="AA3285">
        <v>0</v>
      </c>
      <c r="AB3285" t="s">
        <v>54</v>
      </c>
      <c r="AC3285">
        <v>0</v>
      </c>
      <c r="AD3285" t="s">
        <v>55</v>
      </c>
      <c r="AF3285" t="s">
        <v>62</v>
      </c>
      <c r="AI3285" t="s">
        <v>56</v>
      </c>
      <c r="AJ3285" t="s">
        <v>56</v>
      </c>
      <c r="AK3285" t="s">
        <v>56</v>
      </c>
      <c r="AS3285">
        <v>0</v>
      </c>
    </row>
    <row r="3286" spans="1:45" x14ac:dyDescent="0.25">
      <c r="A3286" s="1">
        <v>1.53865E+16</v>
      </c>
      <c r="B3286">
        <v>45</v>
      </c>
      <c r="C3286" t="s">
        <v>13730</v>
      </c>
      <c r="D3286">
        <v>37.6</v>
      </c>
      <c r="E3286">
        <v>5</v>
      </c>
      <c r="F3286">
        <v>0</v>
      </c>
      <c r="G3286">
        <v>42.6</v>
      </c>
      <c r="H3286">
        <v>0</v>
      </c>
      <c r="I3286">
        <v>42.6</v>
      </c>
      <c r="J3286">
        <v>0</v>
      </c>
      <c r="K3286" t="s">
        <v>47</v>
      </c>
      <c r="M3286">
        <v>2741</v>
      </c>
      <c r="N3286" t="s">
        <v>13731</v>
      </c>
      <c r="O3286" t="s">
        <v>49</v>
      </c>
      <c r="P3286" t="s">
        <v>13732</v>
      </c>
      <c r="Q3286" t="s">
        <v>13733</v>
      </c>
      <c r="R3286" s="2">
        <v>42861.400694444441</v>
      </c>
      <c r="S3286" s="2">
        <v>42861.802083333336</v>
      </c>
      <c r="T3286" t="s">
        <v>13734</v>
      </c>
      <c r="U3286">
        <v>7</v>
      </c>
      <c r="V3286" t="s">
        <v>13735</v>
      </c>
      <c r="W3286" t="s">
        <v>61</v>
      </c>
      <c r="Y3286">
        <v>15</v>
      </c>
      <c r="Z3286">
        <v>0</v>
      </c>
      <c r="AA3286">
        <v>0</v>
      </c>
      <c r="AB3286" t="s">
        <v>54</v>
      </c>
      <c r="AC3286">
        <v>0</v>
      </c>
      <c r="AD3286" t="s">
        <v>55</v>
      </c>
      <c r="AF3286" t="s">
        <v>62</v>
      </c>
      <c r="AI3286" t="s">
        <v>56</v>
      </c>
      <c r="AJ3286" t="s">
        <v>56</v>
      </c>
      <c r="AK3286" t="s">
        <v>56</v>
      </c>
      <c r="AS3286">
        <v>0</v>
      </c>
    </row>
    <row r="3287" spans="1:45" x14ac:dyDescent="0.25">
      <c r="A3287" s="1">
        <v>1.53826E+16</v>
      </c>
      <c r="B3287">
        <v>1763</v>
      </c>
      <c r="C3287" t="s">
        <v>13736</v>
      </c>
      <c r="D3287">
        <v>57.26</v>
      </c>
      <c r="E3287">
        <v>0</v>
      </c>
      <c r="F3287">
        <v>0</v>
      </c>
      <c r="G3287">
        <v>57.26</v>
      </c>
      <c r="H3287">
        <v>0</v>
      </c>
      <c r="I3287">
        <v>57.26</v>
      </c>
      <c r="J3287">
        <v>0</v>
      </c>
      <c r="K3287" t="s">
        <v>47</v>
      </c>
      <c r="M3287">
        <v>1455</v>
      </c>
      <c r="N3287" t="s">
        <v>13737</v>
      </c>
      <c r="O3287" t="s">
        <v>49</v>
      </c>
      <c r="Q3287" t="s">
        <v>13738</v>
      </c>
      <c r="R3287" s="2">
        <v>42861.393750000003</v>
      </c>
      <c r="S3287" s="2">
        <v>42861.393750000003</v>
      </c>
      <c r="T3287" t="s">
        <v>13739</v>
      </c>
      <c r="U3287">
        <v>12</v>
      </c>
      <c r="V3287" t="s">
        <v>13740</v>
      </c>
      <c r="W3287" t="s">
        <v>68</v>
      </c>
      <c r="Y3287">
        <v>12</v>
      </c>
      <c r="Z3287">
        <v>0</v>
      </c>
      <c r="AA3287">
        <v>0</v>
      </c>
      <c r="AB3287" t="s">
        <v>54</v>
      </c>
      <c r="AC3287">
        <v>0</v>
      </c>
      <c r="AD3287" t="s">
        <v>55</v>
      </c>
      <c r="AF3287" t="s">
        <v>62</v>
      </c>
      <c r="AI3287" t="s">
        <v>56</v>
      </c>
      <c r="AJ3287" t="s">
        <v>56</v>
      </c>
      <c r="AK3287" t="s">
        <v>56</v>
      </c>
      <c r="AS3287">
        <v>0</v>
      </c>
    </row>
    <row r="3288" spans="1:45" x14ac:dyDescent="0.25">
      <c r="A3288" s="1">
        <v>1.53754E+16</v>
      </c>
      <c r="B3288">
        <v>678</v>
      </c>
      <c r="C3288" t="s">
        <v>13741</v>
      </c>
      <c r="D3288">
        <v>255</v>
      </c>
      <c r="E3288">
        <v>0</v>
      </c>
      <c r="F3288">
        <v>0</v>
      </c>
      <c r="G3288">
        <v>255</v>
      </c>
      <c r="H3288">
        <v>0</v>
      </c>
      <c r="I3288">
        <v>255</v>
      </c>
      <c r="J3288">
        <v>0</v>
      </c>
      <c r="K3288" t="s">
        <v>47</v>
      </c>
      <c r="M3288">
        <v>1486</v>
      </c>
      <c r="N3288" t="s">
        <v>13742</v>
      </c>
      <c r="O3288" t="s">
        <v>49</v>
      </c>
      <c r="Q3288" t="s">
        <v>13741</v>
      </c>
      <c r="R3288" s="2">
        <v>42861.376388888886</v>
      </c>
      <c r="S3288" s="2">
        <v>42861.523611111108</v>
      </c>
      <c r="T3288" t="s">
        <v>4698</v>
      </c>
      <c r="U3288">
        <v>1</v>
      </c>
      <c r="V3288" t="s">
        <v>13743</v>
      </c>
      <c r="W3288" t="s">
        <v>53</v>
      </c>
      <c r="Y3288">
        <v>150</v>
      </c>
      <c r="Z3288">
        <v>0</v>
      </c>
      <c r="AA3288">
        <v>0</v>
      </c>
      <c r="AB3288" t="s">
        <v>54</v>
      </c>
      <c r="AC3288">
        <v>0</v>
      </c>
      <c r="AD3288" t="s">
        <v>55</v>
      </c>
      <c r="AF3288" t="s">
        <v>62</v>
      </c>
      <c r="AI3288" t="s">
        <v>56</v>
      </c>
      <c r="AJ3288" t="s">
        <v>56</v>
      </c>
      <c r="AK3288" t="s">
        <v>56</v>
      </c>
      <c r="AS3288">
        <v>0</v>
      </c>
    </row>
    <row r="3289" spans="1:45" x14ac:dyDescent="0.25">
      <c r="A3289" s="1">
        <v>1.30568E+16</v>
      </c>
      <c r="B3289">
        <v>922</v>
      </c>
      <c r="C3289" t="s">
        <v>13744</v>
      </c>
      <c r="D3289">
        <v>5.9</v>
      </c>
      <c r="E3289">
        <v>5</v>
      </c>
      <c r="F3289">
        <v>0</v>
      </c>
      <c r="G3289">
        <v>10.9</v>
      </c>
      <c r="H3289">
        <v>0</v>
      </c>
      <c r="I3289">
        <v>10.9</v>
      </c>
      <c r="J3289">
        <v>0</v>
      </c>
      <c r="K3289" t="s">
        <v>47</v>
      </c>
      <c r="M3289">
        <v>2364</v>
      </c>
      <c r="N3289" t="s">
        <v>13745</v>
      </c>
      <c r="O3289" t="s">
        <v>49</v>
      </c>
      <c r="Q3289" t="s">
        <v>13746</v>
      </c>
      <c r="R3289" s="2">
        <v>42861.375694444447</v>
      </c>
      <c r="S3289" s="2">
        <v>42861.376388888886</v>
      </c>
      <c r="T3289" t="s">
        <v>939</v>
      </c>
      <c r="U3289">
        <v>1</v>
      </c>
      <c r="V3289" t="s">
        <v>13747</v>
      </c>
      <c r="W3289" t="s">
        <v>61</v>
      </c>
      <c r="Y3289">
        <v>1</v>
      </c>
      <c r="Z3289">
        <v>0</v>
      </c>
      <c r="AA3289">
        <v>0</v>
      </c>
      <c r="AB3289" t="s">
        <v>54</v>
      </c>
      <c r="AC3289">
        <v>0</v>
      </c>
      <c r="AD3289" t="s">
        <v>55</v>
      </c>
      <c r="AF3289" t="s">
        <v>62</v>
      </c>
      <c r="AI3289" t="s">
        <v>56</v>
      </c>
      <c r="AJ3289" t="s">
        <v>56</v>
      </c>
      <c r="AK3289" t="s">
        <v>56</v>
      </c>
      <c r="AN3289" t="s">
        <v>13748</v>
      </c>
      <c r="AS3289">
        <v>0</v>
      </c>
    </row>
    <row r="3290" spans="1:45" x14ac:dyDescent="0.25">
      <c r="A3290" s="1">
        <v>1.3056E+16</v>
      </c>
      <c r="B3290">
        <v>711</v>
      </c>
      <c r="C3290" t="s">
        <v>13749</v>
      </c>
      <c r="D3290">
        <v>64.44</v>
      </c>
      <c r="E3290">
        <v>0</v>
      </c>
      <c r="F3290">
        <v>0</v>
      </c>
      <c r="G3290">
        <v>64.44</v>
      </c>
      <c r="H3290">
        <v>0</v>
      </c>
      <c r="I3290">
        <v>64.44</v>
      </c>
      <c r="J3290">
        <v>0</v>
      </c>
      <c r="K3290" t="s">
        <v>47</v>
      </c>
      <c r="M3290">
        <v>1463</v>
      </c>
      <c r="N3290" t="s">
        <v>13750</v>
      </c>
      <c r="O3290" t="s">
        <v>49</v>
      </c>
      <c r="Q3290" t="s">
        <v>13751</v>
      </c>
      <c r="R3290" s="2">
        <v>42861.374305555553</v>
      </c>
      <c r="S3290" s="2">
        <v>42861.374305555553</v>
      </c>
      <c r="T3290" t="s">
        <v>98</v>
      </c>
      <c r="U3290">
        <v>1</v>
      </c>
      <c r="V3290" t="s">
        <v>13752</v>
      </c>
      <c r="W3290" t="s">
        <v>53</v>
      </c>
      <c r="Y3290">
        <v>36</v>
      </c>
      <c r="Z3290">
        <v>0</v>
      </c>
      <c r="AA3290">
        <v>0</v>
      </c>
      <c r="AB3290" t="s">
        <v>54</v>
      </c>
      <c r="AC3290">
        <v>0</v>
      </c>
      <c r="AD3290" t="s">
        <v>55</v>
      </c>
      <c r="AF3290" t="s">
        <v>62</v>
      </c>
      <c r="AI3290" t="s">
        <v>56</v>
      </c>
      <c r="AJ3290" t="s">
        <v>56</v>
      </c>
      <c r="AK3290" t="s">
        <v>56</v>
      </c>
      <c r="AS3290">
        <v>0</v>
      </c>
    </row>
    <row r="3291" spans="1:45" x14ac:dyDescent="0.25">
      <c r="A3291" s="1">
        <v>1.53698E+16</v>
      </c>
      <c r="B3291">
        <v>3008</v>
      </c>
      <c r="C3291" t="s">
        <v>13753</v>
      </c>
      <c r="D3291">
        <v>7.58</v>
      </c>
      <c r="E3291">
        <v>5</v>
      </c>
      <c r="F3291">
        <v>0</v>
      </c>
      <c r="G3291">
        <v>12.58</v>
      </c>
      <c r="H3291">
        <v>0</v>
      </c>
      <c r="I3291">
        <v>12.58</v>
      </c>
      <c r="J3291">
        <v>0</v>
      </c>
      <c r="K3291" t="s">
        <v>47</v>
      </c>
      <c r="M3291">
        <v>2893</v>
      </c>
      <c r="N3291" t="s">
        <v>13754</v>
      </c>
      <c r="O3291" t="s">
        <v>49</v>
      </c>
      <c r="Q3291" t="s">
        <v>13753</v>
      </c>
      <c r="R3291" s="2">
        <v>42861.364583333336</v>
      </c>
      <c r="S3291" s="2">
        <v>42861.365277777775</v>
      </c>
      <c r="T3291" t="s">
        <v>514</v>
      </c>
      <c r="U3291">
        <v>1</v>
      </c>
      <c r="V3291" t="s">
        <v>13755</v>
      </c>
      <c r="W3291" t="s">
        <v>61</v>
      </c>
      <c r="Y3291">
        <v>2</v>
      </c>
      <c r="Z3291">
        <v>0</v>
      </c>
      <c r="AA3291">
        <v>0</v>
      </c>
      <c r="AB3291" t="s">
        <v>54</v>
      </c>
      <c r="AC3291">
        <v>0</v>
      </c>
      <c r="AD3291" t="s">
        <v>55</v>
      </c>
      <c r="AF3291" t="s">
        <v>62</v>
      </c>
      <c r="AI3291" t="s">
        <v>56</v>
      </c>
      <c r="AJ3291" t="s">
        <v>56</v>
      </c>
      <c r="AK3291" t="s">
        <v>56</v>
      </c>
      <c r="AS3291">
        <v>0</v>
      </c>
    </row>
    <row r="3292" spans="1:45" x14ac:dyDescent="0.25">
      <c r="A3292" s="1">
        <v>1.3054E+16</v>
      </c>
      <c r="B3292">
        <v>127</v>
      </c>
      <c r="C3292" t="s">
        <v>13756</v>
      </c>
      <c r="D3292">
        <v>44.45</v>
      </c>
      <c r="E3292">
        <v>5</v>
      </c>
      <c r="F3292">
        <v>0</v>
      </c>
      <c r="G3292">
        <v>49.45</v>
      </c>
      <c r="H3292">
        <v>0</v>
      </c>
      <c r="I3292">
        <v>49.45</v>
      </c>
      <c r="J3292">
        <v>0</v>
      </c>
      <c r="K3292" t="s">
        <v>47</v>
      </c>
      <c r="M3292">
        <v>1295</v>
      </c>
      <c r="N3292" t="s">
        <v>13757</v>
      </c>
      <c r="O3292" t="s">
        <v>49</v>
      </c>
      <c r="Q3292" t="s">
        <v>13756</v>
      </c>
      <c r="R3292" s="2">
        <v>42861.361805555556</v>
      </c>
      <c r="S3292" s="2">
        <v>42861.599999999999</v>
      </c>
      <c r="T3292" t="s">
        <v>6022</v>
      </c>
      <c r="U3292">
        <v>2</v>
      </c>
      <c r="V3292" t="s">
        <v>13758</v>
      </c>
      <c r="W3292" t="s">
        <v>53</v>
      </c>
      <c r="X3292" t="s">
        <v>404</v>
      </c>
      <c r="Y3292">
        <v>10</v>
      </c>
      <c r="Z3292">
        <v>0</v>
      </c>
      <c r="AA3292">
        <v>0</v>
      </c>
      <c r="AB3292" t="s">
        <v>54</v>
      </c>
      <c r="AC3292">
        <v>0</v>
      </c>
      <c r="AD3292" t="s">
        <v>55</v>
      </c>
      <c r="AF3292" t="s">
        <v>62</v>
      </c>
      <c r="AI3292" t="s">
        <v>56</v>
      </c>
      <c r="AJ3292" t="s">
        <v>56</v>
      </c>
      <c r="AK3292" t="s">
        <v>56</v>
      </c>
      <c r="AS3292">
        <v>0</v>
      </c>
    </row>
    <row r="3293" spans="1:45" x14ac:dyDescent="0.25">
      <c r="A3293" s="1">
        <v>1.53784E+16</v>
      </c>
      <c r="B3293">
        <v>2850</v>
      </c>
      <c r="C3293" t="s">
        <v>13759</v>
      </c>
      <c r="D3293">
        <v>59.4</v>
      </c>
      <c r="E3293">
        <v>0</v>
      </c>
      <c r="F3293">
        <v>0</v>
      </c>
      <c r="G3293">
        <v>59.4</v>
      </c>
      <c r="H3293">
        <v>0</v>
      </c>
      <c r="I3293">
        <v>59.4</v>
      </c>
      <c r="J3293">
        <v>0</v>
      </c>
      <c r="K3293" t="s">
        <v>47</v>
      </c>
      <c r="L3293" t="s">
        <v>13760</v>
      </c>
      <c r="M3293">
        <v>484</v>
      </c>
      <c r="N3293" t="s">
        <v>13761</v>
      </c>
      <c r="O3293" t="s">
        <v>49</v>
      </c>
      <c r="Q3293" t="s">
        <v>13762</v>
      </c>
      <c r="R3293" s="2">
        <v>42861.361805555556</v>
      </c>
      <c r="S3293" s="2">
        <v>42861.46597222222</v>
      </c>
      <c r="T3293" t="s">
        <v>4572</v>
      </c>
      <c r="U3293">
        <v>1</v>
      </c>
      <c r="V3293" t="s">
        <v>13763</v>
      </c>
      <c r="W3293" t="s">
        <v>61</v>
      </c>
      <c r="Y3293">
        <v>6</v>
      </c>
      <c r="Z3293">
        <v>0</v>
      </c>
      <c r="AA3293">
        <v>0</v>
      </c>
      <c r="AB3293" t="s">
        <v>54</v>
      </c>
      <c r="AC3293">
        <v>0</v>
      </c>
      <c r="AD3293" t="s">
        <v>55</v>
      </c>
      <c r="AF3293" t="s">
        <v>62</v>
      </c>
      <c r="AI3293" t="s">
        <v>56</v>
      </c>
      <c r="AJ3293" t="s">
        <v>56</v>
      </c>
      <c r="AK3293" t="s">
        <v>56</v>
      </c>
      <c r="AS3293">
        <v>0</v>
      </c>
    </row>
    <row r="3294" spans="1:45" x14ac:dyDescent="0.25">
      <c r="A3294" s="1">
        <v>1.53647E+16</v>
      </c>
      <c r="B3294">
        <v>150</v>
      </c>
      <c r="C3294" t="s">
        <v>13764</v>
      </c>
      <c r="D3294">
        <v>2.9</v>
      </c>
      <c r="E3294">
        <v>5</v>
      </c>
      <c r="F3294">
        <v>0</v>
      </c>
      <c r="G3294">
        <v>7.9</v>
      </c>
      <c r="H3294">
        <v>0</v>
      </c>
      <c r="I3294">
        <v>7.9</v>
      </c>
      <c r="J3294">
        <v>0</v>
      </c>
      <c r="K3294" t="s">
        <v>47</v>
      </c>
      <c r="M3294">
        <v>2462</v>
      </c>
      <c r="N3294" t="s">
        <v>13765</v>
      </c>
      <c r="O3294" t="s">
        <v>49</v>
      </c>
      <c r="Q3294" t="s">
        <v>13766</v>
      </c>
      <c r="R3294" s="2">
        <v>42861.36041666667</v>
      </c>
      <c r="S3294" s="2">
        <v>42861.36041666667</v>
      </c>
      <c r="T3294" t="s">
        <v>13283</v>
      </c>
      <c r="U3294">
        <v>1</v>
      </c>
      <c r="V3294" t="s">
        <v>13767</v>
      </c>
      <c r="W3294" t="s">
        <v>61</v>
      </c>
      <c r="Y3294">
        <v>1</v>
      </c>
      <c r="Z3294">
        <v>0</v>
      </c>
      <c r="AA3294">
        <v>0</v>
      </c>
      <c r="AB3294" t="s">
        <v>54</v>
      </c>
      <c r="AC3294">
        <v>0</v>
      </c>
      <c r="AD3294" t="s">
        <v>55</v>
      </c>
      <c r="AF3294" t="s">
        <v>62</v>
      </c>
      <c r="AI3294" t="s">
        <v>56</v>
      </c>
      <c r="AJ3294" t="s">
        <v>56</v>
      </c>
      <c r="AK3294" t="s">
        <v>56</v>
      </c>
      <c r="AS3294">
        <v>0</v>
      </c>
    </row>
    <row r="3295" spans="1:45" x14ac:dyDescent="0.25">
      <c r="A3295" s="1">
        <v>1.30347E+16</v>
      </c>
      <c r="B3295">
        <v>282</v>
      </c>
      <c r="C3295" t="s">
        <v>13768</v>
      </c>
      <c r="D3295">
        <v>32.200000000000003</v>
      </c>
      <c r="E3295">
        <v>5</v>
      </c>
      <c r="F3295">
        <v>0</v>
      </c>
      <c r="G3295">
        <v>37.200000000000003</v>
      </c>
      <c r="H3295">
        <v>0</v>
      </c>
      <c r="I3295">
        <v>37.200000000000003</v>
      </c>
      <c r="J3295">
        <v>0</v>
      </c>
      <c r="K3295" t="s">
        <v>47</v>
      </c>
      <c r="M3295">
        <v>888</v>
      </c>
      <c r="N3295" t="s">
        <v>13769</v>
      </c>
      <c r="O3295" t="s">
        <v>49</v>
      </c>
      <c r="Q3295" t="s">
        <v>13770</v>
      </c>
      <c r="R3295" s="2">
        <v>42861.354861111111</v>
      </c>
      <c r="S3295" s="2">
        <v>42861.354861111111</v>
      </c>
      <c r="T3295" t="s">
        <v>13771</v>
      </c>
      <c r="U3295">
        <v>12</v>
      </c>
      <c r="V3295" t="s">
        <v>13772</v>
      </c>
      <c r="W3295" t="s">
        <v>61</v>
      </c>
      <c r="Y3295">
        <v>12</v>
      </c>
      <c r="Z3295">
        <v>0</v>
      </c>
      <c r="AA3295">
        <v>0</v>
      </c>
      <c r="AB3295" t="s">
        <v>54</v>
      </c>
      <c r="AC3295">
        <v>0</v>
      </c>
      <c r="AD3295" t="s">
        <v>55</v>
      </c>
      <c r="AF3295" t="s">
        <v>62</v>
      </c>
      <c r="AI3295" t="s">
        <v>56</v>
      </c>
      <c r="AJ3295" t="s">
        <v>56</v>
      </c>
      <c r="AK3295" t="s">
        <v>56</v>
      </c>
      <c r="AS3295">
        <v>0</v>
      </c>
    </row>
    <row r="3296" spans="1:45" x14ac:dyDescent="0.25">
      <c r="A3296" s="1">
        <v>1.3036E+16</v>
      </c>
      <c r="B3296">
        <v>2095</v>
      </c>
      <c r="C3296" t="s">
        <v>13773</v>
      </c>
      <c r="D3296">
        <v>40.869999999999997</v>
      </c>
      <c r="E3296">
        <v>5</v>
      </c>
      <c r="F3296">
        <v>0</v>
      </c>
      <c r="G3296">
        <v>45.87</v>
      </c>
      <c r="H3296">
        <v>0</v>
      </c>
      <c r="I3296">
        <v>45.87</v>
      </c>
      <c r="J3296">
        <v>0</v>
      </c>
      <c r="K3296" t="s">
        <v>47</v>
      </c>
      <c r="L3296" t="s">
        <v>13774</v>
      </c>
      <c r="M3296">
        <v>1461</v>
      </c>
      <c r="N3296" t="s">
        <v>13775</v>
      </c>
      <c r="O3296" t="s">
        <v>49</v>
      </c>
      <c r="Q3296" t="s">
        <v>13776</v>
      </c>
      <c r="R3296" s="2">
        <v>42861.34375</v>
      </c>
      <c r="S3296" s="2">
        <v>42861.365972222222</v>
      </c>
      <c r="T3296" t="s">
        <v>13777</v>
      </c>
      <c r="U3296">
        <v>9</v>
      </c>
      <c r="V3296" t="s">
        <v>13778</v>
      </c>
      <c r="W3296" t="s">
        <v>61</v>
      </c>
      <c r="Y3296">
        <v>11</v>
      </c>
      <c r="Z3296">
        <v>0</v>
      </c>
      <c r="AA3296">
        <v>0</v>
      </c>
      <c r="AB3296" t="s">
        <v>54</v>
      </c>
      <c r="AC3296">
        <v>0</v>
      </c>
      <c r="AD3296" t="s">
        <v>55</v>
      </c>
      <c r="AF3296" t="s">
        <v>62</v>
      </c>
      <c r="AI3296" t="s">
        <v>56</v>
      </c>
      <c r="AJ3296" t="s">
        <v>56</v>
      </c>
      <c r="AK3296" t="s">
        <v>56</v>
      </c>
      <c r="AS3296">
        <v>0</v>
      </c>
    </row>
    <row r="3297" spans="1:45" x14ac:dyDescent="0.25">
      <c r="A3297" s="1">
        <v>1.53705E+16</v>
      </c>
      <c r="B3297">
        <v>1831</v>
      </c>
      <c r="C3297" t="s">
        <v>13779</v>
      </c>
      <c r="D3297">
        <v>26.8</v>
      </c>
      <c r="E3297">
        <v>5</v>
      </c>
      <c r="F3297">
        <v>0</v>
      </c>
      <c r="G3297">
        <v>31.8</v>
      </c>
      <c r="H3297">
        <v>0</v>
      </c>
      <c r="I3297">
        <v>31.8</v>
      </c>
      <c r="J3297">
        <v>0</v>
      </c>
      <c r="K3297" t="s">
        <v>47</v>
      </c>
      <c r="M3297">
        <v>2493</v>
      </c>
      <c r="N3297" t="s">
        <v>13780</v>
      </c>
      <c r="O3297" t="s">
        <v>49</v>
      </c>
      <c r="Q3297" t="s">
        <v>13781</v>
      </c>
      <c r="R3297" s="2">
        <v>42861.335416666669</v>
      </c>
      <c r="S3297" s="2">
        <v>42861.458333333336</v>
      </c>
      <c r="T3297" t="s">
        <v>13782</v>
      </c>
      <c r="U3297">
        <v>2</v>
      </c>
      <c r="V3297" t="s">
        <v>13783</v>
      </c>
      <c r="W3297" t="s">
        <v>61</v>
      </c>
      <c r="Y3297">
        <v>2</v>
      </c>
      <c r="Z3297">
        <v>0</v>
      </c>
      <c r="AA3297">
        <v>0</v>
      </c>
      <c r="AB3297" t="s">
        <v>54</v>
      </c>
      <c r="AC3297">
        <v>0</v>
      </c>
      <c r="AD3297" t="s">
        <v>55</v>
      </c>
      <c r="AF3297" t="s">
        <v>62</v>
      </c>
      <c r="AI3297" t="s">
        <v>56</v>
      </c>
      <c r="AJ3297" t="s">
        <v>56</v>
      </c>
      <c r="AK3297" t="s">
        <v>56</v>
      </c>
      <c r="AS3297">
        <v>0</v>
      </c>
    </row>
    <row r="3298" spans="1:45" x14ac:dyDescent="0.25">
      <c r="A3298" s="1">
        <v>1.30473E+16</v>
      </c>
      <c r="B3298">
        <v>336</v>
      </c>
      <c r="C3298" t="s">
        <v>13784</v>
      </c>
      <c r="D3298">
        <v>6.9</v>
      </c>
      <c r="E3298">
        <v>5</v>
      </c>
      <c r="F3298">
        <v>0</v>
      </c>
      <c r="G3298">
        <v>11.9</v>
      </c>
      <c r="H3298">
        <v>0</v>
      </c>
      <c r="I3298">
        <v>11.9</v>
      </c>
      <c r="J3298">
        <v>0</v>
      </c>
      <c r="K3298" t="s">
        <v>47</v>
      </c>
      <c r="M3298">
        <v>1619</v>
      </c>
      <c r="N3298" t="s">
        <v>13785</v>
      </c>
      <c r="O3298" t="s">
        <v>49</v>
      </c>
      <c r="Q3298" t="s">
        <v>13786</v>
      </c>
      <c r="R3298" s="2">
        <v>42861.321527777778</v>
      </c>
      <c r="S3298" s="2">
        <v>42861.322222222225</v>
      </c>
      <c r="T3298" t="s">
        <v>758</v>
      </c>
      <c r="U3298">
        <v>1</v>
      </c>
      <c r="V3298" t="s">
        <v>13787</v>
      </c>
      <c r="W3298" t="s">
        <v>61</v>
      </c>
      <c r="Y3298">
        <v>1</v>
      </c>
      <c r="Z3298">
        <v>0</v>
      </c>
      <c r="AA3298">
        <v>0</v>
      </c>
      <c r="AB3298" t="s">
        <v>54</v>
      </c>
      <c r="AC3298">
        <v>0</v>
      </c>
      <c r="AD3298" t="s">
        <v>55</v>
      </c>
      <c r="AF3298" t="s">
        <v>62</v>
      </c>
      <c r="AI3298" t="s">
        <v>56</v>
      </c>
      <c r="AJ3298" t="s">
        <v>56</v>
      </c>
      <c r="AK3298" t="s">
        <v>56</v>
      </c>
      <c r="AS3298">
        <v>0</v>
      </c>
    </row>
    <row r="3299" spans="1:45" x14ac:dyDescent="0.25">
      <c r="A3299" s="1">
        <v>1.53659E+16</v>
      </c>
      <c r="B3299">
        <v>571</v>
      </c>
      <c r="C3299" t="s">
        <v>13788</v>
      </c>
      <c r="D3299">
        <v>15.49</v>
      </c>
      <c r="E3299">
        <v>5</v>
      </c>
      <c r="F3299">
        <v>0</v>
      </c>
      <c r="G3299">
        <v>20.49</v>
      </c>
      <c r="H3299">
        <v>0</v>
      </c>
      <c r="I3299">
        <v>20.49</v>
      </c>
      <c r="J3299">
        <v>0</v>
      </c>
      <c r="K3299" t="s">
        <v>47</v>
      </c>
      <c r="M3299">
        <v>1478</v>
      </c>
      <c r="N3299" t="s">
        <v>13789</v>
      </c>
      <c r="O3299" t="s">
        <v>49</v>
      </c>
      <c r="Q3299" t="s">
        <v>13790</v>
      </c>
      <c r="R3299" s="2">
        <v>42861.31527777778</v>
      </c>
      <c r="S3299" s="2">
        <v>42861.31527777778</v>
      </c>
      <c r="T3299" t="s">
        <v>504</v>
      </c>
      <c r="U3299">
        <v>1</v>
      </c>
      <c r="V3299" t="s">
        <v>13791</v>
      </c>
      <c r="W3299" t="s">
        <v>61</v>
      </c>
      <c r="Y3299">
        <v>2</v>
      </c>
      <c r="Z3299">
        <v>0</v>
      </c>
      <c r="AA3299">
        <v>0</v>
      </c>
      <c r="AB3299" t="s">
        <v>54</v>
      </c>
      <c r="AC3299">
        <v>0</v>
      </c>
      <c r="AD3299" t="s">
        <v>55</v>
      </c>
      <c r="AF3299" t="s">
        <v>62</v>
      </c>
      <c r="AI3299" t="s">
        <v>56</v>
      </c>
      <c r="AJ3299" t="s">
        <v>56</v>
      </c>
      <c r="AK3299" t="s">
        <v>56</v>
      </c>
      <c r="AS3299">
        <v>0</v>
      </c>
    </row>
    <row r="3300" spans="1:45" x14ac:dyDescent="0.25">
      <c r="A3300" s="1">
        <v>1.53504E+16</v>
      </c>
      <c r="B3300">
        <v>445</v>
      </c>
      <c r="C3300" t="s">
        <v>13792</v>
      </c>
      <c r="D3300">
        <v>74</v>
      </c>
      <c r="E3300">
        <v>0</v>
      </c>
      <c r="F3300">
        <v>0</v>
      </c>
      <c r="G3300">
        <v>74</v>
      </c>
      <c r="H3300">
        <v>0</v>
      </c>
      <c r="I3300">
        <v>74</v>
      </c>
      <c r="J3300">
        <v>0</v>
      </c>
      <c r="K3300" t="s">
        <v>47</v>
      </c>
      <c r="M3300">
        <v>3102</v>
      </c>
      <c r="N3300" t="s">
        <v>13793</v>
      </c>
      <c r="O3300" t="s">
        <v>49</v>
      </c>
      <c r="Q3300" t="s">
        <v>13794</v>
      </c>
      <c r="R3300" s="2">
        <v>42861.295138888891</v>
      </c>
      <c r="S3300" s="2">
        <v>42861.295138888891</v>
      </c>
      <c r="T3300" t="s">
        <v>13795</v>
      </c>
      <c r="U3300">
        <v>2</v>
      </c>
      <c r="V3300" t="s">
        <v>13796</v>
      </c>
      <c r="W3300" t="s">
        <v>53</v>
      </c>
      <c r="Y3300">
        <v>10</v>
      </c>
      <c r="Z3300">
        <v>0</v>
      </c>
      <c r="AA3300">
        <v>0</v>
      </c>
      <c r="AB3300" t="s">
        <v>54</v>
      </c>
      <c r="AC3300">
        <v>0</v>
      </c>
      <c r="AD3300" t="s">
        <v>55</v>
      </c>
      <c r="AF3300" t="s">
        <v>62</v>
      </c>
      <c r="AI3300" t="s">
        <v>56</v>
      </c>
      <c r="AJ3300" t="s">
        <v>56</v>
      </c>
      <c r="AK3300" t="s">
        <v>56</v>
      </c>
      <c r="AS3300">
        <v>0</v>
      </c>
    </row>
    <row r="3301" spans="1:45" x14ac:dyDescent="0.25">
      <c r="A3301" s="1">
        <v>1.53411E+16</v>
      </c>
      <c r="B3301">
        <v>3290</v>
      </c>
      <c r="C3301" t="s">
        <v>13797</v>
      </c>
      <c r="D3301">
        <v>57.21</v>
      </c>
      <c r="E3301">
        <v>0</v>
      </c>
      <c r="F3301">
        <v>0</v>
      </c>
      <c r="G3301">
        <v>57.21</v>
      </c>
      <c r="H3301">
        <v>0</v>
      </c>
      <c r="I3301">
        <v>57.21</v>
      </c>
      <c r="J3301">
        <v>0</v>
      </c>
      <c r="K3301" t="s">
        <v>47</v>
      </c>
      <c r="M3301">
        <v>1402</v>
      </c>
      <c r="N3301" t="s">
        <v>13798</v>
      </c>
      <c r="O3301" t="s">
        <v>49</v>
      </c>
      <c r="Q3301" t="s">
        <v>13799</v>
      </c>
      <c r="R3301" s="2">
        <v>42861.171527777777</v>
      </c>
      <c r="S3301" s="2">
        <v>42861.171527777777</v>
      </c>
      <c r="T3301" t="s">
        <v>13800</v>
      </c>
      <c r="U3301">
        <v>15</v>
      </c>
      <c r="V3301" t="s">
        <v>13801</v>
      </c>
      <c r="W3301" t="s">
        <v>68</v>
      </c>
      <c r="Y3301">
        <v>18</v>
      </c>
      <c r="Z3301">
        <v>0</v>
      </c>
      <c r="AA3301">
        <v>0</v>
      </c>
      <c r="AB3301" t="s">
        <v>54</v>
      </c>
      <c r="AC3301">
        <v>0</v>
      </c>
      <c r="AD3301" t="s">
        <v>55</v>
      </c>
      <c r="AF3301" t="s">
        <v>62</v>
      </c>
      <c r="AI3301" t="s">
        <v>56</v>
      </c>
      <c r="AJ3301" t="s">
        <v>56</v>
      </c>
      <c r="AK3301" t="s">
        <v>56</v>
      </c>
      <c r="AS3301">
        <v>0</v>
      </c>
    </row>
    <row r="3302" spans="1:45" x14ac:dyDescent="0.25">
      <c r="A3302" s="1">
        <v>1.3039E+16</v>
      </c>
      <c r="B3302">
        <v>1758</v>
      </c>
      <c r="C3302" t="s">
        <v>13802</v>
      </c>
      <c r="D3302">
        <v>59</v>
      </c>
      <c r="E3302">
        <v>0</v>
      </c>
      <c r="F3302">
        <v>0</v>
      </c>
      <c r="G3302">
        <v>59</v>
      </c>
      <c r="H3302">
        <v>0</v>
      </c>
      <c r="I3302">
        <v>59</v>
      </c>
      <c r="J3302">
        <v>0</v>
      </c>
      <c r="K3302" t="s">
        <v>47</v>
      </c>
      <c r="M3302">
        <v>2028</v>
      </c>
      <c r="N3302" t="s">
        <v>13803</v>
      </c>
      <c r="O3302" t="s">
        <v>49</v>
      </c>
      <c r="Q3302" t="s">
        <v>13804</v>
      </c>
      <c r="R3302" s="2">
        <v>42861.149305555555</v>
      </c>
      <c r="S3302" s="2">
        <v>42861.149305555555</v>
      </c>
      <c r="T3302" t="s">
        <v>939</v>
      </c>
      <c r="U3302">
        <v>1</v>
      </c>
      <c r="V3302" t="s">
        <v>13805</v>
      </c>
      <c r="W3302" t="s">
        <v>61</v>
      </c>
      <c r="Y3302">
        <v>10</v>
      </c>
      <c r="Z3302">
        <v>0</v>
      </c>
      <c r="AA3302">
        <v>0</v>
      </c>
      <c r="AB3302" t="s">
        <v>54</v>
      </c>
      <c r="AC3302">
        <v>0</v>
      </c>
      <c r="AD3302" t="s">
        <v>55</v>
      </c>
      <c r="AF3302" t="s">
        <v>62</v>
      </c>
      <c r="AI3302" t="s">
        <v>56</v>
      </c>
      <c r="AJ3302" t="s">
        <v>56</v>
      </c>
      <c r="AK3302" t="s">
        <v>56</v>
      </c>
      <c r="AS3302">
        <v>0</v>
      </c>
    </row>
    <row r="3303" spans="1:45" x14ac:dyDescent="0.25">
      <c r="A3303" s="1">
        <v>1.3016E+16</v>
      </c>
      <c r="B3303">
        <v>314</v>
      </c>
      <c r="C3303" t="s">
        <v>13806</v>
      </c>
      <c r="D3303">
        <v>11.04</v>
      </c>
      <c r="E3303">
        <v>5</v>
      </c>
      <c r="F3303">
        <v>0</v>
      </c>
      <c r="G3303">
        <v>16.04</v>
      </c>
      <c r="H3303">
        <v>0</v>
      </c>
      <c r="I3303">
        <v>16.04</v>
      </c>
      <c r="J3303">
        <v>0</v>
      </c>
      <c r="K3303" t="s">
        <v>47</v>
      </c>
      <c r="M3303">
        <v>755</v>
      </c>
      <c r="N3303" t="s">
        <v>13807</v>
      </c>
      <c r="O3303" t="s">
        <v>49</v>
      </c>
      <c r="Q3303" t="s">
        <v>13808</v>
      </c>
      <c r="R3303" s="2">
        <v>42861.059027777781</v>
      </c>
      <c r="S3303" s="2">
        <v>42861.05972222222</v>
      </c>
      <c r="T3303" t="s">
        <v>13809</v>
      </c>
      <c r="U3303">
        <v>5</v>
      </c>
      <c r="V3303" t="s">
        <v>13810</v>
      </c>
      <c r="W3303" t="s">
        <v>68</v>
      </c>
      <c r="Y3303">
        <v>7</v>
      </c>
      <c r="Z3303">
        <v>0</v>
      </c>
      <c r="AA3303">
        <v>0</v>
      </c>
      <c r="AB3303" t="s">
        <v>54</v>
      </c>
      <c r="AC3303">
        <v>0</v>
      </c>
      <c r="AD3303" t="s">
        <v>55</v>
      </c>
      <c r="AF3303" t="s">
        <v>62</v>
      </c>
      <c r="AI3303" t="s">
        <v>56</v>
      </c>
      <c r="AJ3303" t="s">
        <v>56</v>
      </c>
      <c r="AK3303" t="s">
        <v>56</v>
      </c>
      <c r="AS3303">
        <v>0</v>
      </c>
    </row>
    <row r="3304" spans="1:45" x14ac:dyDescent="0.25">
      <c r="A3304" s="1">
        <v>1.53305E+16</v>
      </c>
      <c r="B3304">
        <v>2690</v>
      </c>
      <c r="C3304" t="s">
        <v>13811</v>
      </c>
      <c r="D3304">
        <v>51.89</v>
      </c>
      <c r="E3304">
        <v>5</v>
      </c>
      <c r="F3304">
        <v>0</v>
      </c>
      <c r="G3304">
        <v>56.89</v>
      </c>
      <c r="H3304">
        <v>0</v>
      </c>
      <c r="I3304">
        <v>56.89</v>
      </c>
      <c r="J3304">
        <v>0</v>
      </c>
      <c r="K3304" t="s">
        <v>47</v>
      </c>
      <c r="M3304">
        <v>2045</v>
      </c>
      <c r="N3304" t="s">
        <v>13812</v>
      </c>
      <c r="O3304" t="s">
        <v>49</v>
      </c>
      <c r="Q3304" t="s">
        <v>13813</v>
      </c>
      <c r="R3304" s="2">
        <v>42861.056250000001</v>
      </c>
      <c r="S3304" s="2">
        <v>42861.056250000001</v>
      </c>
      <c r="T3304" t="s">
        <v>13814</v>
      </c>
      <c r="U3304">
        <v>17</v>
      </c>
      <c r="V3304" t="s">
        <v>13815</v>
      </c>
      <c r="W3304" t="s">
        <v>61</v>
      </c>
      <c r="Y3304">
        <v>17</v>
      </c>
      <c r="Z3304">
        <v>0</v>
      </c>
      <c r="AA3304">
        <v>0</v>
      </c>
      <c r="AB3304" t="s">
        <v>54</v>
      </c>
      <c r="AC3304">
        <v>0</v>
      </c>
      <c r="AD3304" t="s">
        <v>55</v>
      </c>
      <c r="AF3304" t="s">
        <v>62</v>
      </c>
      <c r="AI3304" t="s">
        <v>56</v>
      </c>
      <c r="AJ3304" t="s">
        <v>56</v>
      </c>
      <c r="AK3304" t="s">
        <v>56</v>
      </c>
      <c r="AS3304">
        <v>0</v>
      </c>
    </row>
    <row r="3305" spans="1:45" x14ac:dyDescent="0.25">
      <c r="A3305" s="1">
        <v>1.53284E+16</v>
      </c>
      <c r="B3305">
        <v>3063</v>
      </c>
      <c r="C3305" t="s">
        <v>13816</v>
      </c>
      <c r="D3305">
        <v>32.72</v>
      </c>
      <c r="E3305">
        <v>5</v>
      </c>
      <c r="F3305">
        <v>0</v>
      </c>
      <c r="G3305">
        <v>37.72</v>
      </c>
      <c r="H3305">
        <v>0</v>
      </c>
      <c r="I3305">
        <v>37.72</v>
      </c>
      <c r="J3305">
        <v>0</v>
      </c>
      <c r="K3305" t="s">
        <v>47</v>
      </c>
      <c r="M3305">
        <v>3290</v>
      </c>
      <c r="N3305" t="s">
        <v>13817</v>
      </c>
      <c r="O3305" t="s">
        <v>49</v>
      </c>
      <c r="Q3305" t="s">
        <v>13818</v>
      </c>
      <c r="R3305" s="2">
        <v>42861.04791666667</v>
      </c>
      <c r="S3305" s="2">
        <v>42861.048611111109</v>
      </c>
      <c r="T3305" t="s">
        <v>13819</v>
      </c>
      <c r="U3305">
        <v>10</v>
      </c>
      <c r="V3305" t="s">
        <v>13820</v>
      </c>
      <c r="W3305" t="s">
        <v>61</v>
      </c>
      <c r="Y3305">
        <v>10</v>
      </c>
      <c r="Z3305">
        <v>0</v>
      </c>
      <c r="AA3305">
        <v>0</v>
      </c>
      <c r="AB3305" t="s">
        <v>54</v>
      </c>
      <c r="AC3305">
        <v>0</v>
      </c>
      <c r="AD3305" t="s">
        <v>55</v>
      </c>
      <c r="AF3305" t="s">
        <v>62</v>
      </c>
      <c r="AI3305" t="s">
        <v>56</v>
      </c>
      <c r="AJ3305" t="s">
        <v>56</v>
      </c>
      <c r="AK3305" t="s">
        <v>56</v>
      </c>
      <c r="AS3305">
        <v>0</v>
      </c>
    </row>
    <row r="3306" spans="1:45" x14ac:dyDescent="0.25">
      <c r="A3306" s="1">
        <v>1.53358E+16</v>
      </c>
      <c r="B3306">
        <v>3050</v>
      </c>
      <c r="C3306" t="s">
        <v>13821</v>
      </c>
      <c r="D3306">
        <v>28.45</v>
      </c>
      <c r="E3306">
        <v>5</v>
      </c>
      <c r="F3306">
        <v>0</v>
      </c>
      <c r="G3306">
        <v>33.450000000000003</v>
      </c>
      <c r="H3306">
        <v>0</v>
      </c>
      <c r="I3306">
        <v>33.450000000000003</v>
      </c>
      <c r="J3306">
        <v>0</v>
      </c>
      <c r="K3306" t="s">
        <v>47</v>
      </c>
      <c r="M3306">
        <v>863</v>
      </c>
      <c r="N3306" t="s">
        <v>13822</v>
      </c>
      <c r="O3306" t="s">
        <v>49</v>
      </c>
      <c r="Q3306" t="s">
        <v>13823</v>
      </c>
      <c r="R3306" s="2">
        <v>42861.009722222225</v>
      </c>
      <c r="S3306" s="2">
        <v>42861.009722222225</v>
      </c>
      <c r="T3306" t="s">
        <v>13824</v>
      </c>
      <c r="U3306">
        <v>6</v>
      </c>
      <c r="V3306" t="s">
        <v>13825</v>
      </c>
      <c r="W3306" t="s">
        <v>61</v>
      </c>
      <c r="Y3306">
        <v>7</v>
      </c>
      <c r="Z3306">
        <v>0</v>
      </c>
      <c r="AA3306">
        <v>0</v>
      </c>
      <c r="AB3306" t="s">
        <v>54</v>
      </c>
      <c r="AC3306">
        <v>0</v>
      </c>
      <c r="AD3306" t="s">
        <v>55</v>
      </c>
      <c r="AF3306" t="s">
        <v>62</v>
      </c>
      <c r="AI3306" t="s">
        <v>56</v>
      </c>
      <c r="AJ3306" t="s">
        <v>56</v>
      </c>
      <c r="AK3306" t="s">
        <v>56</v>
      </c>
      <c r="AS3306">
        <v>0</v>
      </c>
    </row>
    <row r="3307" spans="1:45" x14ac:dyDescent="0.25">
      <c r="A3307" s="1">
        <v>1.53302E+16</v>
      </c>
      <c r="B3307">
        <v>3106</v>
      </c>
      <c r="C3307" t="s">
        <v>13826</v>
      </c>
      <c r="D3307">
        <v>910</v>
      </c>
      <c r="E3307">
        <v>0</v>
      </c>
      <c r="F3307">
        <v>0</v>
      </c>
      <c r="G3307">
        <v>910</v>
      </c>
      <c r="H3307">
        <v>0</v>
      </c>
      <c r="I3307">
        <v>910</v>
      </c>
      <c r="J3307">
        <v>0</v>
      </c>
      <c r="K3307" t="s">
        <v>47</v>
      </c>
      <c r="M3307">
        <v>2538</v>
      </c>
      <c r="N3307" t="s">
        <v>13827</v>
      </c>
      <c r="O3307" t="s">
        <v>49</v>
      </c>
      <c r="Q3307" t="s">
        <v>13826</v>
      </c>
      <c r="R3307" s="2">
        <v>42860.992361111108</v>
      </c>
      <c r="S3307" s="2">
        <v>42861.613194444442</v>
      </c>
      <c r="T3307" t="s">
        <v>5722</v>
      </c>
      <c r="U3307">
        <v>1</v>
      </c>
      <c r="V3307" t="s">
        <v>13828</v>
      </c>
      <c r="W3307" t="s">
        <v>53</v>
      </c>
      <c r="Y3307">
        <v>700</v>
      </c>
      <c r="Z3307">
        <v>0</v>
      </c>
      <c r="AA3307">
        <v>0</v>
      </c>
      <c r="AB3307" t="s">
        <v>54</v>
      </c>
      <c r="AC3307">
        <v>0</v>
      </c>
      <c r="AD3307" t="s">
        <v>55</v>
      </c>
      <c r="AI3307" t="s">
        <v>56</v>
      </c>
      <c r="AJ3307" t="s">
        <v>56</v>
      </c>
      <c r="AK3307" t="s">
        <v>56</v>
      </c>
      <c r="AS3307">
        <v>0</v>
      </c>
    </row>
    <row r="3308" spans="1:45" x14ac:dyDescent="0.25">
      <c r="A3308" s="1">
        <v>1.3025E+16</v>
      </c>
      <c r="B3308">
        <v>537</v>
      </c>
      <c r="C3308" t="s">
        <v>12471</v>
      </c>
      <c r="D3308">
        <v>27.93</v>
      </c>
      <c r="E3308">
        <v>5</v>
      </c>
      <c r="F3308">
        <v>0</v>
      </c>
      <c r="G3308">
        <v>32.93</v>
      </c>
      <c r="H3308">
        <v>0</v>
      </c>
      <c r="I3308">
        <v>32.93</v>
      </c>
      <c r="J3308">
        <v>0</v>
      </c>
      <c r="K3308" t="s">
        <v>47</v>
      </c>
      <c r="M3308">
        <v>1393</v>
      </c>
      <c r="N3308" t="s">
        <v>12472</v>
      </c>
      <c r="O3308" t="s">
        <v>49</v>
      </c>
      <c r="Q3308" t="s">
        <v>12473</v>
      </c>
      <c r="R3308" s="2">
        <v>42860.990277777775</v>
      </c>
      <c r="S3308" s="2">
        <v>42860.990277777775</v>
      </c>
      <c r="T3308" t="s">
        <v>859</v>
      </c>
      <c r="U3308">
        <v>1</v>
      </c>
      <c r="V3308" t="s">
        <v>13829</v>
      </c>
      <c r="W3308" t="s">
        <v>61</v>
      </c>
      <c r="Y3308">
        <v>7</v>
      </c>
      <c r="Z3308">
        <v>0</v>
      </c>
      <c r="AA3308">
        <v>0</v>
      </c>
      <c r="AB3308" t="s">
        <v>54</v>
      </c>
      <c r="AC3308">
        <v>0</v>
      </c>
      <c r="AD3308" t="s">
        <v>55</v>
      </c>
      <c r="AF3308" t="s">
        <v>62</v>
      </c>
      <c r="AI3308" t="s">
        <v>56</v>
      </c>
      <c r="AJ3308" t="s">
        <v>56</v>
      </c>
      <c r="AK3308" t="s">
        <v>56</v>
      </c>
      <c r="AS3308">
        <v>0</v>
      </c>
    </row>
    <row r="3309" spans="1:45" x14ac:dyDescent="0.25">
      <c r="A3309" s="1">
        <v>1.30075E+16</v>
      </c>
      <c r="B3309">
        <v>2066</v>
      </c>
      <c r="C3309" t="s">
        <v>10686</v>
      </c>
      <c r="D3309">
        <v>51.7</v>
      </c>
      <c r="E3309">
        <v>0</v>
      </c>
      <c r="F3309">
        <v>0</v>
      </c>
      <c r="G3309">
        <v>51.7</v>
      </c>
      <c r="H3309">
        <v>0</v>
      </c>
      <c r="I3309">
        <v>51.7</v>
      </c>
      <c r="J3309">
        <v>0</v>
      </c>
      <c r="K3309" t="s">
        <v>47</v>
      </c>
      <c r="M3309">
        <v>2634</v>
      </c>
      <c r="N3309" t="s">
        <v>10688</v>
      </c>
      <c r="O3309" t="s">
        <v>49</v>
      </c>
      <c r="Q3309" t="s">
        <v>10689</v>
      </c>
      <c r="R3309" s="2">
        <v>42860.974305555559</v>
      </c>
      <c r="S3309" s="2">
        <v>42860.978472222225</v>
      </c>
      <c r="T3309" t="s">
        <v>13830</v>
      </c>
      <c r="U3309">
        <v>16</v>
      </c>
      <c r="V3309" t="s">
        <v>13831</v>
      </c>
      <c r="W3309" t="s">
        <v>68</v>
      </c>
      <c r="Y3309">
        <v>16</v>
      </c>
      <c r="Z3309">
        <v>0</v>
      </c>
      <c r="AA3309">
        <v>0</v>
      </c>
      <c r="AB3309" t="s">
        <v>54</v>
      </c>
      <c r="AC3309">
        <v>0</v>
      </c>
      <c r="AD3309" t="s">
        <v>55</v>
      </c>
      <c r="AF3309" t="s">
        <v>62</v>
      </c>
      <c r="AI3309" t="s">
        <v>56</v>
      </c>
      <c r="AJ3309" t="s">
        <v>56</v>
      </c>
      <c r="AK3309" t="s">
        <v>56</v>
      </c>
      <c r="AS3309">
        <v>0</v>
      </c>
    </row>
    <row r="3310" spans="1:45" x14ac:dyDescent="0.25">
      <c r="A3310" s="1">
        <v>1.5304E+16</v>
      </c>
      <c r="B3310">
        <v>555</v>
      </c>
      <c r="C3310" t="s">
        <v>13832</v>
      </c>
      <c r="D3310">
        <v>59.49</v>
      </c>
      <c r="E3310">
        <v>0</v>
      </c>
      <c r="F3310">
        <v>0</v>
      </c>
      <c r="G3310">
        <v>59.49</v>
      </c>
      <c r="H3310">
        <v>0</v>
      </c>
      <c r="I3310">
        <v>59.49</v>
      </c>
      <c r="J3310">
        <v>0</v>
      </c>
      <c r="K3310" t="s">
        <v>47</v>
      </c>
      <c r="M3310">
        <v>2859</v>
      </c>
      <c r="N3310" t="s">
        <v>13833</v>
      </c>
      <c r="O3310" t="s">
        <v>49</v>
      </c>
      <c r="Q3310" t="s">
        <v>13834</v>
      </c>
      <c r="R3310" s="2">
        <v>42860.969444444447</v>
      </c>
      <c r="S3310" s="2">
        <v>42860.969444444447</v>
      </c>
      <c r="T3310" t="s">
        <v>13835</v>
      </c>
      <c r="U3310">
        <v>2</v>
      </c>
      <c r="V3310" t="s">
        <v>13836</v>
      </c>
      <c r="W3310" t="s">
        <v>68</v>
      </c>
      <c r="Y3310">
        <v>19</v>
      </c>
      <c r="Z3310">
        <v>0</v>
      </c>
      <c r="AA3310">
        <v>0</v>
      </c>
      <c r="AB3310" t="s">
        <v>54</v>
      </c>
      <c r="AC3310">
        <v>0</v>
      </c>
      <c r="AD3310" t="s">
        <v>55</v>
      </c>
      <c r="AF3310" t="s">
        <v>62</v>
      </c>
      <c r="AI3310" t="s">
        <v>56</v>
      </c>
      <c r="AJ3310" t="s">
        <v>56</v>
      </c>
      <c r="AK3310" t="s">
        <v>56</v>
      </c>
      <c r="AS3310">
        <v>0</v>
      </c>
    </row>
    <row r="3311" spans="1:45" x14ac:dyDescent="0.25">
      <c r="A3311" s="1">
        <v>1.53007E+16</v>
      </c>
      <c r="B3311">
        <v>3289</v>
      </c>
      <c r="C3311" t="s">
        <v>13837</v>
      </c>
      <c r="D3311">
        <v>4.99</v>
      </c>
      <c r="E3311">
        <v>5</v>
      </c>
      <c r="F3311">
        <v>0</v>
      </c>
      <c r="G3311">
        <v>9.99</v>
      </c>
      <c r="H3311">
        <v>0</v>
      </c>
      <c r="I3311">
        <v>9.99</v>
      </c>
      <c r="J3311">
        <v>0</v>
      </c>
      <c r="K3311" t="s">
        <v>47</v>
      </c>
      <c r="M3311">
        <v>1362</v>
      </c>
      <c r="N3311" t="s">
        <v>13838</v>
      </c>
      <c r="O3311" t="s">
        <v>49</v>
      </c>
      <c r="Q3311" t="s">
        <v>13837</v>
      </c>
      <c r="R3311" s="2">
        <v>42860.963194444441</v>
      </c>
      <c r="S3311" s="2">
        <v>42860.963194444441</v>
      </c>
      <c r="T3311" t="s">
        <v>427</v>
      </c>
      <c r="U3311">
        <v>1</v>
      </c>
      <c r="V3311" t="s">
        <v>13839</v>
      </c>
      <c r="W3311" t="s">
        <v>68</v>
      </c>
      <c r="Y3311">
        <v>1</v>
      </c>
      <c r="Z3311">
        <v>0</v>
      </c>
      <c r="AA3311">
        <v>0</v>
      </c>
      <c r="AB3311" t="s">
        <v>54</v>
      </c>
      <c r="AC3311">
        <v>0</v>
      </c>
      <c r="AD3311" t="s">
        <v>55</v>
      </c>
      <c r="AF3311" t="s">
        <v>62</v>
      </c>
      <c r="AI3311" t="s">
        <v>56</v>
      </c>
      <c r="AJ3311" t="s">
        <v>56</v>
      </c>
      <c r="AK3311" t="s">
        <v>56</v>
      </c>
      <c r="AS3311">
        <v>0</v>
      </c>
    </row>
    <row r="3312" spans="1:45" x14ac:dyDescent="0.25">
      <c r="A3312" s="1">
        <v>1.53032E+16</v>
      </c>
      <c r="B3312">
        <v>1722</v>
      </c>
      <c r="C3312" t="s">
        <v>13840</v>
      </c>
      <c r="D3312">
        <v>23.74</v>
      </c>
      <c r="E3312">
        <v>5</v>
      </c>
      <c r="F3312">
        <v>0</v>
      </c>
      <c r="G3312">
        <v>28.74</v>
      </c>
      <c r="H3312">
        <v>0</v>
      </c>
      <c r="I3312">
        <v>28.74</v>
      </c>
      <c r="J3312">
        <v>0</v>
      </c>
      <c r="K3312" t="s">
        <v>47</v>
      </c>
      <c r="M3312">
        <v>3067</v>
      </c>
      <c r="N3312" t="s">
        <v>13841</v>
      </c>
      <c r="O3312" t="s">
        <v>49</v>
      </c>
      <c r="Q3312" t="s">
        <v>13842</v>
      </c>
      <c r="R3312" s="2">
        <v>42860.961805555555</v>
      </c>
      <c r="S3312" s="2">
        <v>42860.961805555555</v>
      </c>
      <c r="T3312" t="s">
        <v>13843</v>
      </c>
      <c r="U3312">
        <v>4</v>
      </c>
      <c r="V3312" t="s">
        <v>13844</v>
      </c>
      <c r="W3312" t="s">
        <v>61</v>
      </c>
      <c r="Y3312">
        <v>4</v>
      </c>
      <c r="Z3312">
        <v>0</v>
      </c>
      <c r="AA3312">
        <v>0</v>
      </c>
      <c r="AB3312" t="s">
        <v>54</v>
      </c>
      <c r="AC3312">
        <v>0</v>
      </c>
      <c r="AD3312" t="s">
        <v>55</v>
      </c>
      <c r="AF3312" t="s">
        <v>62</v>
      </c>
      <c r="AI3312" t="s">
        <v>56</v>
      </c>
      <c r="AJ3312" t="s">
        <v>56</v>
      </c>
      <c r="AK3312" t="s">
        <v>56</v>
      </c>
      <c r="AS3312">
        <v>0</v>
      </c>
    </row>
    <row r="3313" spans="1:45" x14ac:dyDescent="0.25">
      <c r="A3313" s="1">
        <v>1.52969E+16</v>
      </c>
      <c r="B3313">
        <v>2555</v>
      </c>
      <c r="C3313" t="s">
        <v>13845</v>
      </c>
      <c r="D3313">
        <v>68.25</v>
      </c>
      <c r="E3313">
        <v>0</v>
      </c>
      <c r="F3313">
        <v>0</v>
      </c>
      <c r="G3313">
        <v>68.25</v>
      </c>
      <c r="H3313">
        <v>0</v>
      </c>
      <c r="I3313">
        <v>68.25</v>
      </c>
      <c r="J3313">
        <v>0</v>
      </c>
      <c r="K3313" t="s">
        <v>47</v>
      </c>
      <c r="M3313">
        <v>2471</v>
      </c>
      <c r="N3313" t="s">
        <v>13846</v>
      </c>
      <c r="O3313" t="s">
        <v>49</v>
      </c>
      <c r="Q3313" t="s">
        <v>13847</v>
      </c>
      <c r="R3313" s="2">
        <v>42860.956944444442</v>
      </c>
      <c r="S3313" s="2">
        <v>42860.956944444442</v>
      </c>
      <c r="T3313" t="s">
        <v>13848</v>
      </c>
      <c r="U3313">
        <v>13</v>
      </c>
      <c r="V3313" t="s">
        <v>13849</v>
      </c>
      <c r="W3313" t="s">
        <v>61</v>
      </c>
      <c r="Y3313">
        <v>13</v>
      </c>
      <c r="Z3313">
        <v>0</v>
      </c>
      <c r="AA3313">
        <v>0</v>
      </c>
      <c r="AB3313" t="s">
        <v>54</v>
      </c>
      <c r="AC3313">
        <v>0</v>
      </c>
      <c r="AD3313" t="s">
        <v>55</v>
      </c>
      <c r="AF3313" t="s">
        <v>62</v>
      </c>
      <c r="AI3313" t="s">
        <v>56</v>
      </c>
      <c r="AJ3313" t="s">
        <v>56</v>
      </c>
      <c r="AK3313" t="s">
        <v>56</v>
      </c>
      <c r="AS3313">
        <v>0</v>
      </c>
    </row>
    <row r="3314" spans="1:45" x14ac:dyDescent="0.25">
      <c r="A3314" s="1">
        <v>1.53024E+16</v>
      </c>
      <c r="B3314">
        <v>667</v>
      </c>
      <c r="C3314" t="s">
        <v>13850</v>
      </c>
      <c r="D3314">
        <v>15.9</v>
      </c>
      <c r="E3314">
        <v>5</v>
      </c>
      <c r="F3314">
        <v>0</v>
      </c>
      <c r="G3314">
        <v>20.9</v>
      </c>
      <c r="H3314">
        <v>0</v>
      </c>
      <c r="I3314">
        <v>20.9</v>
      </c>
      <c r="J3314">
        <v>0</v>
      </c>
      <c r="K3314" t="s">
        <v>47</v>
      </c>
      <c r="M3314">
        <v>3044</v>
      </c>
      <c r="N3314" t="s">
        <v>13851</v>
      </c>
      <c r="O3314" t="s">
        <v>49</v>
      </c>
      <c r="Q3314" t="s">
        <v>13852</v>
      </c>
      <c r="R3314" s="2">
        <v>42860.94027777778</v>
      </c>
      <c r="S3314" s="2">
        <v>42860.94027777778</v>
      </c>
      <c r="T3314" t="s">
        <v>549</v>
      </c>
      <c r="U3314">
        <v>1</v>
      </c>
      <c r="V3314" t="s">
        <v>13853</v>
      </c>
      <c r="W3314" t="s">
        <v>68</v>
      </c>
      <c r="Y3314">
        <v>1</v>
      </c>
      <c r="Z3314">
        <v>0</v>
      </c>
      <c r="AA3314">
        <v>0</v>
      </c>
      <c r="AB3314" t="s">
        <v>54</v>
      </c>
      <c r="AC3314">
        <v>0</v>
      </c>
      <c r="AD3314" t="s">
        <v>55</v>
      </c>
      <c r="AF3314" t="s">
        <v>62</v>
      </c>
      <c r="AI3314" t="s">
        <v>56</v>
      </c>
      <c r="AJ3314" t="s">
        <v>56</v>
      </c>
      <c r="AK3314" t="s">
        <v>56</v>
      </c>
      <c r="AS3314">
        <v>0</v>
      </c>
    </row>
    <row r="3315" spans="1:45" x14ac:dyDescent="0.25">
      <c r="A3315" s="1">
        <v>1.53012E+16</v>
      </c>
      <c r="B3315">
        <v>1731</v>
      </c>
      <c r="C3315" t="s">
        <v>13854</v>
      </c>
      <c r="D3315">
        <v>3.69</v>
      </c>
      <c r="E3315">
        <v>12</v>
      </c>
      <c r="F3315">
        <v>0</v>
      </c>
      <c r="G3315">
        <v>15.69</v>
      </c>
      <c r="H3315">
        <v>0</v>
      </c>
      <c r="I3315">
        <v>15.69</v>
      </c>
      <c r="J3315">
        <v>0</v>
      </c>
      <c r="K3315" t="s">
        <v>47</v>
      </c>
      <c r="L3315" t="s">
        <v>13855</v>
      </c>
      <c r="M3315">
        <v>243</v>
      </c>
      <c r="N3315" t="s">
        <v>13856</v>
      </c>
      <c r="O3315" t="s">
        <v>49</v>
      </c>
      <c r="Q3315" t="s">
        <v>13857</v>
      </c>
      <c r="R3315" s="2">
        <v>42860.936111111114</v>
      </c>
      <c r="S3315" s="2">
        <v>42860.936111111114</v>
      </c>
      <c r="T3315" t="s">
        <v>431</v>
      </c>
      <c r="U3315">
        <v>1</v>
      </c>
      <c r="V3315" t="s">
        <v>13858</v>
      </c>
      <c r="W3315" t="s">
        <v>68</v>
      </c>
      <c r="X3315" t="s">
        <v>13859</v>
      </c>
      <c r="Y3315">
        <v>1</v>
      </c>
      <c r="Z3315">
        <v>0</v>
      </c>
      <c r="AA3315">
        <v>0</v>
      </c>
      <c r="AB3315" t="s">
        <v>54</v>
      </c>
      <c r="AC3315">
        <v>0</v>
      </c>
      <c r="AD3315" t="s">
        <v>55</v>
      </c>
      <c r="AF3315" t="s">
        <v>62</v>
      </c>
      <c r="AI3315" t="s">
        <v>56</v>
      </c>
      <c r="AJ3315" t="s">
        <v>56</v>
      </c>
      <c r="AK3315" t="s">
        <v>56</v>
      </c>
      <c r="AS3315">
        <v>0</v>
      </c>
    </row>
    <row r="3316" spans="1:45" x14ac:dyDescent="0.25">
      <c r="A3316" s="1">
        <v>1.53036E+16</v>
      </c>
      <c r="B3316">
        <v>3135</v>
      </c>
      <c r="C3316" t="s">
        <v>13860</v>
      </c>
      <c r="D3316">
        <v>60.15</v>
      </c>
      <c r="E3316">
        <v>0</v>
      </c>
      <c r="F3316">
        <v>0</v>
      </c>
      <c r="G3316">
        <v>60.15</v>
      </c>
      <c r="H3316">
        <v>0</v>
      </c>
      <c r="I3316">
        <v>60.15</v>
      </c>
      <c r="J3316">
        <v>0</v>
      </c>
      <c r="K3316" t="s">
        <v>47</v>
      </c>
      <c r="M3316">
        <v>1538</v>
      </c>
      <c r="N3316" t="s">
        <v>13861</v>
      </c>
      <c r="O3316" t="s">
        <v>49</v>
      </c>
      <c r="Q3316" t="s">
        <v>13862</v>
      </c>
      <c r="R3316" s="2">
        <v>42860.935416666667</v>
      </c>
      <c r="S3316" s="2">
        <v>42860.935416666667</v>
      </c>
      <c r="T3316" t="s">
        <v>13863</v>
      </c>
      <c r="U3316">
        <v>14</v>
      </c>
      <c r="V3316" t="s">
        <v>13864</v>
      </c>
      <c r="W3316" t="s">
        <v>53</v>
      </c>
      <c r="X3316" t="s">
        <v>246</v>
      </c>
      <c r="Y3316">
        <v>14</v>
      </c>
      <c r="Z3316">
        <v>0</v>
      </c>
      <c r="AA3316">
        <v>0</v>
      </c>
      <c r="AB3316" t="s">
        <v>54</v>
      </c>
      <c r="AC3316">
        <v>0</v>
      </c>
      <c r="AD3316" t="s">
        <v>55</v>
      </c>
      <c r="AF3316" t="s">
        <v>62</v>
      </c>
      <c r="AI3316" t="s">
        <v>56</v>
      </c>
      <c r="AJ3316" t="s">
        <v>56</v>
      </c>
      <c r="AK3316" t="s">
        <v>56</v>
      </c>
      <c r="AS3316">
        <v>0</v>
      </c>
    </row>
    <row r="3317" spans="1:45" x14ac:dyDescent="0.25">
      <c r="A3317" s="1">
        <v>1.52876E+16</v>
      </c>
      <c r="B3317">
        <v>1312</v>
      </c>
      <c r="C3317" t="s">
        <v>13865</v>
      </c>
      <c r="D3317">
        <v>5.9</v>
      </c>
      <c r="E3317">
        <v>5</v>
      </c>
      <c r="F3317">
        <v>0</v>
      </c>
      <c r="G3317">
        <v>10.9</v>
      </c>
      <c r="H3317">
        <v>0</v>
      </c>
      <c r="I3317">
        <v>10.9</v>
      </c>
      <c r="J3317">
        <v>0</v>
      </c>
      <c r="K3317" t="s">
        <v>47</v>
      </c>
      <c r="M3317">
        <v>1922</v>
      </c>
      <c r="N3317" t="s">
        <v>13866</v>
      </c>
      <c r="O3317" t="s">
        <v>49</v>
      </c>
      <c r="Q3317" t="s">
        <v>13865</v>
      </c>
      <c r="R3317" s="2">
        <v>42860.934027777781</v>
      </c>
      <c r="S3317" s="2">
        <v>42860.934027777781</v>
      </c>
      <c r="T3317" t="s">
        <v>939</v>
      </c>
      <c r="U3317">
        <v>1</v>
      </c>
      <c r="V3317" t="s">
        <v>13867</v>
      </c>
      <c r="W3317" t="s">
        <v>61</v>
      </c>
      <c r="Y3317">
        <v>1</v>
      </c>
      <c r="Z3317">
        <v>0</v>
      </c>
      <c r="AA3317">
        <v>0</v>
      </c>
      <c r="AB3317" t="s">
        <v>54</v>
      </c>
      <c r="AC3317">
        <v>0</v>
      </c>
      <c r="AD3317" t="s">
        <v>55</v>
      </c>
      <c r="AF3317" t="s">
        <v>62</v>
      </c>
      <c r="AI3317" t="s">
        <v>56</v>
      </c>
      <c r="AJ3317" t="s">
        <v>56</v>
      </c>
      <c r="AK3317" t="s">
        <v>56</v>
      </c>
      <c r="AS3317">
        <v>0</v>
      </c>
    </row>
    <row r="3318" spans="1:45" x14ac:dyDescent="0.25">
      <c r="A3318" s="1">
        <v>1.52808E+16</v>
      </c>
      <c r="B3318">
        <v>2289</v>
      </c>
      <c r="C3318" t="s">
        <v>13868</v>
      </c>
      <c r="D3318">
        <v>79.7</v>
      </c>
      <c r="E3318">
        <v>0</v>
      </c>
      <c r="F3318">
        <v>0</v>
      </c>
      <c r="G3318">
        <v>79.7</v>
      </c>
      <c r="H3318">
        <v>0</v>
      </c>
      <c r="I3318">
        <v>79.7</v>
      </c>
      <c r="J3318">
        <v>0</v>
      </c>
      <c r="K3318" t="s">
        <v>47</v>
      </c>
      <c r="M3318">
        <v>2270</v>
      </c>
      <c r="N3318" t="s">
        <v>13869</v>
      </c>
      <c r="O3318" t="s">
        <v>49</v>
      </c>
      <c r="Q3318" t="s">
        <v>13868</v>
      </c>
      <c r="R3318" s="2">
        <v>42860.931250000001</v>
      </c>
      <c r="S3318" s="2">
        <v>42861.590277777781</v>
      </c>
      <c r="T3318" t="s">
        <v>13870</v>
      </c>
      <c r="U3318">
        <v>3</v>
      </c>
      <c r="V3318" t="s">
        <v>13871</v>
      </c>
      <c r="W3318" t="s">
        <v>53</v>
      </c>
      <c r="Y3318">
        <v>13</v>
      </c>
      <c r="Z3318">
        <v>0</v>
      </c>
      <c r="AA3318">
        <v>0</v>
      </c>
      <c r="AB3318" t="s">
        <v>54</v>
      </c>
      <c r="AC3318">
        <v>0</v>
      </c>
      <c r="AD3318" t="s">
        <v>55</v>
      </c>
      <c r="AF3318" t="s">
        <v>62</v>
      </c>
      <c r="AI3318" t="s">
        <v>56</v>
      </c>
      <c r="AJ3318" t="s">
        <v>56</v>
      </c>
      <c r="AK3318" t="s">
        <v>56</v>
      </c>
      <c r="AS3318">
        <v>0</v>
      </c>
    </row>
    <row r="3319" spans="1:45" x14ac:dyDescent="0.25">
      <c r="A3319" s="1">
        <v>1.29874E+16</v>
      </c>
      <c r="B3319">
        <v>1768</v>
      </c>
      <c r="C3319" t="s">
        <v>13872</v>
      </c>
      <c r="D3319">
        <v>132.31</v>
      </c>
      <c r="E3319">
        <v>0</v>
      </c>
      <c r="F3319">
        <v>0</v>
      </c>
      <c r="G3319">
        <v>132.31</v>
      </c>
      <c r="H3319">
        <v>0</v>
      </c>
      <c r="I3319">
        <v>132.31</v>
      </c>
      <c r="J3319">
        <v>0</v>
      </c>
      <c r="K3319" t="s">
        <v>47</v>
      </c>
      <c r="M3319">
        <v>228</v>
      </c>
      <c r="N3319" t="s">
        <v>13873</v>
      </c>
      <c r="O3319" t="s">
        <v>49</v>
      </c>
      <c r="Q3319" t="s">
        <v>13874</v>
      </c>
      <c r="R3319" s="2">
        <v>42860.926388888889</v>
      </c>
      <c r="S3319" s="2">
        <v>42860.926388888889</v>
      </c>
      <c r="T3319" t="s">
        <v>13875</v>
      </c>
      <c r="U3319">
        <v>25</v>
      </c>
      <c r="V3319" t="s">
        <v>13876</v>
      </c>
      <c r="W3319" t="s">
        <v>53</v>
      </c>
      <c r="Y3319">
        <v>66</v>
      </c>
      <c r="Z3319">
        <v>0</v>
      </c>
      <c r="AA3319">
        <v>0</v>
      </c>
      <c r="AB3319" t="s">
        <v>54</v>
      </c>
      <c r="AC3319">
        <v>0</v>
      </c>
      <c r="AD3319" t="s">
        <v>55</v>
      </c>
      <c r="AF3319" t="s">
        <v>62</v>
      </c>
      <c r="AI3319" t="s">
        <v>56</v>
      </c>
      <c r="AJ3319" t="s">
        <v>56</v>
      </c>
      <c r="AK3319" t="s">
        <v>56</v>
      </c>
      <c r="AS3319">
        <v>0</v>
      </c>
    </row>
    <row r="3320" spans="1:45" x14ac:dyDescent="0.25">
      <c r="A3320" s="1">
        <v>1.30036E+16</v>
      </c>
      <c r="B3320">
        <v>2652</v>
      </c>
      <c r="C3320" t="s">
        <v>13877</v>
      </c>
      <c r="D3320">
        <v>93.3</v>
      </c>
      <c r="E3320">
        <v>0</v>
      </c>
      <c r="F3320">
        <v>0</v>
      </c>
      <c r="G3320">
        <v>93.3</v>
      </c>
      <c r="H3320">
        <v>0</v>
      </c>
      <c r="I3320">
        <v>93.3</v>
      </c>
      <c r="J3320">
        <v>0</v>
      </c>
      <c r="K3320" t="s">
        <v>47</v>
      </c>
      <c r="M3320">
        <v>2879</v>
      </c>
      <c r="N3320" t="s">
        <v>13878</v>
      </c>
      <c r="O3320" t="s">
        <v>49</v>
      </c>
      <c r="Q3320" t="s">
        <v>13879</v>
      </c>
      <c r="R3320" s="2">
        <v>42860.918749999997</v>
      </c>
      <c r="S3320" s="2">
        <v>42860.919444444444</v>
      </c>
      <c r="T3320" t="s">
        <v>13880</v>
      </c>
      <c r="U3320">
        <v>12</v>
      </c>
      <c r="V3320" t="s">
        <v>13881</v>
      </c>
      <c r="W3320" t="s">
        <v>53</v>
      </c>
      <c r="Y3320">
        <v>18</v>
      </c>
      <c r="Z3320">
        <v>0</v>
      </c>
      <c r="AA3320">
        <v>0</v>
      </c>
      <c r="AB3320" t="s">
        <v>54</v>
      </c>
      <c r="AC3320">
        <v>0</v>
      </c>
      <c r="AD3320" t="s">
        <v>55</v>
      </c>
      <c r="AF3320" t="s">
        <v>62</v>
      </c>
      <c r="AI3320" t="s">
        <v>56</v>
      </c>
      <c r="AJ3320" t="s">
        <v>56</v>
      </c>
      <c r="AK3320" t="s">
        <v>56</v>
      </c>
      <c r="AS3320">
        <v>0</v>
      </c>
    </row>
    <row r="3321" spans="1:45" x14ac:dyDescent="0.25">
      <c r="A3321" s="1">
        <v>1.52683E+16</v>
      </c>
      <c r="B3321">
        <v>3199</v>
      </c>
      <c r="C3321" t="s">
        <v>13882</v>
      </c>
      <c r="D3321">
        <v>15.27</v>
      </c>
      <c r="E3321">
        <v>5</v>
      </c>
      <c r="F3321">
        <v>0</v>
      </c>
      <c r="G3321">
        <v>20.27</v>
      </c>
      <c r="H3321">
        <v>0</v>
      </c>
      <c r="I3321">
        <v>20.27</v>
      </c>
      <c r="J3321">
        <v>0</v>
      </c>
      <c r="K3321" t="s">
        <v>47</v>
      </c>
      <c r="M3321">
        <v>514</v>
      </c>
      <c r="N3321" t="s">
        <v>13883</v>
      </c>
      <c r="O3321" t="s">
        <v>49</v>
      </c>
      <c r="Q3321" t="s">
        <v>13884</v>
      </c>
      <c r="R3321" s="2">
        <v>42860.914583333331</v>
      </c>
      <c r="S3321" s="2">
        <v>42861.630555555559</v>
      </c>
      <c r="T3321" t="s">
        <v>13885</v>
      </c>
      <c r="U3321">
        <v>4</v>
      </c>
      <c r="V3321" t="s">
        <v>13886</v>
      </c>
      <c r="W3321" t="s">
        <v>61</v>
      </c>
      <c r="Y3321">
        <v>5</v>
      </c>
      <c r="Z3321">
        <v>0</v>
      </c>
      <c r="AA3321">
        <v>0</v>
      </c>
      <c r="AB3321" t="s">
        <v>54</v>
      </c>
      <c r="AC3321">
        <v>0</v>
      </c>
      <c r="AD3321" t="s">
        <v>55</v>
      </c>
      <c r="AI3321" t="s">
        <v>56</v>
      </c>
      <c r="AJ3321" t="s">
        <v>56</v>
      </c>
      <c r="AK3321" t="s">
        <v>56</v>
      </c>
      <c r="AS3321">
        <v>0</v>
      </c>
    </row>
    <row r="3322" spans="1:45" x14ac:dyDescent="0.25">
      <c r="A3322" s="1">
        <v>1.52633E+16</v>
      </c>
      <c r="B3322">
        <v>1956</v>
      </c>
      <c r="C3322" t="s">
        <v>13887</v>
      </c>
      <c r="D3322">
        <v>6.9</v>
      </c>
      <c r="E3322">
        <v>5</v>
      </c>
      <c r="F3322">
        <v>0</v>
      </c>
      <c r="G3322">
        <v>11.9</v>
      </c>
      <c r="H3322">
        <v>0</v>
      </c>
      <c r="I3322">
        <v>11.9</v>
      </c>
      <c r="J3322">
        <v>0</v>
      </c>
      <c r="K3322" t="s">
        <v>47</v>
      </c>
      <c r="M3322">
        <v>1180</v>
      </c>
      <c r="N3322" t="s">
        <v>13888</v>
      </c>
      <c r="O3322" t="s">
        <v>49</v>
      </c>
      <c r="Q3322" t="s">
        <v>13887</v>
      </c>
      <c r="R3322" s="2">
        <v>42860.904861111114</v>
      </c>
      <c r="S3322" s="2">
        <v>42860.904861111114</v>
      </c>
      <c r="T3322" t="s">
        <v>1706</v>
      </c>
      <c r="U3322">
        <v>1</v>
      </c>
      <c r="V3322" t="s">
        <v>13889</v>
      </c>
      <c r="W3322" t="s">
        <v>61</v>
      </c>
      <c r="Y3322">
        <v>1</v>
      </c>
      <c r="Z3322">
        <v>0</v>
      </c>
      <c r="AA3322">
        <v>0</v>
      </c>
      <c r="AB3322" t="s">
        <v>54</v>
      </c>
      <c r="AC3322">
        <v>0</v>
      </c>
      <c r="AD3322" t="s">
        <v>55</v>
      </c>
      <c r="AF3322" t="s">
        <v>62</v>
      </c>
      <c r="AI3322" t="s">
        <v>56</v>
      </c>
      <c r="AJ3322" t="s">
        <v>56</v>
      </c>
      <c r="AK3322" t="s">
        <v>56</v>
      </c>
      <c r="AS3322">
        <v>0</v>
      </c>
    </row>
    <row r="3323" spans="1:45" x14ac:dyDescent="0.25">
      <c r="A3323" s="1">
        <v>1.52641E+16</v>
      </c>
      <c r="B3323">
        <v>265</v>
      </c>
      <c r="C3323" t="s">
        <v>13890</v>
      </c>
      <c r="D3323">
        <v>45.56</v>
      </c>
      <c r="E3323">
        <v>5</v>
      </c>
      <c r="F3323">
        <v>0</v>
      </c>
      <c r="G3323">
        <v>50.56</v>
      </c>
      <c r="H3323">
        <v>0</v>
      </c>
      <c r="I3323">
        <v>50.56</v>
      </c>
      <c r="J3323">
        <v>0</v>
      </c>
      <c r="K3323" t="s">
        <v>47</v>
      </c>
      <c r="M3323">
        <v>2423</v>
      </c>
      <c r="N3323" t="s">
        <v>13891</v>
      </c>
      <c r="O3323" t="s">
        <v>49</v>
      </c>
      <c r="Q3323" t="s">
        <v>13892</v>
      </c>
      <c r="R3323" s="2">
        <v>42860.895138888889</v>
      </c>
      <c r="S3323" s="2">
        <v>42860.895833333336</v>
      </c>
      <c r="T3323" t="s">
        <v>13893</v>
      </c>
      <c r="U3323">
        <v>5</v>
      </c>
      <c r="V3323" t="s">
        <v>13894</v>
      </c>
      <c r="W3323" t="s">
        <v>61</v>
      </c>
      <c r="Y3323">
        <v>8</v>
      </c>
      <c r="Z3323">
        <v>0</v>
      </c>
      <c r="AA3323">
        <v>0</v>
      </c>
      <c r="AB3323" t="s">
        <v>54</v>
      </c>
      <c r="AC3323">
        <v>0</v>
      </c>
      <c r="AD3323" t="s">
        <v>55</v>
      </c>
      <c r="AF3323" t="s">
        <v>62</v>
      </c>
      <c r="AI3323" t="s">
        <v>56</v>
      </c>
      <c r="AJ3323" t="s">
        <v>56</v>
      </c>
      <c r="AK3323" t="s">
        <v>56</v>
      </c>
      <c r="AS3323">
        <v>0</v>
      </c>
    </row>
    <row r="3324" spans="1:45" x14ac:dyDescent="0.25">
      <c r="A3324" s="1">
        <v>1.5274E+16</v>
      </c>
      <c r="B3324">
        <v>2759</v>
      </c>
      <c r="C3324" t="s">
        <v>13895</v>
      </c>
      <c r="D3324">
        <v>6.9</v>
      </c>
      <c r="E3324">
        <v>5</v>
      </c>
      <c r="F3324">
        <v>0</v>
      </c>
      <c r="G3324">
        <v>11.9</v>
      </c>
      <c r="H3324">
        <v>0</v>
      </c>
      <c r="I3324">
        <v>11.9</v>
      </c>
      <c r="J3324">
        <v>0</v>
      </c>
      <c r="K3324" t="s">
        <v>47</v>
      </c>
      <c r="M3324">
        <v>1915</v>
      </c>
      <c r="N3324" t="s">
        <v>13896</v>
      </c>
      <c r="O3324" t="s">
        <v>49</v>
      </c>
      <c r="Q3324" t="s">
        <v>13895</v>
      </c>
      <c r="R3324" s="2">
        <v>42860.887499999997</v>
      </c>
      <c r="S3324" s="2">
        <v>42860.888194444444</v>
      </c>
      <c r="T3324" t="s">
        <v>758</v>
      </c>
      <c r="U3324">
        <v>1</v>
      </c>
      <c r="V3324" t="s">
        <v>13897</v>
      </c>
      <c r="W3324" t="s">
        <v>68</v>
      </c>
      <c r="Y3324">
        <v>1</v>
      </c>
      <c r="Z3324">
        <v>0</v>
      </c>
      <c r="AA3324">
        <v>0</v>
      </c>
      <c r="AB3324" t="s">
        <v>54</v>
      </c>
      <c r="AC3324">
        <v>0</v>
      </c>
      <c r="AD3324" t="s">
        <v>55</v>
      </c>
      <c r="AF3324" t="s">
        <v>62</v>
      </c>
      <c r="AI3324" t="s">
        <v>56</v>
      </c>
      <c r="AJ3324" t="s">
        <v>56</v>
      </c>
      <c r="AK3324" t="s">
        <v>56</v>
      </c>
      <c r="AS3324">
        <v>0</v>
      </c>
    </row>
    <row r="3325" spans="1:45" x14ac:dyDescent="0.25">
      <c r="A3325" s="1">
        <v>1.52734E+16</v>
      </c>
      <c r="B3325">
        <v>689</v>
      </c>
      <c r="C3325" t="s">
        <v>13898</v>
      </c>
      <c r="D3325">
        <v>15.9</v>
      </c>
      <c r="E3325">
        <v>5</v>
      </c>
      <c r="F3325">
        <v>0</v>
      </c>
      <c r="G3325">
        <v>20.9</v>
      </c>
      <c r="H3325">
        <v>0</v>
      </c>
      <c r="I3325">
        <v>20.9</v>
      </c>
      <c r="J3325">
        <v>0</v>
      </c>
      <c r="K3325" t="s">
        <v>47</v>
      </c>
      <c r="M3325">
        <v>2290</v>
      </c>
      <c r="N3325" t="s">
        <v>13899</v>
      </c>
      <c r="O3325" t="s">
        <v>49</v>
      </c>
      <c r="P3325" t="s">
        <v>13900</v>
      </c>
      <c r="Q3325" t="s">
        <v>13901</v>
      </c>
      <c r="R3325" s="2">
        <v>42860.886805555558</v>
      </c>
      <c r="S3325" s="2">
        <v>42860.887499999997</v>
      </c>
      <c r="T3325" t="s">
        <v>549</v>
      </c>
      <c r="U3325">
        <v>1</v>
      </c>
      <c r="V3325" t="s">
        <v>13902</v>
      </c>
      <c r="W3325" t="s">
        <v>61</v>
      </c>
      <c r="Y3325">
        <v>1</v>
      </c>
      <c r="Z3325">
        <v>0</v>
      </c>
      <c r="AA3325">
        <v>0</v>
      </c>
      <c r="AB3325" t="s">
        <v>54</v>
      </c>
      <c r="AC3325">
        <v>0</v>
      </c>
      <c r="AD3325" t="s">
        <v>55</v>
      </c>
      <c r="AF3325" t="s">
        <v>62</v>
      </c>
      <c r="AI3325" t="s">
        <v>56</v>
      </c>
      <c r="AJ3325" t="s">
        <v>56</v>
      </c>
      <c r="AK3325" t="s">
        <v>56</v>
      </c>
      <c r="AS3325">
        <v>0</v>
      </c>
    </row>
    <row r="3326" spans="1:45" x14ac:dyDescent="0.25">
      <c r="A3326" s="1">
        <v>1.29848E+16</v>
      </c>
      <c r="B3326">
        <v>862</v>
      </c>
      <c r="C3326" t="s">
        <v>1639</v>
      </c>
      <c r="D3326">
        <v>85</v>
      </c>
      <c r="E3326">
        <v>0</v>
      </c>
      <c r="F3326">
        <v>0</v>
      </c>
      <c r="G3326">
        <v>85</v>
      </c>
      <c r="H3326">
        <v>0</v>
      </c>
      <c r="I3326">
        <v>85</v>
      </c>
      <c r="J3326">
        <v>0</v>
      </c>
      <c r="K3326" t="s">
        <v>47</v>
      </c>
      <c r="M3326">
        <v>3250</v>
      </c>
      <c r="N3326" t="s">
        <v>1640</v>
      </c>
      <c r="O3326" t="s">
        <v>49</v>
      </c>
      <c r="Q3326" t="s">
        <v>1639</v>
      </c>
      <c r="R3326" s="2">
        <v>42860.866666666669</v>
      </c>
      <c r="S3326" s="2">
        <v>42860.874305555553</v>
      </c>
      <c r="T3326" t="s">
        <v>13903</v>
      </c>
      <c r="U3326">
        <v>13</v>
      </c>
      <c r="V3326" t="s">
        <v>13904</v>
      </c>
      <c r="W3326" t="s">
        <v>53</v>
      </c>
      <c r="Y3326">
        <v>30</v>
      </c>
      <c r="Z3326">
        <v>0</v>
      </c>
      <c r="AA3326">
        <v>0</v>
      </c>
      <c r="AB3326" t="s">
        <v>54</v>
      </c>
      <c r="AC3326">
        <v>0</v>
      </c>
      <c r="AD3326" t="s">
        <v>55</v>
      </c>
      <c r="AF3326" t="s">
        <v>62</v>
      </c>
      <c r="AI3326" t="s">
        <v>56</v>
      </c>
      <c r="AJ3326" t="s">
        <v>56</v>
      </c>
      <c r="AK3326" t="s">
        <v>56</v>
      </c>
      <c r="AS3326">
        <v>0</v>
      </c>
    </row>
    <row r="3327" spans="1:45" x14ac:dyDescent="0.25">
      <c r="A3327" s="1">
        <v>1.52441E+16</v>
      </c>
      <c r="B3327">
        <v>1311</v>
      </c>
      <c r="C3327" t="s">
        <v>13905</v>
      </c>
      <c r="D3327">
        <v>62.98</v>
      </c>
      <c r="E3327">
        <v>0</v>
      </c>
      <c r="F3327">
        <v>0</v>
      </c>
      <c r="G3327">
        <v>62.98</v>
      </c>
      <c r="H3327">
        <v>0</v>
      </c>
      <c r="I3327">
        <v>62.98</v>
      </c>
      <c r="J3327">
        <v>0</v>
      </c>
      <c r="K3327" t="s">
        <v>47</v>
      </c>
      <c r="M3327">
        <v>542</v>
      </c>
      <c r="N3327" t="s">
        <v>13906</v>
      </c>
      <c r="O3327" t="s">
        <v>49</v>
      </c>
      <c r="Q3327" t="s">
        <v>13907</v>
      </c>
      <c r="R3327" s="2">
        <v>42860.866666666669</v>
      </c>
      <c r="S3327" s="2">
        <v>42860.866666666669</v>
      </c>
      <c r="T3327" t="s">
        <v>13908</v>
      </c>
      <c r="U3327">
        <v>10</v>
      </c>
      <c r="V3327" t="s">
        <v>13909</v>
      </c>
      <c r="W3327" t="s">
        <v>53</v>
      </c>
      <c r="X3327" t="s">
        <v>246</v>
      </c>
      <c r="Y3327">
        <v>31</v>
      </c>
      <c r="Z3327">
        <v>0</v>
      </c>
      <c r="AA3327">
        <v>0</v>
      </c>
      <c r="AB3327" t="s">
        <v>54</v>
      </c>
      <c r="AC3327">
        <v>0</v>
      </c>
      <c r="AD3327" t="s">
        <v>55</v>
      </c>
      <c r="AF3327" t="s">
        <v>62</v>
      </c>
      <c r="AI3327" t="s">
        <v>56</v>
      </c>
      <c r="AJ3327" t="s">
        <v>56</v>
      </c>
      <c r="AK3327" t="s">
        <v>56</v>
      </c>
      <c r="AS3327">
        <v>0</v>
      </c>
    </row>
    <row r="3328" spans="1:45" x14ac:dyDescent="0.25">
      <c r="A3328" s="1">
        <v>1.52356E+16</v>
      </c>
      <c r="B3328">
        <v>3327</v>
      </c>
      <c r="C3328" t="s">
        <v>13910</v>
      </c>
      <c r="D3328">
        <v>2.59</v>
      </c>
      <c r="E3328">
        <v>5</v>
      </c>
      <c r="F3328">
        <v>0</v>
      </c>
      <c r="G3328">
        <v>7.59</v>
      </c>
      <c r="H3328">
        <v>0</v>
      </c>
      <c r="I3328">
        <v>7.59</v>
      </c>
      <c r="J3328">
        <v>0</v>
      </c>
      <c r="K3328" t="s">
        <v>47</v>
      </c>
      <c r="M3328">
        <v>3265</v>
      </c>
      <c r="N3328" t="s">
        <v>13911</v>
      </c>
      <c r="O3328" t="s">
        <v>49</v>
      </c>
      <c r="Q3328" t="s">
        <v>13912</v>
      </c>
      <c r="R3328" s="2">
        <v>42860.863888888889</v>
      </c>
      <c r="S3328" s="2">
        <v>42860.864583333336</v>
      </c>
      <c r="T3328" t="s">
        <v>13913</v>
      </c>
      <c r="U3328">
        <v>1</v>
      </c>
      <c r="V3328" t="s">
        <v>13914</v>
      </c>
      <c r="W3328" t="s">
        <v>61</v>
      </c>
      <c r="Y3328">
        <v>1</v>
      </c>
      <c r="Z3328">
        <v>0</v>
      </c>
      <c r="AA3328">
        <v>0</v>
      </c>
      <c r="AB3328" t="s">
        <v>54</v>
      </c>
      <c r="AC3328">
        <v>0</v>
      </c>
      <c r="AD3328" t="s">
        <v>55</v>
      </c>
      <c r="AF3328" t="s">
        <v>62</v>
      </c>
      <c r="AI3328" t="s">
        <v>56</v>
      </c>
      <c r="AJ3328" t="s">
        <v>56</v>
      </c>
      <c r="AK3328" t="s">
        <v>56</v>
      </c>
      <c r="AS3328">
        <v>0</v>
      </c>
    </row>
    <row r="3329" spans="1:45" x14ac:dyDescent="0.25">
      <c r="A3329" s="1">
        <v>1.52544E+16</v>
      </c>
      <c r="B3329">
        <v>2662</v>
      </c>
      <c r="C3329" t="s">
        <v>13915</v>
      </c>
      <c r="D3329">
        <v>29.9</v>
      </c>
      <c r="E3329">
        <v>5</v>
      </c>
      <c r="F3329">
        <v>0</v>
      </c>
      <c r="G3329">
        <v>34.9</v>
      </c>
      <c r="H3329">
        <v>0</v>
      </c>
      <c r="I3329">
        <v>34.9</v>
      </c>
      <c r="J3329">
        <v>0</v>
      </c>
      <c r="K3329" t="s">
        <v>47</v>
      </c>
      <c r="M3329">
        <v>2041</v>
      </c>
      <c r="N3329" t="s">
        <v>13916</v>
      </c>
      <c r="O3329" t="s">
        <v>49</v>
      </c>
      <c r="Q3329" t="s">
        <v>13917</v>
      </c>
      <c r="R3329" s="2">
        <v>42860.863194444442</v>
      </c>
      <c r="S3329" s="2">
        <v>42860.863194444442</v>
      </c>
      <c r="T3329" t="s">
        <v>121</v>
      </c>
      <c r="U3329">
        <v>1</v>
      </c>
      <c r="V3329" t="s">
        <v>13918</v>
      </c>
      <c r="W3329" t="s">
        <v>68</v>
      </c>
      <c r="Y3329">
        <v>1</v>
      </c>
      <c r="Z3329">
        <v>0</v>
      </c>
      <c r="AA3329">
        <v>0</v>
      </c>
      <c r="AB3329" t="s">
        <v>54</v>
      </c>
      <c r="AC3329">
        <v>0</v>
      </c>
      <c r="AD3329" t="s">
        <v>55</v>
      </c>
      <c r="AF3329" t="s">
        <v>62</v>
      </c>
      <c r="AI3329" t="s">
        <v>56</v>
      </c>
      <c r="AJ3329" t="s">
        <v>56</v>
      </c>
      <c r="AK3329" t="s">
        <v>56</v>
      </c>
      <c r="AS3329">
        <v>0</v>
      </c>
    </row>
    <row r="3330" spans="1:45" x14ac:dyDescent="0.25">
      <c r="A3330" s="1">
        <v>1.29836E+16</v>
      </c>
      <c r="B3330">
        <v>110</v>
      </c>
      <c r="C3330" t="s">
        <v>13919</v>
      </c>
      <c r="D3330">
        <v>57.59</v>
      </c>
      <c r="E3330">
        <v>0</v>
      </c>
      <c r="F3330">
        <v>0</v>
      </c>
      <c r="G3330">
        <v>57.59</v>
      </c>
      <c r="H3330">
        <v>0</v>
      </c>
      <c r="I3330">
        <v>57.59</v>
      </c>
      <c r="J3330">
        <v>0</v>
      </c>
      <c r="K3330" t="s">
        <v>47</v>
      </c>
      <c r="M3330">
        <v>1621</v>
      </c>
      <c r="N3330" t="s">
        <v>13920</v>
      </c>
      <c r="O3330" t="s">
        <v>49</v>
      </c>
      <c r="P3330" t="s">
        <v>13921</v>
      </c>
      <c r="Q3330" t="s">
        <v>13919</v>
      </c>
      <c r="R3330" s="2">
        <v>42860.861805555556</v>
      </c>
      <c r="S3330" s="2">
        <v>42860.861805555556</v>
      </c>
      <c r="T3330" t="s">
        <v>13922</v>
      </c>
      <c r="U3330">
        <v>8</v>
      </c>
      <c r="V3330" t="s">
        <v>13923</v>
      </c>
      <c r="W3330" t="s">
        <v>61</v>
      </c>
      <c r="Y3330">
        <v>12</v>
      </c>
      <c r="Z3330">
        <v>0</v>
      </c>
      <c r="AA3330">
        <v>0</v>
      </c>
      <c r="AB3330" t="s">
        <v>54</v>
      </c>
      <c r="AC3330">
        <v>0</v>
      </c>
      <c r="AD3330" t="s">
        <v>55</v>
      </c>
      <c r="AF3330" t="s">
        <v>62</v>
      </c>
      <c r="AI3330" t="s">
        <v>56</v>
      </c>
      <c r="AJ3330" t="s">
        <v>56</v>
      </c>
      <c r="AK3330" t="s">
        <v>56</v>
      </c>
      <c r="AS3330">
        <v>0</v>
      </c>
    </row>
    <row r="3331" spans="1:45" x14ac:dyDescent="0.25">
      <c r="A3331" s="1">
        <v>1.52522E+16</v>
      </c>
      <c r="B3331">
        <v>840</v>
      </c>
      <c r="C3331" t="s">
        <v>13924</v>
      </c>
      <c r="D3331">
        <v>3.99</v>
      </c>
      <c r="E3331">
        <v>5</v>
      </c>
      <c r="F3331">
        <v>0</v>
      </c>
      <c r="G3331">
        <v>8.99</v>
      </c>
      <c r="H3331">
        <v>0</v>
      </c>
      <c r="I3331">
        <v>8.99</v>
      </c>
      <c r="J3331">
        <v>0</v>
      </c>
      <c r="K3331" t="s">
        <v>47</v>
      </c>
      <c r="M3331">
        <v>1814</v>
      </c>
      <c r="N3331" t="s">
        <v>13925</v>
      </c>
      <c r="O3331" t="s">
        <v>49</v>
      </c>
      <c r="Q3331" t="s">
        <v>13926</v>
      </c>
      <c r="R3331" s="2">
        <v>42860.854166666664</v>
      </c>
      <c r="S3331" s="2">
        <v>42860.854166666664</v>
      </c>
      <c r="T3331" t="s">
        <v>5380</v>
      </c>
      <c r="U3331">
        <v>1</v>
      </c>
      <c r="V3331" t="s">
        <v>13927</v>
      </c>
      <c r="W3331" t="s">
        <v>53</v>
      </c>
      <c r="Y3331">
        <v>1</v>
      </c>
      <c r="Z3331">
        <v>0</v>
      </c>
      <c r="AA3331">
        <v>0</v>
      </c>
      <c r="AB3331" t="s">
        <v>54</v>
      </c>
      <c r="AC3331">
        <v>0</v>
      </c>
      <c r="AD3331" t="s">
        <v>55</v>
      </c>
      <c r="AF3331" t="s">
        <v>62</v>
      </c>
      <c r="AI3331" t="s">
        <v>56</v>
      </c>
      <c r="AJ3331" t="s">
        <v>56</v>
      </c>
      <c r="AK3331" t="s">
        <v>56</v>
      </c>
      <c r="AS3331">
        <v>0</v>
      </c>
    </row>
    <row r="3332" spans="1:45" x14ac:dyDescent="0.25">
      <c r="A3332" s="1">
        <v>1.29796E+16</v>
      </c>
      <c r="B3332">
        <v>2695</v>
      </c>
      <c r="C3332" t="s">
        <v>13928</v>
      </c>
      <c r="D3332">
        <v>15.9</v>
      </c>
      <c r="E3332">
        <v>5</v>
      </c>
      <c r="F3332">
        <v>0</v>
      </c>
      <c r="G3332">
        <v>20.9</v>
      </c>
      <c r="H3332">
        <v>0</v>
      </c>
      <c r="I3332">
        <v>20.9</v>
      </c>
      <c r="J3332">
        <v>0</v>
      </c>
      <c r="K3332" t="s">
        <v>47</v>
      </c>
      <c r="M3332">
        <v>1854</v>
      </c>
      <c r="N3332" t="s">
        <v>13929</v>
      </c>
      <c r="O3332" t="s">
        <v>49</v>
      </c>
      <c r="Q3332" t="s">
        <v>13930</v>
      </c>
      <c r="R3332" s="2">
        <v>42860.85</v>
      </c>
      <c r="S3332" s="2">
        <v>42860.85</v>
      </c>
      <c r="T3332" t="s">
        <v>549</v>
      </c>
      <c r="U3332">
        <v>1</v>
      </c>
      <c r="V3332" t="s">
        <v>13931</v>
      </c>
      <c r="W3332" t="s">
        <v>61</v>
      </c>
      <c r="Y3332">
        <v>1</v>
      </c>
      <c r="Z3332">
        <v>0</v>
      </c>
      <c r="AA3332">
        <v>0</v>
      </c>
      <c r="AB3332" t="s">
        <v>54</v>
      </c>
      <c r="AC3332">
        <v>0</v>
      </c>
      <c r="AD3332" t="s">
        <v>55</v>
      </c>
      <c r="AF3332" t="s">
        <v>62</v>
      </c>
      <c r="AI3332" t="s">
        <v>56</v>
      </c>
      <c r="AJ3332" t="s">
        <v>56</v>
      </c>
      <c r="AK3332" t="s">
        <v>56</v>
      </c>
      <c r="AS3332">
        <v>0</v>
      </c>
    </row>
    <row r="3333" spans="1:45" x14ac:dyDescent="0.25">
      <c r="A3333" s="1">
        <v>1.29586E+16</v>
      </c>
      <c r="B3333">
        <v>993</v>
      </c>
      <c r="C3333" t="s">
        <v>13932</v>
      </c>
      <c r="D3333">
        <v>418</v>
      </c>
      <c r="E3333">
        <v>0</v>
      </c>
      <c r="F3333">
        <v>0</v>
      </c>
      <c r="G3333">
        <v>418</v>
      </c>
      <c r="H3333">
        <v>0</v>
      </c>
      <c r="I3333">
        <v>418</v>
      </c>
      <c r="J3333">
        <v>0</v>
      </c>
      <c r="K3333" t="s">
        <v>47</v>
      </c>
      <c r="L3333" t="s">
        <v>13933</v>
      </c>
      <c r="M3333">
        <v>1270</v>
      </c>
      <c r="N3333" t="s">
        <v>13934</v>
      </c>
      <c r="O3333" t="s">
        <v>49</v>
      </c>
      <c r="Q3333" t="s">
        <v>13935</v>
      </c>
      <c r="R3333" s="2">
        <v>42860.844444444447</v>
      </c>
      <c r="S3333" s="2">
        <v>42861.423611111109</v>
      </c>
      <c r="T3333" t="s">
        <v>3854</v>
      </c>
      <c r="U3333">
        <v>1</v>
      </c>
      <c r="V3333" t="s">
        <v>13936</v>
      </c>
      <c r="W3333" t="s">
        <v>53</v>
      </c>
      <c r="X3333" t="s">
        <v>13937</v>
      </c>
      <c r="Y3333">
        <v>279</v>
      </c>
      <c r="Z3333">
        <v>0</v>
      </c>
      <c r="AA3333">
        <v>0</v>
      </c>
      <c r="AB3333" t="s">
        <v>54</v>
      </c>
      <c r="AC3333">
        <v>0</v>
      </c>
      <c r="AD3333" t="s">
        <v>55</v>
      </c>
      <c r="AF3333" t="s">
        <v>62</v>
      </c>
      <c r="AI3333" t="s">
        <v>56</v>
      </c>
      <c r="AJ3333" t="s">
        <v>56</v>
      </c>
      <c r="AK3333" t="s">
        <v>56</v>
      </c>
      <c r="AN3333" t="s">
        <v>13938</v>
      </c>
      <c r="AS3333">
        <v>0</v>
      </c>
    </row>
    <row r="3334" spans="1:45" x14ac:dyDescent="0.25">
      <c r="A3334" s="1">
        <v>1.29742E+16</v>
      </c>
      <c r="B3334">
        <v>1526</v>
      </c>
      <c r="C3334" t="s">
        <v>13939</v>
      </c>
      <c r="D3334">
        <v>25.93</v>
      </c>
      <c r="E3334">
        <v>5</v>
      </c>
      <c r="F3334">
        <v>0</v>
      </c>
      <c r="G3334">
        <v>30.93</v>
      </c>
      <c r="H3334">
        <v>0</v>
      </c>
      <c r="I3334">
        <v>30.93</v>
      </c>
      <c r="J3334">
        <v>0</v>
      </c>
      <c r="K3334" t="s">
        <v>47</v>
      </c>
      <c r="M3334">
        <v>1126</v>
      </c>
      <c r="N3334" t="s">
        <v>13940</v>
      </c>
      <c r="O3334" t="s">
        <v>49</v>
      </c>
      <c r="Q3334" t="s">
        <v>13941</v>
      </c>
      <c r="R3334" s="2">
        <v>42860.837500000001</v>
      </c>
      <c r="S3334" s="2">
        <v>42860.837500000001</v>
      </c>
      <c r="T3334" t="s">
        <v>13942</v>
      </c>
      <c r="U3334">
        <v>6</v>
      </c>
      <c r="V3334" t="s">
        <v>13943</v>
      </c>
      <c r="W3334" t="s">
        <v>61</v>
      </c>
      <c r="Y3334">
        <v>9</v>
      </c>
      <c r="Z3334">
        <v>0</v>
      </c>
      <c r="AA3334">
        <v>0</v>
      </c>
      <c r="AB3334" t="s">
        <v>54</v>
      </c>
      <c r="AC3334">
        <v>0</v>
      </c>
      <c r="AD3334" t="s">
        <v>55</v>
      </c>
      <c r="AF3334" t="s">
        <v>62</v>
      </c>
      <c r="AI3334" t="s">
        <v>56</v>
      </c>
      <c r="AJ3334" t="s">
        <v>56</v>
      </c>
      <c r="AK3334" t="s">
        <v>56</v>
      </c>
      <c r="AS3334">
        <v>0</v>
      </c>
    </row>
    <row r="3335" spans="1:45" x14ac:dyDescent="0.25">
      <c r="A3335" s="1">
        <v>1.52413E+16</v>
      </c>
      <c r="B3335">
        <v>1674</v>
      </c>
      <c r="C3335" t="s">
        <v>13944</v>
      </c>
      <c r="D3335">
        <v>4.9000000000000004</v>
      </c>
      <c r="E3335">
        <v>5</v>
      </c>
      <c r="F3335">
        <v>0</v>
      </c>
      <c r="G3335">
        <v>9.9</v>
      </c>
      <c r="H3335">
        <v>0</v>
      </c>
      <c r="I3335">
        <v>9.9</v>
      </c>
      <c r="J3335">
        <v>0</v>
      </c>
      <c r="K3335" t="s">
        <v>47</v>
      </c>
      <c r="M3335">
        <v>1453</v>
      </c>
      <c r="N3335" t="s">
        <v>13945</v>
      </c>
      <c r="O3335" t="s">
        <v>49</v>
      </c>
      <c r="Q3335" t="s">
        <v>13946</v>
      </c>
      <c r="R3335" s="2">
        <v>42860.836805555555</v>
      </c>
      <c r="S3335" s="2">
        <v>42860.836805555555</v>
      </c>
      <c r="T3335" t="s">
        <v>3554</v>
      </c>
      <c r="U3335">
        <v>1</v>
      </c>
      <c r="V3335" t="s">
        <v>13947</v>
      </c>
      <c r="W3335" t="s">
        <v>53</v>
      </c>
      <c r="Y3335">
        <v>1</v>
      </c>
      <c r="Z3335">
        <v>0</v>
      </c>
      <c r="AA3335">
        <v>0</v>
      </c>
      <c r="AB3335" t="s">
        <v>54</v>
      </c>
      <c r="AC3335">
        <v>0</v>
      </c>
      <c r="AD3335" t="s">
        <v>55</v>
      </c>
      <c r="AF3335" t="s">
        <v>62</v>
      </c>
      <c r="AI3335" t="s">
        <v>56</v>
      </c>
      <c r="AJ3335" t="s">
        <v>56</v>
      </c>
      <c r="AK3335" t="s">
        <v>56</v>
      </c>
      <c r="AS3335">
        <v>0</v>
      </c>
    </row>
    <row r="3336" spans="1:45" x14ac:dyDescent="0.25">
      <c r="A3336" s="1">
        <v>1.29545E+16</v>
      </c>
      <c r="B3336">
        <v>317</v>
      </c>
      <c r="C3336" t="s">
        <v>13948</v>
      </c>
      <c r="D3336">
        <v>62.21</v>
      </c>
      <c r="E3336">
        <v>0</v>
      </c>
      <c r="F3336">
        <v>0</v>
      </c>
      <c r="G3336">
        <v>62.21</v>
      </c>
      <c r="H3336">
        <v>0</v>
      </c>
      <c r="I3336">
        <v>62.21</v>
      </c>
      <c r="J3336">
        <v>0</v>
      </c>
      <c r="K3336" t="s">
        <v>47</v>
      </c>
      <c r="L3336" t="s">
        <v>53</v>
      </c>
      <c r="M3336">
        <v>20</v>
      </c>
      <c r="N3336" t="s">
        <v>13949</v>
      </c>
      <c r="O3336" t="s">
        <v>49</v>
      </c>
      <c r="Q3336" t="s">
        <v>13948</v>
      </c>
      <c r="R3336" s="2">
        <v>42860.834027777775</v>
      </c>
      <c r="S3336" s="2">
        <v>42860.834027777775</v>
      </c>
      <c r="T3336" t="s">
        <v>13950</v>
      </c>
      <c r="U3336">
        <v>21</v>
      </c>
      <c r="V3336" t="s">
        <v>13951</v>
      </c>
      <c r="W3336" t="s">
        <v>53</v>
      </c>
      <c r="X3336" t="s">
        <v>246</v>
      </c>
      <c r="Y3336">
        <v>21</v>
      </c>
      <c r="Z3336">
        <v>0</v>
      </c>
      <c r="AA3336">
        <v>0</v>
      </c>
      <c r="AB3336" t="s">
        <v>54</v>
      </c>
      <c r="AC3336">
        <v>0</v>
      </c>
      <c r="AD3336" t="s">
        <v>55</v>
      </c>
      <c r="AF3336" t="s">
        <v>62</v>
      </c>
      <c r="AI3336" t="s">
        <v>56</v>
      </c>
      <c r="AJ3336" t="s">
        <v>56</v>
      </c>
      <c r="AK3336" t="s">
        <v>56</v>
      </c>
      <c r="AS3336">
        <v>0</v>
      </c>
    </row>
    <row r="3337" spans="1:45" x14ac:dyDescent="0.25">
      <c r="A3337" s="1">
        <v>1.52288E+16</v>
      </c>
      <c r="B3337">
        <v>677</v>
      </c>
      <c r="C3337" t="s">
        <v>13952</v>
      </c>
      <c r="D3337">
        <v>13.94</v>
      </c>
      <c r="E3337">
        <v>5</v>
      </c>
      <c r="F3337">
        <v>0</v>
      </c>
      <c r="G3337">
        <v>18.940000000000001</v>
      </c>
      <c r="H3337">
        <v>0</v>
      </c>
      <c r="I3337">
        <v>18.940000000000001</v>
      </c>
      <c r="J3337">
        <v>0</v>
      </c>
      <c r="K3337" t="s">
        <v>47</v>
      </c>
      <c r="M3337">
        <v>758</v>
      </c>
      <c r="N3337" t="s">
        <v>13953</v>
      </c>
      <c r="O3337" t="s">
        <v>49</v>
      </c>
      <c r="Q3337" t="s">
        <v>13954</v>
      </c>
      <c r="R3337" s="2">
        <v>42860.81527777778</v>
      </c>
      <c r="S3337" s="2">
        <v>42860.81527777778</v>
      </c>
      <c r="T3337" t="s">
        <v>13955</v>
      </c>
      <c r="U3337">
        <v>6</v>
      </c>
      <c r="V3337" t="s">
        <v>13956</v>
      </c>
      <c r="W3337" t="s">
        <v>61</v>
      </c>
      <c r="X3337" t="s">
        <v>13957</v>
      </c>
      <c r="Y3337">
        <v>7</v>
      </c>
      <c r="Z3337">
        <v>0</v>
      </c>
      <c r="AA3337">
        <v>0</v>
      </c>
      <c r="AB3337" t="s">
        <v>54</v>
      </c>
      <c r="AC3337">
        <v>0</v>
      </c>
      <c r="AD3337" t="s">
        <v>55</v>
      </c>
      <c r="AF3337" t="s">
        <v>62</v>
      </c>
      <c r="AI3337" t="s">
        <v>56</v>
      </c>
      <c r="AJ3337" t="s">
        <v>56</v>
      </c>
      <c r="AK3337" t="s">
        <v>56</v>
      </c>
      <c r="AS3337">
        <v>0</v>
      </c>
    </row>
    <row r="3338" spans="1:45" x14ac:dyDescent="0.25">
      <c r="A3338" s="1">
        <v>1.5221E+16</v>
      </c>
      <c r="B3338">
        <v>2558</v>
      </c>
      <c r="C3338" t="s">
        <v>13958</v>
      </c>
      <c r="D3338">
        <v>5.9</v>
      </c>
      <c r="E3338">
        <v>5</v>
      </c>
      <c r="F3338">
        <v>0</v>
      </c>
      <c r="G3338">
        <v>10.9</v>
      </c>
      <c r="H3338">
        <v>0</v>
      </c>
      <c r="I3338">
        <v>10.9</v>
      </c>
      <c r="J3338">
        <v>0</v>
      </c>
      <c r="K3338" t="s">
        <v>47</v>
      </c>
      <c r="M3338">
        <v>2213</v>
      </c>
      <c r="N3338" t="s">
        <v>13959</v>
      </c>
      <c r="O3338" t="s">
        <v>49</v>
      </c>
      <c r="Q3338" t="s">
        <v>13960</v>
      </c>
      <c r="R3338" s="2">
        <v>42860.804166666669</v>
      </c>
      <c r="S3338" s="2">
        <v>42860.804861111108</v>
      </c>
      <c r="T3338" t="s">
        <v>939</v>
      </c>
      <c r="U3338">
        <v>1</v>
      </c>
      <c r="V3338" t="s">
        <v>13961</v>
      </c>
      <c r="W3338" t="s">
        <v>61</v>
      </c>
      <c r="Y3338">
        <v>1</v>
      </c>
      <c r="Z3338">
        <v>0</v>
      </c>
      <c r="AA3338">
        <v>0</v>
      </c>
      <c r="AB3338" t="s">
        <v>54</v>
      </c>
      <c r="AC3338">
        <v>0</v>
      </c>
      <c r="AD3338" t="s">
        <v>55</v>
      </c>
      <c r="AF3338" t="s">
        <v>62</v>
      </c>
      <c r="AI3338" t="s">
        <v>56</v>
      </c>
      <c r="AJ3338" t="s">
        <v>56</v>
      </c>
      <c r="AK3338" t="s">
        <v>56</v>
      </c>
      <c r="AS3338">
        <v>0</v>
      </c>
    </row>
    <row r="3339" spans="1:45" x14ac:dyDescent="0.25">
      <c r="A3339" s="1">
        <v>1.52013E+16</v>
      </c>
      <c r="B3339">
        <v>1060</v>
      </c>
      <c r="C3339" t="s">
        <v>13962</v>
      </c>
      <c r="D3339">
        <v>17.88</v>
      </c>
      <c r="E3339">
        <v>5</v>
      </c>
      <c r="F3339">
        <v>0</v>
      </c>
      <c r="G3339">
        <v>22.88</v>
      </c>
      <c r="H3339">
        <v>0</v>
      </c>
      <c r="I3339">
        <v>22.88</v>
      </c>
      <c r="J3339">
        <v>0</v>
      </c>
      <c r="K3339" t="s">
        <v>47</v>
      </c>
      <c r="M3339">
        <v>2826</v>
      </c>
      <c r="N3339" t="s">
        <v>13963</v>
      </c>
      <c r="O3339" t="s">
        <v>49</v>
      </c>
      <c r="Q3339" t="s">
        <v>13962</v>
      </c>
      <c r="R3339" s="2">
        <v>42860.801388888889</v>
      </c>
      <c r="S3339" s="2">
        <v>42860.801388888889</v>
      </c>
      <c r="T3339" t="s">
        <v>1448</v>
      </c>
      <c r="U3339">
        <v>1</v>
      </c>
      <c r="V3339" t="s">
        <v>13964</v>
      </c>
      <c r="W3339" t="s">
        <v>61</v>
      </c>
      <c r="Y3339">
        <v>12</v>
      </c>
      <c r="Z3339">
        <v>0</v>
      </c>
      <c r="AA3339">
        <v>0</v>
      </c>
      <c r="AB3339" t="s">
        <v>54</v>
      </c>
      <c r="AC3339">
        <v>0</v>
      </c>
      <c r="AD3339" t="s">
        <v>55</v>
      </c>
      <c r="AF3339" t="s">
        <v>62</v>
      </c>
      <c r="AI3339" t="s">
        <v>56</v>
      </c>
      <c r="AJ3339" t="s">
        <v>56</v>
      </c>
      <c r="AK3339" t="s">
        <v>56</v>
      </c>
      <c r="AS3339">
        <v>0</v>
      </c>
    </row>
    <row r="3340" spans="1:45" x14ac:dyDescent="0.25">
      <c r="A3340" s="1">
        <v>1.5217E+16</v>
      </c>
      <c r="B3340">
        <v>912</v>
      </c>
      <c r="C3340" t="s">
        <v>13965</v>
      </c>
      <c r="D3340">
        <v>2.9</v>
      </c>
      <c r="E3340">
        <v>5</v>
      </c>
      <c r="F3340">
        <v>0</v>
      </c>
      <c r="G3340">
        <v>7.9</v>
      </c>
      <c r="H3340">
        <v>0</v>
      </c>
      <c r="I3340">
        <v>7.9</v>
      </c>
      <c r="J3340">
        <v>0</v>
      </c>
      <c r="K3340" t="s">
        <v>47</v>
      </c>
      <c r="M3340">
        <v>3207</v>
      </c>
      <c r="N3340" t="s">
        <v>13966</v>
      </c>
      <c r="O3340" t="s">
        <v>49</v>
      </c>
      <c r="Q3340" t="s">
        <v>13965</v>
      </c>
      <c r="R3340" s="2">
        <v>42860.798611111109</v>
      </c>
      <c r="S3340" s="2">
        <v>42860.798611111109</v>
      </c>
      <c r="T3340" t="s">
        <v>13283</v>
      </c>
      <c r="U3340">
        <v>1</v>
      </c>
      <c r="V3340" t="s">
        <v>13967</v>
      </c>
      <c r="W3340" t="s">
        <v>68</v>
      </c>
      <c r="Y3340">
        <v>1</v>
      </c>
      <c r="Z3340">
        <v>0</v>
      </c>
      <c r="AA3340">
        <v>0</v>
      </c>
      <c r="AB3340" t="s">
        <v>54</v>
      </c>
      <c r="AC3340">
        <v>0</v>
      </c>
      <c r="AD3340" t="s">
        <v>55</v>
      </c>
      <c r="AF3340" t="s">
        <v>62</v>
      </c>
      <c r="AI3340" t="s">
        <v>56</v>
      </c>
      <c r="AJ3340" t="s">
        <v>56</v>
      </c>
      <c r="AK3340" t="s">
        <v>56</v>
      </c>
      <c r="AS3340">
        <v>0</v>
      </c>
    </row>
    <row r="3341" spans="1:45" x14ac:dyDescent="0.25">
      <c r="A3341" s="1">
        <v>1.52176E+16</v>
      </c>
      <c r="B3341">
        <v>513</v>
      </c>
      <c r="C3341" t="s">
        <v>13968</v>
      </c>
      <c r="D3341">
        <v>5.9</v>
      </c>
      <c r="E3341">
        <v>5</v>
      </c>
      <c r="F3341">
        <v>0</v>
      </c>
      <c r="G3341">
        <v>10.9</v>
      </c>
      <c r="H3341">
        <v>0</v>
      </c>
      <c r="I3341">
        <v>10.9</v>
      </c>
      <c r="J3341">
        <v>0</v>
      </c>
      <c r="K3341" t="s">
        <v>47</v>
      </c>
      <c r="M3341">
        <v>2566</v>
      </c>
      <c r="N3341" t="s">
        <v>13969</v>
      </c>
      <c r="O3341" t="s">
        <v>49</v>
      </c>
      <c r="Q3341" t="s">
        <v>13970</v>
      </c>
      <c r="R3341" s="2">
        <v>42860.798611111109</v>
      </c>
      <c r="S3341" s="2">
        <v>42860.864583333336</v>
      </c>
      <c r="T3341" t="s">
        <v>289</v>
      </c>
      <c r="U3341">
        <v>1</v>
      </c>
      <c r="V3341" t="s">
        <v>13971</v>
      </c>
      <c r="W3341" t="s">
        <v>61</v>
      </c>
      <c r="Y3341">
        <v>1</v>
      </c>
      <c r="Z3341">
        <v>0</v>
      </c>
      <c r="AA3341">
        <v>0</v>
      </c>
      <c r="AB3341" t="s">
        <v>54</v>
      </c>
      <c r="AC3341">
        <v>0</v>
      </c>
      <c r="AD3341" t="s">
        <v>55</v>
      </c>
      <c r="AI3341" t="s">
        <v>56</v>
      </c>
      <c r="AJ3341" t="s">
        <v>56</v>
      </c>
      <c r="AK3341" t="s">
        <v>56</v>
      </c>
      <c r="AS3341">
        <v>0</v>
      </c>
    </row>
    <row r="3342" spans="1:45" x14ac:dyDescent="0.25">
      <c r="A3342" s="1">
        <v>1.29596E+16</v>
      </c>
      <c r="B3342">
        <v>1844</v>
      </c>
      <c r="C3342" t="s">
        <v>13972</v>
      </c>
      <c r="D3342">
        <v>94.4</v>
      </c>
      <c r="E3342">
        <v>12</v>
      </c>
      <c r="F3342">
        <v>0</v>
      </c>
      <c r="G3342">
        <v>106.4</v>
      </c>
      <c r="H3342">
        <v>0</v>
      </c>
      <c r="I3342">
        <v>106.4</v>
      </c>
      <c r="J3342">
        <v>0</v>
      </c>
      <c r="K3342" t="s">
        <v>47</v>
      </c>
      <c r="M3342">
        <v>625</v>
      </c>
      <c r="N3342" t="s">
        <v>13973</v>
      </c>
      <c r="O3342" t="s">
        <v>49</v>
      </c>
      <c r="Q3342" t="s">
        <v>13974</v>
      </c>
      <c r="R3342" s="2">
        <v>42860.790972222225</v>
      </c>
      <c r="S3342" s="2">
        <v>42860.790972222225</v>
      </c>
      <c r="T3342" t="s">
        <v>1873</v>
      </c>
      <c r="U3342">
        <v>2</v>
      </c>
      <c r="V3342" t="s">
        <v>13975</v>
      </c>
      <c r="W3342" t="s">
        <v>68</v>
      </c>
      <c r="Y3342">
        <v>16</v>
      </c>
      <c r="Z3342">
        <v>0</v>
      </c>
      <c r="AA3342">
        <v>0</v>
      </c>
      <c r="AB3342" t="s">
        <v>54</v>
      </c>
      <c r="AC3342">
        <v>0</v>
      </c>
      <c r="AD3342" t="s">
        <v>55</v>
      </c>
      <c r="AF3342" t="s">
        <v>62</v>
      </c>
      <c r="AI3342" t="s">
        <v>56</v>
      </c>
      <c r="AJ3342" t="s">
        <v>56</v>
      </c>
      <c r="AK3342" t="s">
        <v>56</v>
      </c>
      <c r="AS3342">
        <v>0</v>
      </c>
    </row>
    <row r="3343" spans="1:45" x14ac:dyDescent="0.25">
      <c r="A3343" s="1">
        <v>1.52084E+16</v>
      </c>
      <c r="B3343">
        <v>16</v>
      </c>
      <c r="C3343" t="s">
        <v>13976</v>
      </c>
      <c r="D3343">
        <v>32.6</v>
      </c>
      <c r="E3343">
        <v>5</v>
      </c>
      <c r="F3343">
        <v>0</v>
      </c>
      <c r="G3343">
        <v>37.6</v>
      </c>
      <c r="H3343">
        <v>0</v>
      </c>
      <c r="I3343">
        <v>37.6</v>
      </c>
      <c r="J3343">
        <v>0</v>
      </c>
      <c r="K3343" t="s">
        <v>47</v>
      </c>
      <c r="M3343">
        <v>985</v>
      </c>
      <c r="N3343" t="s">
        <v>13977</v>
      </c>
      <c r="O3343" t="s">
        <v>49</v>
      </c>
      <c r="Q3343" t="s">
        <v>13976</v>
      </c>
      <c r="R3343" s="2">
        <v>42860.775000000001</v>
      </c>
      <c r="S3343" s="2">
        <v>42860.775000000001</v>
      </c>
      <c r="T3343" t="s">
        <v>13978</v>
      </c>
      <c r="U3343">
        <v>4</v>
      </c>
      <c r="V3343" t="s">
        <v>13979</v>
      </c>
      <c r="W3343" t="s">
        <v>61</v>
      </c>
      <c r="Y3343">
        <v>4</v>
      </c>
      <c r="Z3343">
        <v>0</v>
      </c>
      <c r="AA3343">
        <v>0</v>
      </c>
      <c r="AB3343" t="s">
        <v>54</v>
      </c>
      <c r="AC3343">
        <v>0</v>
      </c>
      <c r="AD3343" t="s">
        <v>55</v>
      </c>
      <c r="AF3343" t="s">
        <v>62</v>
      </c>
      <c r="AI3343" t="s">
        <v>56</v>
      </c>
      <c r="AJ3343" t="s">
        <v>56</v>
      </c>
      <c r="AK3343" t="s">
        <v>56</v>
      </c>
      <c r="AS3343">
        <v>0</v>
      </c>
    </row>
    <row r="3344" spans="1:45" x14ac:dyDescent="0.25">
      <c r="A3344" s="1">
        <v>1.52008E+16</v>
      </c>
      <c r="B3344">
        <v>449</v>
      </c>
      <c r="C3344" t="s">
        <v>13980</v>
      </c>
      <c r="D3344">
        <v>246.74</v>
      </c>
      <c r="E3344">
        <v>0</v>
      </c>
      <c r="F3344">
        <v>0</v>
      </c>
      <c r="G3344">
        <v>246.74</v>
      </c>
      <c r="H3344">
        <v>0</v>
      </c>
      <c r="I3344">
        <v>246.74</v>
      </c>
      <c r="J3344">
        <v>0</v>
      </c>
      <c r="K3344" t="s">
        <v>47</v>
      </c>
      <c r="M3344">
        <v>2581</v>
      </c>
      <c r="N3344" t="s">
        <v>13981</v>
      </c>
      <c r="O3344" t="s">
        <v>49</v>
      </c>
      <c r="Q3344" t="s">
        <v>13982</v>
      </c>
      <c r="R3344" s="2">
        <v>42860.761111111111</v>
      </c>
      <c r="S3344" s="2">
        <v>42860.761111111111</v>
      </c>
      <c r="T3344" t="s">
        <v>13983</v>
      </c>
      <c r="U3344">
        <v>11</v>
      </c>
      <c r="V3344" t="s">
        <v>13984</v>
      </c>
      <c r="W3344" t="s">
        <v>53</v>
      </c>
      <c r="Y3344">
        <v>96</v>
      </c>
      <c r="Z3344">
        <v>0</v>
      </c>
      <c r="AA3344">
        <v>0</v>
      </c>
      <c r="AB3344" t="s">
        <v>54</v>
      </c>
      <c r="AC3344">
        <v>0</v>
      </c>
      <c r="AD3344" t="s">
        <v>55</v>
      </c>
      <c r="AF3344" t="s">
        <v>62</v>
      </c>
      <c r="AI3344" t="s">
        <v>56</v>
      </c>
      <c r="AJ3344" t="s">
        <v>56</v>
      </c>
      <c r="AK3344" t="s">
        <v>56</v>
      </c>
      <c r="AS3344">
        <v>0</v>
      </c>
    </row>
    <row r="3345" spans="1:45" x14ac:dyDescent="0.25">
      <c r="A3345" s="1">
        <v>1.2949E+16</v>
      </c>
      <c r="B3345">
        <v>1244</v>
      </c>
      <c r="C3345" t="s">
        <v>13985</v>
      </c>
      <c r="D3345">
        <v>17.940000000000001</v>
      </c>
      <c r="E3345">
        <v>5</v>
      </c>
      <c r="F3345">
        <v>0</v>
      </c>
      <c r="G3345">
        <v>22.94</v>
      </c>
      <c r="H3345">
        <v>0</v>
      </c>
      <c r="I3345">
        <v>22.94</v>
      </c>
      <c r="J3345">
        <v>0</v>
      </c>
      <c r="K3345" t="s">
        <v>47</v>
      </c>
      <c r="M3345">
        <v>1978</v>
      </c>
      <c r="N3345" t="s">
        <v>13986</v>
      </c>
      <c r="O3345" t="s">
        <v>49</v>
      </c>
      <c r="Q3345" t="s">
        <v>13985</v>
      </c>
      <c r="R3345" s="2">
        <v>42860.74722222222</v>
      </c>
      <c r="S3345" s="2">
        <v>42860.747916666667</v>
      </c>
      <c r="T3345" t="s">
        <v>77</v>
      </c>
      <c r="U3345">
        <v>1</v>
      </c>
      <c r="V3345" t="s">
        <v>13987</v>
      </c>
      <c r="W3345" t="s">
        <v>68</v>
      </c>
      <c r="Y3345">
        <v>6</v>
      </c>
      <c r="Z3345">
        <v>0</v>
      </c>
      <c r="AA3345">
        <v>0</v>
      </c>
      <c r="AB3345" t="s">
        <v>54</v>
      </c>
      <c r="AC3345">
        <v>0</v>
      </c>
      <c r="AD3345" t="s">
        <v>55</v>
      </c>
      <c r="AF3345" t="s">
        <v>62</v>
      </c>
      <c r="AI3345" t="s">
        <v>56</v>
      </c>
      <c r="AJ3345" t="s">
        <v>56</v>
      </c>
      <c r="AK3345" t="s">
        <v>56</v>
      </c>
      <c r="AS3345">
        <v>0</v>
      </c>
    </row>
    <row r="3346" spans="1:45" x14ac:dyDescent="0.25">
      <c r="A3346" s="1">
        <v>1.51897E+16</v>
      </c>
      <c r="B3346">
        <v>1191</v>
      </c>
      <c r="C3346" t="s">
        <v>13988</v>
      </c>
      <c r="D3346">
        <v>58.07</v>
      </c>
      <c r="E3346">
        <v>0</v>
      </c>
      <c r="F3346">
        <v>0</v>
      </c>
      <c r="G3346">
        <v>58.07</v>
      </c>
      <c r="H3346">
        <v>0</v>
      </c>
      <c r="I3346">
        <v>58.07</v>
      </c>
      <c r="J3346">
        <v>0</v>
      </c>
      <c r="K3346" t="s">
        <v>47</v>
      </c>
      <c r="M3346">
        <v>3170</v>
      </c>
      <c r="N3346" t="s">
        <v>13989</v>
      </c>
      <c r="O3346" t="s">
        <v>49</v>
      </c>
      <c r="Q3346" t="s">
        <v>13988</v>
      </c>
      <c r="R3346" s="2">
        <v>42860.743750000001</v>
      </c>
      <c r="S3346" s="2">
        <v>42860.744444444441</v>
      </c>
      <c r="T3346" t="s">
        <v>13990</v>
      </c>
      <c r="U3346">
        <v>7</v>
      </c>
      <c r="V3346" t="s">
        <v>13991</v>
      </c>
      <c r="W3346" t="s">
        <v>68</v>
      </c>
      <c r="Y3346">
        <v>7</v>
      </c>
      <c r="Z3346">
        <v>0</v>
      </c>
      <c r="AA3346">
        <v>0</v>
      </c>
      <c r="AB3346" t="s">
        <v>54</v>
      </c>
      <c r="AC3346">
        <v>0</v>
      </c>
      <c r="AD3346" t="s">
        <v>55</v>
      </c>
      <c r="AF3346" t="s">
        <v>62</v>
      </c>
      <c r="AI3346" t="s">
        <v>56</v>
      </c>
      <c r="AJ3346" t="s">
        <v>56</v>
      </c>
      <c r="AK3346" t="s">
        <v>56</v>
      </c>
      <c r="AS3346">
        <v>0</v>
      </c>
    </row>
    <row r="3347" spans="1:45" x14ac:dyDescent="0.25">
      <c r="A3347" s="1">
        <v>1.51622E+16</v>
      </c>
      <c r="B3347">
        <v>2201</v>
      </c>
      <c r="C3347" t="s">
        <v>13992</v>
      </c>
      <c r="D3347">
        <v>79.650000000000006</v>
      </c>
      <c r="E3347">
        <v>0</v>
      </c>
      <c r="F3347">
        <v>0</v>
      </c>
      <c r="G3347">
        <v>79.650000000000006</v>
      </c>
      <c r="H3347">
        <v>0</v>
      </c>
      <c r="I3347">
        <v>79.650000000000006</v>
      </c>
      <c r="J3347">
        <v>0</v>
      </c>
      <c r="K3347" t="s">
        <v>47</v>
      </c>
      <c r="M3347">
        <v>899</v>
      </c>
      <c r="N3347" t="s">
        <v>13993</v>
      </c>
      <c r="O3347" t="s">
        <v>49</v>
      </c>
      <c r="Q3347" t="s">
        <v>13994</v>
      </c>
      <c r="R3347" s="2">
        <v>42860.718055555553</v>
      </c>
      <c r="S3347" s="2">
        <v>42860.718055555553</v>
      </c>
      <c r="T3347" t="s">
        <v>13995</v>
      </c>
      <c r="U3347">
        <v>6</v>
      </c>
      <c r="V3347" t="s">
        <v>13996</v>
      </c>
      <c r="W3347" t="s">
        <v>53</v>
      </c>
      <c r="X3347" t="s">
        <v>13997</v>
      </c>
      <c r="Y3347">
        <v>36</v>
      </c>
      <c r="Z3347">
        <v>0</v>
      </c>
      <c r="AA3347">
        <v>0</v>
      </c>
      <c r="AB3347" t="s">
        <v>54</v>
      </c>
      <c r="AC3347">
        <v>0</v>
      </c>
      <c r="AD3347" t="s">
        <v>55</v>
      </c>
      <c r="AF3347" t="s">
        <v>62</v>
      </c>
      <c r="AI3347" t="s">
        <v>56</v>
      </c>
      <c r="AJ3347" t="s">
        <v>56</v>
      </c>
      <c r="AK3347" t="s">
        <v>56</v>
      </c>
      <c r="AS3347">
        <v>0</v>
      </c>
    </row>
    <row r="3348" spans="1:45" x14ac:dyDescent="0.25">
      <c r="A3348" s="1">
        <v>1.51713E+16</v>
      </c>
      <c r="B3348">
        <v>2269</v>
      </c>
      <c r="C3348" t="s">
        <v>13998</v>
      </c>
      <c r="D3348">
        <v>26.71</v>
      </c>
      <c r="E3348">
        <v>5</v>
      </c>
      <c r="F3348">
        <v>0</v>
      </c>
      <c r="G3348">
        <v>31.71</v>
      </c>
      <c r="H3348">
        <v>0</v>
      </c>
      <c r="I3348">
        <v>31.71</v>
      </c>
      <c r="J3348">
        <v>0</v>
      </c>
      <c r="K3348" t="s">
        <v>47</v>
      </c>
      <c r="M3348">
        <v>2618</v>
      </c>
      <c r="N3348" t="s">
        <v>13999</v>
      </c>
      <c r="O3348" t="s">
        <v>49</v>
      </c>
      <c r="Q3348" t="s">
        <v>14000</v>
      </c>
      <c r="R3348" s="2">
        <v>42860.715277777781</v>
      </c>
      <c r="S3348" s="2">
        <v>42860.71597222222</v>
      </c>
      <c r="T3348" t="s">
        <v>14001</v>
      </c>
      <c r="U3348">
        <v>7</v>
      </c>
      <c r="V3348" t="s">
        <v>14002</v>
      </c>
      <c r="W3348" t="s">
        <v>68</v>
      </c>
      <c r="Y3348">
        <v>11</v>
      </c>
      <c r="Z3348">
        <v>0</v>
      </c>
      <c r="AA3348">
        <v>0</v>
      </c>
      <c r="AB3348" t="s">
        <v>54</v>
      </c>
      <c r="AC3348">
        <v>0</v>
      </c>
      <c r="AD3348" t="s">
        <v>55</v>
      </c>
      <c r="AI3348" t="s">
        <v>56</v>
      </c>
      <c r="AJ3348" t="s">
        <v>56</v>
      </c>
      <c r="AK3348" t="s">
        <v>56</v>
      </c>
      <c r="AS3348">
        <v>0</v>
      </c>
    </row>
    <row r="3349" spans="1:45" x14ac:dyDescent="0.25">
      <c r="A3349" s="1">
        <v>1.51531E+16</v>
      </c>
      <c r="B3349">
        <v>928</v>
      </c>
      <c r="C3349" t="s">
        <v>14003</v>
      </c>
      <c r="D3349">
        <v>26.85</v>
      </c>
      <c r="E3349">
        <v>5</v>
      </c>
      <c r="F3349">
        <v>0</v>
      </c>
      <c r="G3349">
        <v>31.85</v>
      </c>
      <c r="H3349">
        <v>0</v>
      </c>
      <c r="I3349">
        <v>31.85</v>
      </c>
      <c r="J3349">
        <v>0</v>
      </c>
      <c r="K3349" t="s">
        <v>47</v>
      </c>
      <c r="M3349">
        <v>1941</v>
      </c>
      <c r="N3349" t="s">
        <v>14004</v>
      </c>
      <c r="O3349" t="s">
        <v>49</v>
      </c>
      <c r="Q3349" t="s">
        <v>14003</v>
      </c>
      <c r="R3349" s="2">
        <v>42860.714583333334</v>
      </c>
      <c r="S3349" s="2">
        <v>42860.714583333334</v>
      </c>
      <c r="T3349" t="s">
        <v>5411</v>
      </c>
      <c r="U3349">
        <v>1</v>
      </c>
      <c r="V3349" t="s">
        <v>14005</v>
      </c>
      <c r="W3349" t="s">
        <v>68</v>
      </c>
      <c r="Y3349">
        <v>15</v>
      </c>
      <c r="Z3349">
        <v>0</v>
      </c>
      <c r="AA3349">
        <v>0</v>
      </c>
      <c r="AB3349" t="s">
        <v>54</v>
      </c>
      <c r="AC3349">
        <v>0</v>
      </c>
      <c r="AD3349" t="s">
        <v>55</v>
      </c>
      <c r="AF3349" t="s">
        <v>62</v>
      </c>
      <c r="AI3349" t="s">
        <v>56</v>
      </c>
      <c r="AJ3349" t="s">
        <v>56</v>
      </c>
      <c r="AK3349" t="s">
        <v>56</v>
      </c>
      <c r="AS3349">
        <v>0</v>
      </c>
    </row>
    <row r="3350" spans="1:45" x14ac:dyDescent="0.25">
      <c r="A3350" s="1">
        <v>1.51403E+16</v>
      </c>
      <c r="B3350">
        <v>74</v>
      </c>
      <c r="C3350" t="s">
        <v>14006</v>
      </c>
      <c r="D3350">
        <v>19.8</v>
      </c>
      <c r="E3350">
        <v>5</v>
      </c>
      <c r="F3350">
        <v>0</v>
      </c>
      <c r="G3350">
        <v>24.8</v>
      </c>
      <c r="H3350">
        <v>0</v>
      </c>
      <c r="I3350">
        <v>24.8</v>
      </c>
      <c r="J3350">
        <v>0</v>
      </c>
      <c r="K3350" t="s">
        <v>47</v>
      </c>
      <c r="M3350">
        <v>2542</v>
      </c>
      <c r="N3350" t="s">
        <v>14007</v>
      </c>
      <c r="O3350" t="s">
        <v>49</v>
      </c>
      <c r="Q3350" t="s">
        <v>14008</v>
      </c>
      <c r="R3350" s="2">
        <v>42860.695138888892</v>
      </c>
      <c r="S3350" s="2">
        <v>42861.502083333333</v>
      </c>
      <c r="T3350" t="s">
        <v>463</v>
      </c>
      <c r="U3350">
        <v>1</v>
      </c>
      <c r="V3350" t="s">
        <v>14009</v>
      </c>
      <c r="W3350" t="s">
        <v>61</v>
      </c>
      <c r="Y3350">
        <v>2</v>
      </c>
      <c r="Z3350">
        <v>0</v>
      </c>
      <c r="AA3350">
        <v>0</v>
      </c>
      <c r="AB3350" t="s">
        <v>54</v>
      </c>
      <c r="AC3350">
        <v>0</v>
      </c>
      <c r="AD3350" t="s">
        <v>55</v>
      </c>
      <c r="AF3350" t="s">
        <v>62</v>
      </c>
      <c r="AI3350" t="s">
        <v>56</v>
      </c>
      <c r="AJ3350" t="s">
        <v>56</v>
      </c>
      <c r="AK3350" t="s">
        <v>56</v>
      </c>
      <c r="AS3350">
        <v>0</v>
      </c>
    </row>
    <row r="3351" spans="1:45" x14ac:dyDescent="0.25">
      <c r="A3351" s="1">
        <v>1.29086E+16</v>
      </c>
      <c r="B3351">
        <v>3180</v>
      </c>
      <c r="C3351" t="s">
        <v>14010</v>
      </c>
      <c r="D3351">
        <v>318</v>
      </c>
      <c r="E3351">
        <v>0</v>
      </c>
      <c r="F3351">
        <v>0</v>
      </c>
      <c r="G3351">
        <v>318</v>
      </c>
      <c r="H3351">
        <v>0</v>
      </c>
      <c r="I3351">
        <v>318</v>
      </c>
      <c r="J3351">
        <v>0</v>
      </c>
      <c r="K3351" t="s">
        <v>47</v>
      </c>
      <c r="M3351">
        <v>2801</v>
      </c>
      <c r="N3351" t="s">
        <v>14011</v>
      </c>
      <c r="O3351" t="s">
        <v>49</v>
      </c>
      <c r="Q3351" t="s">
        <v>14012</v>
      </c>
      <c r="R3351" s="2">
        <v>42860.690972222219</v>
      </c>
      <c r="S3351" s="2">
        <v>42860.697916666664</v>
      </c>
      <c r="T3351" t="s">
        <v>14013</v>
      </c>
      <c r="U3351">
        <v>3</v>
      </c>
      <c r="V3351" t="s">
        <v>14014</v>
      </c>
      <c r="W3351" t="s">
        <v>53</v>
      </c>
      <c r="Y3351">
        <v>50</v>
      </c>
      <c r="Z3351">
        <v>0</v>
      </c>
      <c r="AA3351">
        <v>0</v>
      </c>
      <c r="AB3351" t="s">
        <v>54</v>
      </c>
      <c r="AC3351">
        <v>0</v>
      </c>
      <c r="AD3351" t="s">
        <v>55</v>
      </c>
      <c r="AF3351" t="s">
        <v>62</v>
      </c>
      <c r="AI3351" t="s">
        <v>56</v>
      </c>
      <c r="AJ3351" t="s">
        <v>56</v>
      </c>
      <c r="AK3351" t="s">
        <v>56</v>
      </c>
      <c r="AS3351">
        <v>0</v>
      </c>
    </row>
    <row r="3352" spans="1:45" x14ac:dyDescent="0.25">
      <c r="A3352" s="1">
        <v>1.51519E+16</v>
      </c>
      <c r="B3352">
        <v>1197</v>
      </c>
      <c r="C3352" t="s">
        <v>14015</v>
      </c>
      <c r="D3352">
        <v>36.64</v>
      </c>
      <c r="E3352">
        <v>5</v>
      </c>
      <c r="F3352">
        <v>0</v>
      </c>
      <c r="G3352">
        <v>41.64</v>
      </c>
      <c r="H3352">
        <v>0</v>
      </c>
      <c r="I3352">
        <v>41.64</v>
      </c>
      <c r="J3352">
        <v>0</v>
      </c>
      <c r="K3352" t="s">
        <v>47</v>
      </c>
      <c r="M3352">
        <v>1365</v>
      </c>
      <c r="N3352" t="s">
        <v>14016</v>
      </c>
      <c r="O3352" t="s">
        <v>49</v>
      </c>
      <c r="Q3352" t="s">
        <v>14017</v>
      </c>
      <c r="R3352" s="2">
        <v>42860.680555555555</v>
      </c>
      <c r="S3352" s="2">
        <v>42860.680555555555</v>
      </c>
      <c r="T3352" t="s">
        <v>14018</v>
      </c>
      <c r="U3352">
        <v>15</v>
      </c>
      <c r="V3352" t="s">
        <v>14019</v>
      </c>
      <c r="W3352" t="s">
        <v>61</v>
      </c>
      <c r="Y3352">
        <v>15</v>
      </c>
      <c r="Z3352">
        <v>0</v>
      </c>
      <c r="AA3352">
        <v>0</v>
      </c>
      <c r="AB3352" t="s">
        <v>54</v>
      </c>
      <c r="AC3352">
        <v>0</v>
      </c>
      <c r="AD3352" t="s">
        <v>55</v>
      </c>
      <c r="AF3352" t="s">
        <v>62</v>
      </c>
      <c r="AI3352" t="s">
        <v>56</v>
      </c>
      <c r="AJ3352" t="s">
        <v>56</v>
      </c>
      <c r="AK3352" t="s">
        <v>56</v>
      </c>
      <c r="AS3352">
        <v>0</v>
      </c>
    </row>
    <row r="3353" spans="1:45" x14ac:dyDescent="0.25">
      <c r="A3353" s="1">
        <v>1.51254E+16</v>
      </c>
      <c r="B3353">
        <v>2224</v>
      </c>
      <c r="C3353" t="s">
        <v>14020</v>
      </c>
      <c r="D3353">
        <v>9.8000000000000007</v>
      </c>
      <c r="E3353">
        <v>5</v>
      </c>
      <c r="F3353">
        <v>0</v>
      </c>
      <c r="G3353">
        <v>14.8</v>
      </c>
      <c r="H3353">
        <v>0</v>
      </c>
      <c r="I3353">
        <v>14.8</v>
      </c>
      <c r="J3353">
        <v>0</v>
      </c>
      <c r="K3353" t="s">
        <v>47</v>
      </c>
      <c r="M3353">
        <v>1606</v>
      </c>
      <c r="N3353" t="s">
        <v>14021</v>
      </c>
      <c r="O3353" t="s">
        <v>49</v>
      </c>
      <c r="Q3353" t="s">
        <v>14022</v>
      </c>
      <c r="R3353" s="2">
        <v>42860.67083333333</v>
      </c>
      <c r="S3353" s="2">
        <v>42860.67083333333</v>
      </c>
      <c r="T3353" t="s">
        <v>14023</v>
      </c>
      <c r="U3353">
        <v>2</v>
      </c>
      <c r="V3353" t="s">
        <v>14024</v>
      </c>
      <c r="W3353" t="s">
        <v>61</v>
      </c>
      <c r="Y3353">
        <v>2</v>
      </c>
      <c r="Z3353">
        <v>0</v>
      </c>
      <c r="AA3353">
        <v>0</v>
      </c>
      <c r="AB3353" t="s">
        <v>54</v>
      </c>
      <c r="AC3353">
        <v>0</v>
      </c>
      <c r="AD3353" t="s">
        <v>55</v>
      </c>
      <c r="AF3353" t="s">
        <v>62</v>
      </c>
      <c r="AI3353" t="s">
        <v>56</v>
      </c>
      <c r="AJ3353" t="s">
        <v>56</v>
      </c>
      <c r="AK3353" t="s">
        <v>56</v>
      </c>
      <c r="AS3353">
        <v>0</v>
      </c>
    </row>
    <row r="3354" spans="1:45" x14ac:dyDescent="0.25">
      <c r="A3354" s="1">
        <v>1.51294E+16</v>
      </c>
      <c r="B3354">
        <v>3174</v>
      </c>
      <c r="C3354" t="s">
        <v>8205</v>
      </c>
      <c r="D3354">
        <v>99</v>
      </c>
      <c r="E3354">
        <v>0</v>
      </c>
      <c r="F3354">
        <v>0</v>
      </c>
      <c r="G3354">
        <v>99</v>
      </c>
      <c r="H3354">
        <v>0</v>
      </c>
      <c r="I3354">
        <v>99</v>
      </c>
      <c r="J3354">
        <v>0</v>
      </c>
      <c r="K3354" t="s">
        <v>47</v>
      </c>
      <c r="M3354">
        <v>2546</v>
      </c>
      <c r="N3354" t="s">
        <v>8206</v>
      </c>
      <c r="O3354" t="s">
        <v>49</v>
      </c>
      <c r="Q3354" t="s">
        <v>8207</v>
      </c>
      <c r="R3354" s="2">
        <v>42860.664583333331</v>
      </c>
      <c r="S3354" s="2">
        <v>42860.665277777778</v>
      </c>
      <c r="T3354" t="s">
        <v>4572</v>
      </c>
      <c r="U3354">
        <v>1</v>
      </c>
      <c r="V3354" t="s">
        <v>14025</v>
      </c>
      <c r="W3354" t="s">
        <v>53</v>
      </c>
      <c r="Y3354">
        <v>10</v>
      </c>
      <c r="Z3354">
        <v>0</v>
      </c>
      <c r="AA3354">
        <v>0</v>
      </c>
      <c r="AB3354" t="s">
        <v>54</v>
      </c>
      <c r="AC3354">
        <v>0</v>
      </c>
      <c r="AD3354" t="s">
        <v>55</v>
      </c>
      <c r="AF3354" t="s">
        <v>62</v>
      </c>
      <c r="AI3354" t="s">
        <v>56</v>
      </c>
      <c r="AJ3354" t="s">
        <v>56</v>
      </c>
      <c r="AK3354" t="s">
        <v>56</v>
      </c>
      <c r="AS3354">
        <v>0</v>
      </c>
    </row>
    <row r="3355" spans="1:45" x14ac:dyDescent="0.25">
      <c r="A3355" s="1">
        <v>1.51326E+16</v>
      </c>
      <c r="B3355">
        <v>3046</v>
      </c>
      <c r="C3355" t="s">
        <v>14026</v>
      </c>
      <c r="D3355">
        <v>4.9000000000000004</v>
      </c>
      <c r="E3355">
        <v>5</v>
      </c>
      <c r="F3355">
        <v>0</v>
      </c>
      <c r="G3355">
        <v>9.9</v>
      </c>
      <c r="H3355">
        <v>0</v>
      </c>
      <c r="I3355">
        <v>9.9</v>
      </c>
      <c r="J3355">
        <v>0</v>
      </c>
      <c r="K3355" t="s">
        <v>47</v>
      </c>
      <c r="M3355">
        <v>2027</v>
      </c>
      <c r="N3355" t="s">
        <v>14027</v>
      </c>
      <c r="O3355" t="s">
        <v>49</v>
      </c>
      <c r="Q3355" t="s">
        <v>14028</v>
      </c>
      <c r="R3355" s="2">
        <v>42860.655555555553</v>
      </c>
      <c r="S3355" s="2">
        <v>42860.655555555553</v>
      </c>
      <c r="T3355" t="s">
        <v>3554</v>
      </c>
      <c r="U3355">
        <v>1</v>
      </c>
      <c r="V3355" t="s">
        <v>14029</v>
      </c>
      <c r="W3355" t="s">
        <v>61</v>
      </c>
      <c r="Y3355">
        <v>1</v>
      </c>
      <c r="Z3355">
        <v>0</v>
      </c>
      <c r="AA3355">
        <v>0</v>
      </c>
      <c r="AB3355" t="s">
        <v>54</v>
      </c>
      <c r="AC3355">
        <v>0</v>
      </c>
      <c r="AD3355" t="s">
        <v>55</v>
      </c>
      <c r="AF3355" t="s">
        <v>62</v>
      </c>
      <c r="AI3355" t="s">
        <v>56</v>
      </c>
      <c r="AJ3355" t="s">
        <v>56</v>
      </c>
      <c r="AK3355" t="s">
        <v>56</v>
      </c>
      <c r="AS3355">
        <v>0</v>
      </c>
    </row>
    <row r="3356" spans="1:45" x14ac:dyDescent="0.25">
      <c r="A3356" s="1">
        <v>1.29098E+16</v>
      </c>
      <c r="B3356">
        <v>3408</v>
      </c>
      <c r="C3356" t="s">
        <v>1040</v>
      </c>
      <c r="D3356">
        <v>12.9</v>
      </c>
      <c r="E3356">
        <v>5</v>
      </c>
      <c r="F3356">
        <v>0</v>
      </c>
      <c r="G3356">
        <v>17.899999999999999</v>
      </c>
      <c r="H3356">
        <v>0</v>
      </c>
      <c r="I3356">
        <v>17.899999999999999</v>
      </c>
      <c r="J3356">
        <v>0</v>
      </c>
      <c r="K3356" t="s">
        <v>47</v>
      </c>
      <c r="M3356">
        <v>3319</v>
      </c>
      <c r="N3356" t="s">
        <v>1041</v>
      </c>
      <c r="O3356" t="s">
        <v>49</v>
      </c>
      <c r="Q3356" t="s">
        <v>1040</v>
      </c>
      <c r="R3356" s="2">
        <v>42860.647222222222</v>
      </c>
      <c r="S3356" s="2">
        <v>42860.647916666669</v>
      </c>
      <c r="T3356" t="s">
        <v>7045</v>
      </c>
      <c r="U3356">
        <v>1</v>
      </c>
      <c r="V3356" t="s">
        <v>14030</v>
      </c>
      <c r="W3356" t="s">
        <v>61</v>
      </c>
      <c r="Y3356">
        <v>1</v>
      </c>
      <c r="Z3356">
        <v>0</v>
      </c>
      <c r="AA3356">
        <v>0</v>
      </c>
      <c r="AB3356" t="s">
        <v>54</v>
      </c>
      <c r="AC3356">
        <v>0</v>
      </c>
      <c r="AD3356" t="s">
        <v>55</v>
      </c>
      <c r="AF3356" t="s">
        <v>62</v>
      </c>
      <c r="AI3356" t="s">
        <v>56</v>
      </c>
      <c r="AJ3356" t="s">
        <v>56</v>
      </c>
      <c r="AK3356" t="s">
        <v>56</v>
      </c>
      <c r="AS3356">
        <v>0</v>
      </c>
    </row>
    <row r="3357" spans="1:45" x14ac:dyDescent="0.25">
      <c r="A3357" s="1">
        <v>1.51163E+16</v>
      </c>
      <c r="B3357">
        <v>1963</v>
      </c>
      <c r="C3357" t="s">
        <v>14031</v>
      </c>
      <c r="D3357">
        <v>18.239999999999998</v>
      </c>
      <c r="E3357">
        <v>5</v>
      </c>
      <c r="F3357">
        <v>0</v>
      </c>
      <c r="G3357">
        <v>23.24</v>
      </c>
      <c r="H3357">
        <v>0</v>
      </c>
      <c r="I3357">
        <v>23.24</v>
      </c>
      <c r="J3357">
        <v>0</v>
      </c>
      <c r="K3357" t="s">
        <v>47</v>
      </c>
      <c r="M3357">
        <v>526</v>
      </c>
      <c r="N3357" t="s">
        <v>14032</v>
      </c>
      <c r="O3357" t="s">
        <v>49</v>
      </c>
      <c r="Q3357" t="s">
        <v>14031</v>
      </c>
      <c r="R3357" s="2">
        <v>42860.645138888889</v>
      </c>
      <c r="S3357" s="2">
        <v>42860.648611111108</v>
      </c>
      <c r="T3357" t="s">
        <v>14033</v>
      </c>
      <c r="U3357">
        <v>7</v>
      </c>
      <c r="V3357" t="s">
        <v>14034</v>
      </c>
      <c r="W3357" t="s">
        <v>68</v>
      </c>
      <c r="Y3357">
        <v>7</v>
      </c>
      <c r="Z3357">
        <v>0</v>
      </c>
      <c r="AA3357">
        <v>0</v>
      </c>
      <c r="AB3357" t="s">
        <v>54</v>
      </c>
      <c r="AC3357">
        <v>0</v>
      </c>
      <c r="AD3357" t="s">
        <v>55</v>
      </c>
      <c r="AF3357" t="s">
        <v>62</v>
      </c>
      <c r="AI3357" t="s">
        <v>56</v>
      </c>
      <c r="AJ3357" t="s">
        <v>56</v>
      </c>
      <c r="AK3357" t="s">
        <v>56</v>
      </c>
      <c r="AS3357">
        <v>0</v>
      </c>
    </row>
    <row r="3358" spans="1:45" x14ac:dyDescent="0.25">
      <c r="A3358" s="1">
        <v>1.5112E+16</v>
      </c>
      <c r="B3358">
        <v>1766</v>
      </c>
      <c r="C3358" t="s">
        <v>14035</v>
      </c>
      <c r="D3358">
        <v>69.5</v>
      </c>
      <c r="E3358">
        <v>0</v>
      </c>
      <c r="F3358">
        <v>0</v>
      </c>
      <c r="G3358">
        <v>69.5</v>
      </c>
      <c r="H3358">
        <v>0</v>
      </c>
      <c r="I3358">
        <v>69.5</v>
      </c>
      <c r="J3358">
        <v>0</v>
      </c>
      <c r="K3358" t="s">
        <v>47</v>
      </c>
      <c r="M3358">
        <v>179</v>
      </c>
      <c r="N3358" t="s">
        <v>14036</v>
      </c>
      <c r="O3358" t="s">
        <v>49</v>
      </c>
      <c r="Q3358" t="s">
        <v>14035</v>
      </c>
      <c r="R3358" s="2">
        <v>42860.625</v>
      </c>
      <c r="S3358" s="2">
        <v>42860.743750000001</v>
      </c>
      <c r="T3358" t="s">
        <v>14037</v>
      </c>
      <c r="U3358">
        <v>1</v>
      </c>
      <c r="V3358" t="s">
        <v>14038</v>
      </c>
      <c r="W3358" t="s">
        <v>61</v>
      </c>
      <c r="Y3358">
        <v>5</v>
      </c>
      <c r="Z3358">
        <v>0</v>
      </c>
      <c r="AA3358">
        <v>0</v>
      </c>
      <c r="AB3358" t="s">
        <v>54</v>
      </c>
      <c r="AC3358">
        <v>0</v>
      </c>
      <c r="AD3358" t="s">
        <v>55</v>
      </c>
      <c r="AF3358" t="s">
        <v>62</v>
      </c>
      <c r="AI3358" t="s">
        <v>56</v>
      </c>
      <c r="AJ3358" t="s">
        <v>56</v>
      </c>
      <c r="AK3358" t="s">
        <v>56</v>
      </c>
      <c r="AS3358">
        <v>0</v>
      </c>
    </row>
    <row r="3359" spans="1:45" x14ac:dyDescent="0.25">
      <c r="A3359" s="1">
        <v>1.5106E+16</v>
      </c>
      <c r="B3359">
        <v>2448</v>
      </c>
      <c r="C3359" t="s">
        <v>14039</v>
      </c>
      <c r="D3359">
        <v>7.9</v>
      </c>
      <c r="E3359">
        <v>0</v>
      </c>
      <c r="F3359">
        <v>0</v>
      </c>
      <c r="G3359">
        <v>7.9</v>
      </c>
      <c r="H3359">
        <v>0</v>
      </c>
      <c r="I3359">
        <v>7.9</v>
      </c>
      <c r="J3359">
        <v>0</v>
      </c>
      <c r="K3359" t="s">
        <v>47</v>
      </c>
      <c r="M3359">
        <v>1670</v>
      </c>
      <c r="N3359" t="s">
        <v>14040</v>
      </c>
      <c r="O3359" t="s">
        <v>49</v>
      </c>
      <c r="Q3359" t="s">
        <v>14041</v>
      </c>
      <c r="R3359" s="2">
        <v>42860.617361111108</v>
      </c>
      <c r="S3359" s="2">
        <v>42860.622916666667</v>
      </c>
      <c r="T3359" t="s">
        <v>1684</v>
      </c>
      <c r="U3359">
        <v>1</v>
      </c>
      <c r="V3359" t="s">
        <v>14042</v>
      </c>
      <c r="W3359" t="s">
        <v>61</v>
      </c>
      <c r="Y3359">
        <v>1</v>
      </c>
      <c r="Z3359">
        <v>0</v>
      </c>
      <c r="AA3359">
        <v>0</v>
      </c>
      <c r="AB3359" t="s">
        <v>54</v>
      </c>
      <c r="AC3359">
        <v>0</v>
      </c>
      <c r="AD3359" t="s">
        <v>55</v>
      </c>
      <c r="AF3359" t="s">
        <v>62</v>
      </c>
      <c r="AI3359" t="s">
        <v>56</v>
      </c>
      <c r="AJ3359" t="s">
        <v>56</v>
      </c>
      <c r="AK3359" t="s">
        <v>56</v>
      </c>
      <c r="AS3359">
        <v>0</v>
      </c>
    </row>
    <row r="3360" spans="1:45" x14ac:dyDescent="0.25">
      <c r="A3360" s="1">
        <v>1.50888E+16</v>
      </c>
      <c r="B3360">
        <v>2448</v>
      </c>
      <c r="C3360" t="s">
        <v>14039</v>
      </c>
      <c r="D3360">
        <v>51.91</v>
      </c>
      <c r="E3360">
        <v>0</v>
      </c>
      <c r="F3360">
        <v>0</v>
      </c>
      <c r="G3360">
        <v>51.91</v>
      </c>
      <c r="H3360">
        <v>0</v>
      </c>
      <c r="I3360">
        <v>51.91</v>
      </c>
      <c r="J3360">
        <v>0</v>
      </c>
      <c r="K3360" t="s">
        <v>47</v>
      </c>
      <c r="M3360">
        <v>1670</v>
      </c>
      <c r="N3360" t="s">
        <v>14040</v>
      </c>
      <c r="O3360" t="s">
        <v>49</v>
      </c>
      <c r="Q3360" t="s">
        <v>14041</v>
      </c>
      <c r="R3360" s="2">
        <v>42860.616666666669</v>
      </c>
      <c r="S3360" s="2">
        <v>42860.622916666667</v>
      </c>
      <c r="T3360" t="s">
        <v>14043</v>
      </c>
      <c r="U3360">
        <v>14</v>
      </c>
      <c r="V3360" t="s">
        <v>14042</v>
      </c>
      <c r="W3360" t="s">
        <v>61</v>
      </c>
      <c r="Y3360">
        <v>23</v>
      </c>
      <c r="Z3360">
        <v>0</v>
      </c>
      <c r="AA3360">
        <v>0</v>
      </c>
      <c r="AB3360" t="s">
        <v>54</v>
      </c>
      <c r="AC3360">
        <v>0</v>
      </c>
      <c r="AD3360" t="s">
        <v>55</v>
      </c>
      <c r="AF3360" t="s">
        <v>62</v>
      </c>
      <c r="AI3360" t="s">
        <v>56</v>
      </c>
      <c r="AJ3360" t="s">
        <v>56</v>
      </c>
      <c r="AK3360" t="s">
        <v>56</v>
      </c>
      <c r="AS3360">
        <v>0</v>
      </c>
    </row>
    <row r="3361" spans="1:45" x14ac:dyDescent="0.25">
      <c r="A3361" s="1">
        <v>1.50855E+16</v>
      </c>
      <c r="B3361">
        <v>2086</v>
      </c>
      <c r="C3361" t="s">
        <v>14044</v>
      </c>
      <c r="D3361">
        <v>12.86</v>
      </c>
      <c r="E3361">
        <v>5</v>
      </c>
      <c r="F3361">
        <v>0</v>
      </c>
      <c r="G3361">
        <v>17.86</v>
      </c>
      <c r="H3361">
        <v>0</v>
      </c>
      <c r="I3361">
        <v>17.86</v>
      </c>
      <c r="J3361">
        <v>0</v>
      </c>
      <c r="K3361" t="s">
        <v>47</v>
      </c>
      <c r="L3361" t="s">
        <v>14045</v>
      </c>
      <c r="M3361">
        <v>122</v>
      </c>
      <c r="N3361" t="s">
        <v>14046</v>
      </c>
      <c r="O3361" t="s">
        <v>49</v>
      </c>
      <c r="Q3361" t="s">
        <v>14047</v>
      </c>
      <c r="R3361" s="2">
        <v>42860.613194444442</v>
      </c>
      <c r="S3361" s="2">
        <v>42860.613194444442</v>
      </c>
      <c r="T3361" t="s">
        <v>14048</v>
      </c>
      <c r="U3361">
        <v>6</v>
      </c>
      <c r="V3361" t="s">
        <v>14049</v>
      </c>
      <c r="W3361" t="s">
        <v>68</v>
      </c>
      <c r="Y3361">
        <v>6</v>
      </c>
      <c r="Z3361">
        <v>0</v>
      </c>
      <c r="AA3361">
        <v>0</v>
      </c>
      <c r="AB3361" t="s">
        <v>54</v>
      </c>
      <c r="AC3361">
        <v>0</v>
      </c>
      <c r="AD3361" t="s">
        <v>55</v>
      </c>
      <c r="AF3361" t="s">
        <v>62</v>
      </c>
      <c r="AI3361" t="s">
        <v>56</v>
      </c>
      <c r="AJ3361" t="s">
        <v>56</v>
      </c>
      <c r="AK3361" t="s">
        <v>56</v>
      </c>
      <c r="AS3361">
        <v>0</v>
      </c>
    </row>
    <row r="3362" spans="1:45" x14ac:dyDescent="0.25">
      <c r="A3362" s="1">
        <v>1.50935E+16</v>
      </c>
      <c r="B3362">
        <v>3384</v>
      </c>
      <c r="C3362" t="s">
        <v>14050</v>
      </c>
      <c r="D3362">
        <v>11.8</v>
      </c>
      <c r="E3362">
        <v>5</v>
      </c>
      <c r="F3362">
        <v>0</v>
      </c>
      <c r="G3362">
        <v>16.8</v>
      </c>
      <c r="H3362">
        <v>0</v>
      </c>
      <c r="I3362">
        <v>16.8</v>
      </c>
      <c r="J3362">
        <v>0</v>
      </c>
      <c r="K3362" t="s">
        <v>47</v>
      </c>
      <c r="M3362">
        <v>3261</v>
      </c>
      <c r="N3362" t="s">
        <v>14051</v>
      </c>
      <c r="O3362" t="s">
        <v>49</v>
      </c>
      <c r="Q3362" t="s">
        <v>14050</v>
      </c>
      <c r="R3362" s="2">
        <v>42860.599305555559</v>
      </c>
      <c r="S3362" s="2">
        <v>42860.599305555559</v>
      </c>
      <c r="T3362" t="s">
        <v>939</v>
      </c>
      <c r="U3362">
        <v>1</v>
      </c>
      <c r="V3362" t="s">
        <v>14052</v>
      </c>
      <c r="W3362" t="s">
        <v>61</v>
      </c>
      <c r="Y3362">
        <v>2</v>
      </c>
      <c r="Z3362">
        <v>0</v>
      </c>
      <c r="AA3362">
        <v>0</v>
      </c>
      <c r="AB3362" t="s">
        <v>54</v>
      </c>
      <c r="AC3362">
        <v>0</v>
      </c>
      <c r="AD3362" t="s">
        <v>55</v>
      </c>
      <c r="AF3362" t="s">
        <v>62</v>
      </c>
      <c r="AI3362" t="s">
        <v>56</v>
      </c>
      <c r="AJ3362" t="s">
        <v>56</v>
      </c>
      <c r="AK3362" t="s">
        <v>56</v>
      </c>
      <c r="AS3362">
        <v>0</v>
      </c>
    </row>
    <row r="3363" spans="1:45" x14ac:dyDescent="0.25">
      <c r="A3363" s="1">
        <v>1.50914E+16</v>
      </c>
      <c r="B3363">
        <v>3273</v>
      </c>
      <c r="C3363" t="s">
        <v>14053</v>
      </c>
      <c r="D3363">
        <v>5.9</v>
      </c>
      <c r="E3363">
        <v>5</v>
      </c>
      <c r="F3363">
        <v>0</v>
      </c>
      <c r="G3363">
        <v>10.9</v>
      </c>
      <c r="H3363">
        <v>0</v>
      </c>
      <c r="I3363">
        <v>10.9</v>
      </c>
      <c r="J3363">
        <v>0</v>
      </c>
      <c r="K3363" t="s">
        <v>47</v>
      </c>
      <c r="M3363">
        <v>2904</v>
      </c>
      <c r="N3363" t="s">
        <v>14054</v>
      </c>
      <c r="O3363" t="s">
        <v>49</v>
      </c>
      <c r="Q3363" t="s">
        <v>14053</v>
      </c>
      <c r="R3363" s="2">
        <v>42860.591666666667</v>
      </c>
      <c r="S3363" s="2">
        <v>42860.591666666667</v>
      </c>
      <c r="T3363" t="s">
        <v>939</v>
      </c>
      <c r="U3363">
        <v>1</v>
      </c>
      <c r="V3363" t="s">
        <v>14055</v>
      </c>
      <c r="W3363" t="s">
        <v>61</v>
      </c>
      <c r="Y3363">
        <v>1</v>
      </c>
      <c r="Z3363">
        <v>0</v>
      </c>
      <c r="AA3363">
        <v>0</v>
      </c>
      <c r="AB3363" t="s">
        <v>54</v>
      </c>
      <c r="AC3363">
        <v>0</v>
      </c>
      <c r="AD3363" t="s">
        <v>55</v>
      </c>
      <c r="AF3363" t="s">
        <v>62</v>
      </c>
      <c r="AI3363" t="s">
        <v>56</v>
      </c>
      <c r="AJ3363" t="s">
        <v>56</v>
      </c>
      <c r="AK3363" t="s">
        <v>56</v>
      </c>
      <c r="AS3363">
        <v>0</v>
      </c>
    </row>
    <row r="3364" spans="1:45" x14ac:dyDescent="0.25">
      <c r="A3364" s="1">
        <v>1.28845E+16</v>
      </c>
      <c r="B3364">
        <v>131</v>
      </c>
      <c r="C3364" t="s">
        <v>14056</v>
      </c>
      <c r="D3364">
        <v>29.9</v>
      </c>
      <c r="E3364">
        <v>0</v>
      </c>
      <c r="F3364">
        <v>0</v>
      </c>
      <c r="G3364">
        <v>29.9</v>
      </c>
      <c r="H3364">
        <v>0</v>
      </c>
      <c r="I3364">
        <v>29.9</v>
      </c>
      <c r="J3364">
        <v>0</v>
      </c>
      <c r="K3364" t="s">
        <v>47</v>
      </c>
      <c r="M3364">
        <v>706</v>
      </c>
      <c r="N3364" t="s">
        <v>14057</v>
      </c>
      <c r="O3364" t="s">
        <v>49</v>
      </c>
      <c r="Q3364" t="s">
        <v>14058</v>
      </c>
      <c r="R3364" s="2">
        <v>42860.57916666667</v>
      </c>
      <c r="S3364" s="2">
        <v>42860.84375</v>
      </c>
      <c r="T3364" t="s">
        <v>629</v>
      </c>
      <c r="U3364">
        <v>1</v>
      </c>
      <c r="V3364" t="s">
        <v>14059</v>
      </c>
      <c r="W3364" t="s">
        <v>61</v>
      </c>
      <c r="Y3364">
        <v>1</v>
      </c>
      <c r="Z3364">
        <v>0</v>
      </c>
      <c r="AA3364">
        <v>0</v>
      </c>
      <c r="AB3364" t="s">
        <v>54</v>
      </c>
      <c r="AC3364">
        <v>0</v>
      </c>
      <c r="AD3364" t="s">
        <v>55</v>
      </c>
      <c r="AF3364" t="s">
        <v>62</v>
      </c>
      <c r="AI3364" t="s">
        <v>56</v>
      </c>
      <c r="AJ3364" t="s">
        <v>56</v>
      </c>
      <c r="AK3364" t="s">
        <v>56</v>
      </c>
      <c r="AS3364">
        <v>0</v>
      </c>
    </row>
    <row r="3365" spans="1:45" x14ac:dyDescent="0.25">
      <c r="A3365" s="1">
        <v>1.28837E+16</v>
      </c>
      <c r="B3365">
        <v>131</v>
      </c>
      <c r="C3365" t="s">
        <v>14056</v>
      </c>
      <c r="D3365">
        <v>29.38</v>
      </c>
      <c r="E3365">
        <v>5</v>
      </c>
      <c r="F3365">
        <v>0</v>
      </c>
      <c r="G3365">
        <v>34.380000000000003</v>
      </c>
      <c r="H3365">
        <v>0</v>
      </c>
      <c r="I3365">
        <v>34.380000000000003</v>
      </c>
      <c r="J3365">
        <v>0</v>
      </c>
      <c r="K3365" t="s">
        <v>47</v>
      </c>
      <c r="M3365">
        <v>706</v>
      </c>
      <c r="N3365" t="s">
        <v>14057</v>
      </c>
      <c r="O3365" t="s">
        <v>49</v>
      </c>
      <c r="Q3365" t="s">
        <v>14058</v>
      </c>
      <c r="R3365" s="2">
        <v>42860.577777777777</v>
      </c>
      <c r="S3365" s="2">
        <v>42860.577777777777</v>
      </c>
      <c r="T3365" t="s">
        <v>14060</v>
      </c>
      <c r="U3365">
        <v>7</v>
      </c>
      <c r="V3365" t="s">
        <v>14061</v>
      </c>
      <c r="W3365" t="s">
        <v>61</v>
      </c>
      <c r="Y3365">
        <v>7</v>
      </c>
      <c r="Z3365">
        <v>0</v>
      </c>
      <c r="AA3365">
        <v>0</v>
      </c>
      <c r="AB3365" t="s">
        <v>54</v>
      </c>
      <c r="AC3365">
        <v>0</v>
      </c>
      <c r="AD3365" t="s">
        <v>55</v>
      </c>
      <c r="AF3365" t="s">
        <v>62</v>
      </c>
      <c r="AI3365" t="s">
        <v>56</v>
      </c>
      <c r="AJ3365" t="s">
        <v>56</v>
      </c>
      <c r="AK3365" t="s">
        <v>56</v>
      </c>
      <c r="AS3365">
        <v>0</v>
      </c>
    </row>
    <row r="3366" spans="1:45" x14ac:dyDescent="0.25">
      <c r="A3366" s="1">
        <v>1.50741E+16</v>
      </c>
      <c r="B3366">
        <v>1223</v>
      </c>
      <c r="C3366" t="s">
        <v>14062</v>
      </c>
      <c r="D3366">
        <v>29.1</v>
      </c>
      <c r="E3366">
        <v>5</v>
      </c>
      <c r="F3366">
        <v>0</v>
      </c>
      <c r="G3366">
        <v>34.1</v>
      </c>
      <c r="H3366">
        <v>0</v>
      </c>
      <c r="I3366">
        <v>34.1</v>
      </c>
      <c r="J3366">
        <v>0</v>
      </c>
      <c r="K3366" t="s">
        <v>47</v>
      </c>
      <c r="M3366">
        <v>1624</v>
      </c>
      <c r="N3366" t="s">
        <v>14063</v>
      </c>
      <c r="O3366" t="s">
        <v>49</v>
      </c>
      <c r="Q3366" t="s">
        <v>14064</v>
      </c>
      <c r="R3366" s="2">
        <v>42860.572222222225</v>
      </c>
      <c r="S3366" s="2">
        <v>42860.603472222225</v>
      </c>
      <c r="T3366" t="s">
        <v>14065</v>
      </c>
      <c r="U3366">
        <v>13</v>
      </c>
      <c r="V3366" t="s">
        <v>14066</v>
      </c>
      <c r="W3366" t="s">
        <v>61</v>
      </c>
      <c r="Y3366">
        <v>13</v>
      </c>
      <c r="Z3366">
        <v>0</v>
      </c>
      <c r="AA3366">
        <v>0</v>
      </c>
      <c r="AB3366" t="s">
        <v>54</v>
      </c>
      <c r="AC3366">
        <v>0</v>
      </c>
      <c r="AD3366" t="s">
        <v>55</v>
      </c>
      <c r="AF3366" t="s">
        <v>62</v>
      </c>
      <c r="AI3366" t="s">
        <v>56</v>
      </c>
      <c r="AJ3366" t="s">
        <v>56</v>
      </c>
      <c r="AK3366" t="s">
        <v>56</v>
      </c>
      <c r="AS3366">
        <v>0</v>
      </c>
    </row>
    <row r="3367" spans="1:45" x14ac:dyDescent="0.25">
      <c r="A3367" s="1">
        <v>1.50555E+16</v>
      </c>
      <c r="B3367">
        <v>1834</v>
      </c>
      <c r="C3367" t="s">
        <v>14067</v>
      </c>
      <c r="D3367">
        <v>9.9</v>
      </c>
      <c r="E3367">
        <v>5</v>
      </c>
      <c r="F3367">
        <v>0</v>
      </c>
      <c r="G3367">
        <v>14.9</v>
      </c>
      <c r="H3367">
        <v>0</v>
      </c>
      <c r="I3367">
        <v>14.9</v>
      </c>
      <c r="J3367">
        <v>0</v>
      </c>
      <c r="K3367" t="s">
        <v>47</v>
      </c>
      <c r="M3367">
        <v>646</v>
      </c>
      <c r="N3367" t="s">
        <v>14068</v>
      </c>
      <c r="O3367" t="s">
        <v>49</v>
      </c>
      <c r="Q3367" t="s">
        <v>14069</v>
      </c>
      <c r="R3367" s="2">
        <v>42860.565972222219</v>
      </c>
      <c r="S3367" s="2">
        <v>42860.565972222219</v>
      </c>
      <c r="T3367" t="s">
        <v>463</v>
      </c>
      <c r="U3367">
        <v>1</v>
      </c>
      <c r="V3367" t="s">
        <v>14070</v>
      </c>
      <c r="W3367" t="s">
        <v>61</v>
      </c>
      <c r="Y3367">
        <v>1</v>
      </c>
      <c r="Z3367">
        <v>0</v>
      </c>
      <c r="AA3367">
        <v>0</v>
      </c>
      <c r="AB3367" t="s">
        <v>54</v>
      </c>
      <c r="AC3367">
        <v>0</v>
      </c>
      <c r="AD3367" t="s">
        <v>55</v>
      </c>
      <c r="AF3367" t="s">
        <v>62</v>
      </c>
      <c r="AI3367" t="s">
        <v>56</v>
      </c>
      <c r="AJ3367" t="s">
        <v>56</v>
      </c>
      <c r="AK3367" t="s">
        <v>56</v>
      </c>
      <c r="AS3367">
        <v>0</v>
      </c>
    </row>
    <row r="3368" spans="1:45" x14ac:dyDescent="0.25">
      <c r="A3368" s="1">
        <v>1.28791E+16</v>
      </c>
      <c r="B3368">
        <v>357</v>
      </c>
      <c r="C3368" t="s">
        <v>14071</v>
      </c>
      <c r="D3368">
        <v>376.27</v>
      </c>
      <c r="E3368">
        <v>0</v>
      </c>
      <c r="F3368">
        <v>0</v>
      </c>
      <c r="G3368">
        <v>376.27</v>
      </c>
      <c r="H3368">
        <v>0</v>
      </c>
      <c r="I3368">
        <v>376.27</v>
      </c>
      <c r="J3368">
        <v>0</v>
      </c>
      <c r="K3368" t="s">
        <v>47</v>
      </c>
      <c r="M3368">
        <v>258</v>
      </c>
      <c r="N3368" t="s">
        <v>14072</v>
      </c>
      <c r="O3368" t="s">
        <v>49</v>
      </c>
      <c r="Q3368" t="s">
        <v>14073</v>
      </c>
      <c r="R3368" s="2">
        <v>42860.564583333333</v>
      </c>
      <c r="S3368" s="2">
        <v>42860.564583333333</v>
      </c>
      <c r="T3368" t="s">
        <v>14074</v>
      </c>
      <c r="U3368">
        <v>27</v>
      </c>
      <c r="V3368" t="s">
        <v>14075</v>
      </c>
      <c r="W3368" t="s">
        <v>53</v>
      </c>
      <c r="Y3368">
        <v>85</v>
      </c>
      <c r="Z3368">
        <v>0</v>
      </c>
      <c r="AA3368">
        <v>0</v>
      </c>
      <c r="AB3368" t="s">
        <v>54</v>
      </c>
      <c r="AC3368">
        <v>0</v>
      </c>
      <c r="AD3368" t="s">
        <v>55</v>
      </c>
      <c r="AF3368" t="s">
        <v>62</v>
      </c>
      <c r="AI3368" t="s">
        <v>56</v>
      </c>
      <c r="AJ3368" t="s">
        <v>56</v>
      </c>
      <c r="AK3368" t="s">
        <v>56</v>
      </c>
      <c r="AS3368">
        <v>0</v>
      </c>
    </row>
    <row r="3369" spans="1:45" x14ac:dyDescent="0.25">
      <c r="A3369" s="1">
        <v>1.50648E+16</v>
      </c>
      <c r="B3369">
        <v>1223</v>
      </c>
      <c r="C3369" t="s">
        <v>14062</v>
      </c>
      <c r="D3369">
        <v>25.38</v>
      </c>
      <c r="E3369">
        <v>0</v>
      </c>
      <c r="F3369">
        <v>0</v>
      </c>
      <c r="G3369">
        <v>25.38</v>
      </c>
      <c r="H3369">
        <v>0</v>
      </c>
      <c r="I3369">
        <v>25.38</v>
      </c>
      <c r="J3369">
        <v>0</v>
      </c>
      <c r="K3369" t="s">
        <v>47</v>
      </c>
      <c r="M3369">
        <v>1624</v>
      </c>
      <c r="N3369" t="s">
        <v>14063</v>
      </c>
      <c r="O3369" t="s">
        <v>49</v>
      </c>
      <c r="Q3369" t="s">
        <v>14064</v>
      </c>
      <c r="R3369" s="2">
        <v>42860.55972222222</v>
      </c>
      <c r="S3369" s="2">
        <v>42860.603472222225</v>
      </c>
      <c r="T3369" t="s">
        <v>14076</v>
      </c>
      <c r="U3369">
        <v>10</v>
      </c>
      <c r="V3369" t="s">
        <v>14066</v>
      </c>
      <c r="W3369" t="s">
        <v>61</v>
      </c>
      <c r="Y3369">
        <v>10</v>
      </c>
      <c r="Z3369">
        <v>0</v>
      </c>
      <c r="AA3369">
        <v>0</v>
      </c>
      <c r="AB3369" t="s">
        <v>54</v>
      </c>
      <c r="AC3369">
        <v>0</v>
      </c>
      <c r="AD3369" t="s">
        <v>55</v>
      </c>
      <c r="AF3369" t="s">
        <v>62</v>
      </c>
      <c r="AI3369" t="s">
        <v>56</v>
      </c>
      <c r="AJ3369" t="s">
        <v>56</v>
      </c>
      <c r="AK3369" t="s">
        <v>56</v>
      </c>
      <c r="AS3369">
        <v>0</v>
      </c>
    </row>
    <row r="3370" spans="1:45" x14ac:dyDescent="0.25">
      <c r="A3370" s="1">
        <v>1.28711E+16</v>
      </c>
      <c r="B3370">
        <v>662</v>
      </c>
      <c r="C3370" t="s">
        <v>14077</v>
      </c>
      <c r="D3370">
        <v>132.19999999999999</v>
      </c>
      <c r="E3370">
        <v>0</v>
      </c>
      <c r="F3370">
        <v>0</v>
      </c>
      <c r="G3370">
        <v>132.19999999999999</v>
      </c>
      <c r="H3370">
        <v>0</v>
      </c>
      <c r="I3370">
        <v>132.19999999999999</v>
      </c>
      <c r="J3370">
        <v>0</v>
      </c>
      <c r="K3370" t="s">
        <v>47</v>
      </c>
      <c r="M3370">
        <v>557</v>
      </c>
      <c r="N3370" t="s">
        <v>14078</v>
      </c>
      <c r="O3370" t="s">
        <v>49</v>
      </c>
      <c r="Q3370" t="s">
        <v>14079</v>
      </c>
      <c r="R3370" s="2">
        <v>42860.544444444444</v>
      </c>
      <c r="S3370" s="2">
        <v>42860.544444444444</v>
      </c>
      <c r="T3370" t="s">
        <v>14080</v>
      </c>
      <c r="U3370">
        <v>19</v>
      </c>
      <c r="V3370" t="s">
        <v>14081</v>
      </c>
      <c r="W3370" t="s">
        <v>53</v>
      </c>
      <c r="Y3370">
        <v>36</v>
      </c>
      <c r="Z3370">
        <v>0</v>
      </c>
      <c r="AA3370">
        <v>0</v>
      </c>
      <c r="AB3370" t="s">
        <v>54</v>
      </c>
      <c r="AC3370">
        <v>0</v>
      </c>
      <c r="AD3370" t="s">
        <v>55</v>
      </c>
      <c r="AF3370" t="s">
        <v>62</v>
      </c>
      <c r="AI3370" t="s">
        <v>56</v>
      </c>
      <c r="AJ3370" t="s">
        <v>56</v>
      </c>
      <c r="AK3370" t="s">
        <v>56</v>
      </c>
      <c r="AS3370">
        <v>0</v>
      </c>
    </row>
    <row r="3371" spans="1:45" x14ac:dyDescent="0.25">
      <c r="A3371" s="1">
        <v>1.50483E+16</v>
      </c>
      <c r="B3371">
        <v>1640</v>
      </c>
      <c r="C3371" t="s">
        <v>14082</v>
      </c>
      <c r="D3371">
        <v>36.4</v>
      </c>
      <c r="E3371">
        <v>5</v>
      </c>
      <c r="F3371">
        <v>0</v>
      </c>
      <c r="G3371">
        <v>41.4</v>
      </c>
      <c r="H3371">
        <v>0</v>
      </c>
      <c r="I3371">
        <v>41.4</v>
      </c>
      <c r="J3371">
        <v>0</v>
      </c>
      <c r="K3371" t="s">
        <v>47</v>
      </c>
      <c r="M3371">
        <v>2291</v>
      </c>
      <c r="N3371" t="s">
        <v>14083</v>
      </c>
      <c r="O3371" t="s">
        <v>49</v>
      </c>
      <c r="Q3371" t="s">
        <v>14084</v>
      </c>
      <c r="R3371" s="2">
        <v>42860.543749999997</v>
      </c>
      <c r="S3371" s="2">
        <v>42860.543749999997</v>
      </c>
      <c r="T3371" t="s">
        <v>14085</v>
      </c>
      <c r="U3371">
        <v>5</v>
      </c>
      <c r="V3371" t="s">
        <v>14086</v>
      </c>
      <c r="W3371" t="s">
        <v>61</v>
      </c>
      <c r="Y3371">
        <v>6</v>
      </c>
      <c r="Z3371">
        <v>0</v>
      </c>
      <c r="AA3371">
        <v>0</v>
      </c>
      <c r="AB3371" t="s">
        <v>54</v>
      </c>
      <c r="AC3371">
        <v>0</v>
      </c>
      <c r="AD3371" t="s">
        <v>55</v>
      </c>
      <c r="AF3371" t="s">
        <v>62</v>
      </c>
      <c r="AI3371" t="s">
        <v>56</v>
      </c>
      <c r="AJ3371" t="s">
        <v>56</v>
      </c>
      <c r="AK3371" t="s">
        <v>56</v>
      </c>
      <c r="AS3371">
        <v>0</v>
      </c>
    </row>
    <row r="3372" spans="1:45" x14ac:dyDescent="0.25">
      <c r="A3372" s="1">
        <v>1.5044E+16</v>
      </c>
      <c r="B3372">
        <v>758</v>
      </c>
      <c r="C3372" t="s">
        <v>14087</v>
      </c>
      <c r="D3372">
        <v>165.6</v>
      </c>
      <c r="E3372">
        <v>0</v>
      </c>
      <c r="F3372">
        <v>0</v>
      </c>
      <c r="G3372">
        <v>165.6</v>
      </c>
      <c r="H3372">
        <v>0</v>
      </c>
      <c r="I3372">
        <v>165.6</v>
      </c>
      <c r="J3372">
        <v>0</v>
      </c>
      <c r="K3372" t="s">
        <v>47</v>
      </c>
      <c r="M3372">
        <v>736</v>
      </c>
      <c r="N3372" t="s">
        <v>14088</v>
      </c>
      <c r="O3372" t="s">
        <v>49</v>
      </c>
      <c r="Q3372" t="s">
        <v>14089</v>
      </c>
      <c r="R3372" s="2">
        <v>42860.537499999999</v>
      </c>
      <c r="S3372" s="2">
        <v>42860.538194444445</v>
      </c>
      <c r="T3372" t="s">
        <v>397</v>
      </c>
      <c r="U3372">
        <v>1</v>
      </c>
      <c r="V3372" t="s">
        <v>14090</v>
      </c>
      <c r="W3372" t="s">
        <v>53</v>
      </c>
      <c r="Y3372">
        <v>24</v>
      </c>
      <c r="Z3372">
        <v>0</v>
      </c>
      <c r="AA3372">
        <v>0</v>
      </c>
      <c r="AB3372" t="s">
        <v>54</v>
      </c>
      <c r="AC3372">
        <v>0</v>
      </c>
      <c r="AD3372" t="s">
        <v>55</v>
      </c>
      <c r="AF3372" t="s">
        <v>62</v>
      </c>
      <c r="AI3372" t="s">
        <v>56</v>
      </c>
      <c r="AJ3372" t="s">
        <v>56</v>
      </c>
      <c r="AK3372" t="s">
        <v>56</v>
      </c>
      <c r="AS3372">
        <v>0</v>
      </c>
    </row>
    <row r="3373" spans="1:45" x14ac:dyDescent="0.25">
      <c r="A3373" s="1">
        <v>1.28469E+16</v>
      </c>
      <c r="B3373">
        <v>811</v>
      </c>
      <c r="C3373" t="s">
        <v>14091</v>
      </c>
      <c r="D3373">
        <v>93.05</v>
      </c>
      <c r="E3373">
        <v>0</v>
      </c>
      <c r="F3373">
        <v>0</v>
      </c>
      <c r="G3373">
        <v>93.05</v>
      </c>
      <c r="H3373">
        <v>0</v>
      </c>
      <c r="I3373">
        <v>93.05</v>
      </c>
      <c r="J3373">
        <v>0</v>
      </c>
      <c r="K3373" t="s">
        <v>47</v>
      </c>
      <c r="M3373">
        <v>387</v>
      </c>
      <c r="N3373" t="s">
        <v>14092</v>
      </c>
      <c r="O3373" t="s">
        <v>49</v>
      </c>
      <c r="Q3373" t="s">
        <v>14093</v>
      </c>
      <c r="R3373" s="2">
        <v>42860.525694444441</v>
      </c>
      <c r="S3373" s="2">
        <v>42860.525694444441</v>
      </c>
      <c r="T3373" t="s">
        <v>14094</v>
      </c>
      <c r="U3373">
        <v>11</v>
      </c>
      <c r="V3373" t="s">
        <v>14095</v>
      </c>
      <c r="W3373" t="s">
        <v>53</v>
      </c>
      <c r="Y3373">
        <v>12</v>
      </c>
      <c r="Z3373">
        <v>0</v>
      </c>
      <c r="AA3373">
        <v>0</v>
      </c>
      <c r="AB3373" t="s">
        <v>54</v>
      </c>
      <c r="AC3373">
        <v>0</v>
      </c>
      <c r="AD3373" t="s">
        <v>55</v>
      </c>
      <c r="AF3373" t="s">
        <v>62</v>
      </c>
      <c r="AI3373" t="s">
        <v>56</v>
      </c>
      <c r="AJ3373" t="s">
        <v>56</v>
      </c>
      <c r="AK3373" t="s">
        <v>56</v>
      </c>
      <c r="AS3373">
        <v>0</v>
      </c>
    </row>
    <row r="3374" spans="1:45" x14ac:dyDescent="0.25">
      <c r="A3374" s="1">
        <v>1.50327E+16</v>
      </c>
      <c r="B3374">
        <v>89</v>
      </c>
      <c r="C3374" t="s">
        <v>14096</v>
      </c>
      <c r="D3374">
        <v>13.03</v>
      </c>
      <c r="E3374">
        <v>5</v>
      </c>
      <c r="F3374">
        <v>0</v>
      </c>
      <c r="G3374">
        <v>18.03</v>
      </c>
      <c r="H3374">
        <v>0</v>
      </c>
      <c r="I3374">
        <v>18.03</v>
      </c>
      <c r="J3374">
        <v>0</v>
      </c>
      <c r="K3374" t="s">
        <v>47</v>
      </c>
      <c r="M3374">
        <v>699</v>
      </c>
      <c r="N3374" t="s">
        <v>14097</v>
      </c>
      <c r="O3374" t="s">
        <v>49</v>
      </c>
      <c r="Q3374" t="s">
        <v>14098</v>
      </c>
      <c r="R3374" s="2">
        <v>42860.509027777778</v>
      </c>
      <c r="S3374" s="2">
        <v>42860.509027777778</v>
      </c>
      <c r="T3374" t="s">
        <v>14099</v>
      </c>
      <c r="U3374">
        <v>8</v>
      </c>
      <c r="V3374" t="s">
        <v>14100</v>
      </c>
      <c r="W3374" t="s">
        <v>61</v>
      </c>
      <c r="Y3374">
        <v>8</v>
      </c>
      <c r="Z3374">
        <v>0</v>
      </c>
      <c r="AA3374">
        <v>0</v>
      </c>
      <c r="AB3374" t="s">
        <v>54</v>
      </c>
      <c r="AC3374">
        <v>0</v>
      </c>
      <c r="AD3374" t="s">
        <v>55</v>
      </c>
      <c r="AF3374" t="s">
        <v>62</v>
      </c>
      <c r="AI3374" t="s">
        <v>56</v>
      </c>
      <c r="AJ3374" t="s">
        <v>56</v>
      </c>
      <c r="AK3374" t="s">
        <v>56</v>
      </c>
      <c r="AS3374">
        <v>0</v>
      </c>
    </row>
    <row r="3375" spans="1:45" x14ac:dyDescent="0.25">
      <c r="A3375" s="1">
        <v>1.28379E+16</v>
      </c>
      <c r="B3375">
        <v>1307</v>
      </c>
      <c r="C3375" t="s">
        <v>14101</v>
      </c>
      <c r="D3375">
        <v>81.12</v>
      </c>
      <c r="E3375">
        <v>0</v>
      </c>
      <c r="F3375">
        <v>0</v>
      </c>
      <c r="G3375">
        <v>81.12</v>
      </c>
      <c r="H3375">
        <v>0</v>
      </c>
      <c r="I3375">
        <v>81.12</v>
      </c>
      <c r="J3375">
        <v>0</v>
      </c>
      <c r="K3375" t="s">
        <v>47</v>
      </c>
      <c r="M3375">
        <v>782</v>
      </c>
      <c r="N3375" t="s">
        <v>14102</v>
      </c>
      <c r="O3375" t="s">
        <v>49</v>
      </c>
      <c r="Q3375" t="s">
        <v>14103</v>
      </c>
      <c r="R3375" s="2">
        <v>42860.505555555559</v>
      </c>
      <c r="S3375" s="2">
        <v>42860.505555555559</v>
      </c>
      <c r="T3375" t="s">
        <v>14104</v>
      </c>
      <c r="U3375">
        <v>14</v>
      </c>
      <c r="V3375" t="s">
        <v>14105</v>
      </c>
      <c r="W3375" t="s">
        <v>53</v>
      </c>
      <c r="Y3375">
        <v>15</v>
      </c>
      <c r="Z3375">
        <v>0</v>
      </c>
      <c r="AA3375">
        <v>0</v>
      </c>
      <c r="AB3375" t="s">
        <v>54</v>
      </c>
      <c r="AC3375">
        <v>0</v>
      </c>
      <c r="AD3375" t="s">
        <v>55</v>
      </c>
      <c r="AF3375" t="s">
        <v>62</v>
      </c>
      <c r="AI3375" t="s">
        <v>56</v>
      </c>
      <c r="AJ3375" t="s">
        <v>56</v>
      </c>
      <c r="AK3375" t="s">
        <v>56</v>
      </c>
      <c r="AS3375">
        <v>0</v>
      </c>
    </row>
    <row r="3376" spans="1:45" x14ac:dyDescent="0.25">
      <c r="A3376" s="1">
        <v>1.50306E+16</v>
      </c>
      <c r="B3376">
        <v>1223</v>
      </c>
      <c r="C3376" t="s">
        <v>14062</v>
      </c>
      <c r="D3376">
        <v>6.26</v>
      </c>
      <c r="E3376">
        <v>0</v>
      </c>
      <c r="F3376">
        <v>0</v>
      </c>
      <c r="G3376">
        <v>6.26</v>
      </c>
      <c r="H3376">
        <v>0</v>
      </c>
      <c r="I3376">
        <v>6.26</v>
      </c>
      <c r="J3376">
        <v>0</v>
      </c>
      <c r="K3376" t="s">
        <v>47</v>
      </c>
      <c r="M3376">
        <v>1624</v>
      </c>
      <c r="N3376" t="s">
        <v>14063</v>
      </c>
      <c r="O3376" t="s">
        <v>49</v>
      </c>
      <c r="Q3376" t="s">
        <v>14064</v>
      </c>
      <c r="R3376" s="2">
        <v>42860.50277777778</v>
      </c>
      <c r="S3376" s="2">
        <v>42860.603472222225</v>
      </c>
      <c r="T3376" t="s">
        <v>14106</v>
      </c>
      <c r="U3376">
        <v>3</v>
      </c>
      <c r="V3376" t="s">
        <v>14066</v>
      </c>
      <c r="W3376" t="s">
        <v>61</v>
      </c>
      <c r="Y3376">
        <v>4</v>
      </c>
      <c r="Z3376">
        <v>0</v>
      </c>
      <c r="AA3376">
        <v>0</v>
      </c>
      <c r="AB3376" t="s">
        <v>54</v>
      </c>
      <c r="AC3376">
        <v>0</v>
      </c>
      <c r="AD3376" t="s">
        <v>55</v>
      </c>
      <c r="AF3376" t="s">
        <v>62</v>
      </c>
      <c r="AI3376" t="s">
        <v>56</v>
      </c>
      <c r="AJ3376" t="s">
        <v>56</v>
      </c>
      <c r="AK3376" t="s">
        <v>56</v>
      </c>
      <c r="AS3376">
        <v>0</v>
      </c>
    </row>
    <row r="3377" spans="1:45" x14ac:dyDescent="0.25">
      <c r="A3377" s="1">
        <v>1.50085E+16</v>
      </c>
      <c r="B3377">
        <v>2026</v>
      </c>
      <c r="C3377" t="s">
        <v>14107</v>
      </c>
      <c r="D3377">
        <v>65.3</v>
      </c>
      <c r="E3377">
        <v>0</v>
      </c>
      <c r="F3377">
        <v>0</v>
      </c>
      <c r="G3377">
        <v>65.3</v>
      </c>
      <c r="H3377">
        <v>0</v>
      </c>
      <c r="I3377">
        <v>58.4</v>
      </c>
      <c r="J3377">
        <v>0</v>
      </c>
      <c r="K3377" t="s">
        <v>47</v>
      </c>
      <c r="M3377">
        <v>1271</v>
      </c>
      <c r="N3377" t="s">
        <v>14108</v>
      </c>
      <c r="O3377" t="s">
        <v>49</v>
      </c>
      <c r="Q3377" t="s">
        <v>14109</v>
      </c>
      <c r="R3377" s="2">
        <v>42860.498611111114</v>
      </c>
      <c r="S3377" s="2">
        <v>42860.498611111114</v>
      </c>
      <c r="T3377" t="s">
        <v>14110</v>
      </c>
      <c r="U3377">
        <v>12</v>
      </c>
      <c r="V3377" t="s">
        <v>14111</v>
      </c>
      <c r="W3377" t="s">
        <v>53</v>
      </c>
      <c r="X3377" t="s">
        <v>404</v>
      </c>
      <c r="Y3377">
        <v>14</v>
      </c>
      <c r="Z3377">
        <v>0</v>
      </c>
      <c r="AA3377">
        <v>0</v>
      </c>
      <c r="AB3377" t="s">
        <v>54</v>
      </c>
      <c r="AC3377">
        <v>0</v>
      </c>
      <c r="AD3377" t="s">
        <v>55</v>
      </c>
      <c r="AF3377" t="s">
        <v>62</v>
      </c>
      <c r="AI3377" t="s">
        <v>56</v>
      </c>
      <c r="AJ3377" t="s">
        <v>56</v>
      </c>
      <c r="AK3377" t="s">
        <v>56</v>
      </c>
      <c r="AS3377">
        <v>6.9</v>
      </c>
    </row>
    <row r="3378" spans="1:45" x14ac:dyDescent="0.25">
      <c r="A3378" s="1">
        <v>1.49974E+16</v>
      </c>
      <c r="B3378">
        <v>3221</v>
      </c>
      <c r="C3378" t="s">
        <v>14112</v>
      </c>
      <c r="D3378">
        <v>39</v>
      </c>
      <c r="E3378">
        <v>5</v>
      </c>
      <c r="F3378">
        <v>0</v>
      </c>
      <c r="G3378">
        <v>44</v>
      </c>
      <c r="H3378">
        <v>0</v>
      </c>
      <c r="I3378">
        <v>44</v>
      </c>
      <c r="J3378">
        <v>0</v>
      </c>
      <c r="K3378" t="s">
        <v>47</v>
      </c>
      <c r="M3378">
        <v>1599</v>
      </c>
      <c r="N3378" t="s">
        <v>14113</v>
      </c>
      <c r="O3378" t="s">
        <v>49</v>
      </c>
      <c r="Q3378" t="s">
        <v>14114</v>
      </c>
      <c r="R3378" s="2">
        <v>42860.48333333333</v>
      </c>
      <c r="S3378" s="2">
        <v>42860.48333333333</v>
      </c>
      <c r="T3378" t="s">
        <v>259</v>
      </c>
      <c r="U3378">
        <v>1</v>
      </c>
      <c r="V3378" t="s">
        <v>14115</v>
      </c>
      <c r="W3378" t="s">
        <v>61</v>
      </c>
      <c r="Y3378">
        <v>10</v>
      </c>
      <c r="Z3378">
        <v>0</v>
      </c>
      <c r="AA3378">
        <v>0</v>
      </c>
      <c r="AB3378" t="s">
        <v>54</v>
      </c>
      <c r="AC3378">
        <v>0</v>
      </c>
      <c r="AD3378" t="s">
        <v>55</v>
      </c>
      <c r="AF3378" t="s">
        <v>62</v>
      </c>
      <c r="AI3378" t="s">
        <v>56</v>
      </c>
      <c r="AJ3378" t="s">
        <v>56</v>
      </c>
      <c r="AK3378" t="s">
        <v>56</v>
      </c>
      <c r="AS3378">
        <v>0</v>
      </c>
    </row>
    <row r="3379" spans="1:45" x14ac:dyDescent="0.25">
      <c r="A3379" s="1">
        <v>1.28443E+16</v>
      </c>
      <c r="B3379">
        <v>1988</v>
      </c>
      <c r="C3379" t="s">
        <v>14116</v>
      </c>
      <c r="D3379">
        <v>43.61</v>
      </c>
      <c r="E3379">
        <v>5</v>
      </c>
      <c r="F3379">
        <v>0</v>
      </c>
      <c r="G3379">
        <v>48.61</v>
      </c>
      <c r="H3379">
        <v>0</v>
      </c>
      <c r="I3379">
        <v>48.61</v>
      </c>
      <c r="J3379">
        <v>0</v>
      </c>
      <c r="K3379" t="s">
        <v>47</v>
      </c>
      <c r="M3379">
        <v>2467</v>
      </c>
      <c r="N3379" t="s">
        <v>14117</v>
      </c>
      <c r="O3379" t="s">
        <v>49</v>
      </c>
      <c r="Q3379" t="s">
        <v>14118</v>
      </c>
      <c r="R3379" s="2">
        <v>42860.478472222225</v>
      </c>
      <c r="S3379" s="2">
        <v>42860.478472222225</v>
      </c>
      <c r="T3379" t="s">
        <v>14119</v>
      </c>
      <c r="U3379">
        <v>14</v>
      </c>
      <c r="V3379" t="s">
        <v>14120</v>
      </c>
      <c r="W3379" t="s">
        <v>53</v>
      </c>
      <c r="Y3379">
        <v>119</v>
      </c>
      <c r="Z3379">
        <v>0</v>
      </c>
      <c r="AA3379">
        <v>0</v>
      </c>
      <c r="AB3379" t="s">
        <v>54</v>
      </c>
      <c r="AC3379">
        <v>0</v>
      </c>
      <c r="AD3379" t="s">
        <v>55</v>
      </c>
      <c r="AI3379" t="s">
        <v>56</v>
      </c>
      <c r="AJ3379" t="s">
        <v>56</v>
      </c>
      <c r="AK3379" t="s">
        <v>56</v>
      </c>
      <c r="AS3379">
        <v>0</v>
      </c>
    </row>
    <row r="3380" spans="1:45" x14ac:dyDescent="0.25">
      <c r="A3380" s="1">
        <v>1.50044E+16</v>
      </c>
      <c r="B3380">
        <v>3025</v>
      </c>
      <c r="C3380" t="s">
        <v>14121</v>
      </c>
      <c r="D3380">
        <v>33.69</v>
      </c>
      <c r="E3380">
        <v>5</v>
      </c>
      <c r="F3380">
        <v>0</v>
      </c>
      <c r="G3380">
        <v>38.69</v>
      </c>
      <c r="H3380">
        <v>0</v>
      </c>
      <c r="I3380">
        <v>38.69</v>
      </c>
      <c r="J3380">
        <v>0</v>
      </c>
      <c r="K3380" t="s">
        <v>47</v>
      </c>
      <c r="M3380">
        <v>2147</v>
      </c>
      <c r="N3380" t="s">
        <v>14122</v>
      </c>
      <c r="O3380" t="s">
        <v>49</v>
      </c>
      <c r="Q3380" t="s">
        <v>14121</v>
      </c>
      <c r="R3380" s="2">
        <v>42860.469444444447</v>
      </c>
      <c r="S3380" s="2">
        <v>42860.469444444447</v>
      </c>
      <c r="T3380" t="s">
        <v>14123</v>
      </c>
      <c r="U3380">
        <v>4</v>
      </c>
      <c r="V3380" t="s">
        <v>14124</v>
      </c>
      <c r="W3380" t="s">
        <v>61</v>
      </c>
      <c r="Y3380">
        <v>4</v>
      </c>
      <c r="Z3380">
        <v>0</v>
      </c>
      <c r="AA3380">
        <v>0</v>
      </c>
      <c r="AB3380" t="s">
        <v>54</v>
      </c>
      <c r="AC3380">
        <v>0</v>
      </c>
      <c r="AD3380" t="s">
        <v>55</v>
      </c>
      <c r="AF3380" t="s">
        <v>62</v>
      </c>
      <c r="AI3380" t="s">
        <v>56</v>
      </c>
      <c r="AJ3380" t="s">
        <v>56</v>
      </c>
      <c r="AK3380" t="s">
        <v>56</v>
      </c>
      <c r="AS3380">
        <v>0</v>
      </c>
    </row>
    <row r="3381" spans="1:45" x14ac:dyDescent="0.25">
      <c r="A3381" s="1">
        <v>1.50029E+16</v>
      </c>
      <c r="B3381">
        <v>495</v>
      </c>
      <c r="C3381" t="s">
        <v>14125</v>
      </c>
      <c r="D3381">
        <v>92.18</v>
      </c>
      <c r="E3381">
        <v>0</v>
      </c>
      <c r="F3381">
        <v>0</v>
      </c>
      <c r="G3381">
        <v>92.18</v>
      </c>
      <c r="H3381">
        <v>0</v>
      </c>
      <c r="I3381">
        <v>92.18</v>
      </c>
      <c r="J3381">
        <v>0</v>
      </c>
      <c r="K3381" t="s">
        <v>47</v>
      </c>
      <c r="M3381">
        <v>2205</v>
      </c>
      <c r="N3381" t="s">
        <v>14126</v>
      </c>
      <c r="O3381" t="s">
        <v>49</v>
      </c>
      <c r="Q3381" t="s">
        <v>14127</v>
      </c>
      <c r="R3381" s="2">
        <v>42860.46597222222</v>
      </c>
      <c r="S3381" s="2">
        <v>42860.46597222222</v>
      </c>
      <c r="T3381" t="s">
        <v>14128</v>
      </c>
      <c r="U3381">
        <v>5</v>
      </c>
      <c r="V3381" t="s">
        <v>14129</v>
      </c>
      <c r="W3381" t="s">
        <v>53</v>
      </c>
      <c r="Y3381">
        <v>52</v>
      </c>
      <c r="Z3381">
        <v>0</v>
      </c>
      <c r="AA3381">
        <v>0</v>
      </c>
      <c r="AB3381" t="s">
        <v>54</v>
      </c>
      <c r="AC3381">
        <v>0</v>
      </c>
      <c r="AD3381" t="s">
        <v>55</v>
      </c>
      <c r="AF3381" t="s">
        <v>62</v>
      </c>
      <c r="AI3381" t="s">
        <v>56</v>
      </c>
      <c r="AJ3381" t="s">
        <v>56</v>
      </c>
      <c r="AK3381" t="s">
        <v>56</v>
      </c>
      <c r="AS3381">
        <v>0</v>
      </c>
    </row>
    <row r="3382" spans="1:45" x14ac:dyDescent="0.25">
      <c r="A3382" s="1">
        <v>1.49984E+16</v>
      </c>
      <c r="B3382">
        <v>1627</v>
      </c>
      <c r="C3382" t="s">
        <v>14130</v>
      </c>
      <c r="D3382">
        <v>20.88</v>
      </c>
      <c r="E3382">
        <v>5</v>
      </c>
      <c r="F3382">
        <v>0</v>
      </c>
      <c r="G3382">
        <v>25.88</v>
      </c>
      <c r="H3382">
        <v>0</v>
      </c>
      <c r="I3382">
        <v>25.88</v>
      </c>
      <c r="J3382">
        <v>0</v>
      </c>
      <c r="K3382" t="s">
        <v>47</v>
      </c>
      <c r="L3382" t="s">
        <v>6310</v>
      </c>
      <c r="M3382">
        <v>2279</v>
      </c>
      <c r="N3382" t="s">
        <v>14131</v>
      </c>
      <c r="O3382" t="s">
        <v>49</v>
      </c>
      <c r="Q3382" t="s">
        <v>14132</v>
      </c>
      <c r="R3382" s="2">
        <v>42860.464583333334</v>
      </c>
      <c r="S3382" s="2">
        <v>42860.464583333334</v>
      </c>
      <c r="T3382" t="s">
        <v>14133</v>
      </c>
      <c r="U3382">
        <v>4</v>
      </c>
      <c r="V3382" t="s">
        <v>14134</v>
      </c>
      <c r="W3382" t="s">
        <v>61</v>
      </c>
      <c r="Y3382">
        <v>6</v>
      </c>
      <c r="Z3382">
        <v>0</v>
      </c>
      <c r="AA3382">
        <v>0</v>
      </c>
      <c r="AB3382" t="s">
        <v>54</v>
      </c>
      <c r="AC3382">
        <v>0</v>
      </c>
      <c r="AD3382" t="s">
        <v>55</v>
      </c>
      <c r="AF3382" t="s">
        <v>62</v>
      </c>
      <c r="AI3382" t="s">
        <v>56</v>
      </c>
      <c r="AJ3382" t="s">
        <v>56</v>
      </c>
      <c r="AK3382" t="s">
        <v>56</v>
      </c>
      <c r="AS3382">
        <v>0</v>
      </c>
    </row>
    <row r="3383" spans="1:45" x14ac:dyDescent="0.25">
      <c r="A3383" s="1">
        <v>1.28188E+16</v>
      </c>
      <c r="B3383">
        <v>2867</v>
      </c>
      <c r="C3383" t="s">
        <v>14135</v>
      </c>
      <c r="D3383">
        <v>60.73</v>
      </c>
      <c r="E3383">
        <v>0</v>
      </c>
      <c r="F3383">
        <v>0</v>
      </c>
      <c r="G3383">
        <v>60.73</v>
      </c>
      <c r="H3383">
        <v>0</v>
      </c>
      <c r="I3383">
        <v>60.73</v>
      </c>
      <c r="J3383">
        <v>0</v>
      </c>
      <c r="K3383" t="s">
        <v>47</v>
      </c>
      <c r="M3383">
        <v>2781</v>
      </c>
      <c r="N3383" t="s">
        <v>14136</v>
      </c>
      <c r="O3383" t="s">
        <v>49</v>
      </c>
      <c r="Q3383" t="s">
        <v>14137</v>
      </c>
      <c r="R3383" s="2">
        <v>42860.45416666667</v>
      </c>
      <c r="S3383" s="2">
        <v>42860.45416666667</v>
      </c>
      <c r="T3383" t="s">
        <v>14138</v>
      </c>
      <c r="U3383">
        <v>4</v>
      </c>
      <c r="V3383" t="s">
        <v>14139</v>
      </c>
      <c r="W3383" t="s">
        <v>53</v>
      </c>
      <c r="Y3383">
        <v>37</v>
      </c>
      <c r="Z3383">
        <v>0</v>
      </c>
      <c r="AA3383">
        <v>0</v>
      </c>
      <c r="AB3383" t="s">
        <v>54</v>
      </c>
      <c r="AC3383">
        <v>0</v>
      </c>
      <c r="AD3383" t="s">
        <v>55</v>
      </c>
      <c r="AF3383" t="s">
        <v>62</v>
      </c>
      <c r="AI3383" t="s">
        <v>56</v>
      </c>
      <c r="AJ3383" t="s">
        <v>56</v>
      </c>
      <c r="AK3383" t="s">
        <v>56</v>
      </c>
      <c r="AS3383">
        <v>0</v>
      </c>
    </row>
    <row r="3384" spans="1:45" x14ac:dyDescent="0.25">
      <c r="A3384" s="1">
        <v>1.49754E+16</v>
      </c>
      <c r="B3384">
        <v>1855</v>
      </c>
      <c r="C3384" t="s">
        <v>14140</v>
      </c>
      <c r="D3384">
        <v>14.87</v>
      </c>
      <c r="E3384">
        <v>5</v>
      </c>
      <c r="F3384">
        <v>0</v>
      </c>
      <c r="G3384">
        <v>19.87</v>
      </c>
      <c r="H3384">
        <v>0</v>
      </c>
      <c r="I3384">
        <v>19.87</v>
      </c>
      <c r="J3384">
        <v>0</v>
      </c>
      <c r="K3384" t="s">
        <v>47</v>
      </c>
      <c r="M3384">
        <v>1243</v>
      </c>
      <c r="N3384" t="s">
        <v>14141</v>
      </c>
      <c r="O3384" t="s">
        <v>49</v>
      </c>
      <c r="Q3384" t="s">
        <v>14142</v>
      </c>
      <c r="R3384" s="2">
        <v>42860.453472222223</v>
      </c>
      <c r="S3384" s="2">
        <v>42860.453472222223</v>
      </c>
      <c r="T3384" t="s">
        <v>14143</v>
      </c>
      <c r="U3384">
        <v>3</v>
      </c>
      <c r="V3384" t="s">
        <v>14144</v>
      </c>
      <c r="W3384" t="s">
        <v>61</v>
      </c>
      <c r="Y3384">
        <v>5</v>
      </c>
      <c r="Z3384">
        <v>0</v>
      </c>
      <c r="AA3384">
        <v>0</v>
      </c>
      <c r="AB3384" t="s">
        <v>54</v>
      </c>
      <c r="AC3384">
        <v>0</v>
      </c>
      <c r="AD3384" t="s">
        <v>55</v>
      </c>
      <c r="AF3384" t="s">
        <v>62</v>
      </c>
      <c r="AI3384" t="s">
        <v>56</v>
      </c>
      <c r="AJ3384" t="s">
        <v>56</v>
      </c>
      <c r="AK3384" t="s">
        <v>56</v>
      </c>
      <c r="AS3384">
        <v>0</v>
      </c>
    </row>
    <row r="3385" spans="1:45" x14ac:dyDescent="0.25">
      <c r="A3385" s="1">
        <v>1.28131E+16</v>
      </c>
      <c r="B3385">
        <v>1290</v>
      </c>
      <c r="C3385" t="s">
        <v>14145</v>
      </c>
      <c r="D3385">
        <v>3.29</v>
      </c>
      <c r="E3385">
        <v>5</v>
      </c>
      <c r="F3385">
        <v>0</v>
      </c>
      <c r="G3385">
        <v>8.2899999999999991</v>
      </c>
      <c r="H3385">
        <v>0</v>
      </c>
      <c r="I3385">
        <v>8.2899999999999991</v>
      </c>
      <c r="J3385">
        <v>0</v>
      </c>
      <c r="K3385" t="s">
        <v>47</v>
      </c>
      <c r="M3385">
        <v>2621</v>
      </c>
      <c r="N3385" t="s">
        <v>14146</v>
      </c>
      <c r="O3385" t="s">
        <v>49</v>
      </c>
      <c r="Q3385" t="s">
        <v>14147</v>
      </c>
      <c r="R3385" s="2">
        <v>42860.4375</v>
      </c>
      <c r="S3385" s="2">
        <v>42860.4375</v>
      </c>
      <c r="T3385" t="s">
        <v>157</v>
      </c>
      <c r="U3385">
        <v>1</v>
      </c>
      <c r="V3385" t="s">
        <v>14148</v>
      </c>
      <c r="W3385" t="s">
        <v>61</v>
      </c>
      <c r="Y3385">
        <v>1</v>
      </c>
      <c r="Z3385">
        <v>0</v>
      </c>
      <c r="AA3385">
        <v>0</v>
      </c>
      <c r="AB3385" t="s">
        <v>54</v>
      </c>
      <c r="AC3385">
        <v>0</v>
      </c>
      <c r="AD3385" t="s">
        <v>55</v>
      </c>
      <c r="AF3385" t="s">
        <v>62</v>
      </c>
      <c r="AI3385" t="s">
        <v>56</v>
      </c>
      <c r="AJ3385" t="s">
        <v>56</v>
      </c>
      <c r="AK3385" t="s">
        <v>56</v>
      </c>
      <c r="AS3385">
        <v>0</v>
      </c>
    </row>
    <row r="3386" spans="1:45" x14ac:dyDescent="0.25">
      <c r="A3386" s="1">
        <v>1.49591E+16</v>
      </c>
      <c r="B3386">
        <v>2457</v>
      </c>
      <c r="C3386" t="s">
        <v>14149</v>
      </c>
      <c r="D3386">
        <v>34.5</v>
      </c>
      <c r="E3386">
        <v>5</v>
      </c>
      <c r="F3386">
        <v>0</v>
      </c>
      <c r="G3386">
        <v>39.5</v>
      </c>
      <c r="H3386">
        <v>0</v>
      </c>
      <c r="I3386">
        <v>39.5</v>
      </c>
      <c r="J3386">
        <v>0</v>
      </c>
      <c r="K3386" t="s">
        <v>47</v>
      </c>
      <c r="M3386">
        <v>1300</v>
      </c>
      <c r="N3386" t="s">
        <v>14150</v>
      </c>
      <c r="O3386" t="s">
        <v>49</v>
      </c>
      <c r="Q3386" t="s">
        <v>14149</v>
      </c>
      <c r="R3386" s="2">
        <v>42860.434027777781</v>
      </c>
      <c r="S3386" s="2">
        <v>42860.434027777781</v>
      </c>
      <c r="T3386" t="s">
        <v>289</v>
      </c>
      <c r="U3386">
        <v>1</v>
      </c>
      <c r="V3386" t="s">
        <v>14151</v>
      </c>
      <c r="W3386" t="s">
        <v>61</v>
      </c>
      <c r="Y3386">
        <v>5</v>
      </c>
      <c r="Z3386">
        <v>0</v>
      </c>
      <c r="AA3386">
        <v>0</v>
      </c>
      <c r="AB3386" t="s">
        <v>54</v>
      </c>
      <c r="AC3386">
        <v>0</v>
      </c>
      <c r="AD3386" t="s">
        <v>55</v>
      </c>
      <c r="AF3386" t="s">
        <v>62</v>
      </c>
      <c r="AI3386" t="s">
        <v>56</v>
      </c>
      <c r="AJ3386" t="s">
        <v>56</v>
      </c>
      <c r="AK3386" t="s">
        <v>56</v>
      </c>
      <c r="AS3386">
        <v>0</v>
      </c>
    </row>
    <row r="3387" spans="1:45" x14ac:dyDescent="0.25">
      <c r="A3387" s="1">
        <v>1.28244E+16</v>
      </c>
      <c r="B3387">
        <v>3361</v>
      </c>
      <c r="C3387" t="s">
        <v>14152</v>
      </c>
      <c r="D3387">
        <v>16.739999999999998</v>
      </c>
      <c r="E3387">
        <v>5</v>
      </c>
      <c r="F3387">
        <v>0</v>
      </c>
      <c r="G3387">
        <v>21.74</v>
      </c>
      <c r="H3387">
        <v>0</v>
      </c>
      <c r="I3387">
        <v>21.74</v>
      </c>
      <c r="J3387">
        <v>0</v>
      </c>
      <c r="K3387" t="s">
        <v>47</v>
      </c>
      <c r="M3387">
        <v>3190</v>
      </c>
      <c r="N3387" t="s">
        <v>14153</v>
      </c>
      <c r="O3387" t="s">
        <v>49</v>
      </c>
      <c r="Q3387" t="s">
        <v>14154</v>
      </c>
      <c r="R3387" s="2">
        <v>42860.431250000001</v>
      </c>
      <c r="S3387" s="2">
        <v>42860.431250000001</v>
      </c>
      <c r="T3387" t="s">
        <v>14155</v>
      </c>
      <c r="U3387">
        <v>3</v>
      </c>
      <c r="V3387" t="s">
        <v>14156</v>
      </c>
      <c r="W3387" t="s">
        <v>61</v>
      </c>
      <c r="Y3387">
        <v>6</v>
      </c>
      <c r="Z3387">
        <v>0</v>
      </c>
      <c r="AA3387">
        <v>0</v>
      </c>
      <c r="AB3387" t="s">
        <v>54</v>
      </c>
      <c r="AC3387">
        <v>0</v>
      </c>
      <c r="AD3387" t="s">
        <v>55</v>
      </c>
      <c r="AF3387" t="s">
        <v>62</v>
      </c>
      <c r="AI3387" t="s">
        <v>56</v>
      </c>
      <c r="AJ3387" t="s">
        <v>56</v>
      </c>
      <c r="AK3387" t="s">
        <v>56</v>
      </c>
      <c r="AS3387">
        <v>0</v>
      </c>
    </row>
    <row r="3388" spans="1:45" x14ac:dyDescent="0.25">
      <c r="A3388" s="1">
        <v>1.49566E+16</v>
      </c>
      <c r="B3388">
        <v>2195</v>
      </c>
      <c r="C3388" t="s">
        <v>14157</v>
      </c>
      <c r="D3388">
        <v>7.17</v>
      </c>
      <c r="E3388">
        <v>5</v>
      </c>
      <c r="F3388">
        <v>0</v>
      </c>
      <c r="G3388">
        <v>12.17</v>
      </c>
      <c r="H3388">
        <v>0</v>
      </c>
      <c r="I3388">
        <v>12.17</v>
      </c>
      <c r="J3388">
        <v>0</v>
      </c>
      <c r="K3388" t="s">
        <v>47</v>
      </c>
      <c r="M3388">
        <v>3055</v>
      </c>
      <c r="N3388" t="s">
        <v>14158</v>
      </c>
      <c r="O3388" t="s">
        <v>49</v>
      </c>
      <c r="Q3388" t="s">
        <v>14157</v>
      </c>
      <c r="R3388" s="2">
        <v>42860.415277777778</v>
      </c>
      <c r="S3388" s="2">
        <v>42860.418749999997</v>
      </c>
      <c r="T3388" t="s">
        <v>14159</v>
      </c>
      <c r="U3388">
        <v>3</v>
      </c>
      <c r="V3388" t="s">
        <v>14160</v>
      </c>
      <c r="W3388" t="s">
        <v>61</v>
      </c>
      <c r="Y3388">
        <v>3</v>
      </c>
      <c r="Z3388">
        <v>0</v>
      </c>
      <c r="AA3388">
        <v>0</v>
      </c>
      <c r="AB3388" t="s">
        <v>54</v>
      </c>
      <c r="AC3388">
        <v>0</v>
      </c>
      <c r="AD3388" t="s">
        <v>55</v>
      </c>
      <c r="AI3388" t="s">
        <v>56</v>
      </c>
      <c r="AJ3388" t="s">
        <v>56</v>
      </c>
      <c r="AK3388" t="s">
        <v>56</v>
      </c>
      <c r="AS3388">
        <v>0</v>
      </c>
    </row>
    <row r="3389" spans="1:45" x14ac:dyDescent="0.25">
      <c r="A3389" s="1">
        <v>1.28077E+16</v>
      </c>
      <c r="B3389">
        <v>3002</v>
      </c>
      <c r="C3389" t="s">
        <v>14161</v>
      </c>
      <c r="D3389">
        <v>62.12</v>
      </c>
      <c r="E3389">
        <v>0</v>
      </c>
      <c r="F3389">
        <v>0</v>
      </c>
      <c r="G3389">
        <v>62.12</v>
      </c>
      <c r="H3389">
        <v>0</v>
      </c>
      <c r="I3389">
        <v>62.12</v>
      </c>
      <c r="J3389">
        <v>0</v>
      </c>
      <c r="K3389" t="s">
        <v>47</v>
      </c>
      <c r="M3389">
        <v>2614</v>
      </c>
      <c r="N3389" t="s">
        <v>14162</v>
      </c>
      <c r="O3389" t="s">
        <v>49</v>
      </c>
      <c r="Q3389" t="s">
        <v>14163</v>
      </c>
      <c r="R3389" s="2">
        <v>42860.39166666667</v>
      </c>
      <c r="S3389" s="2">
        <v>42860.39166666667</v>
      </c>
      <c r="T3389" t="s">
        <v>14164</v>
      </c>
      <c r="U3389">
        <v>6</v>
      </c>
      <c r="V3389" t="s">
        <v>14165</v>
      </c>
      <c r="W3389" t="s">
        <v>61</v>
      </c>
      <c r="Y3389">
        <v>25</v>
      </c>
      <c r="Z3389">
        <v>0</v>
      </c>
      <c r="AA3389">
        <v>0</v>
      </c>
      <c r="AB3389" t="s">
        <v>54</v>
      </c>
      <c r="AC3389">
        <v>0</v>
      </c>
      <c r="AD3389" t="s">
        <v>55</v>
      </c>
      <c r="AF3389" t="s">
        <v>62</v>
      </c>
      <c r="AI3389" t="s">
        <v>56</v>
      </c>
      <c r="AJ3389" t="s">
        <v>56</v>
      </c>
      <c r="AK3389" t="s">
        <v>56</v>
      </c>
      <c r="AS3389">
        <v>0</v>
      </c>
    </row>
    <row r="3390" spans="1:45" x14ac:dyDescent="0.25">
      <c r="A3390" s="1">
        <v>1.49466E+16</v>
      </c>
      <c r="B3390">
        <v>514</v>
      </c>
      <c r="C3390" t="s">
        <v>14166</v>
      </c>
      <c r="D3390">
        <v>189.63</v>
      </c>
      <c r="E3390">
        <v>0</v>
      </c>
      <c r="F3390">
        <v>0</v>
      </c>
      <c r="G3390">
        <v>189.63</v>
      </c>
      <c r="H3390">
        <v>0</v>
      </c>
      <c r="I3390">
        <v>189.63</v>
      </c>
      <c r="J3390">
        <v>0</v>
      </c>
      <c r="K3390" t="s">
        <v>47</v>
      </c>
      <c r="M3390">
        <v>2477</v>
      </c>
      <c r="N3390" t="s">
        <v>14167</v>
      </c>
      <c r="O3390" t="s">
        <v>49</v>
      </c>
      <c r="Q3390" t="s">
        <v>14168</v>
      </c>
      <c r="R3390" s="2">
        <v>42860.388194444444</v>
      </c>
      <c r="S3390" s="2">
        <v>42860.390277777777</v>
      </c>
      <c r="T3390" t="s">
        <v>157</v>
      </c>
      <c r="U3390">
        <v>1</v>
      </c>
      <c r="V3390" t="s">
        <v>14169</v>
      </c>
      <c r="W3390" t="s">
        <v>53</v>
      </c>
      <c r="Y3390">
        <v>15</v>
      </c>
      <c r="Z3390">
        <v>0</v>
      </c>
      <c r="AA3390">
        <v>0</v>
      </c>
      <c r="AB3390" t="s">
        <v>54</v>
      </c>
      <c r="AC3390">
        <v>0</v>
      </c>
      <c r="AD3390" t="s">
        <v>55</v>
      </c>
      <c r="AI3390" t="s">
        <v>56</v>
      </c>
      <c r="AJ3390" t="s">
        <v>56</v>
      </c>
      <c r="AK3390" t="s">
        <v>56</v>
      </c>
      <c r="AS3390">
        <v>0</v>
      </c>
    </row>
    <row r="3391" spans="1:45" x14ac:dyDescent="0.25">
      <c r="A3391" s="1">
        <v>1.49321E+16</v>
      </c>
      <c r="B3391">
        <v>500</v>
      </c>
      <c r="C3391" t="s">
        <v>14170</v>
      </c>
      <c r="D3391">
        <v>1.79</v>
      </c>
      <c r="E3391">
        <v>5</v>
      </c>
      <c r="F3391">
        <v>0</v>
      </c>
      <c r="G3391">
        <v>6.79</v>
      </c>
      <c r="H3391">
        <v>0</v>
      </c>
      <c r="I3391">
        <v>6.79</v>
      </c>
      <c r="J3391">
        <v>0</v>
      </c>
      <c r="K3391" t="s">
        <v>47</v>
      </c>
      <c r="M3391">
        <v>1229</v>
      </c>
      <c r="N3391" t="s">
        <v>14171</v>
      </c>
      <c r="O3391" t="s">
        <v>49</v>
      </c>
      <c r="Q3391" t="s">
        <v>14170</v>
      </c>
      <c r="R3391" s="2">
        <v>42860.383333333331</v>
      </c>
      <c r="S3391" s="2">
        <v>42860.384027777778</v>
      </c>
      <c r="T3391" t="s">
        <v>9580</v>
      </c>
      <c r="U3391">
        <v>1</v>
      </c>
      <c r="V3391" t="s">
        <v>14172</v>
      </c>
      <c r="W3391" t="s">
        <v>61</v>
      </c>
      <c r="Y3391">
        <v>1</v>
      </c>
      <c r="Z3391">
        <v>0</v>
      </c>
      <c r="AA3391">
        <v>0</v>
      </c>
      <c r="AB3391" t="s">
        <v>54</v>
      </c>
      <c r="AC3391">
        <v>0</v>
      </c>
      <c r="AD3391" t="s">
        <v>55</v>
      </c>
      <c r="AF3391" t="s">
        <v>62</v>
      </c>
      <c r="AI3391" t="s">
        <v>56</v>
      </c>
      <c r="AJ3391" t="s">
        <v>56</v>
      </c>
      <c r="AK3391" t="s">
        <v>56</v>
      </c>
      <c r="AS3391">
        <v>0</v>
      </c>
    </row>
    <row r="3392" spans="1:45" x14ac:dyDescent="0.25">
      <c r="A3392" s="1">
        <v>1.49242E+16</v>
      </c>
      <c r="B3392">
        <v>781</v>
      </c>
      <c r="C3392" t="s">
        <v>14173</v>
      </c>
      <c r="D3392">
        <v>5.45</v>
      </c>
      <c r="E3392">
        <v>5</v>
      </c>
      <c r="F3392">
        <v>0</v>
      </c>
      <c r="G3392">
        <v>10.45</v>
      </c>
      <c r="H3392">
        <v>0</v>
      </c>
      <c r="I3392">
        <v>10.45</v>
      </c>
      <c r="J3392">
        <v>0</v>
      </c>
      <c r="K3392" t="s">
        <v>47</v>
      </c>
      <c r="M3392">
        <v>1379</v>
      </c>
      <c r="N3392" t="s">
        <v>14174</v>
      </c>
      <c r="O3392" t="s">
        <v>49</v>
      </c>
      <c r="Q3392" t="s">
        <v>14175</v>
      </c>
      <c r="R3392" s="2">
        <v>42860.381249999999</v>
      </c>
      <c r="S3392" s="2">
        <v>42860.381249999999</v>
      </c>
      <c r="T3392" t="s">
        <v>14176</v>
      </c>
      <c r="U3392">
        <v>2</v>
      </c>
      <c r="V3392" t="s">
        <v>14177</v>
      </c>
      <c r="W3392" t="s">
        <v>61</v>
      </c>
      <c r="Y3392">
        <v>3</v>
      </c>
      <c r="Z3392">
        <v>0</v>
      </c>
      <c r="AA3392">
        <v>0</v>
      </c>
      <c r="AB3392" t="s">
        <v>54</v>
      </c>
      <c r="AC3392">
        <v>0</v>
      </c>
      <c r="AD3392" t="s">
        <v>55</v>
      </c>
      <c r="AF3392" t="s">
        <v>62</v>
      </c>
      <c r="AI3392" t="s">
        <v>56</v>
      </c>
      <c r="AJ3392" t="s">
        <v>56</v>
      </c>
      <c r="AK3392" t="s">
        <v>56</v>
      </c>
      <c r="AS3392">
        <v>0</v>
      </c>
    </row>
    <row r="3393" spans="1:45" x14ac:dyDescent="0.25">
      <c r="A3393" s="1">
        <v>1.27911E+16</v>
      </c>
      <c r="B3393">
        <v>325</v>
      </c>
      <c r="C3393" t="s">
        <v>14178</v>
      </c>
      <c r="D3393">
        <v>882</v>
      </c>
      <c r="E3393">
        <v>0</v>
      </c>
      <c r="F3393">
        <v>0</v>
      </c>
      <c r="G3393">
        <v>882</v>
      </c>
      <c r="H3393">
        <v>0</v>
      </c>
      <c r="I3393">
        <v>882</v>
      </c>
      <c r="J3393">
        <v>0</v>
      </c>
      <c r="K3393" t="s">
        <v>47</v>
      </c>
      <c r="M3393">
        <v>894</v>
      </c>
      <c r="N3393" t="s">
        <v>14179</v>
      </c>
      <c r="O3393" t="s">
        <v>49</v>
      </c>
      <c r="Q3393" t="s">
        <v>14180</v>
      </c>
      <c r="R3393" s="2">
        <v>42860.375</v>
      </c>
      <c r="S3393" s="2">
        <v>42860.390277777777</v>
      </c>
      <c r="T3393" t="s">
        <v>14181</v>
      </c>
      <c r="U3393">
        <v>2</v>
      </c>
      <c r="V3393" t="s">
        <v>14182</v>
      </c>
      <c r="W3393" t="s">
        <v>53</v>
      </c>
      <c r="Y3393">
        <v>600</v>
      </c>
      <c r="Z3393">
        <v>0</v>
      </c>
      <c r="AA3393">
        <v>0</v>
      </c>
      <c r="AB3393" t="s">
        <v>54</v>
      </c>
      <c r="AC3393">
        <v>0</v>
      </c>
      <c r="AD3393" t="s">
        <v>55</v>
      </c>
      <c r="AI3393" t="s">
        <v>56</v>
      </c>
      <c r="AJ3393" t="s">
        <v>56</v>
      </c>
      <c r="AK3393" t="s">
        <v>56</v>
      </c>
      <c r="AS3393">
        <v>0</v>
      </c>
    </row>
    <row r="3394" spans="1:45" x14ac:dyDescent="0.25">
      <c r="A3394" s="1">
        <v>1.49244E+16</v>
      </c>
      <c r="B3394">
        <v>744</v>
      </c>
      <c r="C3394" t="s">
        <v>14183</v>
      </c>
      <c r="D3394">
        <v>11.8</v>
      </c>
      <c r="E3394">
        <v>5</v>
      </c>
      <c r="F3394">
        <v>0</v>
      </c>
      <c r="G3394">
        <v>16.8</v>
      </c>
      <c r="H3394">
        <v>0</v>
      </c>
      <c r="I3394">
        <v>16.8</v>
      </c>
      <c r="J3394">
        <v>0</v>
      </c>
      <c r="K3394" t="s">
        <v>47</v>
      </c>
      <c r="M3394">
        <v>1755</v>
      </c>
      <c r="N3394" t="s">
        <v>14184</v>
      </c>
      <c r="O3394" t="s">
        <v>49</v>
      </c>
      <c r="Q3394" t="s">
        <v>14183</v>
      </c>
      <c r="R3394" s="2">
        <v>42860.367361111108</v>
      </c>
      <c r="S3394" s="2">
        <v>42860.368055555555</v>
      </c>
      <c r="T3394" t="s">
        <v>939</v>
      </c>
      <c r="U3394">
        <v>1</v>
      </c>
      <c r="V3394" t="s">
        <v>14185</v>
      </c>
      <c r="W3394" t="s">
        <v>61</v>
      </c>
      <c r="Y3394">
        <v>2</v>
      </c>
      <c r="Z3394">
        <v>0</v>
      </c>
      <c r="AA3394">
        <v>0</v>
      </c>
      <c r="AB3394" t="s">
        <v>54</v>
      </c>
      <c r="AC3394">
        <v>0</v>
      </c>
      <c r="AD3394" t="s">
        <v>55</v>
      </c>
      <c r="AF3394" t="s">
        <v>62</v>
      </c>
      <c r="AI3394" t="s">
        <v>56</v>
      </c>
      <c r="AJ3394" t="s">
        <v>56</v>
      </c>
      <c r="AK3394" t="s">
        <v>56</v>
      </c>
      <c r="AS3394">
        <v>0</v>
      </c>
    </row>
    <row r="3395" spans="1:45" x14ac:dyDescent="0.25">
      <c r="A3395" s="1">
        <v>1.27982E+16</v>
      </c>
      <c r="B3395">
        <v>884</v>
      </c>
      <c r="C3395" t="s">
        <v>10771</v>
      </c>
      <c r="D3395">
        <v>53.9</v>
      </c>
      <c r="E3395">
        <v>0</v>
      </c>
      <c r="F3395">
        <v>0</v>
      </c>
      <c r="G3395">
        <v>53.9</v>
      </c>
      <c r="H3395">
        <v>0</v>
      </c>
      <c r="I3395">
        <v>53.9</v>
      </c>
      <c r="J3395">
        <v>0</v>
      </c>
      <c r="K3395" t="s">
        <v>47</v>
      </c>
      <c r="M3395">
        <v>236</v>
      </c>
      <c r="N3395" t="s">
        <v>10772</v>
      </c>
      <c r="O3395" t="s">
        <v>49</v>
      </c>
      <c r="Q3395" t="s">
        <v>10773</v>
      </c>
      <c r="R3395" s="2">
        <v>42860.356944444444</v>
      </c>
      <c r="S3395" s="2">
        <v>42860.356944444444</v>
      </c>
      <c r="T3395" t="s">
        <v>289</v>
      </c>
      <c r="U3395">
        <v>1</v>
      </c>
      <c r="V3395" t="s">
        <v>14186</v>
      </c>
      <c r="W3395" t="s">
        <v>68</v>
      </c>
      <c r="Y3395">
        <v>11</v>
      </c>
      <c r="Z3395">
        <v>0</v>
      </c>
      <c r="AA3395">
        <v>0</v>
      </c>
      <c r="AB3395" t="s">
        <v>54</v>
      </c>
      <c r="AC3395">
        <v>0</v>
      </c>
      <c r="AD3395" t="s">
        <v>55</v>
      </c>
      <c r="AF3395" t="s">
        <v>62</v>
      </c>
      <c r="AI3395" t="s">
        <v>56</v>
      </c>
      <c r="AJ3395" t="s">
        <v>56</v>
      </c>
      <c r="AK3395" t="s">
        <v>56</v>
      </c>
      <c r="AS3395">
        <v>0</v>
      </c>
    </row>
    <row r="3396" spans="1:45" x14ac:dyDescent="0.25">
      <c r="A3396" s="1">
        <v>1.4928E+16</v>
      </c>
      <c r="B3396">
        <v>1155</v>
      </c>
      <c r="C3396" t="s">
        <v>14187</v>
      </c>
      <c r="D3396">
        <v>68.3</v>
      </c>
      <c r="E3396">
        <v>0</v>
      </c>
      <c r="F3396">
        <v>0</v>
      </c>
      <c r="G3396">
        <v>68.3</v>
      </c>
      <c r="H3396">
        <v>0</v>
      </c>
      <c r="I3396">
        <v>68.3</v>
      </c>
      <c r="J3396">
        <v>0</v>
      </c>
      <c r="K3396" t="s">
        <v>47</v>
      </c>
      <c r="M3396">
        <v>2959</v>
      </c>
      <c r="N3396" t="s">
        <v>14188</v>
      </c>
      <c r="O3396" t="s">
        <v>49</v>
      </c>
      <c r="Q3396" t="s">
        <v>14187</v>
      </c>
      <c r="R3396" s="2">
        <v>42860.352083333331</v>
      </c>
      <c r="S3396" s="2">
        <v>42860.352083333331</v>
      </c>
      <c r="T3396" t="s">
        <v>14189</v>
      </c>
      <c r="U3396">
        <v>6</v>
      </c>
      <c r="V3396" t="s">
        <v>14190</v>
      </c>
      <c r="W3396" t="s">
        <v>53</v>
      </c>
      <c r="Y3396">
        <v>43</v>
      </c>
      <c r="Z3396">
        <v>0</v>
      </c>
      <c r="AA3396">
        <v>0</v>
      </c>
      <c r="AB3396" t="s">
        <v>54</v>
      </c>
      <c r="AC3396">
        <v>0</v>
      </c>
      <c r="AD3396" t="s">
        <v>55</v>
      </c>
      <c r="AF3396" t="s">
        <v>62</v>
      </c>
      <c r="AI3396" t="s">
        <v>56</v>
      </c>
      <c r="AJ3396" t="s">
        <v>56</v>
      </c>
      <c r="AK3396" t="s">
        <v>56</v>
      </c>
      <c r="AS3396">
        <v>0</v>
      </c>
    </row>
    <row r="3397" spans="1:45" x14ac:dyDescent="0.25">
      <c r="A3397" s="1">
        <v>1.49148E+16</v>
      </c>
      <c r="B3397">
        <v>2179</v>
      </c>
      <c r="C3397" t="s">
        <v>14191</v>
      </c>
      <c r="D3397">
        <v>5.32</v>
      </c>
      <c r="E3397">
        <v>5</v>
      </c>
      <c r="F3397">
        <v>0</v>
      </c>
      <c r="G3397">
        <v>10.32</v>
      </c>
      <c r="H3397">
        <v>0</v>
      </c>
      <c r="I3397">
        <v>10.32</v>
      </c>
      <c r="J3397">
        <v>0</v>
      </c>
      <c r="K3397" t="s">
        <v>47</v>
      </c>
      <c r="M3397">
        <v>502</v>
      </c>
      <c r="N3397" t="s">
        <v>14192</v>
      </c>
      <c r="O3397" t="s">
        <v>49</v>
      </c>
      <c r="Q3397" t="s">
        <v>14193</v>
      </c>
      <c r="R3397" s="2">
        <v>42860.325694444444</v>
      </c>
      <c r="S3397" s="2">
        <v>42860.32708333333</v>
      </c>
      <c r="T3397" t="s">
        <v>98</v>
      </c>
      <c r="U3397">
        <v>1</v>
      </c>
      <c r="V3397" t="s">
        <v>14194</v>
      </c>
      <c r="W3397" t="s">
        <v>61</v>
      </c>
      <c r="Y3397">
        <v>3</v>
      </c>
      <c r="Z3397">
        <v>0</v>
      </c>
      <c r="AA3397">
        <v>0</v>
      </c>
      <c r="AB3397" t="s">
        <v>54</v>
      </c>
      <c r="AC3397">
        <v>0</v>
      </c>
      <c r="AD3397" t="s">
        <v>55</v>
      </c>
      <c r="AF3397" t="s">
        <v>62</v>
      </c>
      <c r="AI3397" t="s">
        <v>56</v>
      </c>
      <c r="AJ3397" t="s">
        <v>56</v>
      </c>
      <c r="AK3397" t="s">
        <v>56</v>
      </c>
      <c r="AS3397">
        <v>0</v>
      </c>
    </row>
    <row r="3398" spans="1:45" x14ac:dyDescent="0.25">
      <c r="A3398" s="1">
        <v>1.49197E+16</v>
      </c>
      <c r="B3398">
        <v>1710</v>
      </c>
      <c r="C3398" t="s">
        <v>14195</v>
      </c>
      <c r="D3398">
        <v>24.56</v>
      </c>
      <c r="E3398">
        <v>5</v>
      </c>
      <c r="F3398">
        <v>0</v>
      </c>
      <c r="G3398">
        <v>29.56</v>
      </c>
      <c r="H3398">
        <v>0</v>
      </c>
      <c r="I3398">
        <v>29.56</v>
      </c>
      <c r="J3398">
        <v>0</v>
      </c>
      <c r="K3398" t="s">
        <v>47</v>
      </c>
      <c r="M3398">
        <v>217</v>
      </c>
      <c r="N3398" t="s">
        <v>14196</v>
      </c>
      <c r="O3398" t="s">
        <v>49</v>
      </c>
      <c r="Q3398" t="s">
        <v>14197</v>
      </c>
      <c r="R3398" s="2">
        <v>42860.325694444444</v>
      </c>
      <c r="S3398" s="2">
        <v>42860.326388888891</v>
      </c>
      <c r="T3398" t="s">
        <v>14198</v>
      </c>
      <c r="U3398">
        <v>15</v>
      </c>
      <c r="V3398" t="s">
        <v>14199</v>
      </c>
      <c r="W3398" t="s">
        <v>53</v>
      </c>
      <c r="Y3398">
        <v>15</v>
      </c>
      <c r="Z3398">
        <v>0</v>
      </c>
      <c r="AA3398">
        <v>0</v>
      </c>
      <c r="AB3398" t="s">
        <v>54</v>
      </c>
      <c r="AC3398">
        <v>0</v>
      </c>
      <c r="AD3398" t="s">
        <v>55</v>
      </c>
      <c r="AF3398" t="s">
        <v>62</v>
      </c>
      <c r="AI3398" t="s">
        <v>56</v>
      </c>
      <c r="AJ3398" t="s">
        <v>56</v>
      </c>
      <c r="AK3398" t="s">
        <v>56</v>
      </c>
      <c r="AS3398">
        <v>0</v>
      </c>
    </row>
    <row r="3399" spans="1:45" x14ac:dyDescent="0.25">
      <c r="A3399" s="1">
        <v>1.49082E+16</v>
      </c>
      <c r="B3399">
        <v>1710</v>
      </c>
      <c r="C3399" t="s">
        <v>14195</v>
      </c>
      <c r="D3399">
        <v>74.8</v>
      </c>
      <c r="E3399">
        <v>0</v>
      </c>
      <c r="F3399">
        <v>0</v>
      </c>
      <c r="G3399">
        <v>74.8</v>
      </c>
      <c r="H3399">
        <v>0</v>
      </c>
      <c r="I3399">
        <v>74.8</v>
      </c>
      <c r="J3399">
        <v>0</v>
      </c>
      <c r="K3399" t="s">
        <v>47</v>
      </c>
      <c r="M3399">
        <v>217</v>
      </c>
      <c r="N3399" t="s">
        <v>14196</v>
      </c>
      <c r="O3399" t="s">
        <v>49</v>
      </c>
      <c r="Q3399" t="s">
        <v>14197</v>
      </c>
      <c r="R3399" s="2">
        <v>42860.321527777778</v>
      </c>
      <c r="S3399" s="2">
        <v>42860.326388888891</v>
      </c>
      <c r="T3399" t="s">
        <v>14200</v>
      </c>
      <c r="U3399">
        <v>2</v>
      </c>
      <c r="V3399" t="s">
        <v>14199</v>
      </c>
      <c r="W3399" t="s">
        <v>53</v>
      </c>
      <c r="Y3399">
        <v>40</v>
      </c>
      <c r="Z3399">
        <v>0</v>
      </c>
      <c r="AA3399">
        <v>0</v>
      </c>
      <c r="AB3399" t="s">
        <v>54</v>
      </c>
      <c r="AC3399">
        <v>0</v>
      </c>
      <c r="AD3399" t="s">
        <v>55</v>
      </c>
      <c r="AF3399" t="s">
        <v>62</v>
      </c>
      <c r="AI3399" t="s">
        <v>56</v>
      </c>
      <c r="AJ3399" t="s">
        <v>56</v>
      </c>
      <c r="AK3399" t="s">
        <v>56</v>
      </c>
      <c r="AS3399">
        <v>0</v>
      </c>
    </row>
    <row r="3400" spans="1:45" x14ac:dyDescent="0.25">
      <c r="A3400" s="1">
        <v>1.27874E+16</v>
      </c>
      <c r="B3400">
        <v>1987</v>
      </c>
      <c r="C3400" t="s">
        <v>14201</v>
      </c>
      <c r="D3400">
        <v>78</v>
      </c>
      <c r="E3400">
        <v>0</v>
      </c>
      <c r="F3400">
        <v>0</v>
      </c>
      <c r="G3400">
        <v>78</v>
      </c>
      <c r="H3400">
        <v>0</v>
      </c>
      <c r="I3400">
        <v>78</v>
      </c>
      <c r="J3400">
        <v>0</v>
      </c>
      <c r="K3400" t="s">
        <v>47</v>
      </c>
      <c r="M3400">
        <v>1991</v>
      </c>
      <c r="N3400" t="s">
        <v>14202</v>
      </c>
      <c r="O3400" t="s">
        <v>49</v>
      </c>
      <c r="Q3400" t="s">
        <v>14201</v>
      </c>
      <c r="R3400" s="2">
        <v>42860.274305555555</v>
      </c>
      <c r="S3400" s="2">
        <v>42860.274305555555</v>
      </c>
      <c r="T3400" t="s">
        <v>72</v>
      </c>
      <c r="U3400">
        <v>1</v>
      </c>
      <c r="V3400" t="s">
        <v>14203</v>
      </c>
      <c r="W3400" t="s">
        <v>61</v>
      </c>
      <c r="Y3400">
        <v>20</v>
      </c>
      <c r="Z3400">
        <v>0</v>
      </c>
      <c r="AA3400">
        <v>0</v>
      </c>
      <c r="AB3400" t="s">
        <v>54</v>
      </c>
      <c r="AC3400">
        <v>0</v>
      </c>
      <c r="AD3400" t="s">
        <v>55</v>
      </c>
      <c r="AF3400" t="s">
        <v>62</v>
      </c>
      <c r="AI3400" t="s">
        <v>56</v>
      </c>
      <c r="AJ3400" t="s">
        <v>56</v>
      </c>
      <c r="AK3400" t="s">
        <v>56</v>
      </c>
      <c r="AS3400">
        <v>0</v>
      </c>
    </row>
    <row r="3401" spans="1:45" x14ac:dyDescent="0.25">
      <c r="A3401" s="1">
        <v>1.49039E+16</v>
      </c>
      <c r="B3401">
        <v>1624</v>
      </c>
      <c r="C3401" t="s">
        <v>14204</v>
      </c>
      <c r="D3401">
        <v>10.17</v>
      </c>
      <c r="E3401">
        <v>5</v>
      </c>
      <c r="F3401">
        <v>0</v>
      </c>
      <c r="G3401">
        <v>15.17</v>
      </c>
      <c r="H3401">
        <v>0</v>
      </c>
      <c r="I3401">
        <v>15.17</v>
      </c>
      <c r="J3401">
        <v>0</v>
      </c>
      <c r="K3401" t="s">
        <v>47</v>
      </c>
      <c r="M3401">
        <v>1381</v>
      </c>
      <c r="N3401" t="s">
        <v>14205</v>
      </c>
      <c r="O3401" t="s">
        <v>49</v>
      </c>
      <c r="Q3401" t="s">
        <v>14206</v>
      </c>
      <c r="R3401" s="2">
        <v>42860.273611111108</v>
      </c>
      <c r="S3401" s="2">
        <v>42860.273611111108</v>
      </c>
      <c r="T3401" t="s">
        <v>14207</v>
      </c>
      <c r="U3401">
        <v>3</v>
      </c>
      <c r="V3401" t="s">
        <v>14208</v>
      </c>
      <c r="W3401" t="s">
        <v>53</v>
      </c>
      <c r="Y3401">
        <v>3</v>
      </c>
      <c r="Z3401">
        <v>0</v>
      </c>
      <c r="AA3401">
        <v>0</v>
      </c>
      <c r="AB3401" t="s">
        <v>54</v>
      </c>
      <c r="AC3401">
        <v>0</v>
      </c>
      <c r="AD3401" t="s">
        <v>55</v>
      </c>
      <c r="AF3401" t="s">
        <v>62</v>
      </c>
      <c r="AI3401" t="s">
        <v>56</v>
      </c>
      <c r="AJ3401" t="s">
        <v>56</v>
      </c>
      <c r="AK3401" t="s">
        <v>56</v>
      </c>
      <c r="AN3401" t="s">
        <v>14209</v>
      </c>
      <c r="AS3401">
        <v>0</v>
      </c>
    </row>
    <row r="3402" spans="1:45" x14ac:dyDescent="0.25">
      <c r="A3402" s="1">
        <v>1.4887E+16</v>
      </c>
      <c r="B3402">
        <v>1404</v>
      </c>
      <c r="C3402" t="s">
        <v>14210</v>
      </c>
      <c r="D3402">
        <v>15.9</v>
      </c>
      <c r="E3402">
        <v>5</v>
      </c>
      <c r="F3402">
        <v>0</v>
      </c>
      <c r="G3402">
        <v>20.9</v>
      </c>
      <c r="H3402">
        <v>0</v>
      </c>
      <c r="I3402">
        <v>20.9</v>
      </c>
      <c r="J3402">
        <v>0</v>
      </c>
      <c r="K3402" t="s">
        <v>47</v>
      </c>
      <c r="M3402">
        <v>9</v>
      </c>
      <c r="N3402" t="s">
        <v>14211</v>
      </c>
      <c r="O3402" t="s">
        <v>49</v>
      </c>
      <c r="Q3402" t="s">
        <v>14212</v>
      </c>
      <c r="R3402" s="2">
        <v>42860.088194444441</v>
      </c>
      <c r="S3402" s="2">
        <v>42860.088194444441</v>
      </c>
      <c r="T3402" t="s">
        <v>549</v>
      </c>
      <c r="U3402">
        <v>1</v>
      </c>
      <c r="V3402" t="s">
        <v>14213</v>
      </c>
      <c r="W3402" t="s">
        <v>61</v>
      </c>
      <c r="Y3402">
        <v>1</v>
      </c>
      <c r="Z3402">
        <v>0</v>
      </c>
      <c r="AA3402">
        <v>0</v>
      </c>
      <c r="AB3402" t="s">
        <v>54</v>
      </c>
      <c r="AC3402">
        <v>0</v>
      </c>
      <c r="AD3402" t="s">
        <v>55</v>
      </c>
      <c r="AF3402" t="s">
        <v>62</v>
      </c>
      <c r="AI3402" t="s">
        <v>56</v>
      </c>
      <c r="AJ3402" t="s">
        <v>56</v>
      </c>
      <c r="AK3402" t="s">
        <v>56</v>
      </c>
      <c r="AS3402">
        <v>0</v>
      </c>
    </row>
    <row r="3403" spans="1:45" x14ac:dyDescent="0.25">
      <c r="A3403" s="1">
        <v>1.4873E+16</v>
      </c>
      <c r="B3403">
        <v>659</v>
      </c>
      <c r="C3403" t="s">
        <v>14214</v>
      </c>
      <c r="D3403">
        <v>17.47</v>
      </c>
      <c r="E3403">
        <v>5</v>
      </c>
      <c r="F3403">
        <v>0</v>
      </c>
      <c r="G3403">
        <v>22.47</v>
      </c>
      <c r="H3403">
        <v>0</v>
      </c>
      <c r="I3403">
        <v>22.47</v>
      </c>
      <c r="J3403">
        <v>0</v>
      </c>
      <c r="K3403" t="s">
        <v>47</v>
      </c>
      <c r="M3403">
        <v>691</v>
      </c>
      <c r="N3403" t="s">
        <v>14215</v>
      </c>
      <c r="O3403" t="s">
        <v>49</v>
      </c>
      <c r="Q3403" t="s">
        <v>14216</v>
      </c>
      <c r="R3403" s="2">
        <v>42860.043749999997</v>
      </c>
      <c r="S3403" s="2">
        <v>42860.043749999997</v>
      </c>
      <c r="T3403" t="s">
        <v>14217</v>
      </c>
      <c r="U3403">
        <v>6</v>
      </c>
      <c r="V3403" t="s">
        <v>14218</v>
      </c>
      <c r="W3403" t="s">
        <v>61</v>
      </c>
      <c r="Y3403">
        <v>6</v>
      </c>
      <c r="Z3403">
        <v>0</v>
      </c>
      <c r="AA3403">
        <v>0</v>
      </c>
      <c r="AB3403" t="s">
        <v>54</v>
      </c>
      <c r="AC3403">
        <v>0</v>
      </c>
      <c r="AD3403" t="s">
        <v>55</v>
      </c>
      <c r="AF3403" t="s">
        <v>62</v>
      </c>
      <c r="AI3403" t="s">
        <v>56</v>
      </c>
      <c r="AJ3403" t="s">
        <v>56</v>
      </c>
      <c r="AK3403" t="s">
        <v>56</v>
      </c>
      <c r="AS3403">
        <v>0</v>
      </c>
    </row>
    <row r="3404" spans="1:45" x14ac:dyDescent="0.25">
      <c r="A3404" s="1">
        <v>1.48653E+16</v>
      </c>
      <c r="B3404">
        <v>2691</v>
      </c>
      <c r="C3404" t="s">
        <v>14219</v>
      </c>
      <c r="D3404">
        <v>19.899999999999999</v>
      </c>
      <c r="E3404">
        <v>5</v>
      </c>
      <c r="F3404">
        <v>0</v>
      </c>
      <c r="G3404">
        <v>24.9</v>
      </c>
      <c r="H3404">
        <v>0</v>
      </c>
      <c r="I3404">
        <v>24.9</v>
      </c>
      <c r="J3404">
        <v>0</v>
      </c>
      <c r="K3404" t="s">
        <v>47</v>
      </c>
      <c r="M3404">
        <v>1487</v>
      </c>
      <c r="N3404" t="s">
        <v>14220</v>
      </c>
      <c r="O3404" t="s">
        <v>49</v>
      </c>
      <c r="Q3404" t="s">
        <v>14219</v>
      </c>
      <c r="R3404" s="2">
        <v>42859.984027777777</v>
      </c>
      <c r="S3404" s="2">
        <v>42859.984027777777</v>
      </c>
      <c r="T3404" t="s">
        <v>6170</v>
      </c>
      <c r="U3404">
        <v>1</v>
      </c>
      <c r="V3404" t="s">
        <v>14221</v>
      </c>
      <c r="W3404" t="s">
        <v>61</v>
      </c>
      <c r="Y3404">
        <v>1</v>
      </c>
      <c r="Z3404">
        <v>0</v>
      </c>
      <c r="AA3404">
        <v>0</v>
      </c>
      <c r="AB3404" t="s">
        <v>54</v>
      </c>
      <c r="AC3404">
        <v>0</v>
      </c>
      <c r="AD3404" t="s">
        <v>55</v>
      </c>
      <c r="AF3404" t="s">
        <v>62</v>
      </c>
      <c r="AI3404" t="s">
        <v>56</v>
      </c>
      <c r="AJ3404" t="s">
        <v>56</v>
      </c>
      <c r="AK3404" t="s">
        <v>56</v>
      </c>
      <c r="AS3404">
        <v>0</v>
      </c>
    </row>
    <row r="3405" spans="1:45" x14ac:dyDescent="0.25">
      <c r="A3405" s="1">
        <v>1.48634E+16</v>
      </c>
      <c r="B3405">
        <v>2691</v>
      </c>
      <c r="C3405" t="s">
        <v>14219</v>
      </c>
      <c r="D3405">
        <v>6.9</v>
      </c>
      <c r="E3405">
        <v>5</v>
      </c>
      <c r="F3405">
        <v>0</v>
      </c>
      <c r="G3405">
        <v>11.9</v>
      </c>
      <c r="H3405">
        <v>0</v>
      </c>
      <c r="I3405">
        <v>11.9</v>
      </c>
      <c r="J3405">
        <v>0</v>
      </c>
      <c r="K3405" t="s">
        <v>47</v>
      </c>
      <c r="M3405">
        <v>1487</v>
      </c>
      <c r="N3405" t="s">
        <v>14220</v>
      </c>
      <c r="O3405" t="s">
        <v>49</v>
      </c>
      <c r="Q3405" t="s">
        <v>14219</v>
      </c>
      <c r="R3405" s="2">
        <v>42859.980555555558</v>
      </c>
      <c r="S3405" s="2">
        <v>42859.980555555558</v>
      </c>
      <c r="T3405" t="s">
        <v>939</v>
      </c>
      <c r="U3405">
        <v>1</v>
      </c>
      <c r="V3405" t="s">
        <v>14221</v>
      </c>
      <c r="W3405" t="s">
        <v>61</v>
      </c>
      <c r="Y3405">
        <v>1</v>
      </c>
      <c r="Z3405">
        <v>0</v>
      </c>
      <c r="AA3405">
        <v>0</v>
      </c>
      <c r="AB3405" t="s">
        <v>54</v>
      </c>
      <c r="AC3405">
        <v>0</v>
      </c>
      <c r="AD3405" t="s">
        <v>55</v>
      </c>
      <c r="AF3405" t="s">
        <v>62</v>
      </c>
      <c r="AI3405" t="s">
        <v>56</v>
      </c>
      <c r="AJ3405" t="s">
        <v>56</v>
      </c>
      <c r="AK3405" t="s">
        <v>56</v>
      </c>
      <c r="AS3405">
        <v>0</v>
      </c>
    </row>
    <row r="3406" spans="1:45" x14ac:dyDescent="0.25">
      <c r="A3406" s="1">
        <v>1.48732E+16</v>
      </c>
      <c r="B3406">
        <v>840</v>
      </c>
      <c r="C3406" t="s">
        <v>13924</v>
      </c>
      <c r="D3406">
        <v>3.69</v>
      </c>
      <c r="E3406">
        <v>5</v>
      </c>
      <c r="F3406">
        <v>0</v>
      </c>
      <c r="G3406">
        <v>8.69</v>
      </c>
      <c r="H3406">
        <v>0</v>
      </c>
      <c r="I3406">
        <v>8.69</v>
      </c>
      <c r="J3406">
        <v>0</v>
      </c>
      <c r="K3406" t="s">
        <v>47</v>
      </c>
      <c r="M3406">
        <v>1814</v>
      </c>
      <c r="N3406" t="s">
        <v>13925</v>
      </c>
      <c r="O3406" t="s">
        <v>49</v>
      </c>
      <c r="Q3406" t="s">
        <v>13926</v>
      </c>
      <c r="R3406" s="2">
        <v>42859.978472222225</v>
      </c>
      <c r="S3406" s="2">
        <v>42859.978472222225</v>
      </c>
      <c r="T3406" t="s">
        <v>431</v>
      </c>
      <c r="U3406">
        <v>1</v>
      </c>
      <c r="V3406" t="s">
        <v>14222</v>
      </c>
      <c r="W3406" t="s">
        <v>53</v>
      </c>
      <c r="Y3406">
        <v>1</v>
      </c>
      <c r="Z3406">
        <v>0</v>
      </c>
      <c r="AA3406">
        <v>0</v>
      </c>
      <c r="AB3406" t="s">
        <v>54</v>
      </c>
      <c r="AC3406">
        <v>0</v>
      </c>
      <c r="AD3406" t="s">
        <v>55</v>
      </c>
      <c r="AF3406" t="s">
        <v>62</v>
      </c>
      <c r="AI3406" t="s">
        <v>56</v>
      </c>
      <c r="AJ3406" t="s">
        <v>56</v>
      </c>
      <c r="AK3406" t="s">
        <v>56</v>
      </c>
      <c r="AS3406">
        <v>0</v>
      </c>
    </row>
    <row r="3407" spans="1:45" x14ac:dyDescent="0.25">
      <c r="A3407" s="1">
        <v>1.48608E+16</v>
      </c>
      <c r="B3407">
        <v>408</v>
      </c>
      <c r="C3407" t="s">
        <v>6763</v>
      </c>
      <c r="D3407">
        <v>24.8</v>
      </c>
      <c r="E3407">
        <v>5</v>
      </c>
      <c r="F3407">
        <v>0</v>
      </c>
      <c r="G3407">
        <v>29.8</v>
      </c>
      <c r="H3407">
        <v>0</v>
      </c>
      <c r="I3407">
        <v>29.8</v>
      </c>
      <c r="J3407">
        <v>0</v>
      </c>
      <c r="K3407" t="s">
        <v>47</v>
      </c>
      <c r="M3407">
        <v>4</v>
      </c>
      <c r="N3407" t="s">
        <v>6764</v>
      </c>
      <c r="O3407" t="s">
        <v>49</v>
      </c>
      <c r="Q3407" t="s">
        <v>6763</v>
      </c>
      <c r="R3407" s="2">
        <v>42859.967361111114</v>
      </c>
      <c r="S3407" s="2">
        <v>42859.967361111114</v>
      </c>
      <c r="T3407" t="s">
        <v>10985</v>
      </c>
      <c r="U3407">
        <v>2</v>
      </c>
      <c r="V3407" t="s">
        <v>14223</v>
      </c>
      <c r="W3407" t="s">
        <v>61</v>
      </c>
      <c r="Y3407">
        <v>2</v>
      </c>
      <c r="Z3407">
        <v>0</v>
      </c>
      <c r="AA3407">
        <v>0</v>
      </c>
      <c r="AB3407" t="s">
        <v>54</v>
      </c>
      <c r="AC3407">
        <v>0</v>
      </c>
      <c r="AD3407" t="s">
        <v>55</v>
      </c>
      <c r="AF3407" t="s">
        <v>62</v>
      </c>
      <c r="AI3407" t="s">
        <v>56</v>
      </c>
      <c r="AJ3407" t="s">
        <v>56</v>
      </c>
      <c r="AK3407" t="s">
        <v>56</v>
      </c>
      <c r="AS3407">
        <v>0</v>
      </c>
    </row>
    <row r="3408" spans="1:45" x14ac:dyDescent="0.25">
      <c r="A3408" s="1">
        <v>1.4852E+16</v>
      </c>
      <c r="B3408">
        <v>2916</v>
      </c>
      <c r="C3408" t="s">
        <v>14224</v>
      </c>
      <c r="D3408">
        <v>9.9</v>
      </c>
      <c r="E3408">
        <v>5</v>
      </c>
      <c r="F3408">
        <v>0</v>
      </c>
      <c r="G3408">
        <v>14.9</v>
      </c>
      <c r="H3408">
        <v>0</v>
      </c>
      <c r="I3408">
        <v>14.9</v>
      </c>
      <c r="J3408">
        <v>0</v>
      </c>
      <c r="K3408" t="s">
        <v>47</v>
      </c>
      <c r="L3408" t="s">
        <v>14225</v>
      </c>
      <c r="M3408">
        <v>188</v>
      </c>
      <c r="N3408" t="s">
        <v>14226</v>
      </c>
      <c r="O3408" t="s">
        <v>49</v>
      </c>
      <c r="Q3408" t="s">
        <v>14227</v>
      </c>
      <c r="R3408" s="2">
        <v>42859.959722222222</v>
      </c>
      <c r="S3408" s="2">
        <v>42859.959722222222</v>
      </c>
      <c r="T3408" t="s">
        <v>14228</v>
      </c>
      <c r="U3408">
        <v>1</v>
      </c>
      <c r="V3408" t="s">
        <v>14229</v>
      </c>
      <c r="W3408" t="s">
        <v>61</v>
      </c>
      <c r="X3408" t="s">
        <v>14230</v>
      </c>
      <c r="Y3408">
        <v>1</v>
      </c>
      <c r="Z3408">
        <v>0</v>
      </c>
      <c r="AA3408">
        <v>0</v>
      </c>
      <c r="AB3408" t="s">
        <v>54</v>
      </c>
      <c r="AC3408">
        <v>0</v>
      </c>
      <c r="AD3408" t="s">
        <v>55</v>
      </c>
      <c r="AF3408" t="s">
        <v>62</v>
      </c>
      <c r="AI3408" t="s">
        <v>56</v>
      </c>
      <c r="AJ3408" t="s">
        <v>56</v>
      </c>
      <c r="AK3408" t="s">
        <v>56</v>
      </c>
      <c r="AS3408">
        <v>0</v>
      </c>
    </row>
    <row r="3409" spans="1:45" x14ac:dyDescent="0.25">
      <c r="A3409" s="1">
        <v>1.48611E+16</v>
      </c>
      <c r="B3409">
        <v>2365</v>
      </c>
      <c r="C3409" t="s">
        <v>14231</v>
      </c>
      <c r="D3409">
        <v>11.7</v>
      </c>
      <c r="E3409">
        <v>5</v>
      </c>
      <c r="F3409">
        <v>0</v>
      </c>
      <c r="G3409">
        <v>16.7</v>
      </c>
      <c r="H3409">
        <v>0</v>
      </c>
      <c r="I3409">
        <v>16.7</v>
      </c>
      <c r="J3409">
        <v>0</v>
      </c>
      <c r="K3409" t="s">
        <v>47</v>
      </c>
      <c r="M3409">
        <v>2668</v>
      </c>
      <c r="N3409" t="s">
        <v>14232</v>
      </c>
      <c r="O3409" t="s">
        <v>49</v>
      </c>
      <c r="Q3409" t="s">
        <v>14233</v>
      </c>
      <c r="R3409" s="2">
        <v>42859.959027777775</v>
      </c>
      <c r="S3409" s="2">
        <v>42859.960416666669</v>
      </c>
      <c r="T3409" t="s">
        <v>259</v>
      </c>
      <c r="U3409">
        <v>1</v>
      </c>
      <c r="V3409" t="s">
        <v>14234</v>
      </c>
      <c r="W3409" t="s">
        <v>68</v>
      </c>
      <c r="Y3409">
        <v>3</v>
      </c>
      <c r="Z3409">
        <v>0</v>
      </c>
      <c r="AA3409">
        <v>0</v>
      </c>
      <c r="AB3409" t="s">
        <v>54</v>
      </c>
      <c r="AC3409">
        <v>0</v>
      </c>
      <c r="AD3409" t="s">
        <v>55</v>
      </c>
      <c r="AF3409" t="s">
        <v>62</v>
      </c>
      <c r="AI3409" t="s">
        <v>56</v>
      </c>
      <c r="AJ3409" t="s">
        <v>56</v>
      </c>
      <c r="AK3409" t="s">
        <v>56</v>
      </c>
      <c r="AS3409">
        <v>0</v>
      </c>
    </row>
    <row r="3410" spans="1:45" x14ac:dyDescent="0.25">
      <c r="A3410" s="1">
        <v>1.48523E+16</v>
      </c>
      <c r="B3410">
        <v>1944</v>
      </c>
      <c r="C3410" t="s">
        <v>14235</v>
      </c>
      <c r="D3410">
        <v>7.65</v>
      </c>
      <c r="E3410">
        <v>5</v>
      </c>
      <c r="F3410">
        <v>0</v>
      </c>
      <c r="G3410">
        <v>12.65</v>
      </c>
      <c r="H3410">
        <v>0</v>
      </c>
      <c r="I3410">
        <v>12.65</v>
      </c>
      <c r="J3410">
        <v>0</v>
      </c>
      <c r="K3410" t="s">
        <v>47</v>
      </c>
      <c r="M3410">
        <v>2875</v>
      </c>
      <c r="N3410" t="s">
        <v>14236</v>
      </c>
      <c r="O3410" t="s">
        <v>49</v>
      </c>
      <c r="Q3410" t="s">
        <v>14237</v>
      </c>
      <c r="R3410" s="2">
        <v>42859.951388888891</v>
      </c>
      <c r="S3410" s="2">
        <v>42859.951388888891</v>
      </c>
      <c r="T3410" t="s">
        <v>2304</v>
      </c>
      <c r="U3410">
        <v>1</v>
      </c>
      <c r="V3410" t="s">
        <v>14238</v>
      </c>
      <c r="W3410" t="s">
        <v>61</v>
      </c>
      <c r="Y3410">
        <v>2</v>
      </c>
      <c r="Z3410">
        <v>0</v>
      </c>
      <c r="AA3410">
        <v>0</v>
      </c>
      <c r="AB3410" t="s">
        <v>54</v>
      </c>
      <c r="AC3410">
        <v>0</v>
      </c>
      <c r="AD3410" t="s">
        <v>55</v>
      </c>
      <c r="AF3410" t="s">
        <v>62</v>
      </c>
      <c r="AI3410" t="s">
        <v>56</v>
      </c>
      <c r="AJ3410" t="s">
        <v>56</v>
      </c>
      <c r="AK3410" t="s">
        <v>56</v>
      </c>
      <c r="AS3410">
        <v>0</v>
      </c>
    </row>
    <row r="3411" spans="1:45" x14ac:dyDescent="0.25">
      <c r="A3411" s="1">
        <v>1.27453E+16</v>
      </c>
      <c r="B3411">
        <v>1095</v>
      </c>
      <c r="C3411" t="s">
        <v>14239</v>
      </c>
      <c r="D3411">
        <v>29.4</v>
      </c>
      <c r="E3411">
        <v>5</v>
      </c>
      <c r="F3411">
        <v>0</v>
      </c>
      <c r="G3411">
        <v>34.4</v>
      </c>
      <c r="H3411">
        <v>0</v>
      </c>
      <c r="I3411">
        <v>34.4</v>
      </c>
      <c r="J3411">
        <v>0</v>
      </c>
      <c r="K3411" t="s">
        <v>47</v>
      </c>
      <c r="L3411" t="s">
        <v>14240</v>
      </c>
      <c r="M3411">
        <v>854</v>
      </c>
      <c r="N3411" t="s">
        <v>14241</v>
      </c>
      <c r="O3411" t="s">
        <v>49</v>
      </c>
      <c r="Q3411" t="s">
        <v>14242</v>
      </c>
      <c r="R3411" s="2">
        <v>42859.944444444445</v>
      </c>
      <c r="S3411" s="2">
        <v>42859.945138888892</v>
      </c>
      <c r="T3411" t="s">
        <v>14243</v>
      </c>
      <c r="U3411">
        <v>4</v>
      </c>
      <c r="V3411" t="s">
        <v>14244</v>
      </c>
      <c r="W3411" t="s">
        <v>61</v>
      </c>
      <c r="Y3411">
        <v>6</v>
      </c>
      <c r="Z3411">
        <v>0</v>
      </c>
      <c r="AA3411">
        <v>0</v>
      </c>
      <c r="AB3411" t="s">
        <v>54</v>
      </c>
      <c r="AC3411">
        <v>0</v>
      </c>
      <c r="AD3411" t="s">
        <v>55</v>
      </c>
      <c r="AF3411" t="s">
        <v>62</v>
      </c>
      <c r="AI3411" t="s">
        <v>56</v>
      </c>
      <c r="AJ3411" t="s">
        <v>56</v>
      </c>
      <c r="AK3411" t="s">
        <v>56</v>
      </c>
      <c r="AS3411">
        <v>0</v>
      </c>
    </row>
    <row r="3412" spans="1:45" x14ac:dyDescent="0.25">
      <c r="A3412" s="1">
        <v>1.27378E+16</v>
      </c>
      <c r="B3412">
        <v>1100</v>
      </c>
      <c r="C3412" t="s">
        <v>14245</v>
      </c>
      <c r="D3412">
        <v>70.78</v>
      </c>
      <c r="E3412">
        <v>0</v>
      </c>
      <c r="F3412">
        <v>0</v>
      </c>
      <c r="G3412">
        <v>70.78</v>
      </c>
      <c r="H3412">
        <v>0</v>
      </c>
      <c r="I3412">
        <v>70.78</v>
      </c>
      <c r="J3412">
        <v>0</v>
      </c>
      <c r="K3412" t="s">
        <v>47</v>
      </c>
      <c r="M3412">
        <v>2384</v>
      </c>
      <c r="N3412" t="s">
        <v>14246</v>
      </c>
      <c r="O3412" t="s">
        <v>49</v>
      </c>
      <c r="Q3412" t="s">
        <v>14245</v>
      </c>
      <c r="R3412" s="2">
        <v>42859.939583333333</v>
      </c>
      <c r="S3412" s="2">
        <v>42859.939583333333</v>
      </c>
      <c r="T3412" t="s">
        <v>14247</v>
      </c>
      <c r="U3412">
        <v>11</v>
      </c>
      <c r="V3412" t="s">
        <v>14248</v>
      </c>
      <c r="W3412" t="s">
        <v>53</v>
      </c>
      <c r="Y3412">
        <v>29</v>
      </c>
      <c r="Z3412">
        <v>0</v>
      </c>
      <c r="AA3412">
        <v>0</v>
      </c>
      <c r="AB3412" t="s">
        <v>54</v>
      </c>
      <c r="AC3412">
        <v>0</v>
      </c>
      <c r="AD3412" t="s">
        <v>55</v>
      </c>
      <c r="AF3412" t="s">
        <v>62</v>
      </c>
      <c r="AI3412" t="s">
        <v>56</v>
      </c>
      <c r="AJ3412" t="s">
        <v>56</v>
      </c>
      <c r="AK3412" t="s">
        <v>56</v>
      </c>
      <c r="AS3412">
        <v>0</v>
      </c>
    </row>
    <row r="3413" spans="1:45" x14ac:dyDescent="0.25">
      <c r="A3413" s="1">
        <v>1.48437E+16</v>
      </c>
      <c r="B3413">
        <v>1660</v>
      </c>
      <c r="C3413" t="s">
        <v>14249</v>
      </c>
      <c r="D3413">
        <v>105.43</v>
      </c>
      <c r="E3413">
        <v>0</v>
      </c>
      <c r="F3413">
        <v>0</v>
      </c>
      <c r="G3413">
        <v>105.43</v>
      </c>
      <c r="H3413">
        <v>0</v>
      </c>
      <c r="I3413">
        <v>105.43</v>
      </c>
      <c r="J3413">
        <v>0</v>
      </c>
      <c r="K3413" t="s">
        <v>47</v>
      </c>
      <c r="L3413" t="s">
        <v>14250</v>
      </c>
      <c r="M3413">
        <v>137</v>
      </c>
      <c r="N3413" t="s">
        <v>14251</v>
      </c>
      <c r="O3413" t="s">
        <v>49</v>
      </c>
      <c r="Q3413" t="s">
        <v>14249</v>
      </c>
      <c r="R3413" s="2">
        <v>42859.938888888886</v>
      </c>
      <c r="S3413" s="2">
        <v>42860.529861111114</v>
      </c>
      <c r="T3413" t="s">
        <v>14252</v>
      </c>
      <c r="U3413">
        <v>17</v>
      </c>
      <c r="V3413" t="s">
        <v>14253</v>
      </c>
      <c r="W3413" t="s">
        <v>53</v>
      </c>
      <c r="Y3413">
        <v>57</v>
      </c>
      <c r="Z3413">
        <v>0</v>
      </c>
      <c r="AA3413">
        <v>0</v>
      </c>
      <c r="AB3413" t="s">
        <v>54</v>
      </c>
      <c r="AC3413">
        <v>0</v>
      </c>
      <c r="AD3413" t="s">
        <v>55</v>
      </c>
      <c r="AF3413" t="s">
        <v>62</v>
      </c>
      <c r="AI3413" t="s">
        <v>56</v>
      </c>
      <c r="AJ3413" t="s">
        <v>56</v>
      </c>
      <c r="AK3413" t="s">
        <v>56</v>
      </c>
      <c r="AS3413">
        <v>0</v>
      </c>
    </row>
    <row r="3414" spans="1:45" x14ac:dyDescent="0.25">
      <c r="A3414" s="1">
        <v>1.48329E+16</v>
      </c>
      <c r="B3414">
        <v>3049</v>
      </c>
      <c r="C3414" t="s">
        <v>14254</v>
      </c>
      <c r="D3414">
        <v>20.92</v>
      </c>
      <c r="E3414">
        <v>5</v>
      </c>
      <c r="F3414">
        <v>0</v>
      </c>
      <c r="G3414">
        <v>25.92</v>
      </c>
      <c r="H3414">
        <v>0</v>
      </c>
      <c r="I3414">
        <v>25.92</v>
      </c>
      <c r="J3414">
        <v>0</v>
      </c>
      <c r="K3414" t="s">
        <v>47</v>
      </c>
      <c r="M3414">
        <v>750</v>
      </c>
      <c r="N3414" t="s">
        <v>14255</v>
      </c>
      <c r="O3414" t="s">
        <v>49</v>
      </c>
      <c r="Q3414" t="s">
        <v>14254</v>
      </c>
      <c r="R3414" s="2">
        <v>42859.927777777775</v>
      </c>
      <c r="S3414" s="2">
        <v>42859.927777777775</v>
      </c>
      <c r="T3414" t="s">
        <v>14256</v>
      </c>
      <c r="U3414">
        <v>9</v>
      </c>
      <c r="V3414" t="s">
        <v>14257</v>
      </c>
      <c r="W3414" t="s">
        <v>68</v>
      </c>
      <c r="Y3414">
        <v>9</v>
      </c>
      <c r="Z3414">
        <v>0</v>
      </c>
      <c r="AA3414">
        <v>0</v>
      </c>
      <c r="AB3414" t="s">
        <v>54</v>
      </c>
      <c r="AC3414">
        <v>0</v>
      </c>
      <c r="AD3414" t="s">
        <v>55</v>
      </c>
      <c r="AF3414" t="s">
        <v>62</v>
      </c>
      <c r="AI3414" t="s">
        <v>56</v>
      </c>
      <c r="AJ3414" t="s">
        <v>56</v>
      </c>
      <c r="AK3414" t="s">
        <v>56</v>
      </c>
      <c r="AS3414">
        <v>0</v>
      </c>
    </row>
    <row r="3415" spans="1:45" x14ac:dyDescent="0.25">
      <c r="A3415" s="1">
        <v>1.48289E+16</v>
      </c>
      <c r="B3415">
        <v>754</v>
      </c>
      <c r="C3415" t="s">
        <v>14258</v>
      </c>
      <c r="D3415">
        <v>58.8</v>
      </c>
      <c r="E3415">
        <v>0</v>
      </c>
      <c r="F3415">
        <v>0</v>
      </c>
      <c r="G3415">
        <v>58.8</v>
      </c>
      <c r="H3415">
        <v>0</v>
      </c>
      <c r="I3415">
        <v>58.8</v>
      </c>
      <c r="J3415">
        <v>0</v>
      </c>
      <c r="K3415" t="s">
        <v>47</v>
      </c>
      <c r="L3415" t="s">
        <v>14259</v>
      </c>
      <c r="M3415">
        <v>1966</v>
      </c>
      <c r="N3415" t="s">
        <v>14260</v>
      </c>
      <c r="O3415" t="s">
        <v>49</v>
      </c>
      <c r="Q3415" t="s">
        <v>14261</v>
      </c>
      <c r="R3415" s="2">
        <v>42859.916666666664</v>
      </c>
      <c r="S3415" s="2">
        <v>42859.916666666664</v>
      </c>
      <c r="T3415" t="s">
        <v>72</v>
      </c>
      <c r="U3415">
        <v>1</v>
      </c>
      <c r="V3415" t="s">
        <v>14262</v>
      </c>
      <c r="W3415" t="s">
        <v>61</v>
      </c>
      <c r="Y3415">
        <v>12</v>
      </c>
      <c r="Z3415">
        <v>0</v>
      </c>
      <c r="AA3415">
        <v>0</v>
      </c>
      <c r="AB3415" t="s">
        <v>54</v>
      </c>
      <c r="AC3415">
        <v>0</v>
      </c>
      <c r="AD3415" t="s">
        <v>55</v>
      </c>
      <c r="AF3415" t="s">
        <v>62</v>
      </c>
      <c r="AI3415" t="s">
        <v>56</v>
      </c>
      <c r="AJ3415" t="s">
        <v>56</v>
      </c>
      <c r="AK3415" t="s">
        <v>56</v>
      </c>
      <c r="AS3415">
        <v>0</v>
      </c>
    </row>
    <row r="3416" spans="1:45" x14ac:dyDescent="0.25">
      <c r="A3416" s="1">
        <v>1.27252E+16</v>
      </c>
      <c r="B3416">
        <v>2610</v>
      </c>
      <c r="C3416" t="s">
        <v>14263</v>
      </c>
      <c r="D3416">
        <v>9.8699999999999992</v>
      </c>
      <c r="E3416">
        <v>5</v>
      </c>
      <c r="F3416">
        <v>0</v>
      </c>
      <c r="G3416">
        <v>14.87</v>
      </c>
      <c r="H3416">
        <v>0</v>
      </c>
      <c r="I3416">
        <v>14.87</v>
      </c>
      <c r="J3416">
        <v>0</v>
      </c>
      <c r="K3416" t="s">
        <v>47</v>
      </c>
      <c r="M3416">
        <v>1761</v>
      </c>
      <c r="N3416" t="s">
        <v>14264</v>
      </c>
      <c r="O3416" t="s">
        <v>49</v>
      </c>
      <c r="Q3416" t="s">
        <v>14265</v>
      </c>
      <c r="R3416" s="2">
        <v>42859.904861111114</v>
      </c>
      <c r="S3416" s="2">
        <v>42859.904861111114</v>
      </c>
      <c r="T3416" t="s">
        <v>157</v>
      </c>
      <c r="U3416">
        <v>1</v>
      </c>
      <c r="V3416" t="s">
        <v>14266</v>
      </c>
      <c r="W3416" t="s">
        <v>61</v>
      </c>
      <c r="Y3416">
        <v>3</v>
      </c>
      <c r="Z3416">
        <v>0</v>
      </c>
      <c r="AA3416">
        <v>0</v>
      </c>
      <c r="AB3416" t="s">
        <v>54</v>
      </c>
      <c r="AC3416">
        <v>0</v>
      </c>
      <c r="AD3416" t="s">
        <v>55</v>
      </c>
      <c r="AF3416" t="s">
        <v>62</v>
      </c>
      <c r="AI3416" t="s">
        <v>56</v>
      </c>
      <c r="AJ3416" t="s">
        <v>56</v>
      </c>
      <c r="AK3416" t="s">
        <v>56</v>
      </c>
      <c r="AS3416">
        <v>0</v>
      </c>
    </row>
    <row r="3417" spans="1:45" x14ac:dyDescent="0.25">
      <c r="A3417" s="1">
        <v>1.27384E+16</v>
      </c>
      <c r="B3417">
        <v>2599</v>
      </c>
      <c r="C3417" t="s">
        <v>14267</v>
      </c>
      <c r="D3417">
        <v>19.829999999999998</v>
      </c>
      <c r="E3417">
        <v>5</v>
      </c>
      <c r="F3417">
        <v>0</v>
      </c>
      <c r="G3417">
        <v>24.83</v>
      </c>
      <c r="H3417">
        <v>0</v>
      </c>
      <c r="I3417">
        <v>24.83</v>
      </c>
      <c r="J3417">
        <v>0</v>
      </c>
      <c r="K3417" t="s">
        <v>47</v>
      </c>
      <c r="M3417">
        <v>1315</v>
      </c>
      <c r="N3417" t="s">
        <v>14268</v>
      </c>
      <c r="O3417" t="s">
        <v>49</v>
      </c>
      <c r="Q3417" t="s">
        <v>14269</v>
      </c>
      <c r="R3417" s="2">
        <v>42859.901388888888</v>
      </c>
      <c r="S3417" s="2">
        <v>42859.901388888888</v>
      </c>
      <c r="T3417" t="s">
        <v>14270</v>
      </c>
      <c r="U3417">
        <v>8</v>
      </c>
      <c r="V3417" t="s">
        <v>14271</v>
      </c>
      <c r="W3417" t="s">
        <v>61</v>
      </c>
      <c r="Y3417">
        <v>8</v>
      </c>
      <c r="Z3417">
        <v>0</v>
      </c>
      <c r="AA3417">
        <v>0</v>
      </c>
      <c r="AB3417" t="s">
        <v>54</v>
      </c>
      <c r="AC3417">
        <v>0</v>
      </c>
      <c r="AD3417" t="s">
        <v>55</v>
      </c>
      <c r="AF3417" t="s">
        <v>62</v>
      </c>
      <c r="AI3417" t="s">
        <v>56</v>
      </c>
      <c r="AJ3417" t="s">
        <v>56</v>
      </c>
      <c r="AK3417" t="s">
        <v>56</v>
      </c>
      <c r="AS3417">
        <v>0</v>
      </c>
    </row>
    <row r="3418" spans="1:45" x14ac:dyDescent="0.25">
      <c r="A3418" s="1">
        <v>1.48121E+16</v>
      </c>
      <c r="B3418">
        <v>383</v>
      </c>
      <c r="C3418" t="s">
        <v>14272</v>
      </c>
      <c r="D3418">
        <v>59.32</v>
      </c>
      <c r="E3418">
        <v>0</v>
      </c>
      <c r="F3418">
        <v>0</v>
      </c>
      <c r="G3418">
        <v>59.32</v>
      </c>
      <c r="H3418">
        <v>0</v>
      </c>
      <c r="I3418">
        <v>59.32</v>
      </c>
      <c r="J3418">
        <v>0</v>
      </c>
      <c r="K3418" t="s">
        <v>47</v>
      </c>
      <c r="M3418">
        <v>3201</v>
      </c>
      <c r="N3418" t="s">
        <v>14273</v>
      </c>
      <c r="O3418" t="s">
        <v>49</v>
      </c>
      <c r="Q3418" t="s">
        <v>14274</v>
      </c>
      <c r="R3418" s="2">
        <v>42859.899305555555</v>
      </c>
      <c r="S3418" s="2">
        <v>42859.9</v>
      </c>
      <c r="T3418" t="s">
        <v>14275</v>
      </c>
      <c r="U3418">
        <v>9</v>
      </c>
      <c r="V3418" t="s">
        <v>14276</v>
      </c>
      <c r="W3418" t="s">
        <v>53</v>
      </c>
      <c r="Y3418">
        <v>27</v>
      </c>
      <c r="Z3418">
        <v>0</v>
      </c>
      <c r="AA3418">
        <v>0</v>
      </c>
      <c r="AB3418" t="s">
        <v>54</v>
      </c>
      <c r="AC3418">
        <v>0</v>
      </c>
      <c r="AD3418" t="s">
        <v>55</v>
      </c>
      <c r="AF3418" t="s">
        <v>62</v>
      </c>
      <c r="AI3418" t="s">
        <v>56</v>
      </c>
      <c r="AJ3418" t="s">
        <v>56</v>
      </c>
      <c r="AK3418" t="s">
        <v>56</v>
      </c>
      <c r="AS3418">
        <v>0</v>
      </c>
    </row>
    <row r="3419" spans="1:45" x14ac:dyDescent="0.25">
      <c r="A3419" s="1">
        <v>1.2734E+16</v>
      </c>
      <c r="B3419">
        <v>1188</v>
      </c>
      <c r="C3419" t="s">
        <v>14277</v>
      </c>
      <c r="D3419">
        <v>147.72</v>
      </c>
      <c r="E3419">
        <v>0</v>
      </c>
      <c r="F3419">
        <v>0</v>
      </c>
      <c r="G3419">
        <v>147.72</v>
      </c>
      <c r="H3419">
        <v>0</v>
      </c>
      <c r="I3419">
        <v>147.72</v>
      </c>
      <c r="J3419">
        <v>0</v>
      </c>
      <c r="K3419" t="s">
        <v>47</v>
      </c>
      <c r="M3419">
        <v>527</v>
      </c>
      <c r="N3419" t="s">
        <v>14278</v>
      </c>
      <c r="O3419" t="s">
        <v>49</v>
      </c>
      <c r="Q3419" t="s">
        <v>14279</v>
      </c>
      <c r="R3419" s="2">
        <v>42859.888888888891</v>
      </c>
      <c r="S3419" s="2">
        <v>42859.888888888891</v>
      </c>
      <c r="T3419" t="s">
        <v>14280</v>
      </c>
      <c r="U3419">
        <v>9</v>
      </c>
      <c r="V3419" t="s">
        <v>14281</v>
      </c>
      <c r="W3419" t="s">
        <v>53</v>
      </c>
      <c r="Y3419">
        <v>42</v>
      </c>
      <c r="Z3419">
        <v>0</v>
      </c>
      <c r="AA3419">
        <v>0</v>
      </c>
      <c r="AB3419" t="s">
        <v>54</v>
      </c>
      <c r="AC3419">
        <v>0</v>
      </c>
      <c r="AD3419" t="s">
        <v>55</v>
      </c>
      <c r="AF3419" t="s">
        <v>62</v>
      </c>
      <c r="AI3419" t="s">
        <v>56</v>
      </c>
      <c r="AJ3419" t="s">
        <v>56</v>
      </c>
      <c r="AK3419" t="s">
        <v>56</v>
      </c>
      <c r="AS3419">
        <v>0</v>
      </c>
    </row>
    <row r="3420" spans="1:45" x14ac:dyDescent="0.25">
      <c r="A3420" s="1">
        <v>1.48073E+16</v>
      </c>
      <c r="B3420">
        <v>195</v>
      </c>
      <c r="C3420" t="s">
        <v>14282</v>
      </c>
      <c r="D3420">
        <v>24.58</v>
      </c>
      <c r="E3420">
        <v>5</v>
      </c>
      <c r="F3420">
        <v>0</v>
      </c>
      <c r="G3420">
        <v>29.58</v>
      </c>
      <c r="H3420">
        <v>0</v>
      </c>
      <c r="I3420">
        <v>29.58</v>
      </c>
      <c r="J3420">
        <v>0</v>
      </c>
      <c r="K3420" t="s">
        <v>47</v>
      </c>
      <c r="M3420">
        <v>2685</v>
      </c>
      <c r="N3420" t="s">
        <v>14283</v>
      </c>
      <c r="O3420" t="s">
        <v>49</v>
      </c>
      <c r="Q3420" t="s">
        <v>14284</v>
      </c>
      <c r="R3420" s="2">
        <v>42859.888194444444</v>
      </c>
      <c r="S3420" s="2">
        <v>42859.888194444444</v>
      </c>
      <c r="T3420" t="s">
        <v>14285</v>
      </c>
      <c r="U3420">
        <v>5</v>
      </c>
      <c r="V3420" t="s">
        <v>14286</v>
      </c>
      <c r="W3420" t="s">
        <v>61</v>
      </c>
      <c r="Y3420">
        <v>13</v>
      </c>
      <c r="Z3420">
        <v>0</v>
      </c>
      <c r="AA3420">
        <v>0</v>
      </c>
      <c r="AB3420" t="s">
        <v>54</v>
      </c>
      <c r="AC3420">
        <v>0</v>
      </c>
      <c r="AD3420" t="s">
        <v>55</v>
      </c>
      <c r="AF3420" t="s">
        <v>62</v>
      </c>
      <c r="AI3420" t="s">
        <v>56</v>
      </c>
      <c r="AJ3420" t="s">
        <v>56</v>
      </c>
      <c r="AK3420" t="s">
        <v>56</v>
      </c>
      <c r="AS3420">
        <v>0</v>
      </c>
    </row>
    <row r="3421" spans="1:45" x14ac:dyDescent="0.25">
      <c r="A3421" s="1">
        <v>1.27207E+16</v>
      </c>
      <c r="B3421">
        <v>2447</v>
      </c>
      <c r="C3421" t="s">
        <v>14287</v>
      </c>
      <c r="D3421">
        <v>5.9</v>
      </c>
      <c r="E3421">
        <v>5</v>
      </c>
      <c r="F3421">
        <v>0</v>
      </c>
      <c r="G3421">
        <v>10.9</v>
      </c>
      <c r="H3421">
        <v>0</v>
      </c>
      <c r="I3421">
        <v>10.9</v>
      </c>
      <c r="J3421">
        <v>0</v>
      </c>
      <c r="K3421" t="s">
        <v>47</v>
      </c>
      <c r="M3421">
        <v>3186</v>
      </c>
      <c r="N3421" t="s">
        <v>14288</v>
      </c>
      <c r="O3421" t="s">
        <v>49</v>
      </c>
      <c r="Q3421" t="s">
        <v>14289</v>
      </c>
      <c r="R3421" s="2">
        <v>42859.882638888892</v>
      </c>
      <c r="S3421" s="2">
        <v>42859.882638888892</v>
      </c>
      <c r="T3421" t="s">
        <v>13635</v>
      </c>
      <c r="U3421">
        <v>1</v>
      </c>
      <c r="V3421" t="s">
        <v>14290</v>
      </c>
      <c r="W3421" t="s">
        <v>68</v>
      </c>
      <c r="X3421" t="s">
        <v>14291</v>
      </c>
      <c r="Y3421">
        <v>1</v>
      </c>
      <c r="Z3421">
        <v>0</v>
      </c>
      <c r="AA3421">
        <v>0</v>
      </c>
      <c r="AB3421" t="s">
        <v>54</v>
      </c>
      <c r="AC3421">
        <v>0</v>
      </c>
      <c r="AD3421" t="s">
        <v>55</v>
      </c>
      <c r="AF3421" t="s">
        <v>62</v>
      </c>
      <c r="AI3421" t="s">
        <v>56</v>
      </c>
      <c r="AJ3421" t="s">
        <v>56</v>
      </c>
      <c r="AK3421" t="s">
        <v>56</v>
      </c>
      <c r="AS3421">
        <v>0</v>
      </c>
    </row>
    <row r="3422" spans="1:45" x14ac:dyDescent="0.25">
      <c r="A3422" s="1">
        <v>1.47779E+16</v>
      </c>
      <c r="B3422">
        <v>3133</v>
      </c>
      <c r="C3422" t="s">
        <v>14292</v>
      </c>
      <c r="D3422">
        <v>12.78</v>
      </c>
      <c r="E3422">
        <v>5</v>
      </c>
      <c r="F3422">
        <v>0</v>
      </c>
      <c r="G3422">
        <v>17.78</v>
      </c>
      <c r="H3422">
        <v>0</v>
      </c>
      <c r="I3422">
        <v>17.78</v>
      </c>
      <c r="J3422">
        <v>0</v>
      </c>
      <c r="K3422" t="s">
        <v>47</v>
      </c>
      <c r="M3422">
        <v>2643</v>
      </c>
      <c r="N3422" t="s">
        <v>14293</v>
      </c>
      <c r="O3422" t="s">
        <v>49</v>
      </c>
      <c r="Q3422" t="s">
        <v>14292</v>
      </c>
      <c r="R3422" s="2">
        <v>42859.868055555555</v>
      </c>
      <c r="S3422" s="2">
        <v>42859.868055555555</v>
      </c>
      <c r="T3422" t="s">
        <v>14294</v>
      </c>
      <c r="U3422">
        <v>4</v>
      </c>
      <c r="V3422" t="s">
        <v>14295</v>
      </c>
      <c r="W3422" t="s">
        <v>68</v>
      </c>
      <c r="Y3422">
        <v>4</v>
      </c>
      <c r="Z3422">
        <v>0</v>
      </c>
      <c r="AA3422">
        <v>0</v>
      </c>
      <c r="AB3422" t="s">
        <v>54</v>
      </c>
      <c r="AC3422">
        <v>0</v>
      </c>
      <c r="AD3422" t="s">
        <v>55</v>
      </c>
      <c r="AF3422" t="s">
        <v>62</v>
      </c>
      <c r="AI3422" t="s">
        <v>56</v>
      </c>
      <c r="AJ3422" t="s">
        <v>56</v>
      </c>
      <c r="AK3422" t="s">
        <v>56</v>
      </c>
      <c r="AS3422">
        <v>0</v>
      </c>
    </row>
    <row r="3423" spans="1:45" x14ac:dyDescent="0.25">
      <c r="A3423" s="1">
        <v>1.47893E+16</v>
      </c>
      <c r="B3423">
        <v>2586</v>
      </c>
      <c r="C3423" t="s">
        <v>14296</v>
      </c>
      <c r="D3423">
        <v>69.290000000000006</v>
      </c>
      <c r="E3423">
        <v>0</v>
      </c>
      <c r="F3423">
        <v>0</v>
      </c>
      <c r="G3423">
        <v>69.290000000000006</v>
      </c>
      <c r="H3423">
        <v>0</v>
      </c>
      <c r="I3423">
        <v>69.290000000000006</v>
      </c>
      <c r="J3423">
        <v>0</v>
      </c>
      <c r="K3423" t="s">
        <v>47</v>
      </c>
      <c r="M3423">
        <v>172</v>
      </c>
      <c r="N3423" t="s">
        <v>14297</v>
      </c>
      <c r="O3423" t="s">
        <v>49</v>
      </c>
      <c r="Q3423" t="s">
        <v>14298</v>
      </c>
      <c r="R3423" s="2">
        <v>42859.855555555558</v>
      </c>
      <c r="S3423" s="2">
        <v>42859.865277777775</v>
      </c>
      <c r="T3423" t="s">
        <v>3072</v>
      </c>
      <c r="U3423">
        <v>1</v>
      </c>
      <c r="V3423" t="s">
        <v>14299</v>
      </c>
      <c r="W3423" t="s">
        <v>53</v>
      </c>
      <c r="X3423" t="s">
        <v>14300</v>
      </c>
      <c r="Y3423">
        <v>41</v>
      </c>
      <c r="Z3423">
        <v>0</v>
      </c>
      <c r="AA3423">
        <v>0</v>
      </c>
      <c r="AB3423" t="s">
        <v>54</v>
      </c>
      <c r="AC3423">
        <v>0</v>
      </c>
      <c r="AD3423" t="s">
        <v>55</v>
      </c>
      <c r="AI3423" t="s">
        <v>56</v>
      </c>
      <c r="AJ3423" t="s">
        <v>56</v>
      </c>
      <c r="AK3423" t="s">
        <v>56</v>
      </c>
      <c r="AS3423">
        <v>0</v>
      </c>
    </row>
    <row r="3424" spans="1:45" x14ac:dyDescent="0.25">
      <c r="A3424" s="1">
        <v>1.47722E+16</v>
      </c>
      <c r="B3424">
        <v>1366</v>
      </c>
      <c r="C3424" t="s">
        <v>14301</v>
      </c>
      <c r="D3424">
        <v>61.45</v>
      </c>
      <c r="E3424">
        <v>0</v>
      </c>
      <c r="F3424">
        <v>0</v>
      </c>
      <c r="G3424">
        <v>61.45</v>
      </c>
      <c r="H3424">
        <v>0</v>
      </c>
      <c r="I3424">
        <v>61.45</v>
      </c>
      <c r="J3424">
        <v>0</v>
      </c>
      <c r="K3424" t="s">
        <v>47</v>
      </c>
      <c r="M3424">
        <v>1353</v>
      </c>
      <c r="N3424" t="s">
        <v>14302</v>
      </c>
      <c r="O3424" t="s">
        <v>49</v>
      </c>
      <c r="Q3424" t="s">
        <v>14303</v>
      </c>
      <c r="R3424" s="2">
        <v>42859.839583333334</v>
      </c>
      <c r="S3424" s="2">
        <v>42859.839583333334</v>
      </c>
      <c r="T3424" t="s">
        <v>14304</v>
      </c>
      <c r="U3424">
        <v>10</v>
      </c>
      <c r="V3424" t="s">
        <v>14305</v>
      </c>
      <c r="W3424" t="s">
        <v>61</v>
      </c>
      <c r="Y3424">
        <v>13</v>
      </c>
      <c r="Z3424">
        <v>0</v>
      </c>
      <c r="AA3424">
        <v>0</v>
      </c>
      <c r="AB3424" t="s">
        <v>54</v>
      </c>
      <c r="AC3424">
        <v>0</v>
      </c>
      <c r="AD3424" t="s">
        <v>55</v>
      </c>
      <c r="AF3424" t="s">
        <v>62</v>
      </c>
      <c r="AI3424" t="s">
        <v>56</v>
      </c>
      <c r="AJ3424" t="s">
        <v>56</v>
      </c>
      <c r="AK3424" t="s">
        <v>56</v>
      </c>
      <c r="AS3424">
        <v>0</v>
      </c>
    </row>
    <row r="3425" spans="1:45" x14ac:dyDescent="0.25">
      <c r="A3425" s="1">
        <v>1.27039E+16</v>
      </c>
      <c r="B3425">
        <v>251</v>
      </c>
      <c r="C3425" t="s">
        <v>14306</v>
      </c>
      <c r="D3425">
        <v>59.31</v>
      </c>
      <c r="E3425">
        <v>0</v>
      </c>
      <c r="F3425">
        <v>0</v>
      </c>
      <c r="G3425">
        <v>59.31</v>
      </c>
      <c r="H3425">
        <v>0</v>
      </c>
      <c r="I3425">
        <v>59.31</v>
      </c>
      <c r="J3425">
        <v>0</v>
      </c>
      <c r="K3425" t="s">
        <v>47</v>
      </c>
      <c r="L3425" t="s">
        <v>14307</v>
      </c>
      <c r="M3425">
        <v>2993</v>
      </c>
      <c r="N3425" t="s">
        <v>14308</v>
      </c>
      <c r="O3425" t="s">
        <v>49</v>
      </c>
      <c r="Q3425" t="s">
        <v>14309</v>
      </c>
      <c r="R3425" s="2">
        <v>42859.836111111108</v>
      </c>
      <c r="S3425" s="2">
        <v>42859.836805555555</v>
      </c>
      <c r="T3425" t="s">
        <v>14310</v>
      </c>
      <c r="U3425">
        <v>4</v>
      </c>
      <c r="V3425" t="s">
        <v>14311</v>
      </c>
      <c r="W3425" t="s">
        <v>61</v>
      </c>
      <c r="Y3425">
        <v>4</v>
      </c>
      <c r="Z3425">
        <v>0</v>
      </c>
      <c r="AA3425">
        <v>0</v>
      </c>
      <c r="AB3425" t="s">
        <v>54</v>
      </c>
      <c r="AC3425">
        <v>0</v>
      </c>
      <c r="AD3425" t="s">
        <v>55</v>
      </c>
      <c r="AF3425" t="s">
        <v>62</v>
      </c>
      <c r="AI3425" t="s">
        <v>56</v>
      </c>
      <c r="AJ3425" t="s">
        <v>56</v>
      </c>
      <c r="AK3425" t="s">
        <v>56</v>
      </c>
      <c r="AS3425">
        <v>0</v>
      </c>
    </row>
    <row r="3426" spans="1:45" x14ac:dyDescent="0.25">
      <c r="A3426" s="1">
        <v>1.26982E+16</v>
      </c>
      <c r="B3426">
        <v>1292</v>
      </c>
      <c r="C3426" t="s">
        <v>14312</v>
      </c>
      <c r="D3426">
        <v>53.66</v>
      </c>
      <c r="E3426">
        <v>0</v>
      </c>
      <c r="F3426">
        <v>0</v>
      </c>
      <c r="G3426">
        <v>53.66</v>
      </c>
      <c r="H3426">
        <v>0</v>
      </c>
      <c r="I3426">
        <v>53.66</v>
      </c>
      <c r="J3426">
        <v>0</v>
      </c>
      <c r="K3426" t="s">
        <v>47</v>
      </c>
      <c r="M3426">
        <v>2934</v>
      </c>
      <c r="N3426" t="s">
        <v>14313</v>
      </c>
      <c r="O3426" t="s">
        <v>49</v>
      </c>
      <c r="Q3426" t="s">
        <v>14314</v>
      </c>
      <c r="R3426" s="2">
        <v>42859.833333333336</v>
      </c>
      <c r="S3426" s="2">
        <v>42859.834027777775</v>
      </c>
      <c r="T3426" t="s">
        <v>14315</v>
      </c>
      <c r="U3426">
        <v>2</v>
      </c>
      <c r="V3426" t="s">
        <v>14316</v>
      </c>
      <c r="W3426" t="s">
        <v>53</v>
      </c>
      <c r="Y3426">
        <v>34</v>
      </c>
      <c r="Z3426">
        <v>0</v>
      </c>
      <c r="AA3426">
        <v>0</v>
      </c>
      <c r="AB3426" t="s">
        <v>54</v>
      </c>
      <c r="AC3426">
        <v>0</v>
      </c>
      <c r="AD3426" t="s">
        <v>55</v>
      </c>
      <c r="AF3426" t="s">
        <v>62</v>
      </c>
      <c r="AI3426" t="s">
        <v>56</v>
      </c>
      <c r="AJ3426" t="s">
        <v>56</v>
      </c>
      <c r="AK3426" t="s">
        <v>56</v>
      </c>
      <c r="AS3426">
        <v>0</v>
      </c>
    </row>
    <row r="3427" spans="1:45" x14ac:dyDescent="0.25">
      <c r="A3427" s="1">
        <v>1.47666E+16</v>
      </c>
      <c r="B3427">
        <v>404</v>
      </c>
      <c r="C3427" t="s">
        <v>14317</v>
      </c>
      <c r="D3427">
        <v>18.350000000000001</v>
      </c>
      <c r="E3427">
        <v>5</v>
      </c>
      <c r="F3427">
        <v>0</v>
      </c>
      <c r="G3427">
        <v>23.35</v>
      </c>
      <c r="H3427">
        <v>0</v>
      </c>
      <c r="I3427">
        <v>23.35</v>
      </c>
      <c r="J3427">
        <v>0</v>
      </c>
      <c r="K3427" t="s">
        <v>47</v>
      </c>
      <c r="L3427" t="s">
        <v>3111</v>
      </c>
      <c r="M3427">
        <v>1616</v>
      </c>
      <c r="N3427" t="s">
        <v>14318</v>
      </c>
      <c r="O3427" t="s">
        <v>49</v>
      </c>
      <c r="Q3427" t="s">
        <v>14319</v>
      </c>
      <c r="R3427" s="2">
        <v>42859.831250000003</v>
      </c>
      <c r="S3427" s="2">
        <v>42861.322916666664</v>
      </c>
      <c r="T3427" t="s">
        <v>14320</v>
      </c>
      <c r="U3427">
        <v>3</v>
      </c>
      <c r="V3427" t="s">
        <v>14321</v>
      </c>
      <c r="W3427" t="s">
        <v>68</v>
      </c>
      <c r="Y3427">
        <v>3</v>
      </c>
      <c r="Z3427">
        <v>0</v>
      </c>
      <c r="AA3427">
        <v>0</v>
      </c>
      <c r="AB3427" t="s">
        <v>54</v>
      </c>
      <c r="AC3427">
        <v>0</v>
      </c>
      <c r="AD3427" t="s">
        <v>55</v>
      </c>
      <c r="AF3427" t="s">
        <v>62</v>
      </c>
      <c r="AI3427" t="s">
        <v>56</v>
      </c>
      <c r="AJ3427" t="s">
        <v>56</v>
      </c>
      <c r="AK3427" t="s">
        <v>56</v>
      </c>
      <c r="AS3427">
        <v>0</v>
      </c>
    </row>
    <row r="3428" spans="1:45" x14ac:dyDescent="0.25">
      <c r="A3428" s="1">
        <v>1.27068E+16</v>
      </c>
      <c r="B3428">
        <v>1323</v>
      </c>
      <c r="C3428" t="s">
        <v>14322</v>
      </c>
      <c r="D3428">
        <v>59.19</v>
      </c>
      <c r="E3428">
        <v>0</v>
      </c>
      <c r="F3428">
        <v>0</v>
      </c>
      <c r="G3428">
        <v>59.19</v>
      </c>
      <c r="H3428">
        <v>0</v>
      </c>
      <c r="I3428">
        <v>59.19</v>
      </c>
      <c r="J3428">
        <v>0</v>
      </c>
      <c r="K3428" t="s">
        <v>47</v>
      </c>
      <c r="M3428">
        <v>39</v>
      </c>
      <c r="N3428" t="s">
        <v>14323</v>
      </c>
      <c r="O3428" t="s">
        <v>49</v>
      </c>
      <c r="P3428" t="s">
        <v>14324</v>
      </c>
      <c r="Q3428" t="s">
        <v>14325</v>
      </c>
      <c r="R3428" s="2">
        <v>42859.807638888888</v>
      </c>
      <c r="S3428" s="2">
        <v>42859.808333333334</v>
      </c>
      <c r="T3428" t="s">
        <v>14326</v>
      </c>
      <c r="U3428">
        <v>12</v>
      </c>
      <c r="V3428" t="s">
        <v>14327</v>
      </c>
      <c r="W3428" t="s">
        <v>61</v>
      </c>
      <c r="Y3428">
        <v>17</v>
      </c>
      <c r="Z3428">
        <v>0</v>
      </c>
      <c r="AA3428">
        <v>0</v>
      </c>
      <c r="AB3428" t="s">
        <v>54</v>
      </c>
      <c r="AC3428">
        <v>0</v>
      </c>
      <c r="AD3428" t="s">
        <v>55</v>
      </c>
      <c r="AI3428" t="s">
        <v>56</v>
      </c>
      <c r="AJ3428" t="s">
        <v>56</v>
      </c>
      <c r="AK3428" t="s">
        <v>56</v>
      </c>
      <c r="AS3428">
        <v>0</v>
      </c>
    </row>
    <row r="3429" spans="1:45" x14ac:dyDescent="0.25">
      <c r="A3429" s="1">
        <v>1.4736E+16</v>
      </c>
      <c r="B3429">
        <v>2295</v>
      </c>
      <c r="C3429" t="s">
        <v>14328</v>
      </c>
      <c r="D3429">
        <v>5.9</v>
      </c>
      <c r="E3429">
        <v>5</v>
      </c>
      <c r="F3429">
        <v>0</v>
      </c>
      <c r="G3429">
        <v>10.9</v>
      </c>
      <c r="H3429">
        <v>0</v>
      </c>
      <c r="I3429">
        <v>10.9</v>
      </c>
      <c r="J3429">
        <v>0</v>
      </c>
      <c r="K3429" t="s">
        <v>47</v>
      </c>
      <c r="M3429">
        <v>201</v>
      </c>
      <c r="N3429" t="s">
        <v>14329</v>
      </c>
      <c r="O3429" t="s">
        <v>49</v>
      </c>
      <c r="Q3429" t="s">
        <v>14330</v>
      </c>
      <c r="R3429" s="2">
        <v>42859.803472222222</v>
      </c>
      <c r="S3429" s="2">
        <v>42859.803472222222</v>
      </c>
      <c r="T3429" t="s">
        <v>14331</v>
      </c>
      <c r="U3429">
        <v>1</v>
      </c>
      <c r="V3429" t="s">
        <v>14332</v>
      </c>
      <c r="W3429" t="s">
        <v>61</v>
      </c>
      <c r="Y3429">
        <v>1</v>
      </c>
      <c r="Z3429">
        <v>0</v>
      </c>
      <c r="AA3429">
        <v>0</v>
      </c>
      <c r="AB3429" t="s">
        <v>54</v>
      </c>
      <c r="AC3429">
        <v>0</v>
      </c>
      <c r="AD3429" t="s">
        <v>55</v>
      </c>
      <c r="AF3429" t="s">
        <v>62</v>
      </c>
      <c r="AI3429" t="s">
        <v>56</v>
      </c>
      <c r="AJ3429" t="s">
        <v>56</v>
      </c>
      <c r="AK3429" t="s">
        <v>56</v>
      </c>
      <c r="AS3429">
        <v>0</v>
      </c>
    </row>
    <row r="3430" spans="1:45" x14ac:dyDescent="0.25">
      <c r="A3430" s="1">
        <v>1.47524E+16</v>
      </c>
      <c r="B3430">
        <v>3212</v>
      </c>
      <c r="C3430" t="s">
        <v>14333</v>
      </c>
      <c r="D3430">
        <v>3.83</v>
      </c>
      <c r="E3430">
        <v>5</v>
      </c>
      <c r="F3430">
        <v>0</v>
      </c>
      <c r="G3430">
        <v>8.83</v>
      </c>
      <c r="H3430">
        <v>0</v>
      </c>
      <c r="I3430">
        <v>8.83</v>
      </c>
      <c r="J3430">
        <v>0</v>
      </c>
      <c r="K3430" t="s">
        <v>47</v>
      </c>
      <c r="M3430">
        <v>2252</v>
      </c>
      <c r="N3430" t="s">
        <v>14334</v>
      </c>
      <c r="O3430" t="s">
        <v>49</v>
      </c>
      <c r="Q3430" t="s">
        <v>14335</v>
      </c>
      <c r="R3430" s="2">
        <v>42859.8</v>
      </c>
      <c r="S3430" s="2">
        <v>42859.8</v>
      </c>
      <c r="T3430" t="s">
        <v>14336</v>
      </c>
      <c r="U3430">
        <v>1</v>
      </c>
      <c r="V3430" t="s">
        <v>14337</v>
      </c>
      <c r="W3430" t="s">
        <v>61</v>
      </c>
      <c r="Y3430">
        <v>2</v>
      </c>
      <c r="Z3430">
        <v>0</v>
      </c>
      <c r="AA3430">
        <v>0</v>
      </c>
      <c r="AB3430" t="s">
        <v>54</v>
      </c>
      <c r="AC3430">
        <v>0</v>
      </c>
      <c r="AD3430" t="s">
        <v>55</v>
      </c>
      <c r="AF3430" t="s">
        <v>62</v>
      </c>
      <c r="AI3430" t="s">
        <v>56</v>
      </c>
      <c r="AJ3430" t="s">
        <v>56</v>
      </c>
      <c r="AK3430" t="s">
        <v>56</v>
      </c>
      <c r="AS3430">
        <v>0</v>
      </c>
    </row>
    <row r="3431" spans="1:45" x14ac:dyDescent="0.25">
      <c r="A3431" s="1">
        <v>1.27045E+16</v>
      </c>
      <c r="B3431">
        <v>1881</v>
      </c>
      <c r="C3431" t="s">
        <v>14338</v>
      </c>
      <c r="D3431">
        <v>5.9</v>
      </c>
      <c r="E3431">
        <v>5</v>
      </c>
      <c r="F3431">
        <v>0</v>
      </c>
      <c r="G3431">
        <v>10.9</v>
      </c>
      <c r="H3431">
        <v>0</v>
      </c>
      <c r="I3431">
        <v>10.9</v>
      </c>
      <c r="J3431">
        <v>0</v>
      </c>
      <c r="K3431" t="s">
        <v>47</v>
      </c>
      <c r="M3431">
        <v>430</v>
      </c>
      <c r="N3431" t="s">
        <v>14339</v>
      </c>
      <c r="O3431" t="s">
        <v>49</v>
      </c>
      <c r="Q3431" t="s">
        <v>14338</v>
      </c>
      <c r="R3431" s="2">
        <v>42859.8</v>
      </c>
      <c r="S3431" s="2">
        <v>42859.8</v>
      </c>
      <c r="T3431" t="s">
        <v>939</v>
      </c>
      <c r="U3431">
        <v>1</v>
      </c>
      <c r="V3431" t="s">
        <v>14340</v>
      </c>
      <c r="W3431" t="s">
        <v>61</v>
      </c>
      <c r="Y3431">
        <v>1</v>
      </c>
      <c r="Z3431">
        <v>0</v>
      </c>
      <c r="AA3431">
        <v>0</v>
      </c>
      <c r="AB3431" t="s">
        <v>54</v>
      </c>
      <c r="AC3431">
        <v>0</v>
      </c>
      <c r="AD3431" t="s">
        <v>55</v>
      </c>
      <c r="AF3431" t="s">
        <v>62</v>
      </c>
      <c r="AI3431" t="s">
        <v>56</v>
      </c>
      <c r="AJ3431" t="s">
        <v>56</v>
      </c>
      <c r="AK3431" t="s">
        <v>56</v>
      </c>
      <c r="AS3431">
        <v>0</v>
      </c>
    </row>
    <row r="3432" spans="1:45" x14ac:dyDescent="0.25">
      <c r="A3432" s="1">
        <v>1.47565E+16</v>
      </c>
      <c r="B3432">
        <v>1217</v>
      </c>
      <c r="C3432" t="s">
        <v>14341</v>
      </c>
      <c r="D3432">
        <v>290</v>
      </c>
      <c r="E3432">
        <v>0</v>
      </c>
      <c r="F3432">
        <v>0</v>
      </c>
      <c r="G3432">
        <v>290</v>
      </c>
      <c r="H3432">
        <v>0</v>
      </c>
      <c r="I3432">
        <v>290</v>
      </c>
      <c r="J3432">
        <v>0</v>
      </c>
      <c r="K3432" t="s">
        <v>47</v>
      </c>
      <c r="M3432">
        <v>521</v>
      </c>
      <c r="N3432" t="s">
        <v>14342</v>
      </c>
      <c r="O3432" t="s">
        <v>49</v>
      </c>
      <c r="Q3432" t="s">
        <v>14341</v>
      </c>
      <c r="R3432" s="2">
        <v>42859.799305555556</v>
      </c>
      <c r="S3432" s="2">
        <v>42861.706250000003</v>
      </c>
      <c r="T3432" t="s">
        <v>14343</v>
      </c>
      <c r="U3432">
        <v>2</v>
      </c>
      <c r="V3432" t="s">
        <v>14344</v>
      </c>
      <c r="W3432" t="s">
        <v>53</v>
      </c>
      <c r="X3432" t="s">
        <v>14345</v>
      </c>
      <c r="Y3432">
        <v>10</v>
      </c>
      <c r="Z3432">
        <v>0</v>
      </c>
      <c r="AA3432">
        <v>0</v>
      </c>
      <c r="AB3432" t="s">
        <v>54</v>
      </c>
      <c r="AC3432">
        <v>0</v>
      </c>
      <c r="AD3432" t="s">
        <v>55</v>
      </c>
      <c r="AI3432" t="s">
        <v>56</v>
      </c>
      <c r="AJ3432" t="s">
        <v>56</v>
      </c>
      <c r="AK3432" t="s">
        <v>56</v>
      </c>
      <c r="AS3432">
        <v>0</v>
      </c>
    </row>
    <row r="3433" spans="1:45" x14ac:dyDescent="0.25">
      <c r="A3433" s="1">
        <v>1.26895E+16</v>
      </c>
      <c r="B3433">
        <v>2321</v>
      </c>
      <c r="C3433" t="s">
        <v>14346</v>
      </c>
      <c r="D3433">
        <v>13.41</v>
      </c>
      <c r="E3433">
        <v>5</v>
      </c>
      <c r="F3433">
        <v>0</v>
      </c>
      <c r="G3433">
        <v>18.41</v>
      </c>
      <c r="H3433">
        <v>0</v>
      </c>
      <c r="I3433">
        <v>18.41</v>
      </c>
      <c r="J3433">
        <v>0</v>
      </c>
      <c r="K3433" t="s">
        <v>47</v>
      </c>
      <c r="M3433">
        <v>705</v>
      </c>
      <c r="N3433" t="s">
        <v>14347</v>
      </c>
      <c r="O3433" t="s">
        <v>49</v>
      </c>
      <c r="Q3433" t="s">
        <v>14348</v>
      </c>
      <c r="R3433" s="2">
        <v>42859.790972222225</v>
      </c>
      <c r="S3433" s="2">
        <v>42860.427777777775</v>
      </c>
      <c r="T3433" t="s">
        <v>14349</v>
      </c>
      <c r="U3433">
        <v>6</v>
      </c>
      <c r="V3433" t="s">
        <v>14350</v>
      </c>
      <c r="W3433" t="s">
        <v>61</v>
      </c>
      <c r="Y3433">
        <v>6</v>
      </c>
      <c r="Z3433">
        <v>0</v>
      </c>
      <c r="AA3433">
        <v>0</v>
      </c>
      <c r="AB3433" t="s">
        <v>54</v>
      </c>
      <c r="AC3433">
        <v>0</v>
      </c>
      <c r="AD3433" t="s">
        <v>55</v>
      </c>
      <c r="AF3433" t="s">
        <v>62</v>
      </c>
      <c r="AI3433" t="s">
        <v>56</v>
      </c>
      <c r="AJ3433" t="s">
        <v>56</v>
      </c>
      <c r="AK3433" t="s">
        <v>56</v>
      </c>
      <c r="AS3433">
        <v>0</v>
      </c>
    </row>
    <row r="3434" spans="1:45" x14ac:dyDescent="0.25">
      <c r="A3434" s="1">
        <v>1.26998E+16</v>
      </c>
      <c r="B3434">
        <v>2655</v>
      </c>
      <c r="C3434" t="s">
        <v>14351</v>
      </c>
      <c r="D3434">
        <v>35.28</v>
      </c>
      <c r="E3434">
        <v>5</v>
      </c>
      <c r="F3434">
        <v>0</v>
      </c>
      <c r="G3434">
        <v>40.28</v>
      </c>
      <c r="H3434">
        <v>0</v>
      </c>
      <c r="I3434">
        <v>40.28</v>
      </c>
      <c r="J3434">
        <v>0</v>
      </c>
      <c r="K3434" t="s">
        <v>47</v>
      </c>
      <c r="L3434" t="s">
        <v>14352</v>
      </c>
      <c r="M3434">
        <v>1947</v>
      </c>
      <c r="N3434" t="s">
        <v>14353</v>
      </c>
      <c r="O3434" t="s">
        <v>49</v>
      </c>
      <c r="Q3434" t="s">
        <v>14354</v>
      </c>
      <c r="R3434" s="2">
        <v>42859.78125</v>
      </c>
      <c r="S3434" s="2">
        <v>42859.788194444445</v>
      </c>
      <c r="T3434" t="s">
        <v>7839</v>
      </c>
      <c r="U3434">
        <v>1</v>
      </c>
      <c r="V3434" t="s">
        <v>14355</v>
      </c>
      <c r="W3434" t="s">
        <v>61</v>
      </c>
      <c r="X3434" t="s">
        <v>14356</v>
      </c>
      <c r="Y3434">
        <v>40</v>
      </c>
      <c r="Z3434">
        <v>0</v>
      </c>
      <c r="AA3434">
        <v>0</v>
      </c>
      <c r="AB3434" t="s">
        <v>54</v>
      </c>
      <c r="AC3434">
        <v>0</v>
      </c>
      <c r="AD3434" t="s">
        <v>55</v>
      </c>
      <c r="AF3434" t="s">
        <v>62</v>
      </c>
      <c r="AI3434" t="s">
        <v>56</v>
      </c>
      <c r="AJ3434" t="s">
        <v>56</v>
      </c>
      <c r="AK3434" t="s">
        <v>56</v>
      </c>
      <c r="AS3434">
        <v>0</v>
      </c>
    </row>
    <row r="3435" spans="1:45" x14ac:dyDescent="0.25">
      <c r="A3435" s="1">
        <v>1.47288E+16</v>
      </c>
      <c r="B3435">
        <v>1624</v>
      </c>
      <c r="C3435" t="s">
        <v>14204</v>
      </c>
      <c r="D3435">
        <v>86.19</v>
      </c>
      <c r="E3435">
        <v>0</v>
      </c>
      <c r="F3435">
        <v>0</v>
      </c>
      <c r="G3435">
        <v>86.19</v>
      </c>
      <c r="H3435">
        <v>0</v>
      </c>
      <c r="I3435">
        <v>50.29</v>
      </c>
      <c r="J3435">
        <v>0</v>
      </c>
      <c r="K3435" t="s">
        <v>47</v>
      </c>
      <c r="M3435">
        <v>954</v>
      </c>
      <c r="N3435" t="s">
        <v>14357</v>
      </c>
      <c r="O3435" t="s">
        <v>49</v>
      </c>
      <c r="P3435" t="s">
        <v>14358</v>
      </c>
      <c r="Q3435" t="s">
        <v>14359</v>
      </c>
      <c r="R3435" s="2">
        <v>42859.757638888892</v>
      </c>
      <c r="S3435" s="2">
        <v>42859.757638888892</v>
      </c>
      <c r="T3435" t="s">
        <v>14360</v>
      </c>
      <c r="U3435">
        <v>6</v>
      </c>
      <c r="V3435" t="s">
        <v>14208</v>
      </c>
      <c r="W3435" t="s">
        <v>53</v>
      </c>
      <c r="Y3435">
        <v>42</v>
      </c>
      <c r="Z3435">
        <v>0</v>
      </c>
      <c r="AA3435">
        <v>0</v>
      </c>
      <c r="AB3435" t="s">
        <v>54</v>
      </c>
      <c r="AC3435">
        <v>0</v>
      </c>
      <c r="AD3435" t="s">
        <v>55</v>
      </c>
      <c r="AF3435" t="s">
        <v>62</v>
      </c>
      <c r="AI3435" t="s">
        <v>56</v>
      </c>
      <c r="AJ3435" t="s">
        <v>56</v>
      </c>
      <c r="AK3435" t="s">
        <v>56</v>
      </c>
      <c r="AS3435">
        <v>35.9</v>
      </c>
    </row>
    <row r="3436" spans="1:45" x14ac:dyDescent="0.25">
      <c r="A3436" s="1">
        <v>1.47283E+16</v>
      </c>
      <c r="B3436">
        <v>3170</v>
      </c>
      <c r="C3436" t="s">
        <v>14361</v>
      </c>
      <c r="D3436">
        <v>16.13</v>
      </c>
      <c r="E3436">
        <v>5</v>
      </c>
      <c r="F3436">
        <v>0</v>
      </c>
      <c r="G3436">
        <v>21.13</v>
      </c>
      <c r="H3436">
        <v>0</v>
      </c>
      <c r="I3436">
        <v>21.13</v>
      </c>
      <c r="J3436">
        <v>0</v>
      </c>
      <c r="K3436" t="s">
        <v>47</v>
      </c>
      <c r="M3436">
        <v>915</v>
      </c>
      <c r="N3436" t="s">
        <v>14362</v>
      </c>
      <c r="O3436" t="s">
        <v>49</v>
      </c>
      <c r="Q3436" t="s">
        <v>14363</v>
      </c>
      <c r="R3436" s="2">
        <v>42859.756249999999</v>
      </c>
      <c r="S3436" s="2">
        <v>42859.756944444445</v>
      </c>
      <c r="T3436" t="s">
        <v>14364</v>
      </c>
      <c r="U3436">
        <v>7</v>
      </c>
      <c r="V3436" t="s">
        <v>14365</v>
      </c>
      <c r="W3436" t="s">
        <v>53</v>
      </c>
      <c r="Y3436">
        <v>8</v>
      </c>
      <c r="Z3436">
        <v>0</v>
      </c>
      <c r="AA3436">
        <v>0</v>
      </c>
      <c r="AB3436" t="s">
        <v>54</v>
      </c>
      <c r="AC3436">
        <v>0</v>
      </c>
      <c r="AD3436" t="s">
        <v>55</v>
      </c>
      <c r="AF3436" t="s">
        <v>62</v>
      </c>
      <c r="AI3436" t="s">
        <v>56</v>
      </c>
      <c r="AJ3436" t="s">
        <v>56</v>
      </c>
      <c r="AK3436" t="s">
        <v>56</v>
      </c>
      <c r="AS3436">
        <v>0</v>
      </c>
    </row>
    <row r="3437" spans="1:45" x14ac:dyDescent="0.25">
      <c r="A3437" s="1">
        <v>1.47117E+16</v>
      </c>
      <c r="B3437">
        <v>960</v>
      </c>
      <c r="C3437" t="s">
        <v>14366</v>
      </c>
      <c r="D3437">
        <v>59</v>
      </c>
      <c r="E3437">
        <v>0</v>
      </c>
      <c r="F3437">
        <v>0</v>
      </c>
      <c r="G3437">
        <v>59</v>
      </c>
      <c r="H3437">
        <v>0</v>
      </c>
      <c r="I3437">
        <v>59</v>
      </c>
      <c r="J3437">
        <v>0</v>
      </c>
      <c r="K3437" t="s">
        <v>47</v>
      </c>
      <c r="M3437">
        <v>12</v>
      </c>
      <c r="N3437" t="s">
        <v>14367</v>
      </c>
      <c r="O3437" t="s">
        <v>49</v>
      </c>
      <c r="Q3437" t="s">
        <v>14368</v>
      </c>
      <c r="R3437" s="2">
        <v>42859.756249999999</v>
      </c>
      <c r="S3437" s="2">
        <v>42859.756249999999</v>
      </c>
      <c r="T3437" t="s">
        <v>939</v>
      </c>
      <c r="U3437">
        <v>1</v>
      </c>
      <c r="V3437" t="s">
        <v>14369</v>
      </c>
      <c r="W3437" t="s">
        <v>61</v>
      </c>
      <c r="Y3437">
        <v>10</v>
      </c>
      <c r="Z3437">
        <v>0</v>
      </c>
      <c r="AA3437">
        <v>0</v>
      </c>
      <c r="AB3437" t="s">
        <v>54</v>
      </c>
      <c r="AC3437">
        <v>0</v>
      </c>
      <c r="AD3437" t="s">
        <v>55</v>
      </c>
      <c r="AF3437" t="s">
        <v>62</v>
      </c>
      <c r="AI3437" t="s">
        <v>56</v>
      </c>
      <c r="AJ3437" t="s">
        <v>56</v>
      </c>
      <c r="AK3437" t="s">
        <v>56</v>
      </c>
      <c r="AS3437">
        <v>0</v>
      </c>
    </row>
    <row r="3438" spans="1:45" x14ac:dyDescent="0.25">
      <c r="A3438" s="1">
        <v>1.47287E+16</v>
      </c>
      <c r="B3438">
        <v>1588</v>
      </c>
      <c r="C3438" t="s">
        <v>14370</v>
      </c>
      <c r="D3438">
        <v>10.68</v>
      </c>
      <c r="E3438">
        <v>5</v>
      </c>
      <c r="F3438">
        <v>0</v>
      </c>
      <c r="G3438">
        <v>15.68</v>
      </c>
      <c r="H3438">
        <v>0</v>
      </c>
      <c r="I3438">
        <v>15.68</v>
      </c>
      <c r="J3438">
        <v>0</v>
      </c>
      <c r="K3438" t="s">
        <v>47</v>
      </c>
      <c r="L3438" t="s">
        <v>14371</v>
      </c>
      <c r="M3438">
        <v>1304</v>
      </c>
      <c r="N3438" t="s">
        <v>14372</v>
      </c>
      <c r="O3438" t="s">
        <v>49</v>
      </c>
      <c r="Q3438" t="s">
        <v>14373</v>
      </c>
      <c r="R3438" s="2">
        <v>42859.749305555553</v>
      </c>
      <c r="S3438" s="2">
        <v>42859.749305555553</v>
      </c>
      <c r="T3438" t="s">
        <v>14374</v>
      </c>
      <c r="U3438">
        <v>5</v>
      </c>
      <c r="V3438" t="s">
        <v>14375</v>
      </c>
      <c r="W3438" t="s">
        <v>61</v>
      </c>
      <c r="Y3438">
        <v>5</v>
      </c>
      <c r="Z3438">
        <v>0</v>
      </c>
      <c r="AA3438">
        <v>0</v>
      </c>
      <c r="AB3438" t="s">
        <v>54</v>
      </c>
      <c r="AC3438">
        <v>0</v>
      </c>
      <c r="AD3438" t="s">
        <v>55</v>
      </c>
      <c r="AF3438" t="s">
        <v>62</v>
      </c>
      <c r="AI3438" t="s">
        <v>56</v>
      </c>
      <c r="AJ3438" t="s">
        <v>56</v>
      </c>
      <c r="AK3438" t="s">
        <v>56</v>
      </c>
      <c r="AS3438">
        <v>0</v>
      </c>
    </row>
    <row r="3439" spans="1:45" x14ac:dyDescent="0.25">
      <c r="A3439" s="1">
        <v>1.26888E+16</v>
      </c>
      <c r="B3439">
        <v>3307</v>
      </c>
      <c r="C3439" t="s">
        <v>14376</v>
      </c>
      <c r="D3439">
        <v>16.16</v>
      </c>
      <c r="E3439">
        <v>5</v>
      </c>
      <c r="F3439">
        <v>0</v>
      </c>
      <c r="G3439">
        <v>21.16</v>
      </c>
      <c r="H3439">
        <v>0</v>
      </c>
      <c r="I3439">
        <v>21.16</v>
      </c>
      <c r="J3439">
        <v>0</v>
      </c>
      <c r="K3439" t="s">
        <v>47</v>
      </c>
      <c r="M3439">
        <v>893</v>
      </c>
      <c r="N3439" t="s">
        <v>14377</v>
      </c>
      <c r="O3439" t="s">
        <v>49</v>
      </c>
      <c r="Q3439" t="s">
        <v>14378</v>
      </c>
      <c r="R3439" s="2">
        <v>42859.745833333334</v>
      </c>
      <c r="S3439" s="2">
        <v>42859.746527777781</v>
      </c>
      <c r="T3439" t="s">
        <v>14379</v>
      </c>
      <c r="U3439">
        <v>6</v>
      </c>
      <c r="V3439" t="s">
        <v>14380</v>
      </c>
      <c r="W3439" t="s">
        <v>61</v>
      </c>
      <c r="Y3439">
        <v>6</v>
      </c>
      <c r="Z3439">
        <v>0</v>
      </c>
      <c r="AA3439">
        <v>0</v>
      </c>
      <c r="AB3439" t="s">
        <v>54</v>
      </c>
      <c r="AC3439">
        <v>0</v>
      </c>
      <c r="AD3439" t="s">
        <v>55</v>
      </c>
      <c r="AF3439" t="s">
        <v>62</v>
      </c>
      <c r="AI3439" t="s">
        <v>56</v>
      </c>
      <c r="AJ3439" t="s">
        <v>56</v>
      </c>
      <c r="AK3439" t="s">
        <v>56</v>
      </c>
      <c r="AS3439">
        <v>0</v>
      </c>
    </row>
    <row r="3440" spans="1:45" x14ac:dyDescent="0.25">
      <c r="A3440" s="1">
        <v>1.26869E+16</v>
      </c>
      <c r="B3440">
        <v>1629</v>
      </c>
      <c r="C3440" t="s">
        <v>14381</v>
      </c>
      <c r="D3440">
        <v>5.9</v>
      </c>
      <c r="E3440">
        <v>5</v>
      </c>
      <c r="F3440">
        <v>0</v>
      </c>
      <c r="G3440">
        <v>10.9</v>
      </c>
      <c r="H3440">
        <v>0</v>
      </c>
      <c r="I3440">
        <v>10.9</v>
      </c>
      <c r="J3440">
        <v>0</v>
      </c>
      <c r="K3440" t="s">
        <v>47</v>
      </c>
      <c r="M3440">
        <v>1160</v>
      </c>
      <c r="N3440" t="s">
        <v>14382</v>
      </c>
      <c r="O3440" t="s">
        <v>49</v>
      </c>
      <c r="Q3440" t="s">
        <v>14383</v>
      </c>
      <c r="R3440" s="2">
        <v>42859.739583333336</v>
      </c>
      <c r="S3440" s="2">
        <v>42859.740277777775</v>
      </c>
      <c r="T3440" t="s">
        <v>939</v>
      </c>
      <c r="U3440">
        <v>1</v>
      </c>
      <c r="V3440" t="s">
        <v>14384</v>
      </c>
      <c r="W3440" t="s">
        <v>68</v>
      </c>
      <c r="X3440" t="s">
        <v>771</v>
      </c>
      <c r="Y3440">
        <v>1</v>
      </c>
      <c r="Z3440">
        <v>0</v>
      </c>
      <c r="AA3440">
        <v>0</v>
      </c>
      <c r="AB3440" t="s">
        <v>54</v>
      </c>
      <c r="AC3440">
        <v>0</v>
      </c>
      <c r="AD3440" t="s">
        <v>55</v>
      </c>
      <c r="AF3440" t="s">
        <v>62</v>
      </c>
      <c r="AI3440" t="s">
        <v>56</v>
      </c>
      <c r="AJ3440" t="s">
        <v>56</v>
      </c>
      <c r="AK3440" t="s">
        <v>56</v>
      </c>
      <c r="AS3440">
        <v>0</v>
      </c>
    </row>
    <row r="3441" spans="1:45" x14ac:dyDescent="0.25">
      <c r="A3441" s="1">
        <v>1.47165E+16</v>
      </c>
      <c r="B3441">
        <v>1895</v>
      </c>
      <c r="C3441" t="s">
        <v>14385</v>
      </c>
      <c r="D3441">
        <v>6.27</v>
      </c>
      <c r="E3441">
        <v>5</v>
      </c>
      <c r="F3441">
        <v>0</v>
      </c>
      <c r="G3441">
        <v>11.27</v>
      </c>
      <c r="H3441">
        <v>0</v>
      </c>
      <c r="I3441">
        <v>11.27</v>
      </c>
      <c r="J3441">
        <v>0</v>
      </c>
      <c r="K3441" t="s">
        <v>47</v>
      </c>
      <c r="M3441">
        <v>90</v>
      </c>
      <c r="N3441" t="s">
        <v>14386</v>
      </c>
      <c r="O3441" t="s">
        <v>49</v>
      </c>
      <c r="Q3441" t="s">
        <v>14387</v>
      </c>
      <c r="R3441" s="2">
        <v>42859.736111111109</v>
      </c>
      <c r="S3441" s="2">
        <v>42859.736805555556</v>
      </c>
      <c r="T3441" t="s">
        <v>13645</v>
      </c>
      <c r="U3441">
        <v>3</v>
      </c>
      <c r="V3441" t="s">
        <v>14388</v>
      </c>
      <c r="W3441" t="s">
        <v>53</v>
      </c>
      <c r="Y3441">
        <v>3</v>
      </c>
      <c r="Z3441">
        <v>0</v>
      </c>
      <c r="AA3441">
        <v>0</v>
      </c>
      <c r="AB3441" t="s">
        <v>54</v>
      </c>
      <c r="AC3441">
        <v>0</v>
      </c>
      <c r="AD3441" t="s">
        <v>55</v>
      </c>
      <c r="AF3441" t="s">
        <v>62</v>
      </c>
      <c r="AI3441" t="s">
        <v>56</v>
      </c>
      <c r="AJ3441" t="s">
        <v>56</v>
      </c>
      <c r="AK3441" t="s">
        <v>56</v>
      </c>
      <c r="AS3441">
        <v>0</v>
      </c>
    </row>
    <row r="3442" spans="1:45" x14ac:dyDescent="0.25">
      <c r="A3442" s="1">
        <v>1.26652E+16</v>
      </c>
      <c r="B3442">
        <v>2667</v>
      </c>
      <c r="C3442" t="s">
        <v>14389</v>
      </c>
      <c r="D3442">
        <v>107.8</v>
      </c>
      <c r="E3442">
        <v>0</v>
      </c>
      <c r="F3442">
        <v>0</v>
      </c>
      <c r="G3442">
        <v>107.8</v>
      </c>
      <c r="H3442">
        <v>0</v>
      </c>
      <c r="I3442">
        <v>107.8</v>
      </c>
      <c r="J3442">
        <v>0</v>
      </c>
      <c r="K3442" t="s">
        <v>47</v>
      </c>
      <c r="M3442">
        <v>1843</v>
      </c>
      <c r="N3442" t="s">
        <v>14390</v>
      </c>
      <c r="O3442" t="s">
        <v>49</v>
      </c>
      <c r="Q3442" t="s">
        <v>14391</v>
      </c>
      <c r="R3442" s="2">
        <v>42859.729166666664</v>
      </c>
      <c r="S3442" s="2">
        <v>42859.729166666664</v>
      </c>
      <c r="T3442" t="s">
        <v>14392</v>
      </c>
      <c r="U3442">
        <v>15</v>
      </c>
      <c r="V3442" t="s">
        <v>14393</v>
      </c>
      <c r="W3442" t="s">
        <v>53</v>
      </c>
      <c r="Y3442">
        <v>24</v>
      </c>
      <c r="Z3442">
        <v>0</v>
      </c>
      <c r="AA3442">
        <v>0</v>
      </c>
      <c r="AB3442" t="s">
        <v>54</v>
      </c>
      <c r="AC3442">
        <v>0</v>
      </c>
      <c r="AD3442" t="s">
        <v>55</v>
      </c>
      <c r="AF3442" t="s">
        <v>62</v>
      </c>
      <c r="AI3442" t="s">
        <v>56</v>
      </c>
      <c r="AJ3442" t="s">
        <v>56</v>
      </c>
      <c r="AK3442" t="s">
        <v>56</v>
      </c>
      <c r="AS3442">
        <v>0</v>
      </c>
    </row>
    <row r="3443" spans="1:45" x14ac:dyDescent="0.25">
      <c r="A3443" s="1">
        <v>1.47094E+16</v>
      </c>
      <c r="B3443">
        <v>664</v>
      </c>
      <c r="C3443" t="s">
        <v>14394</v>
      </c>
      <c r="D3443">
        <v>59.28</v>
      </c>
      <c r="E3443">
        <v>0</v>
      </c>
      <c r="F3443">
        <v>0</v>
      </c>
      <c r="G3443">
        <v>59.28</v>
      </c>
      <c r="H3443">
        <v>0</v>
      </c>
      <c r="I3443">
        <v>59.28</v>
      </c>
      <c r="J3443">
        <v>0</v>
      </c>
      <c r="K3443" t="s">
        <v>47</v>
      </c>
      <c r="M3443">
        <v>992</v>
      </c>
      <c r="N3443" t="s">
        <v>14395</v>
      </c>
      <c r="O3443" t="s">
        <v>49</v>
      </c>
      <c r="Q3443" t="s">
        <v>14396</v>
      </c>
      <c r="R3443" s="2">
        <v>42859.724305555559</v>
      </c>
      <c r="S3443" s="2">
        <v>42859.724305555559</v>
      </c>
      <c r="T3443" t="s">
        <v>14397</v>
      </c>
      <c r="U3443">
        <v>3</v>
      </c>
      <c r="V3443" t="s">
        <v>14398</v>
      </c>
      <c r="W3443" t="s">
        <v>53</v>
      </c>
      <c r="Y3443">
        <v>53</v>
      </c>
      <c r="Z3443">
        <v>0</v>
      </c>
      <c r="AA3443">
        <v>0</v>
      </c>
      <c r="AB3443" t="s">
        <v>54</v>
      </c>
      <c r="AC3443">
        <v>0</v>
      </c>
      <c r="AD3443" t="s">
        <v>55</v>
      </c>
      <c r="AF3443" t="s">
        <v>62</v>
      </c>
      <c r="AI3443" t="s">
        <v>56</v>
      </c>
      <c r="AJ3443" t="s">
        <v>56</v>
      </c>
      <c r="AK3443" t="s">
        <v>56</v>
      </c>
      <c r="AS3443">
        <v>0</v>
      </c>
    </row>
    <row r="3444" spans="1:45" x14ac:dyDescent="0.25">
      <c r="A3444" s="1">
        <v>1.47114E+16</v>
      </c>
      <c r="B3444">
        <v>1969</v>
      </c>
      <c r="C3444" t="s">
        <v>14399</v>
      </c>
      <c r="D3444">
        <v>18.399999999999999</v>
      </c>
      <c r="E3444">
        <v>5</v>
      </c>
      <c r="F3444">
        <v>0</v>
      </c>
      <c r="G3444">
        <v>23.4</v>
      </c>
      <c r="H3444">
        <v>0</v>
      </c>
      <c r="I3444">
        <v>23.4</v>
      </c>
      <c r="J3444">
        <v>0</v>
      </c>
      <c r="K3444" t="s">
        <v>47</v>
      </c>
      <c r="M3444">
        <v>2201</v>
      </c>
      <c r="N3444" t="s">
        <v>14400</v>
      </c>
      <c r="O3444" t="s">
        <v>49</v>
      </c>
      <c r="Q3444" t="s">
        <v>14399</v>
      </c>
      <c r="R3444" s="2">
        <v>42859.718055555553</v>
      </c>
      <c r="S3444" s="2">
        <v>42859.718055555553</v>
      </c>
      <c r="T3444" t="s">
        <v>14401</v>
      </c>
      <c r="U3444">
        <v>2</v>
      </c>
      <c r="V3444" t="s">
        <v>14402</v>
      </c>
      <c r="W3444" t="s">
        <v>61</v>
      </c>
      <c r="Y3444">
        <v>10</v>
      </c>
      <c r="Z3444">
        <v>0</v>
      </c>
      <c r="AA3444">
        <v>0</v>
      </c>
      <c r="AB3444" t="s">
        <v>54</v>
      </c>
      <c r="AC3444">
        <v>0</v>
      </c>
      <c r="AD3444" t="s">
        <v>55</v>
      </c>
      <c r="AF3444" t="s">
        <v>62</v>
      </c>
      <c r="AI3444" t="s">
        <v>56</v>
      </c>
      <c r="AJ3444" t="s">
        <v>56</v>
      </c>
      <c r="AK3444" t="s">
        <v>56</v>
      </c>
      <c r="AS3444">
        <v>0</v>
      </c>
    </row>
    <row r="3445" spans="1:45" x14ac:dyDescent="0.25">
      <c r="A3445" s="1">
        <v>1.47021E+16</v>
      </c>
      <c r="B3445">
        <v>962</v>
      </c>
      <c r="C3445" t="s">
        <v>14403</v>
      </c>
      <c r="D3445">
        <v>59.2</v>
      </c>
      <c r="E3445">
        <v>0</v>
      </c>
      <c r="F3445">
        <v>0</v>
      </c>
      <c r="G3445">
        <v>59.2</v>
      </c>
      <c r="H3445">
        <v>0</v>
      </c>
      <c r="I3445">
        <v>59.2</v>
      </c>
      <c r="J3445">
        <v>0</v>
      </c>
      <c r="K3445" t="s">
        <v>47</v>
      </c>
      <c r="M3445">
        <v>810</v>
      </c>
      <c r="N3445" t="s">
        <v>14404</v>
      </c>
      <c r="O3445" t="s">
        <v>49</v>
      </c>
      <c r="Q3445" t="s">
        <v>14403</v>
      </c>
      <c r="R3445" s="2">
        <v>42859.713888888888</v>
      </c>
      <c r="S3445" s="2">
        <v>42859.714583333334</v>
      </c>
      <c r="T3445" t="s">
        <v>14405</v>
      </c>
      <c r="U3445">
        <v>3</v>
      </c>
      <c r="V3445" t="s">
        <v>14406</v>
      </c>
      <c r="W3445" t="s">
        <v>68</v>
      </c>
      <c r="Y3445">
        <v>30</v>
      </c>
      <c r="Z3445">
        <v>0</v>
      </c>
      <c r="AA3445">
        <v>0</v>
      </c>
      <c r="AB3445" t="s">
        <v>54</v>
      </c>
      <c r="AC3445">
        <v>0</v>
      </c>
      <c r="AD3445" t="s">
        <v>55</v>
      </c>
      <c r="AF3445" t="s">
        <v>62</v>
      </c>
      <c r="AI3445" t="s">
        <v>56</v>
      </c>
      <c r="AJ3445" t="s">
        <v>56</v>
      </c>
      <c r="AK3445" t="s">
        <v>56</v>
      </c>
      <c r="AS3445">
        <v>0</v>
      </c>
    </row>
    <row r="3446" spans="1:45" x14ac:dyDescent="0.25">
      <c r="A3446" s="1">
        <v>1.47029E+16</v>
      </c>
      <c r="B3446">
        <v>2648</v>
      </c>
      <c r="C3446" t="s">
        <v>14407</v>
      </c>
      <c r="D3446">
        <v>59.14</v>
      </c>
      <c r="E3446">
        <v>0</v>
      </c>
      <c r="F3446">
        <v>0</v>
      </c>
      <c r="G3446">
        <v>59.14</v>
      </c>
      <c r="H3446">
        <v>0</v>
      </c>
      <c r="I3446">
        <v>59.14</v>
      </c>
      <c r="J3446">
        <v>0</v>
      </c>
      <c r="K3446" t="s">
        <v>47</v>
      </c>
      <c r="M3446">
        <v>2139</v>
      </c>
      <c r="N3446" t="s">
        <v>14408</v>
      </c>
      <c r="O3446" t="s">
        <v>49</v>
      </c>
      <c r="Q3446" t="s">
        <v>14409</v>
      </c>
      <c r="R3446" s="2">
        <v>42859.713194444441</v>
      </c>
      <c r="S3446" s="2">
        <v>42859.714583333334</v>
      </c>
      <c r="T3446" t="s">
        <v>14410</v>
      </c>
      <c r="U3446">
        <v>11</v>
      </c>
      <c r="V3446" t="s">
        <v>14411</v>
      </c>
      <c r="W3446" t="s">
        <v>61</v>
      </c>
      <c r="Y3446">
        <v>14</v>
      </c>
      <c r="Z3446">
        <v>0</v>
      </c>
      <c r="AA3446">
        <v>0</v>
      </c>
      <c r="AB3446" t="s">
        <v>54</v>
      </c>
      <c r="AC3446">
        <v>0</v>
      </c>
      <c r="AD3446" t="s">
        <v>55</v>
      </c>
      <c r="AF3446" t="s">
        <v>62</v>
      </c>
      <c r="AI3446" t="s">
        <v>56</v>
      </c>
      <c r="AJ3446" t="s">
        <v>56</v>
      </c>
      <c r="AK3446" t="s">
        <v>56</v>
      </c>
      <c r="AS3446">
        <v>0</v>
      </c>
    </row>
    <row r="3447" spans="1:45" x14ac:dyDescent="0.25">
      <c r="A3447" s="1">
        <v>1.46949E+16</v>
      </c>
      <c r="B3447">
        <v>290</v>
      </c>
      <c r="C3447" t="s">
        <v>14412</v>
      </c>
      <c r="D3447">
        <v>11.8</v>
      </c>
      <c r="E3447">
        <v>5</v>
      </c>
      <c r="F3447">
        <v>0</v>
      </c>
      <c r="G3447">
        <v>16.8</v>
      </c>
      <c r="H3447">
        <v>0</v>
      </c>
      <c r="I3447">
        <v>16.8</v>
      </c>
      <c r="J3447">
        <v>0</v>
      </c>
      <c r="K3447" t="s">
        <v>47</v>
      </c>
      <c r="M3447">
        <v>1450</v>
      </c>
      <c r="N3447" t="s">
        <v>14413</v>
      </c>
      <c r="O3447" t="s">
        <v>49</v>
      </c>
      <c r="Q3447" t="s">
        <v>14414</v>
      </c>
      <c r="R3447" s="2">
        <v>42859.711805555555</v>
      </c>
      <c r="S3447" s="2">
        <v>42859.712500000001</v>
      </c>
      <c r="T3447" t="s">
        <v>939</v>
      </c>
      <c r="U3447">
        <v>1</v>
      </c>
      <c r="V3447" t="s">
        <v>14415</v>
      </c>
      <c r="W3447" t="s">
        <v>68</v>
      </c>
      <c r="Y3447">
        <v>2</v>
      </c>
      <c r="Z3447">
        <v>0</v>
      </c>
      <c r="AA3447">
        <v>0</v>
      </c>
      <c r="AB3447" t="s">
        <v>54</v>
      </c>
      <c r="AC3447">
        <v>0</v>
      </c>
      <c r="AD3447" t="s">
        <v>55</v>
      </c>
      <c r="AF3447" t="s">
        <v>62</v>
      </c>
      <c r="AI3447" t="s">
        <v>56</v>
      </c>
      <c r="AJ3447" t="s">
        <v>56</v>
      </c>
      <c r="AK3447" t="s">
        <v>56</v>
      </c>
      <c r="AS3447">
        <v>0</v>
      </c>
    </row>
    <row r="3448" spans="1:45" x14ac:dyDescent="0.25">
      <c r="A3448" s="1">
        <v>1.47006E+16</v>
      </c>
      <c r="B3448">
        <v>44</v>
      </c>
      <c r="C3448" t="s">
        <v>14416</v>
      </c>
      <c r="D3448">
        <v>66.64</v>
      </c>
      <c r="E3448">
        <v>0</v>
      </c>
      <c r="F3448">
        <v>0</v>
      </c>
      <c r="G3448">
        <v>66.64</v>
      </c>
      <c r="H3448">
        <v>0</v>
      </c>
      <c r="I3448">
        <v>66.64</v>
      </c>
      <c r="J3448">
        <v>0</v>
      </c>
      <c r="K3448" t="s">
        <v>47</v>
      </c>
      <c r="M3448">
        <v>2555</v>
      </c>
      <c r="N3448" t="s">
        <v>14417</v>
      </c>
      <c r="O3448" t="s">
        <v>49</v>
      </c>
      <c r="Q3448" t="s">
        <v>14418</v>
      </c>
      <c r="R3448" s="2">
        <v>42859.702777777777</v>
      </c>
      <c r="S3448" s="2">
        <v>42859.704861111109</v>
      </c>
      <c r="T3448" t="s">
        <v>893</v>
      </c>
      <c r="U3448">
        <v>4</v>
      </c>
      <c r="V3448" t="s">
        <v>14419</v>
      </c>
      <c r="W3448" t="s">
        <v>53</v>
      </c>
      <c r="Y3448">
        <v>20</v>
      </c>
      <c r="Z3448">
        <v>0</v>
      </c>
      <c r="AA3448">
        <v>0</v>
      </c>
      <c r="AB3448" t="s">
        <v>54</v>
      </c>
      <c r="AC3448">
        <v>0</v>
      </c>
      <c r="AD3448" t="s">
        <v>55</v>
      </c>
      <c r="AI3448" t="s">
        <v>56</v>
      </c>
      <c r="AJ3448" t="s">
        <v>56</v>
      </c>
      <c r="AK3448" t="s">
        <v>56</v>
      </c>
      <c r="AS3448">
        <v>0</v>
      </c>
    </row>
    <row r="3449" spans="1:45" x14ac:dyDescent="0.25">
      <c r="A3449" s="1">
        <v>1.26549E+16</v>
      </c>
      <c r="B3449">
        <v>2139</v>
      </c>
      <c r="C3449" t="s">
        <v>14420</v>
      </c>
      <c r="D3449">
        <v>60</v>
      </c>
      <c r="E3449">
        <v>0</v>
      </c>
      <c r="F3449">
        <v>0</v>
      </c>
      <c r="G3449">
        <v>60</v>
      </c>
      <c r="H3449">
        <v>0</v>
      </c>
      <c r="I3449">
        <v>60</v>
      </c>
      <c r="J3449">
        <v>0</v>
      </c>
      <c r="K3449" t="s">
        <v>47</v>
      </c>
      <c r="L3449" t="s">
        <v>53</v>
      </c>
      <c r="M3449">
        <v>2867</v>
      </c>
      <c r="N3449" t="s">
        <v>14421</v>
      </c>
      <c r="O3449" t="s">
        <v>49</v>
      </c>
      <c r="Q3449" t="s">
        <v>14422</v>
      </c>
      <c r="R3449" s="2">
        <v>42859.700694444444</v>
      </c>
      <c r="S3449" s="2">
        <v>42859.700694444444</v>
      </c>
      <c r="T3449" t="s">
        <v>1082</v>
      </c>
      <c r="U3449">
        <v>1</v>
      </c>
      <c r="V3449" t="s">
        <v>14423</v>
      </c>
      <c r="W3449" t="s">
        <v>53</v>
      </c>
      <c r="X3449" t="s">
        <v>246</v>
      </c>
      <c r="Y3449">
        <v>60</v>
      </c>
      <c r="Z3449">
        <v>0</v>
      </c>
      <c r="AA3449">
        <v>0</v>
      </c>
      <c r="AB3449" t="s">
        <v>54</v>
      </c>
      <c r="AC3449">
        <v>0</v>
      </c>
      <c r="AD3449" t="s">
        <v>55</v>
      </c>
      <c r="AF3449" t="s">
        <v>62</v>
      </c>
      <c r="AI3449" t="s">
        <v>56</v>
      </c>
      <c r="AJ3449" t="s">
        <v>56</v>
      </c>
      <c r="AK3449" t="s">
        <v>56</v>
      </c>
      <c r="AS3449">
        <v>0</v>
      </c>
    </row>
    <row r="3450" spans="1:45" x14ac:dyDescent="0.25">
      <c r="A3450" s="1">
        <v>1.4698E+16</v>
      </c>
      <c r="B3450">
        <v>1071</v>
      </c>
      <c r="C3450" t="s">
        <v>14424</v>
      </c>
      <c r="D3450">
        <v>25.26</v>
      </c>
      <c r="E3450">
        <v>5</v>
      </c>
      <c r="F3450">
        <v>0</v>
      </c>
      <c r="G3450">
        <v>30.26</v>
      </c>
      <c r="H3450">
        <v>0</v>
      </c>
      <c r="I3450">
        <v>30.26</v>
      </c>
      <c r="J3450">
        <v>0</v>
      </c>
      <c r="K3450" t="s">
        <v>47</v>
      </c>
      <c r="M3450">
        <v>3292</v>
      </c>
      <c r="N3450" t="s">
        <v>14425</v>
      </c>
      <c r="O3450" t="s">
        <v>49</v>
      </c>
      <c r="Q3450" t="s">
        <v>14426</v>
      </c>
      <c r="R3450" s="2">
        <v>42859.697916666664</v>
      </c>
      <c r="S3450" s="2">
        <v>42859.697916666664</v>
      </c>
      <c r="T3450" t="s">
        <v>14427</v>
      </c>
      <c r="U3450">
        <v>6</v>
      </c>
      <c r="V3450" t="s">
        <v>14428</v>
      </c>
      <c r="W3450" t="s">
        <v>68</v>
      </c>
      <c r="Y3450">
        <v>7</v>
      </c>
      <c r="Z3450">
        <v>0</v>
      </c>
      <c r="AA3450">
        <v>0</v>
      </c>
      <c r="AB3450" t="s">
        <v>54</v>
      </c>
      <c r="AC3450">
        <v>0</v>
      </c>
      <c r="AD3450" t="s">
        <v>55</v>
      </c>
      <c r="AF3450" t="s">
        <v>62</v>
      </c>
      <c r="AI3450" t="s">
        <v>56</v>
      </c>
      <c r="AJ3450" t="s">
        <v>56</v>
      </c>
      <c r="AK3450" t="s">
        <v>56</v>
      </c>
      <c r="AS3450">
        <v>0</v>
      </c>
    </row>
    <row r="3451" spans="1:45" x14ac:dyDescent="0.25">
      <c r="A3451" s="1">
        <v>1.46844E+16</v>
      </c>
      <c r="B3451">
        <v>855</v>
      </c>
      <c r="C3451" t="s">
        <v>8047</v>
      </c>
      <c r="D3451">
        <v>93.45</v>
      </c>
      <c r="E3451">
        <v>0</v>
      </c>
      <c r="F3451">
        <v>0</v>
      </c>
      <c r="G3451">
        <v>93.45</v>
      </c>
      <c r="H3451">
        <v>0</v>
      </c>
      <c r="I3451">
        <v>93.45</v>
      </c>
      <c r="J3451">
        <v>0</v>
      </c>
      <c r="K3451" t="s">
        <v>47</v>
      </c>
      <c r="M3451">
        <v>1098</v>
      </c>
      <c r="N3451" t="s">
        <v>8048</v>
      </c>
      <c r="O3451" t="s">
        <v>49</v>
      </c>
      <c r="Q3451" t="s">
        <v>8049</v>
      </c>
      <c r="R3451" s="2">
        <v>42859.695833333331</v>
      </c>
      <c r="S3451" s="2">
        <v>42859.695833333331</v>
      </c>
      <c r="T3451" t="s">
        <v>14429</v>
      </c>
      <c r="U3451">
        <v>6</v>
      </c>
      <c r="V3451" t="s">
        <v>14430</v>
      </c>
      <c r="W3451" t="s">
        <v>53</v>
      </c>
      <c r="Y3451">
        <v>25</v>
      </c>
      <c r="Z3451">
        <v>0</v>
      </c>
      <c r="AA3451">
        <v>0</v>
      </c>
      <c r="AB3451" t="s">
        <v>54</v>
      </c>
      <c r="AC3451">
        <v>0</v>
      </c>
      <c r="AD3451" t="s">
        <v>55</v>
      </c>
      <c r="AF3451" t="s">
        <v>62</v>
      </c>
      <c r="AI3451" t="s">
        <v>56</v>
      </c>
      <c r="AJ3451" t="s">
        <v>56</v>
      </c>
      <c r="AK3451" t="s">
        <v>56</v>
      </c>
      <c r="AS3451">
        <v>0</v>
      </c>
    </row>
    <row r="3452" spans="1:45" x14ac:dyDescent="0.25">
      <c r="A3452" s="1">
        <v>1.26669E+16</v>
      </c>
      <c r="B3452">
        <v>452</v>
      </c>
      <c r="C3452" t="s">
        <v>4074</v>
      </c>
      <c r="D3452">
        <v>69.66</v>
      </c>
      <c r="E3452">
        <v>0</v>
      </c>
      <c r="F3452">
        <v>0</v>
      </c>
      <c r="G3452">
        <v>69.66</v>
      </c>
      <c r="H3452">
        <v>0</v>
      </c>
      <c r="I3452">
        <v>48.78</v>
      </c>
      <c r="J3452">
        <v>0</v>
      </c>
      <c r="K3452" t="s">
        <v>47</v>
      </c>
      <c r="M3452">
        <v>3258</v>
      </c>
      <c r="N3452" t="s">
        <v>4075</v>
      </c>
      <c r="O3452" t="s">
        <v>49</v>
      </c>
      <c r="Q3452" t="s">
        <v>4076</v>
      </c>
      <c r="R3452" s="2">
        <v>42859.688888888886</v>
      </c>
      <c r="S3452" s="2">
        <v>42859.688888888886</v>
      </c>
      <c r="T3452" t="s">
        <v>14431</v>
      </c>
      <c r="U3452">
        <v>2</v>
      </c>
      <c r="V3452" t="s">
        <v>14432</v>
      </c>
      <c r="W3452" t="s">
        <v>53</v>
      </c>
      <c r="Y3452">
        <v>27</v>
      </c>
      <c r="Z3452">
        <v>0</v>
      </c>
      <c r="AA3452">
        <v>0</v>
      </c>
      <c r="AB3452" t="s">
        <v>54</v>
      </c>
      <c r="AC3452">
        <v>0</v>
      </c>
      <c r="AD3452" t="s">
        <v>55</v>
      </c>
      <c r="AF3452" t="s">
        <v>62</v>
      </c>
      <c r="AI3452" t="s">
        <v>56</v>
      </c>
      <c r="AJ3452" t="s">
        <v>56</v>
      </c>
      <c r="AK3452" t="s">
        <v>56</v>
      </c>
      <c r="AS3452">
        <v>20.88</v>
      </c>
    </row>
    <row r="3453" spans="1:45" x14ac:dyDescent="0.25">
      <c r="A3453" s="1">
        <v>1.46848E+16</v>
      </c>
      <c r="B3453">
        <v>2094</v>
      </c>
      <c r="C3453" t="s">
        <v>14433</v>
      </c>
      <c r="D3453">
        <v>70</v>
      </c>
      <c r="E3453">
        <v>0</v>
      </c>
      <c r="F3453">
        <v>0</v>
      </c>
      <c r="G3453">
        <v>70</v>
      </c>
      <c r="H3453">
        <v>0</v>
      </c>
      <c r="I3453">
        <v>70</v>
      </c>
      <c r="J3453">
        <v>0</v>
      </c>
      <c r="K3453" t="s">
        <v>47</v>
      </c>
      <c r="M3453">
        <v>3143</v>
      </c>
      <c r="N3453" t="s">
        <v>14434</v>
      </c>
      <c r="O3453" t="s">
        <v>49</v>
      </c>
      <c r="Q3453" t="s">
        <v>14435</v>
      </c>
      <c r="R3453" s="2">
        <v>42859.679861111108</v>
      </c>
      <c r="S3453" s="2">
        <v>42859.682638888888</v>
      </c>
      <c r="T3453" t="s">
        <v>14436</v>
      </c>
      <c r="U3453">
        <v>2</v>
      </c>
      <c r="V3453" t="s">
        <v>14437</v>
      </c>
      <c r="W3453" t="s">
        <v>53</v>
      </c>
      <c r="Y3453">
        <v>46</v>
      </c>
      <c r="Z3453">
        <v>0</v>
      </c>
      <c r="AA3453">
        <v>0</v>
      </c>
      <c r="AB3453" t="s">
        <v>54</v>
      </c>
      <c r="AC3453">
        <v>0</v>
      </c>
      <c r="AD3453" t="s">
        <v>55</v>
      </c>
      <c r="AF3453" t="s">
        <v>62</v>
      </c>
      <c r="AI3453" t="s">
        <v>56</v>
      </c>
      <c r="AJ3453" t="s">
        <v>56</v>
      </c>
      <c r="AK3453" t="s">
        <v>56</v>
      </c>
      <c r="AS3453">
        <v>0</v>
      </c>
    </row>
    <row r="3454" spans="1:45" x14ac:dyDescent="0.25">
      <c r="A3454" s="1">
        <v>1.46736E+16</v>
      </c>
      <c r="B3454">
        <v>1753</v>
      </c>
      <c r="C3454" t="s">
        <v>11922</v>
      </c>
      <c r="D3454">
        <v>78.900000000000006</v>
      </c>
      <c r="E3454">
        <v>0</v>
      </c>
      <c r="F3454">
        <v>0</v>
      </c>
      <c r="G3454">
        <v>78.900000000000006</v>
      </c>
      <c r="H3454">
        <v>0</v>
      </c>
      <c r="I3454">
        <v>78.900000000000006</v>
      </c>
      <c r="J3454">
        <v>0</v>
      </c>
      <c r="K3454" t="s">
        <v>47</v>
      </c>
      <c r="M3454">
        <v>726</v>
      </c>
      <c r="N3454" t="s">
        <v>11923</v>
      </c>
      <c r="O3454" t="s">
        <v>49</v>
      </c>
      <c r="Q3454" t="s">
        <v>11924</v>
      </c>
      <c r="R3454" s="2">
        <v>42859.674305555556</v>
      </c>
      <c r="S3454" s="2">
        <v>42859.674305555556</v>
      </c>
      <c r="T3454" t="s">
        <v>14438</v>
      </c>
      <c r="U3454">
        <v>4</v>
      </c>
      <c r="V3454" t="s">
        <v>14439</v>
      </c>
      <c r="W3454" t="s">
        <v>53</v>
      </c>
      <c r="Y3454">
        <v>11</v>
      </c>
      <c r="Z3454">
        <v>0</v>
      </c>
      <c r="AA3454">
        <v>0</v>
      </c>
      <c r="AB3454" t="s">
        <v>54</v>
      </c>
      <c r="AC3454">
        <v>0</v>
      </c>
      <c r="AD3454" t="s">
        <v>55</v>
      </c>
      <c r="AF3454" t="s">
        <v>62</v>
      </c>
      <c r="AI3454" t="s">
        <v>56</v>
      </c>
      <c r="AJ3454" t="s">
        <v>56</v>
      </c>
      <c r="AK3454" t="s">
        <v>56</v>
      </c>
      <c r="AS3454">
        <v>0</v>
      </c>
    </row>
    <row r="3455" spans="1:45" x14ac:dyDescent="0.25">
      <c r="A3455" s="1">
        <v>1.46734E+16</v>
      </c>
      <c r="B3455">
        <v>1398</v>
      </c>
      <c r="C3455" t="s">
        <v>14440</v>
      </c>
      <c r="D3455">
        <v>26.07</v>
      </c>
      <c r="E3455">
        <v>5</v>
      </c>
      <c r="F3455">
        <v>0</v>
      </c>
      <c r="G3455">
        <v>31.07</v>
      </c>
      <c r="H3455">
        <v>0</v>
      </c>
      <c r="I3455">
        <v>31.07</v>
      </c>
      <c r="J3455">
        <v>0</v>
      </c>
      <c r="K3455" t="s">
        <v>47</v>
      </c>
      <c r="M3455">
        <v>1583</v>
      </c>
      <c r="N3455" t="s">
        <v>14441</v>
      </c>
      <c r="O3455" t="s">
        <v>49</v>
      </c>
      <c r="Q3455" t="s">
        <v>14442</v>
      </c>
      <c r="R3455" s="2">
        <v>42859.661805555559</v>
      </c>
      <c r="S3455" s="2">
        <v>42859.661805555559</v>
      </c>
      <c r="T3455" t="s">
        <v>14443</v>
      </c>
      <c r="U3455">
        <v>6</v>
      </c>
      <c r="V3455" t="s">
        <v>14444</v>
      </c>
      <c r="W3455" t="s">
        <v>61</v>
      </c>
      <c r="Y3455">
        <v>6</v>
      </c>
      <c r="Z3455">
        <v>0</v>
      </c>
      <c r="AA3455">
        <v>0</v>
      </c>
      <c r="AB3455" t="s">
        <v>54</v>
      </c>
      <c r="AC3455">
        <v>0</v>
      </c>
      <c r="AD3455" t="s">
        <v>55</v>
      </c>
      <c r="AF3455" t="s">
        <v>62</v>
      </c>
      <c r="AI3455" t="s">
        <v>56</v>
      </c>
      <c r="AJ3455" t="s">
        <v>56</v>
      </c>
      <c r="AK3455" t="s">
        <v>56</v>
      </c>
      <c r="AS3455">
        <v>0</v>
      </c>
    </row>
    <row r="3456" spans="1:45" x14ac:dyDescent="0.25">
      <c r="A3456" s="1">
        <v>1.46589E+16</v>
      </c>
      <c r="B3456">
        <v>1467</v>
      </c>
      <c r="C3456" t="s">
        <v>14445</v>
      </c>
      <c r="D3456">
        <v>47.29</v>
      </c>
      <c r="E3456">
        <v>5</v>
      </c>
      <c r="F3456">
        <v>0</v>
      </c>
      <c r="G3456">
        <v>52.29</v>
      </c>
      <c r="H3456">
        <v>0</v>
      </c>
      <c r="I3456">
        <v>52.29</v>
      </c>
      <c r="J3456">
        <v>0</v>
      </c>
      <c r="K3456" t="s">
        <v>47</v>
      </c>
      <c r="M3456">
        <v>961</v>
      </c>
      <c r="N3456" t="s">
        <v>14446</v>
      </c>
      <c r="O3456" t="s">
        <v>49</v>
      </c>
      <c r="Q3456" t="s">
        <v>14445</v>
      </c>
      <c r="R3456" s="2">
        <v>42859.661111111112</v>
      </c>
      <c r="S3456" s="2">
        <v>42859.661111111112</v>
      </c>
      <c r="T3456" t="s">
        <v>14447</v>
      </c>
      <c r="U3456">
        <v>5</v>
      </c>
      <c r="V3456" t="s">
        <v>14448</v>
      </c>
      <c r="W3456" t="s">
        <v>53</v>
      </c>
      <c r="X3456" t="s">
        <v>5999</v>
      </c>
      <c r="Y3456">
        <v>5</v>
      </c>
      <c r="Z3456">
        <v>0</v>
      </c>
      <c r="AA3456">
        <v>0</v>
      </c>
      <c r="AB3456" t="s">
        <v>54</v>
      </c>
      <c r="AC3456">
        <v>0</v>
      </c>
      <c r="AD3456" t="s">
        <v>55</v>
      </c>
      <c r="AF3456" t="s">
        <v>62</v>
      </c>
      <c r="AI3456" t="s">
        <v>56</v>
      </c>
      <c r="AJ3456" t="s">
        <v>56</v>
      </c>
      <c r="AK3456" t="s">
        <v>56</v>
      </c>
      <c r="AS3456">
        <v>0</v>
      </c>
    </row>
    <row r="3457" spans="1:45" x14ac:dyDescent="0.25">
      <c r="A3457" s="1">
        <v>1.46687E+16</v>
      </c>
      <c r="B3457">
        <v>970</v>
      </c>
      <c r="C3457" t="s">
        <v>14449</v>
      </c>
      <c r="D3457">
        <v>3.9</v>
      </c>
      <c r="E3457">
        <v>5</v>
      </c>
      <c r="F3457">
        <v>0</v>
      </c>
      <c r="G3457">
        <v>8.9</v>
      </c>
      <c r="H3457">
        <v>0</v>
      </c>
      <c r="I3457">
        <v>8.9</v>
      </c>
      <c r="J3457">
        <v>0</v>
      </c>
      <c r="K3457" t="s">
        <v>47</v>
      </c>
      <c r="M3457">
        <v>1886</v>
      </c>
      <c r="N3457" t="s">
        <v>14450</v>
      </c>
      <c r="O3457" t="s">
        <v>49</v>
      </c>
      <c r="Q3457" t="s">
        <v>14449</v>
      </c>
      <c r="R3457" s="2">
        <v>42859.655555555553</v>
      </c>
      <c r="S3457" s="2">
        <v>42859.655555555553</v>
      </c>
      <c r="T3457" t="s">
        <v>800</v>
      </c>
      <c r="U3457">
        <v>1</v>
      </c>
      <c r="V3457" t="s">
        <v>14451</v>
      </c>
      <c r="W3457" t="s">
        <v>61</v>
      </c>
      <c r="Y3457">
        <v>1</v>
      </c>
      <c r="Z3457">
        <v>0</v>
      </c>
      <c r="AA3457">
        <v>0</v>
      </c>
      <c r="AB3457" t="s">
        <v>54</v>
      </c>
      <c r="AC3457">
        <v>0</v>
      </c>
      <c r="AD3457" t="s">
        <v>55</v>
      </c>
      <c r="AF3457" t="s">
        <v>62</v>
      </c>
      <c r="AI3457" t="s">
        <v>56</v>
      </c>
      <c r="AJ3457" t="s">
        <v>56</v>
      </c>
      <c r="AK3457" t="s">
        <v>56</v>
      </c>
      <c r="AS3457">
        <v>0</v>
      </c>
    </row>
    <row r="3458" spans="1:45" x14ac:dyDescent="0.25">
      <c r="A3458" s="1">
        <v>1.46565E+16</v>
      </c>
      <c r="B3458">
        <v>1416</v>
      </c>
      <c r="C3458" t="s">
        <v>14452</v>
      </c>
      <c r="D3458">
        <v>215.66</v>
      </c>
      <c r="E3458">
        <v>0</v>
      </c>
      <c r="F3458">
        <v>0</v>
      </c>
      <c r="G3458">
        <v>215.66</v>
      </c>
      <c r="H3458">
        <v>0</v>
      </c>
      <c r="I3458">
        <v>215.66</v>
      </c>
      <c r="J3458">
        <v>0</v>
      </c>
      <c r="K3458" t="s">
        <v>47</v>
      </c>
      <c r="M3458">
        <v>2872</v>
      </c>
      <c r="N3458" t="s">
        <v>14453</v>
      </c>
      <c r="O3458" t="s">
        <v>49</v>
      </c>
      <c r="Q3458" t="s">
        <v>14454</v>
      </c>
      <c r="R3458" s="2">
        <v>42859.638194444444</v>
      </c>
      <c r="S3458" s="2">
        <v>42859.638194444444</v>
      </c>
      <c r="T3458" t="s">
        <v>14455</v>
      </c>
      <c r="U3458">
        <v>19</v>
      </c>
      <c r="V3458" t="s">
        <v>14456</v>
      </c>
      <c r="W3458" t="s">
        <v>53</v>
      </c>
      <c r="Y3458">
        <v>35</v>
      </c>
      <c r="Z3458">
        <v>0</v>
      </c>
      <c r="AA3458">
        <v>0</v>
      </c>
      <c r="AB3458" t="s">
        <v>54</v>
      </c>
      <c r="AC3458">
        <v>0</v>
      </c>
      <c r="AD3458" t="s">
        <v>55</v>
      </c>
      <c r="AF3458" t="s">
        <v>62</v>
      </c>
      <c r="AI3458" t="s">
        <v>56</v>
      </c>
      <c r="AJ3458" t="s">
        <v>56</v>
      </c>
      <c r="AK3458" t="s">
        <v>56</v>
      </c>
      <c r="AS3458">
        <v>0</v>
      </c>
    </row>
    <row r="3459" spans="1:45" x14ac:dyDescent="0.25">
      <c r="A3459" s="1">
        <v>1.46328E+16</v>
      </c>
      <c r="B3459">
        <v>1707</v>
      </c>
      <c r="C3459" t="s">
        <v>14457</v>
      </c>
      <c r="D3459">
        <v>15.6</v>
      </c>
      <c r="E3459">
        <v>5</v>
      </c>
      <c r="F3459">
        <v>0</v>
      </c>
      <c r="G3459">
        <v>20.6</v>
      </c>
      <c r="H3459">
        <v>0</v>
      </c>
      <c r="I3459">
        <v>20.6</v>
      </c>
      <c r="J3459">
        <v>0</v>
      </c>
      <c r="K3459" t="s">
        <v>47</v>
      </c>
      <c r="L3459" t="s">
        <v>14458</v>
      </c>
      <c r="M3459">
        <v>354</v>
      </c>
      <c r="N3459" t="s">
        <v>14459</v>
      </c>
      <c r="O3459" t="s">
        <v>49</v>
      </c>
      <c r="Q3459" t="s">
        <v>14457</v>
      </c>
      <c r="R3459" s="2">
        <v>42859.636805555558</v>
      </c>
      <c r="S3459" s="2">
        <v>42859.637499999997</v>
      </c>
      <c r="T3459" t="s">
        <v>259</v>
      </c>
      <c r="U3459">
        <v>1</v>
      </c>
      <c r="V3459" t="s">
        <v>14460</v>
      </c>
      <c r="W3459" t="s">
        <v>61</v>
      </c>
      <c r="Y3459">
        <v>4</v>
      </c>
      <c r="Z3459">
        <v>0</v>
      </c>
      <c r="AA3459">
        <v>0</v>
      </c>
      <c r="AB3459" t="s">
        <v>54</v>
      </c>
      <c r="AC3459">
        <v>0</v>
      </c>
      <c r="AD3459" t="s">
        <v>55</v>
      </c>
      <c r="AF3459" t="s">
        <v>62</v>
      </c>
      <c r="AI3459" t="s">
        <v>56</v>
      </c>
      <c r="AJ3459" t="s">
        <v>56</v>
      </c>
      <c r="AK3459" t="s">
        <v>56</v>
      </c>
      <c r="AS3459">
        <v>0</v>
      </c>
    </row>
    <row r="3460" spans="1:45" x14ac:dyDescent="0.25">
      <c r="A3460" s="1">
        <v>1.46316E+16</v>
      </c>
      <c r="B3460">
        <v>2124</v>
      </c>
      <c r="C3460" t="s">
        <v>14461</v>
      </c>
      <c r="D3460">
        <v>95</v>
      </c>
      <c r="E3460">
        <v>0</v>
      </c>
      <c r="F3460">
        <v>0</v>
      </c>
      <c r="G3460">
        <v>95</v>
      </c>
      <c r="H3460">
        <v>0</v>
      </c>
      <c r="I3460">
        <v>95</v>
      </c>
      <c r="J3460">
        <v>0</v>
      </c>
      <c r="K3460" t="s">
        <v>47</v>
      </c>
      <c r="M3460">
        <v>2065</v>
      </c>
      <c r="N3460" t="s">
        <v>14462</v>
      </c>
      <c r="O3460" t="s">
        <v>49</v>
      </c>
      <c r="Q3460" t="s">
        <v>14463</v>
      </c>
      <c r="R3460" s="2">
        <v>42859.636111111111</v>
      </c>
      <c r="S3460" s="2">
        <v>42859.648611111108</v>
      </c>
      <c r="T3460" t="s">
        <v>14464</v>
      </c>
      <c r="U3460">
        <v>7</v>
      </c>
      <c r="V3460" t="s">
        <v>14465</v>
      </c>
      <c r="W3460" t="s">
        <v>53</v>
      </c>
      <c r="X3460" t="s">
        <v>5999</v>
      </c>
      <c r="Y3460">
        <v>19</v>
      </c>
      <c r="Z3460">
        <v>0</v>
      </c>
      <c r="AA3460">
        <v>0</v>
      </c>
      <c r="AB3460" t="s">
        <v>54</v>
      </c>
      <c r="AC3460">
        <v>0</v>
      </c>
      <c r="AD3460" t="s">
        <v>55</v>
      </c>
      <c r="AF3460" t="s">
        <v>62</v>
      </c>
      <c r="AI3460" t="s">
        <v>56</v>
      </c>
      <c r="AJ3460" t="s">
        <v>56</v>
      </c>
      <c r="AK3460" t="s">
        <v>56</v>
      </c>
      <c r="AN3460" t="s">
        <v>14466</v>
      </c>
      <c r="AS3460">
        <v>0</v>
      </c>
    </row>
    <row r="3461" spans="1:45" x14ac:dyDescent="0.25">
      <c r="A3461" s="1">
        <v>1.2634E+16</v>
      </c>
      <c r="B3461">
        <v>411</v>
      </c>
      <c r="C3461" t="s">
        <v>14467</v>
      </c>
      <c r="D3461">
        <v>87.08</v>
      </c>
      <c r="E3461">
        <v>0</v>
      </c>
      <c r="F3461">
        <v>0</v>
      </c>
      <c r="G3461">
        <v>87.08</v>
      </c>
      <c r="H3461">
        <v>0</v>
      </c>
      <c r="I3461">
        <v>87.08</v>
      </c>
      <c r="J3461">
        <v>0</v>
      </c>
      <c r="K3461" t="s">
        <v>47</v>
      </c>
      <c r="M3461">
        <v>2916</v>
      </c>
      <c r="N3461" t="s">
        <v>14468</v>
      </c>
      <c r="O3461" t="s">
        <v>49</v>
      </c>
      <c r="Q3461" t="s">
        <v>14469</v>
      </c>
      <c r="R3461" s="2">
        <v>42859.634722222225</v>
      </c>
      <c r="S3461" s="2">
        <v>42859.634722222225</v>
      </c>
      <c r="T3461" t="s">
        <v>14470</v>
      </c>
      <c r="U3461">
        <v>2</v>
      </c>
      <c r="V3461" t="s">
        <v>14471</v>
      </c>
      <c r="W3461" t="s">
        <v>53</v>
      </c>
      <c r="Y3461">
        <v>41</v>
      </c>
      <c r="Z3461">
        <v>0</v>
      </c>
      <c r="AA3461">
        <v>0</v>
      </c>
      <c r="AB3461" t="s">
        <v>54</v>
      </c>
      <c r="AC3461">
        <v>0</v>
      </c>
      <c r="AD3461" t="s">
        <v>55</v>
      </c>
      <c r="AF3461" t="s">
        <v>62</v>
      </c>
      <c r="AI3461" t="s">
        <v>56</v>
      </c>
      <c r="AJ3461" t="s">
        <v>56</v>
      </c>
      <c r="AK3461" t="s">
        <v>56</v>
      </c>
      <c r="AS3461">
        <v>0</v>
      </c>
    </row>
    <row r="3462" spans="1:45" x14ac:dyDescent="0.25">
      <c r="A3462" s="1">
        <v>1.46295E+16</v>
      </c>
      <c r="B3462">
        <v>1608</v>
      </c>
      <c r="C3462" t="s">
        <v>14472</v>
      </c>
      <c r="D3462">
        <v>24.9</v>
      </c>
      <c r="E3462">
        <v>5</v>
      </c>
      <c r="F3462">
        <v>0</v>
      </c>
      <c r="G3462">
        <v>29.9</v>
      </c>
      <c r="H3462">
        <v>0</v>
      </c>
      <c r="I3462">
        <v>29.9</v>
      </c>
      <c r="J3462">
        <v>0</v>
      </c>
      <c r="K3462" t="s">
        <v>47</v>
      </c>
      <c r="L3462" t="s">
        <v>14473</v>
      </c>
      <c r="M3462">
        <v>2131</v>
      </c>
      <c r="N3462" t="s">
        <v>14474</v>
      </c>
      <c r="O3462" t="s">
        <v>49</v>
      </c>
      <c r="Q3462" t="s">
        <v>14475</v>
      </c>
      <c r="R3462" s="2">
        <v>42859.631944444445</v>
      </c>
      <c r="S3462" s="2">
        <v>42859.631944444445</v>
      </c>
      <c r="T3462" t="s">
        <v>2945</v>
      </c>
      <c r="U3462">
        <v>1</v>
      </c>
      <c r="V3462" t="s">
        <v>14476</v>
      </c>
      <c r="W3462" t="s">
        <v>61</v>
      </c>
      <c r="X3462" t="s">
        <v>14477</v>
      </c>
      <c r="Y3462">
        <v>10</v>
      </c>
      <c r="Z3462">
        <v>0</v>
      </c>
      <c r="AA3462">
        <v>0</v>
      </c>
      <c r="AB3462" t="s">
        <v>54</v>
      </c>
      <c r="AC3462">
        <v>0</v>
      </c>
      <c r="AD3462" t="s">
        <v>55</v>
      </c>
      <c r="AF3462" t="s">
        <v>62</v>
      </c>
      <c r="AI3462" t="s">
        <v>56</v>
      </c>
      <c r="AJ3462" t="s">
        <v>56</v>
      </c>
      <c r="AK3462" t="s">
        <v>56</v>
      </c>
      <c r="AS3462">
        <v>0</v>
      </c>
    </row>
    <row r="3463" spans="1:45" x14ac:dyDescent="0.25">
      <c r="A3463" s="1">
        <v>1.46374E+16</v>
      </c>
      <c r="B3463">
        <v>11</v>
      </c>
      <c r="C3463" t="s">
        <v>14478</v>
      </c>
      <c r="D3463">
        <v>31.57</v>
      </c>
      <c r="E3463">
        <v>5</v>
      </c>
      <c r="F3463">
        <v>0</v>
      </c>
      <c r="G3463">
        <v>36.57</v>
      </c>
      <c r="H3463">
        <v>0</v>
      </c>
      <c r="I3463">
        <v>36.57</v>
      </c>
      <c r="J3463">
        <v>0</v>
      </c>
      <c r="K3463" t="s">
        <v>47</v>
      </c>
      <c r="M3463">
        <v>2895</v>
      </c>
      <c r="N3463" t="s">
        <v>14479</v>
      </c>
      <c r="O3463" t="s">
        <v>49</v>
      </c>
      <c r="Q3463" t="s">
        <v>14478</v>
      </c>
      <c r="R3463" s="2">
        <v>42859.631249999999</v>
      </c>
      <c r="S3463" s="2">
        <v>42859.631249999999</v>
      </c>
      <c r="T3463" t="s">
        <v>14480</v>
      </c>
      <c r="U3463">
        <v>12</v>
      </c>
      <c r="V3463" t="s">
        <v>14481</v>
      </c>
      <c r="W3463" t="s">
        <v>61</v>
      </c>
      <c r="Y3463">
        <v>13</v>
      </c>
      <c r="Z3463">
        <v>0</v>
      </c>
      <c r="AA3463">
        <v>0</v>
      </c>
      <c r="AB3463" t="s">
        <v>54</v>
      </c>
      <c r="AC3463">
        <v>0</v>
      </c>
      <c r="AD3463" t="s">
        <v>55</v>
      </c>
      <c r="AF3463" t="s">
        <v>62</v>
      </c>
      <c r="AI3463" t="s">
        <v>56</v>
      </c>
      <c r="AJ3463" t="s">
        <v>56</v>
      </c>
      <c r="AK3463" t="s">
        <v>56</v>
      </c>
      <c r="AS3463">
        <v>0</v>
      </c>
    </row>
    <row r="3464" spans="1:45" x14ac:dyDescent="0.25">
      <c r="A3464" s="1">
        <v>1.46261E+16</v>
      </c>
      <c r="B3464">
        <v>2156</v>
      </c>
      <c r="C3464" t="s">
        <v>14482</v>
      </c>
      <c r="D3464">
        <v>45.32</v>
      </c>
      <c r="E3464">
        <v>5</v>
      </c>
      <c r="F3464">
        <v>0</v>
      </c>
      <c r="G3464">
        <v>50.32</v>
      </c>
      <c r="H3464">
        <v>0</v>
      </c>
      <c r="I3464">
        <v>50.32</v>
      </c>
      <c r="J3464">
        <v>0</v>
      </c>
      <c r="K3464" t="s">
        <v>47</v>
      </c>
      <c r="M3464">
        <v>1916</v>
      </c>
      <c r="N3464" t="s">
        <v>14483</v>
      </c>
      <c r="O3464" t="s">
        <v>49</v>
      </c>
      <c r="Q3464" t="s">
        <v>14484</v>
      </c>
      <c r="R3464" s="2">
        <v>42859.629166666666</v>
      </c>
      <c r="S3464" s="2">
        <v>42859.631944444445</v>
      </c>
      <c r="T3464" t="s">
        <v>14485</v>
      </c>
      <c r="U3464">
        <v>5</v>
      </c>
      <c r="V3464" t="s">
        <v>14486</v>
      </c>
      <c r="W3464" t="s">
        <v>61</v>
      </c>
      <c r="Y3464">
        <v>38</v>
      </c>
      <c r="Z3464">
        <v>0</v>
      </c>
      <c r="AA3464">
        <v>0</v>
      </c>
      <c r="AB3464" t="s">
        <v>54</v>
      </c>
      <c r="AC3464">
        <v>0</v>
      </c>
      <c r="AD3464" t="s">
        <v>55</v>
      </c>
      <c r="AI3464" t="s">
        <v>56</v>
      </c>
      <c r="AJ3464" t="s">
        <v>56</v>
      </c>
      <c r="AK3464" t="s">
        <v>56</v>
      </c>
      <c r="AS3464">
        <v>0</v>
      </c>
    </row>
    <row r="3465" spans="1:45" x14ac:dyDescent="0.25">
      <c r="A3465" s="1">
        <v>1.46397E+16</v>
      </c>
      <c r="B3465">
        <v>2418</v>
      </c>
      <c r="C3465" t="s">
        <v>14487</v>
      </c>
      <c r="D3465">
        <v>86.75</v>
      </c>
      <c r="E3465">
        <v>0</v>
      </c>
      <c r="F3465">
        <v>0</v>
      </c>
      <c r="G3465">
        <v>86.75</v>
      </c>
      <c r="H3465">
        <v>0</v>
      </c>
      <c r="I3465">
        <v>86.75</v>
      </c>
      <c r="J3465">
        <v>0</v>
      </c>
      <c r="K3465" t="s">
        <v>47</v>
      </c>
      <c r="M3465">
        <v>391</v>
      </c>
      <c r="N3465" t="s">
        <v>14488</v>
      </c>
      <c r="O3465" t="s">
        <v>49</v>
      </c>
      <c r="Q3465" t="s">
        <v>14489</v>
      </c>
      <c r="R3465" s="2">
        <v>42859.625</v>
      </c>
      <c r="S3465" s="2">
        <v>42859.625</v>
      </c>
      <c r="T3465" t="s">
        <v>14490</v>
      </c>
      <c r="U3465">
        <v>18</v>
      </c>
      <c r="V3465" t="s">
        <v>14491</v>
      </c>
      <c r="W3465" t="s">
        <v>53</v>
      </c>
      <c r="Y3465">
        <v>18</v>
      </c>
      <c r="Z3465">
        <v>0</v>
      </c>
      <c r="AA3465">
        <v>0</v>
      </c>
      <c r="AB3465" t="s">
        <v>54</v>
      </c>
      <c r="AC3465">
        <v>0</v>
      </c>
      <c r="AD3465" t="s">
        <v>55</v>
      </c>
      <c r="AF3465" t="s">
        <v>62</v>
      </c>
      <c r="AI3465" t="s">
        <v>56</v>
      </c>
      <c r="AJ3465" t="s">
        <v>56</v>
      </c>
      <c r="AK3465" t="s">
        <v>56</v>
      </c>
      <c r="AS3465">
        <v>0</v>
      </c>
    </row>
    <row r="3466" spans="1:45" x14ac:dyDescent="0.25">
      <c r="A3466" s="1">
        <v>1.46408E+16</v>
      </c>
      <c r="B3466">
        <v>2138</v>
      </c>
      <c r="C3466" t="s">
        <v>14492</v>
      </c>
      <c r="D3466">
        <v>68.510000000000005</v>
      </c>
      <c r="E3466">
        <v>0</v>
      </c>
      <c r="F3466">
        <v>0</v>
      </c>
      <c r="G3466">
        <v>68.510000000000005</v>
      </c>
      <c r="H3466">
        <v>0</v>
      </c>
      <c r="I3466">
        <v>68.510000000000005</v>
      </c>
      <c r="J3466">
        <v>0</v>
      </c>
      <c r="K3466" t="s">
        <v>47</v>
      </c>
      <c r="M3466">
        <v>821</v>
      </c>
      <c r="N3466" t="s">
        <v>14493</v>
      </c>
      <c r="O3466" t="s">
        <v>49</v>
      </c>
      <c r="Q3466" t="s">
        <v>14494</v>
      </c>
      <c r="R3466" s="2">
        <v>42859.615972222222</v>
      </c>
      <c r="S3466" s="2">
        <v>42859.633333333331</v>
      </c>
      <c r="T3466" t="s">
        <v>14495</v>
      </c>
      <c r="U3466">
        <v>3</v>
      </c>
      <c r="V3466" t="s">
        <v>14496</v>
      </c>
      <c r="W3466" t="s">
        <v>61</v>
      </c>
      <c r="Y3466">
        <v>19</v>
      </c>
      <c r="Z3466">
        <v>0</v>
      </c>
      <c r="AA3466">
        <v>0</v>
      </c>
      <c r="AB3466" t="s">
        <v>54</v>
      </c>
      <c r="AC3466">
        <v>0</v>
      </c>
      <c r="AD3466" t="s">
        <v>55</v>
      </c>
      <c r="AF3466" t="s">
        <v>62</v>
      </c>
      <c r="AI3466" t="s">
        <v>56</v>
      </c>
      <c r="AJ3466" t="s">
        <v>56</v>
      </c>
      <c r="AK3466" t="s">
        <v>56</v>
      </c>
      <c r="AS3466">
        <v>0</v>
      </c>
    </row>
    <row r="3467" spans="1:45" x14ac:dyDescent="0.25">
      <c r="A3467" s="1">
        <v>1.46352E+16</v>
      </c>
      <c r="B3467">
        <v>569</v>
      </c>
      <c r="C3467" t="s">
        <v>14497</v>
      </c>
      <c r="D3467">
        <v>3.9</v>
      </c>
      <c r="E3467">
        <v>5</v>
      </c>
      <c r="F3467">
        <v>0</v>
      </c>
      <c r="G3467">
        <v>8.9</v>
      </c>
      <c r="H3467">
        <v>0</v>
      </c>
      <c r="I3467">
        <v>8.9</v>
      </c>
      <c r="J3467">
        <v>0</v>
      </c>
      <c r="K3467" t="s">
        <v>47</v>
      </c>
      <c r="M3467">
        <v>1417</v>
      </c>
      <c r="N3467" t="s">
        <v>14498</v>
      </c>
      <c r="O3467" t="s">
        <v>49</v>
      </c>
      <c r="Q3467" t="s">
        <v>14497</v>
      </c>
      <c r="R3467" s="2">
        <v>42859.609027777777</v>
      </c>
      <c r="S3467" s="2">
        <v>42859.609027777777</v>
      </c>
      <c r="T3467" t="s">
        <v>800</v>
      </c>
      <c r="U3467">
        <v>1</v>
      </c>
      <c r="V3467" t="s">
        <v>14499</v>
      </c>
      <c r="W3467" t="s">
        <v>61</v>
      </c>
      <c r="Y3467">
        <v>1</v>
      </c>
      <c r="Z3467">
        <v>0</v>
      </c>
      <c r="AA3467">
        <v>0</v>
      </c>
      <c r="AB3467" t="s">
        <v>54</v>
      </c>
      <c r="AC3467">
        <v>0</v>
      </c>
      <c r="AD3467" t="s">
        <v>55</v>
      </c>
      <c r="AF3467" t="s">
        <v>62</v>
      </c>
      <c r="AI3467" t="s">
        <v>56</v>
      </c>
      <c r="AJ3467" t="s">
        <v>56</v>
      </c>
      <c r="AK3467" t="s">
        <v>56</v>
      </c>
      <c r="AS3467">
        <v>0</v>
      </c>
    </row>
    <row r="3468" spans="1:45" x14ac:dyDescent="0.25">
      <c r="A3468" s="1">
        <v>1.46081E+16</v>
      </c>
      <c r="B3468">
        <v>1749</v>
      </c>
      <c r="C3468" t="s">
        <v>14500</v>
      </c>
      <c r="D3468">
        <v>14.66</v>
      </c>
      <c r="E3468">
        <v>5</v>
      </c>
      <c r="F3468">
        <v>0</v>
      </c>
      <c r="G3468">
        <v>19.66</v>
      </c>
      <c r="H3468">
        <v>0</v>
      </c>
      <c r="I3468">
        <v>19.66</v>
      </c>
      <c r="J3468">
        <v>0</v>
      </c>
      <c r="K3468" t="s">
        <v>47</v>
      </c>
      <c r="M3468">
        <v>377</v>
      </c>
      <c r="N3468" t="s">
        <v>14501</v>
      </c>
      <c r="O3468" t="s">
        <v>49</v>
      </c>
      <c r="Q3468" t="s">
        <v>14502</v>
      </c>
      <c r="R3468" s="2">
        <v>42859.603472222225</v>
      </c>
      <c r="S3468" s="2">
        <v>42859.604861111111</v>
      </c>
      <c r="T3468" t="s">
        <v>77</v>
      </c>
      <c r="U3468">
        <v>1</v>
      </c>
      <c r="V3468" t="s">
        <v>14503</v>
      </c>
      <c r="W3468" t="s">
        <v>61</v>
      </c>
      <c r="X3468" t="s">
        <v>14477</v>
      </c>
      <c r="Y3468">
        <v>5</v>
      </c>
      <c r="Z3468">
        <v>0</v>
      </c>
      <c r="AA3468">
        <v>0</v>
      </c>
      <c r="AB3468" t="s">
        <v>54</v>
      </c>
      <c r="AC3468">
        <v>0</v>
      </c>
      <c r="AD3468" t="s">
        <v>55</v>
      </c>
      <c r="AF3468" t="s">
        <v>62</v>
      </c>
      <c r="AI3468" t="s">
        <v>56</v>
      </c>
      <c r="AJ3468" t="s">
        <v>56</v>
      </c>
      <c r="AK3468" t="s">
        <v>56</v>
      </c>
      <c r="AS3468">
        <v>0</v>
      </c>
    </row>
    <row r="3469" spans="1:45" x14ac:dyDescent="0.25">
      <c r="A3469" s="1">
        <v>1.26162E+16</v>
      </c>
      <c r="B3469">
        <v>864</v>
      </c>
      <c r="C3469" t="s">
        <v>14504</v>
      </c>
      <c r="D3469">
        <v>50.8</v>
      </c>
      <c r="E3469">
        <v>5</v>
      </c>
      <c r="F3469">
        <v>0</v>
      </c>
      <c r="G3469">
        <v>55.8</v>
      </c>
      <c r="H3469">
        <v>0</v>
      </c>
      <c r="I3469">
        <v>55.8</v>
      </c>
      <c r="J3469">
        <v>0</v>
      </c>
      <c r="K3469" t="s">
        <v>47</v>
      </c>
      <c r="M3469">
        <v>762</v>
      </c>
      <c r="N3469" t="s">
        <v>14505</v>
      </c>
      <c r="O3469" t="s">
        <v>49</v>
      </c>
      <c r="Q3469" t="s">
        <v>14506</v>
      </c>
      <c r="R3469" s="2">
        <v>42859.601388888892</v>
      </c>
      <c r="S3469" s="2">
        <v>42859.601388888892</v>
      </c>
      <c r="T3469" t="s">
        <v>14507</v>
      </c>
      <c r="U3469">
        <v>4</v>
      </c>
      <c r="V3469" t="s">
        <v>14508</v>
      </c>
      <c r="W3469" t="s">
        <v>61</v>
      </c>
      <c r="Y3469">
        <v>21</v>
      </c>
      <c r="Z3469">
        <v>0</v>
      </c>
      <c r="AA3469">
        <v>0</v>
      </c>
      <c r="AB3469" t="s">
        <v>54</v>
      </c>
      <c r="AC3469">
        <v>0</v>
      </c>
      <c r="AD3469" t="s">
        <v>55</v>
      </c>
      <c r="AF3469" t="s">
        <v>62</v>
      </c>
      <c r="AI3469" t="s">
        <v>56</v>
      </c>
      <c r="AJ3469" t="s">
        <v>56</v>
      </c>
      <c r="AK3469" t="s">
        <v>56</v>
      </c>
      <c r="AS3469">
        <v>0</v>
      </c>
    </row>
    <row r="3470" spans="1:45" x14ac:dyDescent="0.25">
      <c r="A3470" s="1">
        <v>1.46233E+16</v>
      </c>
      <c r="B3470">
        <v>2219</v>
      </c>
      <c r="C3470" t="s">
        <v>14509</v>
      </c>
      <c r="D3470">
        <v>31.43</v>
      </c>
      <c r="E3470">
        <v>5</v>
      </c>
      <c r="F3470">
        <v>0</v>
      </c>
      <c r="G3470">
        <v>36.43</v>
      </c>
      <c r="H3470">
        <v>0</v>
      </c>
      <c r="I3470">
        <v>36.43</v>
      </c>
      <c r="J3470">
        <v>0</v>
      </c>
      <c r="K3470" t="s">
        <v>47</v>
      </c>
      <c r="M3470">
        <v>1012</v>
      </c>
      <c r="N3470" t="s">
        <v>14510</v>
      </c>
      <c r="O3470" t="s">
        <v>49</v>
      </c>
      <c r="Q3470" t="s">
        <v>14511</v>
      </c>
      <c r="R3470" s="2">
        <v>42859.590277777781</v>
      </c>
      <c r="S3470" s="2">
        <v>42859.590277777781</v>
      </c>
      <c r="T3470" t="s">
        <v>14512</v>
      </c>
      <c r="U3470">
        <v>8</v>
      </c>
      <c r="V3470" t="s">
        <v>14513</v>
      </c>
      <c r="W3470" t="s">
        <v>61</v>
      </c>
      <c r="Y3470">
        <v>8</v>
      </c>
      <c r="Z3470">
        <v>0</v>
      </c>
      <c r="AA3470">
        <v>0</v>
      </c>
      <c r="AB3470" t="s">
        <v>54</v>
      </c>
      <c r="AC3470">
        <v>0</v>
      </c>
      <c r="AD3470" t="s">
        <v>55</v>
      </c>
      <c r="AF3470" t="s">
        <v>62</v>
      </c>
      <c r="AI3470" t="s">
        <v>56</v>
      </c>
      <c r="AJ3470" t="s">
        <v>56</v>
      </c>
      <c r="AK3470" t="s">
        <v>56</v>
      </c>
      <c r="AS3470">
        <v>0</v>
      </c>
    </row>
    <row r="3471" spans="1:45" x14ac:dyDescent="0.25">
      <c r="A3471" s="1">
        <v>1.46143E+16</v>
      </c>
      <c r="B3471">
        <v>242</v>
      </c>
      <c r="C3471" t="s">
        <v>14514</v>
      </c>
      <c r="D3471">
        <v>63.16</v>
      </c>
      <c r="E3471">
        <v>0</v>
      </c>
      <c r="F3471">
        <v>0</v>
      </c>
      <c r="G3471">
        <v>63.16</v>
      </c>
      <c r="H3471">
        <v>0</v>
      </c>
      <c r="I3471">
        <v>63.16</v>
      </c>
      <c r="J3471">
        <v>0</v>
      </c>
      <c r="K3471" t="s">
        <v>47</v>
      </c>
      <c r="M3471">
        <v>3018</v>
      </c>
      <c r="N3471" t="s">
        <v>14515</v>
      </c>
      <c r="O3471" t="s">
        <v>49</v>
      </c>
      <c r="Q3471" t="s">
        <v>14514</v>
      </c>
      <c r="R3471" s="2">
        <v>42859.588194444441</v>
      </c>
      <c r="S3471" s="2">
        <v>42859.588194444441</v>
      </c>
      <c r="T3471" t="s">
        <v>98</v>
      </c>
      <c r="U3471">
        <v>1</v>
      </c>
      <c r="V3471" t="s">
        <v>14516</v>
      </c>
      <c r="W3471" t="s">
        <v>53</v>
      </c>
      <c r="Y3471">
        <v>36</v>
      </c>
      <c r="Z3471">
        <v>0</v>
      </c>
      <c r="AA3471">
        <v>0</v>
      </c>
      <c r="AB3471" t="s">
        <v>54</v>
      </c>
      <c r="AC3471">
        <v>0</v>
      </c>
      <c r="AD3471" t="s">
        <v>55</v>
      </c>
      <c r="AF3471" t="s">
        <v>62</v>
      </c>
      <c r="AI3471" t="s">
        <v>56</v>
      </c>
      <c r="AJ3471" t="s">
        <v>56</v>
      </c>
      <c r="AK3471" t="s">
        <v>56</v>
      </c>
      <c r="AS3471">
        <v>0</v>
      </c>
    </row>
    <row r="3472" spans="1:45" x14ac:dyDescent="0.25">
      <c r="A3472" s="1">
        <v>1.45945E+16</v>
      </c>
      <c r="B3472">
        <v>617</v>
      </c>
      <c r="C3472" t="s">
        <v>14517</v>
      </c>
      <c r="D3472">
        <v>55.6</v>
      </c>
      <c r="E3472">
        <v>0</v>
      </c>
      <c r="F3472">
        <v>0</v>
      </c>
      <c r="G3472">
        <v>55.6</v>
      </c>
      <c r="H3472">
        <v>0</v>
      </c>
      <c r="I3472">
        <v>55.6</v>
      </c>
      <c r="J3472">
        <v>0</v>
      </c>
      <c r="K3472" t="s">
        <v>47</v>
      </c>
      <c r="M3472">
        <v>300</v>
      </c>
      <c r="N3472" t="s">
        <v>14518</v>
      </c>
      <c r="O3472" t="s">
        <v>49</v>
      </c>
      <c r="Q3472" t="s">
        <v>14517</v>
      </c>
      <c r="R3472" s="2">
        <v>42859.584722222222</v>
      </c>
      <c r="S3472" s="2">
        <v>42859.584722222222</v>
      </c>
      <c r="T3472" t="s">
        <v>3848</v>
      </c>
      <c r="U3472">
        <v>1</v>
      </c>
      <c r="V3472" t="s">
        <v>14519</v>
      </c>
      <c r="W3472" t="s">
        <v>61</v>
      </c>
      <c r="Y3472">
        <v>40</v>
      </c>
      <c r="Z3472">
        <v>0</v>
      </c>
      <c r="AA3472">
        <v>0</v>
      </c>
      <c r="AB3472" t="s">
        <v>54</v>
      </c>
      <c r="AC3472">
        <v>0</v>
      </c>
      <c r="AD3472" t="s">
        <v>55</v>
      </c>
      <c r="AF3472" t="s">
        <v>62</v>
      </c>
      <c r="AI3472" t="s">
        <v>56</v>
      </c>
      <c r="AJ3472" t="s">
        <v>56</v>
      </c>
      <c r="AK3472" t="s">
        <v>56</v>
      </c>
      <c r="AS3472">
        <v>0</v>
      </c>
    </row>
    <row r="3473" spans="1:45" x14ac:dyDescent="0.25">
      <c r="A3473" s="1">
        <v>1.46151E+16</v>
      </c>
      <c r="B3473">
        <v>2923</v>
      </c>
      <c r="C3473" t="s">
        <v>14520</v>
      </c>
      <c r="D3473">
        <v>88.94</v>
      </c>
      <c r="E3473">
        <v>0</v>
      </c>
      <c r="F3473">
        <v>0</v>
      </c>
      <c r="G3473">
        <v>88.94</v>
      </c>
      <c r="H3473">
        <v>0</v>
      </c>
      <c r="I3473">
        <v>88.94</v>
      </c>
      <c r="J3473">
        <v>0</v>
      </c>
      <c r="K3473" t="s">
        <v>47</v>
      </c>
      <c r="M3473">
        <v>219</v>
      </c>
      <c r="N3473" t="s">
        <v>14521</v>
      </c>
      <c r="O3473" t="s">
        <v>49</v>
      </c>
      <c r="Q3473" t="s">
        <v>14522</v>
      </c>
      <c r="R3473" s="2">
        <v>42859.581250000003</v>
      </c>
      <c r="S3473" s="2">
        <v>42859.581250000003</v>
      </c>
      <c r="T3473" t="s">
        <v>14523</v>
      </c>
      <c r="U3473">
        <v>16</v>
      </c>
      <c r="V3473" t="s">
        <v>14524</v>
      </c>
      <c r="W3473" t="s">
        <v>53</v>
      </c>
      <c r="Y3473">
        <v>25</v>
      </c>
      <c r="Z3473">
        <v>0</v>
      </c>
      <c r="AA3473">
        <v>0</v>
      </c>
      <c r="AB3473" t="s">
        <v>54</v>
      </c>
      <c r="AC3473">
        <v>0</v>
      </c>
      <c r="AD3473" t="s">
        <v>55</v>
      </c>
      <c r="AF3473" t="s">
        <v>62</v>
      </c>
      <c r="AI3473" t="s">
        <v>56</v>
      </c>
      <c r="AJ3473" t="s">
        <v>56</v>
      </c>
      <c r="AK3473" t="s">
        <v>56</v>
      </c>
      <c r="AS3473">
        <v>0</v>
      </c>
    </row>
    <row r="3474" spans="1:45" x14ac:dyDescent="0.25">
      <c r="A3474" s="1">
        <v>1.45965E+16</v>
      </c>
      <c r="B3474">
        <v>674</v>
      </c>
      <c r="C3474" t="s">
        <v>14525</v>
      </c>
      <c r="D3474">
        <v>66.25</v>
      </c>
      <c r="E3474">
        <v>0</v>
      </c>
      <c r="F3474">
        <v>0</v>
      </c>
      <c r="G3474">
        <v>66.25</v>
      </c>
      <c r="H3474">
        <v>0</v>
      </c>
      <c r="I3474">
        <v>66.25</v>
      </c>
      <c r="J3474">
        <v>0</v>
      </c>
      <c r="K3474" t="s">
        <v>47</v>
      </c>
      <c r="M3474">
        <v>2868</v>
      </c>
      <c r="N3474" t="s">
        <v>14526</v>
      </c>
      <c r="O3474" t="s">
        <v>49</v>
      </c>
      <c r="Q3474" t="s">
        <v>14527</v>
      </c>
      <c r="R3474" s="2">
        <v>42859.570833333331</v>
      </c>
      <c r="S3474" s="2">
        <v>42859.570833333331</v>
      </c>
      <c r="T3474" t="s">
        <v>14528</v>
      </c>
      <c r="U3474">
        <v>1</v>
      </c>
      <c r="V3474" t="s">
        <v>14529</v>
      </c>
      <c r="W3474" t="s">
        <v>53</v>
      </c>
      <c r="Y3474">
        <v>40</v>
      </c>
      <c r="Z3474">
        <v>0</v>
      </c>
      <c r="AA3474">
        <v>0</v>
      </c>
      <c r="AB3474" t="s">
        <v>54</v>
      </c>
      <c r="AC3474">
        <v>0</v>
      </c>
      <c r="AD3474" t="s">
        <v>55</v>
      </c>
      <c r="AF3474" t="s">
        <v>62</v>
      </c>
      <c r="AI3474" t="s">
        <v>56</v>
      </c>
      <c r="AJ3474" t="s">
        <v>56</v>
      </c>
      <c r="AK3474" t="s">
        <v>56</v>
      </c>
      <c r="AS3474">
        <v>0</v>
      </c>
    </row>
    <row r="3475" spans="1:45" x14ac:dyDescent="0.25">
      <c r="A3475" s="1">
        <v>1.45803E+16</v>
      </c>
      <c r="B3475">
        <v>1584</v>
      </c>
      <c r="C3475" t="s">
        <v>14530</v>
      </c>
      <c r="D3475">
        <v>7.9</v>
      </c>
      <c r="E3475">
        <v>5</v>
      </c>
      <c r="F3475">
        <v>0</v>
      </c>
      <c r="G3475">
        <v>12.9</v>
      </c>
      <c r="H3475">
        <v>0</v>
      </c>
      <c r="I3475">
        <v>12.9</v>
      </c>
      <c r="J3475">
        <v>0</v>
      </c>
      <c r="K3475" t="s">
        <v>47</v>
      </c>
      <c r="M3475">
        <v>1537</v>
      </c>
      <c r="N3475" t="s">
        <v>14531</v>
      </c>
      <c r="O3475" t="s">
        <v>49</v>
      </c>
      <c r="Q3475" t="s">
        <v>14530</v>
      </c>
      <c r="R3475" s="2">
        <v>42859.56527777778</v>
      </c>
      <c r="S3475" s="2">
        <v>42860.545138888891</v>
      </c>
      <c r="T3475" t="s">
        <v>66</v>
      </c>
      <c r="U3475">
        <v>1</v>
      </c>
      <c r="V3475" t="s">
        <v>14532</v>
      </c>
      <c r="W3475" t="s">
        <v>61</v>
      </c>
      <c r="Y3475">
        <v>1</v>
      </c>
      <c r="Z3475">
        <v>0</v>
      </c>
      <c r="AA3475">
        <v>0</v>
      </c>
      <c r="AB3475" t="s">
        <v>54</v>
      </c>
      <c r="AC3475">
        <v>0</v>
      </c>
      <c r="AD3475" t="s">
        <v>55</v>
      </c>
      <c r="AF3475" t="s">
        <v>62</v>
      </c>
      <c r="AI3475" t="s">
        <v>56</v>
      </c>
      <c r="AJ3475" t="s">
        <v>56</v>
      </c>
      <c r="AK3475" t="s">
        <v>56</v>
      </c>
      <c r="AS3475">
        <v>0</v>
      </c>
    </row>
    <row r="3476" spans="1:45" x14ac:dyDescent="0.25">
      <c r="A3476" s="1">
        <v>1.2599E+16</v>
      </c>
      <c r="B3476">
        <v>2188</v>
      </c>
      <c r="C3476" t="s">
        <v>14533</v>
      </c>
      <c r="D3476">
        <v>23.4</v>
      </c>
      <c r="E3476">
        <v>5</v>
      </c>
      <c r="F3476">
        <v>0</v>
      </c>
      <c r="G3476">
        <v>28.4</v>
      </c>
      <c r="H3476">
        <v>0</v>
      </c>
      <c r="I3476">
        <v>28.4</v>
      </c>
      <c r="J3476">
        <v>0</v>
      </c>
      <c r="K3476" t="s">
        <v>47</v>
      </c>
      <c r="M3476">
        <v>2725</v>
      </c>
      <c r="N3476" t="s">
        <v>14534</v>
      </c>
      <c r="O3476" t="s">
        <v>49</v>
      </c>
      <c r="Q3476" t="s">
        <v>14533</v>
      </c>
      <c r="R3476" s="2">
        <v>42859.556944444441</v>
      </c>
      <c r="S3476" s="2">
        <v>42859.556944444441</v>
      </c>
      <c r="T3476" t="s">
        <v>14336</v>
      </c>
      <c r="U3476">
        <v>1</v>
      </c>
      <c r="V3476" t="s">
        <v>14535</v>
      </c>
      <c r="W3476" t="s">
        <v>53</v>
      </c>
      <c r="Y3476">
        <v>12</v>
      </c>
      <c r="Z3476">
        <v>0</v>
      </c>
      <c r="AA3476">
        <v>0</v>
      </c>
      <c r="AB3476" t="s">
        <v>54</v>
      </c>
      <c r="AC3476">
        <v>0</v>
      </c>
      <c r="AD3476" t="s">
        <v>55</v>
      </c>
      <c r="AF3476" t="s">
        <v>62</v>
      </c>
      <c r="AI3476" t="s">
        <v>56</v>
      </c>
      <c r="AJ3476" t="s">
        <v>56</v>
      </c>
      <c r="AK3476" t="s">
        <v>56</v>
      </c>
      <c r="AS3476">
        <v>0</v>
      </c>
    </row>
    <row r="3477" spans="1:45" x14ac:dyDescent="0.25">
      <c r="A3477" s="1">
        <v>1.45788E+16</v>
      </c>
      <c r="B3477">
        <v>687</v>
      </c>
      <c r="C3477" t="s">
        <v>14536</v>
      </c>
      <c r="D3477">
        <v>358</v>
      </c>
      <c r="E3477">
        <v>0</v>
      </c>
      <c r="F3477">
        <v>0</v>
      </c>
      <c r="G3477">
        <v>358</v>
      </c>
      <c r="H3477">
        <v>0</v>
      </c>
      <c r="I3477">
        <v>358</v>
      </c>
      <c r="J3477">
        <v>0</v>
      </c>
      <c r="K3477" t="s">
        <v>47</v>
      </c>
      <c r="M3477">
        <v>1611</v>
      </c>
      <c r="N3477" t="s">
        <v>14537</v>
      </c>
      <c r="O3477" t="s">
        <v>49</v>
      </c>
      <c r="Q3477" t="s">
        <v>14536</v>
      </c>
      <c r="R3477" s="2">
        <v>42859.54791666667</v>
      </c>
      <c r="S3477" s="2">
        <v>42859.684027777781</v>
      </c>
      <c r="T3477" t="s">
        <v>2467</v>
      </c>
      <c r="U3477">
        <v>1</v>
      </c>
      <c r="V3477" t="s">
        <v>14538</v>
      </c>
      <c r="W3477" t="s">
        <v>53</v>
      </c>
      <c r="X3477" t="s">
        <v>5999</v>
      </c>
      <c r="Y3477">
        <v>200</v>
      </c>
      <c r="Z3477">
        <v>0</v>
      </c>
      <c r="AA3477">
        <v>0</v>
      </c>
      <c r="AB3477" t="s">
        <v>54</v>
      </c>
      <c r="AC3477">
        <v>0</v>
      </c>
      <c r="AD3477" t="s">
        <v>55</v>
      </c>
      <c r="AF3477" t="s">
        <v>62</v>
      </c>
      <c r="AI3477" t="s">
        <v>56</v>
      </c>
      <c r="AJ3477" t="s">
        <v>56</v>
      </c>
      <c r="AK3477" t="s">
        <v>56</v>
      </c>
      <c r="AS3477">
        <v>0</v>
      </c>
    </row>
    <row r="3478" spans="1:45" x14ac:dyDescent="0.25">
      <c r="A3478" s="1">
        <v>1.45924E+16</v>
      </c>
      <c r="B3478">
        <v>687</v>
      </c>
      <c r="C3478" t="s">
        <v>14536</v>
      </c>
      <c r="D3478">
        <v>127</v>
      </c>
      <c r="E3478">
        <v>0</v>
      </c>
      <c r="F3478">
        <v>0</v>
      </c>
      <c r="G3478">
        <v>127</v>
      </c>
      <c r="H3478">
        <v>0</v>
      </c>
      <c r="I3478">
        <v>127</v>
      </c>
      <c r="J3478">
        <v>0</v>
      </c>
      <c r="K3478" t="s">
        <v>47</v>
      </c>
      <c r="M3478">
        <v>1611</v>
      </c>
      <c r="N3478" t="s">
        <v>14537</v>
      </c>
      <c r="O3478" t="s">
        <v>49</v>
      </c>
      <c r="Q3478" t="s">
        <v>14536</v>
      </c>
      <c r="R3478" s="2">
        <v>42859.54791666667</v>
      </c>
      <c r="S3478" s="2">
        <v>42859.684027777781</v>
      </c>
      <c r="T3478" t="s">
        <v>2467</v>
      </c>
      <c r="U3478">
        <v>1</v>
      </c>
      <c r="V3478" t="s">
        <v>14538</v>
      </c>
      <c r="W3478" t="s">
        <v>53</v>
      </c>
      <c r="Y3478">
        <v>100</v>
      </c>
      <c r="Z3478">
        <v>0</v>
      </c>
      <c r="AA3478">
        <v>0</v>
      </c>
      <c r="AB3478" t="s">
        <v>54</v>
      </c>
      <c r="AC3478">
        <v>0</v>
      </c>
      <c r="AD3478" t="s">
        <v>55</v>
      </c>
      <c r="AF3478" t="s">
        <v>62</v>
      </c>
      <c r="AI3478" t="s">
        <v>56</v>
      </c>
      <c r="AJ3478" t="s">
        <v>56</v>
      </c>
      <c r="AK3478" t="s">
        <v>56</v>
      </c>
      <c r="AS3478">
        <v>0</v>
      </c>
    </row>
    <row r="3479" spans="1:45" x14ac:dyDescent="0.25">
      <c r="A3479" s="1">
        <v>1.25929E+16</v>
      </c>
      <c r="B3479">
        <v>1136</v>
      </c>
      <c r="C3479" t="s">
        <v>925</v>
      </c>
      <c r="D3479">
        <v>49</v>
      </c>
      <c r="E3479">
        <v>5</v>
      </c>
      <c r="F3479">
        <v>0</v>
      </c>
      <c r="G3479">
        <v>54</v>
      </c>
      <c r="H3479">
        <v>0</v>
      </c>
      <c r="I3479">
        <v>54</v>
      </c>
      <c r="J3479">
        <v>0</v>
      </c>
      <c r="K3479" t="s">
        <v>47</v>
      </c>
      <c r="M3479">
        <v>402</v>
      </c>
      <c r="N3479" t="s">
        <v>926</v>
      </c>
      <c r="O3479" t="s">
        <v>49</v>
      </c>
      <c r="Q3479" t="s">
        <v>927</v>
      </c>
      <c r="R3479" s="2">
        <v>42859.542361111111</v>
      </c>
      <c r="S3479" s="2">
        <v>42859.542361111111</v>
      </c>
      <c r="T3479" t="s">
        <v>72</v>
      </c>
      <c r="U3479">
        <v>1</v>
      </c>
      <c r="V3479" t="s">
        <v>14539</v>
      </c>
      <c r="W3479" t="s">
        <v>61</v>
      </c>
      <c r="Y3479">
        <v>10</v>
      </c>
      <c r="Z3479">
        <v>0</v>
      </c>
      <c r="AA3479">
        <v>0</v>
      </c>
      <c r="AB3479" t="s">
        <v>54</v>
      </c>
      <c r="AC3479">
        <v>0</v>
      </c>
      <c r="AD3479" t="s">
        <v>55</v>
      </c>
      <c r="AF3479" t="s">
        <v>62</v>
      </c>
      <c r="AI3479" t="s">
        <v>56</v>
      </c>
      <c r="AJ3479" t="s">
        <v>56</v>
      </c>
      <c r="AK3479" t="s">
        <v>56</v>
      </c>
      <c r="AS3479">
        <v>0</v>
      </c>
    </row>
    <row r="3480" spans="1:45" x14ac:dyDescent="0.25">
      <c r="A3480" s="1">
        <v>1.26099E+16</v>
      </c>
      <c r="B3480">
        <v>1830</v>
      </c>
      <c r="C3480" t="s">
        <v>14540</v>
      </c>
      <c r="D3480">
        <v>29.9</v>
      </c>
      <c r="E3480">
        <v>5</v>
      </c>
      <c r="F3480">
        <v>0</v>
      </c>
      <c r="G3480">
        <v>34.9</v>
      </c>
      <c r="H3480">
        <v>0</v>
      </c>
      <c r="I3480">
        <v>34.9</v>
      </c>
      <c r="J3480">
        <v>0</v>
      </c>
      <c r="K3480" t="s">
        <v>47</v>
      </c>
      <c r="M3480">
        <v>546</v>
      </c>
      <c r="N3480" t="s">
        <v>14541</v>
      </c>
      <c r="O3480" t="s">
        <v>49</v>
      </c>
      <c r="Q3480" t="s">
        <v>14542</v>
      </c>
      <c r="R3480" s="2">
        <v>42859.538194444445</v>
      </c>
      <c r="S3480" s="2">
        <v>42859.540277777778</v>
      </c>
      <c r="T3480" t="s">
        <v>14543</v>
      </c>
      <c r="U3480">
        <v>2</v>
      </c>
      <c r="V3480" t="s">
        <v>14544</v>
      </c>
      <c r="W3480" t="s">
        <v>61</v>
      </c>
      <c r="Y3480">
        <v>10</v>
      </c>
      <c r="Z3480">
        <v>0</v>
      </c>
      <c r="AA3480">
        <v>0</v>
      </c>
      <c r="AB3480" t="s">
        <v>54</v>
      </c>
      <c r="AC3480">
        <v>0</v>
      </c>
      <c r="AD3480" t="s">
        <v>55</v>
      </c>
      <c r="AF3480" t="s">
        <v>62</v>
      </c>
      <c r="AI3480" t="s">
        <v>56</v>
      </c>
      <c r="AJ3480" t="s">
        <v>56</v>
      </c>
      <c r="AK3480" t="s">
        <v>56</v>
      </c>
      <c r="AS3480">
        <v>0</v>
      </c>
    </row>
    <row r="3481" spans="1:45" x14ac:dyDescent="0.25">
      <c r="A3481" s="1">
        <v>1.45845E+16</v>
      </c>
      <c r="B3481">
        <v>2539</v>
      </c>
      <c r="C3481" t="s">
        <v>14545</v>
      </c>
      <c r="D3481">
        <v>59.07</v>
      </c>
      <c r="E3481">
        <v>0</v>
      </c>
      <c r="F3481">
        <v>0</v>
      </c>
      <c r="G3481">
        <v>59.07</v>
      </c>
      <c r="H3481">
        <v>0</v>
      </c>
      <c r="I3481">
        <v>44.46</v>
      </c>
      <c r="J3481">
        <v>0</v>
      </c>
      <c r="K3481" t="s">
        <v>47</v>
      </c>
      <c r="M3481">
        <v>1514</v>
      </c>
      <c r="N3481" t="s">
        <v>14546</v>
      </c>
      <c r="O3481" t="s">
        <v>49</v>
      </c>
      <c r="Q3481" t="s">
        <v>14547</v>
      </c>
      <c r="R3481" s="2">
        <v>42859.534722222219</v>
      </c>
      <c r="S3481" s="2">
        <v>42859.535416666666</v>
      </c>
      <c r="T3481" t="s">
        <v>14548</v>
      </c>
      <c r="U3481">
        <v>12</v>
      </c>
      <c r="V3481" t="s">
        <v>14549</v>
      </c>
      <c r="W3481" t="s">
        <v>61</v>
      </c>
      <c r="Y3481">
        <v>33</v>
      </c>
      <c r="Z3481">
        <v>0</v>
      </c>
      <c r="AA3481">
        <v>0</v>
      </c>
      <c r="AB3481" t="s">
        <v>54</v>
      </c>
      <c r="AC3481">
        <v>0</v>
      </c>
      <c r="AD3481" t="s">
        <v>55</v>
      </c>
      <c r="AF3481" t="s">
        <v>62</v>
      </c>
      <c r="AI3481" t="s">
        <v>56</v>
      </c>
      <c r="AJ3481" t="s">
        <v>56</v>
      </c>
      <c r="AK3481" t="s">
        <v>56</v>
      </c>
      <c r="AS3481">
        <v>14.61</v>
      </c>
    </row>
    <row r="3482" spans="1:45" x14ac:dyDescent="0.25">
      <c r="A3482" s="1">
        <v>1.25865E+16</v>
      </c>
      <c r="B3482">
        <v>1990</v>
      </c>
      <c r="C3482" t="s">
        <v>14550</v>
      </c>
      <c r="D3482">
        <v>6.9</v>
      </c>
      <c r="E3482">
        <v>5</v>
      </c>
      <c r="F3482">
        <v>0</v>
      </c>
      <c r="G3482">
        <v>11.9</v>
      </c>
      <c r="H3482">
        <v>0</v>
      </c>
      <c r="I3482">
        <v>11.9</v>
      </c>
      <c r="J3482">
        <v>0</v>
      </c>
      <c r="K3482" t="s">
        <v>47</v>
      </c>
      <c r="M3482">
        <v>1337</v>
      </c>
      <c r="N3482" t="s">
        <v>14551</v>
      </c>
      <c r="O3482" t="s">
        <v>49</v>
      </c>
      <c r="Q3482" t="s">
        <v>14552</v>
      </c>
      <c r="R3482" s="2">
        <v>42859.513888888891</v>
      </c>
      <c r="S3482" s="2">
        <v>42859.51458333333</v>
      </c>
      <c r="T3482" t="s">
        <v>758</v>
      </c>
      <c r="U3482">
        <v>1</v>
      </c>
      <c r="V3482" t="s">
        <v>14553</v>
      </c>
      <c r="W3482" t="s">
        <v>53</v>
      </c>
      <c r="Y3482">
        <v>1</v>
      </c>
      <c r="Z3482">
        <v>0</v>
      </c>
      <c r="AA3482">
        <v>0</v>
      </c>
      <c r="AB3482" t="s">
        <v>54</v>
      </c>
      <c r="AC3482">
        <v>0</v>
      </c>
      <c r="AD3482" t="s">
        <v>55</v>
      </c>
      <c r="AF3482" t="s">
        <v>62</v>
      </c>
      <c r="AI3482" t="s">
        <v>56</v>
      </c>
      <c r="AJ3482" t="s">
        <v>56</v>
      </c>
      <c r="AK3482" t="s">
        <v>56</v>
      </c>
      <c r="AS3482">
        <v>0</v>
      </c>
    </row>
    <row r="3483" spans="1:45" x14ac:dyDescent="0.25">
      <c r="A3483" s="1">
        <v>1.25803E+16</v>
      </c>
      <c r="B3483">
        <v>2107</v>
      </c>
      <c r="C3483" t="s">
        <v>14554</v>
      </c>
      <c r="D3483">
        <v>28.35</v>
      </c>
      <c r="E3483">
        <v>5</v>
      </c>
      <c r="F3483">
        <v>0</v>
      </c>
      <c r="G3483">
        <v>33.35</v>
      </c>
      <c r="H3483">
        <v>0</v>
      </c>
      <c r="I3483">
        <v>33.35</v>
      </c>
      <c r="J3483">
        <v>0</v>
      </c>
      <c r="K3483" t="s">
        <v>47</v>
      </c>
      <c r="M3483">
        <v>3025</v>
      </c>
      <c r="N3483" t="s">
        <v>14555</v>
      </c>
      <c r="O3483" t="s">
        <v>49</v>
      </c>
      <c r="Q3483" t="s">
        <v>14554</v>
      </c>
      <c r="R3483" s="2">
        <v>42859.509027777778</v>
      </c>
      <c r="S3483" s="2">
        <v>42859.509027777778</v>
      </c>
      <c r="T3483" t="s">
        <v>14556</v>
      </c>
      <c r="U3483">
        <v>9</v>
      </c>
      <c r="V3483" t="s">
        <v>14557</v>
      </c>
      <c r="W3483" t="s">
        <v>61</v>
      </c>
      <c r="Y3483">
        <v>9</v>
      </c>
      <c r="Z3483">
        <v>0</v>
      </c>
      <c r="AA3483">
        <v>0</v>
      </c>
      <c r="AB3483" t="s">
        <v>54</v>
      </c>
      <c r="AC3483">
        <v>0</v>
      </c>
      <c r="AD3483" t="s">
        <v>55</v>
      </c>
      <c r="AF3483" t="s">
        <v>62</v>
      </c>
      <c r="AI3483" t="s">
        <v>56</v>
      </c>
      <c r="AJ3483" t="s">
        <v>56</v>
      </c>
      <c r="AK3483" t="s">
        <v>56</v>
      </c>
      <c r="AS3483">
        <v>0</v>
      </c>
    </row>
    <row r="3484" spans="1:45" x14ac:dyDescent="0.25">
      <c r="A3484" s="1">
        <v>1.45411E+16</v>
      </c>
      <c r="B3484">
        <v>2463</v>
      </c>
      <c r="C3484" t="s">
        <v>14558</v>
      </c>
      <c r="D3484">
        <v>47.19</v>
      </c>
      <c r="E3484">
        <v>5</v>
      </c>
      <c r="F3484">
        <v>0</v>
      </c>
      <c r="G3484">
        <v>52.19</v>
      </c>
      <c r="H3484">
        <v>0</v>
      </c>
      <c r="I3484">
        <v>52.19</v>
      </c>
      <c r="J3484">
        <v>0</v>
      </c>
      <c r="K3484" t="s">
        <v>47</v>
      </c>
      <c r="M3484">
        <v>2909</v>
      </c>
      <c r="N3484" t="s">
        <v>14559</v>
      </c>
      <c r="O3484" t="s">
        <v>49</v>
      </c>
      <c r="Q3484" t="s">
        <v>14558</v>
      </c>
      <c r="R3484" s="2">
        <v>42859.49722222222</v>
      </c>
      <c r="S3484" s="2">
        <v>42859.49722222222</v>
      </c>
      <c r="T3484" t="s">
        <v>14560</v>
      </c>
      <c r="U3484">
        <v>12</v>
      </c>
      <c r="V3484" t="s">
        <v>14561</v>
      </c>
      <c r="W3484" t="s">
        <v>53</v>
      </c>
      <c r="X3484" t="s">
        <v>404</v>
      </c>
      <c r="Y3484">
        <v>23</v>
      </c>
      <c r="Z3484">
        <v>0</v>
      </c>
      <c r="AA3484">
        <v>0</v>
      </c>
      <c r="AB3484" t="s">
        <v>54</v>
      </c>
      <c r="AC3484">
        <v>0</v>
      </c>
      <c r="AD3484" t="s">
        <v>55</v>
      </c>
      <c r="AF3484" t="s">
        <v>62</v>
      </c>
      <c r="AI3484" t="s">
        <v>56</v>
      </c>
      <c r="AJ3484" t="s">
        <v>56</v>
      </c>
      <c r="AK3484" t="s">
        <v>56</v>
      </c>
      <c r="AS3484">
        <v>0</v>
      </c>
    </row>
    <row r="3485" spans="1:45" x14ac:dyDescent="0.25">
      <c r="A3485" s="1">
        <v>1.45414E+16</v>
      </c>
      <c r="B3485">
        <v>2463</v>
      </c>
      <c r="C3485" t="s">
        <v>14558</v>
      </c>
      <c r="D3485">
        <v>313.91000000000003</v>
      </c>
      <c r="E3485">
        <v>0</v>
      </c>
      <c r="F3485">
        <v>0</v>
      </c>
      <c r="G3485">
        <v>313.91000000000003</v>
      </c>
      <c r="H3485">
        <v>0</v>
      </c>
      <c r="I3485">
        <v>313.91000000000003</v>
      </c>
      <c r="J3485">
        <v>0</v>
      </c>
      <c r="K3485" t="s">
        <v>47</v>
      </c>
      <c r="M3485">
        <v>2909</v>
      </c>
      <c r="N3485" t="s">
        <v>14559</v>
      </c>
      <c r="O3485" t="s">
        <v>49</v>
      </c>
      <c r="Q3485" t="s">
        <v>14558</v>
      </c>
      <c r="R3485" s="2">
        <v>42859.49722222222</v>
      </c>
      <c r="S3485" s="2">
        <v>42859.49722222222</v>
      </c>
      <c r="T3485" t="s">
        <v>14562</v>
      </c>
      <c r="U3485">
        <v>49</v>
      </c>
      <c r="V3485" t="s">
        <v>14561</v>
      </c>
      <c r="W3485" t="s">
        <v>53</v>
      </c>
      <c r="X3485" t="s">
        <v>404</v>
      </c>
      <c r="Y3485">
        <v>84</v>
      </c>
      <c r="Z3485">
        <v>0</v>
      </c>
      <c r="AA3485">
        <v>0</v>
      </c>
      <c r="AB3485" t="s">
        <v>54</v>
      </c>
      <c r="AC3485">
        <v>0</v>
      </c>
      <c r="AD3485" t="s">
        <v>55</v>
      </c>
      <c r="AF3485" t="s">
        <v>62</v>
      </c>
      <c r="AI3485" t="s">
        <v>56</v>
      </c>
      <c r="AJ3485" t="s">
        <v>56</v>
      </c>
      <c r="AK3485" t="s">
        <v>56</v>
      </c>
      <c r="AS3485">
        <v>0</v>
      </c>
    </row>
    <row r="3486" spans="1:45" x14ac:dyDescent="0.25">
      <c r="A3486" s="1">
        <v>1.45451E+16</v>
      </c>
      <c r="B3486">
        <v>1378</v>
      </c>
      <c r="C3486" t="s">
        <v>14563</v>
      </c>
      <c r="D3486">
        <v>58.72</v>
      </c>
      <c r="E3486">
        <v>0</v>
      </c>
      <c r="F3486">
        <v>0</v>
      </c>
      <c r="G3486">
        <v>58.72</v>
      </c>
      <c r="H3486">
        <v>0</v>
      </c>
      <c r="I3486">
        <v>58.72</v>
      </c>
      <c r="J3486">
        <v>0</v>
      </c>
      <c r="K3486" t="s">
        <v>47</v>
      </c>
      <c r="M3486">
        <v>457</v>
      </c>
      <c r="N3486" t="s">
        <v>14564</v>
      </c>
      <c r="O3486" t="s">
        <v>49</v>
      </c>
      <c r="Q3486" t="s">
        <v>14565</v>
      </c>
      <c r="R3486" s="2">
        <v>42859.492361111108</v>
      </c>
      <c r="S3486" s="2">
        <v>42859.492361111108</v>
      </c>
      <c r="T3486" t="s">
        <v>14566</v>
      </c>
      <c r="U3486">
        <v>15</v>
      </c>
      <c r="V3486" t="s">
        <v>14567</v>
      </c>
      <c r="W3486" t="s">
        <v>53</v>
      </c>
      <c r="X3486" t="s">
        <v>404</v>
      </c>
      <c r="Y3486">
        <v>17</v>
      </c>
      <c r="Z3486">
        <v>0</v>
      </c>
      <c r="AA3486">
        <v>0</v>
      </c>
      <c r="AB3486" t="s">
        <v>54</v>
      </c>
      <c r="AC3486">
        <v>0</v>
      </c>
      <c r="AD3486" t="s">
        <v>55</v>
      </c>
      <c r="AF3486" t="s">
        <v>62</v>
      </c>
      <c r="AI3486" t="s">
        <v>56</v>
      </c>
      <c r="AJ3486" t="s">
        <v>56</v>
      </c>
      <c r="AK3486" t="s">
        <v>56</v>
      </c>
      <c r="AS3486">
        <v>0</v>
      </c>
    </row>
    <row r="3487" spans="1:45" x14ac:dyDescent="0.25">
      <c r="A3487" s="1">
        <v>1.4543E+16</v>
      </c>
      <c r="B3487">
        <v>2343</v>
      </c>
      <c r="C3487" t="s">
        <v>14568</v>
      </c>
      <c r="D3487">
        <v>58.35</v>
      </c>
      <c r="E3487">
        <v>0</v>
      </c>
      <c r="F3487">
        <v>0</v>
      </c>
      <c r="G3487">
        <v>58.35</v>
      </c>
      <c r="H3487">
        <v>0</v>
      </c>
      <c r="I3487">
        <v>58.35</v>
      </c>
      <c r="J3487">
        <v>0</v>
      </c>
      <c r="K3487" t="s">
        <v>47</v>
      </c>
      <c r="L3487" t="s">
        <v>14569</v>
      </c>
      <c r="M3487">
        <v>3233</v>
      </c>
      <c r="N3487" t="s">
        <v>14570</v>
      </c>
      <c r="O3487" t="s">
        <v>49</v>
      </c>
      <c r="Q3487" t="s">
        <v>14571</v>
      </c>
      <c r="R3487" s="2">
        <v>42859.491666666669</v>
      </c>
      <c r="S3487" s="2">
        <v>42859.491666666669</v>
      </c>
      <c r="T3487" t="s">
        <v>14572</v>
      </c>
      <c r="U3487">
        <v>5</v>
      </c>
      <c r="V3487" t="s">
        <v>14573</v>
      </c>
      <c r="W3487" t="s">
        <v>61</v>
      </c>
      <c r="Y3487">
        <v>25</v>
      </c>
      <c r="Z3487">
        <v>0</v>
      </c>
      <c r="AA3487">
        <v>0</v>
      </c>
      <c r="AB3487" t="s">
        <v>54</v>
      </c>
      <c r="AC3487">
        <v>0</v>
      </c>
      <c r="AD3487" t="s">
        <v>55</v>
      </c>
      <c r="AF3487" t="s">
        <v>62</v>
      </c>
      <c r="AI3487" t="s">
        <v>56</v>
      </c>
      <c r="AJ3487" t="s">
        <v>56</v>
      </c>
      <c r="AK3487" t="s">
        <v>56</v>
      </c>
      <c r="AS3487">
        <v>0</v>
      </c>
    </row>
    <row r="3488" spans="1:45" x14ac:dyDescent="0.25">
      <c r="A3488" s="1">
        <v>1.2583E+16</v>
      </c>
      <c r="B3488">
        <v>752</v>
      </c>
      <c r="C3488" t="s">
        <v>14574</v>
      </c>
      <c r="D3488">
        <v>18.5</v>
      </c>
      <c r="E3488">
        <v>5</v>
      </c>
      <c r="F3488">
        <v>0</v>
      </c>
      <c r="G3488">
        <v>23.5</v>
      </c>
      <c r="H3488">
        <v>0</v>
      </c>
      <c r="I3488">
        <v>23.5</v>
      </c>
      <c r="J3488">
        <v>0</v>
      </c>
      <c r="K3488" t="s">
        <v>47</v>
      </c>
      <c r="M3488">
        <v>495</v>
      </c>
      <c r="N3488" t="s">
        <v>14575</v>
      </c>
      <c r="O3488" t="s">
        <v>49</v>
      </c>
      <c r="Q3488" t="s">
        <v>14576</v>
      </c>
      <c r="R3488" s="2">
        <v>42859.481249999997</v>
      </c>
      <c r="S3488" s="2">
        <v>42859.481944444444</v>
      </c>
      <c r="T3488" t="s">
        <v>12699</v>
      </c>
      <c r="U3488">
        <v>5</v>
      </c>
      <c r="V3488" t="s">
        <v>14577</v>
      </c>
      <c r="W3488" t="s">
        <v>61</v>
      </c>
      <c r="Y3488">
        <v>5</v>
      </c>
      <c r="Z3488">
        <v>0</v>
      </c>
      <c r="AA3488">
        <v>0</v>
      </c>
      <c r="AB3488" t="s">
        <v>54</v>
      </c>
      <c r="AC3488">
        <v>0</v>
      </c>
      <c r="AD3488" t="s">
        <v>55</v>
      </c>
      <c r="AI3488" t="s">
        <v>56</v>
      </c>
      <c r="AJ3488" t="s">
        <v>56</v>
      </c>
      <c r="AK3488" t="s">
        <v>56</v>
      </c>
      <c r="AS3488">
        <v>0</v>
      </c>
    </row>
    <row r="3489" spans="1:45" x14ac:dyDescent="0.25">
      <c r="A3489" s="1">
        <v>1.45212E+16</v>
      </c>
      <c r="B3489">
        <v>359</v>
      </c>
      <c r="C3489" t="s">
        <v>14578</v>
      </c>
      <c r="D3489">
        <v>17.649999999999999</v>
      </c>
      <c r="E3489">
        <v>5</v>
      </c>
      <c r="F3489">
        <v>0</v>
      </c>
      <c r="G3489">
        <v>22.65</v>
      </c>
      <c r="H3489">
        <v>0</v>
      </c>
      <c r="I3489">
        <v>22.65</v>
      </c>
      <c r="J3489">
        <v>0</v>
      </c>
      <c r="K3489" t="s">
        <v>47</v>
      </c>
      <c r="M3489">
        <v>111</v>
      </c>
      <c r="N3489" t="s">
        <v>14579</v>
      </c>
      <c r="O3489" t="s">
        <v>49</v>
      </c>
      <c r="Q3489" t="s">
        <v>14580</v>
      </c>
      <c r="R3489" s="2">
        <v>42859.472222222219</v>
      </c>
      <c r="S3489" s="2">
        <v>42859.472222222219</v>
      </c>
      <c r="T3489" t="s">
        <v>14581</v>
      </c>
      <c r="U3489">
        <v>3</v>
      </c>
      <c r="V3489" t="s">
        <v>14582</v>
      </c>
      <c r="W3489" t="s">
        <v>61</v>
      </c>
      <c r="Y3489">
        <v>26</v>
      </c>
      <c r="Z3489">
        <v>0</v>
      </c>
      <c r="AA3489">
        <v>0</v>
      </c>
      <c r="AB3489" t="s">
        <v>54</v>
      </c>
      <c r="AC3489">
        <v>0</v>
      </c>
      <c r="AD3489" t="s">
        <v>55</v>
      </c>
      <c r="AF3489" t="s">
        <v>62</v>
      </c>
      <c r="AI3489" t="s">
        <v>56</v>
      </c>
      <c r="AJ3489" t="s">
        <v>56</v>
      </c>
      <c r="AK3489" t="s">
        <v>56</v>
      </c>
      <c r="AS3489">
        <v>0</v>
      </c>
    </row>
    <row r="3490" spans="1:45" x14ac:dyDescent="0.25">
      <c r="A3490" s="1">
        <v>1.45043E+16</v>
      </c>
      <c r="B3490">
        <v>1980</v>
      </c>
      <c r="C3490" t="s">
        <v>14583</v>
      </c>
      <c r="D3490">
        <v>16.420000000000002</v>
      </c>
      <c r="E3490">
        <v>5</v>
      </c>
      <c r="F3490">
        <v>0</v>
      </c>
      <c r="G3490">
        <v>21.42</v>
      </c>
      <c r="H3490">
        <v>0</v>
      </c>
      <c r="I3490">
        <v>21.42</v>
      </c>
      <c r="J3490">
        <v>0</v>
      </c>
      <c r="K3490" t="s">
        <v>47</v>
      </c>
      <c r="M3490">
        <v>713</v>
      </c>
      <c r="N3490" t="s">
        <v>14584</v>
      </c>
      <c r="O3490" t="s">
        <v>49</v>
      </c>
      <c r="Q3490" t="s">
        <v>14583</v>
      </c>
      <c r="R3490" s="2">
        <v>42859.46597222222</v>
      </c>
      <c r="S3490" s="2">
        <v>42859.466666666667</v>
      </c>
      <c r="T3490" t="s">
        <v>14585</v>
      </c>
      <c r="U3490">
        <v>9</v>
      </c>
      <c r="V3490" t="s">
        <v>14586</v>
      </c>
      <c r="W3490" t="s">
        <v>61</v>
      </c>
      <c r="Y3490">
        <v>9</v>
      </c>
      <c r="Z3490">
        <v>0</v>
      </c>
      <c r="AA3490">
        <v>0</v>
      </c>
      <c r="AB3490" t="s">
        <v>54</v>
      </c>
      <c r="AC3490">
        <v>0</v>
      </c>
      <c r="AD3490" t="s">
        <v>55</v>
      </c>
      <c r="AF3490" t="s">
        <v>62</v>
      </c>
      <c r="AI3490" t="s">
        <v>56</v>
      </c>
      <c r="AJ3490" t="s">
        <v>56</v>
      </c>
      <c r="AK3490" t="s">
        <v>56</v>
      </c>
      <c r="AS3490">
        <v>0</v>
      </c>
    </row>
    <row r="3491" spans="1:45" x14ac:dyDescent="0.25">
      <c r="A3491" s="1">
        <v>1.45274E+16</v>
      </c>
      <c r="B3491">
        <v>2826</v>
      </c>
      <c r="C3491" t="s">
        <v>4501</v>
      </c>
      <c r="D3491">
        <v>320</v>
      </c>
      <c r="E3491">
        <v>0</v>
      </c>
      <c r="F3491">
        <v>0</v>
      </c>
      <c r="G3491">
        <v>320</v>
      </c>
      <c r="H3491">
        <v>0</v>
      </c>
      <c r="I3491">
        <v>320</v>
      </c>
      <c r="J3491">
        <v>0</v>
      </c>
      <c r="K3491" t="s">
        <v>47</v>
      </c>
      <c r="M3491">
        <v>1752</v>
      </c>
      <c r="N3491" t="s">
        <v>14587</v>
      </c>
      <c r="O3491" t="s">
        <v>49</v>
      </c>
      <c r="Q3491" t="s">
        <v>4503</v>
      </c>
      <c r="R3491" s="2">
        <v>42859.460416666669</v>
      </c>
      <c r="S3491" s="2">
        <v>42859.572222222225</v>
      </c>
      <c r="T3491" t="s">
        <v>14588</v>
      </c>
      <c r="U3491">
        <v>5</v>
      </c>
      <c r="V3491" t="s">
        <v>14589</v>
      </c>
      <c r="W3491" t="s">
        <v>53</v>
      </c>
      <c r="X3491" t="s">
        <v>14590</v>
      </c>
      <c r="Y3491">
        <v>150</v>
      </c>
      <c r="Z3491">
        <v>0</v>
      </c>
      <c r="AA3491">
        <v>0</v>
      </c>
      <c r="AB3491" t="s">
        <v>54</v>
      </c>
      <c r="AC3491">
        <v>0</v>
      </c>
      <c r="AD3491" t="s">
        <v>55</v>
      </c>
      <c r="AF3491" t="s">
        <v>62</v>
      </c>
      <c r="AI3491" t="s">
        <v>56</v>
      </c>
      <c r="AJ3491" t="s">
        <v>56</v>
      </c>
      <c r="AK3491" t="s">
        <v>56</v>
      </c>
      <c r="AS3491">
        <v>0</v>
      </c>
    </row>
    <row r="3492" spans="1:45" x14ac:dyDescent="0.25">
      <c r="A3492" s="1">
        <v>1.45178E+16</v>
      </c>
      <c r="B3492">
        <v>1967</v>
      </c>
      <c r="C3492" t="s">
        <v>14591</v>
      </c>
      <c r="D3492">
        <v>63.72</v>
      </c>
      <c r="E3492">
        <v>0</v>
      </c>
      <c r="F3492">
        <v>0</v>
      </c>
      <c r="G3492">
        <v>63.72</v>
      </c>
      <c r="H3492">
        <v>0</v>
      </c>
      <c r="I3492">
        <v>63.72</v>
      </c>
      <c r="J3492">
        <v>0</v>
      </c>
      <c r="K3492" t="s">
        <v>47</v>
      </c>
      <c r="M3492">
        <v>1693</v>
      </c>
      <c r="N3492" t="s">
        <v>14592</v>
      </c>
      <c r="O3492" t="s">
        <v>49</v>
      </c>
      <c r="Q3492" t="s">
        <v>14591</v>
      </c>
      <c r="R3492" s="2">
        <v>42859.449305555558</v>
      </c>
      <c r="S3492" s="2">
        <v>42859.45</v>
      </c>
      <c r="T3492" t="s">
        <v>14593</v>
      </c>
      <c r="U3492">
        <v>8</v>
      </c>
      <c r="V3492" t="s">
        <v>14594</v>
      </c>
      <c r="W3492" t="s">
        <v>61</v>
      </c>
      <c r="Y3492">
        <v>14</v>
      </c>
      <c r="Z3492">
        <v>0</v>
      </c>
      <c r="AA3492">
        <v>0</v>
      </c>
      <c r="AB3492" t="s">
        <v>54</v>
      </c>
      <c r="AC3492">
        <v>0</v>
      </c>
      <c r="AD3492" t="s">
        <v>55</v>
      </c>
      <c r="AF3492" t="s">
        <v>62</v>
      </c>
      <c r="AI3492" t="s">
        <v>56</v>
      </c>
      <c r="AJ3492" t="s">
        <v>56</v>
      </c>
      <c r="AK3492" t="s">
        <v>56</v>
      </c>
      <c r="AS3492">
        <v>0</v>
      </c>
    </row>
    <row r="3493" spans="1:45" x14ac:dyDescent="0.25">
      <c r="A3493" s="1">
        <v>1.25582E+16</v>
      </c>
      <c r="B3493">
        <v>2216</v>
      </c>
      <c r="C3493" t="s">
        <v>14595</v>
      </c>
      <c r="D3493">
        <v>5.9</v>
      </c>
      <c r="E3493">
        <v>5</v>
      </c>
      <c r="F3493">
        <v>0</v>
      </c>
      <c r="G3493">
        <v>10.9</v>
      </c>
      <c r="H3493">
        <v>0</v>
      </c>
      <c r="I3493">
        <v>10.9</v>
      </c>
      <c r="J3493">
        <v>0</v>
      </c>
      <c r="K3493" t="s">
        <v>47</v>
      </c>
      <c r="M3493">
        <v>993</v>
      </c>
      <c r="N3493" t="s">
        <v>14596</v>
      </c>
      <c r="O3493" t="s">
        <v>49</v>
      </c>
      <c r="Q3493" t="s">
        <v>14595</v>
      </c>
      <c r="R3493" s="2">
        <v>42859.445833333331</v>
      </c>
      <c r="S3493" s="2">
        <v>42859.446527777778</v>
      </c>
      <c r="T3493" t="s">
        <v>939</v>
      </c>
      <c r="U3493">
        <v>1</v>
      </c>
      <c r="V3493" t="s">
        <v>14597</v>
      </c>
      <c r="W3493" t="s">
        <v>61</v>
      </c>
      <c r="Y3493">
        <v>1</v>
      </c>
      <c r="Z3493">
        <v>0</v>
      </c>
      <c r="AA3493">
        <v>0</v>
      </c>
      <c r="AB3493" t="s">
        <v>54</v>
      </c>
      <c r="AC3493">
        <v>0</v>
      </c>
      <c r="AD3493" t="s">
        <v>55</v>
      </c>
      <c r="AF3493" t="s">
        <v>62</v>
      </c>
      <c r="AI3493" t="s">
        <v>56</v>
      </c>
      <c r="AJ3493" t="s">
        <v>56</v>
      </c>
      <c r="AK3493" t="s">
        <v>56</v>
      </c>
      <c r="AS3493">
        <v>0</v>
      </c>
    </row>
    <row r="3494" spans="1:45" x14ac:dyDescent="0.25">
      <c r="A3494" s="1">
        <v>1.25499E+16</v>
      </c>
      <c r="B3494">
        <v>3270</v>
      </c>
      <c r="C3494" t="s">
        <v>14598</v>
      </c>
      <c r="D3494">
        <v>15.8</v>
      </c>
      <c r="E3494">
        <v>5</v>
      </c>
      <c r="F3494">
        <v>0</v>
      </c>
      <c r="G3494">
        <v>20.8</v>
      </c>
      <c r="H3494">
        <v>0</v>
      </c>
      <c r="I3494">
        <v>19.899999999999999</v>
      </c>
      <c r="J3494">
        <v>0</v>
      </c>
      <c r="K3494" t="s">
        <v>47</v>
      </c>
      <c r="M3494">
        <v>3057</v>
      </c>
      <c r="N3494" t="s">
        <v>14599</v>
      </c>
      <c r="O3494" t="s">
        <v>49</v>
      </c>
      <c r="Q3494" t="s">
        <v>14600</v>
      </c>
      <c r="R3494" s="2">
        <v>42859.443055555559</v>
      </c>
      <c r="S3494" s="2">
        <v>42859.443055555559</v>
      </c>
      <c r="T3494" t="s">
        <v>14601</v>
      </c>
      <c r="U3494">
        <v>2</v>
      </c>
      <c r="V3494" t="s">
        <v>14602</v>
      </c>
      <c r="W3494" t="s">
        <v>61</v>
      </c>
      <c r="Y3494">
        <v>20</v>
      </c>
      <c r="Z3494">
        <v>0</v>
      </c>
      <c r="AA3494">
        <v>0</v>
      </c>
      <c r="AB3494" t="s">
        <v>54</v>
      </c>
      <c r="AC3494">
        <v>0</v>
      </c>
      <c r="AD3494" t="s">
        <v>55</v>
      </c>
      <c r="AF3494" t="s">
        <v>62</v>
      </c>
      <c r="AI3494" t="s">
        <v>56</v>
      </c>
      <c r="AJ3494" t="s">
        <v>56</v>
      </c>
      <c r="AK3494" t="s">
        <v>56</v>
      </c>
      <c r="AS3494">
        <v>0.9</v>
      </c>
    </row>
    <row r="3495" spans="1:45" x14ac:dyDescent="0.25">
      <c r="A3495" s="1">
        <v>1.44842E+16</v>
      </c>
      <c r="B3495">
        <v>602</v>
      </c>
      <c r="C3495" t="s">
        <v>14603</v>
      </c>
      <c r="D3495">
        <v>19.95</v>
      </c>
      <c r="E3495">
        <v>5</v>
      </c>
      <c r="F3495">
        <v>0</v>
      </c>
      <c r="G3495">
        <v>24.95</v>
      </c>
      <c r="H3495">
        <v>0</v>
      </c>
      <c r="I3495">
        <v>24.95</v>
      </c>
      <c r="J3495">
        <v>0</v>
      </c>
      <c r="K3495" t="s">
        <v>47</v>
      </c>
      <c r="M3495">
        <v>332</v>
      </c>
      <c r="N3495" t="s">
        <v>14604</v>
      </c>
      <c r="O3495" t="s">
        <v>49</v>
      </c>
      <c r="Q3495" t="s">
        <v>14605</v>
      </c>
      <c r="R3495" s="2">
        <v>42859.441666666666</v>
      </c>
      <c r="S3495" s="2">
        <v>42859.441666666666</v>
      </c>
      <c r="T3495" t="s">
        <v>859</v>
      </c>
      <c r="U3495">
        <v>1</v>
      </c>
      <c r="V3495" t="s">
        <v>14606</v>
      </c>
      <c r="W3495" t="s">
        <v>61</v>
      </c>
      <c r="Y3495">
        <v>5</v>
      </c>
      <c r="Z3495">
        <v>0</v>
      </c>
      <c r="AA3495">
        <v>0</v>
      </c>
      <c r="AB3495" t="s">
        <v>54</v>
      </c>
      <c r="AC3495">
        <v>0</v>
      </c>
      <c r="AD3495" t="s">
        <v>55</v>
      </c>
      <c r="AF3495" t="s">
        <v>62</v>
      </c>
      <c r="AI3495" t="s">
        <v>56</v>
      </c>
      <c r="AJ3495" t="s">
        <v>56</v>
      </c>
      <c r="AK3495" t="s">
        <v>56</v>
      </c>
      <c r="AS3495">
        <v>0</v>
      </c>
    </row>
    <row r="3496" spans="1:45" x14ac:dyDescent="0.25">
      <c r="A3496" s="1">
        <v>1.44972E+16</v>
      </c>
      <c r="B3496">
        <v>2677</v>
      </c>
      <c r="C3496" t="s">
        <v>14607</v>
      </c>
      <c r="D3496">
        <v>58.35</v>
      </c>
      <c r="E3496">
        <v>0</v>
      </c>
      <c r="F3496">
        <v>0</v>
      </c>
      <c r="G3496">
        <v>58.35</v>
      </c>
      <c r="H3496">
        <v>0</v>
      </c>
      <c r="I3496">
        <v>58.35</v>
      </c>
      <c r="J3496">
        <v>0</v>
      </c>
      <c r="K3496" t="s">
        <v>47</v>
      </c>
      <c r="M3496">
        <v>1766</v>
      </c>
      <c r="N3496" t="s">
        <v>14608</v>
      </c>
      <c r="O3496" t="s">
        <v>49</v>
      </c>
      <c r="Q3496" t="s">
        <v>14607</v>
      </c>
      <c r="R3496" s="2">
        <v>42859.44027777778</v>
      </c>
      <c r="S3496" s="2">
        <v>42859.440972222219</v>
      </c>
      <c r="T3496" t="s">
        <v>14609</v>
      </c>
      <c r="U3496">
        <v>20</v>
      </c>
      <c r="V3496" t="s">
        <v>14610</v>
      </c>
      <c r="W3496" t="s">
        <v>61</v>
      </c>
      <c r="Y3496">
        <v>21</v>
      </c>
      <c r="Z3496">
        <v>0</v>
      </c>
      <c r="AA3496">
        <v>0</v>
      </c>
      <c r="AB3496" t="s">
        <v>54</v>
      </c>
      <c r="AC3496">
        <v>0</v>
      </c>
      <c r="AD3496" t="s">
        <v>55</v>
      </c>
      <c r="AF3496" t="s">
        <v>62</v>
      </c>
      <c r="AI3496" t="s">
        <v>56</v>
      </c>
      <c r="AJ3496" t="s">
        <v>56</v>
      </c>
      <c r="AK3496" t="s">
        <v>56</v>
      </c>
      <c r="AS3496">
        <v>0</v>
      </c>
    </row>
    <row r="3497" spans="1:45" x14ac:dyDescent="0.25">
      <c r="A3497" s="1">
        <v>1.4506E+16</v>
      </c>
      <c r="B3497">
        <v>2869</v>
      </c>
      <c r="C3497" t="s">
        <v>7494</v>
      </c>
      <c r="D3497">
        <v>135</v>
      </c>
      <c r="E3497">
        <v>0</v>
      </c>
      <c r="F3497">
        <v>0</v>
      </c>
      <c r="G3497">
        <v>135</v>
      </c>
      <c r="H3497">
        <v>0</v>
      </c>
      <c r="I3497">
        <v>135</v>
      </c>
      <c r="J3497">
        <v>0</v>
      </c>
      <c r="K3497" t="s">
        <v>47</v>
      </c>
      <c r="M3497">
        <v>2691</v>
      </c>
      <c r="N3497" t="s">
        <v>7495</v>
      </c>
      <c r="O3497" t="s">
        <v>49</v>
      </c>
      <c r="Q3497" t="s">
        <v>7496</v>
      </c>
      <c r="R3497" s="2">
        <v>42859.432638888888</v>
      </c>
      <c r="S3497" s="2">
        <v>42859.439583333333</v>
      </c>
      <c r="T3497" t="s">
        <v>14611</v>
      </c>
      <c r="U3497">
        <v>5</v>
      </c>
      <c r="V3497" t="s">
        <v>14612</v>
      </c>
      <c r="W3497" t="s">
        <v>53</v>
      </c>
      <c r="Y3497">
        <v>110</v>
      </c>
      <c r="Z3497">
        <v>0</v>
      </c>
      <c r="AA3497">
        <v>0</v>
      </c>
      <c r="AB3497" t="s">
        <v>54</v>
      </c>
      <c r="AC3497">
        <v>0</v>
      </c>
      <c r="AD3497" t="s">
        <v>55</v>
      </c>
      <c r="AF3497" t="s">
        <v>62</v>
      </c>
      <c r="AI3497" t="s">
        <v>56</v>
      </c>
      <c r="AJ3497" t="s">
        <v>56</v>
      </c>
      <c r="AK3497" t="s">
        <v>56</v>
      </c>
      <c r="AS3497">
        <v>0</v>
      </c>
    </row>
    <row r="3498" spans="1:45" x14ac:dyDescent="0.25">
      <c r="A3498" s="1">
        <v>1.44755E+16</v>
      </c>
      <c r="B3498">
        <v>1313</v>
      </c>
      <c r="C3498" t="s">
        <v>14613</v>
      </c>
      <c r="D3498">
        <v>61.88</v>
      </c>
      <c r="E3498">
        <v>0</v>
      </c>
      <c r="F3498">
        <v>0</v>
      </c>
      <c r="G3498">
        <v>61.88</v>
      </c>
      <c r="H3498">
        <v>0</v>
      </c>
      <c r="I3498">
        <v>61.88</v>
      </c>
      <c r="J3498">
        <v>0</v>
      </c>
      <c r="K3498" t="s">
        <v>47</v>
      </c>
      <c r="M3498">
        <v>574</v>
      </c>
      <c r="N3498" t="s">
        <v>14614</v>
      </c>
      <c r="O3498" t="s">
        <v>49</v>
      </c>
      <c r="Q3498" t="s">
        <v>14615</v>
      </c>
      <c r="R3498" s="2">
        <v>42859.431250000001</v>
      </c>
      <c r="S3498" s="2">
        <v>42859.4375</v>
      </c>
      <c r="T3498" t="s">
        <v>14616</v>
      </c>
      <c r="U3498">
        <v>5</v>
      </c>
      <c r="V3498" t="s">
        <v>14617</v>
      </c>
      <c r="W3498" t="s">
        <v>61</v>
      </c>
      <c r="X3498" t="s">
        <v>974</v>
      </c>
      <c r="Y3498">
        <v>17</v>
      </c>
      <c r="Z3498">
        <v>0</v>
      </c>
      <c r="AA3498">
        <v>0</v>
      </c>
      <c r="AB3498" t="s">
        <v>54</v>
      </c>
      <c r="AC3498">
        <v>0</v>
      </c>
      <c r="AD3498" t="s">
        <v>55</v>
      </c>
      <c r="AF3498" t="s">
        <v>62</v>
      </c>
      <c r="AI3498" t="s">
        <v>56</v>
      </c>
      <c r="AJ3498" t="s">
        <v>56</v>
      </c>
      <c r="AK3498" t="s">
        <v>56</v>
      </c>
      <c r="AS3498">
        <v>0</v>
      </c>
    </row>
    <row r="3499" spans="1:45" x14ac:dyDescent="0.25">
      <c r="A3499" s="1">
        <v>1.44917E+16</v>
      </c>
      <c r="B3499">
        <v>3276</v>
      </c>
      <c r="C3499" t="s">
        <v>14618</v>
      </c>
      <c r="D3499">
        <v>64.44</v>
      </c>
      <c r="E3499">
        <v>0</v>
      </c>
      <c r="F3499">
        <v>0</v>
      </c>
      <c r="G3499">
        <v>64.44</v>
      </c>
      <c r="H3499">
        <v>0</v>
      </c>
      <c r="I3499">
        <v>64.44</v>
      </c>
      <c r="J3499">
        <v>0</v>
      </c>
      <c r="K3499" t="s">
        <v>47</v>
      </c>
      <c r="M3499">
        <v>2714</v>
      </c>
      <c r="N3499" t="s">
        <v>14619</v>
      </c>
      <c r="O3499" t="s">
        <v>49</v>
      </c>
      <c r="Q3499" t="s">
        <v>14620</v>
      </c>
      <c r="R3499" s="2">
        <v>42859.427777777775</v>
      </c>
      <c r="S3499" s="2">
        <v>42859.44027777778</v>
      </c>
      <c r="T3499" t="s">
        <v>98</v>
      </c>
      <c r="U3499">
        <v>1</v>
      </c>
      <c r="V3499" t="s">
        <v>14621</v>
      </c>
      <c r="W3499" t="s">
        <v>53</v>
      </c>
      <c r="Y3499">
        <v>36</v>
      </c>
      <c r="Z3499">
        <v>0</v>
      </c>
      <c r="AA3499">
        <v>0</v>
      </c>
      <c r="AB3499" t="s">
        <v>54</v>
      </c>
      <c r="AC3499">
        <v>0</v>
      </c>
      <c r="AD3499" t="s">
        <v>55</v>
      </c>
      <c r="AF3499" t="s">
        <v>62</v>
      </c>
      <c r="AI3499" t="s">
        <v>56</v>
      </c>
      <c r="AJ3499" t="s">
        <v>56</v>
      </c>
      <c r="AK3499" t="s">
        <v>56</v>
      </c>
      <c r="AS3499">
        <v>0</v>
      </c>
    </row>
    <row r="3500" spans="1:45" x14ac:dyDescent="0.25">
      <c r="A3500" s="1">
        <v>1.44897E+16</v>
      </c>
      <c r="B3500">
        <v>2429</v>
      </c>
      <c r="C3500" t="s">
        <v>2146</v>
      </c>
      <c r="D3500">
        <v>15.94</v>
      </c>
      <c r="E3500">
        <v>5</v>
      </c>
      <c r="F3500">
        <v>0</v>
      </c>
      <c r="G3500">
        <v>20.94</v>
      </c>
      <c r="H3500">
        <v>0</v>
      </c>
      <c r="I3500">
        <v>20.94</v>
      </c>
      <c r="J3500">
        <v>0</v>
      </c>
      <c r="K3500" t="s">
        <v>47</v>
      </c>
      <c r="M3500">
        <v>1172</v>
      </c>
      <c r="N3500" t="s">
        <v>14622</v>
      </c>
      <c r="O3500" t="s">
        <v>49</v>
      </c>
      <c r="Q3500" t="s">
        <v>14623</v>
      </c>
      <c r="R3500" s="2">
        <v>42859.424305555556</v>
      </c>
      <c r="S3500" s="2">
        <v>42859.425694444442</v>
      </c>
      <c r="T3500" t="s">
        <v>14624</v>
      </c>
      <c r="U3500">
        <v>7</v>
      </c>
      <c r="V3500" t="s">
        <v>14625</v>
      </c>
      <c r="W3500" t="s">
        <v>61</v>
      </c>
      <c r="Y3500">
        <v>7</v>
      </c>
      <c r="Z3500">
        <v>0</v>
      </c>
      <c r="AA3500">
        <v>0</v>
      </c>
      <c r="AB3500" t="s">
        <v>54</v>
      </c>
      <c r="AC3500">
        <v>0</v>
      </c>
      <c r="AD3500" t="s">
        <v>55</v>
      </c>
      <c r="AF3500" t="s">
        <v>62</v>
      </c>
      <c r="AI3500" t="s">
        <v>56</v>
      </c>
      <c r="AJ3500" t="s">
        <v>56</v>
      </c>
      <c r="AK3500" t="s">
        <v>56</v>
      </c>
      <c r="AS3500">
        <v>0</v>
      </c>
    </row>
    <row r="3501" spans="1:45" x14ac:dyDescent="0.25">
      <c r="A3501" s="1">
        <v>1.44894E+16</v>
      </c>
      <c r="B3501">
        <v>1649</v>
      </c>
      <c r="C3501" t="s">
        <v>14626</v>
      </c>
      <c r="D3501">
        <v>37.4</v>
      </c>
      <c r="E3501">
        <v>5</v>
      </c>
      <c r="F3501">
        <v>0</v>
      </c>
      <c r="G3501">
        <v>42.4</v>
      </c>
      <c r="H3501">
        <v>0</v>
      </c>
      <c r="I3501">
        <v>42.4</v>
      </c>
      <c r="J3501">
        <v>0</v>
      </c>
      <c r="K3501" t="s">
        <v>47</v>
      </c>
      <c r="M3501">
        <v>1671</v>
      </c>
      <c r="N3501" t="s">
        <v>14627</v>
      </c>
      <c r="O3501" t="s">
        <v>49</v>
      </c>
      <c r="Q3501" t="s">
        <v>14626</v>
      </c>
      <c r="R3501" s="2">
        <v>42859.424305555556</v>
      </c>
      <c r="S3501" s="2">
        <v>42859.424305555556</v>
      </c>
      <c r="T3501" t="s">
        <v>14628</v>
      </c>
      <c r="U3501">
        <v>3</v>
      </c>
      <c r="V3501" t="s">
        <v>14629</v>
      </c>
      <c r="W3501" t="s">
        <v>61</v>
      </c>
      <c r="Y3501">
        <v>6</v>
      </c>
      <c r="Z3501">
        <v>0</v>
      </c>
      <c r="AA3501">
        <v>0</v>
      </c>
      <c r="AB3501" t="s">
        <v>54</v>
      </c>
      <c r="AC3501">
        <v>0</v>
      </c>
      <c r="AD3501" t="s">
        <v>55</v>
      </c>
      <c r="AF3501" t="s">
        <v>62</v>
      </c>
      <c r="AI3501" t="s">
        <v>56</v>
      </c>
      <c r="AJ3501" t="s">
        <v>56</v>
      </c>
      <c r="AK3501" t="s">
        <v>56</v>
      </c>
      <c r="AS3501">
        <v>0</v>
      </c>
    </row>
    <row r="3502" spans="1:45" x14ac:dyDescent="0.25">
      <c r="A3502" s="1">
        <v>1.44544E+16</v>
      </c>
      <c r="B3502">
        <v>602</v>
      </c>
      <c r="C3502" t="s">
        <v>14603</v>
      </c>
      <c r="D3502">
        <v>16.899999999999999</v>
      </c>
      <c r="E3502">
        <v>5</v>
      </c>
      <c r="F3502">
        <v>0</v>
      </c>
      <c r="G3502">
        <v>21.9</v>
      </c>
      <c r="H3502">
        <v>0</v>
      </c>
      <c r="I3502">
        <v>21.9</v>
      </c>
      <c r="J3502">
        <v>0</v>
      </c>
      <c r="K3502" t="s">
        <v>47</v>
      </c>
      <c r="M3502">
        <v>332</v>
      </c>
      <c r="N3502" t="s">
        <v>14604</v>
      </c>
      <c r="O3502" t="s">
        <v>49</v>
      </c>
      <c r="Q3502" t="s">
        <v>14605</v>
      </c>
      <c r="R3502" s="2">
        <v>42859.374305555553</v>
      </c>
      <c r="S3502" s="2">
        <v>42859.374305555553</v>
      </c>
      <c r="T3502" t="s">
        <v>11761</v>
      </c>
      <c r="U3502">
        <v>1</v>
      </c>
      <c r="V3502" t="s">
        <v>14606</v>
      </c>
      <c r="W3502" t="s">
        <v>61</v>
      </c>
      <c r="Y3502">
        <v>10</v>
      </c>
      <c r="Z3502">
        <v>0</v>
      </c>
      <c r="AA3502">
        <v>0</v>
      </c>
      <c r="AB3502" t="s">
        <v>54</v>
      </c>
      <c r="AC3502">
        <v>0</v>
      </c>
      <c r="AD3502" t="s">
        <v>55</v>
      </c>
      <c r="AF3502" t="s">
        <v>62</v>
      </c>
      <c r="AI3502" t="s">
        <v>56</v>
      </c>
      <c r="AJ3502" t="s">
        <v>56</v>
      </c>
      <c r="AK3502" t="s">
        <v>56</v>
      </c>
      <c r="AS3502">
        <v>0</v>
      </c>
    </row>
    <row r="3503" spans="1:45" x14ac:dyDescent="0.25">
      <c r="A3503" s="1">
        <v>1.44619E+16</v>
      </c>
      <c r="B3503">
        <v>830</v>
      </c>
      <c r="C3503" t="s">
        <v>14630</v>
      </c>
      <c r="D3503">
        <v>39.93</v>
      </c>
      <c r="E3503">
        <v>5</v>
      </c>
      <c r="F3503">
        <v>0</v>
      </c>
      <c r="G3503">
        <v>44.93</v>
      </c>
      <c r="H3503">
        <v>0</v>
      </c>
      <c r="I3503">
        <v>44.93</v>
      </c>
      <c r="J3503">
        <v>0</v>
      </c>
      <c r="K3503" t="s">
        <v>47</v>
      </c>
      <c r="L3503" t="s">
        <v>14631</v>
      </c>
      <c r="M3503">
        <v>269</v>
      </c>
      <c r="N3503" t="s">
        <v>14632</v>
      </c>
      <c r="O3503" t="s">
        <v>49</v>
      </c>
      <c r="Q3503" t="s">
        <v>14633</v>
      </c>
      <c r="R3503" s="2">
        <v>42859.370833333334</v>
      </c>
      <c r="S3503" s="2">
        <v>42859.375694444447</v>
      </c>
      <c r="T3503" t="s">
        <v>14634</v>
      </c>
      <c r="U3503">
        <v>6</v>
      </c>
      <c r="V3503" t="s">
        <v>14635</v>
      </c>
      <c r="W3503" t="s">
        <v>61</v>
      </c>
      <c r="Y3503">
        <v>31</v>
      </c>
      <c r="Z3503">
        <v>0</v>
      </c>
      <c r="AA3503">
        <v>0</v>
      </c>
      <c r="AB3503" t="s">
        <v>54</v>
      </c>
      <c r="AC3503">
        <v>0</v>
      </c>
      <c r="AD3503" t="s">
        <v>55</v>
      </c>
      <c r="AF3503" t="s">
        <v>62</v>
      </c>
      <c r="AI3503" t="s">
        <v>56</v>
      </c>
      <c r="AJ3503" t="s">
        <v>56</v>
      </c>
      <c r="AK3503" t="s">
        <v>56</v>
      </c>
      <c r="AS3503">
        <v>0</v>
      </c>
    </row>
    <row r="3504" spans="1:45" x14ac:dyDescent="0.25">
      <c r="A3504" s="1">
        <v>1.44448E+16</v>
      </c>
      <c r="B3504">
        <v>223</v>
      </c>
      <c r="C3504" t="s">
        <v>11877</v>
      </c>
      <c r="D3504">
        <v>59.76</v>
      </c>
      <c r="E3504">
        <v>0</v>
      </c>
      <c r="F3504">
        <v>0</v>
      </c>
      <c r="G3504">
        <v>59.76</v>
      </c>
      <c r="H3504">
        <v>0</v>
      </c>
      <c r="I3504">
        <v>59.76</v>
      </c>
      <c r="J3504">
        <v>0</v>
      </c>
      <c r="K3504" t="s">
        <v>47</v>
      </c>
      <c r="M3504">
        <v>2536</v>
      </c>
      <c r="N3504" t="s">
        <v>14636</v>
      </c>
      <c r="O3504" t="s">
        <v>49</v>
      </c>
      <c r="Q3504" t="s">
        <v>11877</v>
      </c>
      <c r="R3504" s="2">
        <v>42859.368055555555</v>
      </c>
      <c r="S3504" s="2">
        <v>42859.368055555555</v>
      </c>
      <c r="T3504" t="s">
        <v>408</v>
      </c>
      <c r="U3504">
        <v>1</v>
      </c>
      <c r="V3504" t="s">
        <v>14637</v>
      </c>
      <c r="W3504" t="s">
        <v>61</v>
      </c>
      <c r="Y3504">
        <v>24</v>
      </c>
      <c r="Z3504">
        <v>0</v>
      </c>
      <c r="AA3504">
        <v>0</v>
      </c>
      <c r="AB3504" t="s">
        <v>54</v>
      </c>
      <c r="AC3504">
        <v>0</v>
      </c>
      <c r="AD3504" t="s">
        <v>55</v>
      </c>
      <c r="AF3504" t="s">
        <v>62</v>
      </c>
      <c r="AI3504" t="s">
        <v>56</v>
      </c>
      <c r="AJ3504" t="s">
        <v>56</v>
      </c>
      <c r="AK3504" t="s">
        <v>56</v>
      </c>
      <c r="AS3504">
        <v>0</v>
      </c>
    </row>
    <row r="3505" spans="1:45" x14ac:dyDescent="0.25">
      <c r="A3505" s="1">
        <v>1.44321E+16</v>
      </c>
      <c r="B3505">
        <v>760</v>
      </c>
      <c r="C3505" t="s">
        <v>14638</v>
      </c>
      <c r="D3505">
        <v>31.44</v>
      </c>
      <c r="E3505">
        <v>5</v>
      </c>
      <c r="F3505">
        <v>0</v>
      </c>
      <c r="G3505">
        <v>36.44</v>
      </c>
      <c r="H3505">
        <v>0</v>
      </c>
      <c r="I3505">
        <v>36.44</v>
      </c>
      <c r="J3505">
        <v>0</v>
      </c>
      <c r="K3505" t="s">
        <v>47</v>
      </c>
      <c r="M3505">
        <v>1503</v>
      </c>
      <c r="N3505" t="s">
        <v>14639</v>
      </c>
      <c r="O3505" t="s">
        <v>49</v>
      </c>
      <c r="Q3505" t="s">
        <v>14640</v>
      </c>
      <c r="R3505" s="2">
        <v>42859.332638888889</v>
      </c>
      <c r="S3505" s="2">
        <v>42859.332638888889</v>
      </c>
      <c r="T3505" t="s">
        <v>14641</v>
      </c>
      <c r="U3505">
        <v>9</v>
      </c>
      <c r="V3505" t="s">
        <v>14642</v>
      </c>
      <c r="W3505" t="s">
        <v>68</v>
      </c>
      <c r="Y3505">
        <v>9</v>
      </c>
      <c r="Z3505">
        <v>0</v>
      </c>
      <c r="AA3505">
        <v>0</v>
      </c>
      <c r="AB3505" t="s">
        <v>54</v>
      </c>
      <c r="AC3505">
        <v>0</v>
      </c>
      <c r="AD3505" t="s">
        <v>55</v>
      </c>
      <c r="AF3505" t="s">
        <v>62</v>
      </c>
      <c r="AI3505" t="s">
        <v>56</v>
      </c>
      <c r="AJ3505" t="s">
        <v>56</v>
      </c>
      <c r="AK3505" t="s">
        <v>56</v>
      </c>
      <c r="AS3505">
        <v>0</v>
      </c>
    </row>
    <row r="3506" spans="1:45" x14ac:dyDescent="0.25">
      <c r="A3506" s="1">
        <v>1.44309E+16</v>
      </c>
      <c r="B3506">
        <v>2796</v>
      </c>
      <c r="C3506" t="s">
        <v>14643</v>
      </c>
      <c r="D3506">
        <v>35.39</v>
      </c>
      <c r="E3506">
        <v>5</v>
      </c>
      <c r="F3506">
        <v>0</v>
      </c>
      <c r="G3506">
        <v>40.39</v>
      </c>
      <c r="H3506">
        <v>0</v>
      </c>
      <c r="I3506">
        <v>40.39</v>
      </c>
      <c r="J3506">
        <v>0</v>
      </c>
      <c r="K3506" t="s">
        <v>47</v>
      </c>
      <c r="M3506">
        <v>1823</v>
      </c>
      <c r="N3506" t="s">
        <v>14644</v>
      </c>
      <c r="O3506" t="s">
        <v>49</v>
      </c>
      <c r="Q3506" t="s">
        <v>14643</v>
      </c>
      <c r="R3506" s="2">
        <v>42859.331944444442</v>
      </c>
      <c r="S3506" s="2">
        <v>42859.338888888888</v>
      </c>
      <c r="T3506" t="s">
        <v>14645</v>
      </c>
      <c r="U3506">
        <v>8</v>
      </c>
      <c r="V3506" t="s">
        <v>14646</v>
      </c>
      <c r="W3506" t="s">
        <v>68</v>
      </c>
      <c r="Y3506">
        <v>28</v>
      </c>
      <c r="Z3506">
        <v>0</v>
      </c>
      <c r="AA3506">
        <v>0</v>
      </c>
      <c r="AB3506" t="s">
        <v>54</v>
      </c>
      <c r="AC3506">
        <v>0</v>
      </c>
      <c r="AD3506" t="s">
        <v>55</v>
      </c>
      <c r="AF3506" t="s">
        <v>62</v>
      </c>
      <c r="AI3506" t="s">
        <v>56</v>
      </c>
      <c r="AJ3506" t="s">
        <v>56</v>
      </c>
      <c r="AK3506" t="s">
        <v>56</v>
      </c>
      <c r="AS3506">
        <v>0</v>
      </c>
    </row>
    <row r="3507" spans="1:45" x14ac:dyDescent="0.25">
      <c r="A3507" s="1">
        <v>1.25141E+16</v>
      </c>
      <c r="B3507">
        <v>1469</v>
      </c>
      <c r="C3507" t="s">
        <v>14647</v>
      </c>
      <c r="D3507">
        <v>70.569999999999993</v>
      </c>
      <c r="E3507">
        <v>0</v>
      </c>
      <c r="F3507">
        <v>0</v>
      </c>
      <c r="G3507">
        <v>70.569999999999993</v>
      </c>
      <c r="H3507">
        <v>0</v>
      </c>
      <c r="I3507">
        <v>70.569999999999993</v>
      </c>
      <c r="J3507">
        <v>0</v>
      </c>
      <c r="K3507" t="s">
        <v>47</v>
      </c>
      <c r="M3507">
        <v>1133</v>
      </c>
      <c r="N3507" t="s">
        <v>14648</v>
      </c>
      <c r="O3507" t="s">
        <v>49</v>
      </c>
      <c r="Q3507" t="s">
        <v>14649</v>
      </c>
      <c r="R3507" s="2">
        <v>42859.304861111108</v>
      </c>
      <c r="S3507" s="2">
        <v>42859.311805555553</v>
      </c>
      <c r="T3507" t="s">
        <v>14650</v>
      </c>
      <c r="U3507">
        <v>7</v>
      </c>
      <c r="V3507" t="s">
        <v>14651</v>
      </c>
      <c r="W3507" t="s">
        <v>53</v>
      </c>
      <c r="Y3507">
        <v>9</v>
      </c>
      <c r="Z3507">
        <v>0</v>
      </c>
      <c r="AA3507">
        <v>0</v>
      </c>
      <c r="AB3507" t="s">
        <v>54</v>
      </c>
      <c r="AC3507">
        <v>0</v>
      </c>
      <c r="AD3507" t="s">
        <v>55</v>
      </c>
      <c r="AF3507" t="s">
        <v>62</v>
      </c>
      <c r="AI3507" t="s">
        <v>56</v>
      </c>
      <c r="AJ3507" t="s">
        <v>56</v>
      </c>
      <c r="AK3507" t="s">
        <v>56</v>
      </c>
      <c r="AS3507">
        <v>0</v>
      </c>
    </row>
    <row r="3508" spans="1:45" x14ac:dyDescent="0.25">
      <c r="A3508" s="1">
        <v>1.44246E+16</v>
      </c>
      <c r="B3508">
        <v>1856</v>
      </c>
      <c r="C3508" t="s">
        <v>14652</v>
      </c>
      <c r="D3508">
        <v>173.6</v>
      </c>
      <c r="E3508">
        <v>0</v>
      </c>
      <c r="F3508">
        <v>0</v>
      </c>
      <c r="G3508">
        <v>173.6</v>
      </c>
      <c r="H3508">
        <v>0</v>
      </c>
      <c r="I3508">
        <v>173.6</v>
      </c>
      <c r="J3508">
        <v>0</v>
      </c>
      <c r="K3508" t="s">
        <v>47</v>
      </c>
      <c r="M3508">
        <v>2115</v>
      </c>
      <c r="N3508" t="s">
        <v>14653</v>
      </c>
      <c r="O3508" t="s">
        <v>49</v>
      </c>
      <c r="Q3508" t="s">
        <v>14654</v>
      </c>
      <c r="R3508" s="2">
        <v>42859.304861111108</v>
      </c>
      <c r="S3508" s="2">
        <v>42859.304861111108</v>
      </c>
      <c r="T3508" t="s">
        <v>14655</v>
      </c>
      <c r="U3508">
        <v>20</v>
      </c>
      <c r="V3508" t="s">
        <v>14656</v>
      </c>
      <c r="W3508" t="s">
        <v>53</v>
      </c>
      <c r="Y3508">
        <v>60</v>
      </c>
      <c r="Z3508">
        <v>0</v>
      </c>
      <c r="AA3508">
        <v>0</v>
      </c>
      <c r="AB3508" t="s">
        <v>54</v>
      </c>
      <c r="AC3508">
        <v>0</v>
      </c>
      <c r="AD3508" t="s">
        <v>55</v>
      </c>
      <c r="AF3508" t="s">
        <v>62</v>
      </c>
      <c r="AI3508" t="s">
        <v>56</v>
      </c>
      <c r="AJ3508" t="s">
        <v>56</v>
      </c>
      <c r="AK3508" t="s">
        <v>56</v>
      </c>
      <c r="AS3508">
        <v>0</v>
      </c>
    </row>
    <row r="3509" spans="1:45" x14ac:dyDescent="0.25">
      <c r="A3509" s="1">
        <v>1.44036E+16</v>
      </c>
      <c r="B3509">
        <v>2031</v>
      </c>
      <c r="C3509" t="s">
        <v>14657</v>
      </c>
      <c r="D3509">
        <v>107.34</v>
      </c>
      <c r="E3509">
        <v>0</v>
      </c>
      <c r="F3509">
        <v>0</v>
      </c>
      <c r="G3509">
        <v>107.34</v>
      </c>
      <c r="H3509">
        <v>0</v>
      </c>
      <c r="I3509">
        <v>107.34</v>
      </c>
      <c r="J3509">
        <v>0</v>
      </c>
      <c r="K3509" t="s">
        <v>47</v>
      </c>
      <c r="M3509">
        <v>2077</v>
      </c>
      <c r="N3509" t="s">
        <v>14658</v>
      </c>
      <c r="O3509" t="s">
        <v>49</v>
      </c>
      <c r="Q3509" t="s">
        <v>14659</v>
      </c>
      <c r="R3509" s="2">
        <v>42859.281944444447</v>
      </c>
      <c r="S3509" s="2">
        <v>42859.282638888886</v>
      </c>
      <c r="T3509" t="s">
        <v>14660</v>
      </c>
      <c r="U3509">
        <v>6</v>
      </c>
      <c r="V3509" t="s">
        <v>14661</v>
      </c>
      <c r="W3509" t="s">
        <v>53</v>
      </c>
      <c r="Y3509">
        <v>13</v>
      </c>
      <c r="Z3509">
        <v>0</v>
      </c>
      <c r="AA3509">
        <v>0</v>
      </c>
      <c r="AB3509" t="s">
        <v>54</v>
      </c>
      <c r="AC3509">
        <v>0</v>
      </c>
      <c r="AD3509" t="s">
        <v>55</v>
      </c>
      <c r="AF3509" t="s">
        <v>62</v>
      </c>
      <c r="AI3509" t="s">
        <v>56</v>
      </c>
      <c r="AJ3509" t="s">
        <v>56</v>
      </c>
      <c r="AK3509" t="s">
        <v>56</v>
      </c>
      <c r="AS3509">
        <v>0</v>
      </c>
    </row>
    <row r="3510" spans="1:45" x14ac:dyDescent="0.25">
      <c r="A3510" s="1">
        <v>1.25149E+16</v>
      </c>
      <c r="B3510">
        <v>1034</v>
      </c>
      <c r="C3510" t="s">
        <v>14662</v>
      </c>
      <c r="D3510">
        <v>6.9</v>
      </c>
      <c r="E3510">
        <v>5</v>
      </c>
      <c r="F3510">
        <v>0</v>
      </c>
      <c r="G3510">
        <v>11.9</v>
      </c>
      <c r="H3510">
        <v>0</v>
      </c>
      <c r="I3510">
        <v>11.9</v>
      </c>
      <c r="J3510">
        <v>0</v>
      </c>
      <c r="K3510" t="s">
        <v>47</v>
      </c>
      <c r="L3510" t="s">
        <v>14663</v>
      </c>
      <c r="M3510">
        <v>928</v>
      </c>
      <c r="N3510" t="s">
        <v>14664</v>
      </c>
      <c r="O3510" t="s">
        <v>49</v>
      </c>
      <c r="Q3510" t="s">
        <v>14665</v>
      </c>
      <c r="R3510" s="2">
        <v>42859.098611111112</v>
      </c>
      <c r="S3510" s="2">
        <v>42859.098611111112</v>
      </c>
      <c r="T3510" t="s">
        <v>4058</v>
      </c>
      <c r="U3510">
        <v>1</v>
      </c>
      <c r="V3510" t="s">
        <v>14666</v>
      </c>
      <c r="W3510" t="s">
        <v>61</v>
      </c>
      <c r="Y3510">
        <v>1</v>
      </c>
      <c r="Z3510">
        <v>0</v>
      </c>
      <c r="AA3510">
        <v>0</v>
      </c>
      <c r="AB3510" t="s">
        <v>54</v>
      </c>
      <c r="AC3510">
        <v>0</v>
      </c>
      <c r="AD3510" t="s">
        <v>55</v>
      </c>
      <c r="AF3510" t="s">
        <v>62</v>
      </c>
      <c r="AI3510" t="s">
        <v>56</v>
      </c>
      <c r="AJ3510" t="s">
        <v>56</v>
      </c>
      <c r="AK3510" t="s">
        <v>56</v>
      </c>
      <c r="AS3510">
        <v>0</v>
      </c>
    </row>
    <row r="3511" spans="1:45" x14ac:dyDescent="0.25">
      <c r="A3511" s="1">
        <v>1.25016E+16</v>
      </c>
      <c r="B3511">
        <v>589</v>
      </c>
      <c r="C3511" t="s">
        <v>14667</v>
      </c>
      <c r="D3511">
        <v>28.1</v>
      </c>
      <c r="E3511">
        <v>5</v>
      </c>
      <c r="F3511">
        <v>0</v>
      </c>
      <c r="G3511">
        <v>33.1</v>
      </c>
      <c r="H3511">
        <v>0</v>
      </c>
      <c r="I3511">
        <v>33.1</v>
      </c>
      <c r="J3511">
        <v>0</v>
      </c>
      <c r="K3511" t="s">
        <v>47</v>
      </c>
      <c r="M3511">
        <v>3108</v>
      </c>
      <c r="N3511" t="s">
        <v>14668</v>
      </c>
      <c r="O3511" t="s">
        <v>49</v>
      </c>
      <c r="Q3511" t="s">
        <v>14669</v>
      </c>
      <c r="R3511" s="2">
        <v>42859.034722222219</v>
      </c>
      <c r="S3511" s="2">
        <v>42859.036111111112</v>
      </c>
      <c r="T3511" t="s">
        <v>14670</v>
      </c>
      <c r="U3511">
        <v>12</v>
      </c>
      <c r="V3511" t="s">
        <v>14671</v>
      </c>
      <c r="W3511" t="s">
        <v>53</v>
      </c>
      <c r="X3511" t="s">
        <v>404</v>
      </c>
      <c r="Y3511">
        <v>12</v>
      </c>
      <c r="Z3511">
        <v>0</v>
      </c>
      <c r="AA3511">
        <v>0</v>
      </c>
      <c r="AB3511" t="s">
        <v>54</v>
      </c>
      <c r="AC3511">
        <v>0</v>
      </c>
      <c r="AD3511" t="s">
        <v>55</v>
      </c>
      <c r="AF3511" t="s">
        <v>62</v>
      </c>
      <c r="AI3511" t="s">
        <v>56</v>
      </c>
      <c r="AJ3511" t="s">
        <v>56</v>
      </c>
      <c r="AK3511" t="s">
        <v>56</v>
      </c>
      <c r="AS3511">
        <v>0</v>
      </c>
    </row>
    <row r="3512" spans="1:45" x14ac:dyDescent="0.25">
      <c r="A3512" s="1">
        <v>1.43988E+16</v>
      </c>
      <c r="B3512">
        <v>3173</v>
      </c>
      <c r="C3512" t="s">
        <v>14672</v>
      </c>
      <c r="D3512">
        <v>79.31</v>
      </c>
      <c r="E3512">
        <v>0</v>
      </c>
      <c r="F3512">
        <v>0</v>
      </c>
      <c r="G3512">
        <v>79.31</v>
      </c>
      <c r="H3512">
        <v>0</v>
      </c>
      <c r="I3512">
        <v>79.31</v>
      </c>
      <c r="J3512">
        <v>0</v>
      </c>
      <c r="K3512" t="s">
        <v>47</v>
      </c>
      <c r="L3512" t="s">
        <v>14673</v>
      </c>
      <c r="M3512">
        <v>2649</v>
      </c>
      <c r="N3512" t="s">
        <v>14674</v>
      </c>
      <c r="O3512" t="s">
        <v>49</v>
      </c>
      <c r="Q3512" t="s">
        <v>14672</v>
      </c>
      <c r="R3512" s="2">
        <v>42859.020833333336</v>
      </c>
      <c r="S3512" s="2">
        <v>42859.020833333336</v>
      </c>
      <c r="T3512" t="s">
        <v>14675</v>
      </c>
      <c r="U3512">
        <v>16</v>
      </c>
      <c r="V3512" t="s">
        <v>14676</v>
      </c>
      <c r="W3512" t="s">
        <v>53</v>
      </c>
      <c r="X3512" t="s">
        <v>14677</v>
      </c>
      <c r="Y3512">
        <v>35</v>
      </c>
      <c r="Z3512">
        <v>0</v>
      </c>
      <c r="AA3512">
        <v>0</v>
      </c>
      <c r="AB3512" t="s">
        <v>54</v>
      </c>
      <c r="AC3512">
        <v>0</v>
      </c>
      <c r="AD3512" t="s">
        <v>55</v>
      </c>
      <c r="AF3512" t="s">
        <v>62</v>
      </c>
      <c r="AI3512" t="s">
        <v>56</v>
      </c>
      <c r="AJ3512" t="s">
        <v>56</v>
      </c>
      <c r="AK3512" t="s">
        <v>56</v>
      </c>
      <c r="AS3512">
        <v>0</v>
      </c>
    </row>
    <row r="3513" spans="1:45" x14ac:dyDescent="0.25">
      <c r="A3513" s="1">
        <v>1.43946E+16</v>
      </c>
      <c r="B3513">
        <v>3254</v>
      </c>
      <c r="C3513" t="s">
        <v>14678</v>
      </c>
      <c r="D3513">
        <v>125.66</v>
      </c>
      <c r="E3513">
        <v>0</v>
      </c>
      <c r="F3513">
        <v>0</v>
      </c>
      <c r="G3513">
        <v>125.66</v>
      </c>
      <c r="H3513">
        <v>0</v>
      </c>
      <c r="I3513">
        <v>125.66</v>
      </c>
      <c r="J3513">
        <v>0</v>
      </c>
      <c r="K3513" t="s">
        <v>47</v>
      </c>
      <c r="L3513" t="s">
        <v>14679</v>
      </c>
      <c r="M3513">
        <v>2979</v>
      </c>
      <c r="N3513" t="s">
        <v>14680</v>
      </c>
      <c r="O3513" t="s">
        <v>49</v>
      </c>
      <c r="Q3513" t="s">
        <v>14678</v>
      </c>
      <c r="R3513" s="2">
        <v>42858.998611111114</v>
      </c>
      <c r="S3513" s="2">
        <v>42858.998611111114</v>
      </c>
      <c r="T3513" t="s">
        <v>14681</v>
      </c>
      <c r="U3513">
        <v>7</v>
      </c>
      <c r="V3513" t="s">
        <v>14682</v>
      </c>
      <c r="W3513" t="s">
        <v>53</v>
      </c>
      <c r="Y3513">
        <v>54</v>
      </c>
      <c r="Z3513">
        <v>0</v>
      </c>
      <c r="AA3513">
        <v>0</v>
      </c>
      <c r="AB3513" t="s">
        <v>54</v>
      </c>
      <c r="AC3513">
        <v>0</v>
      </c>
      <c r="AD3513" t="s">
        <v>55</v>
      </c>
      <c r="AF3513" t="s">
        <v>62</v>
      </c>
      <c r="AI3513" t="s">
        <v>56</v>
      </c>
      <c r="AJ3513" t="s">
        <v>56</v>
      </c>
      <c r="AK3513" t="s">
        <v>56</v>
      </c>
      <c r="AN3513" t="s">
        <v>14683</v>
      </c>
      <c r="AS3513">
        <v>0</v>
      </c>
    </row>
    <row r="3514" spans="1:45" x14ac:dyDescent="0.25">
      <c r="A3514" s="1">
        <v>1.25072E+16</v>
      </c>
      <c r="B3514">
        <v>3128</v>
      </c>
      <c r="C3514" t="s">
        <v>14684</v>
      </c>
      <c r="D3514">
        <v>70.58</v>
      </c>
      <c r="E3514">
        <v>0</v>
      </c>
      <c r="F3514">
        <v>0</v>
      </c>
      <c r="G3514">
        <v>70.58</v>
      </c>
      <c r="H3514">
        <v>0</v>
      </c>
      <c r="I3514">
        <v>70.58</v>
      </c>
      <c r="J3514">
        <v>0</v>
      </c>
      <c r="K3514" t="s">
        <v>47</v>
      </c>
      <c r="M3514">
        <v>2557</v>
      </c>
      <c r="N3514" t="s">
        <v>14685</v>
      </c>
      <c r="O3514" t="s">
        <v>49</v>
      </c>
      <c r="Q3514" t="s">
        <v>14686</v>
      </c>
      <c r="R3514" s="2">
        <v>42858.984722222223</v>
      </c>
      <c r="S3514" s="2">
        <v>42858.984722222223</v>
      </c>
      <c r="T3514" t="s">
        <v>14687</v>
      </c>
      <c r="U3514">
        <v>11</v>
      </c>
      <c r="V3514" t="s">
        <v>14688</v>
      </c>
      <c r="W3514" t="s">
        <v>53</v>
      </c>
      <c r="Y3514">
        <v>36</v>
      </c>
      <c r="Z3514">
        <v>0</v>
      </c>
      <c r="AA3514">
        <v>0</v>
      </c>
      <c r="AB3514" t="s">
        <v>54</v>
      </c>
      <c r="AC3514">
        <v>0</v>
      </c>
      <c r="AD3514" t="s">
        <v>55</v>
      </c>
      <c r="AF3514" t="s">
        <v>62</v>
      </c>
      <c r="AI3514" t="s">
        <v>56</v>
      </c>
      <c r="AJ3514" t="s">
        <v>56</v>
      </c>
      <c r="AK3514" t="s">
        <v>56</v>
      </c>
      <c r="AS3514">
        <v>0</v>
      </c>
    </row>
    <row r="3515" spans="1:45" x14ac:dyDescent="0.25">
      <c r="A3515" s="1">
        <v>1.2502E+16</v>
      </c>
      <c r="B3515">
        <v>1651</v>
      </c>
      <c r="C3515" t="s">
        <v>8558</v>
      </c>
      <c r="D3515">
        <v>122.67</v>
      </c>
      <c r="E3515">
        <v>0</v>
      </c>
      <c r="F3515">
        <v>0</v>
      </c>
      <c r="G3515">
        <v>122.67</v>
      </c>
      <c r="H3515">
        <v>0</v>
      </c>
      <c r="I3515">
        <v>122.67</v>
      </c>
      <c r="J3515">
        <v>0</v>
      </c>
      <c r="K3515" t="s">
        <v>47</v>
      </c>
      <c r="L3515" t="s">
        <v>14689</v>
      </c>
      <c r="M3515">
        <v>3222</v>
      </c>
      <c r="N3515" t="s">
        <v>8560</v>
      </c>
      <c r="O3515" t="s">
        <v>49</v>
      </c>
      <c r="Q3515" t="s">
        <v>8561</v>
      </c>
      <c r="R3515" s="2">
        <v>42858.982638888891</v>
      </c>
      <c r="S3515" s="2">
        <v>42858.982638888891</v>
      </c>
      <c r="T3515" t="s">
        <v>14690</v>
      </c>
      <c r="U3515">
        <v>11</v>
      </c>
      <c r="V3515" t="s">
        <v>14691</v>
      </c>
      <c r="W3515" t="s">
        <v>53</v>
      </c>
      <c r="Y3515">
        <v>67</v>
      </c>
      <c r="Z3515">
        <v>0</v>
      </c>
      <c r="AA3515">
        <v>0</v>
      </c>
      <c r="AB3515" t="s">
        <v>54</v>
      </c>
      <c r="AC3515">
        <v>0</v>
      </c>
      <c r="AD3515" t="s">
        <v>55</v>
      </c>
      <c r="AF3515" t="s">
        <v>62</v>
      </c>
      <c r="AI3515" t="s">
        <v>56</v>
      </c>
      <c r="AJ3515" t="s">
        <v>56</v>
      </c>
      <c r="AK3515" t="s">
        <v>56</v>
      </c>
      <c r="AS3515">
        <v>0</v>
      </c>
    </row>
    <row r="3516" spans="1:45" x14ac:dyDescent="0.25">
      <c r="A3516" s="1">
        <v>1.43781E+16</v>
      </c>
      <c r="B3516">
        <v>508</v>
      </c>
      <c r="C3516" t="s">
        <v>14692</v>
      </c>
      <c r="D3516">
        <v>203.03</v>
      </c>
      <c r="E3516">
        <v>0</v>
      </c>
      <c r="F3516">
        <v>0</v>
      </c>
      <c r="G3516">
        <v>203.03</v>
      </c>
      <c r="H3516">
        <v>0</v>
      </c>
      <c r="I3516">
        <v>203.03</v>
      </c>
      <c r="J3516">
        <v>0</v>
      </c>
      <c r="K3516" t="s">
        <v>47</v>
      </c>
      <c r="M3516">
        <v>3129</v>
      </c>
      <c r="N3516" t="s">
        <v>14693</v>
      </c>
      <c r="O3516" t="s">
        <v>49</v>
      </c>
      <c r="Q3516" t="s">
        <v>14694</v>
      </c>
      <c r="R3516" s="2">
        <v>42858.973611111112</v>
      </c>
      <c r="S3516" s="2">
        <v>42858.973611111112</v>
      </c>
      <c r="T3516" t="s">
        <v>14695</v>
      </c>
      <c r="U3516">
        <v>9</v>
      </c>
      <c r="V3516" t="s">
        <v>14696</v>
      </c>
      <c r="W3516" t="s">
        <v>53</v>
      </c>
      <c r="Y3516">
        <v>62</v>
      </c>
      <c r="Z3516">
        <v>0</v>
      </c>
      <c r="AA3516">
        <v>0</v>
      </c>
      <c r="AB3516" t="s">
        <v>54</v>
      </c>
      <c r="AC3516">
        <v>0</v>
      </c>
      <c r="AD3516" t="s">
        <v>55</v>
      </c>
      <c r="AF3516" t="s">
        <v>62</v>
      </c>
      <c r="AI3516" t="s">
        <v>56</v>
      </c>
      <c r="AJ3516" t="s">
        <v>56</v>
      </c>
      <c r="AK3516" t="s">
        <v>56</v>
      </c>
      <c r="AS3516">
        <v>0</v>
      </c>
    </row>
    <row r="3517" spans="1:45" x14ac:dyDescent="0.25">
      <c r="A3517" s="1">
        <v>1.43954E+16</v>
      </c>
      <c r="B3517">
        <v>1118</v>
      </c>
      <c r="C3517" t="s">
        <v>3994</v>
      </c>
      <c r="D3517">
        <v>123.37</v>
      </c>
      <c r="E3517">
        <v>0</v>
      </c>
      <c r="F3517">
        <v>0</v>
      </c>
      <c r="G3517">
        <v>123.37</v>
      </c>
      <c r="H3517">
        <v>0</v>
      </c>
      <c r="I3517">
        <v>123.37</v>
      </c>
      <c r="J3517">
        <v>0</v>
      </c>
      <c r="K3517" t="s">
        <v>47</v>
      </c>
      <c r="M3517">
        <v>2587</v>
      </c>
      <c r="N3517" t="s">
        <v>3995</v>
      </c>
      <c r="O3517" t="s">
        <v>49</v>
      </c>
      <c r="Q3517" t="s">
        <v>3996</v>
      </c>
      <c r="R3517" s="2">
        <v>42858.972222222219</v>
      </c>
      <c r="S3517" s="2">
        <v>42858.972222222219</v>
      </c>
      <c r="T3517" t="s">
        <v>14697</v>
      </c>
      <c r="U3517">
        <v>18</v>
      </c>
      <c r="V3517" t="s">
        <v>14698</v>
      </c>
      <c r="W3517" t="s">
        <v>53</v>
      </c>
      <c r="Y3517">
        <v>26</v>
      </c>
      <c r="Z3517">
        <v>0</v>
      </c>
      <c r="AA3517">
        <v>0</v>
      </c>
      <c r="AB3517" t="s">
        <v>54</v>
      </c>
      <c r="AC3517">
        <v>0</v>
      </c>
      <c r="AD3517" t="s">
        <v>55</v>
      </c>
      <c r="AF3517" t="s">
        <v>62</v>
      </c>
      <c r="AI3517" t="s">
        <v>56</v>
      </c>
      <c r="AJ3517" t="s">
        <v>56</v>
      </c>
      <c r="AK3517" t="s">
        <v>56</v>
      </c>
      <c r="AS3517">
        <v>0</v>
      </c>
    </row>
    <row r="3518" spans="1:45" x14ac:dyDescent="0.25">
      <c r="A3518" s="1">
        <v>1.43801E+16</v>
      </c>
      <c r="B3518">
        <v>2877</v>
      </c>
      <c r="C3518" t="s">
        <v>14699</v>
      </c>
      <c r="D3518">
        <v>8.69</v>
      </c>
      <c r="E3518">
        <v>5</v>
      </c>
      <c r="F3518">
        <v>0</v>
      </c>
      <c r="G3518">
        <v>13.69</v>
      </c>
      <c r="H3518">
        <v>0</v>
      </c>
      <c r="I3518">
        <v>13.69</v>
      </c>
      <c r="J3518">
        <v>0</v>
      </c>
      <c r="K3518" t="s">
        <v>47</v>
      </c>
      <c r="M3518">
        <v>2177</v>
      </c>
      <c r="N3518" t="s">
        <v>14700</v>
      </c>
      <c r="O3518" t="s">
        <v>49</v>
      </c>
      <c r="Q3518" t="s">
        <v>14701</v>
      </c>
      <c r="R3518" s="2">
        <v>42858.970138888886</v>
      </c>
      <c r="S3518" s="2">
        <v>42858.970833333333</v>
      </c>
      <c r="T3518" t="s">
        <v>14702</v>
      </c>
      <c r="U3518">
        <v>2</v>
      </c>
      <c r="V3518" t="s">
        <v>14703</v>
      </c>
      <c r="W3518" t="s">
        <v>61</v>
      </c>
      <c r="Y3518">
        <v>2</v>
      </c>
      <c r="Z3518">
        <v>0</v>
      </c>
      <c r="AA3518">
        <v>0</v>
      </c>
      <c r="AB3518" t="s">
        <v>54</v>
      </c>
      <c r="AC3518">
        <v>0</v>
      </c>
      <c r="AD3518" t="s">
        <v>55</v>
      </c>
      <c r="AF3518" t="s">
        <v>62</v>
      </c>
      <c r="AI3518" t="s">
        <v>56</v>
      </c>
      <c r="AJ3518" t="s">
        <v>56</v>
      </c>
      <c r="AK3518" t="s">
        <v>56</v>
      </c>
      <c r="AS3518">
        <v>0</v>
      </c>
    </row>
    <row r="3519" spans="1:45" x14ac:dyDescent="0.25">
      <c r="A3519" s="1">
        <v>1.43537E+16</v>
      </c>
      <c r="B3519">
        <v>1415</v>
      </c>
      <c r="C3519" t="s">
        <v>14704</v>
      </c>
      <c r="D3519">
        <v>59</v>
      </c>
      <c r="E3519">
        <v>0</v>
      </c>
      <c r="F3519">
        <v>0</v>
      </c>
      <c r="G3519">
        <v>59</v>
      </c>
      <c r="H3519">
        <v>0</v>
      </c>
      <c r="I3519">
        <v>59</v>
      </c>
      <c r="J3519">
        <v>0</v>
      </c>
      <c r="K3519" t="s">
        <v>47</v>
      </c>
      <c r="M3519">
        <v>2455</v>
      </c>
      <c r="N3519" t="s">
        <v>14705</v>
      </c>
      <c r="O3519" t="s">
        <v>49</v>
      </c>
      <c r="Q3519" t="s">
        <v>14706</v>
      </c>
      <c r="R3519" s="2">
        <v>42858.956250000003</v>
      </c>
      <c r="S3519" s="2">
        <v>42858.956250000003</v>
      </c>
      <c r="T3519" t="s">
        <v>939</v>
      </c>
      <c r="U3519">
        <v>1</v>
      </c>
      <c r="V3519" t="s">
        <v>14707</v>
      </c>
      <c r="W3519" t="s">
        <v>68</v>
      </c>
      <c r="Y3519">
        <v>10</v>
      </c>
      <c r="Z3519">
        <v>0</v>
      </c>
      <c r="AA3519">
        <v>0</v>
      </c>
      <c r="AB3519" t="s">
        <v>54</v>
      </c>
      <c r="AC3519">
        <v>0</v>
      </c>
      <c r="AD3519" t="s">
        <v>55</v>
      </c>
      <c r="AF3519" t="s">
        <v>62</v>
      </c>
      <c r="AI3519" t="s">
        <v>56</v>
      </c>
      <c r="AJ3519" t="s">
        <v>56</v>
      </c>
      <c r="AK3519" t="s">
        <v>56</v>
      </c>
      <c r="AS3519">
        <v>0</v>
      </c>
    </row>
    <row r="3520" spans="1:45" x14ac:dyDescent="0.25">
      <c r="A3520" s="1">
        <v>1.43676E+16</v>
      </c>
      <c r="B3520">
        <v>546</v>
      </c>
      <c r="C3520" t="s">
        <v>14708</v>
      </c>
      <c r="D3520">
        <v>15.9</v>
      </c>
      <c r="E3520">
        <v>5</v>
      </c>
      <c r="F3520">
        <v>0</v>
      </c>
      <c r="G3520">
        <v>20.9</v>
      </c>
      <c r="H3520">
        <v>0</v>
      </c>
      <c r="I3520">
        <v>20.9</v>
      </c>
      <c r="J3520">
        <v>0</v>
      </c>
      <c r="K3520" t="s">
        <v>47</v>
      </c>
      <c r="M3520">
        <v>2722</v>
      </c>
      <c r="N3520" t="s">
        <v>14709</v>
      </c>
      <c r="O3520" t="s">
        <v>49</v>
      </c>
      <c r="Q3520" t="s">
        <v>14710</v>
      </c>
      <c r="R3520" s="2">
        <v>42858.955555555556</v>
      </c>
      <c r="S3520" s="2">
        <v>42858.958333333336</v>
      </c>
      <c r="T3520" t="s">
        <v>549</v>
      </c>
      <c r="U3520">
        <v>1</v>
      </c>
      <c r="V3520" t="s">
        <v>14711</v>
      </c>
      <c r="W3520" t="s">
        <v>68</v>
      </c>
      <c r="Y3520">
        <v>1</v>
      </c>
      <c r="Z3520">
        <v>0</v>
      </c>
      <c r="AA3520">
        <v>0</v>
      </c>
      <c r="AB3520" t="s">
        <v>54</v>
      </c>
      <c r="AC3520">
        <v>0</v>
      </c>
      <c r="AD3520" t="s">
        <v>55</v>
      </c>
      <c r="AF3520" t="s">
        <v>62</v>
      </c>
      <c r="AI3520" t="s">
        <v>56</v>
      </c>
      <c r="AJ3520" t="s">
        <v>56</v>
      </c>
      <c r="AK3520" t="s">
        <v>56</v>
      </c>
      <c r="AS3520">
        <v>0</v>
      </c>
    </row>
    <row r="3521" spans="1:45" x14ac:dyDescent="0.25">
      <c r="A3521" s="1">
        <v>1.43689E+16</v>
      </c>
      <c r="B3521">
        <v>1055</v>
      </c>
      <c r="C3521" t="s">
        <v>14712</v>
      </c>
      <c r="D3521">
        <v>7.8</v>
      </c>
      <c r="E3521">
        <v>5</v>
      </c>
      <c r="F3521">
        <v>0</v>
      </c>
      <c r="G3521">
        <v>12.8</v>
      </c>
      <c r="H3521">
        <v>0</v>
      </c>
      <c r="I3521">
        <v>12.8</v>
      </c>
      <c r="J3521">
        <v>0</v>
      </c>
      <c r="K3521" t="s">
        <v>47</v>
      </c>
      <c r="M3521">
        <v>1997</v>
      </c>
      <c r="N3521" t="s">
        <v>14713</v>
      </c>
      <c r="O3521" t="s">
        <v>49</v>
      </c>
      <c r="Q3521" t="s">
        <v>14712</v>
      </c>
      <c r="R3521" s="2">
        <v>42858.953472222223</v>
      </c>
      <c r="S3521" s="2">
        <v>42858.953472222223</v>
      </c>
      <c r="T3521" t="s">
        <v>468</v>
      </c>
      <c r="U3521">
        <v>1</v>
      </c>
      <c r="V3521" t="s">
        <v>14714</v>
      </c>
      <c r="W3521" t="s">
        <v>68</v>
      </c>
      <c r="Y3521">
        <v>2</v>
      </c>
      <c r="Z3521">
        <v>0</v>
      </c>
      <c r="AA3521">
        <v>0</v>
      </c>
      <c r="AB3521" t="s">
        <v>54</v>
      </c>
      <c r="AC3521">
        <v>0</v>
      </c>
      <c r="AD3521" t="s">
        <v>55</v>
      </c>
      <c r="AF3521" t="s">
        <v>62</v>
      </c>
      <c r="AI3521" t="s">
        <v>56</v>
      </c>
      <c r="AJ3521" t="s">
        <v>56</v>
      </c>
      <c r="AK3521" t="s">
        <v>56</v>
      </c>
      <c r="AS3521">
        <v>0</v>
      </c>
    </row>
    <row r="3522" spans="1:45" x14ac:dyDescent="0.25">
      <c r="A3522" s="1">
        <v>1.24977E+16</v>
      </c>
      <c r="B3522">
        <v>2134</v>
      </c>
      <c r="C3522" t="s">
        <v>14715</v>
      </c>
      <c r="D3522">
        <v>25.39</v>
      </c>
      <c r="E3522">
        <v>0</v>
      </c>
      <c r="F3522">
        <v>0</v>
      </c>
      <c r="G3522">
        <v>25.39</v>
      </c>
      <c r="H3522">
        <v>0</v>
      </c>
      <c r="I3522">
        <v>25.39</v>
      </c>
      <c r="J3522">
        <v>0</v>
      </c>
      <c r="K3522" t="s">
        <v>47</v>
      </c>
      <c r="M3522">
        <v>1202</v>
      </c>
      <c r="N3522" t="s">
        <v>14716</v>
      </c>
      <c r="O3522" t="s">
        <v>49</v>
      </c>
      <c r="Q3522" t="s">
        <v>14715</v>
      </c>
      <c r="R3522" s="2">
        <v>42858.952777777777</v>
      </c>
      <c r="S3522" s="2">
        <v>42859.459722222222</v>
      </c>
      <c r="T3522" t="s">
        <v>14717</v>
      </c>
      <c r="U3522">
        <v>4</v>
      </c>
      <c r="V3522" t="s">
        <v>14718</v>
      </c>
      <c r="W3522" t="s">
        <v>61</v>
      </c>
      <c r="Y3522">
        <v>4</v>
      </c>
      <c r="Z3522">
        <v>0</v>
      </c>
      <c r="AA3522">
        <v>0</v>
      </c>
      <c r="AB3522" t="s">
        <v>54</v>
      </c>
      <c r="AC3522">
        <v>0</v>
      </c>
      <c r="AD3522" t="s">
        <v>55</v>
      </c>
      <c r="AF3522" t="s">
        <v>62</v>
      </c>
      <c r="AI3522" t="s">
        <v>56</v>
      </c>
      <c r="AJ3522" t="s">
        <v>56</v>
      </c>
      <c r="AK3522" t="s">
        <v>56</v>
      </c>
      <c r="AS3522">
        <v>0</v>
      </c>
    </row>
    <row r="3523" spans="1:45" x14ac:dyDescent="0.25">
      <c r="A3523" s="1">
        <v>1.24974E+16</v>
      </c>
      <c r="B3523">
        <v>2134</v>
      </c>
      <c r="C3523" t="s">
        <v>14715</v>
      </c>
      <c r="D3523">
        <v>17.600000000000001</v>
      </c>
      <c r="E3523">
        <v>5</v>
      </c>
      <c r="F3523">
        <v>0</v>
      </c>
      <c r="G3523">
        <v>22.6</v>
      </c>
      <c r="H3523">
        <v>0</v>
      </c>
      <c r="I3523">
        <v>22.6</v>
      </c>
      <c r="J3523">
        <v>0</v>
      </c>
      <c r="K3523" t="s">
        <v>47</v>
      </c>
      <c r="M3523">
        <v>1202</v>
      </c>
      <c r="N3523" t="s">
        <v>14716</v>
      </c>
      <c r="O3523" t="s">
        <v>49</v>
      </c>
      <c r="Q3523" t="s">
        <v>14715</v>
      </c>
      <c r="R3523" s="2">
        <v>42858.95208333333</v>
      </c>
      <c r="S3523" s="2">
        <v>42858.95208333333</v>
      </c>
      <c r="T3523" t="s">
        <v>14719</v>
      </c>
      <c r="U3523">
        <v>2</v>
      </c>
      <c r="V3523" t="s">
        <v>14718</v>
      </c>
      <c r="W3523" t="s">
        <v>61</v>
      </c>
      <c r="Y3523">
        <v>4</v>
      </c>
      <c r="Z3523">
        <v>0</v>
      </c>
      <c r="AA3523">
        <v>0</v>
      </c>
      <c r="AB3523" t="s">
        <v>54</v>
      </c>
      <c r="AC3523">
        <v>0</v>
      </c>
      <c r="AD3523" t="s">
        <v>55</v>
      </c>
      <c r="AF3523" t="s">
        <v>62</v>
      </c>
      <c r="AI3523" t="s">
        <v>56</v>
      </c>
      <c r="AJ3523" t="s">
        <v>56</v>
      </c>
      <c r="AK3523" t="s">
        <v>56</v>
      </c>
      <c r="AS3523">
        <v>0</v>
      </c>
    </row>
    <row r="3524" spans="1:45" x14ac:dyDescent="0.25">
      <c r="A3524" s="1">
        <v>1.43487E+16</v>
      </c>
      <c r="B3524">
        <v>2977</v>
      </c>
      <c r="C3524" t="s">
        <v>12015</v>
      </c>
      <c r="D3524">
        <v>124.99</v>
      </c>
      <c r="E3524">
        <v>0</v>
      </c>
      <c r="F3524">
        <v>0</v>
      </c>
      <c r="G3524">
        <v>124.99</v>
      </c>
      <c r="H3524">
        <v>0</v>
      </c>
      <c r="I3524">
        <v>124.99</v>
      </c>
      <c r="J3524">
        <v>0</v>
      </c>
      <c r="K3524" t="s">
        <v>47</v>
      </c>
      <c r="M3524">
        <v>375</v>
      </c>
      <c r="N3524" t="s">
        <v>12016</v>
      </c>
      <c r="O3524" t="s">
        <v>49</v>
      </c>
      <c r="Q3524" t="s">
        <v>12015</v>
      </c>
      <c r="R3524" s="2">
        <v>42858.947916666664</v>
      </c>
      <c r="S3524" s="2">
        <v>42858.948611111111</v>
      </c>
      <c r="T3524" t="s">
        <v>14720</v>
      </c>
      <c r="U3524">
        <v>12</v>
      </c>
      <c r="V3524" t="s">
        <v>14721</v>
      </c>
      <c r="W3524" t="s">
        <v>53</v>
      </c>
      <c r="Y3524">
        <v>34</v>
      </c>
      <c r="Z3524">
        <v>0</v>
      </c>
      <c r="AA3524">
        <v>0</v>
      </c>
      <c r="AB3524" t="s">
        <v>54</v>
      </c>
      <c r="AC3524">
        <v>0</v>
      </c>
      <c r="AD3524" t="s">
        <v>55</v>
      </c>
      <c r="AF3524" t="s">
        <v>62</v>
      </c>
      <c r="AI3524" t="s">
        <v>56</v>
      </c>
      <c r="AJ3524" t="s">
        <v>56</v>
      </c>
      <c r="AK3524" t="s">
        <v>56</v>
      </c>
      <c r="AS3524">
        <v>0</v>
      </c>
    </row>
    <row r="3525" spans="1:45" x14ac:dyDescent="0.25">
      <c r="A3525" s="1">
        <v>1.4346E+16</v>
      </c>
      <c r="B3525">
        <v>1601</v>
      </c>
      <c r="C3525" t="s">
        <v>14722</v>
      </c>
      <c r="D3525">
        <v>19.399999999999999</v>
      </c>
      <c r="E3525">
        <v>5</v>
      </c>
      <c r="F3525">
        <v>0</v>
      </c>
      <c r="G3525">
        <v>24.4</v>
      </c>
      <c r="H3525">
        <v>0</v>
      </c>
      <c r="I3525">
        <v>24.4</v>
      </c>
      <c r="J3525">
        <v>0</v>
      </c>
      <c r="K3525" t="s">
        <v>47</v>
      </c>
      <c r="M3525">
        <v>3223</v>
      </c>
      <c r="N3525" t="s">
        <v>14723</v>
      </c>
      <c r="O3525" t="s">
        <v>49</v>
      </c>
      <c r="Q3525" t="s">
        <v>14722</v>
      </c>
      <c r="R3525" s="2">
        <v>42858.945138888892</v>
      </c>
      <c r="S3525" s="2">
        <v>42858.945138888892</v>
      </c>
      <c r="T3525" t="s">
        <v>14724</v>
      </c>
      <c r="U3525">
        <v>10</v>
      </c>
      <c r="V3525" t="s">
        <v>14725</v>
      </c>
      <c r="W3525" t="s">
        <v>61</v>
      </c>
      <c r="Y3525">
        <v>10</v>
      </c>
      <c r="Z3525">
        <v>0</v>
      </c>
      <c r="AA3525">
        <v>0</v>
      </c>
      <c r="AB3525" t="s">
        <v>54</v>
      </c>
      <c r="AC3525">
        <v>0</v>
      </c>
      <c r="AD3525" t="s">
        <v>55</v>
      </c>
      <c r="AF3525" t="s">
        <v>62</v>
      </c>
      <c r="AI3525" t="s">
        <v>56</v>
      </c>
      <c r="AJ3525" t="s">
        <v>56</v>
      </c>
      <c r="AK3525" t="s">
        <v>56</v>
      </c>
      <c r="AS3525">
        <v>0</v>
      </c>
    </row>
    <row r="3526" spans="1:45" x14ac:dyDescent="0.25">
      <c r="A3526" s="1">
        <v>1.43591E+16</v>
      </c>
      <c r="B3526">
        <v>477</v>
      </c>
      <c r="C3526" t="s">
        <v>14726</v>
      </c>
      <c r="D3526">
        <v>24.29</v>
      </c>
      <c r="E3526">
        <v>5</v>
      </c>
      <c r="F3526">
        <v>0</v>
      </c>
      <c r="G3526">
        <v>29.29</v>
      </c>
      <c r="H3526">
        <v>0</v>
      </c>
      <c r="I3526">
        <v>29.29</v>
      </c>
      <c r="J3526">
        <v>0</v>
      </c>
      <c r="K3526" t="s">
        <v>47</v>
      </c>
      <c r="L3526" t="s">
        <v>14727</v>
      </c>
      <c r="M3526">
        <v>636</v>
      </c>
      <c r="N3526" t="s">
        <v>14728</v>
      </c>
      <c r="O3526" t="s">
        <v>49</v>
      </c>
      <c r="Q3526" t="s">
        <v>14729</v>
      </c>
      <c r="R3526" s="2">
        <v>42858.936805555553</v>
      </c>
      <c r="S3526" s="2">
        <v>42858.9375</v>
      </c>
      <c r="T3526" t="s">
        <v>14730</v>
      </c>
      <c r="U3526">
        <v>3</v>
      </c>
      <c r="V3526" t="s">
        <v>14731</v>
      </c>
      <c r="W3526" t="s">
        <v>61</v>
      </c>
      <c r="X3526" t="s">
        <v>14732</v>
      </c>
      <c r="Y3526">
        <v>3</v>
      </c>
      <c r="Z3526">
        <v>0</v>
      </c>
      <c r="AA3526">
        <v>0</v>
      </c>
      <c r="AB3526" t="s">
        <v>54</v>
      </c>
      <c r="AC3526">
        <v>0</v>
      </c>
      <c r="AD3526" t="s">
        <v>55</v>
      </c>
      <c r="AF3526" t="s">
        <v>62</v>
      </c>
      <c r="AI3526" t="s">
        <v>56</v>
      </c>
      <c r="AJ3526" t="s">
        <v>56</v>
      </c>
      <c r="AK3526" t="s">
        <v>56</v>
      </c>
      <c r="AS3526">
        <v>0</v>
      </c>
    </row>
    <row r="3527" spans="1:45" x14ac:dyDescent="0.25">
      <c r="A3527" s="1">
        <v>1.24854E+16</v>
      </c>
      <c r="B3527">
        <v>2174</v>
      </c>
      <c r="C3527" t="s">
        <v>1160</v>
      </c>
      <c r="D3527">
        <v>360</v>
      </c>
      <c r="E3527">
        <v>0</v>
      </c>
      <c r="F3527">
        <v>0</v>
      </c>
      <c r="G3527">
        <v>360</v>
      </c>
      <c r="H3527">
        <v>0</v>
      </c>
      <c r="I3527">
        <v>360</v>
      </c>
      <c r="J3527">
        <v>0</v>
      </c>
      <c r="K3527" t="s">
        <v>47</v>
      </c>
      <c r="M3527">
        <v>440</v>
      </c>
      <c r="N3527" t="s">
        <v>1162</v>
      </c>
      <c r="O3527" t="s">
        <v>49</v>
      </c>
      <c r="Q3527" t="s">
        <v>1163</v>
      </c>
      <c r="R3527" s="2">
        <v>42858.935416666667</v>
      </c>
      <c r="S3527" s="2">
        <v>42858.951388888891</v>
      </c>
      <c r="T3527" t="s">
        <v>259</v>
      </c>
      <c r="U3527">
        <v>1</v>
      </c>
      <c r="V3527" t="s">
        <v>14733</v>
      </c>
      <c r="W3527" t="s">
        <v>53</v>
      </c>
      <c r="X3527" t="s">
        <v>14734</v>
      </c>
      <c r="Y3527">
        <v>100</v>
      </c>
      <c r="Z3527">
        <v>0</v>
      </c>
      <c r="AA3527">
        <v>0</v>
      </c>
      <c r="AB3527" t="s">
        <v>54</v>
      </c>
      <c r="AC3527">
        <v>0</v>
      </c>
      <c r="AD3527" t="s">
        <v>55</v>
      </c>
      <c r="AF3527" t="s">
        <v>62</v>
      </c>
      <c r="AI3527" t="s">
        <v>56</v>
      </c>
      <c r="AJ3527" t="s">
        <v>56</v>
      </c>
      <c r="AK3527" t="s">
        <v>56</v>
      </c>
      <c r="AS3527">
        <v>0</v>
      </c>
    </row>
    <row r="3528" spans="1:45" x14ac:dyDescent="0.25">
      <c r="A3528" s="1">
        <v>1.24847E+16</v>
      </c>
      <c r="B3528">
        <v>926</v>
      </c>
      <c r="C3528" t="s">
        <v>14735</v>
      </c>
      <c r="D3528">
        <v>8.9700000000000006</v>
      </c>
      <c r="E3528">
        <v>5</v>
      </c>
      <c r="F3528">
        <v>0</v>
      </c>
      <c r="G3528">
        <v>13.97</v>
      </c>
      <c r="H3528">
        <v>0</v>
      </c>
      <c r="I3528">
        <v>13.97</v>
      </c>
      <c r="J3528">
        <v>0</v>
      </c>
      <c r="K3528" t="s">
        <v>47</v>
      </c>
      <c r="M3528">
        <v>327</v>
      </c>
      <c r="N3528" t="s">
        <v>14736</v>
      </c>
      <c r="O3528" t="s">
        <v>49</v>
      </c>
      <c r="Q3528" t="s">
        <v>14737</v>
      </c>
      <c r="R3528" s="2">
        <v>42858.93472222222</v>
      </c>
      <c r="S3528" s="2">
        <v>42858.939583333333</v>
      </c>
      <c r="T3528" t="s">
        <v>77</v>
      </c>
      <c r="U3528">
        <v>1</v>
      </c>
      <c r="V3528" t="s">
        <v>14738</v>
      </c>
      <c r="W3528" t="s">
        <v>61</v>
      </c>
      <c r="Y3528">
        <v>3</v>
      </c>
      <c r="Z3528">
        <v>0</v>
      </c>
      <c r="AA3528">
        <v>0</v>
      </c>
      <c r="AB3528" t="s">
        <v>54</v>
      </c>
      <c r="AC3528">
        <v>0</v>
      </c>
      <c r="AD3528" t="s">
        <v>55</v>
      </c>
      <c r="AF3528" t="s">
        <v>62</v>
      </c>
      <c r="AI3528" t="s">
        <v>56</v>
      </c>
      <c r="AJ3528" t="s">
        <v>56</v>
      </c>
      <c r="AK3528" t="s">
        <v>56</v>
      </c>
      <c r="AN3528" t="s">
        <v>14739</v>
      </c>
      <c r="AS3528">
        <v>0</v>
      </c>
    </row>
    <row r="3529" spans="1:45" x14ac:dyDescent="0.25">
      <c r="A3529" s="1">
        <v>1.4355E+16</v>
      </c>
      <c r="B3529">
        <v>1269</v>
      </c>
      <c r="C3529" t="s">
        <v>13179</v>
      </c>
      <c r="D3529">
        <v>16.899999999999999</v>
      </c>
      <c r="E3529">
        <v>5</v>
      </c>
      <c r="F3529">
        <v>0</v>
      </c>
      <c r="G3529">
        <v>21.9</v>
      </c>
      <c r="H3529">
        <v>0</v>
      </c>
      <c r="I3529">
        <v>21.9</v>
      </c>
      <c r="J3529">
        <v>0</v>
      </c>
      <c r="K3529" t="s">
        <v>47</v>
      </c>
      <c r="M3529">
        <v>1</v>
      </c>
      <c r="N3529" t="s">
        <v>13180</v>
      </c>
      <c r="O3529" t="s">
        <v>49</v>
      </c>
      <c r="Q3529" t="s">
        <v>13181</v>
      </c>
      <c r="R3529" s="2">
        <v>42858.932638888888</v>
      </c>
      <c r="S3529" s="2">
        <v>42860.788194444445</v>
      </c>
      <c r="T3529" t="s">
        <v>883</v>
      </c>
      <c r="U3529">
        <v>1</v>
      </c>
      <c r="V3529" t="s">
        <v>14740</v>
      </c>
      <c r="W3529" t="s">
        <v>61</v>
      </c>
      <c r="Y3529">
        <v>1</v>
      </c>
      <c r="Z3529">
        <v>0</v>
      </c>
      <c r="AA3529">
        <v>0</v>
      </c>
      <c r="AB3529" t="s">
        <v>54</v>
      </c>
      <c r="AC3529">
        <v>0</v>
      </c>
      <c r="AD3529" t="s">
        <v>55</v>
      </c>
      <c r="AI3529" t="s">
        <v>56</v>
      </c>
      <c r="AJ3529" t="s">
        <v>56</v>
      </c>
      <c r="AK3529" t="s">
        <v>56</v>
      </c>
      <c r="AS3529">
        <v>0</v>
      </c>
    </row>
    <row r="3530" spans="1:45" x14ac:dyDescent="0.25">
      <c r="A3530" s="1">
        <v>1.4353E+16</v>
      </c>
      <c r="B3530">
        <v>1953</v>
      </c>
      <c r="C3530" t="s">
        <v>14741</v>
      </c>
      <c r="D3530">
        <v>31.2</v>
      </c>
      <c r="E3530">
        <v>5</v>
      </c>
      <c r="F3530">
        <v>0</v>
      </c>
      <c r="G3530">
        <v>36.200000000000003</v>
      </c>
      <c r="H3530">
        <v>0</v>
      </c>
      <c r="I3530">
        <v>36.200000000000003</v>
      </c>
      <c r="J3530">
        <v>0</v>
      </c>
      <c r="K3530" t="s">
        <v>47</v>
      </c>
      <c r="M3530">
        <v>3101</v>
      </c>
      <c r="N3530" t="s">
        <v>14742</v>
      </c>
      <c r="O3530" t="s">
        <v>49</v>
      </c>
      <c r="Q3530" t="s">
        <v>14743</v>
      </c>
      <c r="R3530" s="2">
        <v>42858.930555555555</v>
      </c>
      <c r="S3530" s="2">
        <v>42858.931944444441</v>
      </c>
      <c r="T3530" t="s">
        <v>14744</v>
      </c>
      <c r="U3530">
        <v>9</v>
      </c>
      <c r="V3530" t="s">
        <v>14745</v>
      </c>
      <c r="W3530" t="s">
        <v>61</v>
      </c>
      <c r="Y3530">
        <v>12</v>
      </c>
      <c r="Z3530">
        <v>0</v>
      </c>
      <c r="AA3530">
        <v>0</v>
      </c>
      <c r="AB3530" t="s">
        <v>54</v>
      </c>
      <c r="AC3530">
        <v>0</v>
      </c>
      <c r="AD3530" t="s">
        <v>55</v>
      </c>
      <c r="AF3530" t="s">
        <v>62</v>
      </c>
      <c r="AI3530" t="s">
        <v>56</v>
      </c>
      <c r="AJ3530" t="s">
        <v>56</v>
      </c>
      <c r="AK3530" t="s">
        <v>56</v>
      </c>
      <c r="AS3530">
        <v>0</v>
      </c>
    </row>
    <row r="3531" spans="1:45" x14ac:dyDescent="0.25">
      <c r="A3531" s="1">
        <v>1.24654E+16</v>
      </c>
      <c r="B3531">
        <v>1172</v>
      </c>
      <c r="C3531" t="s">
        <v>14746</v>
      </c>
      <c r="D3531">
        <v>118.35</v>
      </c>
      <c r="E3531">
        <v>0</v>
      </c>
      <c r="F3531">
        <v>0</v>
      </c>
      <c r="G3531">
        <v>118.35</v>
      </c>
      <c r="H3531">
        <v>0</v>
      </c>
      <c r="I3531">
        <v>118.35</v>
      </c>
      <c r="J3531">
        <v>0</v>
      </c>
      <c r="K3531" t="s">
        <v>47</v>
      </c>
      <c r="M3531">
        <v>2151</v>
      </c>
      <c r="N3531" t="s">
        <v>14747</v>
      </c>
      <c r="O3531" t="s">
        <v>49</v>
      </c>
      <c r="Q3531" t="s">
        <v>14748</v>
      </c>
      <c r="R3531" s="2">
        <v>42858.923611111109</v>
      </c>
      <c r="S3531" s="2">
        <v>42858.923611111109</v>
      </c>
      <c r="T3531" t="s">
        <v>14749</v>
      </c>
      <c r="U3531">
        <v>9</v>
      </c>
      <c r="V3531" t="s">
        <v>14750</v>
      </c>
      <c r="W3531" t="s">
        <v>53</v>
      </c>
      <c r="Y3531">
        <v>29</v>
      </c>
      <c r="Z3531">
        <v>0</v>
      </c>
      <c r="AA3531">
        <v>0</v>
      </c>
      <c r="AB3531" t="s">
        <v>54</v>
      </c>
      <c r="AC3531">
        <v>0</v>
      </c>
      <c r="AD3531" t="s">
        <v>55</v>
      </c>
      <c r="AF3531" t="s">
        <v>62</v>
      </c>
      <c r="AI3531" t="s">
        <v>56</v>
      </c>
      <c r="AJ3531" t="s">
        <v>56</v>
      </c>
      <c r="AK3531" t="s">
        <v>56</v>
      </c>
      <c r="AS3531">
        <v>0</v>
      </c>
    </row>
    <row r="3532" spans="1:45" x14ac:dyDescent="0.25">
      <c r="A3532" s="1">
        <v>1.43586E+16</v>
      </c>
      <c r="B3532">
        <v>3225</v>
      </c>
      <c r="C3532" t="s">
        <v>14751</v>
      </c>
      <c r="D3532">
        <v>310</v>
      </c>
      <c r="E3532">
        <v>0</v>
      </c>
      <c r="F3532">
        <v>0</v>
      </c>
      <c r="G3532">
        <v>310</v>
      </c>
      <c r="H3532">
        <v>0</v>
      </c>
      <c r="I3532">
        <v>310</v>
      </c>
      <c r="J3532">
        <v>0</v>
      </c>
      <c r="K3532" t="s">
        <v>47</v>
      </c>
      <c r="M3532">
        <v>1489</v>
      </c>
      <c r="N3532" t="s">
        <v>14752</v>
      </c>
      <c r="O3532" t="s">
        <v>49</v>
      </c>
      <c r="Q3532" t="s">
        <v>14753</v>
      </c>
      <c r="R3532" s="2">
        <v>42858.918749999997</v>
      </c>
      <c r="S3532" s="2">
        <v>42858.925694444442</v>
      </c>
      <c r="T3532" t="s">
        <v>14754</v>
      </c>
      <c r="U3532">
        <v>29</v>
      </c>
      <c r="V3532" t="s">
        <v>14755</v>
      </c>
      <c r="W3532" t="s">
        <v>53</v>
      </c>
      <c r="Y3532">
        <v>92</v>
      </c>
      <c r="Z3532">
        <v>0</v>
      </c>
      <c r="AA3532">
        <v>0</v>
      </c>
      <c r="AB3532" t="s">
        <v>54</v>
      </c>
      <c r="AC3532">
        <v>0</v>
      </c>
      <c r="AD3532" t="s">
        <v>55</v>
      </c>
      <c r="AF3532" t="s">
        <v>62</v>
      </c>
      <c r="AI3532" t="s">
        <v>56</v>
      </c>
      <c r="AJ3532" t="s">
        <v>56</v>
      </c>
      <c r="AK3532" t="s">
        <v>56</v>
      </c>
      <c r="AS3532">
        <v>0</v>
      </c>
    </row>
    <row r="3533" spans="1:45" x14ac:dyDescent="0.25">
      <c r="A3533" s="1">
        <v>1.43438E+16</v>
      </c>
      <c r="B3533">
        <v>480</v>
      </c>
      <c r="C3533" t="s">
        <v>14756</v>
      </c>
      <c r="D3533">
        <v>7.43</v>
      </c>
      <c r="E3533">
        <v>5</v>
      </c>
      <c r="F3533">
        <v>0</v>
      </c>
      <c r="G3533">
        <v>12.43</v>
      </c>
      <c r="H3533">
        <v>0</v>
      </c>
      <c r="I3533">
        <v>12.43</v>
      </c>
      <c r="J3533">
        <v>0</v>
      </c>
      <c r="K3533" t="s">
        <v>47</v>
      </c>
      <c r="M3533">
        <v>569</v>
      </c>
      <c r="N3533" t="s">
        <v>14757</v>
      </c>
      <c r="O3533" t="s">
        <v>49</v>
      </c>
      <c r="Q3533" t="s">
        <v>14758</v>
      </c>
      <c r="R3533" s="2">
        <v>42858.918055555558</v>
      </c>
      <c r="S3533" s="2">
        <v>42858.918055555558</v>
      </c>
      <c r="T3533" t="s">
        <v>514</v>
      </c>
      <c r="U3533">
        <v>1</v>
      </c>
      <c r="V3533" t="s">
        <v>14759</v>
      </c>
      <c r="W3533" t="s">
        <v>61</v>
      </c>
      <c r="Y3533">
        <v>2</v>
      </c>
      <c r="Z3533">
        <v>0</v>
      </c>
      <c r="AA3533">
        <v>0</v>
      </c>
      <c r="AB3533" t="s">
        <v>54</v>
      </c>
      <c r="AC3533">
        <v>0</v>
      </c>
      <c r="AD3533" t="s">
        <v>55</v>
      </c>
      <c r="AF3533" t="s">
        <v>62</v>
      </c>
      <c r="AI3533" t="s">
        <v>56</v>
      </c>
      <c r="AJ3533" t="s">
        <v>56</v>
      </c>
      <c r="AK3533" t="s">
        <v>56</v>
      </c>
      <c r="AS3533">
        <v>0</v>
      </c>
    </row>
    <row r="3534" spans="1:45" x14ac:dyDescent="0.25">
      <c r="A3534" s="1">
        <v>1.2463E+16</v>
      </c>
      <c r="B3534">
        <v>262</v>
      </c>
      <c r="C3534" t="s">
        <v>14760</v>
      </c>
      <c r="D3534">
        <v>62.25</v>
      </c>
      <c r="E3534">
        <v>0</v>
      </c>
      <c r="F3534">
        <v>0</v>
      </c>
      <c r="G3534">
        <v>62.25</v>
      </c>
      <c r="H3534">
        <v>0</v>
      </c>
      <c r="I3534">
        <v>62.25</v>
      </c>
      <c r="J3534">
        <v>0</v>
      </c>
      <c r="K3534" t="s">
        <v>47</v>
      </c>
      <c r="M3534">
        <v>2745</v>
      </c>
      <c r="N3534" t="s">
        <v>14761</v>
      </c>
      <c r="O3534" t="s">
        <v>49</v>
      </c>
      <c r="Q3534" t="s">
        <v>14762</v>
      </c>
      <c r="R3534" s="2">
        <v>42858.905555555553</v>
      </c>
      <c r="S3534" s="2">
        <v>42858.90625</v>
      </c>
      <c r="T3534" t="s">
        <v>408</v>
      </c>
      <c r="U3534">
        <v>1</v>
      </c>
      <c r="V3534" t="s">
        <v>14763</v>
      </c>
      <c r="W3534" t="s">
        <v>61</v>
      </c>
      <c r="Y3534">
        <v>25</v>
      </c>
      <c r="Z3534">
        <v>0</v>
      </c>
      <c r="AA3534">
        <v>0</v>
      </c>
      <c r="AB3534" t="s">
        <v>54</v>
      </c>
      <c r="AC3534">
        <v>0</v>
      </c>
      <c r="AD3534" t="s">
        <v>55</v>
      </c>
      <c r="AF3534" t="s">
        <v>62</v>
      </c>
      <c r="AI3534" t="s">
        <v>56</v>
      </c>
      <c r="AJ3534" t="s">
        <v>56</v>
      </c>
      <c r="AK3534" t="s">
        <v>56</v>
      </c>
      <c r="AS3534">
        <v>0</v>
      </c>
    </row>
    <row r="3535" spans="1:45" x14ac:dyDescent="0.25">
      <c r="A3535" s="1">
        <v>1.43458E+16</v>
      </c>
      <c r="B3535">
        <v>2251</v>
      </c>
      <c r="C3535" t="s">
        <v>14764</v>
      </c>
      <c r="D3535">
        <v>17.899999999999999</v>
      </c>
      <c r="E3535">
        <v>5</v>
      </c>
      <c r="F3535">
        <v>0</v>
      </c>
      <c r="G3535">
        <v>22.9</v>
      </c>
      <c r="H3535">
        <v>0</v>
      </c>
      <c r="I3535">
        <v>22.9</v>
      </c>
      <c r="J3535">
        <v>0</v>
      </c>
      <c r="K3535" t="s">
        <v>47</v>
      </c>
      <c r="M3535">
        <v>1168</v>
      </c>
      <c r="N3535" t="s">
        <v>14765</v>
      </c>
      <c r="O3535" t="s">
        <v>49</v>
      </c>
      <c r="Q3535" t="s">
        <v>14764</v>
      </c>
      <c r="R3535" s="2">
        <v>42858.902083333334</v>
      </c>
      <c r="S3535" s="2">
        <v>42858.902777777781</v>
      </c>
      <c r="T3535" t="s">
        <v>14766</v>
      </c>
      <c r="U3535">
        <v>1</v>
      </c>
      <c r="V3535" t="s">
        <v>14767</v>
      </c>
      <c r="W3535" t="s">
        <v>61</v>
      </c>
      <c r="Y3535">
        <v>1</v>
      </c>
      <c r="Z3535">
        <v>0</v>
      </c>
      <c r="AA3535">
        <v>0</v>
      </c>
      <c r="AB3535" t="s">
        <v>54</v>
      </c>
      <c r="AC3535">
        <v>0</v>
      </c>
      <c r="AD3535" t="s">
        <v>55</v>
      </c>
      <c r="AF3535" t="s">
        <v>62</v>
      </c>
      <c r="AI3535" t="s">
        <v>56</v>
      </c>
      <c r="AJ3535" t="s">
        <v>56</v>
      </c>
      <c r="AK3535" t="s">
        <v>56</v>
      </c>
      <c r="AS3535">
        <v>0</v>
      </c>
    </row>
    <row r="3536" spans="1:45" x14ac:dyDescent="0.25">
      <c r="A3536" s="1">
        <v>1.43405E+16</v>
      </c>
      <c r="B3536">
        <v>487</v>
      </c>
      <c r="C3536" t="s">
        <v>14768</v>
      </c>
      <c r="D3536">
        <v>29.31</v>
      </c>
      <c r="E3536">
        <v>5</v>
      </c>
      <c r="F3536">
        <v>0</v>
      </c>
      <c r="G3536">
        <v>34.31</v>
      </c>
      <c r="H3536">
        <v>0</v>
      </c>
      <c r="I3536">
        <v>34.31</v>
      </c>
      <c r="J3536">
        <v>0</v>
      </c>
      <c r="K3536" t="s">
        <v>47</v>
      </c>
      <c r="M3536">
        <v>2088</v>
      </c>
      <c r="N3536" t="s">
        <v>14769</v>
      </c>
      <c r="O3536" t="s">
        <v>49</v>
      </c>
      <c r="Q3536" t="s">
        <v>14770</v>
      </c>
      <c r="R3536" s="2">
        <v>42858.893750000003</v>
      </c>
      <c r="S3536" s="2">
        <v>42858.894444444442</v>
      </c>
      <c r="T3536" t="s">
        <v>629</v>
      </c>
      <c r="U3536">
        <v>1</v>
      </c>
      <c r="V3536" t="s">
        <v>14771</v>
      </c>
      <c r="W3536" t="s">
        <v>61</v>
      </c>
      <c r="Y3536">
        <v>1</v>
      </c>
      <c r="Z3536">
        <v>0</v>
      </c>
      <c r="AA3536">
        <v>0</v>
      </c>
      <c r="AB3536" t="s">
        <v>54</v>
      </c>
      <c r="AC3536">
        <v>0</v>
      </c>
      <c r="AD3536" t="s">
        <v>55</v>
      </c>
      <c r="AF3536" t="s">
        <v>62</v>
      </c>
      <c r="AI3536" t="s">
        <v>56</v>
      </c>
      <c r="AJ3536" t="s">
        <v>56</v>
      </c>
      <c r="AK3536" t="s">
        <v>56</v>
      </c>
      <c r="AS3536">
        <v>0</v>
      </c>
    </row>
    <row r="3537" spans="1:45" x14ac:dyDescent="0.25">
      <c r="A3537" s="1">
        <v>1.24576E+16</v>
      </c>
      <c r="B3537">
        <v>3105</v>
      </c>
      <c r="C3537" t="s">
        <v>14772</v>
      </c>
      <c r="D3537">
        <v>13.9</v>
      </c>
      <c r="E3537">
        <v>5</v>
      </c>
      <c r="F3537">
        <v>0</v>
      </c>
      <c r="G3537">
        <v>18.899999999999999</v>
      </c>
      <c r="H3537">
        <v>0</v>
      </c>
      <c r="I3537">
        <v>18.899999999999999</v>
      </c>
      <c r="J3537">
        <v>0</v>
      </c>
      <c r="K3537" t="s">
        <v>47</v>
      </c>
      <c r="M3537">
        <v>2535</v>
      </c>
      <c r="N3537" t="s">
        <v>14773</v>
      </c>
      <c r="O3537" t="s">
        <v>49</v>
      </c>
      <c r="Q3537" t="s">
        <v>14774</v>
      </c>
      <c r="R3537" s="2">
        <v>42858.892361111109</v>
      </c>
      <c r="S3537" s="2">
        <v>42858.892361111109</v>
      </c>
      <c r="T3537" t="s">
        <v>14037</v>
      </c>
      <c r="U3537">
        <v>1</v>
      </c>
      <c r="V3537" t="s">
        <v>14775</v>
      </c>
      <c r="W3537" t="s">
        <v>61</v>
      </c>
      <c r="Y3537">
        <v>1</v>
      </c>
      <c r="Z3537">
        <v>0</v>
      </c>
      <c r="AA3537">
        <v>0</v>
      </c>
      <c r="AB3537" t="s">
        <v>54</v>
      </c>
      <c r="AC3537">
        <v>0</v>
      </c>
      <c r="AD3537" t="s">
        <v>55</v>
      </c>
      <c r="AF3537" t="s">
        <v>62</v>
      </c>
      <c r="AI3537" t="s">
        <v>56</v>
      </c>
      <c r="AJ3537" t="s">
        <v>56</v>
      </c>
      <c r="AK3537" t="s">
        <v>56</v>
      </c>
      <c r="AS3537">
        <v>0</v>
      </c>
    </row>
    <row r="3538" spans="1:45" x14ac:dyDescent="0.25">
      <c r="A3538" s="1">
        <v>1.43372E+16</v>
      </c>
      <c r="B3538">
        <v>244</v>
      </c>
      <c r="C3538" t="s">
        <v>14776</v>
      </c>
      <c r="D3538">
        <v>2.29</v>
      </c>
      <c r="E3538">
        <v>5</v>
      </c>
      <c r="F3538">
        <v>0</v>
      </c>
      <c r="G3538">
        <v>7.29</v>
      </c>
      <c r="H3538">
        <v>0</v>
      </c>
      <c r="I3538">
        <v>7.29</v>
      </c>
      <c r="J3538">
        <v>0</v>
      </c>
      <c r="K3538" t="s">
        <v>47</v>
      </c>
      <c r="M3538">
        <v>2901</v>
      </c>
      <c r="N3538" t="s">
        <v>14777</v>
      </c>
      <c r="O3538" t="s">
        <v>49</v>
      </c>
      <c r="Q3538" t="s">
        <v>14776</v>
      </c>
      <c r="R3538" s="2">
        <v>42858.890972222223</v>
      </c>
      <c r="S3538" s="2">
        <v>42858.890972222223</v>
      </c>
      <c r="T3538" t="s">
        <v>960</v>
      </c>
      <c r="U3538">
        <v>1</v>
      </c>
      <c r="V3538" t="s">
        <v>14778</v>
      </c>
      <c r="W3538" t="s">
        <v>61</v>
      </c>
      <c r="Y3538">
        <v>1</v>
      </c>
      <c r="Z3538">
        <v>0</v>
      </c>
      <c r="AA3538">
        <v>0</v>
      </c>
      <c r="AB3538" t="s">
        <v>54</v>
      </c>
      <c r="AC3538">
        <v>0</v>
      </c>
      <c r="AD3538" t="s">
        <v>55</v>
      </c>
      <c r="AF3538" t="s">
        <v>62</v>
      </c>
      <c r="AI3538" t="s">
        <v>56</v>
      </c>
      <c r="AJ3538" t="s">
        <v>56</v>
      </c>
      <c r="AK3538" t="s">
        <v>56</v>
      </c>
      <c r="AS3538">
        <v>0</v>
      </c>
    </row>
    <row r="3539" spans="1:45" x14ac:dyDescent="0.25">
      <c r="A3539" s="1">
        <v>1.24647E+16</v>
      </c>
      <c r="B3539">
        <v>3311</v>
      </c>
      <c r="C3539" t="s">
        <v>14779</v>
      </c>
      <c r="D3539">
        <v>38.58</v>
      </c>
      <c r="E3539">
        <v>5</v>
      </c>
      <c r="F3539">
        <v>0</v>
      </c>
      <c r="G3539">
        <v>43.58</v>
      </c>
      <c r="H3539">
        <v>0</v>
      </c>
      <c r="I3539">
        <v>43.58</v>
      </c>
      <c r="J3539">
        <v>0</v>
      </c>
      <c r="K3539" t="s">
        <v>47</v>
      </c>
      <c r="M3539">
        <v>1279</v>
      </c>
      <c r="N3539" t="s">
        <v>14780</v>
      </c>
      <c r="O3539" t="s">
        <v>49</v>
      </c>
      <c r="Q3539" t="s">
        <v>14781</v>
      </c>
      <c r="R3539" s="2">
        <v>42858.887499999997</v>
      </c>
      <c r="S3539" s="2">
        <v>42858.88958333333</v>
      </c>
      <c r="T3539" t="s">
        <v>14782</v>
      </c>
      <c r="U3539">
        <v>8</v>
      </c>
      <c r="V3539" t="s">
        <v>14783</v>
      </c>
      <c r="W3539" t="s">
        <v>68</v>
      </c>
      <c r="Y3539">
        <v>9</v>
      </c>
      <c r="Z3539">
        <v>0</v>
      </c>
      <c r="AA3539">
        <v>0</v>
      </c>
      <c r="AB3539" t="s">
        <v>54</v>
      </c>
      <c r="AC3539">
        <v>0</v>
      </c>
      <c r="AD3539" t="s">
        <v>55</v>
      </c>
      <c r="AF3539" t="s">
        <v>62</v>
      </c>
      <c r="AI3539" t="s">
        <v>56</v>
      </c>
      <c r="AJ3539" t="s">
        <v>56</v>
      </c>
      <c r="AK3539" t="s">
        <v>56</v>
      </c>
      <c r="AS3539">
        <v>0</v>
      </c>
    </row>
    <row r="3540" spans="1:45" x14ac:dyDescent="0.25">
      <c r="A3540" s="1">
        <v>1.43179E+16</v>
      </c>
      <c r="B3540">
        <v>2684</v>
      </c>
      <c r="C3540" t="s">
        <v>14784</v>
      </c>
      <c r="D3540">
        <v>2.85</v>
      </c>
      <c r="E3540">
        <v>5</v>
      </c>
      <c r="F3540">
        <v>0</v>
      </c>
      <c r="G3540">
        <v>7.85</v>
      </c>
      <c r="H3540">
        <v>0</v>
      </c>
      <c r="I3540">
        <v>7.85</v>
      </c>
      <c r="J3540">
        <v>0</v>
      </c>
      <c r="K3540" t="s">
        <v>47</v>
      </c>
      <c r="M3540">
        <v>1506</v>
      </c>
      <c r="N3540" t="s">
        <v>14785</v>
      </c>
      <c r="O3540" t="s">
        <v>49</v>
      </c>
      <c r="Q3540" t="s">
        <v>14786</v>
      </c>
      <c r="R3540" s="2">
        <v>42858.885416666664</v>
      </c>
      <c r="S3540" s="2">
        <v>42858.886111111111</v>
      </c>
      <c r="T3540" t="s">
        <v>12397</v>
      </c>
      <c r="U3540">
        <v>1</v>
      </c>
      <c r="V3540" t="s">
        <v>14787</v>
      </c>
      <c r="W3540" t="s">
        <v>61</v>
      </c>
      <c r="Y3540">
        <v>1</v>
      </c>
      <c r="Z3540">
        <v>0</v>
      </c>
      <c r="AA3540">
        <v>0</v>
      </c>
      <c r="AB3540" t="s">
        <v>54</v>
      </c>
      <c r="AC3540">
        <v>0</v>
      </c>
      <c r="AD3540" t="s">
        <v>55</v>
      </c>
      <c r="AF3540" t="s">
        <v>62</v>
      </c>
      <c r="AI3540" t="s">
        <v>56</v>
      </c>
      <c r="AJ3540" t="s">
        <v>56</v>
      </c>
      <c r="AK3540" t="s">
        <v>56</v>
      </c>
      <c r="AS3540">
        <v>0</v>
      </c>
    </row>
    <row r="3541" spans="1:45" x14ac:dyDescent="0.25">
      <c r="A3541" s="1">
        <v>1.43132E+16</v>
      </c>
      <c r="B3541">
        <v>1294</v>
      </c>
      <c r="C3541" t="s">
        <v>14788</v>
      </c>
      <c r="D3541">
        <v>5.9</v>
      </c>
      <c r="E3541">
        <v>5</v>
      </c>
      <c r="F3541">
        <v>0</v>
      </c>
      <c r="G3541">
        <v>10.9</v>
      </c>
      <c r="H3541">
        <v>0</v>
      </c>
      <c r="I3541">
        <v>10.9</v>
      </c>
      <c r="J3541">
        <v>0</v>
      </c>
      <c r="K3541" t="s">
        <v>47</v>
      </c>
      <c r="M3541">
        <v>986</v>
      </c>
      <c r="N3541" t="s">
        <v>14789</v>
      </c>
      <c r="O3541" t="s">
        <v>49</v>
      </c>
      <c r="Q3541" t="s">
        <v>14790</v>
      </c>
      <c r="R3541" s="2">
        <v>42858.881249999999</v>
      </c>
      <c r="S3541" s="2">
        <v>42858.881249999999</v>
      </c>
      <c r="T3541" t="s">
        <v>939</v>
      </c>
      <c r="U3541">
        <v>1</v>
      </c>
      <c r="V3541" t="s">
        <v>14791</v>
      </c>
      <c r="W3541" t="s">
        <v>61</v>
      </c>
      <c r="Y3541">
        <v>1</v>
      </c>
      <c r="Z3541">
        <v>0</v>
      </c>
      <c r="AA3541">
        <v>0</v>
      </c>
      <c r="AB3541" t="s">
        <v>54</v>
      </c>
      <c r="AC3541">
        <v>0</v>
      </c>
      <c r="AD3541" t="s">
        <v>55</v>
      </c>
      <c r="AF3541" t="s">
        <v>62</v>
      </c>
      <c r="AI3541" t="s">
        <v>56</v>
      </c>
      <c r="AJ3541" t="s">
        <v>56</v>
      </c>
      <c r="AK3541" t="s">
        <v>56</v>
      </c>
      <c r="AS3541">
        <v>0</v>
      </c>
    </row>
    <row r="3542" spans="1:45" x14ac:dyDescent="0.25">
      <c r="A3542" s="1">
        <v>1.24628E+16</v>
      </c>
      <c r="B3542">
        <v>2028</v>
      </c>
      <c r="C3542" t="s">
        <v>14792</v>
      </c>
      <c r="D3542">
        <v>4.99</v>
      </c>
      <c r="E3542">
        <v>5</v>
      </c>
      <c r="F3542">
        <v>0</v>
      </c>
      <c r="G3542">
        <v>9.99</v>
      </c>
      <c r="H3542">
        <v>0</v>
      </c>
      <c r="I3542">
        <v>9.99</v>
      </c>
      <c r="J3542">
        <v>0</v>
      </c>
      <c r="K3542" t="s">
        <v>47</v>
      </c>
      <c r="M3542">
        <v>601</v>
      </c>
      <c r="N3542" t="s">
        <v>14793</v>
      </c>
      <c r="O3542" t="s">
        <v>49</v>
      </c>
      <c r="Q3542" t="s">
        <v>14794</v>
      </c>
      <c r="R3542" s="2">
        <v>42858.868750000001</v>
      </c>
      <c r="S3542" s="2">
        <v>42858.871527777781</v>
      </c>
      <c r="T3542" t="s">
        <v>427</v>
      </c>
      <c r="U3542">
        <v>1</v>
      </c>
      <c r="V3542" t="s">
        <v>14795</v>
      </c>
      <c r="W3542" t="s">
        <v>68</v>
      </c>
      <c r="Y3542">
        <v>1</v>
      </c>
      <c r="Z3542">
        <v>0</v>
      </c>
      <c r="AA3542">
        <v>0</v>
      </c>
      <c r="AB3542" t="s">
        <v>54</v>
      </c>
      <c r="AC3542">
        <v>0</v>
      </c>
      <c r="AD3542" t="s">
        <v>55</v>
      </c>
      <c r="AF3542" t="s">
        <v>62</v>
      </c>
      <c r="AI3542" t="s">
        <v>56</v>
      </c>
      <c r="AJ3542" t="s">
        <v>56</v>
      </c>
      <c r="AK3542" t="s">
        <v>56</v>
      </c>
      <c r="AS3542">
        <v>0</v>
      </c>
    </row>
    <row r="3543" spans="1:45" x14ac:dyDescent="0.25">
      <c r="A3543" s="1">
        <v>1.24474E+16</v>
      </c>
      <c r="B3543">
        <v>2726</v>
      </c>
      <c r="C3543" t="s">
        <v>14796</v>
      </c>
      <c r="D3543">
        <v>58</v>
      </c>
      <c r="E3543">
        <v>0</v>
      </c>
      <c r="F3543">
        <v>0</v>
      </c>
      <c r="G3543">
        <v>58</v>
      </c>
      <c r="H3543">
        <v>0</v>
      </c>
      <c r="I3543">
        <v>58</v>
      </c>
      <c r="J3543">
        <v>0</v>
      </c>
      <c r="K3543" t="s">
        <v>47</v>
      </c>
      <c r="M3543">
        <v>1498</v>
      </c>
      <c r="N3543" t="s">
        <v>14797</v>
      </c>
      <c r="O3543" t="s">
        <v>49</v>
      </c>
      <c r="Q3543" t="s">
        <v>14798</v>
      </c>
      <c r="R3543" s="2">
        <v>42858.866666666669</v>
      </c>
      <c r="S3543" s="2">
        <v>42858.878472222219</v>
      </c>
      <c r="T3543" t="s">
        <v>157</v>
      </c>
      <c r="U3543">
        <v>1</v>
      </c>
      <c r="V3543" t="s">
        <v>14799</v>
      </c>
      <c r="W3543" t="s">
        <v>53</v>
      </c>
      <c r="X3543" t="s">
        <v>14800</v>
      </c>
      <c r="Y3543">
        <v>8</v>
      </c>
      <c r="Z3543">
        <v>0</v>
      </c>
      <c r="AA3543">
        <v>0</v>
      </c>
      <c r="AB3543" t="s">
        <v>54</v>
      </c>
      <c r="AC3543">
        <v>0</v>
      </c>
      <c r="AD3543" t="s">
        <v>55</v>
      </c>
      <c r="AF3543" t="s">
        <v>62</v>
      </c>
      <c r="AI3543" t="s">
        <v>56</v>
      </c>
      <c r="AJ3543" t="s">
        <v>56</v>
      </c>
      <c r="AK3543" t="s">
        <v>56</v>
      </c>
      <c r="AS3543">
        <v>0</v>
      </c>
    </row>
    <row r="3544" spans="1:45" x14ac:dyDescent="0.25">
      <c r="A3544" s="1">
        <v>1.43053E+16</v>
      </c>
      <c r="B3544">
        <v>3267</v>
      </c>
      <c r="C3544" t="s">
        <v>14801</v>
      </c>
      <c r="D3544">
        <v>11.97</v>
      </c>
      <c r="E3544">
        <v>5</v>
      </c>
      <c r="F3544">
        <v>0</v>
      </c>
      <c r="G3544">
        <v>16.97</v>
      </c>
      <c r="H3544">
        <v>0</v>
      </c>
      <c r="I3544">
        <v>16.97</v>
      </c>
      <c r="J3544">
        <v>0</v>
      </c>
      <c r="K3544" t="s">
        <v>47</v>
      </c>
      <c r="M3544">
        <v>3044</v>
      </c>
      <c r="N3544" t="s">
        <v>14802</v>
      </c>
      <c r="O3544" t="s">
        <v>49</v>
      </c>
      <c r="Q3544" t="s">
        <v>14803</v>
      </c>
      <c r="R3544" s="2">
        <v>42858.866666666669</v>
      </c>
      <c r="S3544" s="2">
        <v>42858.866666666669</v>
      </c>
      <c r="T3544" t="s">
        <v>859</v>
      </c>
      <c r="U3544">
        <v>1</v>
      </c>
      <c r="V3544" t="s">
        <v>14804</v>
      </c>
      <c r="W3544" t="s">
        <v>61</v>
      </c>
      <c r="Y3544">
        <v>3</v>
      </c>
      <c r="Z3544">
        <v>0</v>
      </c>
      <c r="AA3544">
        <v>0</v>
      </c>
      <c r="AB3544" t="s">
        <v>54</v>
      </c>
      <c r="AC3544">
        <v>0</v>
      </c>
      <c r="AD3544" t="s">
        <v>55</v>
      </c>
      <c r="AF3544" t="s">
        <v>62</v>
      </c>
      <c r="AI3544" t="s">
        <v>56</v>
      </c>
      <c r="AJ3544" t="s">
        <v>56</v>
      </c>
      <c r="AK3544" t="s">
        <v>56</v>
      </c>
      <c r="AS3544">
        <v>0</v>
      </c>
    </row>
    <row r="3545" spans="1:45" x14ac:dyDescent="0.25">
      <c r="A3545" s="1">
        <v>1.43017E+16</v>
      </c>
      <c r="B3545">
        <v>82</v>
      </c>
      <c r="C3545" t="s">
        <v>14805</v>
      </c>
      <c r="D3545">
        <v>9.75</v>
      </c>
      <c r="E3545">
        <v>5</v>
      </c>
      <c r="F3545">
        <v>0</v>
      </c>
      <c r="G3545">
        <v>14.75</v>
      </c>
      <c r="H3545">
        <v>0</v>
      </c>
      <c r="I3545">
        <v>14.75</v>
      </c>
      <c r="J3545">
        <v>0</v>
      </c>
      <c r="K3545" t="s">
        <v>47</v>
      </c>
      <c r="M3545">
        <v>626</v>
      </c>
      <c r="N3545" t="s">
        <v>14806</v>
      </c>
      <c r="O3545" t="s">
        <v>49</v>
      </c>
      <c r="Q3545" t="s">
        <v>14807</v>
      </c>
      <c r="R3545" s="2">
        <v>42858.865277777775</v>
      </c>
      <c r="S3545" s="2">
        <v>42859.582638888889</v>
      </c>
      <c r="T3545" t="s">
        <v>14336</v>
      </c>
      <c r="U3545">
        <v>1</v>
      </c>
      <c r="V3545" t="s">
        <v>14808</v>
      </c>
      <c r="W3545" t="s">
        <v>61</v>
      </c>
      <c r="Y3545">
        <v>5</v>
      </c>
      <c r="Z3545">
        <v>0</v>
      </c>
      <c r="AA3545">
        <v>0</v>
      </c>
      <c r="AB3545" t="s">
        <v>54</v>
      </c>
      <c r="AC3545">
        <v>0</v>
      </c>
      <c r="AD3545" t="s">
        <v>55</v>
      </c>
      <c r="AF3545" t="s">
        <v>62</v>
      </c>
      <c r="AI3545" t="s">
        <v>56</v>
      </c>
      <c r="AJ3545" t="s">
        <v>56</v>
      </c>
      <c r="AK3545" t="s">
        <v>56</v>
      </c>
      <c r="AS3545">
        <v>0</v>
      </c>
    </row>
    <row r="3546" spans="1:45" x14ac:dyDescent="0.25">
      <c r="A3546" s="1">
        <v>1.43007E+16</v>
      </c>
      <c r="B3546">
        <v>1291</v>
      </c>
      <c r="C3546" t="s">
        <v>14809</v>
      </c>
      <c r="D3546">
        <v>6.9</v>
      </c>
      <c r="E3546">
        <v>5</v>
      </c>
      <c r="F3546">
        <v>0</v>
      </c>
      <c r="G3546">
        <v>11.9</v>
      </c>
      <c r="H3546">
        <v>0</v>
      </c>
      <c r="I3546">
        <v>11.9</v>
      </c>
      <c r="J3546">
        <v>0</v>
      </c>
      <c r="K3546" t="s">
        <v>47</v>
      </c>
      <c r="M3546">
        <v>1308</v>
      </c>
      <c r="N3546" t="s">
        <v>14810</v>
      </c>
      <c r="O3546" t="s">
        <v>49</v>
      </c>
      <c r="Q3546" t="s">
        <v>14809</v>
      </c>
      <c r="R3546" s="2">
        <v>42858.86041666667</v>
      </c>
      <c r="S3546" s="2">
        <v>42858.868055555555</v>
      </c>
      <c r="T3546" t="s">
        <v>397</v>
      </c>
      <c r="U3546">
        <v>1</v>
      </c>
      <c r="V3546" t="s">
        <v>14811</v>
      </c>
      <c r="W3546" t="s">
        <v>61</v>
      </c>
      <c r="Y3546">
        <v>1</v>
      </c>
      <c r="Z3546">
        <v>0</v>
      </c>
      <c r="AA3546">
        <v>0</v>
      </c>
      <c r="AB3546" t="s">
        <v>54</v>
      </c>
      <c r="AC3546">
        <v>0</v>
      </c>
      <c r="AD3546" t="s">
        <v>55</v>
      </c>
      <c r="AF3546" t="s">
        <v>62</v>
      </c>
      <c r="AI3546" t="s">
        <v>56</v>
      </c>
      <c r="AJ3546" t="s">
        <v>56</v>
      </c>
      <c r="AK3546" t="s">
        <v>56</v>
      </c>
      <c r="AS3546">
        <v>0</v>
      </c>
    </row>
    <row r="3547" spans="1:45" x14ac:dyDescent="0.25">
      <c r="A3547" s="1">
        <v>1.42984E+16</v>
      </c>
      <c r="B3547">
        <v>3224</v>
      </c>
      <c r="C3547" t="s">
        <v>14812</v>
      </c>
      <c r="D3547">
        <v>60.48</v>
      </c>
      <c r="E3547">
        <v>0</v>
      </c>
      <c r="F3547">
        <v>0</v>
      </c>
      <c r="G3547">
        <v>60.48</v>
      </c>
      <c r="H3547">
        <v>0</v>
      </c>
      <c r="I3547">
        <v>60.48</v>
      </c>
      <c r="J3547">
        <v>0</v>
      </c>
      <c r="K3547" t="s">
        <v>47</v>
      </c>
      <c r="M3547">
        <v>2122</v>
      </c>
      <c r="N3547" t="s">
        <v>14813</v>
      </c>
      <c r="O3547" t="s">
        <v>49</v>
      </c>
      <c r="Q3547" t="s">
        <v>14814</v>
      </c>
      <c r="R3547" s="2">
        <v>42858.856944444444</v>
      </c>
      <c r="S3547" s="2">
        <v>42858.856944444444</v>
      </c>
      <c r="T3547" t="s">
        <v>14815</v>
      </c>
      <c r="U3547">
        <v>2</v>
      </c>
      <c r="V3547" t="s">
        <v>14816</v>
      </c>
      <c r="W3547" t="s">
        <v>68</v>
      </c>
      <c r="Y3547">
        <v>32</v>
      </c>
      <c r="Z3547">
        <v>0</v>
      </c>
      <c r="AA3547">
        <v>0</v>
      </c>
      <c r="AB3547" t="s">
        <v>54</v>
      </c>
      <c r="AC3547">
        <v>0</v>
      </c>
      <c r="AD3547" t="s">
        <v>55</v>
      </c>
      <c r="AF3547" t="s">
        <v>62</v>
      </c>
      <c r="AI3547" t="s">
        <v>56</v>
      </c>
      <c r="AJ3547" t="s">
        <v>56</v>
      </c>
      <c r="AK3547" t="s">
        <v>56</v>
      </c>
      <c r="AS3547">
        <v>0</v>
      </c>
    </row>
    <row r="3548" spans="1:45" x14ac:dyDescent="0.25">
      <c r="A3548" s="1">
        <v>1.24431E+16</v>
      </c>
      <c r="B3548">
        <v>108</v>
      </c>
      <c r="C3548" t="s">
        <v>14817</v>
      </c>
      <c r="D3548">
        <v>11.8</v>
      </c>
      <c r="E3548">
        <v>5</v>
      </c>
      <c r="F3548">
        <v>0</v>
      </c>
      <c r="G3548">
        <v>16.8</v>
      </c>
      <c r="H3548">
        <v>0</v>
      </c>
      <c r="I3548">
        <v>16.8</v>
      </c>
      <c r="J3548">
        <v>0</v>
      </c>
      <c r="K3548" t="s">
        <v>47</v>
      </c>
      <c r="M3548">
        <v>3151</v>
      </c>
      <c r="N3548" t="s">
        <v>14818</v>
      </c>
      <c r="O3548" t="s">
        <v>49</v>
      </c>
      <c r="Q3548" t="s">
        <v>14819</v>
      </c>
      <c r="R3548" s="2">
        <v>42858.856249999997</v>
      </c>
      <c r="S3548" s="2">
        <v>42858.856249999997</v>
      </c>
      <c r="T3548" t="s">
        <v>14331</v>
      </c>
      <c r="U3548">
        <v>1</v>
      </c>
      <c r="V3548" t="s">
        <v>14820</v>
      </c>
      <c r="W3548" t="s">
        <v>61</v>
      </c>
      <c r="Y3548">
        <v>2</v>
      </c>
      <c r="Z3548">
        <v>0</v>
      </c>
      <c r="AA3548">
        <v>0</v>
      </c>
      <c r="AB3548" t="s">
        <v>54</v>
      </c>
      <c r="AC3548">
        <v>0</v>
      </c>
      <c r="AD3548" t="s">
        <v>55</v>
      </c>
      <c r="AF3548" t="s">
        <v>62</v>
      </c>
      <c r="AI3548" t="s">
        <v>56</v>
      </c>
      <c r="AJ3548" t="s">
        <v>56</v>
      </c>
      <c r="AK3548" t="s">
        <v>56</v>
      </c>
      <c r="AS3548">
        <v>0</v>
      </c>
    </row>
    <row r="3549" spans="1:45" x14ac:dyDescent="0.25">
      <c r="A3549" s="1">
        <v>1.42907E+16</v>
      </c>
      <c r="B3549">
        <v>222</v>
      </c>
      <c r="C3549" t="s">
        <v>14821</v>
      </c>
      <c r="D3549">
        <v>8.43</v>
      </c>
      <c r="E3549">
        <v>5</v>
      </c>
      <c r="F3549">
        <v>0</v>
      </c>
      <c r="G3549">
        <v>13.43</v>
      </c>
      <c r="H3549">
        <v>0</v>
      </c>
      <c r="I3549">
        <v>13.43</v>
      </c>
      <c r="J3549">
        <v>0</v>
      </c>
      <c r="K3549" t="s">
        <v>47</v>
      </c>
      <c r="M3549">
        <v>1341</v>
      </c>
      <c r="N3549" t="s">
        <v>14822</v>
      </c>
      <c r="O3549" t="s">
        <v>49</v>
      </c>
      <c r="Q3549" t="s">
        <v>14823</v>
      </c>
      <c r="R3549" s="2">
        <v>42858.851388888892</v>
      </c>
      <c r="S3549" s="2">
        <v>42858.851388888892</v>
      </c>
      <c r="T3549" t="s">
        <v>14824</v>
      </c>
      <c r="U3549">
        <v>2</v>
      </c>
      <c r="V3549" t="s">
        <v>14825</v>
      </c>
      <c r="W3549" t="s">
        <v>61</v>
      </c>
      <c r="Y3549">
        <v>2</v>
      </c>
      <c r="Z3549">
        <v>0</v>
      </c>
      <c r="AA3549">
        <v>0</v>
      </c>
      <c r="AB3549" t="s">
        <v>54</v>
      </c>
      <c r="AC3549">
        <v>0</v>
      </c>
      <c r="AD3549" t="s">
        <v>55</v>
      </c>
      <c r="AF3549" t="s">
        <v>62</v>
      </c>
      <c r="AI3549" t="s">
        <v>56</v>
      </c>
      <c r="AJ3549" t="s">
        <v>56</v>
      </c>
      <c r="AK3549" t="s">
        <v>56</v>
      </c>
      <c r="AS3549">
        <v>0</v>
      </c>
    </row>
    <row r="3550" spans="1:45" x14ac:dyDescent="0.25">
      <c r="A3550" s="1">
        <v>1.24394E+16</v>
      </c>
      <c r="B3550">
        <v>1905</v>
      </c>
      <c r="C3550" t="s">
        <v>14826</v>
      </c>
      <c r="D3550">
        <v>7.58</v>
      </c>
      <c r="E3550">
        <v>5</v>
      </c>
      <c r="F3550">
        <v>0</v>
      </c>
      <c r="G3550">
        <v>12.58</v>
      </c>
      <c r="H3550">
        <v>0</v>
      </c>
      <c r="I3550">
        <v>12.58</v>
      </c>
      <c r="J3550">
        <v>0</v>
      </c>
      <c r="K3550" t="s">
        <v>47</v>
      </c>
      <c r="M3550">
        <v>1100</v>
      </c>
      <c r="N3550" t="s">
        <v>14827</v>
      </c>
      <c r="O3550" t="s">
        <v>49</v>
      </c>
      <c r="Q3550" t="s">
        <v>14828</v>
      </c>
      <c r="R3550" s="2">
        <v>42858.847916666666</v>
      </c>
      <c r="S3550" s="2">
        <v>42858.847916666666</v>
      </c>
      <c r="T3550" t="s">
        <v>514</v>
      </c>
      <c r="U3550">
        <v>1</v>
      </c>
      <c r="V3550" t="s">
        <v>14829</v>
      </c>
      <c r="W3550" t="s">
        <v>68</v>
      </c>
      <c r="Y3550">
        <v>2</v>
      </c>
      <c r="Z3550">
        <v>0</v>
      </c>
      <c r="AA3550">
        <v>0</v>
      </c>
      <c r="AB3550" t="s">
        <v>54</v>
      </c>
      <c r="AC3550">
        <v>0</v>
      </c>
      <c r="AD3550" t="s">
        <v>55</v>
      </c>
      <c r="AF3550" t="s">
        <v>62</v>
      </c>
      <c r="AI3550" t="s">
        <v>56</v>
      </c>
      <c r="AJ3550" t="s">
        <v>56</v>
      </c>
      <c r="AK3550" t="s">
        <v>56</v>
      </c>
      <c r="AS3550">
        <v>0</v>
      </c>
    </row>
    <row r="3551" spans="1:45" x14ac:dyDescent="0.25">
      <c r="A3551" s="1">
        <v>1.429E+16</v>
      </c>
      <c r="B3551">
        <v>6</v>
      </c>
      <c r="C3551" t="s">
        <v>14830</v>
      </c>
      <c r="D3551">
        <v>3.1</v>
      </c>
      <c r="E3551">
        <v>5</v>
      </c>
      <c r="F3551">
        <v>0</v>
      </c>
      <c r="G3551">
        <v>8.1</v>
      </c>
      <c r="H3551">
        <v>0</v>
      </c>
      <c r="I3551">
        <v>8.1</v>
      </c>
      <c r="J3551">
        <v>0</v>
      </c>
      <c r="K3551" t="s">
        <v>47</v>
      </c>
      <c r="M3551">
        <v>1577</v>
      </c>
      <c r="N3551" t="s">
        <v>14831</v>
      </c>
      <c r="O3551" t="s">
        <v>49</v>
      </c>
      <c r="Q3551" t="s">
        <v>14832</v>
      </c>
      <c r="R3551" s="2">
        <v>42858.845138888886</v>
      </c>
      <c r="S3551" s="2">
        <v>42859.382638888892</v>
      </c>
      <c r="T3551" t="s">
        <v>14336</v>
      </c>
      <c r="U3551">
        <v>1</v>
      </c>
      <c r="V3551" t="s">
        <v>14833</v>
      </c>
      <c r="W3551" t="s">
        <v>68</v>
      </c>
      <c r="Y3551">
        <v>2</v>
      </c>
      <c r="Z3551">
        <v>0</v>
      </c>
      <c r="AA3551">
        <v>0</v>
      </c>
      <c r="AB3551" t="s">
        <v>54</v>
      </c>
      <c r="AC3551">
        <v>0</v>
      </c>
      <c r="AD3551" t="s">
        <v>55</v>
      </c>
      <c r="AF3551" t="s">
        <v>62</v>
      </c>
      <c r="AI3551" t="s">
        <v>56</v>
      </c>
      <c r="AJ3551" t="s">
        <v>56</v>
      </c>
      <c r="AK3551" t="s">
        <v>56</v>
      </c>
      <c r="AS3551">
        <v>0</v>
      </c>
    </row>
    <row r="3552" spans="1:45" x14ac:dyDescent="0.25">
      <c r="A3552" s="1">
        <v>1.42702E+16</v>
      </c>
      <c r="B3552">
        <v>431</v>
      </c>
      <c r="C3552" t="s">
        <v>14834</v>
      </c>
      <c r="D3552">
        <v>6.9</v>
      </c>
      <c r="E3552">
        <v>5</v>
      </c>
      <c r="F3552">
        <v>0</v>
      </c>
      <c r="G3552">
        <v>11.9</v>
      </c>
      <c r="H3552">
        <v>0</v>
      </c>
      <c r="I3552">
        <v>11.9</v>
      </c>
      <c r="J3552">
        <v>0</v>
      </c>
      <c r="K3552" t="s">
        <v>47</v>
      </c>
      <c r="M3552">
        <v>1994</v>
      </c>
      <c r="N3552" t="s">
        <v>14835</v>
      </c>
      <c r="O3552" t="s">
        <v>49</v>
      </c>
      <c r="Q3552" t="s">
        <v>14834</v>
      </c>
      <c r="R3552" s="2">
        <v>42858.842361111114</v>
      </c>
      <c r="S3552" s="2">
        <v>42858.843055555553</v>
      </c>
      <c r="T3552" t="s">
        <v>289</v>
      </c>
      <c r="U3552">
        <v>1</v>
      </c>
      <c r="V3552" t="s">
        <v>14836</v>
      </c>
      <c r="W3552" t="s">
        <v>68</v>
      </c>
      <c r="Y3552">
        <v>1</v>
      </c>
      <c r="Z3552">
        <v>0</v>
      </c>
      <c r="AA3552">
        <v>0</v>
      </c>
      <c r="AB3552" t="s">
        <v>54</v>
      </c>
      <c r="AC3552">
        <v>0</v>
      </c>
      <c r="AD3552" t="s">
        <v>55</v>
      </c>
      <c r="AF3552" t="s">
        <v>62</v>
      </c>
      <c r="AI3552" t="s">
        <v>56</v>
      </c>
      <c r="AJ3552" t="s">
        <v>56</v>
      </c>
      <c r="AK3552" t="s">
        <v>56</v>
      </c>
      <c r="AS3552">
        <v>0</v>
      </c>
    </row>
    <row r="3553" spans="1:45" x14ac:dyDescent="0.25">
      <c r="A3553" s="1">
        <v>1.24373E+16</v>
      </c>
      <c r="B3553">
        <v>1725</v>
      </c>
      <c r="C3553" t="s">
        <v>14837</v>
      </c>
      <c r="D3553">
        <v>15.8</v>
      </c>
      <c r="E3553">
        <v>5</v>
      </c>
      <c r="F3553">
        <v>0</v>
      </c>
      <c r="G3553">
        <v>20.8</v>
      </c>
      <c r="H3553">
        <v>0</v>
      </c>
      <c r="I3553">
        <v>20.8</v>
      </c>
      <c r="J3553">
        <v>0</v>
      </c>
      <c r="K3553" t="s">
        <v>47</v>
      </c>
      <c r="M3553">
        <v>234</v>
      </c>
      <c r="N3553" t="s">
        <v>14838</v>
      </c>
      <c r="O3553" t="s">
        <v>49</v>
      </c>
      <c r="Q3553" t="s">
        <v>14839</v>
      </c>
      <c r="R3553" s="2">
        <v>42858.839583333334</v>
      </c>
      <c r="S3553" s="2">
        <v>42858.840277777781</v>
      </c>
      <c r="T3553" t="s">
        <v>504</v>
      </c>
      <c r="U3553">
        <v>1</v>
      </c>
      <c r="V3553" t="s">
        <v>14840</v>
      </c>
      <c r="W3553" t="s">
        <v>68</v>
      </c>
      <c r="Y3553">
        <v>2</v>
      </c>
      <c r="Z3553">
        <v>0</v>
      </c>
      <c r="AA3553">
        <v>0</v>
      </c>
      <c r="AB3553" t="s">
        <v>54</v>
      </c>
      <c r="AC3553">
        <v>0</v>
      </c>
      <c r="AD3553" t="s">
        <v>55</v>
      </c>
      <c r="AF3553" t="s">
        <v>62</v>
      </c>
      <c r="AI3553" t="s">
        <v>56</v>
      </c>
      <c r="AJ3553" t="s">
        <v>56</v>
      </c>
      <c r="AK3553" t="s">
        <v>56</v>
      </c>
      <c r="AS3553">
        <v>0</v>
      </c>
    </row>
    <row r="3554" spans="1:45" x14ac:dyDescent="0.25">
      <c r="A3554" s="1">
        <v>1.24451E+16</v>
      </c>
      <c r="B3554">
        <v>1835</v>
      </c>
      <c r="C3554" t="s">
        <v>14841</v>
      </c>
      <c r="D3554">
        <v>29.9</v>
      </c>
      <c r="E3554">
        <v>5</v>
      </c>
      <c r="F3554">
        <v>0</v>
      </c>
      <c r="G3554">
        <v>34.9</v>
      </c>
      <c r="H3554">
        <v>0</v>
      </c>
      <c r="I3554">
        <v>34.9</v>
      </c>
      <c r="J3554">
        <v>0</v>
      </c>
      <c r="K3554" t="s">
        <v>47</v>
      </c>
      <c r="M3554">
        <v>1042</v>
      </c>
      <c r="N3554" t="s">
        <v>14842</v>
      </c>
      <c r="O3554" t="s">
        <v>49</v>
      </c>
      <c r="Q3554" t="s">
        <v>14841</v>
      </c>
      <c r="R3554" s="2">
        <v>42858.836111111108</v>
      </c>
      <c r="S3554" s="2">
        <v>42858.836111111108</v>
      </c>
      <c r="T3554" t="s">
        <v>2270</v>
      </c>
      <c r="U3554">
        <v>1</v>
      </c>
      <c r="V3554" t="s">
        <v>14843</v>
      </c>
      <c r="W3554" t="s">
        <v>68</v>
      </c>
      <c r="Y3554">
        <v>1</v>
      </c>
      <c r="Z3554">
        <v>0</v>
      </c>
      <c r="AA3554">
        <v>0</v>
      </c>
      <c r="AB3554" t="s">
        <v>54</v>
      </c>
      <c r="AC3554">
        <v>0</v>
      </c>
      <c r="AD3554" t="s">
        <v>55</v>
      </c>
      <c r="AF3554" t="s">
        <v>62</v>
      </c>
      <c r="AI3554" t="s">
        <v>56</v>
      </c>
      <c r="AJ3554" t="s">
        <v>56</v>
      </c>
      <c r="AK3554" t="s">
        <v>56</v>
      </c>
      <c r="AS3554">
        <v>0</v>
      </c>
    </row>
    <row r="3555" spans="1:45" x14ac:dyDescent="0.25">
      <c r="A3555" s="1">
        <v>1.24289E+16</v>
      </c>
      <c r="B3555">
        <v>1202</v>
      </c>
      <c r="C3555" t="s">
        <v>14844</v>
      </c>
      <c r="D3555">
        <v>49.5</v>
      </c>
      <c r="E3555">
        <v>5</v>
      </c>
      <c r="F3555">
        <v>0</v>
      </c>
      <c r="G3555">
        <v>54.5</v>
      </c>
      <c r="H3555">
        <v>0</v>
      </c>
      <c r="I3555">
        <v>54.5</v>
      </c>
      <c r="J3555">
        <v>0</v>
      </c>
      <c r="K3555" t="s">
        <v>47</v>
      </c>
      <c r="M3555">
        <v>2918</v>
      </c>
      <c r="N3555" t="s">
        <v>14845</v>
      </c>
      <c r="O3555" t="s">
        <v>49</v>
      </c>
      <c r="Q3555" t="s">
        <v>14844</v>
      </c>
      <c r="R3555" s="2">
        <v>42858.834027777775</v>
      </c>
      <c r="S3555" s="2">
        <v>42858.834722222222</v>
      </c>
      <c r="T3555" t="s">
        <v>1632</v>
      </c>
      <c r="U3555">
        <v>1</v>
      </c>
      <c r="V3555" t="s">
        <v>14846</v>
      </c>
      <c r="W3555" t="s">
        <v>61</v>
      </c>
      <c r="Y3555">
        <v>5</v>
      </c>
      <c r="Z3555">
        <v>0</v>
      </c>
      <c r="AA3555">
        <v>0</v>
      </c>
      <c r="AB3555" t="s">
        <v>54</v>
      </c>
      <c r="AC3555">
        <v>0</v>
      </c>
      <c r="AD3555" t="s">
        <v>55</v>
      </c>
      <c r="AF3555" t="s">
        <v>62</v>
      </c>
      <c r="AI3555" t="s">
        <v>56</v>
      </c>
      <c r="AJ3555" t="s">
        <v>56</v>
      </c>
      <c r="AK3555" t="s">
        <v>56</v>
      </c>
      <c r="AS3555">
        <v>0</v>
      </c>
    </row>
    <row r="3556" spans="1:45" x14ac:dyDescent="0.25">
      <c r="A3556" s="1">
        <v>1.42638E+16</v>
      </c>
      <c r="B3556">
        <v>3192</v>
      </c>
      <c r="C3556" t="s">
        <v>14847</v>
      </c>
      <c r="D3556">
        <v>4.6500000000000004</v>
      </c>
      <c r="E3556">
        <v>5</v>
      </c>
      <c r="F3556">
        <v>0</v>
      </c>
      <c r="G3556">
        <v>9.65</v>
      </c>
      <c r="H3556">
        <v>0</v>
      </c>
      <c r="I3556">
        <v>9.65</v>
      </c>
      <c r="J3556">
        <v>0</v>
      </c>
      <c r="K3556" t="s">
        <v>47</v>
      </c>
      <c r="M3556">
        <v>3068</v>
      </c>
      <c r="N3556" t="s">
        <v>14848</v>
      </c>
      <c r="O3556" t="s">
        <v>49</v>
      </c>
      <c r="Q3556" t="s">
        <v>14849</v>
      </c>
      <c r="R3556" s="2">
        <v>42858.833333333336</v>
      </c>
      <c r="S3556" s="2">
        <v>42858.834027777775</v>
      </c>
      <c r="T3556" t="s">
        <v>14336</v>
      </c>
      <c r="U3556">
        <v>1</v>
      </c>
      <c r="V3556" t="s">
        <v>14850</v>
      </c>
      <c r="W3556" t="s">
        <v>61</v>
      </c>
      <c r="Y3556">
        <v>3</v>
      </c>
      <c r="Z3556">
        <v>0</v>
      </c>
      <c r="AA3556">
        <v>0</v>
      </c>
      <c r="AB3556" t="s">
        <v>54</v>
      </c>
      <c r="AC3556">
        <v>0</v>
      </c>
      <c r="AD3556" t="s">
        <v>55</v>
      </c>
      <c r="AF3556" t="s">
        <v>62</v>
      </c>
      <c r="AI3556" t="s">
        <v>56</v>
      </c>
      <c r="AJ3556" t="s">
        <v>56</v>
      </c>
      <c r="AK3556" t="s">
        <v>56</v>
      </c>
      <c r="AS3556">
        <v>0</v>
      </c>
    </row>
    <row r="3557" spans="1:45" x14ac:dyDescent="0.25">
      <c r="A3557" s="1">
        <v>1.42763E+16</v>
      </c>
      <c r="B3557">
        <v>3381</v>
      </c>
      <c r="C3557" t="s">
        <v>14851</v>
      </c>
      <c r="D3557">
        <v>59</v>
      </c>
      <c r="E3557">
        <v>0</v>
      </c>
      <c r="F3557">
        <v>0</v>
      </c>
      <c r="G3557">
        <v>59</v>
      </c>
      <c r="H3557">
        <v>0</v>
      </c>
      <c r="I3557">
        <v>59</v>
      </c>
      <c r="J3557">
        <v>0</v>
      </c>
      <c r="K3557" t="s">
        <v>47</v>
      </c>
      <c r="M3557">
        <v>2961</v>
      </c>
      <c r="N3557" t="s">
        <v>14852</v>
      </c>
      <c r="O3557" t="s">
        <v>49</v>
      </c>
      <c r="Q3557" t="s">
        <v>14851</v>
      </c>
      <c r="R3557" s="2">
        <v>42858.824999999997</v>
      </c>
      <c r="S3557" s="2">
        <v>42858.824999999997</v>
      </c>
      <c r="T3557" t="s">
        <v>939</v>
      </c>
      <c r="U3557">
        <v>1</v>
      </c>
      <c r="V3557" t="s">
        <v>14853</v>
      </c>
      <c r="W3557" t="s">
        <v>61</v>
      </c>
      <c r="Y3557">
        <v>10</v>
      </c>
      <c r="Z3557">
        <v>0</v>
      </c>
      <c r="AA3557">
        <v>0</v>
      </c>
      <c r="AB3557" t="s">
        <v>54</v>
      </c>
      <c r="AC3557">
        <v>0</v>
      </c>
      <c r="AD3557" t="s">
        <v>55</v>
      </c>
      <c r="AF3557" t="s">
        <v>62</v>
      </c>
      <c r="AI3557" t="s">
        <v>56</v>
      </c>
      <c r="AJ3557" t="s">
        <v>56</v>
      </c>
      <c r="AK3557" t="s">
        <v>56</v>
      </c>
      <c r="AS3557">
        <v>0</v>
      </c>
    </row>
    <row r="3558" spans="1:45" x14ac:dyDescent="0.25">
      <c r="A3558" s="1">
        <v>1.42556E+16</v>
      </c>
      <c r="B3558">
        <v>201</v>
      </c>
      <c r="C3558" t="s">
        <v>14854</v>
      </c>
      <c r="D3558">
        <v>65.8</v>
      </c>
      <c r="E3558">
        <v>0</v>
      </c>
      <c r="F3558">
        <v>0</v>
      </c>
      <c r="G3558">
        <v>65.8</v>
      </c>
      <c r="H3558">
        <v>0</v>
      </c>
      <c r="I3558">
        <v>65.8</v>
      </c>
      <c r="J3558">
        <v>0</v>
      </c>
      <c r="K3558" t="s">
        <v>47</v>
      </c>
      <c r="M3558">
        <v>2349</v>
      </c>
      <c r="N3558" t="s">
        <v>14855</v>
      </c>
      <c r="O3558" t="s">
        <v>49</v>
      </c>
      <c r="Q3558" t="s">
        <v>14856</v>
      </c>
      <c r="R3558" s="2">
        <v>42858.822222222225</v>
      </c>
      <c r="S3558" s="2">
        <v>42858.822222222225</v>
      </c>
      <c r="T3558" t="s">
        <v>157</v>
      </c>
      <c r="U3558">
        <v>1</v>
      </c>
      <c r="V3558" t="s">
        <v>14857</v>
      </c>
      <c r="W3558" t="s">
        <v>53</v>
      </c>
      <c r="Y3558">
        <v>20</v>
      </c>
      <c r="Z3558">
        <v>0</v>
      </c>
      <c r="AA3558">
        <v>0</v>
      </c>
      <c r="AB3558" t="s">
        <v>54</v>
      </c>
      <c r="AC3558">
        <v>0</v>
      </c>
      <c r="AD3558" t="s">
        <v>55</v>
      </c>
      <c r="AF3558" t="s">
        <v>62</v>
      </c>
      <c r="AI3558" t="s">
        <v>56</v>
      </c>
      <c r="AJ3558" t="s">
        <v>56</v>
      </c>
      <c r="AK3558" t="s">
        <v>56</v>
      </c>
      <c r="AS3558">
        <v>0</v>
      </c>
    </row>
    <row r="3559" spans="1:45" x14ac:dyDescent="0.25">
      <c r="A3559" s="1">
        <v>1.42547E+16</v>
      </c>
      <c r="B3559">
        <v>3306</v>
      </c>
      <c r="C3559" t="s">
        <v>14858</v>
      </c>
      <c r="D3559">
        <v>9.8000000000000007</v>
      </c>
      <c r="E3559">
        <v>5</v>
      </c>
      <c r="F3559">
        <v>0</v>
      </c>
      <c r="G3559">
        <v>14.8</v>
      </c>
      <c r="H3559">
        <v>0</v>
      </c>
      <c r="I3559">
        <v>14.8</v>
      </c>
      <c r="J3559">
        <v>0</v>
      </c>
      <c r="K3559" t="s">
        <v>47</v>
      </c>
      <c r="M3559">
        <v>3299</v>
      </c>
      <c r="N3559" t="s">
        <v>14859</v>
      </c>
      <c r="O3559" t="s">
        <v>49</v>
      </c>
      <c r="Q3559" t="s">
        <v>14860</v>
      </c>
      <c r="R3559" s="2">
        <v>42858.821527777778</v>
      </c>
      <c r="S3559" s="2">
        <v>42859.749305555553</v>
      </c>
      <c r="T3559" t="s">
        <v>14861</v>
      </c>
      <c r="U3559">
        <v>1</v>
      </c>
      <c r="V3559" t="s">
        <v>14862</v>
      </c>
      <c r="W3559" t="s">
        <v>61</v>
      </c>
      <c r="Y3559">
        <v>2</v>
      </c>
      <c r="Z3559">
        <v>0</v>
      </c>
      <c r="AA3559">
        <v>0</v>
      </c>
      <c r="AB3559" t="s">
        <v>54</v>
      </c>
      <c r="AC3559">
        <v>0</v>
      </c>
      <c r="AD3559" t="s">
        <v>55</v>
      </c>
      <c r="AF3559" t="s">
        <v>62</v>
      </c>
      <c r="AI3559" t="s">
        <v>56</v>
      </c>
      <c r="AJ3559" t="s">
        <v>56</v>
      </c>
      <c r="AK3559" t="s">
        <v>56</v>
      </c>
      <c r="AS3559">
        <v>0</v>
      </c>
    </row>
    <row r="3560" spans="1:45" x14ac:dyDescent="0.25">
      <c r="A3560" s="1">
        <v>1.42503E+16</v>
      </c>
      <c r="B3560">
        <v>2014</v>
      </c>
      <c r="C3560" t="s">
        <v>10976</v>
      </c>
      <c r="D3560">
        <v>113.73</v>
      </c>
      <c r="E3560">
        <v>0</v>
      </c>
      <c r="F3560">
        <v>0</v>
      </c>
      <c r="G3560">
        <v>113.73</v>
      </c>
      <c r="H3560">
        <v>0</v>
      </c>
      <c r="I3560">
        <v>113.73</v>
      </c>
      <c r="J3560">
        <v>0</v>
      </c>
      <c r="K3560" t="s">
        <v>47</v>
      </c>
      <c r="M3560">
        <v>558</v>
      </c>
      <c r="N3560" t="s">
        <v>10977</v>
      </c>
      <c r="O3560" t="s">
        <v>49</v>
      </c>
      <c r="Q3560" t="s">
        <v>10976</v>
      </c>
      <c r="R3560" s="2">
        <v>42858.81527777778</v>
      </c>
      <c r="S3560" s="2">
        <v>42858.81527777778</v>
      </c>
      <c r="T3560" t="s">
        <v>14863</v>
      </c>
      <c r="U3560">
        <v>15</v>
      </c>
      <c r="V3560" t="s">
        <v>14864</v>
      </c>
      <c r="W3560" t="s">
        <v>53</v>
      </c>
      <c r="Y3560">
        <v>16</v>
      </c>
      <c r="Z3560">
        <v>0</v>
      </c>
      <c r="AA3560">
        <v>0</v>
      </c>
      <c r="AB3560" t="s">
        <v>54</v>
      </c>
      <c r="AC3560">
        <v>0</v>
      </c>
      <c r="AD3560" t="s">
        <v>55</v>
      </c>
      <c r="AF3560" t="s">
        <v>62</v>
      </c>
      <c r="AI3560" t="s">
        <v>56</v>
      </c>
      <c r="AJ3560" t="s">
        <v>56</v>
      </c>
      <c r="AK3560" t="s">
        <v>56</v>
      </c>
      <c r="AS3560">
        <v>0</v>
      </c>
    </row>
    <row r="3561" spans="1:45" x14ac:dyDescent="0.25">
      <c r="A3561" s="1">
        <v>1.42421E+16</v>
      </c>
      <c r="B3561">
        <v>563</v>
      </c>
      <c r="C3561" t="s">
        <v>14865</v>
      </c>
      <c r="D3561">
        <v>90</v>
      </c>
      <c r="E3561">
        <v>0</v>
      </c>
      <c r="F3561">
        <v>0</v>
      </c>
      <c r="G3561">
        <v>90</v>
      </c>
      <c r="H3561">
        <v>0</v>
      </c>
      <c r="I3561">
        <v>90</v>
      </c>
      <c r="J3561">
        <v>0</v>
      </c>
      <c r="K3561" t="s">
        <v>47</v>
      </c>
      <c r="M3561">
        <v>1779</v>
      </c>
      <c r="N3561" t="s">
        <v>14866</v>
      </c>
      <c r="O3561" t="s">
        <v>49</v>
      </c>
      <c r="Q3561" t="s">
        <v>14865</v>
      </c>
      <c r="R3561" s="2">
        <v>42858.803472222222</v>
      </c>
      <c r="S3561" s="2">
        <v>42859.575694444444</v>
      </c>
      <c r="T3561" t="s">
        <v>14867</v>
      </c>
      <c r="U3561">
        <v>6</v>
      </c>
      <c r="V3561" t="s">
        <v>14868</v>
      </c>
      <c r="W3561" t="s">
        <v>61</v>
      </c>
      <c r="Y3561">
        <v>100</v>
      </c>
      <c r="Z3561">
        <v>0</v>
      </c>
      <c r="AA3561">
        <v>0</v>
      </c>
      <c r="AB3561" t="s">
        <v>54</v>
      </c>
      <c r="AC3561">
        <v>0</v>
      </c>
      <c r="AD3561" t="s">
        <v>55</v>
      </c>
      <c r="AF3561" t="s">
        <v>62</v>
      </c>
      <c r="AI3561" t="s">
        <v>56</v>
      </c>
      <c r="AJ3561" t="s">
        <v>56</v>
      </c>
      <c r="AK3561" t="s">
        <v>56</v>
      </c>
      <c r="AS3561">
        <v>0</v>
      </c>
    </row>
    <row r="3562" spans="1:45" x14ac:dyDescent="0.25">
      <c r="A3562" s="1">
        <v>1.42578E+16</v>
      </c>
      <c r="B3562">
        <v>1947</v>
      </c>
      <c r="C3562" t="s">
        <v>14869</v>
      </c>
      <c r="D3562">
        <v>59</v>
      </c>
      <c r="E3562">
        <v>0</v>
      </c>
      <c r="F3562">
        <v>0</v>
      </c>
      <c r="G3562">
        <v>59</v>
      </c>
      <c r="H3562">
        <v>0</v>
      </c>
      <c r="I3562">
        <v>59</v>
      </c>
      <c r="J3562">
        <v>0</v>
      </c>
      <c r="K3562" t="s">
        <v>47</v>
      </c>
      <c r="M3562">
        <v>1479</v>
      </c>
      <c r="N3562" t="s">
        <v>14870</v>
      </c>
      <c r="O3562" t="s">
        <v>49</v>
      </c>
      <c r="Q3562" t="s">
        <v>14871</v>
      </c>
      <c r="R3562" s="2">
        <v>42858.796527777777</v>
      </c>
      <c r="S3562" s="2">
        <v>42858.796527777777</v>
      </c>
      <c r="T3562" t="s">
        <v>939</v>
      </c>
      <c r="U3562">
        <v>1</v>
      </c>
      <c r="V3562" t="s">
        <v>14872</v>
      </c>
      <c r="W3562" t="s">
        <v>53</v>
      </c>
      <c r="Y3562">
        <v>10</v>
      </c>
      <c r="Z3562">
        <v>0</v>
      </c>
      <c r="AA3562">
        <v>0</v>
      </c>
      <c r="AB3562" t="s">
        <v>54</v>
      </c>
      <c r="AC3562">
        <v>0</v>
      </c>
      <c r="AD3562" t="s">
        <v>55</v>
      </c>
      <c r="AF3562" t="s">
        <v>62</v>
      </c>
      <c r="AI3562" t="s">
        <v>56</v>
      </c>
      <c r="AJ3562" t="s">
        <v>56</v>
      </c>
      <c r="AK3562" t="s">
        <v>56</v>
      </c>
      <c r="AS3562">
        <v>0</v>
      </c>
    </row>
    <row r="3563" spans="1:45" x14ac:dyDescent="0.25">
      <c r="A3563" s="1">
        <v>1.4233E+16</v>
      </c>
      <c r="B3563">
        <v>832</v>
      </c>
      <c r="C3563" t="s">
        <v>14873</v>
      </c>
      <c r="D3563">
        <v>56.65</v>
      </c>
      <c r="E3563">
        <v>0</v>
      </c>
      <c r="F3563">
        <v>0</v>
      </c>
      <c r="G3563">
        <v>56.65</v>
      </c>
      <c r="H3563">
        <v>0</v>
      </c>
      <c r="I3563">
        <v>56.65</v>
      </c>
      <c r="J3563">
        <v>0</v>
      </c>
      <c r="K3563" t="s">
        <v>47</v>
      </c>
      <c r="M3563">
        <v>1820</v>
      </c>
      <c r="N3563" t="s">
        <v>14874</v>
      </c>
      <c r="O3563" t="s">
        <v>49</v>
      </c>
      <c r="Q3563" t="s">
        <v>14875</v>
      </c>
      <c r="R3563" s="2">
        <v>42858.788888888892</v>
      </c>
      <c r="S3563" s="2">
        <v>42858.788888888892</v>
      </c>
      <c r="T3563" t="s">
        <v>14876</v>
      </c>
      <c r="U3563">
        <v>11</v>
      </c>
      <c r="V3563" t="s">
        <v>14877</v>
      </c>
      <c r="W3563" t="s">
        <v>68</v>
      </c>
      <c r="Y3563">
        <v>11</v>
      </c>
      <c r="Z3563">
        <v>0</v>
      </c>
      <c r="AA3563">
        <v>0</v>
      </c>
      <c r="AB3563" t="s">
        <v>54</v>
      </c>
      <c r="AC3563">
        <v>0</v>
      </c>
      <c r="AD3563" t="s">
        <v>55</v>
      </c>
      <c r="AF3563" t="s">
        <v>62</v>
      </c>
      <c r="AI3563" t="s">
        <v>56</v>
      </c>
      <c r="AJ3563" t="s">
        <v>56</v>
      </c>
      <c r="AK3563" t="s">
        <v>56</v>
      </c>
      <c r="AS3563">
        <v>0</v>
      </c>
    </row>
    <row r="3564" spans="1:45" x14ac:dyDescent="0.25">
      <c r="A3564" s="1">
        <v>1.42511E+16</v>
      </c>
      <c r="B3564">
        <v>2777</v>
      </c>
      <c r="C3564" t="s">
        <v>14878</v>
      </c>
      <c r="D3564">
        <v>9.6</v>
      </c>
      <c r="E3564">
        <v>5</v>
      </c>
      <c r="F3564">
        <v>0</v>
      </c>
      <c r="G3564">
        <v>14.6</v>
      </c>
      <c r="H3564">
        <v>0</v>
      </c>
      <c r="I3564">
        <v>14.6</v>
      </c>
      <c r="J3564">
        <v>0</v>
      </c>
      <c r="K3564" t="s">
        <v>47</v>
      </c>
      <c r="M3564">
        <v>1921</v>
      </c>
      <c r="N3564" t="s">
        <v>14879</v>
      </c>
      <c r="O3564" t="s">
        <v>49</v>
      </c>
      <c r="Q3564" t="s">
        <v>14878</v>
      </c>
      <c r="R3564" s="2">
        <v>42858.783333333333</v>
      </c>
      <c r="S3564" s="2">
        <v>42858.78402777778</v>
      </c>
      <c r="T3564" t="s">
        <v>1095</v>
      </c>
      <c r="U3564">
        <v>1</v>
      </c>
      <c r="V3564" t="s">
        <v>14880</v>
      </c>
      <c r="W3564" t="s">
        <v>61</v>
      </c>
      <c r="X3564" t="s">
        <v>14881</v>
      </c>
      <c r="Y3564">
        <v>1</v>
      </c>
      <c r="Z3564">
        <v>0</v>
      </c>
      <c r="AA3564">
        <v>0</v>
      </c>
      <c r="AB3564" t="s">
        <v>54</v>
      </c>
      <c r="AC3564">
        <v>0</v>
      </c>
      <c r="AD3564" t="s">
        <v>55</v>
      </c>
      <c r="AF3564" t="s">
        <v>62</v>
      </c>
      <c r="AI3564" t="s">
        <v>56</v>
      </c>
      <c r="AJ3564" t="s">
        <v>56</v>
      </c>
      <c r="AK3564" t="s">
        <v>56</v>
      </c>
      <c r="AN3564" t="s">
        <v>14882</v>
      </c>
      <c r="AS3564">
        <v>0</v>
      </c>
    </row>
    <row r="3565" spans="1:45" x14ac:dyDescent="0.25">
      <c r="A3565" s="1">
        <v>1.4244E+16</v>
      </c>
      <c r="B3565">
        <v>883</v>
      </c>
      <c r="C3565" t="s">
        <v>14883</v>
      </c>
      <c r="D3565">
        <v>3.79</v>
      </c>
      <c r="E3565">
        <v>5</v>
      </c>
      <c r="F3565">
        <v>0</v>
      </c>
      <c r="G3565">
        <v>8.7899999999999991</v>
      </c>
      <c r="H3565">
        <v>0</v>
      </c>
      <c r="I3565">
        <v>8.7899999999999991</v>
      </c>
      <c r="J3565">
        <v>0</v>
      </c>
      <c r="K3565" t="s">
        <v>47</v>
      </c>
      <c r="M3565">
        <v>1800</v>
      </c>
      <c r="N3565" t="s">
        <v>14884</v>
      </c>
      <c r="O3565" t="s">
        <v>49</v>
      </c>
      <c r="Q3565" t="s">
        <v>14883</v>
      </c>
      <c r="R3565" s="2">
        <v>42858.772916666669</v>
      </c>
      <c r="S3565" s="2">
        <v>42858.772916666669</v>
      </c>
      <c r="T3565" t="s">
        <v>514</v>
      </c>
      <c r="U3565">
        <v>1</v>
      </c>
      <c r="V3565" t="s">
        <v>14885</v>
      </c>
      <c r="W3565" t="s">
        <v>61</v>
      </c>
      <c r="Y3565">
        <v>1</v>
      </c>
      <c r="Z3565">
        <v>0</v>
      </c>
      <c r="AA3565">
        <v>0</v>
      </c>
      <c r="AB3565" t="s">
        <v>54</v>
      </c>
      <c r="AC3565">
        <v>0</v>
      </c>
      <c r="AD3565" t="s">
        <v>55</v>
      </c>
      <c r="AF3565" t="s">
        <v>62</v>
      </c>
      <c r="AI3565" t="s">
        <v>56</v>
      </c>
      <c r="AJ3565" t="s">
        <v>56</v>
      </c>
      <c r="AK3565" t="s">
        <v>56</v>
      </c>
      <c r="AS3565">
        <v>0</v>
      </c>
    </row>
    <row r="3566" spans="1:45" x14ac:dyDescent="0.25">
      <c r="A3566" s="1">
        <v>1.24034E+16</v>
      </c>
      <c r="B3566">
        <v>561</v>
      </c>
      <c r="C3566" t="s">
        <v>14886</v>
      </c>
      <c r="D3566">
        <v>16.78</v>
      </c>
      <c r="E3566">
        <v>5</v>
      </c>
      <c r="F3566">
        <v>0</v>
      </c>
      <c r="G3566">
        <v>21.78</v>
      </c>
      <c r="H3566">
        <v>0</v>
      </c>
      <c r="I3566">
        <v>21.78</v>
      </c>
      <c r="J3566">
        <v>0</v>
      </c>
      <c r="K3566" t="s">
        <v>47</v>
      </c>
      <c r="M3566">
        <v>1128</v>
      </c>
      <c r="N3566" t="s">
        <v>14887</v>
      </c>
      <c r="O3566" t="s">
        <v>49</v>
      </c>
      <c r="Q3566" t="s">
        <v>14888</v>
      </c>
      <c r="R3566" s="2">
        <v>42858.761111111111</v>
      </c>
      <c r="S3566" s="2">
        <v>42858.761805555558</v>
      </c>
      <c r="T3566" t="s">
        <v>14889</v>
      </c>
      <c r="U3566">
        <v>6</v>
      </c>
      <c r="V3566" t="s">
        <v>14890</v>
      </c>
      <c r="W3566" t="s">
        <v>61</v>
      </c>
      <c r="Y3566">
        <v>6</v>
      </c>
      <c r="Z3566">
        <v>0</v>
      </c>
      <c r="AA3566">
        <v>0</v>
      </c>
      <c r="AB3566" t="s">
        <v>54</v>
      </c>
      <c r="AC3566">
        <v>0</v>
      </c>
      <c r="AD3566" t="s">
        <v>55</v>
      </c>
      <c r="AF3566" t="s">
        <v>62</v>
      </c>
      <c r="AI3566" t="s">
        <v>56</v>
      </c>
      <c r="AJ3566" t="s">
        <v>56</v>
      </c>
      <c r="AK3566" t="s">
        <v>56</v>
      </c>
      <c r="AS3566">
        <v>0</v>
      </c>
    </row>
    <row r="3567" spans="1:45" x14ac:dyDescent="0.25">
      <c r="A3567" s="1">
        <v>1.4212E+16</v>
      </c>
      <c r="B3567">
        <v>3230</v>
      </c>
      <c r="C3567" t="s">
        <v>14891</v>
      </c>
      <c r="D3567">
        <v>59.33</v>
      </c>
      <c r="E3567">
        <v>0</v>
      </c>
      <c r="F3567">
        <v>0</v>
      </c>
      <c r="G3567">
        <v>59.33</v>
      </c>
      <c r="H3567">
        <v>0</v>
      </c>
      <c r="I3567">
        <v>59.33</v>
      </c>
      <c r="J3567">
        <v>0</v>
      </c>
      <c r="K3567" t="s">
        <v>47</v>
      </c>
      <c r="M3567">
        <v>1681</v>
      </c>
      <c r="N3567" t="s">
        <v>14892</v>
      </c>
      <c r="O3567" t="s">
        <v>49</v>
      </c>
      <c r="Q3567" t="s">
        <v>14891</v>
      </c>
      <c r="R3567" s="2">
        <v>42858.754166666666</v>
      </c>
      <c r="S3567" s="2">
        <v>42858.754166666666</v>
      </c>
      <c r="T3567" t="s">
        <v>14893</v>
      </c>
      <c r="U3567">
        <v>6</v>
      </c>
      <c r="V3567" t="s">
        <v>14894</v>
      </c>
      <c r="W3567" t="s">
        <v>53</v>
      </c>
      <c r="Y3567">
        <v>28</v>
      </c>
      <c r="Z3567">
        <v>0</v>
      </c>
      <c r="AA3567">
        <v>0</v>
      </c>
      <c r="AB3567" t="s">
        <v>54</v>
      </c>
      <c r="AC3567">
        <v>0</v>
      </c>
      <c r="AD3567" t="s">
        <v>55</v>
      </c>
      <c r="AF3567" t="s">
        <v>62</v>
      </c>
      <c r="AI3567" t="s">
        <v>56</v>
      </c>
      <c r="AJ3567" t="s">
        <v>56</v>
      </c>
      <c r="AK3567" t="s">
        <v>56</v>
      </c>
      <c r="AS3567">
        <v>0</v>
      </c>
    </row>
    <row r="3568" spans="1:45" x14ac:dyDescent="0.25">
      <c r="A3568" s="1">
        <v>1.42247E+16</v>
      </c>
      <c r="B3568">
        <v>125</v>
      </c>
      <c r="C3568" t="s">
        <v>7928</v>
      </c>
      <c r="D3568">
        <v>39.799999999999997</v>
      </c>
      <c r="E3568">
        <v>5</v>
      </c>
      <c r="F3568">
        <v>0</v>
      </c>
      <c r="G3568">
        <v>44.8</v>
      </c>
      <c r="H3568">
        <v>0</v>
      </c>
      <c r="I3568">
        <v>44.8</v>
      </c>
      <c r="J3568">
        <v>0</v>
      </c>
      <c r="K3568" t="s">
        <v>47</v>
      </c>
      <c r="M3568">
        <v>2056</v>
      </c>
      <c r="N3568" t="s">
        <v>7929</v>
      </c>
      <c r="O3568" t="s">
        <v>49</v>
      </c>
      <c r="Q3568" t="s">
        <v>7930</v>
      </c>
      <c r="R3568" s="2">
        <v>42858.742361111108</v>
      </c>
      <c r="S3568" s="2">
        <v>42858.745833333334</v>
      </c>
      <c r="T3568" t="s">
        <v>14895</v>
      </c>
      <c r="U3568">
        <v>2</v>
      </c>
      <c r="V3568" t="s">
        <v>14896</v>
      </c>
      <c r="W3568" t="s">
        <v>53</v>
      </c>
      <c r="Y3568">
        <v>20</v>
      </c>
      <c r="Z3568">
        <v>0</v>
      </c>
      <c r="AA3568">
        <v>0</v>
      </c>
      <c r="AB3568" t="s">
        <v>54</v>
      </c>
      <c r="AC3568">
        <v>0</v>
      </c>
      <c r="AD3568" t="s">
        <v>55</v>
      </c>
      <c r="AF3568" t="s">
        <v>62</v>
      </c>
      <c r="AI3568" t="s">
        <v>56</v>
      </c>
      <c r="AJ3568" t="s">
        <v>56</v>
      </c>
      <c r="AK3568" t="s">
        <v>56</v>
      </c>
      <c r="AS3568">
        <v>0</v>
      </c>
    </row>
    <row r="3569" spans="1:45" x14ac:dyDescent="0.25">
      <c r="A3569" s="1">
        <v>1.4216E+16</v>
      </c>
      <c r="B3569">
        <v>1133</v>
      </c>
      <c r="C3569" t="s">
        <v>14897</v>
      </c>
      <c r="D3569">
        <v>54.43</v>
      </c>
      <c r="E3569">
        <v>0</v>
      </c>
      <c r="F3569">
        <v>0</v>
      </c>
      <c r="G3569">
        <v>54.43</v>
      </c>
      <c r="H3569">
        <v>0</v>
      </c>
      <c r="I3569">
        <v>54.43</v>
      </c>
      <c r="J3569">
        <v>0</v>
      </c>
      <c r="K3569" t="s">
        <v>47</v>
      </c>
      <c r="M3569">
        <v>649</v>
      </c>
      <c r="N3569" t="s">
        <v>14898</v>
      </c>
      <c r="O3569" t="s">
        <v>49</v>
      </c>
      <c r="Q3569" t="s">
        <v>14899</v>
      </c>
      <c r="R3569" s="2">
        <v>42858.736111111109</v>
      </c>
      <c r="S3569" s="2">
        <v>42858.736111111109</v>
      </c>
      <c r="T3569" t="s">
        <v>14900</v>
      </c>
      <c r="U3569">
        <v>11</v>
      </c>
      <c r="V3569" t="s">
        <v>14901</v>
      </c>
      <c r="W3569" t="s">
        <v>68</v>
      </c>
      <c r="Y3569">
        <v>20</v>
      </c>
      <c r="Z3569">
        <v>0</v>
      </c>
      <c r="AA3569">
        <v>0</v>
      </c>
      <c r="AB3569" t="s">
        <v>54</v>
      </c>
      <c r="AC3569">
        <v>0</v>
      </c>
      <c r="AD3569" t="s">
        <v>55</v>
      </c>
      <c r="AF3569" t="s">
        <v>62</v>
      </c>
      <c r="AI3569" t="s">
        <v>56</v>
      </c>
      <c r="AJ3569" t="s">
        <v>56</v>
      </c>
      <c r="AK3569" t="s">
        <v>56</v>
      </c>
      <c r="AS3569">
        <v>0</v>
      </c>
    </row>
    <row r="3570" spans="1:45" x14ac:dyDescent="0.25">
      <c r="A3570" s="1">
        <v>1.42178E+16</v>
      </c>
      <c r="B3570">
        <v>125</v>
      </c>
      <c r="C3570" t="s">
        <v>7928</v>
      </c>
      <c r="D3570">
        <v>73.98</v>
      </c>
      <c r="E3570">
        <v>0</v>
      </c>
      <c r="F3570">
        <v>0</v>
      </c>
      <c r="G3570">
        <v>73.98</v>
      </c>
      <c r="H3570">
        <v>0</v>
      </c>
      <c r="I3570">
        <v>73.98</v>
      </c>
      <c r="J3570">
        <v>0</v>
      </c>
      <c r="K3570" t="s">
        <v>47</v>
      </c>
      <c r="M3570">
        <v>2056</v>
      </c>
      <c r="N3570" t="s">
        <v>7929</v>
      </c>
      <c r="O3570" t="s">
        <v>49</v>
      </c>
      <c r="Q3570" t="s">
        <v>7930</v>
      </c>
      <c r="R3570" s="2">
        <v>42858.731944444444</v>
      </c>
      <c r="S3570" s="2">
        <v>42858.745833333334</v>
      </c>
      <c r="T3570" t="s">
        <v>14902</v>
      </c>
      <c r="U3570">
        <v>3</v>
      </c>
      <c r="V3570" t="s">
        <v>14896</v>
      </c>
      <c r="W3570" t="s">
        <v>53</v>
      </c>
      <c r="Y3570">
        <v>42</v>
      </c>
      <c r="Z3570">
        <v>0</v>
      </c>
      <c r="AA3570">
        <v>0</v>
      </c>
      <c r="AB3570" t="s">
        <v>54</v>
      </c>
      <c r="AC3570">
        <v>0</v>
      </c>
      <c r="AD3570" t="s">
        <v>55</v>
      </c>
      <c r="AF3570" t="s">
        <v>62</v>
      </c>
      <c r="AI3570" t="s">
        <v>56</v>
      </c>
      <c r="AJ3570" t="s">
        <v>56</v>
      </c>
      <c r="AK3570" t="s">
        <v>56</v>
      </c>
      <c r="AS3570">
        <v>0</v>
      </c>
    </row>
    <row r="3571" spans="1:45" x14ac:dyDescent="0.25">
      <c r="A3571" s="1">
        <v>1.42104E+16</v>
      </c>
      <c r="B3571">
        <v>1471</v>
      </c>
      <c r="C3571" t="s">
        <v>14903</v>
      </c>
      <c r="D3571">
        <v>18.7</v>
      </c>
      <c r="E3571">
        <v>5</v>
      </c>
      <c r="F3571">
        <v>0</v>
      </c>
      <c r="G3571">
        <v>23.7</v>
      </c>
      <c r="H3571">
        <v>0</v>
      </c>
      <c r="I3571">
        <v>23.7</v>
      </c>
      <c r="J3571">
        <v>0</v>
      </c>
      <c r="K3571" t="s">
        <v>47</v>
      </c>
      <c r="M3571">
        <v>1094</v>
      </c>
      <c r="N3571" t="s">
        <v>14904</v>
      </c>
      <c r="O3571" t="s">
        <v>49</v>
      </c>
      <c r="Q3571" t="s">
        <v>14903</v>
      </c>
      <c r="R3571" s="2">
        <v>42858.729166666664</v>
      </c>
      <c r="S3571" s="2">
        <v>42858.729861111111</v>
      </c>
      <c r="T3571" t="s">
        <v>14905</v>
      </c>
      <c r="U3571">
        <v>3</v>
      </c>
      <c r="V3571" t="s">
        <v>14906</v>
      </c>
      <c r="W3571" t="s">
        <v>68</v>
      </c>
      <c r="Y3571">
        <v>3</v>
      </c>
      <c r="Z3571">
        <v>0</v>
      </c>
      <c r="AA3571">
        <v>0</v>
      </c>
      <c r="AB3571" t="s">
        <v>54</v>
      </c>
      <c r="AC3571">
        <v>0</v>
      </c>
      <c r="AD3571" t="s">
        <v>55</v>
      </c>
      <c r="AF3571" t="s">
        <v>62</v>
      </c>
      <c r="AI3571" t="s">
        <v>56</v>
      </c>
      <c r="AJ3571" t="s">
        <v>56</v>
      </c>
      <c r="AK3571" t="s">
        <v>56</v>
      </c>
      <c r="AS3571">
        <v>0</v>
      </c>
    </row>
    <row r="3572" spans="1:45" x14ac:dyDescent="0.25">
      <c r="A3572" s="1">
        <v>1.42132E+16</v>
      </c>
      <c r="B3572">
        <v>2025</v>
      </c>
      <c r="C3572" t="s">
        <v>14907</v>
      </c>
      <c r="D3572">
        <v>15.59</v>
      </c>
      <c r="E3572">
        <v>5</v>
      </c>
      <c r="F3572">
        <v>0</v>
      </c>
      <c r="G3572">
        <v>20.59</v>
      </c>
      <c r="H3572">
        <v>0</v>
      </c>
      <c r="I3572">
        <v>20.59</v>
      </c>
      <c r="J3572">
        <v>0</v>
      </c>
      <c r="K3572" t="s">
        <v>47</v>
      </c>
      <c r="L3572" t="s">
        <v>14908</v>
      </c>
      <c r="M3572">
        <v>3254</v>
      </c>
      <c r="N3572" t="s">
        <v>14909</v>
      </c>
      <c r="O3572" t="s">
        <v>49</v>
      </c>
      <c r="Q3572" t="s">
        <v>14907</v>
      </c>
      <c r="R3572" s="2">
        <v>42858.726388888892</v>
      </c>
      <c r="S3572" s="2">
        <v>42858.727083333331</v>
      </c>
      <c r="T3572" t="s">
        <v>549</v>
      </c>
      <c r="U3572">
        <v>1</v>
      </c>
      <c r="V3572" t="s">
        <v>14910</v>
      </c>
      <c r="W3572" t="s">
        <v>68</v>
      </c>
      <c r="Y3572">
        <v>1</v>
      </c>
      <c r="Z3572">
        <v>0</v>
      </c>
      <c r="AA3572">
        <v>0</v>
      </c>
      <c r="AB3572" t="s">
        <v>54</v>
      </c>
      <c r="AC3572">
        <v>0</v>
      </c>
      <c r="AD3572" t="s">
        <v>55</v>
      </c>
      <c r="AF3572" t="s">
        <v>62</v>
      </c>
      <c r="AI3572" t="s">
        <v>56</v>
      </c>
      <c r="AJ3572" t="s">
        <v>56</v>
      </c>
      <c r="AK3572" t="s">
        <v>56</v>
      </c>
      <c r="AS3572">
        <v>0</v>
      </c>
    </row>
    <row r="3573" spans="1:45" x14ac:dyDescent="0.25">
      <c r="A3573" s="1">
        <v>1.23949E+16</v>
      </c>
      <c r="B3573">
        <v>774</v>
      </c>
      <c r="C3573" t="s">
        <v>14911</v>
      </c>
      <c r="D3573">
        <v>8.3800000000000008</v>
      </c>
      <c r="E3573">
        <v>5</v>
      </c>
      <c r="F3573">
        <v>0</v>
      </c>
      <c r="G3573">
        <v>13.38</v>
      </c>
      <c r="H3573">
        <v>0</v>
      </c>
      <c r="I3573">
        <v>13.38</v>
      </c>
      <c r="J3573">
        <v>0</v>
      </c>
      <c r="K3573" t="s">
        <v>47</v>
      </c>
      <c r="M3573">
        <v>2819</v>
      </c>
      <c r="N3573" t="s">
        <v>14912</v>
      </c>
      <c r="O3573" t="s">
        <v>49</v>
      </c>
      <c r="Q3573" t="s">
        <v>14911</v>
      </c>
      <c r="R3573" s="2">
        <v>42858.725694444445</v>
      </c>
      <c r="S3573" s="2">
        <v>42858.726388888892</v>
      </c>
      <c r="T3573" t="s">
        <v>14913</v>
      </c>
      <c r="U3573">
        <v>3</v>
      </c>
      <c r="V3573" t="s">
        <v>14914</v>
      </c>
      <c r="W3573" t="s">
        <v>61</v>
      </c>
      <c r="Y3573">
        <v>3</v>
      </c>
      <c r="Z3573">
        <v>0</v>
      </c>
      <c r="AA3573">
        <v>0</v>
      </c>
      <c r="AB3573" t="s">
        <v>54</v>
      </c>
      <c r="AC3573">
        <v>0</v>
      </c>
      <c r="AD3573" t="s">
        <v>55</v>
      </c>
      <c r="AF3573" t="s">
        <v>62</v>
      </c>
      <c r="AI3573" t="s">
        <v>56</v>
      </c>
      <c r="AJ3573" t="s">
        <v>56</v>
      </c>
      <c r="AK3573" t="s">
        <v>56</v>
      </c>
      <c r="AS3573">
        <v>0</v>
      </c>
    </row>
    <row r="3574" spans="1:45" x14ac:dyDescent="0.25">
      <c r="A3574" s="1">
        <v>1.23928E+16</v>
      </c>
      <c r="B3574">
        <v>3272</v>
      </c>
      <c r="C3574" t="s">
        <v>14915</v>
      </c>
      <c r="D3574">
        <v>30.39</v>
      </c>
      <c r="E3574">
        <v>5</v>
      </c>
      <c r="F3574">
        <v>0</v>
      </c>
      <c r="G3574">
        <v>35.39</v>
      </c>
      <c r="H3574">
        <v>0</v>
      </c>
      <c r="I3574">
        <v>35.39</v>
      </c>
      <c r="J3574">
        <v>0</v>
      </c>
      <c r="K3574" t="s">
        <v>47</v>
      </c>
      <c r="M3574">
        <v>2845</v>
      </c>
      <c r="N3574" t="s">
        <v>14916</v>
      </c>
      <c r="O3574" t="s">
        <v>49</v>
      </c>
      <c r="Q3574" t="s">
        <v>14917</v>
      </c>
      <c r="R3574" s="2">
        <v>42858.719444444447</v>
      </c>
      <c r="S3574" s="2">
        <v>42858.720138888886</v>
      </c>
      <c r="T3574" t="s">
        <v>14918</v>
      </c>
      <c r="U3574">
        <v>4</v>
      </c>
      <c r="V3574" t="s">
        <v>14919</v>
      </c>
      <c r="W3574" t="s">
        <v>61</v>
      </c>
      <c r="Y3574">
        <v>4</v>
      </c>
      <c r="Z3574">
        <v>0</v>
      </c>
      <c r="AA3574">
        <v>0</v>
      </c>
      <c r="AB3574" t="s">
        <v>54</v>
      </c>
      <c r="AC3574">
        <v>0</v>
      </c>
      <c r="AD3574" t="s">
        <v>55</v>
      </c>
      <c r="AF3574" t="s">
        <v>62</v>
      </c>
      <c r="AI3574" t="s">
        <v>56</v>
      </c>
      <c r="AJ3574" t="s">
        <v>56</v>
      </c>
      <c r="AK3574" t="s">
        <v>56</v>
      </c>
      <c r="AS3574">
        <v>0</v>
      </c>
    </row>
    <row r="3575" spans="1:45" x14ac:dyDescent="0.25">
      <c r="A3575" s="1">
        <v>1.23862E+16</v>
      </c>
      <c r="B3575">
        <v>2176</v>
      </c>
      <c r="C3575" t="s">
        <v>14920</v>
      </c>
      <c r="D3575">
        <v>23.6</v>
      </c>
      <c r="E3575">
        <v>5</v>
      </c>
      <c r="F3575">
        <v>0</v>
      </c>
      <c r="G3575">
        <v>28.6</v>
      </c>
      <c r="H3575">
        <v>0</v>
      </c>
      <c r="I3575">
        <v>28.6</v>
      </c>
      <c r="J3575">
        <v>0</v>
      </c>
      <c r="K3575" t="s">
        <v>47</v>
      </c>
      <c r="M3575">
        <v>1105</v>
      </c>
      <c r="N3575" t="s">
        <v>14921</v>
      </c>
      <c r="O3575" t="s">
        <v>49</v>
      </c>
      <c r="Q3575" t="s">
        <v>14922</v>
      </c>
      <c r="R3575" s="2">
        <v>42858.715277777781</v>
      </c>
      <c r="S3575" s="2">
        <v>42858.71597222222</v>
      </c>
      <c r="T3575" t="s">
        <v>1873</v>
      </c>
      <c r="U3575">
        <v>2</v>
      </c>
      <c r="V3575" t="s">
        <v>14923</v>
      </c>
      <c r="W3575" t="s">
        <v>61</v>
      </c>
      <c r="Y3575">
        <v>4</v>
      </c>
      <c r="Z3575">
        <v>0</v>
      </c>
      <c r="AA3575">
        <v>0</v>
      </c>
      <c r="AB3575" t="s">
        <v>54</v>
      </c>
      <c r="AC3575">
        <v>0</v>
      </c>
      <c r="AD3575" t="s">
        <v>55</v>
      </c>
      <c r="AF3575" t="s">
        <v>62</v>
      </c>
      <c r="AI3575" t="s">
        <v>56</v>
      </c>
      <c r="AJ3575" t="s">
        <v>56</v>
      </c>
      <c r="AK3575" t="s">
        <v>56</v>
      </c>
      <c r="AS3575">
        <v>0</v>
      </c>
    </row>
    <row r="3576" spans="1:45" x14ac:dyDescent="0.25">
      <c r="A3576" s="1">
        <v>1.41864E+16</v>
      </c>
      <c r="B3576">
        <v>1088</v>
      </c>
      <c r="C3576" t="s">
        <v>14924</v>
      </c>
      <c r="D3576">
        <v>3.79</v>
      </c>
      <c r="E3576">
        <v>5</v>
      </c>
      <c r="F3576">
        <v>0</v>
      </c>
      <c r="G3576">
        <v>8.7899999999999991</v>
      </c>
      <c r="H3576">
        <v>0</v>
      </c>
      <c r="I3576">
        <v>8.7899999999999991</v>
      </c>
      <c r="J3576">
        <v>0</v>
      </c>
      <c r="K3576" t="s">
        <v>47</v>
      </c>
      <c r="M3576">
        <v>272</v>
      </c>
      <c r="N3576" t="s">
        <v>14925</v>
      </c>
      <c r="O3576" t="s">
        <v>49</v>
      </c>
      <c r="Q3576" t="s">
        <v>14926</v>
      </c>
      <c r="R3576" s="2">
        <v>42858.714583333334</v>
      </c>
      <c r="S3576" s="2">
        <v>42860.915277777778</v>
      </c>
      <c r="T3576" t="s">
        <v>514</v>
      </c>
      <c r="U3576">
        <v>1</v>
      </c>
      <c r="V3576" t="s">
        <v>14927</v>
      </c>
      <c r="W3576" t="s">
        <v>61</v>
      </c>
      <c r="Y3576">
        <v>1</v>
      </c>
      <c r="Z3576">
        <v>0</v>
      </c>
      <c r="AA3576">
        <v>0</v>
      </c>
      <c r="AB3576" t="s">
        <v>54</v>
      </c>
      <c r="AC3576">
        <v>0</v>
      </c>
      <c r="AD3576" t="s">
        <v>55</v>
      </c>
      <c r="AF3576" t="s">
        <v>62</v>
      </c>
      <c r="AI3576" t="s">
        <v>56</v>
      </c>
      <c r="AJ3576" t="s">
        <v>56</v>
      </c>
      <c r="AK3576" t="s">
        <v>56</v>
      </c>
      <c r="AS3576">
        <v>0</v>
      </c>
    </row>
    <row r="3577" spans="1:45" x14ac:dyDescent="0.25">
      <c r="A3577" s="1">
        <v>1.41948E+16</v>
      </c>
      <c r="B3577">
        <v>1185</v>
      </c>
      <c r="C3577" t="s">
        <v>14928</v>
      </c>
      <c r="D3577">
        <v>4.58</v>
      </c>
      <c r="E3577">
        <v>5</v>
      </c>
      <c r="F3577">
        <v>0</v>
      </c>
      <c r="G3577">
        <v>9.58</v>
      </c>
      <c r="H3577">
        <v>0</v>
      </c>
      <c r="I3577">
        <v>9.58</v>
      </c>
      <c r="J3577">
        <v>0</v>
      </c>
      <c r="K3577" t="s">
        <v>47</v>
      </c>
      <c r="M3577">
        <v>1467</v>
      </c>
      <c r="N3577" t="s">
        <v>14929</v>
      </c>
      <c r="O3577" t="s">
        <v>49</v>
      </c>
      <c r="Q3577" t="s">
        <v>14930</v>
      </c>
      <c r="R3577" s="2">
        <v>42858.705555555556</v>
      </c>
      <c r="S3577" s="2">
        <v>42858.706250000003</v>
      </c>
      <c r="T3577" t="s">
        <v>1892</v>
      </c>
      <c r="U3577">
        <v>2</v>
      </c>
      <c r="V3577" t="s">
        <v>14931</v>
      </c>
      <c r="W3577" t="s">
        <v>61</v>
      </c>
      <c r="Y3577">
        <v>2</v>
      </c>
      <c r="Z3577">
        <v>0</v>
      </c>
      <c r="AA3577">
        <v>0</v>
      </c>
      <c r="AB3577" t="s">
        <v>54</v>
      </c>
      <c r="AC3577">
        <v>0</v>
      </c>
      <c r="AD3577" t="s">
        <v>55</v>
      </c>
      <c r="AI3577" t="s">
        <v>56</v>
      </c>
      <c r="AJ3577" t="s">
        <v>56</v>
      </c>
      <c r="AK3577" t="s">
        <v>56</v>
      </c>
      <c r="AS3577">
        <v>0</v>
      </c>
    </row>
    <row r="3578" spans="1:45" x14ac:dyDescent="0.25">
      <c r="A3578" s="1">
        <v>1.24016E+16</v>
      </c>
      <c r="B3578">
        <v>904</v>
      </c>
      <c r="C3578" t="s">
        <v>14932</v>
      </c>
      <c r="D3578">
        <v>18.329999999999998</v>
      </c>
      <c r="E3578">
        <v>5</v>
      </c>
      <c r="F3578">
        <v>0</v>
      </c>
      <c r="G3578">
        <v>23.33</v>
      </c>
      <c r="H3578">
        <v>0</v>
      </c>
      <c r="I3578">
        <v>23.33</v>
      </c>
      <c r="J3578">
        <v>0</v>
      </c>
      <c r="K3578" t="s">
        <v>47</v>
      </c>
      <c r="M3578">
        <v>1281</v>
      </c>
      <c r="N3578" t="s">
        <v>14933</v>
      </c>
      <c r="O3578" t="s">
        <v>49</v>
      </c>
      <c r="Q3578" t="s">
        <v>14934</v>
      </c>
      <c r="R3578" s="2">
        <v>42858.7</v>
      </c>
      <c r="S3578" s="2">
        <v>42858.7</v>
      </c>
      <c r="T3578" t="s">
        <v>14935</v>
      </c>
      <c r="U3578">
        <v>6</v>
      </c>
      <c r="V3578" t="s">
        <v>14936</v>
      </c>
      <c r="W3578" t="s">
        <v>61</v>
      </c>
      <c r="Y3578">
        <v>8</v>
      </c>
      <c r="Z3578">
        <v>0</v>
      </c>
      <c r="AA3578">
        <v>0</v>
      </c>
      <c r="AB3578" t="s">
        <v>54</v>
      </c>
      <c r="AC3578">
        <v>0</v>
      </c>
      <c r="AD3578" t="s">
        <v>55</v>
      </c>
      <c r="AF3578" t="s">
        <v>62</v>
      </c>
      <c r="AI3578" t="s">
        <v>56</v>
      </c>
      <c r="AJ3578" t="s">
        <v>56</v>
      </c>
      <c r="AK3578" t="s">
        <v>56</v>
      </c>
      <c r="AS3578">
        <v>0</v>
      </c>
    </row>
    <row r="3579" spans="1:45" x14ac:dyDescent="0.25">
      <c r="A3579" s="1">
        <v>1.41902E+16</v>
      </c>
      <c r="B3579">
        <v>2141</v>
      </c>
      <c r="C3579" t="s">
        <v>14937</v>
      </c>
      <c r="D3579">
        <v>56.41</v>
      </c>
      <c r="E3579">
        <v>0</v>
      </c>
      <c r="F3579">
        <v>0</v>
      </c>
      <c r="G3579">
        <v>56.41</v>
      </c>
      <c r="H3579">
        <v>0</v>
      </c>
      <c r="I3579">
        <v>56.41</v>
      </c>
      <c r="J3579">
        <v>0</v>
      </c>
      <c r="K3579" t="s">
        <v>47</v>
      </c>
      <c r="M3579">
        <v>1118</v>
      </c>
      <c r="N3579" t="s">
        <v>14938</v>
      </c>
      <c r="O3579" t="s">
        <v>49</v>
      </c>
      <c r="Q3579" t="s">
        <v>14939</v>
      </c>
      <c r="R3579" s="2">
        <v>42858.698611111111</v>
      </c>
      <c r="S3579" s="2">
        <v>42858.699305555558</v>
      </c>
      <c r="T3579" t="s">
        <v>14940</v>
      </c>
      <c r="U3579">
        <v>18</v>
      </c>
      <c r="V3579" t="s">
        <v>14941</v>
      </c>
      <c r="W3579" t="s">
        <v>61</v>
      </c>
      <c r="Y3579">
        <v>22</v>
      </c>
      <c r="Z3579">
        <v>0</v>
      </c>
      <c r="AA3579">
        <v>0</v>
      </c>
      <c r="AB3579" t="s">
        <v>54</v>
      </c>
      <c r="AC3579">
        <v>0</v>
      </c>
      <c r="AD3579" t="s">
        <v>55</v>
      </c>
      <c r="AF3579" t="s">
        <v>62</v>
      </c>
      <c r="AI3579" t="s">
        <v>56</v>
      </c>
      <c r="AJ3579" t="s">
        <v>56</v>
      </c>
      <c r="AK3579" t="s">
        <v>56</v>
      </c>
      <c r="AS3579">
        <v>0</v>
      </c>
    </row>
    <row r="3580" spans="1:45" x14ac:dyDescent="0.25">
      <c r="A3580" s="1">
        <v>1.41844E+16</v>
      </c>
      <c r="B3580">
        <v>2782</v>
      </c>
      <c r="C3580" t="s">
        <v>14942</v>
      </c>
      <c r="D3580">
        <v>58.35</v>
      </c>
      <c r="E3580">
        <v>0</v>
      </c>
      <c r="F3580">
        <v>0</v>
      </c>
      <c r="G3580">
        <v>58.35</v>
      </c>
      <c r="H3580">
        <v>0</v>
      </c>
      <c r="I3580">
        <v>58.35</v>
      </c>
      <c r="J3580">
        <v>0</v>
      </c>
      <c r="K3580" t="s">
        <v>47</v>
      </c>
      <c r="M3580">
        <v>710</v>
      </c>
      <c r="N3580" t="s">
        <v>14943</v>
      </c>
      <c r="O3580" t="s">
        <v>49</v>
      </c>
      <c r="Q3580" t="s">
        <v>14944</v>
      </c>
      <c r="R3580" s="2">
        <v>42858.692361111112</v>
      </c>
      <c r="S3580" s="2">
        <v>42858.710416666669</v>
      </c>
      <c r="T3580" t="s">
        <v>14945</v>
      </c>
      <c r="U3580">
        <v>4</v>
      </c>
      <c r="V3580" t="s">
        <v>14946</v>
      </c>
      <c r="W3580" t="s">
        <v>53</v>
      </c>
      <c r="Y3580">
        <v>35</v>
      </c>
      <c r="Z3580">
        <v>0</v>
      </c>
      <c r="AA3580">
        <v>0</v>
      </c>
      <c r="AB3580" t="s">
        <v>54</v>
      </c>
      <c r="AC3580">
        <v>0</v>
      </c>
      <c r="AD3580" t="s">
        <v>55</v>
      </c>
      <c r="AF3580" t="s">
        <v>62</v>
      </c>
      <c r="AI3580" t="s">
        <v>56</v>
      </c>
      <c r="AJ3580" t="s">
        <v>56</v>
      </c>
      <c r="AK3580" t="s">
        <v>56</v>
      </c>
      <c r="AS3580">
        <v>0</v>
      </c>
    </row>
    <row r="3581" spans="1:45" x14ac:dyDescent="0.25">
      <c r="A3581" s="1">
        <v>1.23863E+16</v>
      </c>
      <c r="B3581">
        <v>2879</v>
      </c>
      <c r="C3581" t="s">
        <v>14947</v>
      </c>
      <c r="D3581">
        <v>67.459999999999994</v>
      </c>
      <c r="E3581">
        <v>0</v>
      </c>
      <c r="F3581">
        <v>0</v>
      </c>
      <c r="G3581">
        <v>67.459999999999994</v>
      </c>
      <c r="H3581">
        <v>0</v>
      </c>
      <c r="I3581">
        <v>67.459999999999994</v>
      </c>
      <c r="J3581">
        <v>0</v>
      </c>
      <c r="K3581" t="s">
        <v>47</v>
      </c>
      <c r="M3581">
        <v>3309</v>
      </c>
      <c r="N3581" t="s">
        <v>14948</v>
      </c>
      <c r="O3581" t="s">
        <v>49</v>
      </c>
      <c r="Q3581" t="s">
        <v>14949</v>
      </c>
      <c r="R3581" s="2">
        <v>42858.684027777781</v>
      </c>
      <c r="S3581" s="2">
        <v>42858.68472222222</v>
      </c>
      <c r="T3581" t="s">
        <v>14950</v>
      </c>
      <c r="U3581">
        <v>11</v>
      </c>
      <c r="V3581" t="s">
        <v>14951</v>
      </c>
      <c r="W3581" t="s">
        <v>61</v>
      </c>
      <c r="Y3581">
        <v>11</v>
      </c>
      <c r="Z3581">
        <v>0</v>
      </c>
      <c r="AA3581">
        <v>0</v>
      </c>
      <c r="AB3581" t="s">
        <v>54</v>
      </c>
      <c r="AC3581">
        <v>0</v>
      </c>
      <c r="AD3581" t="s">
        <v>55</v>
      </c>
      <c r="AF3581" t="s">
        <v>62</v>
      </c>
      <c r="AI3581" t="s">
        <v>56</v>
      </c>
      <c r="AJ3581" t="s">
        <v>56</v>
      </c>
      <c r="AK3581" t="s">
        <v>56</v>
      </c>
      <c r="AS3581">
        <v>0</v>
      </c>
    </row>
    <row r="3582" spans="1:45" x14ac:dyDescent="0.25">
      <c r="A3582" s="1">
        <v>1.41762E+16</v>
      </c>
      <c r="B3582">
        <v>2833</v>
      </c>
      <c r="C3582" t="s">
        <v>208</v>
      </c>
      <c r="D3582">
        <v>57.59</v>
      </c>
      <c r="E3582">
        <v>0</v>
      </c>
      <c r="F3582">
        <v>0</v>
      </c>
      <c r="G3582">
        <v>57.59</v>
      </c>
      <c r="H3582">
        <v>0</v>
      </c>
      <c r="I3582">
        <v>57.59</v>
      </c>
      <c r="J3582">
        <v>0</v>
      </c>
      <c r="K3582" t="s">
        <v>47</v>
      </c>
      <c r="M3582">
        <v>1077</v>
      </c>
      <c r="N3582" t="s">
        <v>209</v>
      </c>
      <c r="O3582" t="s">
        <v>49</v>
      </c>
      <c r="Q3582" t="s">
        <v>210</v>
      </c>
      <c r="R3582" s="2">
        <v>42858.679861111108</v>
      </c>
      <c r="S3582" s="2">
        <v>42858.679861111108</v>
      </c>
      <c r="T3582" t="s">
        <v>14952</v>
      </c>
      <c r="U3582">
        <v>14</v>
      </c>
      <c r="V3582" t="s">
        <v>14953</v>
      </c>
      <c r="W3582" t="s">
        <v>61</v>
      </c>
      <c r="Y3582">
        <v>18</v>
      </c>
      <c r="Z3582">
        <v>0</v>
      </c>
      <c r="AA3582">
        <v>0</v>
      </c>
      <c r="AB3582" t="s">
        <v>54</v>
      </c>
      <c r="AC3582">
        <v>0</v>
      </c>
      <c r="AD3582" t="s">
        <v>55</v>
      </c>
      <c r="AF3582" t="s">
        <v>62</v>
      </c>
      <c r="AI3582" t="s">
        <v>56</v>
      </c>
      <c r="AJ3582" t="s">
        <v>56</v>
      </c>
      <c r="AK3582" t="s">
        <v>56</v>
      </c>
      <c r="AS3582">
        <v>0</v>
      </c>
    </row>
    <row r="3583" spans="1:45" x14ac:dyDescent="0.25">
      <c r="A3583" s="1">
        <v>1.41921E+16</v>
      </c>
      <c r="B3583">
        <v>1126</v>
      </c>
      <c r="C3583" t="s">
        <v>14954</v>
      </c>
      <c r="D3583">
        <v>15.9</v>
      </c>
      <c r="E3583">
        <v>5</v>
      </c>
      <c r="F3583">
        <v>0</v>
      </c>
      <c r="G3583">
        <v>20.9</v>
      </c>
      <c r="H3583">
        <v>0</v>
      </c>
      <c r="I3583">
        <v>20.9</v>
      </c>
      <c r="J3583">
        <v>0</v>
      </c>
      <c r="K3583" t="s">
        <v>47</v>
      </c>
      <c r="M3583">
        <v>1369</v>
      </c>
      <c r="N3583" t="s">
        <v>14955</v>
      </c>
      <c r="O3583" t="s">
        <v>49</v>
      </c>
      <c r="Q3583" t="s">
        <v>14954</v>
      </c>
      <c r="R3583" s="2">
        <v>42858.674305555556</v>
      </c>
      <c r="S3583" s="2">
        <v>42858.675000000003</v>
      </c>
      <c r="T3583" t="s">
        <v>549</v>
      </c>
      <c r="U3583">
        <v>1</v>
      </c>
      <c r="V3583" t="s">
        <v>14956</v>
      </c>
      <c r="W3583" t="s">
        <v>61</v>
      </c>
      <c r="Y3583">
        <v>1</v>
      </c>
      <c r="Z3583">
        <v>0</v>
      </c>
      <c r="AA3583">
        <v>0</v>
      </c>
      <c r="AB3583" t="s">
        <v>54</v>
      </c>
      <c r="AC3583">
        <v>0</v>
      </c>
      <c r="AD3583" t="s">
        <v>55</v>
      </c>
      <c r="AF3583" t="s">
        <v>62</v>
      </c>
      <c r="AI3583" t="s">
        <v>56</v>
      </c>
      <c r="AJ3583" t="s">
        <v>56</v>
      </c>
      <c r="AK3583" t="s">
        <v>56</v>
      </c>
      <c r="AS3583">
        <v>0</v>
      </c>
    </row>
    <row r="3584" spans="1:45" x14ac:dyDescent="0.25">
      <c r="A3584" s="1">
        <v>1.419E+16</v>
      </c>
      <c r="B3584">
        <v>1376</v>
      </c>
      <c r="C3584" t="s">
        <v>14957</v>
      </c>
      <c r="D3584">
        <v>8.9</v>
      </c>
      <c r="E3584">
        <v>5</v>
      </c>
      <c r="F3584">
        <v>0</v>
      </c>
      <c r="G3584">
        <v>13.9</v>
      </c>
      <c r="H3584">
        <v>0</v>
      </c>
      <c r="I3584">
        <v>13.9</v>
      </c>
      <c r="J3584">
        <v>0</v>
      </c>
      <c r="K3584" t="s">
        <v>47</v>
      </c>
      <c r="M3584">
        <v>1456</v>
      </c>
      <c r="N3584" t="s">
        <v>14958</v>
      </c>
      <c r="O3584" t="s">
        <v>49</v>
      </c>
      <c r="Q3584" t="s">
        <v>14959</v>
      </c>
      <c r="R3584" s="2">
        <v>42858.67291666667</v>
      </c>
      <c r="S3584" s="2">
        <v>42858.683333333334</v>
      </c>
      <c r="T3584" t="s">
        <v>3507</v>
      </c>
      <c r="U3584">
        <v>1</v>
      </c>
      <c r="V3584" t="s">
        <v>14960</v>
      </c>
      <c r="W3584" t="s">
        <v>61</v>
      </c>
      <c r="Y3584">
        <v>1</v>
      </c>
      <c r="Z3584">
        <v>0</v>
      </c>
      <c r="AA3584">
        <v>0</v>
      </c>
      <c r="AB3584" t="s">
        <v>54</v>
      </c>
      <c r="AC3584">
        <v>0</v>
      </c>
      <c r="AD3584" t="s">
        <v>55</v>
      </c>
      <c r="AF3584" t="s">
        <v>62</v>
      </c>
      <c r="AI3584" t="s">
        <v>56</v>
      </c>
      <c r="AJ3584" t="s">
        <v>56</v>
      </c>
      <c r="AK3584" t="s">
        <v>56</v>
      </c>
      <c r="AS3584">
        <v>0</v>
      </c>
    </row>
    <row r="3585" spans="1:45" x14ac:dyDescent="0.25">
      <c r="A3585" s="1">
        <v>1.41704E+16</v>
      </c>
      <c r="B3585">
        <v>759</v>
      </c>
      <c r="C3585" t="s">
        <v>14961</v>
      </c>
      <c r="D3585">
        <v>56.77</v>
      </c>
      <c r="E3585">
        <v>0</v>
      </c>
      <c r="F3585">
        <v>0</v>
      </c>
      <c r="G3585">
        <v>56.77</v>
      </c>
      <c r="H3585">
        <v>0</v>
      </c>
      <c r="I3585">
        <v>56.77</v>
      </c>
      <c r="J3585">
        <v>0</v>
      </c>
      <c r="K3585" t="s">
        <v>47</v>
      </c>
      <c r="M3585">
        <v>2928</v>
      </c>
      <c r="N3585" t="s">
        <v>14962</v>
      </c>
      <c r="O3585" t="s">
        <v>49</v>
      </c>
      <c r="Q3585" t="s">
        <v>14963</v>
      </c>
      <c r="R3585" s="2">
        <v>42858.67291666667</v>
      </c>
      <c r="S3585" s="2">
        <v>42858.67291666667</v>
      </c>
      <c r="T3585" t="s">
        <v>14964</v>
      </c>
      <c r="U3585">
        <v>9</v>
      </c>
      <c r="V3585" t="s">
        <v>14965</v>
      </c>
      <c r="W3585" t="s">
        <v>61</v>
      </c>
      <c r="Y3585">
        <v>9</v>
      </c>
      <c r="Z3585">
        <v>0</v>
      </c>
      <c r="AA3585">
        <v>0</v>
      </c>
      <c r="AB3585" t="s">
        <v>54</v>
      </c>
      <c r="AC3585">
        <v>0</v>
      </c>
      <c r="AD3585" t="s">
        <v>55</v>
      </c>
      <c r="AF3585" t="s">
        <v>62</v>
      </c>
      <c r="AI3585" t="s">
        <v>56</v>
      </c>
      <c r="AJ3585" t="s">
        <v>56</v>
      </c>
      <c r="AK3585" t="s">
        <v>56</v>
      </c>
      <c r="AS3585">
        <v>0</v>
      </c>
    </row>
    <row r="3586" spans="1:45" x14ac:dyDescent="0.25">
      <c r="A3586" s="1">
        <v>1.2389E+16</v>
      </c>
      <c r="B3586">
        <v>1260</v>
      </c>
      <c r="C3586" t="s">
        <v>10305</v>
      </c>
      <c r="D3586">
        <v>77.2</v>
      </c>
      <c r="E3586">
        <v>0</v>
      </c>
      <c r="F3586">
        <v>0</v>
      </c>
      <c r="G3586">
        <v>77.2</v>
      </c>
      <c r="H3586">
        <v>0</v>
      </c>
      <c r="I3586">
        <v>77.2</v>
      </c>
      <c r="J3586">
        <v>0</v>
      </c>
      <c r="K3586" t="s">
        <v>47</v>
      </c>
      <c r="L3586" t="s">
        <v>14966</v>
      </c>
      <c r="M3586">
        <v>1952</v>
      </c>
      <c r="N3586" t="s">
        <v>10307</v>
      </c>
      <c r="O3586" t="s">
        <v>49</v>
      </c>
      <c r="Q3586" t="s">
        <v>10308</v>
      </c>
      <c r="R3586" s="2">
        <v>42858.670138888891</v>
      </c>
      <c r="S3586" s="2">
        <v>42858.67083333333</v>
      </c>
      <c r="T3586" t="s">
        <v>14967</v>
      </c>
      <c r="U3586">
        <v>3</v>
      </c>
      <c r="V3586" t="s">
        <v>14968</v>
      </c>
      <c r="W3586" t="s">
        <v>53</v>
      </c>
      <c r="Y3586">
        <v>8</v>
      </c>
      <c r="Z3586">
        <v>0</v>
      </c>
      <c r="AA3586">
        <v>0</v>
      </c>
      <c r="AB3586" t="s">
        <v>54</v>
      </c>
      <c r="AC3586">
        <v>0</v>
      </c>
      <c r="AD3586" t="s">
        <v>55</v>
      </c>
      <c r="AF3586" t="s">
        <v>62</v>
      </c>
      <c r="AI3586" t="s">
        <v>56</v>
      </c>
      <c r="AJ3586" t="s">
        <v>56</v>
      </c>
      <c r="AK3586" t="s">
        <v>56</v>
      </c>
      <c r="AS3586">
        <v>0</v>
      </c>
    </row>
    <row r="3587" spans="1:45" x14ac:dyDescent="0.25">
      <c r="A3587" s="1">
        <v>1.23796E+16</v>
      </c>
      <c r="B3587">
        <v>2152</v>
      </c>
      <c r="C3587" t="s">
        <v>14969</v>
      </c>
      <c r="D3587">
        <v>20</v>
      </c>
      <c r="E3587">
        <v>5</v>
      </c>
      <c r="F3587">
        <v>0</v>
      </c>
      <c r="G3587">
        <v>25</v>
      </c>
      <c r="H3587">
        <v>0</v>
      </c>
      <c r="I3587">
        <v>25</v>
      </c>
      <c r="J3587">
        <v>0</v>
      </c>
      <c r="K3587" t="s">
        <v>47</v>
      </c>
      <c r="M3587">
        <v>882</v>
      </c>
      <c r="N3587" t="s">
        <v>14970</v>
      </c>
      <c r="O3587" t="s">
        <v>49</v>
      </c>
      <c r="Q3587" t="s">
        <v>14969</v>
      </c>
      <c r="R3587" s="2">
        <v>42858.668055555558</v>
      </c>
      <c r="S3587" s="2">
        <v>42858.668055555558</v>
      </c>
      <c r="T3587" t="s">
        <v>1082</v>
      </c>
      <c r="U3587">
        <v>1</v>
      </c>
      <c r="V3587" t="s">
        <v>14971</v>
      </c>
      <c r="W3587" t="s">
        <v>61</v>
      </c>
      <c r="Y3587">
        <v>20</v>
      </c>
      <c r="Z3587">
        <v>0</v>
      </c>
      <c r="AA3587">
        <v>0</v>
      </c>
      <c r="AB3587" t="s">
        <v>54</v>
      </c>
      <c r="AC3587">
        <v>0</v>
      </c>
      <c r="AD3587" t="s">
        <v>55</v>
      </c>
      <c r="AF3587" t="s">
        <v>62</v>
      </c>
      <c r="AI3587" t="s">
        <v>56</v>
      </c>
      <c r="AJ3587" t="s">
        <v>56</v>
      </c>
      <c r="AK3587" t="s">
        <v>56</v>
      </c>
      <c r="AS3587">
        <v>0</v>
      </c>
    </row>
    <row r="3588" spans="1:45" x14ac:dyDescent="0.25">
      <c r="A3588" s="1">
        <v>1.41639E+16</v>
      </c>
      <c r="B3588">
        <v>1083</v>
      </c>
      <c r="C3588" t="s">
        <v>14972</v>
      </c>
      <c r="D3588">
        <v>9.7899999999999991</v>
      </c>
      <c r="E3588">
        <v>5</v>
      </c>
      <c r="F3588">
        <v>0</v>
      </c>
      <c r="G3588">
        <v>14.79</v>
      </c>
      <c r="H3588">
        <v>0</v>
      </c>
      <c r="I3588">
        <v>14.79</v>
      </c>
      <c r="J3588">
        <v>0</v>
      </c>
      <c r="K3588" t="s">
        <v>47</v>
      </c>
      <c r="M3588">
        <v>1932</v>
      </c>
      <c r="N3588" t="s">
        <v>14973</v>
      </c>
      <c r="O3588" t="s">
        <v>49</v>
      </c>
      <c r="Q3588" t="s">
        <v>14974</v>
      </c>
      <c r="R3588" s="2">
        <v>42858.663888888892</v>
      </c>
      <c r="S3588" s="2">
        <v>42858.664583333331</v>
      </c>
      <c r="T3588" t="s">
        <v>14975</v>
      </c>
      <c r="U3588">
        <v>2</v>
      </c>
      <c r="V3588" t="s">
        <v>14976</v>
      </c>
      <c r="W3588" t="s">
        <v>61</v>
      </c>
      <c r="Y3588">
        <v>2</v>
      </c>
      <c r="Z3588">
        <v>0</v>
      </c>
      <c r="AA3588">
        <v>0</v>
      </c>
      <c r="AB3588" t="s">
        <v>54</v>
      </c>
      <c r="AC3588">
        <v>0</v>
      </c>
      <c r="AD3588" t="s">
        <v>55</v>
      </c>
      <c r="AF3588" t="s">
        <v>62</v>
      </c>
      <c r="AI3588" t="s">
        <v>56</v>
      </c>
      <c r="AJ3588" t="s">
        <v>56</v>
      </c>
      <c r="AK3588" t="s">
        <v>56</v>
      </c>
      <c r="AS3588">
        <v>0</v>
      </c>
    </row>
    <row r="3589" spans="1:45" x14ac:dyDescent="0.25">
      <c r="A3589" s="1">
        <v>1.41806E+16</v>
      </c>
      <c r="B3589">
        <v>2423</v>
      </c>
      <c r="C3589" t="s">
        <v>14977</v>
      </c>
      <c r="D3589">
        <v>35.07</v>
      </c>
      <c r="E3589">
        <v>5</v>
      </c>
      <c r="F3589">
        <v>0</v>
      </c>
      <c r="G3589">
        <v>40.07</v>
      </c>
      <c r="H3589">
        <v>0</v>
      </c>
      <c r="I3589">
        <v>40.07</v>
      </c>
      <c r="J3589">
        <v>0</v>
      </c>
      <c r="K3589" t="s">
        <v>47</v>
      </c>
      <c r="M3589">
        <v>1737</v>
      </c>
      <c r="N3589" t="s">
        <v>14978</v>
      </c>
      <c r="O3589" t="s">
        <v>49</v>
      </c>
      <c r="Q3589" t="s">
        <v>14979</v>
      </c>
      <c r="R3589" s="2">
        <v>42858.65902777778</v>
      </c>
      <c r="S3589" s="2">
        <v>42858.659722222219</v>
      </c>
      <c r="T3589" t="s">
        <v>14980</v>
      </c>
      <c r="U3589">
        <v>8</v>
      </c>
      <c r="V3589" t="s">
        <v>14981</v>
      </c>
      <c r="W3589" t="s">
        <v>61</v>
      </c>
      <c r="Y3589">
        <v>8</v>
      </c>
      <c r="Z3589">
        <v>0</v>
      </c>
      <c r="AA3589">
        <v>0</v>
      </c>
      <c r="AB3589" t="s">
        <v>54</v>
      </c>
      <c r="AC3589">
        <v>0</v>
      </c>
      <c r="AD3589" t="s">
        <v>55</v>
      </c>
      <c r="AF3589" t="s">
        <v>62</v>
      </c>
      <c r="AI3589" t="s">
        <v>56</v>
      </c>
      <c r="AJ3589" t="s">
        <v>56</v>
      </c>
      <c r="AK3589" t="s">
        <v>56</v>
      </c>
      <c r="AS3589">
        <v>0</v>
      </c>
    </row>
    <row r="3590" spans="1:45" x14ac:dyDescent="0.25">
      <c r="A3590" s="1">
        <v>1.41402E+16</v>
      </c>
      <c r="B3590">
        <v>1847</v>
      </c>
      <c r="C3590" t="s">
        <v>14982</v>
      </c>
      <c r="D3590">
        <v>332.09</v>
      </c>
      <c r="E3590">
        <v>0</v>
      </c>
      <c r="F3590">
        <v>0</v>
      </c>
      <c r="G3590">
        <v>332.09</v>
      </c>
      <c r="H3590">
        <v>0</v>
      </c>
      <c r="I3590">
        <v>332.09</v>
      </c>
      <c r="J3590">
        <v>0</v>
      </c>
      <c r="K3590" t="s">
        <v>47</v>
      </c>
      <c r="L3590" t="s">
        <v>14983</v>
      </c>
      <c r="M3590">
        <v>1956</v>
      </c>
      <c r="N3590" t="s">
        <v>14984</v>
      </c>
      <c r="O3590" t="s">
        <v>49</v>
      </c>
      <c r="Q3590" t="s">
        <v>14985</v>
      </c>
      <c r="R3590" s="2">
        <v>42858.655555555553</v>
      </c>
      <c r="S3590" s="2">
        <v>42858.655555555553</v>
      </c>
      <c r="T3590" t="s">
        <v>14986</v>
      </c>
      <c r="U3590">
        <v>15</v>
      </c>
      <c r="V3590" t="s">
        <v>14987</v>
      </c>
      <c r="W3590" t="s">
        <v>53</v>
      </c>
      <c r="Y3590">
        <v>95</v>
      </c>
      <c r="Z3590">
        <v>0</v>
      </c>
      <c r="AA3590">
        <v>0</v>
      </c>
      <c r="AB3590" t="s">
        <v>54</v>
      </c>
      <c r="AC3590">
        <v>0</v>
      </c>
      <c r="AD3590" t="s">
        <v>55</v>
      </c>
      <c r="AI3590" t="s">
        <v>56</v>
      </c>
      <c r="AJ3590" t="s">
        <v>56</v>
      </c>
      <c r="AK3590" t="s">
        <v>56</v>
      </c>
      <c r="AS3590">
        <v>0</v>
      </c>
    </row>
    <row r="3591" spans="1:45" x14ac:dyDescent="0.25">
      <c r="A3591" s="1">
        <v>1.23592E+16</v>
      </c>
      <c r="B3591">
        <v>2472</v>
      </c>
      <c r="C3591" t="s">
        <v>4597</v>
      </c>
      <c r="D3591">
        <v>118.3</v>
      </c>
      <c r="E3591">
        <v>0</v>
      </c>
      <c r="F3591">
        <v>0</v>
      </c>
      <c r="G3591">
        <v>118.3</v>
      </c>
      <c r="H3591">
        <v>0</v>
      </c>
      <c r="I3591">
        <v>118.3</v>
      </c>
      <c r="J3591">
        <v>0</v>
      </c>
      <c r="K3591" t="s">
        <v>47</v>
      </c>
      <c r="M3591">
        <v>3243</v>
      </c>
      <c r="N3591" t="s">
        <v>14988</v>
      </c>
      <c r="O3591" t="s">
        <v>49</v>
      </c>
      <c r="Q3591" t="s">
        <v>14989</v>
      </c>
      <c r="R3591" s="2">
        <v>42858.65</v>
      </c>
      <c r="S3591" s="2">
        <v>42858.65902777778</v>
      </c>
      <c r="T3591" t="s">
        <v>14990</v>
      </c>
      <c r="U3591">
        <v>2</v>
      </c>
      <c r="V3591" t="s">
        <v>14991</v>
      </c>
      <c r="W3591" t="s">
        <v>53</v>
      </c>
      <c r="Y3591">
        <v>70</v>
      </c>
      <c r="Z3591">
        <v>0</v>
      </c>
      <c r="AA3591">
        <v>0</v>
      </c>
      <c r="AB3591" t="s">
        <v>54</v>
      </c>
      <c r="AC3591">
        <v>0</v>
      </c>
      <c r="AD3591" t="s">
        <v>55</v>
      </c>
      <c r="AI3591" t="s">
        <v>56</v>
      </c>
      <c r="AJ3591" t="s">
        <v>56</v>
      </c>
      <c r="AK3591" t="s">
        <v>56</v>
      </c>
      <c r="AS3591">
        <v>0</v>
      </c>
    </row>
    <row r="3592" spans="1:45" x14ac:dyDescent="0.25">
      <c r="A3592" s="1">
        <v>1.41522E+16</v>
      </c>
      <c r="B3592">
        <v>2638</v>
      </c>
      <c r="C3592" t="s">
        <v>14992</v>
      </c>
      <c r="D3592">
        <v>10.56</v>
      </c>
      <c r="E3592">
        <v>5</v>
      </c>
      <c r="F3592">
        <v>0</v>
      </c>
      <c r="G3592">
        <v>15.56</v>
      </c>
      <c r="H3592">
        <v>0</v>
      </c>
      <c r="I3592">
        <v>15.56</v>
      </c>
      <c r="J3592">
        <v>0</v>
      </c>
      <c r="K3592" t="s">
        <v>47</v>
      </c>
      <c r="M3592">
        <v>2563</v>
      </c>
      <c r="N3592" t="s">
        <v>14993</v>
      </c>
      <c r="O3592" t="s">
        <v>49</v>
      </c>
      <c r="Q3592" t="s">
        <v>14992</v>
      </c>
      <c r="R3592" s="2">
        <v>42858.647222222222</v>
      </c>
      <c r="S3592" s="2">
        <v>42858.647222222222</v>
      </c>
      <c r="T3592" t="s">
        <v>14994</v>
      </c>
      <c r="U3592">
        <v>3</v>
      </c>
      <c r="V3592" t="s">
        <v>14995</v>
      </c>
      <c r="W3592" t="s">
        <v>61</v>
      </c>
      <c r="Y3592">
        <v>6</v>
      </c>
      <c r="Z3592">
        <v>0</v>
      </c>
      <c r="AA3592">
        <v>0</v>
      </c>
      <c r="AB3592" t="s">
        <v>54</v>
      </c>
      <c r="AC3592">
        <v>0</v>
      </c>
      <c r="AD3592" t="s">
        <v>55</v>
      </c>
      <c r="AI3592" t="s">
        <v>56</v>
      </c>
      <c r="AJ3592" t="s">
        <v>56</v>
      </c>
      <c r="AK3592" t="s">
        <v>56</v>
      </c>
      <c r="AS3592">
        <v>0</v>
      </c>
    </row>
    <row r="3593" spans="1:45" x14ac:dyDescent="0.25">
      <c r="A3593" s="1">
        <v>1.237E+16</v>
      </c>
      <c r="B3593">
        <v>2331</v>
      </c>
      <c r="C3593" t="s">
        <v>14996</v>
      </c>
      <c r="D3593">
        <v>69.569999999999993</v>
      </c>
      <c r="E3593">
        <v>0</v>
      </c>
      <c r="F3593">
        <v>0</v>
      </c>
      <c r="G3593">
        <v>69.569999999999993</v>
      </c>
      <c r="H3593">
        <v>0</v>
      </c>
      <c r="I3593">
        <v>69.569999999999993</v>
      </c>
      <c r="J3593">
        <v>0</v>
      </c>
      <c r="K3593" t="s">
        <v>47</v>
      </c>
      <c r="M3593">
        <v>2143</v>
      </c>
      <c r="N3593" t="s">
        <v>14997</v>
      </c>
      <c r="O3593" t="s">
        <v>49</v>
      </c>
      <c r="Q3593" t="s">
        <v>14998</v>
      </c>
      <c r="R3593" s="2">
        <v>42858.646527777775</v>
      </c>
      <c r="S3593" s="2">
        <v>42858.646527777775</v>
      </c>
      <c r="T3593" t="s">
        <v>14999</v>
      </c>
      <c r="U3593">
        <v>12</v>
      </c>
      <c r="V3593" t="s">
        <v>15000</v>
      </c>
      <c r="W3593" t="s">
        <v>53</v>
      </c>
      <c r="Y3593">
        <v>20</v>
      </c>
      <c r="Z3593">
        <v>0</v>
      </c>
      <c r="AA3593">
        <v>0</v>
      </c>
      <c r="AB3593" t="s">
        <v>54</v>
      </c>
      <c r="AC3593">
        <v>0</v>
      </c>
      <c r="AD3593" t="s">
        <v>55</v>
      </c>
      <c r="AF3593" t="s">
        <v>62</v>
      </c>
      <c r="AI3593" t="s">
        <v>56</v>
      </c>
      <c r="AJ3593" t="s">
        <v>56</v>
      </c>
      <c r="AK3593" t="s">
        <v>56</v>
      </c>
      <c r="AS3593">
        <v>0</v>
      </c>
    </row>
    <row r="3594" spans="1:45" x14ac:dyDescent="0.25">
      <c r="A3594" s="1">
        <v>1.23773E+16</v>
      </c>
      <c r="B3594">
        <v>804</v>
      </c>
      <c r="C3594" t="s">
        <v>15001</v>
      </c>
      <c r="D3594">
        <v>154.75</v>
      </c>
      <c r="E3594">
        <v>0</v>
      </c>
      <c r="F3594">
        <v>0</v>
      </c>
      <c r="G3594">
        <v>154.75</v>
      </c>
      <c r="H3594">
        <v>0</v>
      </c>
      <c r="I3594">
        <v>154.75</v>
      </c>
      <c r="J3594">
        <v>0</v>
      </c>
      <c r="K3594" t="s">
        <v>47</v>
      </c>
      <c r="M3594">
        <v>2813</v>
      </c>
      <c r="N3594" t="s">
        <v>15002</v>
      </c>
      <c r="O3594" t="s">
        <v>49</v>
      </c>
      <c r="Q3594" t="s">
        <v>15001</v>
      </c>
      <c r="R3594" s="2">
        <v>42858.643750000003</v>
      </c>
      <c r="S3594" s="2">
        <v>42858.645138888889</v>
      </c>
      <c r="T3594" t="s">
        <v>15003</v>
      </c>
      <c r="U3594">
        <v>23</v>
      </c>
      <c r="V3594" t="s">
        <v>15004</v>
      </c>
      <c r="W3594" t="s">
        <v>53</v>
      </c>
      <c r="Y3594">
        <v>115</v>
      </c>
      <c r="Z3594">
        <v>0</v>
      </c>
      <c r="AA3594">
        <v>0</v>
      </c>
      <c r="AB3594" t="s">
        <v>54</v>
      </c>
      <c r="AC3594">
        <v>0</v>
      </c>
      <c r="AD3594" t="s">
        <v>55</v>
      </c>
      <c r="AF3594" t="s">
        <v>62</v>
      </c>
      <c r="AI3594" t="s">
        <v>56</v>
      </c>
      <c r="AJ3594" t="s">
        <v>56</v>
      </c>
      <c r="AK3594" t="s">
        <v>56</v>
      </c>
      <c r="AS3594">
        <v>0</v>
      </c>
    </row>
    <row r="3595" spans="1:45" x14ac:dyDescent="0.25">
      <c r="A3595" s="1">
        <v>1.41293E+16</v>
      </c>
      <c r="B3595">
        <v>2516</v>
      </c>
      <c r="C3595" t="s">
        <v>15005</v>
      </c>
      <c r="D3595">
        <v>21.9</v>
      </c>
      <c r="E3595">
        <v>5</v>
      </c>
      <c r="F3595">
        <v>0</v>
      </c>
      <c r="G3595">
        <v>26.9</v>
      </c>
      <c r="H3595">
        <v>0</v>
      </c>
      <c r="I3595">
        <v>26.9</v>
      </c>
      <c r="J3595">
        <v>0</v>
      </c>
      <c r="K3595" t="s">
        <v>47</v>
      </c>
      <c r="L3595" t="s">
        <v>15006</v>
      </c>
      <c r="M3595">
        <v>553</v>
      </c>
      <c r="N3595" t="s">
        <v>15007</v>
      </c>
      <c r="O3595" t="s">
        <v>49</v>
      </c>
      <c r="Q3595" t="s">
        <v>15008</v>
      </c>
      <c r="R3595" s="2">
        <v>42858.640972222223</v>
      </c>
      <c r="S3595" s="2">
        <v>42859.388194444444</v>
      </c>
      <c r="T3595" t="s">
        <v>3772</v>
      </c>
      <c r="U3595">
        <v>5</v>
      </c>
      <c r="V3595" t="s">
        <v>15009</v>
      </c>
      <c r="W3595" t="s">
        <v>61</v>
      </c>
      <c r="Y3595">
        <v>10</v>
      </c>
      <c r="Z3595">
        <v>0</v>
      </c>
      <c r="AA3595">
        <v>0</v>
      </c>
      <c r="AB3595" t="s">
        <v>54</v>
      </c>
      <c r="AC3595">
        <v>0</v>
      </c>
      <c r="AD3595" t="s">
        <v>55</v>
      </c>
      <c r="AF3595" t="s">
        <v>62</v>
      </c>
      <c r="AI3595" t="s">
        <v>56</v>
      </c>
      <c r="AJ3595" t="s">
        <v>56</v>
      </c>
      <c r="AK3595" t="s">
        <v>56</v>
      </c>
      <c r="AS3595">
        <v>0</v>
      </c>
    </row>
    <row r="3596" spans="1:45" x14ac:dyDescent="0.25">
      <c r="A3596" s="1">
        <v>1.41239E+16</v>
      </c>
      <c r="B3596">
        <v>125</v>
      </c>
      <c r="C3596" t="s">
        <v>7928</v>
      </c>
      <c r="D3596">
        <v>200</v>
      </c>
      <c r="E3596">
        <v>0</v>
      </c>
      <c r="F3596">
        <v>0</v>
      </c>
      <c r="G3596">
        <v>200</v>
      </c>
      <c r="H3596">
        <v>0</v>
      </c>
      <c r="I3596">
        <v>200</v>
      </c>
      <c r="J3596">
        <v>0</v>
      </c>
      <c r="K3596" t="s">
        <v>47</v>
      </c>
      <c r="M3596">
        <v>2056</v>
      </c>
      <c r="N3596" t="s">
        <v>7929</v>
      </c>
      <c r="O3596" t="s">
        <v>49</v>
      </c>
      <c r="Q3596" t="s">
        <v>7930</v>
      </c>
      <c r="R3596" s="2">
        <v>42858.633333333331</v>
      </c>
      <c r="S3596" s="2">
        <v>42858.745833333334</v>
      </c>
      <c r="T3596" t="s">
        <v>15010</v>
      </c>
      <c r="U3596">
        <v>9</v>
      </c>
      <c r="V3596" t="s">
        <v>14896</v>
      </c>
      <c r="W3596" t="s">
        <v>53</v>
      </c>
      <c r="Y3596">
        <v>91</v>
      </c>
      <c r="Z3596">
        <v>0</v>
      </c>
      <c r="AA3596">
        <v>0</v>
      </c>
      <c r="AB3596" t="s">
        <v>54</v>
      </c>
      <c r="AC3596">
        <v>0</v>
      </c>
      <c r="AD3596" t="s">
        <v>55</v>
      </c>
      <c r="AF3596" t="s">
        <v>62</v>
      </c>
      <c r="AI3596" t="s">
        <v>56</v>
      </c>
      <c r="AJ3596" t="s">
        <v>56</v>
      </c>
      <c r="AK3596" t="s">
        <v>56</v>
      </c>
      <c r="AS3596">
        <v>0</v>
      </c>
    </row>
    <row r="3597" spans="1:45" x14ac:dyDescent="0.25">
      <c r="A3597" s="1">
        <v>1.41421E+16</v>
      </c>
      <c r="B3597">
        <v>1636</v>
      </c>
      <c r="C3597" t="s">
        <v>15011</v>
      </c>
      <c r="D3597">
        <v>14.06</v>
      </c>
      <c r="E3597">
        <v>5</v>
      </c>
      <c r="F3597">
        <v>0</v>
      </c>
      <c r="G3597">
        <v>19.059999999999999</v>
      </c>
      <c r="H3597">
        <v>0</v>
      </c>
      <c r="I3597">
        <v>19.059999999999999</v>
      </c>
      <c r="J3597">
        <v>0</v>
      </c>
      <c r="K3597" t="s">
        <v>47</v>
      </c>
      <c r="M3597">
        <v>466</v>
      </c>
      <c r="N3597" t="s">
        <v>15012</v>
      </c>
      <c r="O3597" t="s">
        <v>49</v>
      </c>
      <c r="Q3597" t="s">
        <v>15013</v>
      </c>
      <c r="R3597" s="2">
        <v>42858.632638888892</v>
      </c>
      <c r="S3597" s="2">
        <v>42858.632638888892</v>
      </c>
      <c r="T3597" t="s">
        <v>15014</v>
      </c>
      <c r="U3597">
        <v>4</v>
      </c>
      <c r="V3597" t="s">
        <v>15015</v>
      </c>
      <c r="W3597" t="s">
        <v>61</v>
      </c>
      <c r="Y3597">
        <v>4</v>
      </c>
      <c r="Z3597">
        <v>0</v>
      </c>
      <c r="AA3597">
        <v>0</v>
      </c>
      <c r="AB3597" t="s">
        <v>54</v>
      </c>
      <c r="AC3597">
        <v>0</v>
      </c>
      <c r="AD3597" t="s">
        <v>55</v>
      </c>
      <c r="AF3597" t="s">
        <v>62</v>
      </c>
      <c r="AI3597" t="s">
        <v>56</v>
      </c>
      <c r="AJ3597" t="s">
        <v>56</v>
      </c>
      <c r="AK3597" t="s">
        <v>56</v>
      </c>
      <c r="AS3597">
        <v>0</v>
      </c>
    </row>
    <row r="3598" spans="1:45" x14ac:dyDescent="0.25">
      <c r="A3598" s="1">
        <v>1.41533E+16</v>
      </c>
      <c r="B3598">
        <v>1559</v>
      </c>
      <c r="C3598" t="s">
        <v>15016</v>
      </c>
      <c r="D3598">
        <v>15.9</v>
      </c>
      <c r="E3598">
        <v>5</v>
      </c>
      <c r="F3598">
        <v>0</v>
      </c>
      <c r="G3598">
        <v>20.9</v>
      </c>
      <c r="H3598">
        <v>0</v>
      </c>
      <c r="I3598">
        <v>20.9</v>
      </c>
      <c r="J3598">
        <v>0</v>
      </c>
      <c r="K3598" t="s">
        <v>47</v>
      </c>
      <c r="M3598">
        <v>2787</v>
      </c>
      <c r="N3598" t="s">
        <v>15017</v>
      </c>
      <c r="O3598" t="s">
        <v>49</v>
      </c>
      <c r="Q3598" t="s">
        <v>15018</v>
      </c>
      <c r="R3598" s="2">
        <v>42858.623611111114</v>
      </c>
      <c r="S3598" s="2">
        <v>42858.624305555553</v>
      </c>
      <c r="T3598" t="s">
        <v>549</v>
      </c>
      <c r="U3598">
        <v>1</v>
      </c>
      <c r="V3598" t="s">
        <v>15019</v>
      </c>
      <c r="W3598" t="s">
        <v>61</v>
      </c>
      <c r="Y3598">
        <v>1</v>
      </c>
      <c r="Z3598">
        <v>0</v>
      </c>
      <c r="AA3598">
        <v>0</v>
      </c>
      <c r="AB3598" t="s">
        <v>54</v>
      </c>
      <c r="AC3598">
        <v>0</v>
      </c>
      <c r="AD3598" t="s">
        <v>55</v>
      </c>
      <c r="AF3598" t="s">
        <v>62</v>
      </c>
      <c r="AI3598" t="s">
        <v>56</v>
      </c>
      <c r="AJ3598" t="s">
        <v>56</v>
      </c>
      <c r="AK3598" t="s">
        <v>56</v>
      </c>
      <c r="AS3598">
        <v>0</v>
      </c>
    </row>
    <row r="3599" spans="1:45" x14ac:dyDescent="0.25">
      <c r="A3599" s="1">
        <v>1.23571E+16</v>
      </c>
      <c r="B3599">
        <v>2928</v>
      </c>
      <c r="C3599" t="s">
        <v>9850</v>
      </c>
      <c r="D3599">
        <v>9.8699999999999992</v>
      </c>
      <c r="E3599">
        <v>5</v>
      </c>
      <c r="F3599">
        <v>0</v>
      </c>
      <c r="G3599">
        <v>14.87</v>
      </c>
      <c r="H3599">
        <v>0</v>
      </c>
      <c r="I3599">
        <v>14.87</v>
      </c>
      <c r="J3599">
        <v>0</v>
      </c>
      <c r="K3599" t="s">
        <v>47</v>
      </c>
      <c r="M3599">
        <v>731</v>
      </c>
      <c r="N3599" t="s">
        <v>9851</v>
      </c>
      <c r="O3599" t="s">
        <v>49</v>
      </c>
      <c r="Q3599" t="s">
        <v>9852</v>
      </c>
      <c r="R3599" s="2">
        <v>42858.617361111108</v>
      </c>
      <c r="S3599" s="2">
        <v>42858.617361111108</v>
      </c>
      <c r="T3599" t="s">
        <v>1300</v>
      </c>
      <c r="U3599">
        <v>1</v>
      </c>
      <c r="V3599" t="s">
        <v>15020</v>
      </c>
      <c r="W3599" t="s">
        <v>61</v>
      </c>
      <c r="Y3599">
        <v>5</v>
      </c>
      <c r="Z3599">
        <v>0</v>
      </c>
      <c r="AA3599">
        <v>0</v>
      </c>
      <c r="AB3599" t="s">
        <v>54</v>
      </c>
      <c r="AC3599">
        <v>0</v>
      </c>
      <c r="AD3599" t="s">
        <v>55</v>
      </c>
      <c r="AF3599" t="s">
        <v>62</v>
      </c>
      <c r="AI3599" t="s">
        <v>56</v>
      </c>
      <c r="AJ3599" t="s">
        <v>56</v>
      </c>
      <c r="AK3599" t="s">
        <v>56</v>
      </c>
      <c r="AS3599">
        <v>0</v>
      </c>
    </row>
    <row r="3600" spans="1:45" x14ac:dyDescent="0.25">
      <c r="A3600" s="1">
        <v>1.23559E+16</v>
      </c>
      <c r="B3600">
        <v>2784</v>
      </c>
      <c r="C3600" t="s">
        <v>15021</v>
      </c>
      <c r="D3600">
        <v>59.76</v>
      </c>
      <c r="E3600">
        <v>0</v>
      </c>
      <c r="F3600">
        <v>0</v>
      </c>
      <c r="G3600">
        <v>59.76</v>
      </c>
      <c r="H3600">
        <v>0</v>
      </c>
      <c r="I3600">
        <v>59.76</v>
      </c>
      <c r="J3600">
        <v>0</v>
      </c>
      <c r="K3600" t="s">
        <v>47</v>
      </c>
      <c r="M3600">
        <v>86</v>
      </c>
      <c r="N3600" t="s">
        <v>15022</v>
      </c>
      <c r="O3600" t="s">
        <v>49</v>
      </c>
      <c r="Q3600" t="s">
        <v>15023</v>
      </c>
      <c r="R3600" s="2">
        <v>42858.614583333336</v>
      </c>
      <c r="S3600" s="2">
        <v>42858.614583333336</v>
      </c>
      <c r="T3600" t="s">
        <v>2945</v>
      </c>
      <c r="U3600">
        <v>1</v>
      </c>
      <c r="V3600" t="s">
        <v>15024</v>
      </c>
      <c r="W3600" t="s">
        <v>53</v>
      </c>
      <c r="Y3600">
        <v>24</v>
      </c>
      <c r="Z3600">
        <v>0</v>
      </c>
      <c r="AA3600">
        <v>0</v>
      </c>
      <c r="AB3600" t="s">
        <v>54</v>
      </c>
      <c r="AC3600">
        <v>0</v>
      </c>
      <c r="AD3600" t="s">
        <v>55</v>
      </c>
      <c r="AF3600" t="s">
        <v>62</v>
      </c>
      <c r="AI3600" t="s">
        <v>56</v>
      </c>
      <c r="AJ3600" t="s">
        <v>56</v>
      </c>
      <c r="AK3600" t="s">
        <v>56</v>
      </c>
      <c r="AS3600">
        <v>0</v>
      </c>
    </row>
    <row r="3601" spans="1:45" x14ac:dyDescent="0.25">
      <c r="A3601" s="1">
        <v>1.41058E+16</v>
      </c>
      <c r="B3601">
        <v>2348</v>
      </c>
      <c r="C3601" t="s">
        <v>7655</v>
      </c>
      <c r="D3601">
        <v>70.8</v>
      </c>
      <c r="E3601">
        <v>0</v>
      </c>
      <c r="F3601">
        <v>0</v>
      </c>
      <c r="G3601">
        <v>70.8</v>
      </c>
      <c r="H3601">
        <v>0</v>
      </c>
      <c r="I3601">
        <v>70.8</v>
      </c>
      <c r="J3601">
        <v>0</v>
      </c>
      <c r="K3601" t="s">
        <v>47</v>
      </c>
      <c r="M3601">
        <v>2244</v>
      </c>
      <c r="N3601" t="s">
        <v>7656</v>
      </c>
      <c r="O3601" t="s">
        <v>49</v>
      </c>
      <c r="Q3601" t="s">
        <v>7657</v>
      </c>
      <c r="R3601" s="2">
        <v>42858.60833333333</v>
      </c>
      <c r="S3601" s="2">
        <v>42858.60833333333</v>
      </c>
      <c r="T3601" t="s">
        <v>15025</v>
      </c>
      <c r="U3601">
        <v>11</v>
      </c>
      <c r="V3601" t="s">
        <v>15026</v>
      </c>
      <c r="W3601" t="s">
        <v>61</v>
      </c>
      <c r="Y3601">
        <v>26</v>
      </c>
      <c r="Z3601">
        <v>0</v>
      </c>
      <c r="AA3601">
        <v>0</v>
      </c>
      <c r="AB3601" t="s">
        <v>54</v>
      </c>
      <c r="AC3601">
        <v>0</v>
      </c>
      <c r="AD3601" t="s">
        <v>55</v>
      </c>
      <c r="AF3601" t="s">
        <v>62</v>
      </c>
      <c r="AI3601" t="s">
        <v>56</v>
      </c>
      <c r="AJ3601" t="s">
        <v>56</v>
      </c>
      <c r="AK3601" t="s">
        <v>56</v>
      </c>
      <c r="AS3601">
        <v>0</v>
      </c>
    </row>
    <row r="3602" spans="1:45" x14ac:dyDescent="0.25">
      <c r="A3602" s="1">
        <v>1.41033E+16</v>
      </c>
      <c r="B3602">
        <v>894</v>
      </c>
      <c r="C3602" t="s">
        <v>15027</v>
      </c>
      <c r="D3602">
        <v>1.69</v>
      </c>
      <c r="E3602">
        <v>5</v>
      </c>
      <c r="F3602">
        <v>0</v>
      </c>
      <c r="G3602">
        <v>6.69</v>
      </c>
      <c r="H3602">
        <v>0</v>
      </c>
      <c r="I3602">
        <v>6.69</v>
      </c>
      <c r="J3602">
        <v>0</v>
      </c>
      <c r="K3602" t="s">
        <v>47</v>
      </c>
      <c r="M3602">
        <v>1073</v>
      </c>
      <c r="N3602" t="s">
        <v>15028</v>
      </c>
      <c r="O3602" t="s">
        <v>49</v>
      </c>
      <c r="Q3602" t="s">
        <v>15029</v>
      </c>
      <c r="R3602" s="2">
        <v>42858.604861111111</v>
      </c>
      <c r="S3602" s="2">
        <v>42858.605555555558</v>
      </c>
      <c r="T3602" t="s">
        <v>11761</v>
      </c>
      <c r="U3602">
        <v>1</v>
      </c>
      <c r="V3602" t="s">
        <v>15030</v>
      </c>
      <c r="W3602" t="s">
        <v>61</v>
      </c>
      <c r="Y3602">
        <v>1</v>
      </c>
      <c r="Z3602">
        <v>0</v>
      </c>
      <c r="AA3602">
        <v>0</v>
      </c>
      <c r="AB3602" t="s">
        <v>54</v>
      </c>
      <c r="AC3602">
        <v>0</v>
      </c>
      <c r="AD3602" t="s">
        <v>55</v>
      </c>
      <c r="AF3602" t="s">
        <v>62</v>
      </c>
      <c r="AI3602" t="s">
        <v>56</v>
      </c>
      <c r="AJ3602" t="s">
        <v>56</v>
      </c>
      <c r="AK3602" t="s">
        <v>56</v>
      </c>
      <c r="AS3602">
        <v>0</v>
      </c>
    </row>
    <row r="3603" spans="1:45" x14ac:dyDescent="0.25">
      <c r="A3603" s="1">
        <v>1.23377E+16</v>
      </c>
      <c r="B3603">
        <v>49</v>
      </c>
      <c r="C3603" t="s">
        <v>15031</v>
      </c>
      <c r="D3603">
        <v>16.37</v>
      </c>
      <c r="E3603">
        <v>5</v>
      </c>
      <c r="F3603">
        <v>0</v>
      </c>
      <c r="G3603">
        <v>21.37</v>
      </c>
      <c r="H3603">
        <v>0</v>
      </c>
      <c r="I3603">
        <v>21.37</v>
      </c>
      <c r="J3603">
        <v>0</v>
      </c>
      <c r="K3603" t="s">
        <v>47</v>
      </c>
      <c r="M3603">
        <v>1557</v>
      </c>
      <c r="N3603" t="s">
        <v>15032</v>
      </c>
      <c r="O3603" t="s">
        <v>49</v>
      </c>
      <c r="Q3603" t="s">
        <v>15033</v>
      </c>
      <c r="R3603" s="2">
        <v>42858.600694444445</v>
      </c>
      <c r="S3603" s="2">
        <v>42858.601388888892</v>
      </c>
      <c r="T3603" t="s">
        <v>15034</v>
      </c>
      <c r="U3603">
        <v>4</v>
      </c>
      <c r="V3603" t="s">
        <v>15035</v>
      </c>
      <c r="W3603" t="s">
        <v>61</v>
      </c>
      <c r="Y3603">
        <v>4</v>
      </c>
      <c r="Z3603">
        <v>0</v>
      </c>
      <c r="AA3603">
        <v>0</v>
      </c>
      <c r="AB3603" t="s">
        <v>54</v>
      </c>
      <c r="AC3603">
        <v>0</v>
      </c>
      <c r="AD3603" t="s">
        <v>55</v>
      </c>
      <c r="AF3603" t="s">
        <v>62</v>
      </c>
      <c r="AI3603" t="s">
        <v>56</v>
      </c>
      <c r="AJ3603" t="s">
        <v>56</v>
      </c>
      <c r="AK3603" t="s">
        <v>56</v>
      </c>
      <c r="AS3603">
        <v>0</v>
      </c>
    </row>
    <row r="3604" spans="1:45" x14ac:dyDescent="0.25">
      <c r="A3604" s="1">
        <v>1.23434E+16</v>
      </c>
      <c r="B3604">
        <v>1051</v>
      </c>
      <c r="C3604" t="s">
        <v>15036</v>
      </c>
      <c r="D3604">
        <v>108.33</v>
      </c>
      <c r="E3604">
        <v>0</v>
      </c>
      <c r="F3604">
        <v>0</v>
      </c>
      <c r="G3604">
        <v>108.33</v>
      </c>
      <c r="H3604">
        <v>0</v>
      </c>
      <c r="I3604">
        <v>108.33</v>
      </c>
      <c r="J3604">
        <v>0</v>
      </c>
      <c r="K3604" t="s">
        <v>47</v>
      </c>
      <c r="M3604">
        <v>1144</v>
      </c>
      <c r="N3604" t="s">
        <v>15037</v>
      </c>
      <c r="O3604" t="s">
        <v>49</v>
      </c>
      <c r="Q3604" t="s">
        <v>15038</v>
      </c>
      <c r="R3604" s="2">
        <v>42858.6</v>
      </c>
      <c r="S3604" s="2">
        <v>42858.605555555558</v>
      </c>
      <c r="T3604" t="s">
        <v>15039</v>
      </c>
      <c r="U3604">
        <v>9</v>
      </c>
      <c r="V3604" t="s">
        <v>15040</v>
      </c>
      <c r="W3604" t="s">
        <v>53</v>
      </c>
      <c r="Y3604">
        <v>43</v>
      </c>
      <c r="Z3604">
        <v>0</v>
      </c>
      <c r="AA3604">
        <v>0</v>
      </c>
      <c r="AB3604" t="s">
        <v>54</v>
      </c>
      <c r="AC3604">
        <v>0</v>
      </c>
      <c r="AD3604" t="s">
        <v>55</v>
      </c>
      <c r="AF3604" t="s">
        <v>62</v>
      </c>
      <c r="AI3604" t="s">
        <v>56</v>
      </c>
      <c r="AJ3604" t="s">
        <v>56</v>
      </c>
      <c r="AK3604" t="s">
        <v>56</v>
      </c>
      <c r="AS3604">
        <v>0</v>
      </c>
    </row>
    <row r="3605" spans="1:45" x14ac:dyDescent="0.25">
      <c r="A3605" s="1">
        <v>1.23474E+16</v>
      </c>
      <c r="B3605">
        <v>1347</v>
      </c>
      <c r="C3605" t="s">
        <v>15041</v>
      </c>
      <c r="D3605">
        <v>15.9</v>
      </c>
      <c r="E3605">
        <v>5</v>
      </c>
      <c r="F3605">
        <v>0</v>
      </c>
      <c r="G3605">
        <v>20.9</v>
      </c>
      <c r="H3605">
        <v>0</v>
      </c>
      <c r="I3605">
        <v>20.9</v>
      </c>
      <c r="J3605">
        <v>0</v>
      </c>
      <c r="K3605" t="s">
        <v>47</v>
      </c>
      <c r="M3605">
        <v>2878</v>
      </c>
      <c r="N3605" t="s">
        <v>15042</v>
      </c>
      <c r="O3605" t="s">
        <v>49</v>
      </c>
      <c r="Q3605" t="s">
        <v>15043</v>
      </c>
      <c r="R3605" s="2">
        <v>42858.593055555553</v>
      </c>
      <c r="S3605" s="2">
        <v>42858.597222222219</v>
      </c>
      <c r="T3605" t="s">
        <v>549</v>
      </c>
      <c r="U3605">
        <v>1</v>
      </c>
      <c r="V3605" t="s">
        <v>15044</v>
      </c>
      <c r="W3605" t="s">
        <v>61</v>
      </c>
      <c r="Y3605">
        <v>1</v>
      </c>
      <c r="Z3605">
        <v>0</v>
      </c>
      <c r="AA3605">
        <v>0</v>
      </c>
      <c r="AB3605" t="s">
        <v>54</v>
      </c>
      <c r="AC3605">
        <v>0</v>
      </c>
      <c r="AD3605" t="s">
        <v>55</v>
      </c>
      <c r="AF3605" t="s">
        <v>62</v>
      </c>
      <c r="AI3605" t="s">
        <v>56</v>
      </c>
      <c r="AJ3605" t="s">
        <v>56</v>
      </c>
      <c r="AK3605" t="s">
        <v>56</v>
      </c>
      <c r="AS3605">
        <v>0</v>
      </c>
    </row>
    <row r="3606" spans="1:45" x14ac:dyDescent="0.25">
      <c r="A3606" s="1">
        <v>1.2333E+16</v>
      </c>
      <c r="B3606">
        <v>330</v>
      </c>
      <c r="C3606" t="s">
        <v>15045</v>
      </c>
      <c r="D3606">
        <v>3.38</v>
      </c>
      <c r="E3606">
        <v>5</v>
      </c>
      <c r="F3606">
        <v>0</v>
      </c>
      <c r="G3606">
        <v>8.3800000000000008</v>
      </c>
      <c r="H3606">
        <v>0</v>
      </c>
      <c r="I3606">
        <v>8.3800000000000008</v>
      </c>
      <c r="J3606">
        <v>0</v>
      </c>
      <c r="K3606" t="s">
        <v>47</v>
      </c>
      <c r="L3606" t="s">
        <v>15046</v>
      </c>
      <c r="M3606">
        <v>1452</v>
      </c>
      <c r="N3606" t="s">
        <v>15047</v>
      </c>
      <c r="O3606" t="s">
        <v>49</v>
      </c>
      <c r="Q3606" t="s">
        <v>15048</v>
      </c>
      <c r="R3606" s="2">
        <v>42858.578472222223</v>
      </c>
      <c r="S3606" s="2">
        <v>42858.586111111108</v>
      </c>
      <c r="T3606" t="s">
        <v>14528</v>
      </c>
      <c r="U3606">
        <v>1</v>
      </c>
      <c r="V3606" t="s">
        <v>15049</v>
      </c>
      <c r="W3606" t="s">
        <v>61</v>
      </c>
      <c r="Y3606">
        <v>2</v>
      </c>
      <c r="Z3606">
        <v>0</v>
      </c>
      <c r="AA3606">
        <v>0</v>
      </c>
      <c r="AB3606" t="s">
        <v>54</v>
      </c>
      <c r="AC3606">
        <v>0</v>
      </c>
      <c r="AD3606" t="s">
        <v>55</v>
      </c>
      <c r="AI3606" t="s">
        <v>56</v>
      </c>
      <c r="AJ3606" t="s">
        <v>56</v>
      </c>
      <c r="AK3606" t="s">
        <v>56</v>
      </c>
      <c r="AS3606">
        <v>0</v>
      </c>
    </row>
    <row r="3607" spans="1:45" x14ac:dyDescent="0.25">
      <c r="A3607" s="1">
        <v>1.23372E+16</v>
      </c>
      <c r="B3607">
        <v>421</v>
      </c>
      <c r="C3607" t="s">
        <v>15050</v>
      </c>
      <c r="D3607">
        <v>65</v>
      </c>
      <c r="E3607">
        <v>0</v>
      </c>
      <c r="F3607">
        <v>0</v>
      </c>
      <c r="G3607">
        <v>65</v>
      </c>
      <c r="H3607">
        <v>0</v>
      </c>
      <c r="I3607">
        <v>65</v>
      </c>
      <c r="J3607">
        <v>0</v>
      </c>
      <c r="K3607" t="s">
        <v>47</v>
      </c>
      <c r="L3607" t="s">
        <v>15051</v>
      </c>
      <c r="M3607">
        <v>2457</v>
      </c>
      <c r="N3607" t="s">
        <v>15052</v>
      </c>
      <c r="O3607" t="s">
        <v>49</v>
      </c>
      <c r="Q3607" t="s">
        <v>15053</v>
      </c>
      <c r="R3607" s="2">
        <v>42858.572222222225</v>
      </c>
      <c r="S3607" s="2">
        <v>42858.575694444444</v>
      </c>
      <c r="T3607" t="s">
        <v>15054</v>
      </c>
      <c r="U3607">
        <v>5</v>
      </c>
      <c r="V3607" t="s">
        <v>15055</v>
      </c>
      <c r="W3607" t="s">
        <v>53</v>
      </c>
      <c r="X3607" t="s">
        <v>404</v>
      </c>
      <c r="Y3607">
        <v>5</v>
      </c>
      <c r="Z3607">
        <v>0</v>
      </c>
      <c r="AA3607">
        <v>0</v>
      </c>
      <c r="AB3607" t="s">
        <v>54</v>
      </c>
      <c r="AC3607">
        <v>0</v>
      </c>
      <c r="AD3607" t="s">
        <v>55</v>
      </c>
      <c r="AF3607" t="s">
        <v>62</v>
      </c>
      <c r="AI3607" t="s">
        <v>56</v>
      </c>
      <c r="AJ3607" t="s">
        <v>56</v>
      </c>
      <c r="AK3607" t="s">
        <v>56</v>
      </c>
      <c r="AS3607">
        <v>0</v>
      </c>
    </row>
    <row r="3608" spans="1:45" x14ac:dyDescent="0.25">
      <c r="A3608" s="1">
        <v>1.23331E+16</v>
      </c>
      <c r="B3608">
        <v>560</v>
      </c>
      <c r="C3608" t="s">
        <v>15056</v>
      </c>
      <c r="D3608">
        <v>27.85</v>
      </c>
      <c r="E3608">
        <v>0</v>
      </c>
      <c r="F3608">
        <v>0</v>
      </c>
      <c r="G3608">
        <v>27.85</v>
      </c>
      <c r="H3608">
        <v>0</v>
      </c>
      <c r="I3608">
        <v>27.85</v>
      </c>
      <c r="J3608">
        <v>0</v>
      </c>
      <c r="K3608" t="s">
        <v>47</v>
      </c>
      <c r="M3608">
        <v>903</v>
      </c>
      <c r="N3608" t="s">
        <v>15057</v>
      </c>
      <c r="O3608" t="s">
        <v>49</v>
      </c>
      <c r="Q3608" t="s">
        <v>15058</v>
      </c>
      <c r="R3608" s="2">
        <v>42858.563194444447</v>
      </c>
      <c r="S3608" s="2">
        <v>42858.563194444447</v>
      </c>
      <c r="T3608" t="s">
        <v>15059</v>
      </c>
      <c r="U3608">
        <v>9</v>
      </c>
      <c r="V3608" t="s">
        <v>15060</v>
      </c>
      <c r="W3608" t="s">
        <v>61</v>
      </c>
      <c r="Y3608">
        <v>9</v>
      </c>
      <c r="Z3608">
        <v>0</v>
      </c>
      <c r="AA3608">
        <v>0</v>
      </c>
      <c r="AB3608" t="s">
        <v>54</v>
      </c>
      <c r="AC3608">
        <v>0</v>
      </c>
      <c r="AD3608" t="s">
        <v>55</v>
      </c>
      <c r="AI3608" t="s">
        <v>56</v>
      </c>
      <c r="AJ3608" t="s">
        <v>56</v>
      </c>
      <c r="AK3608" t="s">
        <v>56</v>
      </c>
      <c r="AS3608">
        <v>0</v>
      </c>
    </row>
    <row r="3609" spans="1:45" x14ac:dyDescent="0.25">
      <c r="A3609" s="1">
        <v>1.40878E+16</v>
      </c>
      <c r="B3609">
        <v>1856</v>
      </c>
      <c r="C3609" t="s">
        <v>14652</v>
      </c>
      <c r="D3609">
        <v>122.94</v>
      </c>
      <c r="E3609">
        <v>0</v>
      </c>
      <c r="F3609">
        <v>0</v>
      </c>
      <c r="G3609">
        <v>122.94</v>
      </c>
      <c r="H3609">
        <v>0</v>
      </c>
      <c r="I3609">
        <v>122.94</v>
      </c>
      <c r="J3609">
        <v>0</v>
      </c>
      <c r="K3609" t="s">
        <v>47</v>
      </c>
      <c r="M3609">
        <v>2115</v>
      </c>
      <c r="N3609" t="s">
        <v>14653</v>
      </c>
      <c r="O3609" t="s">
        <v>49</v>
      </c>
      <c r="Q3609" t="s">
        <v>14654</v>
      </c>
      <c r="R3609" s="2">
        <v>42858.5625</v>
      </c>
      <c r="S3609" s="2">
        <v>42858.5625</v>
      </c>
      <c r="T3609" t="s">
        <v>15061</v>
      </c>
      <c r="U3609">
        <v>12</v>
      </c>
      <c r="V3609" t="s">
        <v>15062</v>
      </c>
      <c r="W3609" t="s">
        <v>53</v>
      </c>
      <c r="Y3609">
        <v>20</v>
      </c>
      <c r="Z3609">
        <v>0</v>
      </c>
      <c r="AA3609">
        <v>0</v>
      </c>
      <c r="AB3609" t="s">
        <v>54</v>
      </c>
      <c r="AC3609">
        <v>0</v>
      </c>
      <c r="AD3609" t="s">
        <v>55</v>
      </c>
      <c r="AF3609" t="s">
        <v>62</v>
      </c>
      <c r="AI3609" t="s">
        <v>56</v>
      </c>
      <c r="AJ3609" t="s">
        <v>56</v>
      </c>
      <c r="AK3609" t="s">
        <v>56</v>
      </c>
      <c r="AS3609">
        <v>0</v>
      </c>
    </row>
    <row r="3610" spans="1:45" x14ac:dyDescent="0.25">
      <c r="A3610" s="1">
        <v>1.40862E+16</v>
      </c>
      <c r="B3610">
        <v>1387</v>
      </c>
      <c r="C3610" t="s">
        <v>12357</v>
      </c>
      <c r="D3610">
        <v>58.21</v>
      </c>
      <c r="E3610">
        <v>0</v>
      </c>
      <c r="F3610">
        <v>0</v>
      </c>
      <c r="G3610">
        <v>58.21</v>
      </c>
      <c r="H3610">
        <v>0</v>
      </c>
      <c r="I3610">
        <v>58.21</v>
      </c>
      <c r="J3610">
        <v>0</v>
      </c>
      <c r="K3610" t="s">
        <v>47</v>
      </c>
      <c r="M3610">
        <v>2496</v>
      </c>
      <c r="N3610" t="s">
        <v>12358</v>
      </c>
      <c r="O3610" t="s">
        <v>49</v>
      </c>
      <c r="Q3610" t="s">
        <v>12359</v>
      </c>
      <c r="R3610" s="2">
        <v>42858.558333333334</v>
      </c>
      <c r="S3610" s="2">
        <v>42858.558333333334</v>
      </c>
      <c r="T3610" t="s">
        <v>15063</v>
      </c>
      <c r="U3610">
        <v>4</v>
      </c>
      <c r="V3610" t="s">
        <v>15064</v>
      </c>
      <c r="W3610" t="s">
        <v>61</v>
      </c>
      <c r="Y3610">
        <v>13</v>
      </c>
      <c r="Z3610">
        <v>0</v>
      </c>
      <c r="AA3610">
        <v>0</v>
      </c>
      <c r="AB3610" t="s">
        <v>54</v>
      </c>
      <c r="AC3610">
        <v>0</v>
      </c>
      <c r="AD3610" t="s">
        <v>55</v>
      </c>
      <c r="AF3610" t="s">
        <v>62</v>
      </c>
      <c r="AI3610" t="s">
        <v>56</v>
      </c>
      <c r="AJ3610" t="s">
        <v>56</v>
      </c>
      <c r="AK3610" t="s">
        <v>56</v>
      </c>
      <c r="AS3610">
        <v>0</v>
      </c>
    </row>
    <row r="3611" spans="1:45" x14ac:dyDescent="0.25">
      <c r="A3611" s="1">
        <v>1.40853E+16</v>
      </c>
      <c r="B3611">
        <v>1551</v>
      </c>
      <c r="C3611" t="s">
        <v>15065</v>
      </c>
      <c r="D3611">
        <v>58.08</v>
      </c>
      <c r="E3611">
        <v>0</v>
      </c>
      <c r="F3611">
        <v>0</v>
      </c>
      <c r="G3611">
        <v>58.08</v>
      </c>
      <c r="H3611">
        <v>0</v>
      </c>
      <c r="I3611">
        <v>58.08</v>
      </c>
      <c r="J3611">
        <v>0</v>
      </c>
      <c r="K3611" t="s">
        <v>47</v>
      </c>
      <c r="L3611" t="s">
        <v>15066</v>
      </c>
      <c r="M3611">
        <v>879</v>
      </c>
      <c r="N3611" t="s">
        <v>15067</v>
      </c>
      <c r="O3611" t="s">
        <v>49</v>
      </c>
      <c r="Q3611" t="s">
        <v>15068</v>
      </c>
      <c r="R3611" s="2">
        <v>42858.557638888888</v>
      </c>
      <c r="S3611" s="2">
        <v>42858.557638888888</v>
      </c>
      <c r="T3611" t="s">
        <v>15069</v>
      </c>
      <c r="U3611">
        <v>10</v>
      </c>
      <c r="V3611" t="s">
        <v>15070</v>
      </c>
      <c r="W3611" t="s">
        <v>53</v>
      </c>
      <c r="Y3611">
        <v>35</v>
      </c>
      <c r="Z3611">
        <v>0</v>
      </c>
      <c r="AA3611">
        <v>0</v>
      </c>
      <c r="AB3611" t="s">
        <v>54</v>
      </c>
      <c r="AC3611">
        <v>0</v>
      </c>
      <c r="AD3611" t="s">
        <v>55</v>
      </c>
      <c r="AF3611" t="s">
        <v>62</v>
      </c>
      <c r="AI3611" t="s">
        <v>56</v>
      </c>
      <c r="AJ3611" t="s">
        <v>56</v>
      </c>
      <c r="AK3611" t="s">
        <v>56</v>
      </c>
      <c r="AS3611">
        <v>0</v>
      </c>
    </row>
    <row r="3612" spans="1:45" x14ac:dyDescent="0.25">
      <c r="A3612" s="1">
        <v>1.40842E+16</v>
      </c>
      <c r="B3612">
        <v>1475</v>
      </c>
      <c r="C3612" t="s">
        <v>302</v>
      </c>
      <c r="D3612">
        <v>21.84</v>
      </c>
      <c r="E3612">
        <v>5</v>
      </c>
      <c r="F3612">
        <v>0</v>
      </c>
      <c r="G3612">
        <v>26.84</v>
      </c>
      <c r="H3612">
        <v>0</v>
      </c>
      <c r="I3612">
        <v>26.84</v>
      </c>
      <c r="J3612">
        <v>0</v>
      </c>
      <c r="K3612" t="s">
        <v>47</v>
      </c>
      <c r="M3612">
        <v>1990</v>
      </c>
      <c r="N3612" t="s">
        <v>303</v>
      </c>
      <c r="O3612" t="s">
        <v>49</v>
      </c>
      <c r="Q3612" t="s">
        <v>302</v>
      </c>
      <c r="R3612" s="2">
        <v>42858.556944444441</v>
      </c>
      <c r="S3612" s="2">
        <v>42858.556944444441</v>
      </c>
      <c r="T3612" t="s">
        <v>15071</v>
      </c>
      <c r="U3612">
        <v>2</v>
      </c>
      <c r="V3612" t="s">
        <v>15072</v>
      </c>
      <c r="W3612" t="s">
        <v>61</v>
      </c>
      <c r="Y3612">
        <v>7</v>
      </c>
      <c r="Z3612">
        <v>0</v>
      </c>
      <c r="AA3612">
        <v>0</v>
      </c>
      <c r="AB3612" t="s">
        <v>54</v>
      </c>
      <c r="AC3612">
        <v>0</v>
      </c>
      <c r="AD3612" t="s">
        <v>55</v>
      </c>
      <c r="AF3612" t="s">
        <v>62</v>
      </c>
      <c r="AI3612" t="s">
        <v>56</v>
      </c>
      <c r="AJ3612" t="s">
        <v>56</v>
      </c>
      <c r="AK3612" t="s">
        <v>56</v>
      </c>
      <c r="AS3612">
        <v>0</v>
      </c>
    </row>
    <row r="3613" spans="1:45" x14ac:dyDescent="0.25">
      <c r="A3613" s="1">
        <v>1.23202E+16</v>
      </c>
      <c r="B3613">
        <v>2194</v>
      </c>
      <c r="C3613" t="s">
        <v>15073</v>
      </c>
      <c r="D3613">
        <v>85.35</v>
      </c>
      <c r="E3613">
        <v>0</v>
      </c>
      <c r="F3613">
        <v>0</v>
      </c>
      <c r="G3613">
        <v>85.35</v>
      </c>
      <c r="H3613">
        <v>0</v>
      </c>
      <c r="I3613">
        <v>85.35</v>
      </c>
      <c r="J3613">
        <v>0</v>
      </c>
      <c r="K3613" t="s">
        <v>47</v>
      </c>
      <c r="M3613">
        <v>2839</v>
      </c>
      <c r="N3613" t="s">
        <v>15074</v>
      </c>
      <c r="O3613" t="s">
        <v>49</v>
      </c>
      <c r="Q3613" t="s">
        <v>15075</v>
      </c>
      <c r="R3613" s="2">
        <v>42858.550694444442</v>
      </c>
      <c r="S3613" s="2">
        <v>42858.550694444442</v>
      </c>
      <c r="T3613" t="s">
        <v>15076</v>
      </c>
      <c r="U3613">
        <v>14</v>
      </c>
      <c r="V3613" t="s">
        <v>15077</v>
      </c>
      <c r="W3613" t="s">
        <v>53</v>
      </c>
      <c r="Y3613">
        <v>26</v>
      </c>
      <c r="Z3613">
        <v>0</v>
      </c>
      <c r="AA3613">
        <v>0</v>
      </c>
      <c r="AB3613" t="s">
        <v>54</v>
      </c>
      <c r="AC3613">
        <v>0</v>
      </c>
      <c r="AD3613" t="s">
        <v>55</v>
      </c>
      <c r="AF3613" t="s">
        <v>62</v>
      </c>
      <c r="AI3613" t="s">
        <v>56</v>
      </c>
      <c r="AJ3613" t="s">
        <v>56</v>
      </c>
      <c r="AK3613" t="s">
        <v>56</v>
      </c>
      <c r="AS3613">
        <v>0</v>
      </c>
    </row>
    <row r="3614" spans="1:45" x14ac:dyDescent="0.25">
      <c r="A3614" s="1">
        <v>1.40719E+16</v>
      </c>
      <c r="B3614">
        <v>362</v>
      </c>
      <c r="C3614" t="s">
        <v>15078</v>
      </c>
      <c r="D3614">
        <v>55.3</v>
      </c>
      <c r="E3614">
        <v>0</v>
      </c>
      <c r="F3614">
        <v>0</v>
      </c>
      <c r="G3614">
        <v>55.3</v>
      </c>
      <c r="H3614">
        <v>0</v>
      </c>
      <c r="I3614">
        <v>55.3</v>
      </c>
      <c r="J3614">
        <v>0</v>
      </c>
      <c r="K3614" t="s">
        <v>47</v>
      </c>
      <c r="M3614">
        <v>1254</v>
      </c>
      <c r="N3614" t="s">
        <v>15079</v>
      </c>
      <c r="O3614" t="s">
        <v>49</v>
      </c>
      <c r="Q3614" t="s">
        <v>15080</v>
      </c>
      <c r="R3614" s="2">
        <v>42858.538888888892</v>
      </c>
      <c r="S3614" s="2">
        <v>42858.538888888892</v>
      </c>
      <c r="T3614" t="s">
        <v>1710</v>
      </c>
      <c r="U3614">
        <v>1</v>
      </c>
      <c r="V3614" t="s">
        <v>15081</v>
      </c>
      <c r="W3614" t="s">
        <v>53</v>
      </c>
      <c r="Y3614">
        <v>7</v>
      </c>
      <c r="Z3614">
        <v>0</v>
      </c>
      <c r="AA3614">
        <v>0</v>
      </c>
      <c r="AB3614" t="s">
        <v>54</v>
      </c>
      <c r="AC3614">
        <v>0</v>
      </c>
      <c r="AD3614" t="s">
        <v>55</v>
      </c>
      <c r="AF3614" t="s">
        <v>62</v>
      </c>
      <c r="AI3614" t="s">
        <v>56</v>
      </c>
      <c r="AJ3614" t="s">
        <v>56</v>
      </c>
      <c r="AK3614" t="s">
        <v>56</v>
      </c>
      <c r="AS3614">
        <v>0</v>
      </c>
    </row>
    <row r="3615" spans="1:45" x14ac:dyDescent="0.25">
      <c r="A3615" s="1">
        <v>1.40705E+16</v>
      </c>
      <c r="B3615">
        <v>1240</v>
      </c>
      <c r="C3615" t="s">
        <v>15082</v>
      </c>
      <c r="D3615">
        <v>57.43</v>
      </c>
      <c r="E3615">
        <v>0</v>
      </c>
      <c r="F3615">
        <v>0</v>
      </c>
      <c r="G3615">
        <v>57.43</v>
      </c>
      <c r="H3615">
        <v>0</v>
      </c>
      <c r="I3615">
        <v>57.43</v>
      </c>
      <c r="J3615">
        <v>0</v>
      </c>
      <c r="K3615" t="s">
        <v>47</v>
      </c>
      <c r="M3615">
        <v>313</v>
      </c>
      <c r="N3615" t="s">
        <v>15083</v>
      </c>
      <c r="O3615" t="s">
        <v>49</v>
      </c>
      <c r="Q3615" t="s">
        <v>15082</v>
      </c>
      <c r="R3615" s="2">
        <v>42858.538194444445</v>
      </c>
      <c r="S3615" s="2">
        <v>42858.538194444445</v>
      </c>
      <c r="T3615" t="s">
        <v>127</v>
      </c>
      <c r="U3615">
        <v>2</v>
      </c>
      <c r="V3615" t="s">
        <v>15084</v>
      </c>
      <c r="W3615" t="s">
        <v>61</v>
      </c>
      <c r="Y3615">
        <v>14</v>
      </c>
      <c r="Z3615">
        <v>0</v>
      </c>
      <c r="AA3615">
        <v>0</v>
      </c>
      <c r="AB3615" t="s">
        <v>54</v>
      </c>
      <c r="AC3615">
        <v>0</v>
      </c>
      <c r="AD3615" t="s">
        <v>55</v>
      </c>
      <c r="AF3615" t="s">
        <v>62</v>
      </c>
      <c r="AI3615" t="s">
        <v>56</v>
      </c>
      <c r="AJ3615" t="s">
        <v>56</v>
      </c>
      <c r="AK3615" t="s">
        <v>56</v>
      </c>
      <c r="AS3615">
        <v>0</v>
      </c>
    </row>
    <row r="3616" spans="1:45" x14ac:dyDescent="0.25">
      <c r="A3616" s="1">
        <v>1.40631E+16</v>
      </c>
      <c r="B3616">
        <v>2425</v>
      </c>
      <c r="C3616" t="s">
        <v>15085</v>
      </c>
      <c r="D3616">
        <v>35.799999999999997</v>
      </c>
      <c r="E3616">
        <v>5</v>
      </c>
      <c r="F3616">
        <v>0</v>
      </c>
      <c r="G3616">
        <v>40.799999999999997</v>
      </c>
      <c r="H3616">
        <v>0</v>
      </c>
      <c r="I3616">
        <v>40.799999999999997</v>
      </c>
      <c r="J3616">
        <v>0</v>
      </c>
      <c r="K3616" t="s">
        <v>47</v>
      </c>
      <c r="L3616" t="s">
        <v>15086</v>
      </c>
      <c r="M3616">
        <v>2688</v>
      </c>
      <c r="N3616" t="s">
        <v>15087</v>
      </c>
      <c r="O3616" t="s">
        <v>49</v>
      </c>
      <c r="Q3616" t="s">
        <v>15088</v>
      </c>
      <c r="R3616" s="2">
        <v>42858.52847222222</v>
      </c>
      <c r="S3616" s="2">
        <v>42858.543749999997</v>
      </c>
      <c r="T3616" t="s">
        <v>13106</v>
      </c>
      <c r="U3616">
        <v>1</v>
      </c>
      <c r="V3616" t="s">
        <v>15089</v>
      </c>
      <c r="W3616" t="s">
        <v>61</v>
      </c>
      <c r="Y3616">
        <v>20</v>
      </c>
      <c r="Z3616">
        <v>0</v>
      </c>
      <c r="AA3616">
        <v>0</v>
      </c>
      <c r="AB3616" t="s">
        <v>54</v>
      </c>
      <c r="AC3616">
        <v>0</v>
      </c>
      <c r="AD3616" t="s">
        <v>55</v>
      </c>
      <c r="AF3616" t="s">
        <v>62</v>
      </c>
      <c r="AI3616" t="s">
        <v>56</v>
      </c>
      <c r="AJ3616" t="s">
        <v>56</v>
      </c>
      <c r="AK3616" t="s">
        <v>56</v>
      </c>
      <c r="AS3616">
        <v>0</v>
      </c>
    </row>
    <row r="3617" spans="1:45" x14ac:dyDescent="0.25">
      <c r="A3617" s="1">
        <v>1.40604E+16</v>
      </c>
      <c r="B3617">
        <v>2895</v>
      </c>
      <c r="C3617" t="s">
        <v>15090</v>
      </c>
      <c r="D3617">
        <v>143.1</v>
      </c>
      <c r="E3617">
        <v>0</v>
      </c>
      <c r="F3617">
        <v>0</v>
      </c>
      <c r="G3617">
        <v>143.1</v>
      </c>
      <c r="H3617">
        <v>0</v>
      </c>
      <c r="I3617">
        <v>143.1</v>
      </c>
      <c r="J3617">
        <v>0</v>
      </c>
      <c r="K3617" t="s">
        <v>47</v>
      </c>
      <c r="M3617">
        <v>1966</v>
      </c>
      <c r="N3617" t="s">
        <v>15091</v>
      </c>
      <c r="O3617" t="s">
        <v>49</v>
      </c>
      <c r="P3617" t="s">
        <v>15092</v>
      </c>
      <c r="Q3617" t="s">
        <v>15090</v>
      </c>
      <c r="R3617" s="2">
        <v>42858.523611111108</v>
      </c>
      <c r="S3617" s="2">
        <v>42858.523611111108</v>
      </c>
      <c r="T3617" t="s">
        <v>15093</v>
      </c>
      <c r="U3617">
        <v>10</v>
      </c>
      <c r="V3617" t="s">
        <v>15094</v>
      </c>
      <c r="W3617" t="s">
        <v>53</v>
      </c>
      <c r="Y3617">
        <v>10</v>
      </c>
      <c r="Z3617">
        <v>0</v>
      </c>
      <c r="AA3617">
        <v>0</v>
      </c>
      <c r="AB3617" t="s">
        <v>54</v>
      </c>
      <c r="AC3617">
        <v>0</v>
      </c>
      <c r="AD3617" t="s">
        <v>55</v>
      </c>
      <c r="AF3617" t="s">
        <v>62</v>
      </c>
      <c r="AI3617" t="s">
        <v>56</v>
      </c>
      <c r="AJ3617" t="s">
        <v>56</v>
      </c>
      <c r="AK3617" t="s">
        <v>56</v>
      </c>
      <c r="AS3617">
        <v>0</v>
      </c>
    </row>
    <row r="3618" spans="1:45" x14ac:dyDescent="0.25">
      <c r="A3618" s="1">
        <v>1.23038E+16</v>
      </c>
      <c r="B3618">
        <v>730</v>
      </c>
      <c r="C3618" t="s">
        <v>15095</v>
      </c>
      <c r="D3618">
        <v>29.9</v>
      </c>
      <c r="E3618">
        <v>5</v>
      </c>
      <c r="F3618">
        <v>0</v>
      </c>
      <c r="G3618">
        <v>34.9</v>
      </c>
      <c r="H3618">
        <v>0</v>
      </c>
      <c r="I3618">
        <v>34.9</v>
      </c>
      <c r="J3618">
        <v>0</v>
      </c>
      <c r="K3618" t="s">
        <v>47</v>
      </c>
      <c r="M3618">
        <v>2380</v>
      </c>
      <c r="N3618" t="s">
        <v>15096</v>
      </c>
      <c r="O3618" t="s">
        <v>49</v>
      </c>
      <c r="Q3618" t="s">
        <v>15097</v>
      </c>
      <c r="R3618" s="2">
        <v>42858.520138888889</v>
      </c>
      <c r="S3618" s="2">
        <v>42858.520138888889</v>
      </c>
      <c r="T3618" t="s">
        <v>1273</v>
      </c>
      <c r="U3618">
        <v>1</v>
      </c>
      <c r="V3618" t="s">
        <v>15098</v>
      </c>
      <c r="W3618" t="s">
        <v>61</v>
      </c>
      <c r="Y3618">
        <v>1</v>
      </c>
      <c r="Z3618">
        <v>0</v>
      </c>
      <c r="AA3618">
        <v>0</v>
      </c>
      <c r="AB3618" t="s">
        <v>54</v>
      </c>
      <c r="AC3618">
        <v>0</v>
      </c>
      <c r="AD3618" t="s">
        <v>55</v>
      </c>
      <c r="AI3618" t="s">
        <v>56</v>
      </c>
      <c r="AJ3618" t="s">
        <v>56</v>
      </c>
      <c r="AK3618" t="s">
        <v>56</v>
      </c>
      <c r="AS3618">
        <v>0</v>
      </c>
    </row>
    <row r="3619" spans="1:45" x14ac:dyDescent="0.25">
      <c r="A3619" s="1">
        <v>1.22973E+16</v>
      </c>
      <c r="B3619">
        <v>1558</v>
      </c>
      <c r="C3619" t="s">
        <v>15099</v>
      </c>
      <c r="D3619">
        <v>7.8</v>
      </c>
      <c r="E3619">
        <v>5</v>
      </c>
      <c r="F3619">
        <v>0</v>
      </c>
      <c r="G3619">
        <v>12.8</v>
      </c>
      <c r="H3619">
        <v>0</v>
      </c>
      <c r="I3619">
        <v>12.8</v>
      </c>
      <c r="J3619">
        <v>0</v>
      </c>
      <c r="K3619" t="s">
        <v>47</v>
      </c>
      <c r="M3619">
        <v>340</v>
      </c>
      <c r="N3619" t="s">
        <v>15100</v>
      </c>
      <c r="O3619" t="s">
        <v>49</v>
      </c>
      <c r="Q3619" t="s">
        <v>15101</v>
      </c>
      <c r="R3619" s="2">
        <v>42858.518750000003</v>
      </c>
      <c r="S3619" s="2">
        <v>42858.519444444442</v>
      </c>
      <c r="T3619" t="s">
        <v>72</v>
      </c>
      <c r="U3619">
        <v>1</v>
      </c>
      <c r="V3619" t="s">
        <v>15102</v>
      </c>
      <c r="W3619" t="s">
        <v>61</v>
      </c>
      <c r="Y3619">
        <v>2</v>
      </c>
      <c r="Z3619">
        <v>0</v>
      </c>
      <c r="AA3619">
        <v>0</v>
      </c>
      <c r="AB3619" t="s">
        <v>54</v>
      </c>
      <c r="AC3619">
        <v>0</v>
      </c>
      <c r="AD3619" t="s">
        <v>55</v>
      </c>
      <c r="AF3619" t="s">
        <v>62</v>
      </c>
      <c r="AI3619" t="s">
        <v>56</v>
      </c>
      <c r="AJ3619" t="s">
        <v>56</v>
      </c>
      <c r="AK3619" t="s">
        <v>56</v>
      </c>
      <c r="AS3619">
        <v>0</v>
      </c>
    </row>
    <row r="3620" spans="1:45" x14ac:dyDescent="0.25">
      <c r="A3620" s="1">
        <v>1.40536E+16</v>
      </c>
      <c r="B3620">
        <v>3084</v>
      </c>
      <c r="C3620" t="s">
        <v>15103</v>
      </c>
      <c r="D3620">
        <v>59.76</v>
      </c>
      <c r="E3620">
        <v>0</v>
      </c>
      <c r="F3620">
        <v>0</v>
      </c>
      <c r="G3620">
        <v>59.76</v>
      </c>
      <c r="H3620">
        <v>0</v>
      </c>
      <c r="I3620">
        <v>59.76</v>
      </c>
      <c r="J3620">
        <v>0</v>
      </c>
      <c r="K3620" t="s">
        <v>47</v>
      </c>
      <c r="M3620">
        <v>572</v>
      </c>
      <c r="N3620" t="s">
        <v>15104</v>
      </c>
      <c r="O3620" t="s">
        <v>49</v>
      </c>
      <c r="Q3620" t="s">
        <v>15105</v>
      </c>
      <c r="R3620" s="2">
        <v>42858.511805555558</v>
      </c>
      <c r="S3620" s="2">
        <v>42858.512499999997</v>
      </c>
      <c r="T3620" t="s">
        <v>15106</v>
      </c>
      <c r="U3620">
        <v>5</v>
      </c>
      <c r="V3620" t="s">
        <v>15107</v>
      </c>
      <c r="W3620" t="s">
        <v>53</v>
      </c>
      <c r="Y3620">
        <v>108</v>
      </c>
      <c r="Z3620">
        <v>0</v>
      </c>
      <c r="AA3620">
        <v>0</v>
      </c>
      <c r="AB3620" t="s">
        <v>54</v>
      </c>
      <c r="AC3620">
        <v>0</v>
      </c>
      <c r="AD3620" t="s">
        <v>55</v>
      </c>
      <c r="AF3620" t="s">
        <v>62</v>
      </c>
      <c r="AI3620" t="s">
        <v>56</v>
      </c>
      <c r="AJ3620" t="s">
        <v>56</v>
      </c>
      <c r="AK3620" t="s">
        <v>56</v>
      </c>
      <c r="AS3620">
        <v>0</v>
      </c>
    </row>
    <row r="3621" spans="1:45" x14ac:dyDescent="0.25">
      <c r="A3621" s="1">
        <v>1.40704E+16</v>
      </c>
      <c r="B3621">
        <v>1167</v>
      </c>
      <c r="C3621" t="s">
        <v>15108</v>
      </c>
      <c r="D3621">
        <v>30</v>
      </c>
      <c r="E3621">
        <v>5</v>
      </c>
      <c r="F3621">
        <v>0</v>
      </c>
      <c r="G3621">
        <v>35</v>
      </c>
      <c r="H3621">
        <v>0</v>
      </c>
      <c r="I3621">
        <v>35</v>
      </c>
      <c r="J3621">
        <v>0</v>
      </c>
      <c r="K3621" t="s">
        <v>47</v>
      </c>
      <c r="M3621">
        <v>2923</v>
      </c>
      <c r="N3621" t="s">
        <v>15109</v>
      </c>
      <c r="O3621" t="s">
        <v>49</v>
      </c>
      <c r="Q3621" t="s">
        <v>15108</v>
      </c>
      <c r="R3621" s="2">
        <v>42858.511805555558</v>
      </c>
      <c r="S3621" s="2">
        <v>42858.511805555558</v>
      </c>
      <c r="T3621" t="s">
        <v>15110</v>
      </c>
      <c r="U3621">
        <v>4</v>
      </c>
      <c r="V3621" t="s">
        <v>15111</v>
      </c>
      <c r="W3621" t="s">
        <v>61</v>
      </c>
      <c r="Y3621">
        <v>8</v>
      </c>
      <c r="Z3621">
        <v>0</v>
      </c>
      <c r="AA3621">
        <v>0</v>
      </c>
      <c r="AB3621" t="s">
        <v>54</v>
      </c>
      <c r="AC3621">
        <v>0</v>
      </c>
      <c r="AD3621" t="s">
        <v>55</v>
      </c>
      <c r="AF3621" t="s">
        <v>62</v>
      </c>
      <c r="AI3621" t="s">
        <v>56</v>
      </c>
      <c r="AJ3621" t="s">
        <v>56</v>
      </c>
      <c r="AK3621" t="s">
        <v>56</v>
      </c>
      <c r="AS3621">
        <v>0</v>
      </c>
    </row>
    <row r="3622" spans="1:45" x14ac:dyDescent="0.25">
      <c r="A3622" s="1">
        <v>1.40514E+16</v>
      </c>
      <c r="B3622">
        <v>619</v>
      </c>
      <c r="C3622" t="s">
        <v>15112</v>
      </c>
      <c r="D3622">
        <v>5.98</v>
      </c>
      <c r="E3622">
        <v>5</v>
      </c>
      <c r="F3622">
        <v>0</v>
      </c>
      <c r="G3622">
        <v>10.98</v>
      </c>
      <c r="H3622">
        <v>0</v>
      </c>
      <c r="I3622">
        <v>10.98</v>
      </c>
      <c r="J3622">
        <v>0</v>
      </c>
      <c r="K3622" t="s">
        <v>47</v>
      </c>
      <c r="M3622">
        <v>872</v>
      </c>
      <c r="N3622" t="s">
        <v>15113</v>
      </c>
      <c r="O3622" t="s">
        <v>49</v>
      </c>
      <c r="Q3622" t="s">
        <v>15114</v>
      </c>
      <c r="R3622" s="2">
        <v>42858.509722222225</v>
      </c>
      <c r="S3622" s="2">
        <v>42858.509722222225</v>
      </c>
      <c r="T3622" t="s">
        <v>77</v>
      </c>
      <c r="U3622">
        <v>1</v>
      </c>
      <c r="V3622" t="s">
        <v>15115</v>
      </c>
      <c r="W3622" t="s">
        <v>61</v>
      </c>
      <c r="Y3622">
        <v>2</v>
      </c>
      <c r="Z3622">
        <v>0</v>
      </c>
      <c r="AA3622">
        <v>0</v>
      </c>
      <c r="AB3622" t="s">
        <v>54</v>
      </c>
      <c r="AC3622">
        <v>0</v>
      </c>
      <c r="AD3622" t="s">
        <v>55</v>
      </c>
      <c r="AF3622" t="s">
        <v>62</v>
      </c>
      <c r="AI3622" t="s">
        <v>56</v>
      </c>
      <c r="AJ3622" t="s">
        <v>56</v>
      </c>
      <c r="AK3622" t="s">
        <v>56</v>
      </c>
      <c r="AS3622">
        <v>0</v>
      </c>
    </row>
    <row r="3623" spans="1:45" x14ac:dyDescent="0.25">
      <c r="A3623" s="1">
        <v>1.40341E+16</v>
      </c>
      <c r="B3623">
        <v>1056</v>
      </c>
      <c r="C3623" t="s">
        <v>8496</v>
      </c>
      <c r="D3623">
        <v>128.19999999999999</v>
      </c>
      <c r="E3623">
        <v>0</v>
      </c>
      <c r="F3623">
        <v>0</v>
      </c>
      <c r="G3623">
        <v>128.19999999999999</v>
      </c>
      <c r="H3623">
        <v>0</v>
      </c>
      <c r="I3623">
        <v>128.19999999999999</v>
      </c>
      <c r="J3623">
        <v>0</v>
      </c>
      <c r="K3623" t="s">
        <v>47</v>
      </c>
      <c r="M3623">
        <v>46</v>
      </c>
      <c r="N3623" t="s">
        <v>8497</v>
      </c>
      <c r="O3623" t="s">
        <v>49</v>
      </c>
      <c r="Q3623" t="s">
        <v>8496</v>
      </c>
      <c r="R3623" s="2">
        <v>42858.507638888892</v>
      </c>
      <c r="S3623" s="2">
        <v>42859.50277777778</v>
      </c>
      <c r="T3623" t="s">
        <v>98</v>
      </c>
      <c r="U3623">
        <v>1</v>
      </c>
      <c r="V3623" t="s">
        <v>15116</v>
      </c>
      <c r="W3623" t="s">
        <v>53</v>
      </c>
      <c r="Y3623">
        <v>80</v>
      </c>
      <c r="Z3623">
        <v>0</v>
      </c>
      <c r="AA3623">
        <v>0</v>
      </c>
      <c r="AB3623" t="s">
        <v>54</v>
      </c>
      <c r="AC3623">
        <v>0</v>
      </c>
      <c r="AD3623" t="s">
        <v>55</v>
      </c>
      <c r="AF3623" t="s">
        <v>62</v>
      </c>
      <c r="AI3623" t="s">
        <v>56</v>
      </c>
      <c r="AJ3623" t="s">
        <v>56</v>
      </c>
      <c r="AK3623" t="s">
        <v>56</v>
      </c>
      <c r="AS3623">
        <v>0</v>
      </c>
    </row>
    <row r="3624" spans="1:45" x14ac:dyDescent="0.25">
      <c r="A3624" s="1">
        <v>1.40436E+16</v>
      </c>
      <c r="B3624">
        <v>1482</v>
      </c>
      <c r="C3624" t="s">
        <v>13481</v>
      </c>
      <c r="D3624">
        <v>124.5</v>
      </c>
      <c r="E3624">
        <v>0</v>
      </c>
      <c r="F3624">
        <v>0</v>
      </c>
      <c r="G3624">
        <v>124.5</v>
      </c>
      <c r="H3624">
        <v>0</v>
      </c>
      <c r="I3624">
        <v>124.5</v>
      </c>
      <c r="J3624">
        <v>0</v>
      </c>
      <c r="K3624" t="s">
        <v>47</v>
      </c>
      <c r="M3624">
        <v>2818</v>
      </c>
      <c r="N3624" t="s">
        <v>13482</v>
      </c>
      <c r="O3624" t="s">
        <v>49</v>
      </c>
      <c r="Q3624" t="s">
        <v>13483</v>
      </c>
      <c r="R3624" s="2">
        <v>42858.502083333333</v>
      </c>
      <c r="S3624" s="2">
        <v>42858.502083333333</v>
      </c>
      <c r="T3624" t="s">
        <v>15117</v>
      </c>
      <c r="U3624">
        <v>11</v>
      </c>
      <c r="V3624" t="s">
        <v>15118</v>
      </c>
      <c r="W3624" t="s">
        <v>53</v>
      </c>
      <c r="Y3624">
        <v>55</v>
      </c>
      <c r="Z3624">
        <v>0</v>
      </c>
      <c r="AA3624">
        <v>0</v>
      </c>
      <c r="AB3624" t="s">
        <v>54</v>
      </c>
      <c r="AC3624">
        <v>0</v>
      </c>
      <c r="AD3624" t="s">
        <v>55</v>
      </c>
      <c r="AF3624" t="s">
        <v>62</v>
      </c>
      <c r="AI3624" t="s">
        <v>56</v>
      </c>
      <c r="AJ3624" t="s">
        <v>56</v>
      </c>
      <c r="AK3624" t="s">
        <v>56</v>
      </c>
      <c r="AS3624">
        <v>0</v>
      </c>
    </row>
    <row r="3625" spans="1:45" x14ac:dyDescent="0.25">
      <c r="A3625" s="1">
        <v>1.40246E+16</v>
      </c>
      <c r="B3625">
        <v>1514</v>
      </c>
      <c r="C3625" t="s">
        <v>15119</v>
      </c>
      <c r="D3625">
        <v>81.91</v>
      </c>
      <c r="E3625">
        <v>0</v>
      </c>
      <c r="F3625">
        <v>0</v>
      </c>
      <c r="G3625">
        <v>81.91</v>
      </c>
      <c r="H3625">
        <v>0</v>
      </c>
      <c r="I3625">
        <v>81.91</v>
      </c>
      <c r="J3625">
        <v>0</v>
      </c>
      <c r="K3625" t="s">
        <v>47</v>
      </c>
      <c r="M3625">
        <v>671</v>
      </c>
      <c r="N3625" t="s">
        <v>15120</v>
      </c>
      <c r="O3625" t="s">
        <v>49</v>
      </c>
      <c r="Q3625" t="s">
        <v>15121</v>
      </c>
      <c r="R3625" s="2">
        <v>42858.494444444441</v>
      </c>
      <c r="S3625" s="2">
        <v>42858.495138888888</v>
      </c>
      <c r="T3625" t="s">
        <v>15122</v>
      </c>
      <c r="U3625">
        <v>10</v>
      </c>
      <c r="V3625" t="s">
        <v>15123</v>
      </c>
      <c r="W3625" t="s">
        <v>53</v>
      </c>
      <c r="Y3625">
        <v>36</v>
      </c>
      <c r="Z3625">
        <v>0</v>
      </c>
      <c r="AA3625">
        <v>0</v>
      </c>
      <c r="AB3625" t="s">
        <v>54</v>
      </c>
      <c r="AC3625">
        <v>0</v>
      </c>
      <c r="AD3625" t="s">
        <v>55</v>
      </c>
      <c r="AF3625" t="s">
        <v>62</v>
      </c>
      <c r="AI3625" t="s">
        <v>56</v>
      </c>
      <c r="AJ3625" t="s">
        <v>56</v>
      </c>
      <c r="AK3625" t="s">
        <v>56</v>
      </c>
      <c r="AS3625">
        <v>0</v>
      </c>
    </row>
    <row r="3626" spans="1:45" x14ac:dyDescent="0.25">
      <c r="A3626" s="1">
        <v>1.40158E+16</v>
      </c>
      <c r="B3626">
        <v>249</v>
      </c>
      <c r="C3626" t="s">
        <v>15124</v>
      </c>
      <c r="D3626">
        <v>23.14</v>
      </c>
      <c r="E3626">
        <v>5</v>
      </c>
      <c r="F3626">
        <v>0</v>
      </c>
      <c r="G3626">
        <v>28.14</v>
      </c>
      <c r="H3626">
        <v>0</v>
      </c>
      <c r="I3626">
        <v>28.14</v>
      </c>
      <c r="J3626">
        <v>0</v>
      </c>
      <c r="K3626" t="s">
        <v>47</v>
      </c>
      <c r="M3626">
        <v>819</v>
      </c>
      <c r="N3626" t="s">
        <v>15125</v>
      </c>
      <c r="O3626" t="s">
        <v>49</v>
      </c>
      <c r="Q3626" t="s">
        <v>15126</v>
      </c>
      <c r="R3626" s="2">
        <v>42858.482638888891</v>
      </c>
      <c r="S3626" s="2">
        <v>42858.543749999997</v>
      </c>
      <c r="T3626" t="s">
        <v>15127</v>
      </c>
      <c r="U3626">
        <v>4</v>
      </c>
      <c r="V3626" t="s">
        <v>15128</v>
      </c>
      <c r="W3626" t="s">
        <v>61</v>
      </c>
      <c r="Y3626">
        <v>17</v>
      </c>
      <c r="Z3626">
        <v>0</v>
      </c>
      <c r="AA3626">
        <v>0</v>
      </c>
      <c r="AB3626" t="s">
        <v>54</v>
      </c>
      <c r="AC3626">
        <v>0</v>
      </c>
      <c r="AD3626" t="s">
        <v>55</v>
      </c>
      <c r="AF3626" t="s">
        <v>62</v>
      </c>
      <c r="AI3626" t="s">
        <v>56</v>
      </c>
      <c r="AJ3626" t="s">
        <v>56</v>
      </c>
      <c r="AK3626" t="s">
        <v>56</v>
      </c>
      <c r="AS3626">
        <v>0</v>
      </c>
    </row>
    <row r="3627" spans="1:45" x14ac:dyDescent="0.25">
      <c r="A3627" s="1">
        <v>1.2291E+16</v>
      </c>
      <c r="B3627">
        <v>2237</v>
      </c>
      <c r="C3627" t="s">
        <v>4939</v>
      </c>
      <c r="D3627">
        <v>206</v>
      </c>
      <c r="E3627">
        <v>0</v>
      </c>
      <c r="F3627">
        <v>0</v>
      </c>
      <c r="G3627">
        <v>206</v>
      </c>
      <c r="H3627">
        <v>0</v>
      </c>
      <c r="I3627">
        <v>206</v>
      </c>
      <c r="J3627">
        <v>0</v>
      </c>
      <c r="K3627" t="s">
        <v>47</v>
      </c>
      <c r="M3627">
        <v>2200</v>
      </c>
      <c r="N3627" t="s">
        <v>4940</v>
      </c>
      <c r="O3627" t="s">
        <v>49</v>
      </c>
      <c r="Q3627" t="s">
        <v>4941</v>
      </c>
      <c r="R3627" s="2">
        <v>42858.480555555558</v>
      </c>
      <c r="S3627" s="2">
        <v>42858.494444444441</v>
      </c>
      <c r="T3627" t="s">
        <v>15129</v>
      </c>
      <c r="U3627">
        <v>25</v>
      </c>
      <c r="V3627" t="s">
        <v>15130</v>
      </c>
      <c r="W3627" t="s">
        <v>53</v>
      </c>
      <c r="Y3627">
        <v>35</v>
      </c>
      <c r="Z3627">
        <v>0</v>
      </c>
      <c r="AA3627">
        <v>0</v>
      </c>
      <c r="AB3627" t="s">
        <v>54</v>
      </c>
      <c r="AC3627">
        <v>0</v>
      </c>
      <c r="AD3627" t="s">
        <v>55</v>
      </c>
      <c r="AF3627" t="s">
        <v>62</v>
      </c>
      <c r="AI3627" t="s">
        <v>56</v>
      </c>
      <c r="AJ3627" t="s">
        <v>56</v>
      </c>
      <c r="AK3627" t="s">
        <v>56</v>
      </c>
      <c r="AS3627">
        <v>0</v>
      </c>
    </row>
    <row r="3628" spans="1:45" x14ac:dyDescent="0.25">
      <c r="A3628" s="1">
        <v>1.40242E+16</v>
      </c>
      <c r="B3628">
        <v>3243</v>
      </c>
      <c r="C3628" t="s">
        <v>10933</v>
      </c>
      <c r="D3628">
        <v>138.6</v>
      </c>
      <c r="E3628">
        <v>0</v>
      </c>
      <c r="F3628">
        <v>0</v>
      </c>
      <c r="G3628">
        <v>138.6</v>
      </c>
      <c r="H3628">
        <v>0</v>
      </c>
      <c r="I3628">
        <v>138.6</v>
      </c>
      <c r="J3628">
        <v>0</v>
      </c>
      <c r="K3628" t="s">
        <v>47</v>
      </c>
      <c r="M3628">
        <v>2870</v>
      </c>
      <c r="N3628" t="s">
        <v>10934</v>
      </c>
      <c r="O3628" t="s">
        <v>49</v>
      </c>
      <c r="Q3628" t="s">
        <v>10933</v>
      </c>
      <c r="R3628" s="2">
        <v>42858.477083333331</v>
      </c>
      <c r="S3628" s="2">
        <v>42858.477083333331</v>
      </c>
      <c r="T3628" t="s">
        <v>15131</v>
      </c>
      <c r="U3628">
        <v>6</v>
      </c>
      <c r="V3628" t="s">
        <v>15132</v>
      </c>
      <c r="W3628" t="s">
        <v>53</v>
      </c>
      <c r="Y3628">
        <v>60</v>
      </c>
      <c r="Z3628">
        <v>0</v>
      </c>
      <c r="AA3628">
        <v>0</v>
      </c>
      <c r="AB3628" t="s">
        <v>54</v>
      </c>
      <c r="AC3628">
        <v>0</v>
      </c>
      <c r="AD3628" t="s">
        <v>55</v>
      </c>
      <c r="AF3628" t="s">
        <v>62</v>
      </c>
      <c r="AI3628" t="s">
        <v>56</v>
      </c>
      <c r="AJ3628" t="s">
        <v>56</v>
      </c>
      <c r="AK3628" t="s">
        <v>56</v>
      </c>
      <c r="AS3628">
        <v>0</v>
      </c>
    </row>
    <row r="3629" spans="1:45" x14ac:dyDescent="0.25">
      <c r="A3629" s="1">
        <v>1.22877E+16</v>
      </c>
      <c r="B3629">
        <v>2237</v>
      </c>
      <c r="C3629" t="s">
        <v>4939</v>
      </c>
      <c r="D3629">
        <v>124</v>
      </c>
      <c r="E3629">
        <v>0</v>
      </c>
      <c r="F3629">
        <v>0</v>
      </c>
      <c r="G3629">
        <v>124</v>
      </c>
      <c r="H3629">
        <v>0</v>
      </c>
      <c r="I3629">
        <v>124</v>
      </c>
      <c r="J3629">
        <v>0</v>
      </c>
      <c r="K3629" t="s">
        <v>47</v>
      </c>
      <c r="M3629">
        <v>2200</v>
      </c>
      <c r="N3629" t="s">
        <v>4940</v>
      </c>
      <c r="O3629" t="s">
        <v>49</v>
      </c>
      <c r="Q3629" t="s">
        <v>4941</v>
      </c>
      <c r="R3629" s="2">
        <v>42858.475694444445</v>
      </c>
      <c r="S3629" s="2">
        <v>42858.494444444441</v>
      </c>
      <c r="T3629" t="s">
        <v>15133</v>
      </c>
      <c r="U3629">
        <v>11</v>
      </c>
      <c r="V3629" t="s">
        <v>15130</v>
      </c>
      <c r="W3629" t="s">
        <v>53</v>
      </c>
      <c r="Y3629">
        <v>15</v>
      </c>
      <c r="Z3629">
        <v>0</v>
      </c>
      <c r="AA3629">
        <v>0</v>
      </c>
      <c r="AB3629" t="s">
        <v>54</v>
      </c>
      <c r="AC3629">
        <v>0</v>
      </c>
      <c r="AD3629" t="s">
        <v>55</v>
      </c>
      <c r="AF3629" t="s">
        <v>62</v>
      </c>
      <c r="AI3629" t="s">
        <v>56</v>
      </c>
      <c r="AJ3629" t="s">
        <v>56</v>
      </c>
      <c r="AK3629" t="s">
        <v>56</v>
      </c>
      <c r="AS3629">
        <v>0</v>
      </c>
    </row>
    <row r="3630" spans="1:45" x14ac:dyDescent="0.25">
      <c r="A3630" s="1">
        <v>1.22931E+16</v>
      </c>
      <c r="B3630">
        <v>1124</v>
      </c>
      <c r="C3630" t="s">
        <v>15134</v>
      </c>
      <c r="D3630">
        <v>13.6</v>
      </c>
      <c r="E3630">
        <v>5</v>
      </c>
      <c r="F3630">
        <v>0</v>
      </c>
      <c r="G3630">
        <v>18.600000000000001</v>
      </c>
      <c r="H3630">
        <v>0</v>
      </c>
      <c r="I3630">
        <v>18.600000000000001</v>
      </c>
      <c r="J3630">
        <v>0</v>
      </c>
      <c r="K3630" t="s">
        <v>47</v>
      </c>
      <c r="M3630">
        <v>318</v>
      </c>
      <c r="N3630" t="s">
        <v>15135</v>
      </c>
      <c r="O3630" t="s">
        <v>49</v>
      </c>
      <c r="Q3630" t="s">
        <v>15136</v>
      </c>
      <c r="R3630" s="2">
        <v>42858.470833333333</v>
      </c>
      <c r="S3630" s="2">
        <v>42858.470833333333</v>
      </c>
      <c r="T3630" t="s">
        <v>893</v>
      </c>
      <c r="U3630">
        <v>4</v>
      </c>
      <c r="V3630" t="s">
        <v>15137</v>
      </c>
      <c r="W3630" t="s">
        <v>61</v>
      </c>
      <c r="Y3630">
        <v>4</v>
      </c>
      <c r="Z3630">
        <v>0</v>
      </c>
      <c r="AA3630">
        <v>0</v>
      </c>
      <c r="AB3630" t="s">
        <v>54</v>
      </c>
      <c r="AC3630">
        <v>0</v>
      </c>
      <c r="AD3630" t="s">
        <v>55</v>
      </c>
      <c r="AF3630" t="s">
        <v>62</v>
      </c>
      <c r="AI3630" t="s">
        <v>56</v>
      </c>
      <c r="AJ3630" t="s">
        <v>56</v>
      </c>
      <c r="AK3630" t="s">
        <v>56</v>
      </c>
      <c r="AS3630">
        <v>0</v>
      </c>
    </row>
    <row r="3631" spans="1:45" x14ac:dyDescent="0.25">
      <c r="A3631" s="1">
        <v>1.40144E+16</v>
      </c>
      <c r="B3631">
        <v>681</v>
      </c>
      <c r="C3631" t="s">
        <v>15138</v>
      </c>
      <c r="D3631">
        <v>29.9</v>
      </c>
      <c r="E3631">
        <v>5</v>
      </c>
      <c r="F3631">
        <v>0</v>
      </c>
      <c r="G3631">
        <v>34.9</v>
      </c>
      <c r="H3631">
        <v>0</v>
      </c>
      <c r="I3631">
        <v>34.9</v>
      </c>
      <c r="J3631">
        <v>0</v>
      </c>
      <c r="K3631" t="s">
        <v>47</v>
      </c>
      <c r="M3631">
        <v>254</v>
      </c>
      <c r="N3631" t="s">
        <v>15139</v>
      </c>
      <c r="O3631" t="s">
        <v>49</v>
      </c>
      <c r="Q3631" t="s">
        <v>15140</v>
      </c>
      <c r="R3631" s="2">
        <v>42858.464583333334</v>
      </c>
      <c r="S3631" s="2">
        <v>42858.464583333334</v>
      </c>
      <c r="T3631" t="s">
        <v>15141</v>
      </c>
      <c r="U3631">
        <v>4</v>
      </c>
      <c r="V3631" t="s">
        <v>15142</v>
      </c>
      <c r="W3631" t="s">
        <v>61</v>
      </c>
      <c r="Y3631">
        <v>5</v>
      </c>
      <c r="Z3631">
        <v>0</v>
      </c>
      <c r="AA3631">
        <v>0</v>
      </c>
      <c r="AB3631" t="s">
        <v>54</v>
      </c>
      <c r="AC3631">
        <v>0</v>
      </c>
      <c r="AD3631" t="s">
        <v>55</v>
      </c>
      <c r="AF3631" t="s">
        <v>62</v>
      </c>
      <c r="AI3631" t="s">
        <v>56</v>
      </c>
      <c r="AJ3631" t="s">
        <v>56</v>
      </c>
      <c r="AK3631" t="s">
        <v>56</v>
      </c>
      <c r="AS3631">
        <v>0</v>
      </c>
    </row>
    <row r="3632" spans="1:45" x14ac:dyDescent="0.25">
      <c r="A3632" s="1">
        <v>1.40332E+16</v>
      </c>
      <c r="B3632">
        <v>2103</v>
      </c>
      <c r="C3632" t="s">
        <v>15143</v>
      </c>
      <c r="D3632">
        <v>118</v>
      </c>
      <c r="E3632">
        <v>0</v>
      </c>
      <c r="F3632">
        <v>0</v>
      </c>
      <c r="G3632">
        <v>118</v>
      </c>
      <c r="H3632">
        <v>0</v>
      </c>
      <c r="I3632">
        <v>118</v>
      </c>
      <c r="J3632">
        <v>0</v>
      </c>
      <c r="K3632" t="s">
        <v>47</v>
      </c>
      <c r="M3632">
        <v>2958</v>
      </c>
      <c r="N3632" t="s">
        <v>15144</v>
      </c>
      <c r="O3632" t="s">
        <v>49</v>
      </c>
      <c r="Q3632" t="s">
        <v>15145</v>
      </c>
      <c r="R3632" s="2">
        <v>42858.459722222222</v>
      </c>
      <c r="S3632" s="2">
        <v>42858.460416666669</v>
      </c>
      <c r="T3632" t="s">
        <v>15146</v>
      </c>
      <c r="U3632">
        <v>1</v>
      </c>
      <c r="V3632" t="s">
        <v>15147</v>
      </c>
      <c r="W3632" t="s">
        <v>53</v>
      </c>
      <c r="Y3632">
        <v>200</v>
      </c>
      <c r="Z3632">
        <v>0</v>
      </c>
      <c r="AA3632">
        <v>0</v>
      </c>
      <c r="AB3632" t="s">
        <v>54</v>
      </c>
      <c r="AC3632">
        <v>0</v>
      </c>
      <c r="AD3632" t="s">
        <v>55</v>
      </c>
      <c r="AF3632" t="s">
        <v>62</v>
      </c>
      <c r="AI3632" t="s">
        <v>56</v>
      </c>
      <c r="AJ3632" t="s">
        <v>56</v>
      </c>
      <c r="AK3632" t="s">
        <v>56</v>
      </c>
      <c r="AS3632">
        <v>0</v>
      </c>
    </row>
    <row r="3633" spans="1:45" x14ac:dyDescent="0.25">
      <c r="A3633" s="1">
        <v>1.39925E+16</v>
      </c>
      <c r="B3633">
        <v>885</v>
      </c>
      <c r="C3633" t="s">
        <v>15148</v>
      </c>
      <c r="D3633">
        <v>39.9</v>
      </c>
      <c r="E3633">
        <v>5</v>
      </c>
      <c r="F3633">
        <v>0</v>
      </c>
      <c r="G3633">
        <v>44.9</v>
      </c>
      <c r="H3633">
        <v>0</v>
      </c>
      <c r="I3633">
        <v>44.9</v>
      </c>
      <c r="J3633">
        <v>0</v>
      </c>
      <c r="K3633" t="s">
        <v>47</v>
      </c>
      <c r="M3633">
        <v>120</v>
      </c>
      <c r="N3633" t="s">
        <v>15149</v>
      </c>
      <c r="O3633" t="s">
        <v>49</v>
      </c>
      <c r="Q3633" t="s">
        <v>15150</v>
      </c>
      <c r="R3633" s="2">
        <v>42858.45416666667</v>
      </c>
      <c r="S3633" s="2">
        <v>42858.46875</v>
      </c>
      <c r="T3633" t="s">
        <v>859</v>
      </c>
      <c r="U3633">
        <v>1</v>
      </c>
      <c r="V3633" t="s">
        <v>15151</v>
      </c>
      <c r="W3633" t="s">
        <v>61</v>
      </c>
      <c r="Y3633">
        <v>10</v>
      </c>
      <c r="Z3633">
        <v>0</v>
      </c>
      <c r="AA3633">
        <v>0</v>
      </c>
      <c r="AB3633" t="s">
        <v>54</v>
      </c>
      <c r="AC3633">
        <v>0</v>
      </c>
      <c r="AD3633" t="s">
        <v>55</v>
      </c>
      <c r="AF3633" t="s">
        <v>62</v>
      </c>
      <c r="AI3633" t="s">
        <v>56</v>
      </c>
      <c r="AJ3633" t="s">
        <v>56</v>
      </c>
      <c r="AK3633" t="s">
        <v>56</v>
      </c>
      <c r="AS3633">
        <v>0</v>
      </c>
    </row>
    <row r="3634" spans="1:45" x14ac:dyDescent="0.25">
      <c r="A3634" s="1">
        <v>1.40068E+16</v>
      </c>
      <c r="B3634">
        <v>2350</v>
      </c>
      <c r="C3634" t="s">
        <v>15152</v>
      </c>
      <c r="D3634">
        <v>53.31</v>
      </c>
      <c r="E3634">
        <v>0</v>
      </c>
      <c r="F3634">
        <v>0</v>
      </c>
      <c r="G3634">
        <v>53.31</v>
      </c>
      <c r="H3634">
        <v>0</v>
      </c>
      <c r="I3634">
        <v>53.31</v>
      </c>
      <c r="J3634">
        <v>0</v>
      </c>
      <c r="K3634" t="s">
        <v>47</v>
      </c>
      <c r="M3634">
        <v>1185</v>
      </c>
      <c r="N3634" t="s">
        <v>15153</v>
      </c>
      <c r="O3634" t="s">
        <v>49</v>
      </c>
      <c r="Q3634" t="s">
        <v>15154</v>
      </c>
      <c r="R3634" s="2">
        <v>42858.45416666667</v>
      </c>
      <c r="S3634" s="2">
        <v>42858.454861111109</v>
      </c>
      <c r="T3634" t="s">
        <v>15155</v>
      </c>
      <c r="U3634">
        <v>24</v>
      </c>
      <c r="V3634" t="s">
        <v>15156</v>
      </c>
      <c r="W3634" t="s">
        <v>61</v>
      </c>
      <c r="Y3634">
        <v>30</v>
      </c>
      <c r="Z3634">
        <v>0</v>
      </c>
      <c r="AA3634">
        <v>0</v>
      </c>
      <c r="AB3634" t="s">
        <v>54</v>
      </c>
      <c r="AC3634">
        <v>0</v>
      </c>
      <c r="AD3634" t="s">
        <v>55</v>
      </c>
      <c r="AF3634" t="s">
        <v>62</v>
      </c>
      <c r="AI3634" t="s">
        <v>56</v>
      </c>
      <c r="AJ3634" t="s">
        <v>56</v>
      </c>
      <c r="AK3634" t="s">
        <v>56</v>
      </c>
      <c r="AS3634">
        <v>0</v>
      </c>
    </row>
    <row r="3635" spans="1:45" x14ac:dyDescent="0.25">
      <c r="A3635" s="1">
        <v>1.22598E+16</v>
      </c>
      <c r="B3635">
        <v>1047</v>
      </c>
      <c r="C3635" t="s">
        <v>15157</v>
      </c>
      <c r="D3635">
        <v>24.5</v>
      </c>
      <c r="E3635">
        <v>5</v>
      </c>
      <c r="F3635">
        <v>0</v>
      </c>
      <c r="G3635">
        <v>29.5</v>
      </c>
      <c r="H3635">
        <v>0</v>
      </c>
      <c r="I3635">
        <v>29.5</v>
      </c>
      <c r="J3635">
        <v>0</v>
      </c>
      <c r="K3635" t="s">
        <v>47</v>
      </c>
      <c r="M3635">
        <v>285</v>
      </c>
      <c r="N3635" t="s">
        <v>15158</v>
      </c>
      <c r="O3635" t="s">
        <v>49</v>
      </c>
      <c r="Q3635" t="s">
        <v>15159</v>
      </c>
      <c r="R3635" s="2">
        <v>42858.451388888891</v>
      </c>
      <c r="S3635" s="2">
        <v>42858.451388888891</v>
      </c>
      <c r="T3635" t="s">
        <v>72</v>
      </c>
      <c r="U3635">
        <v>1</v>
      </c>
      <c r="V3635" t="s">
        <v>15160</v>
      </c>
      <c r="W3635" t="s">
        <v>61</v>
      </c>
      <c r="Y3635">
        <v>5</v>
      </c>
      <c r="Z3635">
        <v>0</v>
      </c>
      <c r="AA3635">
        <v>0</v>
      </c>
      <c r="AB3635" t="s">
        <v>54</v>
      </c>
      <c r="AC3635">
        <v>0</v>
      </c>
      <c r="AD3635" t="s">
        <v>55</v>
      </c>
      <c r="AF3635" t="s">
        <v>62</v>
      </c>
      <c r="AI3635" t="s">
        <v>56</v>
      </c>
      <c r="AJ3635" t="s">
        <v>56</v>
      </c>
      <c r="AK3635" t="s">
        <v>56</v>
      </c>
      <c r="AS3635">
        <v>0</v>
      </c>
    </row>
    <row r="3636" spans="1:45" x14ac:dyDescent="0.25">
      <c r="A3636" s="1">
        <v>1.39907E+16</v>
      </c>
      <c r="B3636">
        <v>2227</v>
      </c>
      <c r="C3636" t="s">
        <v>15161</v>
      </c>
      <c r="D3636">
        <v>1.55</v>
      </c>
      <c r="E3636">
        <v>5</v>
      </c>
      <c r="F3636">
        <v>0</v>
      </c>
      <c r="G3636">
        <v>6.55</v>
      </c>
      <c r="H3636">
        <v>0</v>
      </c>
      <c r="I3636">
        <v>6.55</v>
      </c>
      <c r="J3636">
        <v>0</v>
      </c>
      <c r="K3636" t="s">
        <v>47</v>
      </c>
      <c r="M3636">
        <v>342</v>
      </c>
      <c r="N3636" t="s">
        <v>15162</v>
      </c>
      <c r="O3636" t="s">
        <v>49</v>
      </c>
      <c r="Q3636" t="s">
        <v>15163</v>
      </c>
      <c r="R3636" s="2">
        <v>42858.448611111111</v>
      </c>
      <c r="S3636" s="2">
        <v>42861.424305555556</v>
      </c>
      <c r="T3636" t="s">
        <v>14336</v>
      </c>
      <c r="U3636">
        <v>1</v>
      </c>
      <c r="V3636" t="s">
        <v>15164</v>
      </c>
      <c r="W3636" t="s">
        <v>61</v>
      </c>
      <c r="Y3636">
        <v>1</v>
      </c>
      <c r="Z3636">
        <v>0</v>
      </c>
      <c r="AA3636">
        <v>0</v>
      </c>
      <c r="AB3636" t="s">
        <v>54</v>
      </c>
      <c r="AC3636">
        <v>0</v>
      </c>
      <c r="AD3636" t="s">
        <v>55</v>
      </c>
      <c r="AF3636" t="s">
        <v>62</v>
      </c>
      <c r="AI3636" t="s">
        <v>56</v>
      </c>
      <c r="AJ3636" t="s">
        <v>56</v>
      </c>
      <c r="AK3636" t="s">
        <v>56</v>
      </c>
      <c r="AS3636">
        <v>0</v>
      </c>
    </row>
    <row r="3637" spans="1:45" x14ac:dyDescent="0.25">
      <c r="A3637" s="1">
        <v>1.39901E+16</v>
      </c>
      <c r="B3637">
        <v>3068</v>
      </c>
      <c r="C3637" t="s">
        <v>15165</v>
      </c>
      <c r="D3637">
        <v>60.22</v>
      </c>
      <c r="E3637">
        <v>0</v>
      </c>
      <c r="F3637">
        <v>0</v>
      </c>
      <c r="G3637">
        <v>60.22</v>
      </c>
      <c r="H3637">
        <v>0</v>
      </c>
      <c r="I3637">
        <v>60.22</v>
      </c>
      <c r="J3637">
        <v>0</v>
      </c>
      <c r="K3637" t="s">
        <v>47</v>
      </c>
      <c r="M3637">
        <v>2376</v>
      </c>
      <c r="N3637" t="s">
        <v>15166</v>
      </c>
      <c r="O3637" t="s">
        <v>49</v>
      </c>
      <c r="Q3637" t="s">
        <v>15167</v>
      </c>
      <c r="R3637" s="2">
        <v>42858.445833333331</v>
      </c>
      <c r="S3637" s="2">
        <v>42858.45</v>
      </c>
      <c r="T3637" t="s">
        <v>15168</v>
      </c>
      <c r="U3637">
        <v>10</v>
      </c>
      <c r="V3637" t="s">
        <v>15169</v>
      </c>
      <c r="W3637" t="s">
        <v>53</v>
      </c>
      <c r="Y3637">
        <v>25</v>
      </c>
      <c r="Z3637">
        <v>0</v>
      </c>
      <c r="AA3637">
        <v>0</v>
      </c>
      <c r="AB3637" t="s">
        <v>54</v>
      </c>
      <c r="AC3637">
        <v>0</v>
      </c>
      <c r="AD3637" t="s">
        <v>55</v>
      </c>
      <c r="AF3637" t="s">
        <v>62</v>
      </c>
      <c r="AI3637" t="s">
        <v>56</v>
      </c>
      <c r="AJ3637" t="s">
        <v>56</v>
      </c>
      <c r="AK3637" t="s">
        <v>56</v>
      </c>
      <c r="AS3637">
        <v>0</v>
      </c>
    </row>
    <row r="3638" spans="1:45" x14ac:dyDescent="0.25">
      <c r="A3638" s="1">
        <v>1.22653E+16</v>
      </c>
      <c r="B3638">
        <v>1163</v>
      </c>
      <c r="C3638" t="s">
        <v>15170</v>
      </c>
      <c r="D3638">
        <v>108.91</v>
      </c>
      <c r="E3638">
        <v>0</v>
      </c>
      <c r="F3638">
        <v>0</v>
      </c>
      <c r="G3638">
        <v>108.91</v>
      </c>
      <c r="H3638">
        <v>0</v>
      </c>
      <c r="I3638">
        <v>108.91</v>
      </c>
      <c r="J3638">
        <v>0</v>
      </c>
      <c r="K3638" t="s">
        <v>47</v>
      </c>
      <c r="M3638">
        <v>1517</v>
      </c>
      <c r="N3638" t="s">
        <v>15171</v>
      </c>
      <c r="O3638" t="s">
        <v>49</v>
      </c>
      <c r="Q3638" t="s">
        <v>15172</v>
      </c>
      <c r="R3638" s="2">
        <v>42858.443749999999</v>
      </c>
      <c r="S3638" s="2">
        <v>42858.445833333331</v>
      </c>
      <c r="T3638" t="s">
        <v>15173</v>
      </c>
      <c r="U3638">
        <v>8</v>
      </c>
      <c r="V3638" t="s">
        <v>15174</v>
      </c>
      <c r="W3638" t="s">
        <v>53</v>
      </c>
      <c r="X3638" t="s">
        <v>15175</v>
      </c>
      <c r="Y3638">
        <v>24</v>
      </c>
      <c r="Z3638">
        <v>0</v>
      </c>
      <c r="AA3638">
        <v>0</v>
      </c>
      <c r="AB3638" t="s">
        <v>54</v>
      </c>
      <c r="AC3638">
        <v>0</v>
      </c>
      <c r="AD3638" t="s">
        <v>55</v>
      </c>
      <c r="AF3638" t="s">
        <v>62</v>
      </c>
      <c r="AI3638" t="s">
        <v>56</v>
      </c>
      <c r="AJ3638" t="s">
        <v>56</v>
      </c>
      <c r="AK3638" t="s">
        <v>56</v>
      </c>
      <c r="AS3638">
        <v>0</v>
      </c>
    </row>
    <row r="3639" spans="1:45" x14ac:dyDescent="0.25">
      <c r="A3639" s="1">
        <v>1.39835E+16</v>
      </c>
      <c r="B3639">
        <v>731</v>
      </c>
      <c r="C3639" t="s">
        <v>15176</v>
      </c>
      <c r="D3639">
        <v>24.05</v>
      </c>
      <c r="E3639">
        <v>5</v>
      </c>
      <c r="F3639">
        <v>0</v>
      </c>
      <c r="G3639">
        <v>29.05</v>
      </c>
      <c r="H3639">
        <v>0</v>
      </c>
      <c r="I3639">
        <v>29.05</v>
      </c>
      <c r="J3639">
        <v>0</v>
      </c>
      <c r="K3639" t="s">
        <v>47</v>
      </c>
      <c r="M3639">
        <v>3066</v>
      </c>
      <c r="N3639" t="s">
        <v>15177</v>
      </c>
      <c r="O3639" t="s">
        <v>49</v>
      </c>
      <c r="Q3639" t="s">
        <v>15176</v>
      </c>
      <c r="R3639" s="2">
        <v>42858.429861111108</v>
      </c>
      <c r="S3639" s="2">
        <v>42858.431250000001</v>
      </c>
      <c r="T3639" t="s">
        <v>15178</v>
      </c>
      <c r="U3639">
        <v>2</v>
      </c>
      <c r="V3639" t="s">
        <v>15179</v>
      </c>
      <c r="W3639" t="s">
        <v>61</v>
      </c>
      <c r="Y3639">
        <v>45</v>
      </c>
      <c r="Z3639">
        <v>0</v>
      </c>
      <c r="AA3639">
        <v>0</v>
      </c>
      <c r="AB3639" t="s">
        <v>54</v>
      </c>
      <c r="AC3639">
        <v>0</v>
      </c>
      <c r="AD3639" t="s">
        <v>55</v>
      </c>
      <c r="AF3639" t="s">
        <v>62</v>
      </c>
      <c r="AI3639" t="s">
        <v>56</v>
      </c>
      <c r="AJ3639" t="s">
        <v>56</v>
      </c>
      <c r="AK3639" t="s">
        <v>56</v>
      </c>
      <c r="AS3639">
        <v>0</v>
      </c>
    </row>
    <row r="3640" spans="1:45" x14ac:dyDescent="0.25">
      <c r="A3640" s="1">
        <v>1.22441E+16</v>
      </c>
      <c r="B3640">
        <v>772</v>
      </c>
      <c r="C3640" t="s">
        <v>3971</v>
      </c>
      <c r="D3640">
        <v>123.42</v>
      </c>
      <c r="E3640">
        <v>0</v>
      </c>
      <c r="F3640">
        <v>0</v>
      </c>
      <c r="G3640">
        <v>123.42</v>
      </c>
      <c r="H3640">
        <v>0</v>
      </c>
      <c r="I3640">
        <v>123.42</v>
      </c>
      <c r="J3640">
        <v>0</v>
      </c>
      <c r="K3640" t="s">
        <v>47</v>
      </c>
      <c r="M3640">
        <v>196</v>
      </c>
      <c r="N3640" t="s">
        <v>3972</v>
      </c>
      <c r="O3640" t="s">
        <v>49</v>
      </c>
      <c r="P3640" t="s">
        <v>3973</v>
      </c>
      <c r="Q3640" t="s">
        <v>3974</v>
      </c>
      <c r="R3640" s="2">
        <v>42858.428472222222</v>
      </c>
      <c r="S3640" s="2">
        <v>42858.428472222222</v>
      </c>
      <c r="T3640" t="s">
        <v>15180</v>
      </c>
      <c r="U3640">
        <v>10</v>
      </c>
      <c r="V3640" t="s">
        <v>15181</v>
      </c>
      <c r="W3640" t="s">
        <v>53</v>
      </c>
      <c r="Y3640">
        <v>47</v>
      </c>
      <c r="Z3640">
        <v>0</v>
      </c>
      <c r="AA3640">
        <v>0</v>
      </c>
      <c r="AB3640" t="s">
        <v>54</v>
      </c>
      <c r="AC3640">
        <v>0</v>
      </c>
      <c r="AD3640" t="s">
        <v>55</v>
      </c>
      <c r="AF3640" t="s">
        <v>62</v>
      </c>
      <c r="AI3640" t="s">
        <v>56</v>
      </c>
      <c r="AJ3640" t="s">
        <v>56</v>
      </c>
      <c r="AK3640" t="s">
        <v>56</v>
      </c>
      <c r="AS3640">
        <v>0</v>
      </c>
    </row>
    <row r="3641" spans="1:45" x14ac:dyDescent="0.25">
      <c r="A3641" s="1">
        <v>1.22492E+16</v>
      </c>
      <c r="B3641">
        <v>3269</v>
      </c>
      <c r="C3641" t="s">
        <v>15182</v>
      </c>
      <c r="D3641">
        <v>5.37</v>
      </c>
      <c r="E3641">
        <v>5</v>
      </c>
      <c r="F3641">
        <v>0</v>
      </c>
      <c r="G3641">
        <v>10.37</v>
      </c>
      <c r="H3641">
        <v>0</v>
      </c>
      <c r="I3641">
        <v>10.37</v>
      </c>
      <c r="J3641">
        <v>0</v>
      </c>
      <c r="K3641" t="s">
        <v>47</v>
      </c>
      <c r="M3641">
        <v>2700</v>
      </c>
      <c r="N3641" t="s">
        <v>15183</v>
      </c>
      <c r="O3641" t="s">
        <v>49</v>
      </c>
      <c r="Q3641" t="s">
        <v>15184</v>
      </c>
      <c r="R3641" s="2">
        <v>42858.420138888891</v>
      </c>
      <c r="S3641" s="2">
        <v>42858.42083333333</v>
      </c>
      <c r="T3641" t="s">
        <v>13106</v>
      </c>
      <c r="U3641">
        <v>1</v>
      </c>
      <c r="V3641" t="s">
        <v>15185</v>
      </c>
      <c r="W3641" t="s">
        <v>61</v>
      </c>
      <c r="Y3641">
        <v>3</v>
      </c>
      <c r="Z3641">
        <v>0</v>
      </c>
      <c r="AA3641">
        <v>0</v>
      </c>
      <c r="AB3641" t="s">
        <v>54</v>
      </c>
      <c r="AC3641">
        <v>0</v>
      </c>
      <c r="AD3641" t="s">
        <v>55</v>
      </c>
      <c r="AF3641" t="s">
        <v>62</v>
      </c>
      <c r="AI3641" t="s">
        <v>56</v>
      </c>
      <c r="AJ3641" t="s">
        <v>56</v>
      </c>
      <c r="AK3641" t="s">
        <v>56</v>
      </c>
      <c r="AS3641">
        <v>0</v>
      </c>
    </row>
    <row r="3642" spans="1:45" x14ac:dyDescent="0.25">
      <c r="A3642" s="1">
        <v>1.22357E+16</v>
      </c>
      <c r="B3642">
        <v>940</v>
      </c>
      <c r="C3642" t="s">
        <v>15186</v>
      </c>
      <c r="D3642">
        <v>2.29</v>
      </c>
      <c r="E3642">
        <v>5</v>
      </c>
      <c r="F3642">
        <v>0</v>
      </c>
      <c r="G3642">
        <v>7.29</v>
      </c>
      <c r="H3642">
        <v>0</v>
      </c>
      <c r="I3642">
        <v>7.29</v>
      </c>
      <c r="J3642">
        <v>0</v>
      </c>
      <c r="K3642" t="s">
        <v>47</v>
      </c>
      <c r="M3642">
        <v>2111</v>
      </c>
      <c r="N3642" t="s">
        <v>15187</v>
      </c>
      <c r="O3642" t="s">
        <v>49</v>
      </c>
      <c r="Q3642" t="s">
        <v>15186</v>
      </c>
      <c r="R3642" s="2">
        <v>42858.415277777778</v>
      </c>
      <c r="S3642" s="2">
        <v>42858.415277777778</v>
      </c>
      <c r="T3642" t="s">
        <v>15188</v>
      </c>
      <c r="U3642">
        <v>1</v>
      </c>
      <c r="V3642" t="s">
        <v>15189</v>
      </c>
      <c r="W3642" t="s">
        <v>68</v>
      </c>
      <c r="Y3642">
        <v>1</v>
      </c>
      <c r="Z3642">
        <v>0</v>
      </c>
      <c r="AA3642">
        <v>0</v>
      </c>
      <c r="AB3642" t="s">
        <v>54</v>
      </c>
      <c r="AC3642">
        <v>0</v>
      </c>
      <c r="AD3642" t="s">
        <v>55</v>
      </c>
      <c r="AF3642" t="s">
        <v>62</v>
      </c>
      <c r="AI3642" t="s">
        <v>56</v>
      </c>
      <c r="AJ3642" t="s">
        <v>56</v>
      </c>
      <c r="AK3642" t="s">
        <v>56</v>
      </c>
      <c r="AS3642">
        <v>0</v>
      </c>
    </row>
    <row r="3643" spans="1:45" x14ac:dyDescent="0.25">
      <c r="A3643" s="1">
        <v>1.22335E+16</v>
      </c>
      <c r="B3643">
        <v>1349</v>
      </c>
      <c r="C3643" t="s">
        <v>15190</v>
      </c>
      <c r="D3643">
        <v>58.66</v>
      </c>
      <c r="E3643">
        <v>0</v>
      </c>
      <c r="F3643">
        <v>0</v>
      </c>
      <c r="G3643">
        <v>58.66</v>
      </c>
      <c r="H3643">
        <v>0</v>
      </c>
      <c r="I3643">
        <v>58.66</v>
      </c>
      <c r="J3643">
        <v>0</v>
      </c>
      <c r="K3643" t="s">
        <v>47</v>
      </c>
      <c r="M3643">
        <v>2434</v>
      </c>
      <c r="N3643" t="s">
        <v>15191</v>
      </c>
      <c r="O3643" t="s">
        <v>49</v>
      </c>
      <c r="Q3643" t="s">
        <v>15190</v>
      </c>
      <c r="R3643" s="2">
        <v>42858.413194444445</v>
      </c>
      <c r="S3643" s="2">
        <v>42858.413194444445</v>
      </c>
      <c r="T3643" t="s">
        <v>15192</v>
      </c>
      <c r="U3643">
        <v>11</v>
      </c>
      <c r="V3643" t="s">
        <v>15193</v>
      </c>
      <c r="W3643" t="s">
        <v>53</v>
      </c>
      <c r="X3643" t="s">
        <v>404</v>
      </c>
      <c r="Y3643">
        <v>18</v>
      </c>
      <c r="Z3643">
        <v>0</v>
      </c>
      <c r="AA3643">
        <v>0</v>
      </c>
      <c r="AB3643" t="s">
        <v>54</v>
      </c>
      <c r="AC3643">
        <v>0</v>
      </c>
      <c r="AD3643" t="s">
        <v>55</v>
      </c>
      <c r="AF3643" t="s">
        <v>62</v>
      </c>
      <c r="AI3643" t="s">
        <v>56</v>
      </c>
      <c r="AJ3643" t="s">
        <v>56</v>
      </c>
      <c r="AK3643" t="s">
        <v>56</v>
      </c>
      <c r="AS3643">
        <v>0</v>
      </c>
    </row>
    <row r="3644" spans="1:45" x14ac:dyDescent="0.25">
      <c r="A3644" s="1">
        <v>1.40118E+16</v>
      </c>
      <c r="B3644">
        <v>1483</v>
      </c>
      <c r="C3644" t="s">
        <v>15194</v>
      </c>
      <c r="D3644">
        <v>210.49</v>
      </c>
      <c r="E3644">
        <v>0</v>
      </c>
      <c r="F3644">
        <v>0</v>
      </c>
      <c r="G3644">
        <v>210.49</v>
      </c>
      <c r="H3644">
        <v>0</v>
      </c>
      <c r="I3644">
        <v>210.49</v>
      </c>
      <c r="J3644">
        <v>0</v>
      </c>
      <c r="K3644" t="s">
        <v>47</v>
      </c>
      <c r="L3644" t="s">
        <v>15195</v>
      </c>
      <c r="M3644">
        <v>1056</v>
      </c>
      <c r="N3644" t="s">
        <v>15196</v>
      </c>
      <c r="O3644" t="s">
        <v>49</v>
      </c>
      <c r="Q3644" t="s">
        <v>15197</v>
      </c>
      <c r="R3644" s="2">
        <v>42858.412499999999</v>
      </c>
      <c r="S3644" s="2">
        <v>42858.48333333333</v>
      </c>
      <c r="T3644" t="s">
        <v>15198</v>
      </c>
      <c r="U3644">
        <v>11</v>
      </c>
      <c r="V3644" t="s">
        <v>15199</v>
      </c>
      <c r="W3644" t="s">
        <v>61</v>
      </c>
      <c r="X3644" t="s">
        <v>15200</v>
      </c>
      <c r="Y3644">
        <v>74</v>
      </c>
      <c r="Z3644">
        <v>0</v>
      </c>
      <c r="AA3644">
        <v>0</v>
      </c>
      <c r="AB3644" t="s">
        <v>54</v>
      </c>
      <c r="AC3644">
        <v>0</v>
      </c>
      <c r="AD3644" t="s">
        <v>55</v>
      </c>
      <c r="AF3644" t="s">
        <v>62</v>
      </c>
      <c r="AI3644" t="s">
        <v>56</v>
      </c>
      <c r="AJ3644" t="s">
        <v>56</v>
      </c>
      <c r="AK3644" t="s">
        <v>56</v>
      </c>
      <c r="AS3644">
        <v>0</v>
      </c>
    </row>
    <row r="3645" spans="1:45" x14ac:dyDescent="0.25">
      <c r="A3645" s="1">
        <v>1.22205E+16</v>
      </c>
      <c r="B3645">
        <v>85</v>
      </c>
      <c r="C3645" t="s">
        <v>15201</v>
      </c>
      <c r="D3645">
        <v>114.21</v>
      </c>
      <c r="E3645">
        <v>0</v>
      </c>
      <c r="F3645">
        <v>0</v>
      </c>
      <c r="G3645">
        <v>114.21</v>
      </c>
      <c r="H3645">
        <v>0</v>
      </c>
      <c r="I3645">
        <v>114.21</v>
      </c>
      <c r="J3645">
        <v>0</v>
      </c>
      <c r="K3645" t="s">
        <v>47</v>
      </c>
      <c r="M3645">
        <v>2786</v>
      </c>
      <c r="N3645" t="s">
        <v>15202</v>
      </c>
      <c r="O3645" t="s">
        <v>49</v>
      </c>
      <c r="Q3645" t="s">
        <v>15203</v>
      </c>
      <c r="R3645" s="2">
        <v>42858.409722222219</v>
      </c>
      <c r="S3645" s="2">
        <v>42858.409722222219</v>
      </c>
      <c r="T3645" t="s">
        <v>15204</v>
      </c>
      <c r="U3645">
        <v>7</v>
      </c>
      <c r="V3645" t="s">
        <v>15205</v>
      </c>
      <c r="W3645" t="s">
        <v>53</v>
      </c>
      <c r="Y3645">
        <v>13</v>
      </c>
      <c r="Z3645">
        <v>0</v>
      </c>
      <c r="AA3645">
        <v>0</v>
      </c>
      <c r="AB3645" t="s">
        <v>54</v>
      </c>
      <c r="AC3645">
        <v>0</v>
      </c>
      <c r="AD3645" t="s">
        <v>55</v>
      </c>
      <c r="AF3645" t="s">
        <v>62</v>
      </c>
      <c r="AI3645" t="s">
        <v>56</v>
      </c>
      <c r="AJ3645" t="s">
        <v>56</v>
      </c>
      <c r="AK3645" t="s">
        <v>56</v>
      </c>
      <c r="AS3645">
        <v>0</v>
      </c>
    </row>
    <row r="3646" spans="1:45" x14ac:dyDescent="0.25">
      <c r="A3646" s="1">
        <v>1.22366E+16</v>
      </c>
      <c r="B3646">
        <v>2471</v>
      </c>
      <c r="C3646" t="s">
        <v>1512</v>
      </c>
      <c r="D3646">
        <v>63.2</v>
      </c>
      <c r="E3646">
        <v>0</v>
      </c>
      <c r="F3646">
        <v>0</v>
      </c>
      <c r="G3646">
        <v>63.2</v>
      </c>
      <c r="H3646">
        <v>0</v>
      </c>
      <c r="I3646">
        <v>63.2</v>
      </c>
      <c r="J3646">
        <v>0</v>
      </c>
      <c r="K3646" t="s">
        <v>47</v>
      </c>
      <c r="L3646" t="s">
        <v>15206</v>
      </c>
      <c r="M3646">
        <v>2032</v>
      </c>
      <c r="N3646" t="s">
        <v>1514</v>
      </c>
      <c r="O3646" t="s">
        <v>49</v>
      </c>
      <c r="Q3646" t="s">
        <v>1515</v>
      </c>
      <c r="R3646" s="2">
        <v>42858.406944444447</v>
      </c>
      <c r="S3646" s="2">
        <v>42858.40902777778</v>
      </c>
      <c r="T3646" t="s">
        <v>15207</v>
      </c>
      <c r="U3646">
        <v>2</v>
      </c>
      <c r="V3646" t="s">
        <v>15208</v>
      </c>
      <c r="W3646" t="s">
        <v>53</v>
      </c>
      <c r="Y3646">
        <v>8</v>
      </c>
      <c r="Z3646">
        <v>0</v>
      </c>
      <c r="AA3646">
        <v>0</v>
      </c>
      <c r="AB3646" t="s">
        <v>54</v>
      </c>
      <c r="AC3646">
        <v>0</v>
      </c>
      <c r="AD3646" t="s">
        <v>55</v>
      </c>
      <c r="AF3646" t="s">
        <v>62</v>
      </c>
      <c r="AI3646" t="s">
        <v>56</v>
      </c>
      <c r="AJ3646" t="s">
        <v>56</v>
      </c>
      <c r="AK3646" t="s">
        <v>56</v>
      </c>
      <c r="AS3646">
        <v>0</v>
      </c>
    </row>
    <row r="3647" spans="1:45" x14ac:dyDescent="0.25">
      <c r="A3647" s="1">
        <v>1.22346E+16</v>
      </c>
      <c r="B3647">
        <v>2594</v>
      </c>
      <c r="C3647" t="s">
        <v>15209</v>
      </c>
      <c r="D3647">
        <v>58.35</v>
      </c>
      <c r="E3647">
        <v>0</v>
      </c>
      <c r="F3647">
        <v>0</v>
      </c>
      <c r="G3647">
        <v>58.35</v>
      </c>
      <c r="H3647">
        <v>0</v>
      </c>
      <c r="I3647">
        <v>58.35</v>
      </c>
      <c r="J3647">
        <v>0</v>
      </c>
      <c r="K3647" t="s">
        <v>47</v>
      </c>
      <c r="L3647" t="s">
        <v>15210</v>
      </c>
      <c r="M3647">
        <v>1425</v>
      </c>
      <c r="N3647" t="s">
        <v>15211</v>
      </c>
      <c r="O3647" t="s">
        <v>49</v>
      </c>
      <c r="Q3647" t="s">
        <v>15212</v>
      </c>
      <c r="R3647" s="2">
        <v>42858.404861111114</v>
      </c>
      <c r="S3647" s="2">
        <v>42858.404861111114</v>
      </c>
      <c r="T3647" t="s">
        <v>15213</v>
      </c>
      <c r="U3647">
        <v>3</v>
      </c>
      <c r="V3647" t="s">
        <v>15214</v>
      </c>
      <c r="W3647" t="s">
        <v>53</v>
      </c>
      <c r="Y3647">
        <v>12</v>
      </c>
      <c r="Z3647">
        <v>0</v>
      </c>
      <c r="AA3647">
        <v>0</v>
      </c>
      <c r="AB3647" t="s">
        <v>54</v>
      </c>
      <c r="AC3647">
        <v>0</v>
      </c>
      <c r="AD3647" t="s">
        <v>55</v>
      </c>
      <c r="AF3647" t="s">
        <v>62</v>
      </c>
      <c r="AI3647" t="s">
        <v>56</v>
      </c>
      <c r="AJ3647" t="s">
        <v>56</v>
      </c>
      <c r="AK3647" t="s">
        <v>56</v>
      </c>
      <c r="AS3647">
        <v>0</v>
      </c>
    </row>
    <row r="3648" spans="1:45" x14ac:dyDescent="0.25">
      <c r="A3648" s="1">
        <v>1.22117E+16</v>
      </c>
      <c r="B3648">
        <v>2989</v>
      </c>
      <c r="C3648" t="s">
        <v>394</v>
      </c>
      <c r="D3648">
        <v>136</v>
      </c>
      <c r="E3648">
        <v>0</v>
      </c>
      <c r="F3648">
        <v>0</v>
      </c>
      <c r="G3648">
        <v>136</v>
      </c>
      <c r="H3648">
        <v>0</v>
      </c>
      <c r="I3648">
        <v>136</v>
      </c>
      <c r="J3648">
        <v>0</v>
      </c>
      <c r="K3648" t="s">
        <v>47</v>
      </c>
      <c r="M3648">
        <v>116</v>
      </c>
      <c r="N3648" t="s">
        <v>15215</v>
      </c>
      <c r="O3648" t="s">
        <v>49</v>
      </c>
      <c r="Q3648" t="s">
        <v>15216</v>
      </c>
      <c r="R3648" s="2">
        <v>42858.392361111109</v>
      </c>
      <c r="S3648" s="2">
        <v>42858.395833333336</v>
      </c>
      <c r="T3648" t="s">
        <v>397</v>
      </c>
      <c r="U3648">
        <v>1</v>
      </c>
      <c r="V3648" t="s">
        <v>15217</v>
      </c>
      <c r="W3648" t="s">
        <v>53</v>
      </c>
      <c r="Y3648">
        <v>22</v>
      </c>
      <c r="Z3648">
        <v>0</v>
      </c>
      <c r="AA3648">
        <v>0</v>
      </c>
      <c r="AB3648" t="s">
        <v>54</v>
      </c>
      <c r="AC3648">
        <v>0</v>
      </c>
      <c r="AD3648" t="s">
        <v>55</v>
      </c>
      <c r="AI3648" t="s">
        <v>56</v>
      </c>
      <c r="AJ3648" t="s">
        <v>56</v>
      </c>
      <c r="AK3648" t="s">
        <v>56</v>
      </c>
      <c r="AS3648">
        <v>0</v>
      </c>
    </row>
    <row r="3649" spans="1:45" x14ac:dyDescent="0.25">
      <c r="A3649" s="1">
        <v>1.22105E+16</v>
      </c>
      <c r="B3649">
        <v>2640</v>
      </c>
      <c r="C3649" t="s">
        <v>15218</v>
      </c>
      <c r="D3649">
        <v>13.13</v>
      </c>
      <c r="E3649">
        <v>5</v>
      </c>
      <c r="F3649">
        <v>0</v>
      </c>
      <c r="G3649">
        <v>18.13</v>
      </c>
      <c r="H3649">
        <v>0</v>
      </c>
      <c r="I3649">
        <v>18.13</v>
      </c>
      <c r="J3649">
        <v>0</v>
      </c>
      <c r="K3649" t="s">
        <v>47</v>
      </c>
      <c r="M3649">
        <v>3093</v>
      </c>
      <c r="N3649" t="s">
        <v>15219</v>
      </c>
      <c r="O3649" t="s">
        <v>49</v>
      </c>
      <c r="Q3649" t="s">
        <v>15218</v>
      </c>
      <c r="R3649" s="2">
        <v>42858.390972222223</v>
      </c>
      <c r="S3649" s="2">
        <v>42858.390972222223</v>
      </c>
      <c r="T3649" t="s">
        <v>15220</v>
      </c>
      <c r="U3649">
        <v>5</v>
      </c>
      <c r="V3649" t="s">
        <v>15221</v>
      </c>
      <c r="W3649" t="s">
        <v>61</v>
      </c>
      <c r="Y3649">
        <v>5</v>
      </c>
      <c r="Z3649">
        <v>0</v>
      </c>
      <c r="AA3649">
        <v>0</v>
      </c>
      <c r="AB3649" t="s">
        <v>54</v>
      </c>
      <c r="AC3649">
        <v>0</v>
      </c>
      <c r="AD3649" t="s">
        <v>55</v>
      </c>
      <c r="AF3649" t="s">
        <v>62</v>
      </c>
      <c r="AI3649" t="s">
        <v>56</v>
      </c>
      <c r="AJ3649" t="s">
        <v>56</v>
      </c>
      <c r="AK3649" t="s">
        <v>56</v>
      </c>
      <c r="AS3649">
        <v>0</v>
      </c>
    </row>
    <row r="3650" spans="1:45" x14ac:dyDescent="0.25">
      <c r="A3650" s="1">
        <v>1.39575E+16</v>
      </c>
      <c r="B3650">
        <v>2199</v>
      </c>
      <c r="C3650" t="s">
        <v>15222</v>
      </c>
      <c r="D3650">
        <v>59.47</v>
      </c>
      <c r="E3650">
        <v>0</v>
      </c>
      <c r="F3650">
        <v>0</v>
      </c>
      <c r="G3650">
        <v>59.47</v>
      </c>
      <c r="H3650">
        <v>0</v>
      </c>
      <c r="I3650">
        <v>59.47</v>
      </c>
      <c r="J3650">
        <v>0</v>
      </c>
      <c r="K3650" t="s">
        <v>47</v>
      </c>
      <c r="M3650">
        <v>2886</v>
      </c>
      <c r="N3650" t="s">
        <v>15223</v>
      </c>
      <c r="O3650" t="s">
        <v>49</v>
      </c>
      <c r="Q3650" t="s">
        <v>15224</v>
      </c>
      <c r="R3650" s="2">
        <v>42858.375</v>
      </c>
      <c r="S3650" s="2">
        <v>42858.375</v>
      </c>
      <c r="T3650" t="s">
        <v>15225</v>
      </c>
      <c r="U3650">
        <v>8</v>
      </c>
      <c r="V3650" t="s">
        <v>15226</v>
      </c>
      <c r="W3650" t="s">
        <v>53</v>
      </c>
      <c r="X3650" t="s">
        <v>404</v>
      </c>
      <c r="Y3650">
        <v>8</v>
      </c>
      <c r="Z3650">
        <v>0</v>
      </c>
      <c r="AA3650">
        <v>0</v>
      </c>
      <c r="AB3650" t="s">
        <v>54</v>
      </c>
      <c r="AC3650">
        <v>0</v>
      </c>
      <c r="AD3650" t="s">
        <v>55</v>
      </c>
      <c r="AF3650" t="s">
        <v>62</v>
      </c>
      <c r="AI3650" t="s">
        <v>56</v>
      </c>
      <c r="AJ3650" t="s">
        <v>56</v>
      </c>
      <c r="AK3650" t="s">
        <v>56</v>
      </c>
      <c r="AS3650">
        <v>0</v>
      </c>
    </row>
    <row r="3651" spans="1:45" x14ac:dyDescent="0.25">
      <c r="A3651" s="1">
        <v>1.3969E+16</v>
      </c>
      <c r="B3651">
        <v>2117</v>
      </c>
      <c r="C3651" t="s">
        <v>15227</v>
      </c>
      <c r="D3651">
        <v>1.69</v>
      </c>
      <c r="E3651">
        <v>5</v>
      </c>
      <c r="F3651">
        <v>0</v>
      </c>
      <c r="G3651">
        <v>6.69</v>
      </c>
      <c r="H3651">
        <v>0</v>
      </c>
      <c r="I3651">
        <v>6.69</v>
      </c>
      <c r="J3651">
        <v>0</v>
      </c>
      <c r="K3651" t="s">
        <v>47</v>
      </c>
      <c r="L3651" t="s">
        <v>15228</v>
      </c>
      <c r="M3651">
        <v>1093</v>
      </c>
      <c r="N3651" t="s">
        <v>15229</v>
      </c>
      <c r="O3651" t="s">
        <v>49</v>
      </c>
      <c r="Q3651" t="s">
        <v>15230</v>
      </c>
      <c r="R3651" s="2">
        <v>42858.37222222222</v>
      </c>
      <c r="S3651" s="2">
        <v>42858.375694444447</v>
      </c>
      <c r="T3651" t="s">
        <v>9439</v>
      </c>
      <c r="U3651">
        <v>1</v>
      </c>
      <c r="V3651" t="s">
        <v>15231</v>
      </c>
      <c r="W3651" t="s">
        <v>61</v>
      </c>
      <c r="X3651" t="s">
        <v>7722</v>
      </c>
      <c r="Y3651">
        <v>1</v>
      </c>
      <c r="Z3651">
        <v>0</v>
      </c>
      <c r="AA3651">
        <v>0</v>
      </c>
      <c r="AB3651" t="s">
        <v>54</v>
      </c>
      <c r="AC3651">
        <v>0</v>
      </c>
      <c r="AD3651" t="s">
        <v>55</v>
      </c>
      <c r="AI3651" t="s">
        <v>56</v>
      </c>
      <c r="AJ3651" t="s">
        <v>56</v>
      </c>
      <c r="AK3651" t="s">
        <v>56</v>
      </c>
      <c r="AS3651">
        <v>0</v>
      </c>
    </row>
    <row r="3652" spans="1:45" x14ac:dyDescent="0.25">
      <c r="A3652" s="1">
        <v>1.39641E+16</v>
      </c>
      <c r="B3652">
        <v>2602</v>
      </c>
      <c r="C3652" t="s">
        <v>15232</v>
      </c>
      <c r="D3652">
        <v>124.62</v>
      </c>
      <c r="E3652">
        <v>0</v>
      </c>
      <c r="F3652">
        <v>0</v>
      </c>
      <c r="G3652">
        <v>124.62</v>
      </c>
      <c r="H3652">
        <v>0</v>
      </c>
      <c r="I3652">
        <v>124.62</v>
      </c>
      <c r="J3652">
        <v>0</v>
      </c>
      <c r="K3652" t="s">
        <v>47</v>
      </c>
      <c r="M3652">
        <v>1955</v>
      </c>
      <c r="N3652" t="s">
        <v>15233</v>
      </c>
      <c r="O3652" t="s">
        <v>49</v>
      </c>
      <c r="P3652" t="s">
        <v>15234</v>
      </c>
      <c r="Q3652" t="s">
        <v>15235</v>
      </c>
      <c r="R3652" s="2">
        <v>42858.363194444442</v>
      </c>
      <c r="S3652" s="2">
        <v>42858.363194444442</v>
      </c>
      <c r="T3652" t="s">
        <v>15236</v>
      </c>
      <c r="U3652">
        <v>10</v>
      </c>
      <c r="V3652" t="s">
        <v>15237</v>
      </c>
      <c r="W3652" t="s">
        <v>53</v>
      </c>
      <c r="Y3652">
        <v>48</v>
      </c>
      <c r="Z3652">
        <v>0</v>
      </c>
      <c r="AA3652">
        <v>0</v>
      </c>
      <c r="AB3652" t="s">
        <v>54</v>
      </c>
      <c r="AC3652">
        <v>0</v>
      </c>
      <c r="AD3652" t="s">
        <v>55</v>
      </c>
      <c r="AI3652" t="s">
        <v>56</v>
      </c>
      <c r="AJ3652" t="s">
        <v>56</v>
      </c>
      <c r="AK3652" t="s">
        <v>56</v>
      </c>
      <c r="AS3652">
        <v>0</v>
      </c>
    </row>
    <row r="3653" spans="1:45" x14ac:dyDescent="0.25">
      <c r="A3653" s="1">
        <v>1.21992E+16</v>
      </c>
      <c r="B3653">
        <v>2267</v>
      </c>
      <c r="C3653" t="s">
        <v>15238</v>
      </c>
      <c r="D3653">
        <v>5.79</v>
      </c>
      <c r="E3653">
        <v>5</v>
      </c>
      <c r="F3653">
        <v>0</v>
      </c>
      <c r="G3653">
        <v>10.79</v>
      </c>
      <c r="H3653">
        <v>0</v>
      </c>
      <c r="I3653">
        <v>10.79</v>
      </c>
      <c r="J3653">
        <v>0</v>
      </c>
      <c r="K3653" t="s">
        <v>47</v>
      </c>
      <c r="M3653">
        <v>1064</v>
      </c>
      <c r="N3653" t="s">
        <v>15239</v>
      </c>
      <c r="O3653" t="s">
        <v>49</v>
      </c>
      <c r="Q3653" t="s">
        <v>15240</v>
      </c>
      <c r="R3653" s="2">
        <v>42858.359722222223</v>
      </c>
      <c r="S3653" s="2">
        <v>42858.359722222223</v>
      </c>
      <c r="T3653" t="s">
        <v>939</v>
      </c>
      <c r="U3653">
        <v>1</v>
      </c>
      <c r="V3653" t="s">
        <v>15241</v>
      </c>
      <c r="W3653" t="s">
        <v>61</v>
      </c>
      <c r="Y3653">
        <v>1</v>
      </c>
      <c r="Z3653">
        <v>0</v>
      </c>
      <c r="AA3653">
        <v>0</v>
      </c>
      <c r="AB3653" t="s">
        <v>54</v>
      </c>
      <c r="AC3653">
        <v>0</v>
      </c>
      <c r="AD3653" t="s">
        <v>55</v>
      </c>
      <c r="AF3653" t="s">
        <v>62</v>
      </c>
      <c r="AI3653" t="s">
        <v>56</v>
      </c>
      <c r="AJ3653" t="s">
        <v>56</v>
      </c>
      <c r="AK3653" t="s">
        <v>56</v>
      </c>
      <c r="AS3653">
        <v>0</v>
      </c>
    </row>
    <row r="3654" spans="1:45" x14ac:dyDescent="0.25">
      <c r="A3654" s="1">
        <v>1.39492E+16</v>
      </c>
      <c r="B3654">
        <v>506</v>
      </c>
      <c r="C3654" t="s">
        <v>15242</v>
      </c>
      <c r="D3654">
        <v>36.56</v>
      </c>
      <c r="E3654">
        <v>5</v>
      </c>
      <c r="F3654">
        <v>0</v>
      </c>
      <c r="G3654">
        <v>41.56</v>
      </c>
      <c r="H3654">
        <v>0</v>
      </c>
      <c r="I3654">
        <v>41.56</v>
      </c>
      <c r="J3654">
        <v>0</v>
      </c>
      <c r="K3654" t="s">
        <v>47</v>
      </c>
      <c r="M3654">
        <v>1110</v>
      </c>
      <c r="N3654" t="s">
        <v>15243</v>
      </c>
      <c r="O3654" t="s">
        <v>49</v>
      </c>
      <c r="Q3654" t="s">
        <v>15242</v>
      </c>
      <c r="R3654" s="2">
        <v>42858.35833333333</v>
      </c>
      <c r="S3654" s="2">
        <v>42858.359027777777</v>
      </c>
      <c r="T3654" t="s">
        <v>15244</v>
      </c>
      <c r="U3654">
        <v>4</v>
      </c>
      <c r="V3654" t="s">
        <v>15245</v>
      </c>
      <c r="W3654" t="s">
        <v>68</v>
      </c>
      <c r="Y3654">
        <v>4</v>
      </c>
      <c r="Z3654">
        <v>0</v>
      </c>
      <c r="AA3654">
        <v>0</v>
      </c>
      <c r="AB3654" t="s">
        <v>54</v>
      </c>
      <c r="AC3654">
        <v>0</v>
      </c>
      <c r="AD3654" t="s">
        <v>55</v>
      </c>
      <c r="AF3654" t="s">
        <v>62</v>
      </c>
      <c r="AI3654" t="s">
        <v>56</v>
      </c>
      <c r="AJ3654" t="s">
        <v>56</v>
      </c>
      <c r="AK3654" t="s">
        <v>56</v>
      </c>
      <c r="AS3654">
        <v>0</v>
      </c>
    </row>
    <row r="3655" spans="1:45" x14ac:dyDescent="0.25">
      <c r="A3655" s="1">
        <v>1.22037E+16</v>
      </c>
      <c r="B3655">
        <v>1352</v>
      </c>
      <c r="C3655" t="s">
        <v>15246</v>
      </c>
      <c r="D3655">
        <v>59.86</v>
      </c>
      <c r="E3655">
        <v>0</v>
      </c>
      <c r="F3655">
        <v>0</v>
      </c>
      <c r="G3655">
        <v>59.86</v>
      </c>
      <c r="H3655">
        <v>0</v>
      </c>
      <c r="I3655">
        <v>59.86</v>
      </c>
      <c r="J3655">
        <v>0</v>
      </c>
      <c r="K3655" t="s">
        <v>47</v>
      </c>
      <c r="L3655" t="s">
        <v>15247</v>
      </c>
      <c r="M3655">
        <v>2822</v>
      </c>
      <c r="N3655" t="s">
        <v>15248</v>
      </c>
      <c r="O3655" t="s">
        <v>49</v>
      </c>
      <c r="Q3655" t="s">
        <v>15249</v>
      </c>
      <c r="R3655" s="2">
        <v>42858.351388888892</v>
      </c>
      <c r="S3655" s="2">
        <v>42858.352777777778</v>
      </c>
      <c r="T3655" t="s">
        <v>15250</v>
      </c>
      <c r="U3655">
        <v>4</v>
      </c>
      <c r="V3655" t="s">
        <v>15251</v>
      </c>
      <c r="W3655" t="s">
        <v>61</v>
      </c>
      <c r="Y3655">
        <v>7</v>
      </c>
      <c r="Z3655">
        <v>0</v>
      </c>
      <c r="AA3655">
        <v>0</v>
      </c>
      <c r="AB3655" t="s">
        <v>54</v>
      </c>
      <c r="AC3655">
        <v>0</v>
      </c>
      <c r="AD3655" t="s">
        <v>55</v>
      </c>
      <c r="AF3655" t="s">
        <v>62</v>
      </c>
      <c r="AI3655" t="s">
        <v>56</v>
      </c>
      <c r="AJ3655" t="s">
        <v>56</v>
      </c>
      <c r="AK3655" t="s">
        <v>56</v>
      </c>
      <c r="AS3655">
        <v>0</v>
      </c>
    </row>
    <row r="3656" spans="1:45" x14ac:dyDescent="0.25">
      <c r="A3656" s="1">
        <v>1.3944E+16</v>
      </c>
      <c r="B3656">
        <v>385</v>
      </c>
      <c r="C3656" t="s">
        <v>15252</v>
      </c>
      <c r="D3656">
        <v>7.9</v>
      </c>
      <c r="E3656">
        <v>5</v>
      </c>
      <c r="F3656">
        <v>0</v>
      </c>
      <c r="G3656">
        <v>12.9</v>
      </c>
      <c r="H3656">
        <v>0</v>
      </c>
      <c r="I3656">
        <v>12.9</v>
      </c>
      <c r="J3656">
        <v>0</v>
      </c>
      <c r="K3656" t="s">
        <v>47</v>
      </c>
      <c r="M3656">
        <v>1053</v>
      </c>
      <c r="N3656" t="s">
        <v>15253</v>
      </c>
      <c r="O3656" t="s">
        <v>49</v>
      </c>
      <c r="Q3656" t="s">
        <v>15254</v>
      </c>
      <c r="R3656" s="2">
        <v>42858.349305555559</v>
      </c>
      <c r="S3656" s="2">
        <v>42858.349305555559</v>
      </c>
      <c r="T3656" t="s">
        <v>1710</v>
      </c>
      <c r="U3656">
        <v>1</v>
      </c>
      <c r="V3656" t="s">
        <v>15255</v>
      </c>
      <c r="W3656" t="s">
        <v>68</v>
      </c>
      <c r="Y3656">
        <v>1</v>
      </c>
      <c r="Z3656">
        <v>0</v>
      </c>
      <c r="AA3656">
        <v>0</v>
      </c>
      <c r="AB3656" t="s">
        <v>54</v>
      </c>
      <c r="AC3656">
        <v>0</v>
      </c>
      <c r="AD3656" t="s">
        <v>55</v>
      </c>
      <c r="AF3656" t="s">
        <v>62</v>
      </c>
      <c r="AI3656" t="s">
        <v>56</v>
      </c>
      <c r="AJ3656" t="s">
        <v>56</v>
      </c>
      <c r="AK3656" t="s">
        <v>56</v>
      </c>
      <c r="AS3656">
        <v>0</v>
      </c>
    </row>
    <row r="3657" spans="1:45" x14ac:dyDescent="0.25">
      <c r="A3657" s="1">
        <v>1.39421E+16</v>
      </c>
      <c r="B3657">
        <v>1287</v>
      </c>
      <c r="C3657" t="s">
        <v>15256</v>
      </c>
      <c r="D3657">
        <v>37.94</v>
      </c>
      <c r="E3657">
        <v>5</v>
      </c>
      <c r="F3657">
        <v>0</v>
      </c>
      <c r="G3657">
        <v>42.94</v>
      </c>
      <c r="H3657">
        <v>0</v>
      </c>
      <c r="I3657">
        <v>42.94</v>
      </c>
      <c r="J3657">
        <v>0</v>
      </c>
      <c r="K3657" t="s">
        <v>47</v>
      </c>
      <c r="M3657">
        <v>275</v>
      </c>
      <c r="N3657" t="s">
        <v>15257</v>
      </c>
      <c r="O3657" t="s">
        <v>49</v>
      </c>
      <c r="Q3657" t="s">
        <v>15258</v>
      </c>
      <c r="R3657" s="2">
        <v>42858.343055555553</v>
      </c>
      <c r="S3657" s="2">
        <v>42858.347222222219</v>
      </c>
      <c r="T3657" t="s">
        <v>15259</v>
      </c>
      <c r="U3657">
        <v>7</v>
      </c>
      <c r="V3657" t="s">
        <v>15260</v>
      </c>
      <c r="W3657" t="s">
        <v>53</v>
      </c>
      <c r="Y3657">
        <v>23</v>
      </c>
      <c r="Z3657">
        <v>0</v>
      </c>
      <c r="AA3657">
        <v>0</v>
      </c>
      <c r="AB3657" t="s">
        <v>54</v>
      </c>
      <c r="AC3657">
        <v>0</v>
      </c>
      <c r="AD3657" t="s">
        <v>55</v>
      </c>
      <c r="AI3657" t="s">
        <v>56</v>
      </c>
      <c r="AJ3657" t="s">
        <v>56</v>
      </c>
      <c r="AK3657" t="s">
        <v>56</v>
      </c>
      <c r="AS3657">
        <v>0</v>
      </c>
    </row>
    <row r="3658" spans="1:45" x14ac:dyDescent="0.25">
      <c r="A3658" s="1">
        <v>1.22013E+16</v>
      </c>
      <c r="B3658">
        <v>2496</v>
      </c>
      <c r="C3658" t="s">
        <v>15261</v>
      </c>
      <c r="D3658">
        <v>19.079999999999998</v>
      </c>
      <c r="E3658">
        <v>5</v>
      </c>
      <c r="F3658">
        <v>0</v>
      </c>
      <c r="G3658">
        <v>24.08</v>
      </c>
      <c r="H3658">
        <v>0</v>
      </c>
      <c r="I3658">
        <v>24.08</v>
      </c>
      <c r="J3658">
        <v>0</v>
      </c>
      <c r="K3658" t="s">
        <v>47</v>
      </c>
      <c r="M3658">
        <v>1434</v>
      </c>
      <c r="N3658" t="s">
        <v>15262</v>
      </c>
      <c r="O3658" t="s">
        <v>49</v>
      </c>
      <c r="P3658" t="s">
        <v>15263</v>
      </c>
      <c r="Q3658" t="s">
        <v>15261</v>
      </c>
      <c r="R3658" s="2">
        <v>42858.343055555553</v>
      </c>
      <c r="S3658" s="2">
        <v>42858.343055555553</v>
      </c>
      <c r="T3658" t="s">
        <v>98</v>
      </c>
      <c r="U3658">
        <v>1</v>
      </c>
      <c r="V3658" t="s">
        <v>15264</v>
      </c>
      <c r="W3658" t="s">
        <v>61</v>
      </c>
      <c r="Y3658">
        <v>12</v>
      </c>
      <c r="Z3658">
        <v>0</v>
      </c>
      <c r="AA3658">
        <v>0</v>
      </c>
      <c r="AB3658" t="s">
        <v>54</v>
      </c>
      <c r="AC3658">
        <v>0</v>
      </c>
      <c r="AD3658" t="s">
        <v>55</v>
      </c>
      <c r="AI3658" t="s">
        <v>56</v>
      </c>
      <c r="AJ3658" t="s">
        <v>56</v>
      </c>
      <c r="AK3658" t="s">
        <v>56</v>
      </c>
      <c r="AS3658">
        <v>0</v>
      </c>
    </row>
    <row r="3659" spans="1:45" x14ac:dyDescent="0.25">
      <c r="A3659" s="1">
        <v>1.39735E+16</v>
      </c>
      <c r="B3659">
        <v>3382</v>
      </c>
      <c r="C3659" t="s">
        <v>15265</v>
      </c>
      <c r="D3659">
        <v>5.9</v>
      </c>
      <c r="E3659">
        <v>5</v>
      </c>
      <c r="F3659">
        <v>0</v>
      </c>
      <c r="G3659">
        <v>10.9</v>
      </c>
      <c r="H3659">
        <v>0</v>
      </c>
      <c r="I3659">
        <v>10.9</v>
      </c>
      <c r="J3659">
        <v>0</v>
      </c>
      <c r="K3659" t="s">
        <v>47</v>
      </c>
      <c r="M3659">
        <v>591</v>
      </c>
      <c r="N3659" t="s">
        <v>15266</v>
      </c>
      <c r="O3659" t="s">
        <v>49</v>
      </c>
      <c r="Q3659" t="s">
        <v>15267</v>
      </c>
      <c r="R3659" s="2">
        <v>42858.338194444441</v>
      </c>
      <c r="S3659" s="2">
        <v>42858.338194444441</v>
      </c>
      <c r="T3659" t="s">
        <v>939</v>
      </c>
      <c r="U3659">
        <v>1</v>
      </c>
      <c r="V3659" t="s">
        <v>15268</v>
      </c>
      <c r="W3659" t="s">
        <v>61</v>
      </c>
      <c r="Y3659">
        <v>1</v>
      </c>
      <c r="Z3659">
        <v>0</v>
      </c>
      <c r="AA3659">
        <v>0</v>
      </c>
      <c r="AB3659" t="s">
        <v>54</v>
      </c>
      <c r="AC3659">
        <v>0</v>
      </c>
      <c r="AD3659" t="s">
        <v>55</v>
      </c>
      <c r="AF3659" t="s">
        <v>62</v>
      </c>
      <c r="AI3659" t="s">
        <v>56</v>
      </c>
      <c r="AJ3659" t="s">
        <v>56</v>
      </c>
      <c r="AK3659" t="s">
        <v>56</v>
      </c>
      <c r="AS3659">
        <v>0</v>
      </c>
    </row>
    <row r="3660" spans="1:45" x14ac:dyDescent="0.25">
      <c r="A3660" s="1">
        <v>1.39491E+16</v>
      </c>
      <c r="B3660">
        <v>757</v>
      </c>
      <c r="C3660" t="s">
        <v>15269</v>
      </c>
      <c r="D3660">
        <v>7.8</v>
      </c>
      <c r="E3660">
        <v>5</v>
      </c>
      <c r="F3660">
        <v>0</v>
      </c>
      <c r="G3660">
        <v>12.8</v>
      </c>
      <c r="H3660">
        <v>0</v>
      </c>
      <c r="I3660">
        <v>12.8</v>
      </c>
      <c r="J3660">
        <v>0</v>
      </c>
      <c r="K3660" t="s">
        <v>47</v>
      </c>
      <c r="M3660">
        <v>2214</v>
      </c>
      <c r="N3660" t="s">
        <v>15270</v>
      </c>
      <c r="O3660" t="s">
        <v>49</v>
      </c>
      <c r="Q3660" t="s">
        <v>15271</v>
      </c>
      <c r="R3660" s="2">
        <v>42858.32916666667</v>
      </c>
      <c r="S3660" s="2">
        <v>42858.329861111109</v>
      </c>
      <c r="T3660" t="s">
        <v>259</v>
      </c>
      <c r="U3660">
        <v>1</v>
      </c>
      <c r="V3660" t="s">
        <v>15272</v>
      </c>
      <c r="W3660" t="s">
        <v>61</v>
      </c>
      <c r="Y3660">
        <v>2</v>
      </c>
      <c r="Z3660">
        <v>0</v>
      </c>
      <c r="AA3660">
        <v>0</v>
      </c>
      <c r="AB3660" t="s">
        <v>54</v>
      </c>
      <c r="AC3660">
        <v>0</v>
      </c>
      <c r="AD3660" t="s">
        <v>55</v>
      </c>
      <c r="AF3660" t="s">
        <v>62</v>
      </c>
      <c r="AI3660" t="s">
        <v>56</v>
      </c>
      <c r="AJ3660" t="s">
        <v>56</v>
      </c>
      <c r="AK3660" t="s">
        <v>56</v>
      </c>
      <c r="AS3660">
        <v>0</v>
      </c>
    </row>
    <row r="3661" spans="1:45" x14ac:dyDescent="0.25">
      <c r="A3661" s="1">
        <v>1.39475E+16</v>
      </c>
      <c r="B3661">
        <v>974</v>
      </c>
      <c r="C3661" t="s">
        <v>6788</v>
      </c>
      <c r="D3661">
        <v>184.74</v>
      </c>
      <c r="E3661">
        <v>0</v>
      </c>
      <c r="F3661">
        <v>0</v>
      </c>
      <c r="G3661">
        <v>184.74</v>
      </c>
      <c r="H3661">
        <v>0</v>
      </c>
      <c r="I3661">
        <v>184.74</v>
      </c>
      <c r="J3661">
        <v>0</v>
      </c>
      <c r="K3661" t="s">
        <v>47</v>
      </c>
      <c r="M3661">
        <v>1424</v>
      </c>
      <c r="N3661" t="s">
        <v>6789</v>
      </c>
      <c r="O3661" t="s">
        <v>49</v>
      </c>
      <c r="Q3661" t="s">
        <v>6788</v>
      </c>
      <c r="R3661" s="2">
        <v>42858.31527777778</v>
      </c>
      <c r="S3661" s="2">
        <v>42858.31527777778</v>
      </c>
      <c r="T3661" t="s">
        <v>15273</v>
      </c>
      <c r="U3661">
        <v>5</v>
      </c>
      <c r="V3661" t="s">
        <v>15274</v>
      </c>
      <c r="W3661" t="s">
        <v>53</v>
      </c>
      <c r="Y3661">
        <v>52</v>
      </c>
      <c r="Z3661">
        <v>0</v>
      </c>
      <c r="AA3661">
        <v>0</v>
      </c>
      <c r="AB3661" t="s">
        <v>54</v>
      </c>
      <c r="AC3661">
        <v>0</v>
      </c>
      <c r="AD3661" t="s">
        <v>55</v>
      </c>
      <c r="AF3661" t="s">
        <v>62</v>
      </c>
      <c r="AI3661" t="s">
        <v>56</v>
      </c>
      <c r="AJ3661" t="s">
        <v>56</v>
      </c>
      <c r="AK3661" t="s">
        <v>56</v>
      </c>
      <c r="AS3661">
        <v>0</v>
      </c>
    </row>
    <row r="3662" spans="1:45" x14ac:dyDescent="0.25">
      <c r="A3662" s="1">
        <v>1.39651E+16</v>
      </c>
      <c r="B3662">
        <v>988</v>
      </c>
      <c r="C3662" t="s">
        <v>15275</v>
      </c>
      <c r="D3662">
        <v>26.69</v>
      </c>
      <c r="E3662">
        <v>5</v>
      </c>
      <c r="F3662">
        <v>0</v>
      </c>
      <c r="G3662">
        <v>31.69</v>
      </c>
      <c r="H3662">
        <v>0</v>
      </c>
      <c r="I3662">
        <v>31.69</v>
      </c>
      <c r="J3662">
        <v>0</v>
      </c>
      <c r="K3662" t="s">
        <v>47</v>
      </c>
      <c r="M3662">
        <v>1444</v>
      </c>
      <c r="N3662" t="s">
        <v>15276</v>
      </c>
      <c r="O3662" t="s">
        <v>49</v>
      </c>
      <c r="Q3662" t="s">
        <v>15277</v>
      </c>
      <c r="R3662" s="2">
        <v>42858.311805555553</v>
      </c>
      <c r="S3662" s="2">
        <v>42858.3125</v>
      </c>
      <c r="T3662" t="s">
        <v>15278</v>
      </c>
      <c r="U3662">
        <v>6</v>
      </c>
      <c r="V3662" t="s">
        <v>15279</v>
      </c>
      <c r="W3662" t="s">
        <v>68</v>
      </c>
      <c r="Y3662">
        <v>7</v>
      </c>
      <c r="Z3662">
        <v>0</v>
      </c>
      <c r="AA3662">
        <v>0</v>
      </c>
      <c r="AB3662" t="s">
        <v>54</v>
      </c>
      <c r="AC3662">
        <v>0</v>
      </c>
      <c r="AD3662" t="s">
        <v>55</v>
      </c>
      <c r="AF3662" t="s">
        <v>62</v>
      </c>
      <c r="AI3662" t="s">
        <v>56</v>
      </c>
      <c r="AJ3662" t="s">
        <v>56</v>
      </c>
      <c r="AK3662" t="s">
        <v>56</v>
      </c>
      <c r="AS3662">
        <v>0</v>
      </c>
    </row>
    <row r="3663" spans="1:45" x14ac:dyDescent="0.25">
      <c r="A3663" s="1">
        <v>1.39273E+16</v>
      </c>
      <c r="B3663">
        <v>1278</v>
      </c>
      <c r="C3663" t="s">
        <v>15280</v>
      </c>
      <c r="D3663">
        <v>125.5</v>
      </c>
      <c r="E3663">
        <v>0</v>
      </c>
      <c r="F3663">
        <v>0</v>
      </c>
      <c r="G3663">
        <v>125.5</v>
      </c>
      <c r="H3663">
        <v>0</v>
      </c>
      <c r="I3663">
        <v>125.5</v>
      </c>
      <c r="J3663">
        <v>0</v>
      </c>
      <c r="K3663" t="s">
        <v>47</v>
      </c>
      <c r="M3663">
        <v>1910</v>
      </c>
      <c r="N3663" t="s">
        <v>15281</v>
      </c>
      <c r="O3663" t="s">
        <v>49</v>
      </c>
      <c r="Q3663" t="s">
        <v>15282</v>
      </c>
      <c r="R3663" s="2">
        <v>42858.305555555555</v>
      </c>
      <c r="S3663" s="2">
        <v>42858.306250000001</v>
      </c>
      <c r="T3663" t="s">
        <v>15283</v>
      </c>
      <c r="U3663">
        <v>9</v>
      </c>
      <c r="V3663" t="s">
        <v>15284</v>
      </c>
      <c r="W3663" t="s">
        <v>53</v>
      </c>
      <c r="Y3663">
        <v>20</v>
      </c>
      <c r="Z3663">
        <v>0</v>
      </c>
      <c r="AA3663">
        <v>0</v>
      </c>
      <c r="AB3663" t="s">
        <v>54</v>
      </c>
      <c r="AC3663">
        <v>0</v>
      </c>
      <c r="AD3663" t="s">
        <v>55</v>
      </c>
      <c r="AF3663" t="s">
        <v>62</v>
      </c>
      <c r="AI3663" t="s">
        <v>56</v>
      </c>
      <c r="AJ3663" t="s">
        <v>56</v>
      </c>
      <c r="AK3663" t="s">
        <v>56</v>
      </c>
      <c r="AS3663">
        <v>0</v>
      </c>
    </row>
    <row r="3664" spans="1:45" x14ac:dyDescent="0.25">
      <c r="A3664" s="1">
        <v>1.39443E+16</v>
      </c>
      <c r="B3664">
        <v>2480</v>
      </c>
      <c r="C3664" t="s">
        <v>15285</v>
      </c>
      <c r="D3664">
        <v>60.37</v>
      </c>
      <c r="E3664">
        <v>0</v>
      </c>
      <c r="F3664">
        <v>0</v>
      </c>
      <c r="G3664">
        <v>60.37</v>
      </c>
      <c r="H3664">
        <v>0</v>
      </c>
      <c r="I3664">
        <v>60.37</v>
      </c>
      <c r="J3664">
        <v>0</v>
      </c>
      <c r="K3664" t="s">
        <v>47</v>
      </c>
      <c r="M3664">
        <v>1319</v>
      </c>
      <c r="N3664" t="s">
        <v>15286</v>
      </c>
      <c r="O3664" t="s">
        <v>49</v>
      </c>
      <c r="Q3664" t="s">
        <v>15285</v>
      </c>
      <c r="R3664" s="2">
        <v>42858.304861111108</v>
      </c>
      <c r="S3664" s="2">
        <v>42858.305555555555</v>
      </c>
      <c r="T3664" t="s">
        <v>15287</v>
      </c>
      <c r="U3664">
        <v>12</v>
      </c>
      <c r="V3664" t="s">
        <v>15288</v>
      </c>
      <c r="W3664" t="s">
        <v>61</v>
      </c>
      <c r="Y3664">
        <v>12</v>
      </c>
      <c r="Z3664">
        <v>0</v>
      </c>
      <c r="AA3664">
        <v>0</v>
      </c>
      <c r="AB3664" t="s">
        <v>54</v>
      </c>
      <c r="AC3664">
        <v>0</v>
      </c>
      <c r="AD3664" t="s">
        <v>55</v>
      </c>
      <c r="AF3664" t="s">
        <v>62</v>
      </c>
      <c r="AI3664" t="s">
        <v>56</v>
      </c>
      <c r="AJ3664" t="s">
        <v>56</v>
      </c>
      <c r="AK3664" t="s">
        <v>56</v>
      </c>
      <c r="AS3664">
        <v>0</v>
      </c>
    </row>
    <row r="3665" spans="1:45" x14ac:dyDescent="0.25">
      <c r="A3665" s="1">
        <v>1.39495E+16</v>
      </c>
      <c r="B3665">
        <v>1685</v>
      </c>
      <c r="C3665" t="s">
        <v>15289</v>
      </c>
      <c r="D3665">
        <v>59.19</v>
      </c>
      <c r="E3665">
        <v>0</v>
      </c>
      <c r="F3665">
        <v>0</v>
      </c>
      <c r="G3665">
        <v>59.19</v>
      </c>
      <c r="H3665">
        <v>0</v>
      </c>
      <c r="I3665">
        <v>59.19</v>
      </c>
      <c r="J3665">
        <v>0</v>
      </c>
      <c r="K3665" t="s">
        <v>47</v>
      </c>
      <c r="M3665">
        <v>2329</v>
      </c>
      <c r="N3665" t="s">
        <v>15290</v>
      </c>
      <c r="O3665" t="s">
        <v>49</v>
      </c>
      <c r="Q3665" t="s">
        <v>15291</v>
      </c>
      <c r="R3665" s="2">
        <v>42858.181250000001</v>
      </c>
      <c r="S3665" s="2">
        <v>42859.087500000001</v>
      </c>
      <c r="T3665" t="s">
        <v>15292</v>
      </c>
      <c r="U3665">
        <v>9</v>
      </c>
      <c r="V3665" t="s">
        <v>15293</v>
      </c>
      <c r="W3665" t="s">
        <v>53</v>
      </c>
      <c r="Y3665">
        <v>9</v>
      </c>
      <c r="Z3665">
        <v>0</v>
      </c>
      <c r="AA3665">
        <v>0</v>
      </c>
      <c r="AB3665" t="s">
        <v>54</v>
      </c>
      <c r="AC3665">
        <v>0</v>
      </c>
      <c r="AD3665" t="s">
        <v>55</v>
      </c>
      <c r="AF3665" t="s">
        <v>62</v>
      </c>
      <c r="AI3665" t="s">
        <v>56</v>
      </c>
      <c r="AJ3665" t="s">
        <v>56</v>
      </c>
      <c r="AK3665" t="s">
        <v>56</v>
      </c>
      <c r="AS3665">
        <v>0</v>
      </c>
    </row>
    <row r="3666" spans="1:45" x14ac:dyDescent="0.25">
      <c r="A3666" s="1">
        <v>1.39134E+16</v>
      </c>
      <c r="B3666">
        <v>3191</v>
      </c>
      <c r="C3666" t="s">
        <v>15294</v>
      </c>
      <c r="D3666">
        <v>97.3</v>
      </c>
      <c r="E3666">
        <v>0</v>
      </c>
      <c r="F3666">
        <v>0</v>
      </c>
      <c r="G3666">
        <v>97.3</v>
      </c>
      <c r="H3666">
        <v>0</v>
      </c>
      <c r="I3666">
        <v>97.3</v>
      </c>
      <c r="J3666">
        <v>0</v>
      </c>
      <c r="K3666" t="s">
        <v>47</v>
      </c>
      <c r="M3666">
        <v>2749</v>
      </c>
      <c r="N3666" t="s">
        <v>15295</v>
      </c>
      <c r="O3666" t="s">
        <v>49</v>
      </c>
      <c r="Q3666" t="s">
        <v>15296</v>
      </c>
      <c r="R3666" s="2">
        <v>42858.134722222225</v>
      </c>
      <c r="S3666" s="2">
        <v>42858.135416666664</v>
      </c>
      <c r="T3666" t="s">
        <v>15297</v>
      </c>
      <c r="U3666">
        <v>12</v>
      </c>
      <c r="V3666" t="s">
        <v>15298</v>
      </c>
      <c r="W3666" t="s">
        <v>53</v>
      </c>
      <c r="Y3666">
        <v>22</v>
      </c>
      <c r="Z3666">
        <v>0</v>
      </c>
      <c r="AA3666">
        <v>0</v>
      </c>
      <c r="AB3666" t="s">
        <v>54</v>
      </c>
      <c r="AC3666">
        <v>0</v>
      </c>
      <c r="AD3666" t="s">
        <v>55</v>
      </c>
      <c r="AF3666" t="s">
        <v>62</v>
      </c>
      <c r="AI3666" t="s">
        <v>56</v>
      </c>
      <c r="AJ3666" t="s">
        <v>56</v>
      </c>
      <c r="AK3666" t="s">
        <v>56</v>
      </c>
      <c r="AS3666">
        <v>0</v>
      </c>
    </row>
    <row r="3667" spans="1:45" x14ac:dyDescent="0.25">
      <c r="A3667" s="1">
        <v>1.21726E+16</v>
      </c>
      <c r="B3667">
        <v>2958</v>
      </c>
      <c r="C3667" t="s">
        <v>15299</v>
      </c>
      <c r="D3667">
        <v>61.07</v>
      </c>
      <c r="E3667">
        <v>0</v>
      </c>
      <c r="F3667">
        <v>0</v>
      </c>
      <c r="G3667">
        <v>61.07</v>
      </c>
      <c r="H3667">
        <v>0</v>
      </c>
      <c r="I3667">
        <v>61.07</v>
      </c>
      <c r="J3667">
        <v>0</v>
      </c>
      <c r="K3667" t="s">
        <v>47</v>
      </c>
      <c r="M3667">
        <v>1950</v>
      </c>
      <c r="N3667" t="s">
        <v>15300</v>
      </c>
      <c r="O3667" t="s">
        <v>49</v>
      </c>
      <c r="Q3667" t="s">
        <v>15299</v>
      </c>
      <c r="R3667" s="2">
        <v>42858.116666666669</v>
      </c>
      <c r="S3667" s="2">
        <v>42858.116666666669</v>
      </c>
      <c r="T3667" t="s">
        <v>15301</v>
      </c>
      <c r="U3667">
        <v>6</v>
      </c>
      <c r="V3667" t="s">
        <v>15302</v>
      </c>
      <c r="W3667" t="s">
        <v>61</v>
      </c>
      <c r="Y3667">
        <v>21</v>
      </c>
      <c r="Z3667">
        <v>0</v>
      </c>
      <c r="AA3667">
        <v>0</v>
      </c>
      <c r="AB3667" t="s">
        <v>54</v>
      </c>
      <c r="AC3667">
        <v>0</v>
      </c>
      <c r="AD3667" t="s">
        <v>55</v>
      </c>
      <c r="AF3667" t="s">
        <v>62</v>
      </c>
      <c r="AI3667" t="s">
        <v>56</v>
      </c>
      <c r="AJ3667" t="s">
        <v>56</v>
      </c>
      <c r="AK3667" t="s">
        <v>56</v>
      </c>
      <c r="AS3667">
        <v>0</v>
      </c>
    </row>
    <row r="3668" spans="1:45" x14ac:dyDescent="0.25">
      <c r="A3668" s="1">
        <v>1.21791E+16</v>
      </c>
      <c r="B3668">
        <v>3165</v>
      </c>
      <c r="C3668" t="s">
        <v>15303</v>
      </c>
      <c r="D3668">
        <v>12.84</v>
      </c>
      <c r="E3668">
        <v>5</v>
      </c>
      <c r="F3668">
        <v>0</v>
      </c>
      <c r="G3668">
        <v>17.84</v>
      </c>
      <c r="H3668">
        <v>0</v>
      </c>
      <c r="I3668">
        <v>17.84</v>
      </c>
      <c r="J3668">
        <v>0</v>
      </c>
      <c r="K3668" t="s">
        <v>47</v>
      </c>
      <c r="M3668">
        <v>360</v>
      </c>
      <c r="N3668" t="s">
        <v>15304</v>
      </c>
      <c r="O3668" t="s">
        <v>49</v>
      </c>
      <c r="Q3668" t="s">
        <v>15305</v>
      </c>
      <c r="R3668" s="2">
        <v>42858.101388888892</v>
      </c>
      <c r="S3668" s="2">
        <v>42858.638194444444</v>
      </c>
      <c r="T3668" t="s">
        <v>15306</v>
      </c>
      <c r="U3668">
        <v>7</v>
      </c>
      <c r="V3668" t="s">
        <v>15307</v>
      </c>
      <c r="W3668" t="s">
        <v>61</v>
      </c>
      <c r="Y3668">
        <v>8</v>
      </c>
      <c r="Z3668">
        <v>0</v>
      </c>
      <c r="AA3668">
        <v>0</v>
      </c>
      <c r="AB3668" t="s">
        <v>54</v>
      </c>
      <c r="AC3668">
        <v>0</v>
      </c>
      <c r="AD3668" t="s">
        <v>55</v>
      </c>
      <c r="AI3668" t="s">
        <v>56</v>
      </c>
      <c r="AJ3668" t="s">
        <v>56</v>
      </c>
      <c r="AK3668" t="s">
        <v>56</v>
      </c>
      <c r="AS3668">
        <v>0</v>
      </c>
    </row>
    <row r="3669" spans="1:45" x14ac:dyDescent="0.25">
      <c r="A3669" s="1">
        <v>1.39221E+16</v>
      </c>
      <c r="B3669">
        <v>3129</v>
      </c>
      <c r="C3669" t="s">
        <v>15308</v>
      </c>
      <c r="D3669">
        <v>43.11</v>
      </c>
      <c r="E3669">
        <v>5</v>
      </c>
      <c r="F3669">
        <v>0</v>
      </c>
      <c r="G3669">
        <v>48.11</v>
      </c>
      <c r="H3669">
        <v>0</v>
      </c>
      <c r="I3669">
        <v>48.11</v>
      </c>
      <c r="J3669">
        <v>0</v>
      </c>
      <c r="K3669" t="s">
        <v>47</v>
      </c>
      <c r="M3669">
        <v>1737</v>
      </c>
      <c r="N3669" t="s">
        <v>15309</v>
      </c>
      <c r="O3669" t="s">
        <v>49</v>
      </c>
      <c r="Q3669" t="s">
        <v>15310</v>
      </c>
      <c r="R3669" s="2">
        <v>42858.09652777778</v>
      </c>
      <c r="S3669" s="2">
        <v>42858.097222222219</v>
      </c>
      <c r="T3669" t="s">
        <v>15311</v>
      </c>
      <c r="U3669">
        <v>11</v>
      </c>
      <c r="V3669" t="s">
        <v>15312</v>
      </c>
      <c r="W3669" t="s">
        <v>61</v>
      </c>
      <c r="Y3669">
        <v>11</v>
      </c>
      <c r="Z3669">
        <v>0</v>
      </c>
      <c r="AA3669">
        <v>0</v>
      </c>
      <c r="AB3669" t="s">
        <v>54</v>
      </c>
      <c r="AC3669">
        <v>0</v>
      </c>
      <c r="AD3669" t="s">
        <v>55</v>
      </c>
      <c r="AF3669" t="s">
        <v>62</v>
      </c>
      <c r="AI3669" t="s">
        <v>56</v>
      </c>
      <c r="AJ3669" t="s">
        <v>56</v>
      </c>
      <c r="AK3669" t="s">
        <v>56</v>
      </c>
      <c r="AS3669">
        <v>0</v>
      </c>
    </row>
    <row r="3670" spans="1:45" x14ac:dyDescent="0.25">
      <c r="A3670" s="1">
        <v>1.21773E+16</v>
      </c>
      <c r="B3670">
        <v>2991</v>
      </c>
      <c r="C3670" t="s">
        <v>15313</v>
      </c>
      <c r="D3670">
        <v>15.9</v>
      </c>
      <c r="E3670">
        <v>15</v>
      </c>
      <c r="F3670">
        <v>0</v>
      </c>
      <c r="G3670">
        <v>30.9</v>
      </c>
      <c r="H3670">
        <v>0</v>
      </c>
      <c r="I3670">
        <v>30.9</v>
      </c>
      <c r="J3670">
        <v>0</v>
      </c>
      <c r="K3670" t="s">
        <v>47</v>
      </c>
      <c r="M3670">
        <v>3212</v>
      </c>
      <c r="N3670" t="s">
        <v>15314</v>
      </c>
      <c r="O3670" t="s">
        <v>49</v>
      </c>
      <c r="Q3670" t="s">
        <v>15313</v>
      </c>
      <c r="R3670" s="2">
        <v>42858.065972222219</v>
      </c>
      <c r="S3670" s="2">
        <v>42858.065972222219</v>
      </c>
      <c r="T3670" t="s">
        <v>549</v>
      </c>
      <c r="U3670">
        <v>1</v>
      </c>
      <c r="Y3670">
        <v>1</v>
      </c>
      <c r="Z3670">
        <v>0</v>
      </c>
      <c r="AA3670">
        <v>0</v>
      </c>
      <c r="AB3670" t="s">
        <v>54</v>
      </c>
      <c r="AC3670">
        <v>0</v>
      </c>
      <c r="AD3670" t="s">
        <v>55</v>
      </c>
      <c r="AF3670" t="s">
        <v>62</v>
      </c>
      <c r="AI3670" t="s">
        <v>56</v>
      </c>
      <c r="AJ3670" t="s">
        <v>56</v>
      </c>
      <c r="AK3670" t="s">
        <v>56</v>
      </c>
      <c r="AS3670">
        <v>0</v>
      </c>
    </row>
    <row r="3671" spans="1:45" x14ac:dyDescent="0.25">
      <c r="A3671" s="1">
        <v>1.21708E+16</v>
      </c>
      <c r="B3671">
        <v>2959</v>
      </c>
      <c r="C3671" t="s">
        <v>15315</v>
      </c>
      <c r="D3671">
        <v>13.05</v>
      </c>
      <c r="E3671">
        <v>0</v>
      </c>
      <c r="F3671">
        <v>0</v>
      </c>
      <c r="G3671">
        <v>13.05</v>
      </c>
      <c r="H3671">
        <v>0</v>
      </c>
      <c r="I3671">
        <v>13.05</v>
      </c>
      <c r="J3671">
        <v>0</v>
      </c>
      <c r="K3671" t="s">
        <v>47</v>
      </c>
      <c r="M3671">
        <v>980</v>
      </c>
      <c r="N3671" t="s">
        <v>15316</v>
      </c>
      <c r="O3671" t="s">
        <v>49</v>
      </c>
      <c r="P3671" t="s">
        <v>15317</v>
      </c>
      <c r="Q3671" t="s">
        <v>15318</v>
      </c>
      <c r="R3671" s="2">
        <v>42858.0625</v>
      </c>
      <c r="S3671" s="2">
        <v>42858.071527777778</v>
      </c>
      <c r="T3671" t="s">
        <v>15319</v>
      </c>
      <c r="U3671">
        <v>5</v>
      </c>
      <c r="V3671" t="s">
        <v>15320</v>
      </c>
      <c r="W3671" t="s">
        <v>68</v>
      </c>
      <c r="Y3671">
        <v>5</v>
      </c>
      <c r="Z3671">
        <v>0</v>
      </c>
      <c r="AA3671">
        <v>0</v>
      </c>
      <c r="AB3671" t="s">
        <v>54</v>
      </c>
      <c r="AC3671">
        <v>0</v>
      </c>
      <c r="AD3671" t="s">
        <v>55</v>
      </c>
      <c r="AF3671" t="s">
        <v>62</v>
      </c>
      <c r="AI3671" t="s">
        <v>56</v>
      </c>
      <c r="AJ3671" t="s">
        <v>56</v>
      </c>
      <c r="AK3671" t="s">
        <v>56</v>
      </c>
      <c r="AS3671">
        <v>0</v>
      </c>
    </row>
    <row r="3672" spans="1:45" x14ac:dyDescent="0.25">
      <c r="A3672" s="1">
        <v>1.39152E+16</v>
      </c>
      <c r="B3672">
        <v>1332</v>
      </c>
      <c r="C3672" t="s">
        <v>15321</v>
      </c>
      <c r="D3672">
        <v>166.8</v>
      </c>
      <c r="E3672">
        <v>0</v>
      </c>
      <c r="F3672">
        <v>0</v>
      </c>
      <c r="G3672">
        <v>166.8</v>
      </c>
      <c r="H3672">
        <v>0</v>
      </c>
      <c r="I3672">
        <v>166.8</v>
      </c>
      <c r="J3672">
        <v>0</v>
      </c>
      <c r="K3672" t="s">
        <v>47</v>
      </c>
      <c r="M3672">
        <v>2706</v>
      </c>
      <c r="N3672" t="s">
        <v>15322</v>
      </c>
      <c r="O3672" t="s">
        <v>49</v>
      </c>
      <c r="Q3672" t="s">
        <v>15323</v>
      </c>
      <c r="R3672" s="2">
        <v>42858.033333333333</v>
      </c>
      <c r="S3672" s="2">
        <v>42858.035416666666</v>
      </c>
      <c r="T3672" t="s">
        <v>15324</v>
      </c>
      <c r="U3672">
        <v>6</v>
      </c>
      <c r="V3672" t="s">
        <v>15325</v>
      </c>
      <c r="W3672" t="s">
        <v>53</v>
      </c>
      <c r="Y3672">
        <v>80</v>
      </c>
      <c r="Z3672">
        <v>0</v>
      </c>
      <c r="AA3672">
        <v>0</v>
      </c>
      <c r="AB3672" t="s">
        <v>54</v>
      </c>
      <c r="AC3672">
        <v>0</v>
      </c>
      <c r="AD3672" t="s">
        <v>55</v>
      </c>
      <c r="AF3672" t="s">
        <v>62</v>
      </c>
      <c r="AI3672" t="s">
        <v>56</v>
      </c>
      <c r="AJ3672" t="s">
        <v>56</v>
      </c>
      <c r="AK3672" t="s">
        <v>56</v>
      </c>
      <c r="AS3672">
        <v>0</v>
      </c>
    </row>
    <row r="3673" spans="1:45" x14ac:dyDescent="0.25">
      <c r="A3673" s="1">
        <v>1.3934E+16</v>
      </c>
      <c r="B3673">
        <v>2336</v>
      </c>
      <c r="C3673" t="s">
        <v>15326</v>
      </c>
      <c r="D3673">
        <v>39.5</v>
      </c>
      <c r="E3673">
        <v>5</v>
      </c>
      <c r="F3673">
        <v>0</v>
      </c>
      <c r="G3673">
        <v>44.5</v>
      </c>
      <c r="H3673">
        <v>0</v>
      </c>
      <c r="I3673">
        <v>44.5</v>
      </c>
      <c r="J3673">
        <v>0</v>
      </c>
      <c r="K3673" t="s">
        <v>47</v>
      </c>
      <c r="M3673">
        <v>50</v>
      </c>
      <c r="N3673" t="s">
        <v>15327</v>
      </c>
      <c r="O3673" t="s">
        <v>49</v>
      </c>
      <c r="Q3673" t="s">
        <v>15328</v>
      </c>
      <c r="R3673" s="2">
        <v>42858.015972222223</v>
      </c>
      <c r="S3673" s="2">
        <v>42860.626388888886</v>
      </c>
      <c r="T3673" t="s">
        <v>1710</v>
      </c>
      <c r="U3673">
        <v>1</v>
      </c>
      <c r="V3673" t="s">
        <v>15329</v>
      </c>
      <c r="W3673" t="s">
        <v>61</v>
      </c>
      <c r="Y3673">
        <v>5</v>
      </c>
      <c r="Z3673">
        <v>0</v>
      </c>
      <c r="AA3673">
        <v>0</v>
      </c>
      <c r="AB3673" t="s">
        <v>54</v>
      </c>
      <c r="AC3673">
        <v>0</v>
      </c>
      <c r="AD3673" t="s">
        <v>55</v>
      </c>
      <c r="AF3673" t="s">
        <v>62</v>
      </c>
      <c r="AI3673" t="s">
        <v>56</v>
      </c>
      <c r="AJ3673" t="s">
        <v>56</v>
      </c>
      <c r="AK3673" t="s">
        <v>56</v>
      </c>
      <c r="AS3673">
        <v>0</v>
      </c>
    </row>
    <row r="3674" spans="1:45" x14ac:dyDescent="0.25">
      <c r="A3674" s="1">
        <v>1.38903E+16</v>
      </c>
      <c r="B3674">
        <v>1527</v>
      </c>
      <c r="C3674" t="s">
        <v>15330</v>
      </c>
      <c r="D3674">
        <v>68.150000000000006</v>
      </c>
      <c r="E3674">
        <v>0</v>
      </c>
      <c r="F3674">
        <v>0</v>
      </c>
      <c r="G3674">
        <v>68.150000000000006</v>
      </c>
      <c r="H3674">
        <v>0</v>
      </c>
      <c r="I3674">
        <v>68.150000000000006</v>
      </c>
      <c r="J3674">
        <v>0</v>
      </c>
      <c r="K3674" t="s">
        <v>47</v>
      </c>
      <c r="L3674" t="s">
        <v>15331</v>
      </c>
      <c r="M3674">
        <v>744</v>
      </c>
      <c r="N3674" t="s">
        <v>15332</v>
      </c>
      <c r="O3674" t="s">
        <v>49</v>
      </c>
      <c r="Q3674" t="s">
        <v>15333</v>
      </c>
      <c r="R3674" s="2">
        <v>42857.991666666669</v>
      </c>
      <c r="S3674" s="2">
        <v>42857.992361111108</v>
      </c>
      <c r="T3674" t="s">
        <v>15334</v>
      </c>
      <c r="U3674">
        <v>6</v>
      </c>
      <c r="V3674" t="s">
        <v>15335</v>
      </c>
      <c r="W3674" t="s">
        <v>61</v>
      </c>
      <c r="Y3674">
        <v>38</v>
      </c>
      <c r="Z3674">
        <v>0</v>
      </c>
      <c r="AA3674">
        <v>0</v>
      </c>
      <c r="AB3674" t="s">
        <v>54</v>
      </c>
      <c r="AC3674">
        <v>0</v>
      </c>
      <c r="AD3674" t="s">
        <v>55</v>
      </c>
      <c r="AF3674" t="s">
        <v>62</v>
      </c>
      <c r="AI3674" t="s">
        <v>56</v>
      </c>
      <c r="AJ3674" t="s">
        <v>56</v>
      </c>
      <c r="AK3674" t="s">
        <v>56</v>
      </c>
      <c r="AS3674">
        <v>0</v>
      </c>
    </row>
    <row r="3675" spans="1:45" x14ac:dyDescent="0.25">
      <c r="A3675" s="1">
        <v>1.21646E+16</v>
      </c>
      <c r="B3675">
        <v>2932</v>
      </c>
      <c r="C3675" t="s">
        <v>12512</v>
      </c>
      <c r="D3675">
        <v>217.17</v>
      </c>
      <c r="E3675">
        <v>0</v>
      </c>
      <c r="F3675">
        <v>0</v>
      </c>
      <c r="G3675">
        <v>217.17</v>
      </c>
      <c r="H3675">
        <v>0</v>
      </c>
      <c r="I3675">
        <v>217.17</v>
      </c>
      <c r="J3675">
        <v>0</v>
      </c>
      <c r="K3675" t="s">
        <v>47</v>
      </c>
      <c r="M3675">
        <v>777</v>
      </c>
      <c r="N3675" t="s">
        <v>12513</v>
      </c>
      <c r="O3675" t="s">
        <v>49</v>
      </c>
      <c r="Q3675" t="s">
        <v>12514</v>
      </c>
      <c r="R3675" s="2">
        <v>42857.977777777778</v>
      </c>
      <c r="S3675" s="2">
        <v>42858.410416666666</v>
      </c>
      <c r="T3675" t="s">
        <v>15336</v>
      </c>
      <c r="U3675">
        <v>13</v>
      </c>
      <c r="V3675" t="s">
        <v>15337</v>
      </c>
      <c r="W3675" t="s">
        <v>53</v>
      </c>
      <c r="X3675" t="s">
        <v>15338</v>
      </c>
      <c r="Y3675">
        <v>25</v>
      </c>
      <c r="Z3675">
        <v>0</v>
      </c>
      <c r="AA3675">
        <v>0</v>
      </c>
      <c r="AB3675" t="s">
        <v>54</v>
      </c>
      <c r="AC3675">
        <v>0</v>
      </c>
      <c r="AD3675" t="s">
        <v>55</v>
      </c>
      <c r="AF3675" t="s">
        <v>62</v>
      </c>
      <c r="AI3675" t="s">
        <v>56</v>
      </c>
      <c r="AJ3675" t="s">
        <v>56</v>
      </c>
      <c r="AK3675" t="s">
        <v>56</v>
      </c>
      <c r="AS3675">
        <v>0</v>
      </c>
    </row>
    <row r="3676" spans="1:45" x14ac:dyDescent="0.25">
      <c r="A3676" s="1">
        <v>1.38784E+16</v>
      </c>
      <c r="B3676">
        <v>1111</v>
      </c>
      <c r="C3676" t="s">
        <v>15339</v>
      </c>
      <c r="D3676">
        <v>57.5</v>
      </c>
      <c r="E3676">
        <v>0</v>
      </c>
      <c r="F3676">
        <v>0</v>
      </c>
      <c r="G3676">
        <v>57.5</v>
      </c>
      <c r="H3676">
        <v>0</v>
      </c>
      <c r="I3676">
        <v>57.5</v>
      </c>
      <c r="J3676">
        <v>0</v>
      </c>
      <c r="K3676" t="s">
        <v>47</v>
      </c>
      <c r="M3676">
        <v>1972</v>
      </c>
      <c r="N3676" t="s">
        <v>15340</v>
      </c>
      <c r="O3676" t="s">
        <v>49</v>
      </c>
      <c r="Q3676" t="s">
        <v>15339</v>
      </c>
      <c r="R3676" s="2">
        <v>42857.972916666666</v>
      </c>
      <c r="S3676" s="2">
        <v>42857.972916666666</v>
      </c>
      <c r="T3676" t="s">
        <v>15341</v>
      </c>
      <c r="U3676">
        <v>16</v>
      </c>
      <c r="V3676" t="s">
        <v>15342</v>
      </c>
      <c r="W3676" t="s">
        <v>61</v>
      </c>
      <c r="Y3676">
        <v>26</v>
      </c>
      <c r="Z3676">
        <v>0</v>
      </c>
      <c r="AA3676">
        <v>0</v>
      </c>
      <c r="AB3676" t="s">
        <v>54</v>
      </c>
      <c r="AC3676">
        <v>0</v>
      </c>
      <c r="AD3676" t="s">
        <v>55</v>
      </c>
      <c r="AF3676" t="s">
        <v>62</v>
      </c>
      <c r="AI3676" t="s">
        <v>56</v>
      </c>
      <c r="AJ3676" t="s">
        <v>56</v>
      </c>
      <c r="AK3676" t="s">
        <v>56</v>
      </c>
      <c r="AS3676">
        <v>0</v>
      </c>
    </row>
    <row r="3677" spans="1:45" x14ac:dyDescent="0.25">
      <c r="A3677" s="1">
        <v>1.21681E+16</v>
      </c>
      <c r="B3677">
        <v>2338</v>
      </c>
      <c r="C3677" t="s">
        <v>15343</v>
      </c>
      <c r="D3677">
        <v>14</v>
      </c>
      <c r="E3677">
        <v>5</v>
      </c>
      <c r="F3677">
        <v>0</v>
      </c>
      <c r="G3677">
        <v>19</v>
      </c>
      <c r="H3677">
        <v>0</v>
      </c>
      <c r="I3677">
        <v>19</v>
      </c>
      <c r="J3677">
        <v>0</v>
      </c>
      <c r="K3677" t="s">
        <v>47</v>
      </c>
      <c r="M3677">
        <v>1810</v>
      </c>
      <c r="N3677" t="s">
        <v>15344</v>
      </c>
      <c r="O3677" t="s">
        <v>49</v>
      </c>
      <c r="Q3677" t="s">
        <v>15345</v>
      </c>
      <c r="R3677" s="2">
        <v>42857.970138888886</v>
      </c>
      <c r="S3677" s="2">
        <v>42857.974305555559</v>
      </c>
      <c r="T3677" t="s">
        <v>15346</v>
      </c>
      <c r="U3677">
        <v>4</v>
      </c>
      <c r="V3677" t="s">
        <v>15347</v>
      </c>
      <c r="W3677" t="s">
        <v>53</v>
      </c>
      <c r="X3677" t="s">
        <v>246</v>
      </c>
      <c r="Y3677">
        <v>7</v>
      </c>
      <c r="Z3677">
        <v>0</v>
      </c>
      <c r="AA3677">
        <v>0</v>
      </c>
      <c r="AB3677" t="s">
        <v>54</v>
      </c>
      <c r="AC3677">
        <v>0</v>
      </c>
      <c r="AD3677" t="s">
        <v>55</v>
      </c>
      <c r="AF3677" t="s">
        <v>62</v>
      </c>
      <c r="AI3677" t="s">
        <v>56</v>
      </c>
      <c r="AJ3677" t="s">
        <v>56</v>
      </c>
      <c r="AK3677" t="s">
        <v>56</v>
      </c>
      <c r="AS3677">
        <v>0</v>
      </c>
    </row>
    <row r="3678" spans="1:45" x14ac:dyDescent="0.25">
      <c r="A3678" s="1">
        <v>1.21528E+16</v>
      </c>
      <c r="B3678">
        <v>1068</v>
      </c>
      <c r="C3678" t="s">
        <v>15348</v>
      </c>
      <c r="D3678">
        <v>57.38</v>
      </c>
      <c r="E3678">
        <v>0</v>
      </c>
      <c r="F3678">
        <v>0</v>
      </c>
      <c r="G3678">
        <v>57.38</v>
      </c>
      <c r="H3678">
        <v>0</v>
      </c>
      <c r="I3678">
        <v>57.38</v>
      </c>
      <c r="J3678">
        <v>0</v>
      </c>
      <c r="K3678" t="s">
        <v>47</v>
      </c>
      <c r="L3678" t="s">
        <v>15349</v>
      </c>
      <c r="M3678">
        <v>1731</v>
      </c>
      <c r="N3678" t="s">
        <v>15350</v>
      </c>
      <c r="O3678" t="s">
        <v>49</v>
      </c>
      <c r="Q3678" t="s">
        <v>15351</v>
      </c>
      <c r="R3678" s="2">
        <v>42857.965277777781</v>
      </c>
      <c r="S3678" s="2">
        <v>42857.967361111114</v>
      </c>
      <c r="T3678" t="s">
        <v>15352</v>
      </c>
      <c r="U3678">
        <v>21</v>
      </c>
      <c r="V3678" t="s">
        <v>15353</v>
      </c>
      <c r="W3678" t="s">
        <v>68</v>
      </c>
      <c r="X3678" t="s">
        <v>771</v>
      </c>
      <c r="Y3678">
        <v>23</v>
      </c>
      <c r="Z3678">
        <v>0</v>
      </c>
      <c r="AA3678">
        <v>0</v>
      </c>
      <c r="AB3678" t="s">
        <v>54</v>
      </c>
      <c r="AC3678">
        <v>0</v>
      </c>
      <c r="AD3678" t="s">
        <v>55</v>
      </c>
      <c r="AF3678" t="s">
        <v>62</v>
      </c>
      <c r="AI3678" t="s">
        <v>56</v>
      </c>
      <c r="AJ3678" t="s">
        <v>56</v>
      </c>
      <c r="AK3678" t="s">
        <v>56</v>
      </c>
      <c r="AS3678">
        <v>0</v>
      </c>
    </row>
    <row r="3679" spans="1:45" x14ac:dyDescent="0.25">
      <c r="A3679" s="1">
        <v>1.2166E+16</v>
      </c>
      <c r="B3679">
        <v>492</v>
      </c>
      <c r="C3679" t="s">
        <v>15354</v>
      </c>
      <c r="D3679">
        <v>24.04</v>
      </c>
      <c r="E3679">
        <v>5</v>
      </c>
      <c r="F3679">
        <v>0</v>
      </c>
      <c r="G3679">
        <v>29.04</v>
      </c>
      <c r="H3679">
        <v>0</v>
      </c>
      <c r="I3679">
        <v>29.04</v>
      </c>
      <c r="J3679">
        <v>0</v>
      </c>
      <c r="K3679" t="s">
        <v>47</v>
      </c>
      <c r="L3679" t="s">
        <v>15355</v>
      </c>
      <c r="M3679">
        <v>3124</v>
      </c>
      <c r="N3679" t="s">
        <v>15356</v>
      </c>
      <c r="O3679" t="s">
        <v>49</v>
      </c>
      <c r="Q3679" t="s">
        <v>15357</v>
      </c>
      <c r="R3679" s="2">
        <v>42857.965277777781</v>
      </c>
      <c r="S3679" s="2">
        <v>42857.969444444447</v>
      </c>
      <c r="T3679" t="s">
        <v>15358</v>
      </c>
      <c r="U3679">
        <v>8</v>
      </c>
      <c r="V3679" t="s">
        <v>15359</v>
      </c>
      <c r="W3679" t="s">
        <v>68</v>
      </c>
      <c r="X3679" t="s">
        <v>15360</v>
      </c>
      <c r="Y3679">
        <v>8</v>
      </c>
      <c r="Z3679">
        <v>0</v>
      </c>
      <c r="AA3679">
        <v>0</v>
      </c>
      <c r="AB3679" t="s">
        <v>54</v>
      </c>
      <c r="AC3679">
        <v>0</v>
      </c>
      <c r="AD3679" t="s">
        <v>55</v>
      </c>
      <c r="AF3679" t="s">
        <v>62</v>
      </c>
      <c r="AI3679" t="s">
        <v>56</v>
      </c>
      <c r="AJ3679" t="s">
        <v>56</v>
      </c>
      <c r="AK3679" t="s">
        <v>56</v>
      </c>
      <c r="AS3679">
        <v>0</v>
      </c>
    </row>
    <row r="3680" spans="1:45" x14ac:dyDescent="0.25">
      <c r="A3680" s="1">
        <v>1.3887E+16</v>
      </c>
      <c r="B3680">
        <v>863</v>
      </c>
      <c r="C3680" t="s">
        <v>15361</v>
      </c>
      <c r="D3680">
        <v>64.5</v>
      </c>
      <c r="E3680">
        <v>0</v>
      </c>
      <c r="F3680">
        <v>0</v>
      </c>
      <c r="G3680">
        <v>64.5</v>
      </c>
      <c r="H3680">
        <v>0</v>
      </c>
      <c r="I3680">
        <v>64.5</v>
      </c>
      <c r="J3680">
        <v>0</v>
      </c>
      <c r="K3680" t="s">
        <v>47</v>
      </c>
      <c r="M3680">
        <v>763</v>
      </c>
      <c r="N3680" t="s">
        <v>15362</v>
      </c>
      <c r="O3680" t="s">
        <v>49</v>
      </c>
      <c r="Q3680" t="s">
        <v>15363</v>
      </c>
      <c r="R3680" s="2">
        <v>42857.962500000001</v>
      </c>
      <c r="S3680" s="2">
        <v>42857.963194444441</v>
      </c>
      <c r="T3680" t="s">
        <v>15364</v>
      </c>
      <c r="U3680">
        <v>3</v>
      </c>
      <c r="V3680" t="s">
        <v>15365</v>
      </c>
      <c r="W3680" t="s">
        <v>61</v>
      </c>
      <c r="Y3680">
        <v>5</v>
      </c>
      <c r="Z3680">
        <v>0</v>
      </c>
      <c r="AA3680">
        <v>0</v>
      </c>
      <c r="AB3680" t="s">
        <v>54</v>
      </c>
      <c r="AC3680">
        <v>0</v>
      </c>
      <c r="AD3680" t="s">
        <v>55</v>
      </c>
      <c r="AF3680" t="s">
        <v>62</v>
      </c>
      <c r="AI3680" t="s">
        <v>56</v>
      </c>
      <c r="AJ3680" t="s">
        <v>56</v>
      </c>
      <c r="AK3680" t="s">
        <v>56</v>
      </c>
      <c r="AS3680">
        <v>0</v>
      </c>
    </row>
    <row r="3681" spans="1:45" x14ac:dyDescent="0.25">
      <c r="A3681" s="1">
        <v>1.2159E+16</v>
      </c>
      <c r="B3681">
        <v>2963</v>
      </c>
      <c r="C3681" t="s">
        <v>15366</v>
      </c>
      <c r="D3681">
        <v>13.6</v>
      </c>
      <c r="E3681">
        <v>5</v>
      </c>
      <c r="F3681">
        <v>0</v>
      </c>
      <c r="G3681">
        <v>18.600000000000001</v>
      </c>
      <c r="H3681">
        <v>0</v>
      </c>
      <c r="I3681">
        <v>18.600000000000001</v>
      </c>
      <c r="J3681">
        <v>0</v>
      </c>
      <c r="K3681" t="s">
        <v>47</v>
      </c>
      <c r="M3681">
        <v>2281</v>
      </c>
      <c r="N3681" t="s">
        <v>15367</v>
      </c>
      <c r="O3681" t="s">
        <v>49</v>
      </c>
      <c r="Q3681" t="s">
        <v>15368</v>
      </c>
      <c r="R3681" s="2">
        <v>42857.961805555555</v>
      </c>
      <c r="S3681" s="2">
        <v>42857.962500000001</v>
      </c>
      <c r="T3681" t="s">
        <v>893</v>
      </c>
      <c r="U3681">
        <v>4</v>
      </c>
      <c r="V3681" t="s">
        <v>15369</v>
      </c>
      <c r="W3681" t="s">
        <v>68</v>
      </c>
      <c r="Y3681">
        <v>4</v>
      </c>
      <c r="Z3681">
        <v>0</v>
      </c>
      <c r="AA3681">
        <v>0</v>
      </c>
      <c r="AB3681" t="s">
        <v>54</v>
      </c>
      <c r="AC3681">
        <v>0</v>
      </c>
      <c r="AD3681" t="s">
        <v>55</v>
      </c>
      <c r="AF3681" t="s">
        <v>62</v>
      </c>
      <c r="AI3681" t="s">
        <v>56</v>
      </c>
      <c r="AJ3681" t="s">
        <v>56</v>
      </c>
      <c r="AK3681" t="s">
        <v>56</v>
      </c>
      <c r="AS3681">
        <v>0</v>
      </c>
    </row>
    <row r="3682" spans="1:45" x14ac:dyDescent="0.25">
      <c r="A3682" s="1">
        <v>1.21574E+16</v>
      </c>
      <c r="B3682">
        <v>1644</v>
      </c>
      <c r="C3682" t="s">
        <v>1712</v>
      </c>
      <c r="D3682">
        <v>590</v>
      </c>
      <c r="E3682">
        <v>0</v>
      </c>
      <c r="F3682">
        <v>0</v>
      </c>
      <c r="G3682">
        <v>590</v>
      </c>
      <c r="H3682">
        <v>0</v>
      </c>
      <c r="I3682">
        <v>590</v>
      </c>
      <c r="J3682">
        <v>0</v>
      </c>
      <c r="K3682" t="s">
        <v>47</v>
      </c>
      <c r="M3682">
        <v>1343</v>
      </c>
      <c r="N3682" t="s">
        <v>1713</v>
      </c>
      <c r="O3682" t="s">
        <v>49</v>
      </c>
      <c r="Q3682" t="s">
        <v>1714</v>
      </c>
      <c r="R3682" s="2">
        <v>42857.959027777775</v>
      </c>
      <c r="S3682" s="2">
        <v>42857.972222222219</v>
      </c>
      <c r="T3682" t="s">
        <v>1706</v>
      </c>
      <c r="U3682">
        <v>1</v>
      </c>
      <c r="V3682" t="s">
        <v>15370</v>
      </c>
      <c r="W3682" t="s">
        <v>53</v>
      </c>
      <c r="Y3682">
        <v>100</v>
      </c>
      <c r="Z3682">
        <v>0</v>
      </c>
      <c r="AA3682">
        <v>0</v>
      </c>
      <c r="AB3682" t="s">
        <v>54</v>
      </c>
      <c r="AC3682">
        <v>0</v>
      </c>
      <c r="AD3682" t="s">
        <v>55</v>
      </c>
      <c r="AF3682" t="s">
        <v>62</v>
      </c>
      <c r="AI3682" t="s">
        <v>56</v>
      </c>
      <c r="AJ3682" t="s">
        <v>56</v>
      </c>
      <c r="AK3682" t="s">
        <v>56</v>
      </c>
      <c r="AS3682">
        <v>0</v>
      </c>
    </row>
    <row r="3683" spans="1:45" x14ac:dyDescent="0.25">
      <c r="A3683" s="1">
        <v>1.38831E+16</v>
      </c>
      <c r="B3683">
        <v>3181</v>
      </c>
      <c r="C3683" t="s">
        <v>15371</v>
      </c>
      <c r="D3683">
        <v>3.9</v>
      </c>
      <c r="E3683">
        <v>5</v>
      </c>
      <c r="F3683">
        <v>0</v>
      </c>
      <c r="G3683">
        <v>8.9</v>
      </c>
      <c r="H3683">
        <v>0</v>
      </c>
      <c r="I3683">
        <v>8.9</v>
      </c>
      <c r="J3683">
        <v>0</v>
      </c>
      <c r="K3683" t="s">
        <v>47</v>
      </c>
      <c r="M3683">
        <v>3085</v>
      </c>
      <c r="N3683" t="s">
        <v>15372</v>
      </c>
      <c r="O3683" t="s">
        <v>49</v>
      </c>
      <c r="Q3683" t="s">
        <v>15373</v>
      </c>
      <c r="R3683" s="2">
        <v>42857.957638888889</v>
      </c>
      <c r="S3683" s="2">
        <v>42857.959027777775</v>
      </c>
      <c r="T3683" t="s">
        <v>800</v>
      </c>
      <c r="U3683">
        <v>1</v>
      </c>
      <c r="V3683" t="s">
        <v>15374</v>
      </c>
      <c r="W3683" t="s">
        <v>61</v>
      </c>
      <c r="Y3683">
        <v>1</v>
      </c>
      <c r="Z3683">
        <v>0</v>
      </c>
      <c r="AA3683">
        <v>0</v>
      </c>
      <c r="AB3683" t="s">
        <v>54</v>
      </c>
      <c r="AC3683">
        <v>0</v>
      </c>
      <c r="AD3683" t="s">
        <v>55</v>
      </c>
      <c r="AF3683" t="s">
        <v>62</v>
      </c>
      <c r="AI3683" t="s">
        <v>56</v>
      </c>
      <c r="AJ3683" t="s">
        <v>56</v>
      </c>
      <c r="AK3683" t="s">
        <v>56</v>
      </c>
      <c r="AS3683">
        <v>0</v>
      </c>
    </row>
    <row r="3684" spans="1:45" x14ac:dyDescent="0.25">
      <c r="A3684" s="1">
        <v>1.38831E+16</v>
      </c>
      <c r="B3684">
        <v>470</v>
      </c>
      <c r="C3684" t="s">
        <v>9647</v>
      </c>
      <c r="D3684">
        <v>120</v>
      </c>
      <c r="E3684">
        <v>0</v>
      </c>
      <c r="F3684">
        <v>0</v>
      </c>
      <c r="G3684">
        <v>120</v>
      </c>
      <c r="H3684">
        <v>0</v>
      </c>
      <c r="I3684">
        <v>120</v>
      </c>
      <c r="J3684">
        <v>0</v>
      </c>
      <c r="K3684" t="s">
        <v>47</v>
      </c>
      <c r="M3684">
        <v>3244</v>
      </c>
      <c r="N3684" t="s">
        <v>9648</v>
      </c>
      <c r="O3684" t="s">
        <v>49</v>
      </c>
      <c r="Q3684" t="s">
        <v>9649</v>
      </c>
      <c r="R3684" s="2">
        <v>42857.957638888889</v>
      </c>
      <c r="S3684" s="2">
        <v>42857.959027777775</v>
      </c>
      <c r="T3684" t="s">
        <v>4458</v>
      </c>
      <c r="U3684">
        <v>1</v>
      </c>
      <c r="V3684" t="s">
        <v>15375</v>
      </c>
      <c r="W3684" t="s">
        <v>53</v>
      </c>
      <c r="Y3684">
        <v>10</v>
      </c>
      <c r="Z3684">
        <v>0</v>
      </c>
      <c r="AA3684">
        <v>0</v>
      </c>
      <c r="AB3684" t="s">
        <v>54</v>
      </c>
      <c r="AC3684">
        <v>0</v>
      </c>
      <c r="AD3684" t="s">
        <v>55</v>
      </c>
      <c r="AF3684" t="s">
        <v>62</v>
      </c>
      <c r="AI3684" t="s">
        <v>56</v>
      </c>
      <c r="AJ3684" t="s">
        <v>56</v>
      </c>
      <c r="AK3684" t="s">
        <v>56</v>
      </c>
      <c r="AS3684">
        <v>0</v>
      </c>
    </row>
    <row r="3685" spans="1:45" x14ac:dyDescent="0.25">
      <c r="A3685" s="1">
        <v>1.38868E+16</v>
      </c>
      <c r="B3685">
        <v>3397</v>
      </c>
      <c r="C3685" t="s">
        <v>15376</v>
      </c>
      <c r="D3685">
        <v>3.78</v>
      </c>
      <c r="E3685">
        <v>5</v>
      </c>
      <c r="F3685">
        <v>0</v>
      </c>
      <c r="G3685">
        <v>8.7799999999999994</v>
      </c>
      <c r="H3685">
        <v>0</v>
      </c>
      <c r="I3685">
        <v>8.7799999999999994</v>
      </c>
      <c r="J3685">
        <v>0</v>
      </c>
      <c r="K3685" t="s">
        <v>47</v>
      </c>
      <c r="M3685">
        <v>2682</v>
      </c>
      <c r="N3685" t="s">
        <v>15377</v>
      </c>
      <c r="O3685" t="s">
        <v>49</v>
      </c>
      <c r="Q3685" t="s">
        <v>15376</v>
      </c>
      <c r="R3685" s="2">
        <v>42857.955555555556</v>
      </c>
      <c r="S3685" s="2">
        <v>42857.956944444442</v>
      </c>
      <c r="T3685" t="s">
        <v>15378</v>
      </c>
      <c r="U3685">
        <v>2</v>
      </c>
      <c r="V3685" t="s">
        <v>15379</v>
      </c>
      <c r="W3685" t="s">
        <v>61</v>
      </c>
      <c r="Y3685">
        <v>2</v>
      </c>
      <c r="Z3685">
        <v>0</v>
      </c>
      <c r="AA3685">
        <v>0</v>
      </c>
      <c r="AB3685" t="s">
        <v>54</v>
      </c>
      <c r="AC3685">
        <v>0</v>
      </c>
      <c r="AD3685" t="s">
        <v>55</v>
      </c>
      <c r="AF3685" t="s">
        <v>62</v>
      </c>
      <c r="AI3685" t="s">
        <v>56</v>
      </c>
      <c r="AJ3685" t="s">
        <v>56</v>
      </c>
      <c r="AK3685" t="s">
        <v>56</v>
      </c>
      <c r="AS3685">
        <v>0</v>
      </c>
    </row>
    <row r="3686" spans="1:45" x14ac:dyDescent="0.25">
      <c r="A3686" s="1">
        <v>1.38677E+16</v>
      </c>
      <c r="B3686">
        <v>136</v>
      </c>
      <c r="C3686" t="s">
        <v>6027</v>
      </c>
      <c r="D3686">
        <v>68.959999999999994</v>
      </c>
      <c r="E3686">
        <v>0</v>
      </c>
      <c r="F3686">
        <v>0</v>
      </c>
      <c r="G3686">
        <v>68.959999999999994</v>
      </c>
      <c r="H3686">
        <v>0</v>
      </c>
      <c r="I3686">
        <v>68.959999999999994</v>
      </c>
      <c r="J3686">
        <v>0</v>
      </c>
      <c r="K3686" t="s">
        <v>47</v>
      </c>
      <c r="M3686">
        <v>2260</v>
      </c>
      <c r="N3686" t="s">
        <v>6028</v>
      </c>
      <c r="O3686" t="s">
        <v>49</v>
      </c>
      <c r="Q3686" t="s">
        <v>6029</v>
      </c>
      <c r="R3686" s="2">
        <v>42857.955555555556</v>
      </c>
      <c r="S3686" s="2">
        <v>42857.955555555556</v>
      </c>
      <c r="T3686" t="s">
        <v>15380</v>
      </c>
      <c r="U3686">
        <v>6</v>
      </c>
      <c r="V3686" t="s">
        <v>15381</v>
      </c>
      <c r="W3686" t="s">
        <v>61</v>
      </c>
      <c r="Y3686">
        <v>23</v>
      </c>
      <c r="Z3686">
        <v>0</v>
      </c>
      <c r="AA3686">
        <v>0</v>
      </c>
      <c r="AB3686" t="s">
        <v>54</v>
      </c>
      <c r="AC3686">
        <v>0</v>
      </c>
      <c r="AD3686" t="s">
        <v>55</v>
      </c>
      <c r="AF3686" t="s">
        <v>62</v>
      </c>
      <c r="AI3686" t="s">
        <v>56</v>
      </c>
      <c r="AJ3686" t="s">
        <v>56</v>
      </c>
      <c r="AK3686" t="s">
        <v>56</v>
      </c>
      <c r="AS3686">
        <v>0</v>
      </c>
    </row>
    <row r="3687" spans="1:45" x14ac:dyDescent="0.25">
      <c r="A3687" s="1">
        <v>1.38988E+16</v>
      </c>
      <c r="B3687">
        <v>1473</v>
      </c>
      <c r="C3687" t="s">
        <v>15382</v>
      </c>
      <c r="D3687">
        <v>6.9</v>
      </c>
      <c r="E3687">
        <v>0</v>
      </c>
      <c r="F3687">
        <v>0</v>
      </c>
      <c r="G3687">
        <v>6.9</v>
      </c>
      <c r="H3687">
        <v>0</v>
      </c>
      <c r="I3687">
        <v>6.9</v>
      </c>
      <c r="J3687">
        <v>0</v>
      </c>
      <c r="K3687" t="s">
        <v>47</v>
      </c>
      <c r="M3687">
        <v>950</v>
      </c>
      <c r="N3687" t="s">
        <v>15383</v>
      </c>
      <c r="O3687" t="s">
        <v>49</v>
      </c>
      <c r="Q3687" t="s">
        <v>15384</v>
      </c>
      <c r="R3687" s="2">
        <v>42857.946527777778</v>
      </c>
      <c r="S3687" s="2">
        <v>42857.947222222225</v>
      </c>
      <c r="T3687" t="s">
        <v>711</v>
      </c>
      <c r="U3687">
        <v>1</v>
      </c>
      <c r="V3687" t="s">
        <v>15385</v>
      </c>
      <c r="W3687" t="s">
        <v>53</v>
      </c>
      <c r="Y3687">
        <v>10</v>
      </c>
      <c r="Z3687">
        <v>0</v>
      </c>
      <c r="AA3687">
        <v>0</v>
      </c>
      <c r="AB3687" t="s">
        <v>54</v>
      </c>
      <c r="AC3687">
        <v>0</v>
      </c>
      <c r="AD3687" t="s">
        <v>55</v>
      </c>
      <c r="AF3687" t="s">
        <v>62</v>
      </c>
      <c r="AI3687" t="s">
        <v>56</v>
      </c>
      <c r="AJ3687" t="s">
        <v>56</v>
      </c>
      <c r="AK3687" t="s">
        <v>56</v>
      </c>
      <c r="AS3687">
        <v>0</v>
      </c>
    </row>
    <row r="3688" spans="1:45" x14ac:dyDescent="0.25">
      <c r="A3688" s="1">
        <v>1.21559E+16</v>
      </c>
      <c r="B3688">
        <v>1428</v>
      </c>
      <c r="C3688" t="s">
        <v>15386</v>
      </c>
      <c r="D3688">
        <v>127.54</v>
      </c>
      <c r="E3688">
        <v>0</v>
      </c>
      <c r="F3688">
        <v>0</v>
      </c>
      <c r="G3688">
        <v>127.54</v>
      </c>
      <c r="H3688">
        <v>0</v>
      </c>
      <c r="I3688">
        <v>127.54</v>
      </c>
      <c r="J3688">
        <v>0</v>
      </c>
      <c r="K3688" t="s">
        <v>47</v>
      </c>
      <c r="L3688" t="s">
        <v>15387</v>
      </c>
      <c r="M3688">
        <v>1595</v>
      </c>
      <c r="N3688" t="s">
        <v>15388</v>
      </c>
      <c r="O3688" t="s">
        <v>49</v>
      </c>
      <c r="Q3688" t="s">
        <v>15389</v>
      </c>
      <c r="R3688" s="2">
        <v>42857.94027777778</v>
      </c>
      <c r="S3688" s="2">
        <v>42858.452777777777</v>
      </c>
      <c r="T3688" t="s">
        <v>15390</v>
      </c>
      <c r="U3688">
        <v>9</v>
      </c>
      <c r="V3688" t="s">
        <v>15391</v>
      </c>
      <c r="W3688" t="s">
        <v>53</v>
      </c>
      <c r="Y3688">
        <v>42</v>
      </c>
      <c r="Z3688">
        <v>0</v>
      </c>
      <c r="AA3688">
        <v>0</v>
      </c>
      <c r="AB3688" t="s">
        <v>54</v>
      </c>
      <c r="AC3688">
        <v>0</v>
      </c>
      <c r="AD3688" t="s">
        <v>55</v>
      </c>
      <c r="AF3688" t="s">
        <v>62</v>
      </c>
      <c r="AI3688" t="s">
        <v>56</v>
      </c>
      <c r="AJ3688" t="s">
        <v>56</v>
      </c>
      <c r="AK3688" t="s">
        <v>56</v>
      </c>
      <c r="AS3688">
        <v>0</v>
      </c>
    </row>
    <row r="3689" spans="1:45" x14ac:dyDescent="0.25">
      <c r="A3689" s="1">
        <v>1.38532E+16</v>
      </c>
      <c r="B3689">
        <v>1473</v>
      </c>
      <c r="C3689" t="s">
        <v>15382</v>
      </c>
      <c r="D3689">
        <v>91.6</v>
      </c>
      <c r="E3689">
        <v>0</v>
      </c>
      <c r="F3689">
        <v>0</v>
      </c>
      <c r="G3689">
        <v>91.6</v>
      </c>
      <c r="H3689">
        <v>0</v>
      </c>
      <c r="I3689">
        <v>91.6</v>
      </c>
      <c r="J3689">
        <v>0</v>
      </c>
      <c r="K3689" t="s">
        <v>47</v>
      </c>
      <c r="M3689">
        <v>950</v>
      </c>
      <c r="N3689" t="s">
        <v>15383</v>
      </c>
      <c r="O3689" t="s">
        <v>49</v>
      </c>
      <c r="Q3689" t="s">
        <v>15384</v>
      </c>
      <c r="R3689" s="2">
        <v>42857.933333333334</v>
      </c>
      <c r="S3689" s="2">
        <v>42857.9375</v>
      </c>
      <c r="T3689" t="s">
        <v>15392</v>
      </c>
      <c r="U3689">
        <v>13</v>
      </c>
      <c r="V3689" t="s">
        <v>15385</v>
      </c>
      <c r="W3689" t="s">
        <v>53</v>
      </c>
      <c r="Y3689">
        <v>32</v>
      </c>
      <c r="Z3689">
        <v>0</v>
      </c>
      <c r="AA3689">
        <v>0</v>
      </c>
      <c r="AB3689" t="s">
        <v>54</v>
      </c>
      <c r="AC3689">
        <v>0</v>
      </c>
      <c r="AD3689" t="s">
        <v>55</v>
      </c>
      <c r="AF3689" t="s">
        <v>62</v>
      </c>
      <c r="AI3689" t="s">
        <v>56</v>
      </c>
      <c r="AJ3689" t="s">
        <v>56</v>
      </c>
      <c r="AK3689" t="s">
        <v>56</v>
      </c>
      <c r="AS3689">
        <v>0</v>
      </c>
    </row>
    <row r="3690" spans="1:45" x14ac:dyDescent="0.25">
      <c r="A3690" s="1">
        <v>1.21406E+16</v>
      </c>
      <c r="B3690">
        <v>341</v>
      </c>
      <c r="C3690" t="s">
        <v>15393</v>
      </c>
      <c r="D3690">
        <v>7.8</v>
      </c>
      <c r="E3690">
        <v>5</v>
      </c>
      <c r="F3690">
        <v>0</v>
      </c>
      <c r="G3690">
        <v>12.8</v>
      </c>
      <c r="H3690">
        <v>0</v>
      </c>
      <c r="I3690">
        <v>12.8</v>
      </c>
      <c r="J3690">
        <v>0</v>
      </c>
      <c r="K3690" t="s">
        <v>47</v>
      </c>
      <c r="M3690">
        <v>1225</v>
      </c>
      <c r="N3690" t="s">
        <v>15394</v>
      </c>
      <c r="O3690" t="s">
        <v>49</v>
      </c>
      <c r="Q3690" t="s">
        <v>15393</v>
      </c>
      <c r="R3690" s="2">
        <v>42857.931250000001</v>
      </c>
      <c r="S3690" s="2">
        <v>42857.936111111114</v>
      </c>
      <c r="T3690" t="s">
        <v>259</v>
      </c>
      <c r="U3690">
        <v>1</v>
      </c>
      <c r="V3690" t="s">
        <v>15395</v>
      </c>
      <c r="W3690" t="s">
        <v>68</v>
      </c>
      <c r="Y3690">
        <v>2</v>
      </c>
      <c r="Z3690">
        <v>0</v>
      </c>
      <c r="AA3690">
        <v>0</v>
      </c>
      <c r="AB3690" t="s">
        <v>54</v>
      </c>
      <c r="AC3690">
        <v>0</v>
      </c>
      <c r="AD3690" t="s">
        <v>55</v>
      </c>
      <c r="AF3690" t="s">
        <v>62</v>
      </c>
      <c r="AI3690" t="s">
        <v>56</v>
      </c>
      <c r="AJ3690" t="s">
        <v>56</v>
      </c>
      <c r="AK3690" t="s">
        <v>56</v>
      </c>
      <c r="AS3690">
        <v>0</v>
      </c>
    </row>
    <row r="3691" spans="1:45" x14ac:dyDescent="0.25">
      <c r="A3691" s="1">
        <v>1.21573E+16</v>
      </c>
      <c r="B3691">
        <v>1596</v>
      </c>
      <c r="C3691" t="s">
        <v>15396</v>
      </c>
      <c r="D3691">
        <v>60.35</v>
      </c>
      <c r="E3691">
        <v>0</v>
      </c>
      <c r="F3691">
        <v>0</v>
      </c>
      <c r="G3691">
        <v>60.35</v>
      </c>
      <c r="H3691">
        <v>0</v>
      </c>
      <c r="I3691">
        <v>54.98</v>
      </c>
      <c r="J3691">
        <v>0</v>
      </c>
      <c r="K3691" t="s">
        <v>47</v>
      </c>
      <c r="M3691">
        <v>2274</v>
      </c>
      <c r="N3691" t="s">
        <v>15397</v>
      </c>
      <c r="O3691" t="s">
        <v>49</v>
      </c>
      <c r="Q3691" t="s">
        <v>15398</v>
      </c>
      <c r="R3691" s="2">
        <v>42857.931250000001</v>
      </c>
      <c r="S3691" s="2">
        <v>42857.931250000001</v>
      </c>
      <c r="T3691" t="s">
        <v>15399</v>
      </c>
      <c r="U3691">
        <v>12</v>
      </c>
      <c r="V3691" t="s">
        <v>15400</v>
      </c>
      <c r="W3691" t="s">
        <v>61</v>
      </c>
      <c r="Y3691">
        <v>33</v>
      </c>
      <c r="Z3691">
        <v>0</v>
      </c>
      <c r="AA3691">
        <v>0</v>
      </c>
      <c r="AB3691" t="s">
        <v>54</v>
      </c>
      <c r="AC3691">
        <v>0</v>
      </c>
      <c r="AD3691" t="s">
        <v>55</v>
      </c>
      <c r="AF3691" t="s">
        <v>62</v>
      </c>
      <c r="AI3691" t="s">
        <v>56</v>
      </c>
      <c r="AJ3691" t="s">
        <v>56</v>
      </c>
      <c r="AK3691" t="s">
        <v>56</v>
      </c>
      <c r="AS3691">
        <v>5.37</v>
      </c>
    </row>
    <row r="3692" spans="1:45" x14ac:dyDescent="0.25">
      <c r="A3692" s="1">
        <v>1.38653E+16</v>
      </c>
      <c r="B3692">
        <v>2357</v>
      </c>
      <c r="C3692" t="s">
        <v>15401</v>
      </c>
      <c r="D3692">
        <v>20.7</v>
      </c>
      <c r="E3692">
        <v>5</v>
      </c>
      <c r="F3692">
        <v>0</v>
      </c>
      <c r="G3692">
        <v>25.7</v>
      </c>
      <c r="H3692">
        <v>0</v>
      </c>
      <c r="I3692">
        <v>25.7</v>
      </c>
      <c r="J3692">
        <v>0</v>
      </c>
      <c r="K3692" t="s">
        <v>47</v>
      </c>
      <c r="M3692">
        <v>1566</v>
      </c>
      <c r="N3692" t="s">
        <v>15402</v>
      </c>
      <c r="O3692" t="s">
        <v>49</v>
      </c>
      <c r="Q3692" t="s">
        <v>15403</v>
      </c>
      <c r="R3692" s="2">
        <v>42857.929861111108</v>
      </c>
      <c r="S3692" s="2">
        <v>42857.931250000001</v>
      </c>
      <c r="T3692" t="s">
        <v>15404</v>
      </c>
      <c r="U3692">
        <v>3</v>
      </c>
      <c r="V3692" t="s">
        <v>15405</v>
      </c>
      <c r="W3692" t="s">
        <v>61</v>
      </c>
      <c r="Y3692">
        <v>3</v>
      </c>
      <c r="Z3692">
        <v>0</v>
      </c>
      <c r="AA3692">
        <v>0</v>
      </c>
      <c r="AB3692" t="s">
        <v>54</v>
      </c>
      <c r="AC3692">
        <v>0</v>
      </c>
      <c r="AD3692" t="s">
        <v>55</v>
      </c>
      <c r="AF3692" t="s">
        <v>62</v>
      </c>
      <c r="AI3692" t="s">
        <v>56</v>
      </c>
      <c r="AJ3692" t="s">
        <v>56</v>
      </c>
      <c r="AK3692" t="s">
        <v>56</v>
      </c>
      <c r="AS3692">
        <v>0</v>
      </c>
    </row>
    <row r="3693" spans="1:45" x14ac:dyDescent="0.25">
      <c r="A3693" s="1">
        <v>1.38465E+16</v>
      </c>
      <c r="B3693">
        <v>1004</v>
      </c>
      <c r="C3693" t="s">
        <v>15406</v>
      </c>
      <c r="D3693">
        <v>36.25</v>
      </c>
      <c r="E3693">
        <v>5</v>
      </c>
      <c r="F3693">
        <v>0</v>
      </c>
      <c r="G3693">
        <v>41.25</v>
      </c>
      <c r="H3693">
        <v>0</v>
      </c>
      <c r="I3693">
        <v>41.25</v>
      </c>
      <c r="J3693">
        <v>0</v>
      </c>
      <c r="K3693" t="s">
        <v>47</v>
      </c>
      <c r="M3693">
        <v>3037</v>
      </c>
      <c r="N3693" t="s">
        <v>15407</v>
      </c>
      <c r="O3693" t="s">
        <v>49</v>
      </c>
      <c r="Q3693" t="s">
        <v>15406</v>
      </c>
      <c r="R3693" s="2">
        <v>42857.925000000003</v>
      </c>
      <c r="S3693" s="2">
        <v>42857.926388888889</v>
      </c>
      <c r="T3693" t="s">
        <v>15408</v>
      </c>
      <c r="U3693">
        <v>8</v>
      </c>
      <c r="V3693" t="s">
        <v>15409</v>
      </c>
      <c r="W3693" t="s">
        <v>61</v>
      </c>
      <c r="Y3693">
        <v>8</v>
      </c>
      <c r="Z3693">
        <v>0</v>
      </c>
      <c r="AA3693">
        <v>0</v>
      </c>
      <c r="AB3693" t="s">
        <v>54</v>
      </c>
      <c r="AC3693">
        <v>0</v>
      </c>
      <c r="AD3693" t="s">
        <v>55</v>
      </c>
      <c r="AF3693" t="s">
        <v>62</v>
      </c>
      <c r="AI3693" t="s">
        <v>56</v>
      </c>
      <c r="AJ3693" t="s">
        <v>56</v>
      </c>
      <c r="AK3693" t="s">
        <v>56</v>
      </c>
      <c r="AS3693">
        <v>0</v>
      </c>
    </row>
    <row r="3694" spans="1:45" x14ac:dyDescent="0.25">
      <c r="A3694" s="1">
        <v>1.38563E+16</v>
      </c>
      <c r="B3694">
        <v>78</v>
      </c>
      <c r="C3694" t="s">
        <v>15410</v>
      </c>
      <c r="D3694">
        <v>64.040000000000006</v>
      </c>
      <c r="E3694">
        <v>0</v>
      </c>
      <c r="F3694">
        <v>0</v>
      </c>
      <c r="G3694">
        <v>64.040000000000006</v>
      </c>
      <c r="H3694">
        <v>0</v>
      </c>
      <c r="I3694">
        <v>64.040000000000006</v>
      </c>
      <c r="J3694">
        <v>0</v>
      </c>
      <c r="K3694" t="s">
        <v>47</v>
      </c>
      <c r="M3694">
        <v>2560</v>
      </c>
      <c r="N3694" t="s">
        <v>15411</v>
      </c>
      <c r="O3694" t="s">
        <v>49</v>
      </c>
      <c r="Q3694" t="s">
        <v>15412</v>
      </c>
      <c r="R3694" s="2">
        <v>42857.921527777777</v>
      </c>
      <c r="S3694" s="2">
        <v>42857.921527777777</v>
      </c>
      <c r="T3694" t="s">
        <v>15413</v>
      </c>
      <c r="U3694">
        <v>10</v>
      </c>
      <c r="V3694" t="s">
        <v>15414</v>
      </c>
      <c r="W3694" t="s">
        <v>61</v>
      </c>
      <c r="Y3694">
        <v>13</v>
      </c>
      <c r="Z3694">
        <v>0</v>
      </c>
      <c r="AA3694">
        <v>0</v>
      </c>
      <c r="AB3694" t="s">
        <v>54</v>
      </c>
      <c r="AC3694">
        <v>0</v>
      </c>
      <c r="AD3694" t="s">
        <v>55</v>
      </c>
      <c r="AF3694" t="s">
        <v>62</v>
      </c>
      <c r="AI3694" t="s">
        <v>56</v>
      </c>
      <c r="AJ3694" t="s">
        <v>56</v>
      </c>
      <c r="AK3694" t="s">
        <v>56</v>
      </c>
      <c r="AS3694">
        <v>0</v>
      </c>
    </row>
    <row r="3695" spans="1:45" x14ac:dyDescent="0.25">
      <c r="A3695" s="1">
        <v>1.21353E+16</v>
      </c>
      <c r="B3695">
        <v>1960</v>
      </c>
      <c r="C3695" t="s">
        <v>15415</v>
      </c>
      <c r="D3695">
        <v>57.12</v>
      </c>
      <c r="E3695">
        <v>0</v>
      </c>
      <c r="F3695">
        <v>0</v>
      </c>
      <c r="G3695">
        <v>57.12</v>
      </c>
      <c r="H3695">
        <v>0</v>
      </c>
      <c r="I3695">
        <v>57.12</v>
      </c>
      <c r="J3695">
        <v>0</v>
      </c>
      <c r="K3695" t="s">
        <v>47</v>
      </c>
      <c r="M3695">
        <v>2454</v>
      </c>
      <c r="N3695" t="s">
        <v>15416</v>
      </c>
      <c r="O3695" t="s">
        <v>49</v>
      </c>
      <c r="Q3695" t="s">
        <v>15417</v>
      </c>
      <c r="R3695" s="2">
        <v>42857.92083333333</v>
      </c>
      <c r="S3695" s="2">
        <v>42857.92083333333</v>
      </c>
      <c r="T3695" t="s">
        <v>15418</v>
      </c>
      <c r="U3695">
        <v>16</v>
      </c>
      <c r="V3695" t="s">
        <v>15419</v>
      </c>
      <c r="W3695" t="s">
        <v>61</v>
      </c>
      <c r="Y3695">
        <v>37</v>
      </c>
      <c r="Z3695">
        <v>0</v>
      </c>
      <c r="AA3695">
        <v>0</v>
      </c>
      <c r="AB3695" t="s">
        <v>54</v>
      </c>
      <c r="AC3695">
        <v>0</v>
      </c>
      <c r="AD3695" t="s">
        <v>55</v>
      </c>
      <c r="AF3695" t="s">
        <v>62</v>
      </c>
      <c r="AI3695" t="s">
        <v>56</v>
      </c>
      <c r="AJ3695" t="s">
        <v>56</v>
      </c>
      <c r="AK3695" t="s">
        <v>56</v>
      </c>
      <c r="AS3695">
        <v>0</v>
      </c>
    </row>
    <row r="3696" spans="1:45" x14ac:dyDescent="0.25">
      <c r="A3696" s="1">
        <v>1.38554E+16</v>
      </c>
      <c r="B3696">
        <v>1221</v>
      </c>
      <c r="C3696" t="s">
        <v>15420</v>
      </c>
      <c r="D3696">
        <v>125.39</v>
      </c>
      <c r="E3696">
        <v>0</v>
      </c>
      <c r="F3696">
        <v>0</v>
      </c>
      <c r="G3696">
        <v>125.39</v>
      </c>
      <c r="H3696">
        <v>0</v>
      </c>
      <c r="I3696">
        <v>125.39</v>
      </c>
      <c r="J3696">
        <v>0</v>
      </c>
      <c r="K3696" t="s">
        <v>47</v>
      </c>
      <c r="M3696">
        <v>249</v>
      </c>
      <c r="N3696" t="s">
        <v>15421</v>
      </c>
      <c r="O3696" t="s">
        <v>49</v>
      </c>
      <c r="Q3696" t="s">
        <v>15422</v>
      </c>
      <c r="R3696" s="2">
        <v>42857.917361111111</v>
      </c>
      <c r="S3696" s="2">
        <v>42857.918749999997</v>
      </c>
      <c r="T3696" t="s">
        <v>15423</v>
      </c>
      <c r="U3696">
        <v>15</v>
      </c>
      <c r="V3696" t="s">
        <v>15424</v>
      </c>
      <c r="W3696" t="s">
        <v>53</v>
      </c>
      <c r="Y3696">
        <v>50</v>
      </c>
      <c r="Z3696">
        <v>0</v>
      </c>
      <c r="AA3696">
        <v>0</v>
      </c>
      <c r="AB3696" t="s">
        <v>54</v>
      </c>
      <c r="AC3696">
        <v>0</v>
      </c>
      <c r="AD3696" t="s">
        <v>55</v>
      </c>
      <c r="AF3696" t="s">
        <v>62</v>
      </c>
      <c r="AI3696" t="s">
        <v>56</v>
      </c>
      <c r="AJ3696" t="s">
        <v>56</v>
      </c>
      <c r="AK3696" t="s">
        <v>56</v>
      </c>
      <c r="AS3696">
        <v>0</v>
      </c>
    </row>
    <row r="3697" spans="1:45" x14ac:dyDescent="0.25">
      <c r="A3697" s="1">
        <v>1.21317E+16</v>
      </c>
      <c r="B3697">
        <v>1338</v>
      </c>
      <c r="C3697" t="s">
        <v>15425</v>
      </c>
      <c r="D3697">
        <v>29.9</v>
      </c>
      <c r="E3697">
        <v>5</v>
      </c>
      <c r="F3697">
        <v>0</v>
      </c>
      <c r="G3697">
        <v>34.9</v>
      </c>
      <c r="H3697">
        <v>0</v>
      </c>
      <c r="I3697">
        <v>34.9</v>
      </c>
      <c r="J3697">
        <v>0</v>
      </c>
      <c r="K3697" t="s">
        <v>47</v>
      </c>
      <c r="M3697">
        <v>2975</v>
      </c>
      <c r="N3697" t="s">
        <v>15426</v>
      </c>
      <c r="O3697" t="s">
        <v>49</v>
      </c>
      <c r="Q3697" t="s">
        <v>15427</v>
      </c>
      <c r="R3697" s="2">
        <v>42857.912499999999</v>
      </c>
      <c r="S3697" s="2">
        <v>42857.913194444445</v>
      </c>
      <c r="T3697" t="s">
        <v>121</v>
      </c>
      <c r="U3697">
        <v>1</v>
      </c>
      <c r="V3697" t="s">
        <v>15428</v>
      </c>
      <c r="W3697" t="s">
        <v>61</v>
      </c>
      <c r="Y3697">
        <v>1</v>
      </c>
      <c r="Z3697">
        <v>0</v>
      </c>
      <c r="AA3697">
        <v>0</v>
      </c>
      <c r="AB3697" t="s">
        <v>54</v>
      </c>
      <c r="AC3697">
        <v>0</v>
      </c>
      <c r="AD3697" t="s">
        <v>55</v>
      </c>
      <c r="AF3697" t="s">
        <v>62</v>
      </c>
      <c r="AI3697" t="s">
        <v>56</v>
      </c>
      <c r="AJ3697" t="s">
        <v>56</v>
      </c>
      <c r="AK3697" t="s">
        <v>56</v>
      </c>
      <c r="AS3697">
        <v>0</v>
      </c>
    </row>
    <row r="3698" spans="1:45" x14ac:dyDescent="0.25">
      <c r="A3698" s="1">
        <v>1.21318E+16</v>
      </c>
      <c r="B3698">
        <v>2656</v>
      </c>
      <c r="C3698" t="s">
        <v>6963</v>
      </c>
      <c r="D3698">
        <v>133.47</v>
      </c>
      <c r="E3698">
        <v>0</v>
      </c>
      <c r="F3698">
        <v>0</v>
      </c>
      <c r="G3698">
        <v>133.47</v>
      </c>
      <c r="H3698">
        <v>0</v>
      </c>
      <c r="I3698">
        <v>133.47</v>
      </c>
      <c r="J3698">
        <v>0</v>
      </c>
      <c r="K3698" t="s">
        <v>47</v>
      </c>
      <c r="M3698">
        <v>1143</v>
      </c>
      <c r="N3698" t="s">
        <v>6964</v>
      </c>
      <c r="O3698" t="s">
        <v>49</v>
      </c>
      <c r="Q3698" t="s">
        <v>6963</v>
      </c>
      <c r="R3698" s="2">
        <v>42857.912499999999</v>
      </c>
      <c r="S3698" s="2">
        <v>42857.912499999999</v>
      </c>
      <c r="T3698" t="s">
        <v>15429</v>
      </c>
      <c r="U3698">
        <v>20</v>
      </c>
      <c r="V3698" t="s">
        <v>15430</v>
      </c>
      <c r="W3698" t="s">
        <v>53</v>
      </c>
      <c r="Y3698">
        <v>25</v>
      </c>
      <c r="Z3698">
        <v>0</v>
      </c>
      <c r="AA3698">
        <v>0</v>
      </c>
      <c r="AB3698" t="s">
        <v>54</v>
      </c>
      <c r="AC3698">
        <v>0</v>
      </c>
      <c r="AD3698" t="s">
        <v>55</v>
      </c>
      <c r="AF3698" t="s">
        <v>62</v>
      </c>
      <c r="AI3698" t="s">
        <v>56</v>
      </c>
      <c r="AJ3698" t="s">
        <v>56</v>
      </c>
      <c r="AK3698" t="s">
        <v>56</v>
      </c>
      <c r="AS3698">
        <v>0</v>
      </c>
    </row>
    <row r="3699" spans="1:45" x14ac:dyDescent="0.25">
      <c r="A3699" s="1">
        <v>1.38351E+16</v>
      </c>
      <c r="B3699">
        <v>3205</v>
      </c>
      <c r="C3699" t="s">
        <v>15431</v>
      </c>
      <c r="D3699">
        <v>18.440000000000001</v>
      </c>
      <c r="E3699">
        <v>5</v>
      </c>
      <c r="F3699">
        <v>0</v>
      </c>
      <c r="G3699">
        <v>23.44</v>
      </c>
      <c r="H3699">
        <v>0</v>
      </c>
      <c r="I3699">
        <v>23.44</v>
      </c>
      <c r="J3699">
        <v>0</v>
      </c>
      <c r="K3699" t="s">
        <v>47</v>
      </c>
      <c r="M3699">
        <v>3070</v>
      </c>
      <c r="N3699" t="s">
        <v>15432</v>
      </c>
      <c r="O3699" t="s">
        <v>49</v>
      </c>
      <c r="Q3699" t="s">
        <v>15433</v>
      </c>
      <c r="R3699" s="2">
        <v>42857.911805555559</v>
      </c>
      <c r="S3699" s="2">
        <v>42857.915972222225</v>
      </c>
      <c r="T3699" t="s">
        <v>15434</v>
      </c>
      <c r="U3699">
        <v>9</v>
      </c>
      <c r="V3699" t="s">
        <v>15435</v>
      </c>
      <c r="W3699" t="s">
        <v>61</v>
      </c>
      <c r="Y3699">
        <v>9</v>
      </c>
      <c r="Z3699">
        <v>0</v>
      </c>
      <c r="AA3699">
        <v>0</v>
      </c>
      <c r="AB3699" t="s">
        <v>54</v>
      </c>
      <c r="AC3699">
        <v>0</v>
      </c>
      <c r="AD3699" t="s">
        <v>55</v>
      </c>
      <c r="AF3699" t="s">
        <v>62</v>
      </c>
      <c r="AI3699" t="s">
        <v>56</v>
      </c>
      <c r="AJ3699" t="s">
        <v>56</v>
      </c>
      <c r="AK3699" t="s">
        <v>56</v>
      </c>
      <c r="AS3699">
        <v>0</v>
      </c>
    </row>
    <row r="3700" spans="1:45" x14ac:dyDescent="0.25">
      <c r="A3700" s="1">
        <v>1.21372E+16</v>
      </c>
      <c r="B3700">
        <v>1842</v>
      </c>
      <c r="C3700" t="s">
        <v>15436</v>
      </c>
      <c r="D3700">
        <v>63.2</v>
      </c>
      <c r="E3700">
        <v>0</v>
      </c>
      <c r="F3700">
        <v>0</v>
      </c>
      <c r="G3700">
        <v>63.2</v>
      </c>
      <c r="H3700">
        <v>0</v>
      </c>
      <c r="I3700">
        <v>63.2</v>
      </c>
      <c r="J3700">
        <v>0</v>
      </c>
      <c r="K3700" t="s">
        <v>47</v>
      </c>
      <c r="M3700">
        <v>622</v>
      </c>
      <c r="N3700" t="s">
        <v>15437</v>
      </c>
      <c r="O3700" t="s">
        <v>49</v>
      </c>
      <c r="Q3700" t="s">
        <v>15438</v>
      </c>
      <c r="R3700" s="2">
        <v>42857.908333333333</v>
      </c>
      <c r="S3700" s="2">
        <v>42857.908333333333</v>
      </c>
      <c r="T3700" t="s">
        <v>504</v>
      </c>
      <c r="U3700">
        <v>1</v>
      </c>
      <c r="V3700" t="s">
        <v>15439</v>
      </c>
      <c r="W3700" t="s">
        <v>53</v>
      </c>
      <c r="Y3700">
        <v>8</v>
      </c>
      <c r="Z3700">
        <v>0</v>
      </c>
      <c r="AA3700">
        <v>0</v>
      </c>
      <c r="AB3700" t="s">
        <v>54</v>
      </c>
      <c r="AC3700">
        <v>0</v>
      </c>
      <c r="AD3700" t="s">
        <v>55</v>
      </c>
      <c r="AF3700" t="s">
        <v>62</v>
      </c>
      <c r="AI3700" t="s">
        <v>56</v>
      </c>
      <c r="AJ3700" t="s">
        <v>56</v>
      </c>
      <c r="AK3700" t="s">
        <v>56</v>
      </c>
      <c r="AS3700">
        <v>0</v>
      </c>
    </row>
    <row r="3701" spans="1:45" x14ac:dyDescent="0.25">
      <c r="A3701" s="1">
        <v>1.38446E+16</v>
      </c>
      <c r="B3701">
        <v>517</v>
      </c>
      <c r="C3701" t="s">
        <v>15440</v>
      </c>
      <c r="D3701">
        <v>45.85</v>
      </c>
      <c r="E3701">
        <v>5</v>
      </c>
      <c r="F3701">
        <v>0</v>
      </c>
      <c r="G3701">
        <v>50.85</v>
      </c>
      <c r="H3701">
        <v>0</v>
      </c>
      <c r="I3701">
        <v>50.85</v>
      </c>
      <c r="J3701">
        <v>0</v>
      </c>
      <c r="K3701" t="s">
        <v>47</v>
      </c>
      <c r="M3701">
        <v>594</v>
      </c>
      <c r="N3701" t="s">
        <v>15441</v>
      </c>
      <c r="O3701" t="s">
        <v>49</v>
      </c>
      <c r="Q3701" t="s">
        <v>15440</v>
      </c>
      <c r="R3701" s="2">
        <v>42857.90625</v>
      </c>
      <c r="S3701" s="2">
        <v>42857.90625</v>
      </c>
      <c r="T3701" t="s">
        <v>15442</v>
      </c>
      <c r="U3701">
        <v>12</v>
      </c>
      <c r="V3701" t="s">
        <v>15443</v>
      </c>
      <c r="W3701" t="s">
        <v>61</v>
      </c>
      <c r="Y3701">
        <v>14</v>
      </c>
      <c r="Z3701">
        <v>0</v>
      </c>
      <c r="AA3701">
        <v>0</v>
      </c>
      <c r="AB3701" t="s">
        <v>54</v>
      </c>
      <c r="AC3701">
        <v>0</v>
      </c>
      <c r="AD3701" t="s">
        <v>55</v>
      </c>
      <c r="AF3701" t="s">
        <v>62</v>
      </c>
      <c r="AI3701" t="s">
        <v>56</v>
      </c>
      <c r="AJ3701" t="s">
        <v>56</v>
      </c>
      <c r="AK3701" t="s">
        <v>56</v>
      </c>
      <c r="AS3701">
        <v>0</v>
      </c>
    </row>
    <row r="3702" spans="1:45" x14ac:dyDescent="0.25">
      <c r="A3702" s="1">
        <v>1.38336E+16</v>
      </c>
      <c r="B3702">
        <v>3231</v>
      </c>
      <c r="C3702" t="s">
        <v>15444</v>
      </c>
      <c r="D3702">
        <v>74.099999999999994</v>
      </c>
      <c r="E3702">
        <v>0</v>
      </c>
      <c r="F3702">
        <v>0</v>
      </c>
      <c r="G3702">
        <v>74.099999999999994</v>
      </c>
      <c r="H3702">
        <v>0</v>
      </c>
      <c r="I3702">
        <v>74.099999999999994</v>
      </c>
      <c r="J3702">
        <v>0</v>
      </c>
      <c r="K3702" t="s">
        <v>47</v>
      </c>
      <c r="M3702">
        <v>19</v>
      </c>
      <c r="N3702" t="s">
        <v>15445</v>
      </c>
      <c r="O3702" t="s">
        <v>49</v>
      </c>
      <c r="Q3702" t="s">
        <v>15446</v>
      </c>
      <c r="R3702" s="2">
        <v>42857.895138888889</v>
      </c>
      <c r="S3702" s="2">
        <v>42857.895138888889</v>
      </c>
      <c r="T3702" t="s">
        <v>4021</v>
      </c>
      <c r="U3702">
        <v>6</v>
      </c>
      <c r="V3702" t="s">
        <v>15447</v>
      </c>
      <c r="W3702" t="s">
        <v>53</v>
      </c>
      <c r="Y3702">
        <v>40</v>
      </c>
      <c r="Z3702">
        <v>0</v>
      </c>
      <c r="AA3702">
        <v>0</v>
      </c>
      <c r="AB3702" t="s">
        <v>54</v>
      </c>
      <c r="AC3702">
        <v>0</v>
      </c>
      <c r="AD3702" t="s">
        <v>55</v>
      </c>
      <c r="AF3702" t="s">
        <v>62</v>
      </c>
      <c r="AI3702" t="s">
        <v>56</v>
      </c>
      <c r="AJ3702" t="s">
        <v>56</v>
      </c>
      <c r="AK3702" t="s">
        <v>56</v>
      </c>
      <c r="AS3702">
        <v>0</v>
      </c>
    </row>
    <row r="3703" spans="1:45" x14ac:dyDescent="0.25">
      <c r="A3703" s="1">
        <v>1.21236E+16</v>
      </c>
      <c r="B3703">
        <v>2362</v>
      </c>
      <c r="C3703" t="s">
        <v>15448</v>
      </c>
      <c r="D3703">
        <v>58.57</v>
      </c>
      <c r="E3703">
        <v>0</v>
      </c>
      <c r="F3703">
        <v>0</v>
      </c>
      <c r="G3703">
        <v>58.57</v>
      </c>
      <c r="H3703">
        <v>0</v>
      </c>
      <c r="I3703">
        <v>58.57</v>
      </c>
      <c r="J3703">
        <v>0</v>
      </c>
      <c r="K3703" t="s">
        <v>47</v>
      </c>
      <c r="M3703">
        <v>1221</v>
      </c>
      <c r="N3703" t="s">
        <v>15449</v>
      </c>
      <c r="O3703" t="s">
        <v>49</v>
      </c>
      <c r="Q3703" t="s">
        <v>15448</v>
      </c>
      <c r="R3703" s="2">
        <v>42857.893750000003</v>
      </c>
      <c r="S3703" s="2">
        <v>42857.895833333336</v>
      </c>
      <c r="T3703" t="s">
        <v>408</v>
      </c>
      <c r="U3703">
        <v>1</v>
      </c>
      <c r="V3703" t="s">
        <v>15450</v>
      </c>
      <c r="W3703" t="s">
        <v>61</v>
      </c>
      <c r="Y3703">
        <v>24</v>
      </c>
      <c r="Z3703">
        <v>0</v>
      </c>
      <c r="AA3703">
        <v>0</v>
      </c>
      <c r="AB3703" t="s">
        <v>54</v>
      </c>
      <c r="AC3703">
        <v>0</v>
      </c>
      <c r="AD3703" t="s">
        <v>55</v>
      </c>
      <c r="AF3703" t="s">
        <v>62</v>
      </c>
      <c r="AI3703" t="s">
        <v>56</v>
      </c>
      <c r="AJ3703" t="s">
        <v>56</v>
      </c>
      <c r="AK3703" t="s">
        <v>56</v>
      </c>
      <c r="AS3703">
        <v>0</v>
      </c>
    </row>
    <row r="3704" spans="1:45" x14ac:dyDescent="0.25">
      <c r="A3704" s="1">
        <v>1.21235E+16</v>
      </c>
      <c r="B3704">
        <v>1964</v>
      </c>
      <c r="C3704" t="s">
        <v>15451</v>
      </c>
      <c r="D3704">
        <v>35.700000000000003</v>
      </c>
      <c r="E3704">
        <v>5</v>
      </c>
      <c r="F3704">
        <v>0</v>
      </c>
      <c r="G3704">
        <v>40.700000000000003</v>
      </c>
      <c r="H3704">
        <v>0</v>
      </c>
      <c r="I3704">
        <v>40.700000000000003</v>
      </c>
      <c r="J3704">
        <v>0</v>
      </c>
      <c r="K3704" t="s">
        <v>47</v>
      </c>
      <c r="M3704">
        <v>2019</v>
      </c>
      <c r="N3704" t="s">
        <v>15452</v>
      </c>
      <c r="O3704" t="s">
        <v>49</v>
      </c>
      <c r="Q3704" t="s">
        <v>15451</v>
      </c>
      <c r="R3704" s="2">
        <v>42857.893750000003</v>
      </c>
      <c r="S3704" s="2">
        <v>42857.893750000003</v>
      </c>
      <c r="T3704" t="s">
        <v>15453</v>
      </c>
      <c r="U3704">
        <v>2</v>
      </c>
      <c r="V3704" t="s">
        <v>15454</v>
      </c>
      <c r="W3704" t="s">
        <v>61</v>
      </c>
      <c r="Y3704">
        <v>3</v>
      </c>
      <c r="Z3704">
        <v>0</v>
      </c>
      <c r="AA3704">
        <v>0</v>
      </c>
      <c r="AB3704" t="s">
        <v>54</v>
      </c>
      <c r="AC3704">
        <v>0</v>
      </c>
      <c r="AD3704" t="s">
        <v>55</v>
      </c>
      <c r="AF3704" t="s">
        <v>62</v>
      </c>
      <c r="AI3704" t="s">
        <v>56</v>
      </c>
      <c r="AJ3704" t="s">
        <v>56</v>
      </c>
      <c r="AK3704" t="s">
        <v>56</v>
      </c>
      <c r="AS3704">
        <v>0</v>
      </c>
    </row>
    <row r="3705" spans="1:45" x14ac:dyDescent="0.25">
      <c r="A3705" s="1">
        <v>1.38577E+16</v>
      </c>
      <c r="B3705">
        <v>669</v>
      </c>
      <c r="C3705" t="s">
        <v>15455</v>
      </c>
      <c r="D3705">
        <v>111.4</v>
      </c>
      <c r="E3705">
        <v>0</v>
      </c>
      <c r="F3705">
        <v>0</v>
      </c>
      <c r="G3705">
        <v>111.4</v>
      </c>
      <c r="H3705">
        <v>0</v>
      </c>
      <c r="I3705">
        <v>111.4</v>
      </c>
      <c r="J3705">
        <v>0</v>
      </c>
      <c r="K3705" t="s">
        <v>47</v>
      </c>
      <c r="M3705">
        <v>2229</v>
      </c>
      <c r="N3705" t="s">
        <v>15456</v>
      </c>
      <c r="O3705" t="s">
        <v>49</v>
      </c>
      <c r="Q3705" t="s">
        <v>15455</v>
      </c>
      <c r="R3705" s="2">
        <v>42857.893055555556</v>
      </c>
      <c r="S3705" s="2">
        <v>42857.893055555556</v>
      </c>
      <c r="T3705" t="s">
        <v>15457</v>
      </c>
      <c r="U3705">
        <v>3</v>
      </c>
      <c r="V3705" t="s">
        <v>15458</v>
      </c>
      <c r="W3705" t="s">
        <v>53</v>
      </c>
      <c r="Y3705">
        <v>60</v>
      </c>
      <c r="Z3705">
        <v>0</v>
      </c>
      <c r="AA3705">
        <v>0</v>
      </c>
      <c r="AB3705" t="s">
        <v>54</v>
      </c>
      <c r="AC3705">
        <v>0</v>
      </c>
      <c r="AD3705" t="s">
        <v>55</v>
      </c>
      <c r="AF3705" t="s">
        <v>62</v>
      </c>
      <c r="AI3705" t="s">
        <v>56</v>
      </c>
      <c r="AJ3705" t="s">
        <v>56</v>
      </c>
      <c r="AK3705" t="s">
        <v>56</v>
      </c>
      <c r="AS3705">
        <v>0</v>
      </c>
    </row>
    <row r="3706" spans="1:45" x14ac:dyDescent="0.25">
      <c r="A3706" s="1">
        <v>1.38345E+16</v>
      </c>
      <c r="B3706">
        <v>952</v>
      </c>
      <c r="C3706" t="s">
        <v>15459</v>
      </c>
      <c r="D3706">
        <v>64.95</v>
      </c>
      <c r="E3706">
        <v>0</v>
      </c>
      <c r="F3706">
        <v>0</v>
      </c>
      <c r="G3706">
        <v>64.95</v>
      </c>
      <c r="H3706">
        <v>0</v>
      </c>
      <c r="I3706">
        <v>64.95</v>
      </c>
      <c r="J3706">
        <v>0</v>
      </c>
      <c r="K3706" t="s">
        <v>47</v>
      </c>
      <c r="L3706" t="s">
        <v>15460</v>
      </c>
      <c r="M3706">
        <v>1959</v>
      </c>
      <c r="N3706" t="s">
        <v>15461</v>
      </c>
      <c r="O3706" t="s">
        <v>49</v>
      </c>
      <c r="Q3706" t="s">
        <v>15462</v>
      </c>
      <c r="R3706" s="2">
        <v>42857.88958333333</v>
      </c>
      <c r="S3706" s="2">
        <v>42857.89166666667</v>
      </c>
      <c r="T3706" t="s">
        <v>15463</v>
      </c>
      <c r="U3706">
        <v>3</v>
      </c>
      <c r="V3706" t="s">
        <v>15464</v>
      </c>
      <c r="W3706" t="s">
        <v>61</v>
      </c>
      <c r="Y3706">
        <v>15</v>
      </c>
      <c r="Z3706">
        <v>0</v>
      </c>
      <c r="AA3706">
        <v>0</v>
      </c>
      <c r="AB3706" t="s">
        <v>54</v>
      </c>
      <c r="AC3706">
        <v>0</v>
      </c>
      <c r="AD3706" t="s">
        <v>55</v>
      </c>
      <c r="AF3706" t="s">
        <v>62</v>
      </c>
      <c r="AI3706" t="s">
        <v>56</v>
      </c>
      <c r="AJ3706" t="s">
        <v>56</v>
      </c>
      <c r="AK3706" t="s">
        <v>56</v>
      </c>
      <c r="AS3706">
        <v>0</v>
      </c>
    </row>
    <row r="3707" spans="1:45" x14ac:dyDescent="0.25">
      <c r="A3707" s="1">
        <v>1.21324E+16</v>
      </c>
      <c r="B3707">
        <v>2039</v>
      </c>
      <c r="C3707" t="s">
        <v>15465</v>
      </c>
      <c r="D3707">
        <v>64.06</v>
      </c>
      <c r="E3707">
        <v>0</v>
      </c>
      <c r="F3707">
        <v>0</v>
      </c>
      <c r="G3707">
        <v>64.06</v>
      </c>
      <c r="H3707">
        <v>0</v>
      </c>
      <c r="I3707">
        <v>64.06</v>
      </c>
      <c r="J3707">
        <v>0</v>
      </c>
      <c r="K3707" t="s">
        <v>47</v>
      </c>
      <c r="M3707">
        <v>1088</v>
      </c>
      <c r="N3707" t="s">
        <v>15466</v>
      </c>
      <c r="O3707" t="s">
        <v>49</v>
      </c>
      <c r="Q3707" t="s">
        <v>15467</v>
      </c>
      <c r="R3707" s="2">
        <v>42857.886111111111</v>
      </c>
      <c r="S3707" s="2">
        <v>42857.886111111111</v>
      </c>
      <c r="T3707" t="s">
        <v>15468</v>
      </c>
      <c r="U3707">
        <v>18</v>
      </c>
      <c r="V3707" t="s">
        <v>15469</v>
      </c>
      <c r="W3707" t="s">
        <v>61</v>
      </c>
      <c r="Y3707">
        <v>18</v>
      </c>
      <c r="Z3707">
        <v>0</v>
      </c>
      <c r="AA3707">
        <v>0</v>
      </c>
      <c r="AB3707" t="s">
        <v>54</v>
      </c>
      <c r="AC3707">
        <v>0</v>
      </c>
      <c r="AD3707" t="s">
        <v>55</v>
      </c>
      <c r="AF3707" t="s">
        <v>62</v>
      </c>
      <c r="AI3707" t="s">
        <v>56</v>
      </c>
      <c r="AJ3707" t="s">
        <v>56</v>
      </c>
      <c r="AK3707" t="s">
        <v>56</v>
      </c>
      <c r="AS3707">
        <v>0</v>
      </c>
    </row>
    <row r="3708" spans="1:45" x14ac:dyDescent="0.25">
      <c r="A3708" s="1">
        <v>1.383E+16</v>
      </c>
      <c r="B3708">
        <v>446</v>
      </c>
      <c r="C3708" t="s">
        <v>15470</v>
      </c>
      <c r="D3708">
        <v>58.9</v>
      </c>
      <c r="E3708">
        <v>0</v>
      </c>
      <c r="F3708">
        <v>0</v>
      </c>
      <c r="G3708">
        <v>58.9</v>
      </c>
      <c r="H3708">
        <v>0</v>
      </c>
      <c r="I3708">
        <v>58.9</v>
      </c>
      <c r="J3708">
        <v>0</v>
      </c>
      <c r="K3708" t="s">
        <v>47</v>
      </c>
      <c r="M3708">
        <v>1207</v>
      </c>
      <c r="N3708" t="s">
        <v>15471</v>
      </c>
      <c r="O3708" t="s">
        <v>49</v>
      </c>
      <c r="Q3708" t="s">
        <v>15472</v>
      </c>
      <c r="R3708" s="2">
        <v>42857.885416666664</v>
      </c>
      <c r="S3708" s="2">
        <v>42857.885416666664</v>
      </c>
      <c r="T3708" t="s">
        <v>14336</v>
      </c>
      <c r="U3708">
        <v>1</v>
      </c>
      <c r="V3708" t="s">
        <v>15473</v>
      </c>
      <c r="W3708" t="s">
        <v>61</v>
      </c>
      <c r="Y3708">
        <v>38</v>
      </c>
      <c r="Z3708">
        <v>0</v>
      </c>
      <c r="AA3708">
        <v>0</v>
      </c>
      <c r="AB3708" t="s">
        <v>54</v>
      </c>
      <c r="AC3708">
        <v>0</v>
      </c>
      <c r="AD3708" t="s">
        <v>55</v>
      </c>
      <c r="AF3708" t="s">
        <v>62</v>
      </c>
      <c r="AI3708" t="s">
        <v>56</v>
      </c>
      <c r="AJ3708" t="s">
        <v>56</v>
      </c>
      <c r="AK3708" t="s">
        <v>56</v>
      </c>
      <c r="AS3708">
        <v>0</v>
      </c>
    </row>
    <row r="3709" spans="1:45" x14ac:dyDescent="0.25">
      <c r="A3709" s="1">
        <v>1.21314E+16</v>
      </c>
      <c r="B3709">
        <v>3374</v>
      </c>
      <c r="C3709" t="s">
        <v>15474</v>
      </c>
      <c r="D3709">
        <v>58.25</v>
      </c>
      <c r="E3709">
        <v>0</v>
      </c>
      <c r="F3709">
        <v>0</v>
      </c>
      <c r="G3709">
        <v>58.25</v>
      </c>
      <c r="H3709">
        <v>0</v>
      </c>
      <c r="I3709">
        <v>58.25</v>
      </c>
      <c r="J3709">
        <v>0</v>
      </c>
      <c r="K3709" t="s">
        <v>47</v>
      </c>
      <c r="M3709">
        <v>889</v>
      </c>
      <c r="N3709" t="s">
        <v>15475</v>
      </c>
      <c r="O3709" t="s">
        <v>49</v>
      </c>
      <c r="Q3709" t="s">
        <v>15476</v>
      </c>
      <c r="R3709" s="2">
        <v>42857.883333333331</v>
      </c>
      <c r="S3709" s="2">
        <v>42857.884027777778</v>
      </c>
      <c r="T3709" t="s">
        <v>15477</v>
      </c>
      <c r="U3709">
        <v>9</v>
      </c>
      <c r="V3709" t="s">
        <v>15478</v>
      </c>
      <c r="W3709" t="s">
        <v>53</v>
      </c>
      <c r="X3709" t="s">
        <v>246</v>
      </c>
      <c r="Y3709">
        <v>9</v>
      </c>
      <c r="Z3709">
        <v>0</v>
      </c>
      <c r="AA3709">
        <v>0</v>
      </c>
      <c r="AB3709" t="s">
        <v>54</v>
      </c>
      <c r="AC3709">
        <v>0</v>
      </c>
      <c r="AD3709" t="s">
        <v>55</v>
      </c>
      <c r="AF3709" t="s">
        <v>62</v>
      </c>
      <c r="AI3709" t="s">
        <v>56</v>
      </c>
      <c r="AJ3709" t="s">
        <v>56</v>
      </c>
      <c r="AK3709" t="s">
        <v>56</v>
      </c>
      <c r="AS3709">
        <v>0</v>
      </c>
    </row>
    <row r="3710" spans="1:45" x14ac:dyDescent="0.25">
      <c r="A3710" s="1">
        <v>1.38479E+16</v>
      </c>
      <c r="B3710">
        <v>3125</v>
      </c>
      <c r="C3710" t="s">
        <v>7194</v>
      </c>
      <c r="D3710">
        <v>14.95</v>
      </c>
      <c r="E3710">
        <v>5</v>
      </c>
      <c r="F3710">
        <v>0</v>
      </c>
      <c r="G3710">
        <v>19.95</v>
      </c>
      <c r="H3710">
        <v>0</v>
      </c>
      <c r="I3710">
        <v>19.95</v>
      </c>
      <c r="J3710">
        <v>0</v>
      </c>
      <c r="K3710" t="s">
        <v>47</v>
      </c>
      <c r="M3710">
        <v>2593</v>
      </c>
      <c r="N3710" t="s">
        <v>7195</v>
      </c>
      <c r="O3710" t="s">
        <v>49</v>
      </c>
      <c r="Q3710" t="s">
        <v>7196</v>
      </c>
      <c r="R3710" s="2">
        <v>42857.881249999999</v>
      </c>
      <c r="S3710" s="2">
        <v>42858.566666666666</v>
      </c>
      <c r="T3710" t="s">
        <v>564</v>
      </c>
      <c r="U3710">
        <v>1</v>
      </c>
      <c r="V3710" t="s">
        <v>15479</v>
      </c>
      <c r="W3710" t="s">
        <v>61</v>
      </c>
      <c r="Y3710">
        <v>5</v>
      </c>
      <c r="Z3710">
        <v>0</v>
      </c>
      <c r="AA3710">
        <v>0</v>
      </c>
      <c r="AB3710" t="s">
        <v>54</v>
      </c>
      <c r="AC3710">
        <v>0</v>
      </c>
      <c r="AD3710" t="s">
        <v>55</v>
      </c>
      <c r="AF3710" t="s">
        <v>62</v>
      </c>
      <c r="AI3710" t="s">
        <v>56</v>
      </c>
      <c r="AJ3710" t="s">
        <v>56</v>
      </c>
      <c r="AK3710" t="s">
        <v>56</v>
      </c>
      <c r="AS3710">
        <v>0</v>
      </c>
    </row>
    <row r="3711" spans="1:45" x14ac:dyDescent="0.25">
      <c r="A3711" s="1">
        <v>1.38232E+16</v>
      </c>
      <c r="B3711">
        <v>1442</v>
      </c>
      <c r="C3711" t="s">
        <v>15480</v>
      </c>
      <c r="D3711">
        <v>195</v>
      </c>
      <c r="E3711">
        <v>0</v>
      </c>
      <c r="F3711">
        <v>0</v>
      </c>
      <c r="G3711">
        <v>195</v>
      </c>
      <c r="H3711">
        <v>0</v>
      </c>
      <c r="I3711">
        <v>195</v>
      </c>
      <c r="J3711">
        <v>0</v>
      </c>
      <c r="K3711" t="s">
        <v>47</v>
      </c>
      <c r="M3711">
        <v>1602</v>
      </c>
      <c r="N3711" t="s">
        <v>15481</v>
      </c>
      <c r="O3711" t="s">
        <v>49</v>
      </c>
      <c r="Q3711" t="s">
        <v>15482</v>
      </c>
      <c r="R3711" s="2">
        <v>42857.87777777778</v>
      </c>
      <c r="S3711" s="2">
        <v>42858.361111111109</v>
      </c>
      <c r="T3711" t="s">
        <v>15483</v>
      </c>
      <c r="U3711">
        <v>12</v>
      </c>
      <c r="V3711" t="s">
        <v>15484</v>
      </c>
      <c r="W3711" t="s">
        <v>53</v>
      </c>
      <c r="X3711" t="s">
        <v>15485</v>
      </c>
      <c r="Y3711">
        <v>41</v>
      </c>
      <c r="Z3711">
        <v>0</v>
      </c>
      <c r="AA3711">
        <v>0</v>
      </c>
      <c r="AB3711" t="s">
        <v>54</v>
      </c>
      <c r="AC3711">
        <v>0</v>
      </c>
      <c r="AD3711" t="s">
        <v>55</v>
      </c>
      <c r="AF3711" t="s">
        <v>62</v>
      </c>
      <c r="AI3711" t="s">
        <v>56</v>
      </c>
      <c r="AJ3711" t="s">
        <v>56</v>
      </c>
      <c r="AK3711" t="s">
        <v>56</v>
      </c>
      <c r="AS3711">
        <v>0</v>
      </c>
    </row>
    <row r="3712" spans="1:45" x14ac:dyDescent="0.25">
      <c r="A3712" s="1">
        <v>1.21207E+16</v>
      </c>
      <c r="B3712">
        <v>3214</v>
      </c>
      <c r="C3712" t="s">
        <v>15486</v>
      </c>
      <c r="D3712">
        <v>6.9</v>
      </c>
      <c r="E3712">
        <v>5</v>
      </c>
      <c r="F3712">
        <v>0</v>
      </c>
      <c r="G3712">
        <v>11.9</v>
      </c>
      <c r="H3712">
        <v>0</v>
      </c>
      <c r="I3712">
        <v>11.9</v>
      </c>
      <c r="J3712">
        <v>0</v>
      </c>
      <c r="K3712" t="s">
        <v>47</v>
      </c>
      <c r="M3712">
        <v>1883</v>
      </c>
      <c r="N3712" t="s">
        <v>15487</v>
      </c>
      <c r="O3712" t="s">
        <v>49</v>
      </c>
      <c r="Q3712" t="s">
        <v>15488</v>
      </c>
      <c r="R3712" s="2">
        <v>42857.873611111114</v>
      </c>
      <c r="S3712" s="2">
        <v>42859.668749999997</v>
      </c>
      <c r="T3712" t="s">
        <v>939</v>
      </c>
      <c r="U3712">
        <v>1</v>
      </c>
      <c r="V3712" t="s">
        <v>15489</v>
      </c>
      <c r="W3712" t="s">
        <v>61</v>
      </c>
      <c r="Y3712">
        <v>1</v>
      </c>
      <c r="Z3712">
        <v>0</v>
      </c>
      <c r="AA3712">
        <v>0</v>
      </c>
      <c r="AB3712" t="s">
        <v>54</v>
      </c>
      <c r="AC3712">
        <v>0</v>
      </c>
      <c r="AD3712" t="s">
        <v>55</v>
      </c>
      <c r="AF3712" t="s">
        <v>62</v>
      </c>
      <c r="AI3712" t="s">
        <v>56</v>
      </c>
      <c r="AJ3712" t="s">
        <v>56</v>
      </c>
      <c r="AK3712" t="s">
        <v>56</v>
      </c>
      <c r="AS3712">
        <v>0</v>
      </c>
    </row>
    <row r="3713" spans="1:45" x14ac:dyDescent="0.25">
      <c r="A3713" s="1">
        <v>1.38023E+16</v>
      </c>
      <c r="B3713">
        <v>2387</v>
      </c>
      <c r="C3713" t="s">
        <v>15490</v>
      </c>
      <c r="D3713">
        <v>58.45</v>
      </c>
      <c r="E3713">
        <v>0</v>
      </c>
      <c r="F3713">
        <v>0</v>
      </c>
      <c r="G3713">
        <v>58.45</v>
      </c>
      <c r="H3713">
        <v>0</v>
      </c>
      <c r="I3713">
        <v>58.45</v>
      </c>
      <c r="J3713">
        <v>0</v>
      </c>
      <c r="K3713" t="s">
        <v>47</v>
      </c>
      <c r="M3713">
        <v>1237</v>
      </c>
      <c r="N3713" t="s">
        <v>15491</v>
      </c>
      <c r="O3713" t="s">
        <v>49</v>
      </c>
      <c r="Q3713" t="s">
        <v>15492</v>
      </c>
      <c r="R3713" s="2">
        <v>42857.870833333334</v>
      </c>
      <c r="S3713" s="2">
        <v>42857.870833333334</v>
      </c>
      <c r="T3713" t="s">
        <v>72</v>
      </c>
      <c r="U3713">
        <v>1</v>
      </c>
      <c r="V3713" t="s">
        <v>15493</v>
      </c>
      <c r="W3713" t="s">
        <v>61</v>
      </c>
      <c r="Y3713">
        <v>15</v>
      </c>
      <c r="Z3713">
        <v>0</v>
      </c>
      <c r="AA3713">
        <v>0</v>
      </c>
      <c r="AB3713" t="s">
        <v>54</v>
      </c>
      <c r="AC3713">
        <v>0</v>
      </c>
      <c r="AD3713" t="s">
        <v>55</v>
      </c>
      <c r="AF3713" t="s">
        <v>62</v>
      </c>
      <c r="AI3713" t="s">
        <v>56</v>
      </c>
      <c r="AJ3713" t="s">
        <v>56</v>
      </c>
      <c r="AK3713" t="s">
        <v>56</v>
      </c>
      <c r="AS3713">
        <v>0</v>
      </c>
    </row>
    <row r="3714" spans="1:45" x14ac:dyDescent="0.25">
      <c r="A3714" s="1">
        <v>1.21265E+16</v>
      </c>
      <c r="B3714">
        <v>931</v>
      </c>
      <c r="C3714" t="s">
        <v>15494</v>
      </c>
      <c r="D3714">
        <v>64.44</v>
      </c>
      <c r="E3714">
        <v>0</v>
      </c>
      <c r="F3714">
        <v>0</v>
      </c>
      <c r="G3714">
        <v>64.44</v>
      </c>
      <c r="H3714">
        <v>0</v>
      </c>
      <c r="I3714">
        <v>64.44</v>
      </c>
      <c r="J3714">
        <v>0</v>
      </c>
      <c r="K3714" t="s">
        <v>47</v>
      </c>
      <c r="L3714" t="s">
        <v>15495</v>
      </c>
      <c r="M3714">
        <v>1769</v>
      </c>
      <c r="N3714" t="s">
        <v>15496</v>
      </c>
      <c r="O3714" t="s">
        <v>49</v>
      </c>
      <c r="Q3714" t="s">
        <v>15494</v>
      </c>
      <c r="R3714" s="2">
        <v>42857.869444444441</v>
      </c>
      <c r="S3714" s="2">
        <v>42857.869444444441</v>
      </c>
      <c r="T3714" t="s">
        <v>98</v>
      </c>
      <c r="U3714">
        <v>1</v>
      </c>
      <c r="V3714" t="s">
        <v>15497</v>
      </c>
      <c r="W3714" t="s">
        <v>68</v>
      </c>
      <c r="X3714" t="s">
        <v>771</v>
      </c>
      <c r="Y3714">
        <v>36</v>
      </c>
      <c r="Z3714">
        <v>0</v>
      </c>
      <c r="AA3714">
        <v>0</v>
      </c>
      <c r="AB3714" t="s">
        <v>54</v>
      </c>
      <c r="AC3714">
        <v>0</v>
      </c>
      <c r="AD3714" t="s">
        <v>55</v>
      </c>
      <c r="AF3714" t="s">
        <v>62</v>
      </c>
      <c r="AI3714" t="s">
        <v>56</v>
      </c>
      <c r="AJ3714" t="s">
        <v>56</v>
      </c>
      <c r="AK3714" t="s">
        <v>56</v>
      </c>
      <c r="AS3714">
        <v>0</v>
      </c>
    </row>
    <row r="3715" spans="1:45" x14ac:dyDescent="0.25">
      <c r="A3715" s="1">
        <v>1.38153E+16</v>
      </c>
      <c r="B3715">
        <v>3000</v>
      </c>
      <c r="C3715" t="s">
        <v>15498</v>
      </c>
      <c r="D3715">
        <v>11.7</v>
      </c>
      <c r="E3715">
        <v>5</v>
      </c>
      <c r="F3715">
        <v>0</v>
      </c>
      <c r="G3715">
        <v>16.7</v>
      </c>
      <c r="H3715">
        <v>0</v>
      </c>
      <c r="I3715">
        <v>16.7</v>
      </c>
      <c r="J3715">
        <v>0</v>
      </c>
      <c r="K3715" t="s">
        <v>47</v>
      </c>
      <c r="M3715">
        <v>435</v>
      </c>
      <c r="N3715" t="s">
        <v>15499</v>
      </c>
      <c r="O3715" t="s">
        <v>49</v>
      </c>
      <c r="Q3715" t="s">
        <v>15498</v>
      </c>
      <c r="R3715" s="2">
        <v>42857.866666666669</v>
      </c>
      <c r="S3715" s="2">
        <v>42857.868055555555</v>
      </c>
      <c r="T3715" t="s">
        <v>800</v>
      </c>
      <c r="U3715">
        <v>1</v>
      </c>
      <c r="V3715" t="s">
        <v>15500</v>
      </c>
      <c r="W3715" t="s">
        <v>61</v>
      </c>
      <c r="Y3715">
        <v>3</v>
      </c>
      <c r="Z3715">
        <v>0</v>
      </c>
      <c r="AA3715">
        <v>0</v>
      </c>
      <c r="AB3715" t="s">
        <v>54</v>
      </c>
      <c r="AC3715">
        <v>0</v>
      </c>
      <c r="AD3715" t="s">
        <v>55</v>
      </c>
      <c r="AF3715" t="s">
        <v>62</v>
      </c>
      <c r="AI3715" t="s">
        <v>56</v>
      </c>
      <c r="AJ3715" t="s">
        <v>56</v>
      </c>
      <c r="AK3715" t="s">
        <v>56</v>
      </c>
      <c r="AS3715">
        <v>0</v>
      </c>
    </row>
    <row r="3716" spans="1:45" x14ac:dyDescent="0.25">
      <c r="A3716" s="1">
        <v>1.37968E+16</v>
      </c>
      <c r="B3716">
        <v>1459</v>
      </c>
      <c r="C3716" t="s">
        <v>15501</v>
      </c>
      <c r="D3716">
        <v>32.22</v>
      </c>
      <c r="E3716">
        <v>5</v>
      </c>
      <c r="F3716">
        <v>0</v>
      </c>
      <c r="G3716">
        <v>37.22</v>
      </c>
      <c r="H3716">
        <v>0</v>
      </c>
      <c r="I3716">
        <v>37.22</v>
      </c>
      <c r="J3716">
        <v>0</v>
      </c>
      <c r="K3716" t="s">
        <v>47</v>
      </c>
      <c r="M3716">
        <v>1097</v>
      </c>
      <c r="N3716" t="s">
        <v>15502</v>
      </c>
      <c r="O3716" t="s">
        <v>49</v>
      </c>
      <c r="Q3716" t="s">
        <v>15501</v>
      </c>
      <c r="R3716" s="2">
        <v>42857.863888888889</v>
      </c>
      <c r="S3716" s="2">
        <v>42857.864583333336</v>
      </c>
      <c r="T3716" t="s">
        <v>2467</v>
      </c>
      <c r="U3716">
        <v>1</v>
      </c>
      <c r="V3716" t="s">
        <v>15503</v>
      </c>
      <c r="W3716" t="s">
        <v>61</v>
      </c>
      <c r="Y3716">
        <v>18</v>
      </c>
      <c r="Z3716">
        <v>0</v>
      </c>
      <c r="AA3716">
        <v>0</v>
      </c>
      <c r="AB3716" t="s">
        <v>54</v>
      </c>
      <c r="AC3716">
        <v>0</v>
      </c>
      <c r="AD3716" t="s">
        <v>55</v>
      </c>
      <c r="AF3716" t="s">
        <v>62</v>
      </c>
      <c r="AI3716" t="s">
        <v>56</v>
      </c>
      <c r="AJ3716" t="s">
        <v>56</v>
      </c>
      <c r="AK3716" t="s">
        <v>56</v>
      </c>
      <c r="AS3716">
        <v>0</v>
      </c>
    </row>
    <row r="3717" spans="1:45" x14ac:dyDescent="0.25">
      <c r="A3717" s="1">
        <v>1.37966E+16</v>
      </c>
      <c r="B3717">
        <v>2537</v>
      </c>
      <c r="C3717" t="s">
        <v>15504</v>
      </c>
      <c r="D3717">
        <v>35.26</v>
      </c>
      <c r="E3717">
        <v>5</v>
      </c>
      <c r="F3717">
        <v>0</v>
      </c>
      <c r="G3717">
        <v>40.26</v>
      </c>
      <c r="H3717">
        <v>0</v>
      </c>
      <c r="I3717">
        <v>40.26</v>
      </c>
      <c r="J3717">
        <v>0</v>
      </c>
      <c r="K3717" t="s">
        <v>47</v>
      </c>
      <c r="M3717">
        <v>1676</v>
      </c>
      <c r="N3717" t="s">
        <v>15505</v>
      </c>
      <c r="O3717" t="s">
        <v>49</v>
      </c>
      <c r="Q3717" t="s">
        <v>15504</v>
      </c>
      <c r="R3717" s="2">
        <v>42857.861805555556</v>
      </c>
      <c r="S3717" s="2">
        <v>42857.861805555556</v>
      </c>
      <c r="T3717" t="s">
        <v>15506</v>
      </c>
      <c r="U3717">
        <v>8</v>
      </c>
      <c r="V3717" t="s">
        <v>15507</v>
      </c>
      <c r="W3717" t="s">
        <v>61</v>
      </c>
      <c r="Y3717">
        <v>13</v>
      </c>
      <c r="Z3717">
        <v>0</v>
      </c>
      <c r="AA3717">
        <v>0</v>
      </c>
      <c r="AB3717" t="s">
        <v>54</v>
      </c>
      <c r="AC3717">
        <v>0</v>
      </c>
      <c r="AD3717" t="s">
        <v>55</v>
      </c>
      <c r="AF3717" t="s">
        <v>62</v>
      </c>
      <c r="AI3717" t="s">
        <v>56</v>
      </c>
      <c r="AJ3717" t="s">
        <v>56</v>
      </c>
      <c r="AK3717" t="s">
        <v>56</v>
      </c>
      <c r="AS3717">
        <v>0</v>
      </c>
    </row>
    <row r="3718" spans="1:45" x14ac:dyDescent="0.25">
      <c r="A3718" s="1">
        <v>1.21186E+16</v>
      </c>
      <c r="B3718">
        <v>2139</v>
      </c>
      <c r="C3718" t="s">
        <v>14420</v>
      </c>
      <c r="D3718">
        <v>60</v>
      </c>
      <c r="E3718">
        <v>0</v>
      </c>
      <c r="F3718">
        <v>0</v>
      </c>
      <c r="G3718">
        <v>60</v>
      </c>
      <c r="H3718">
        <v>0</v>
      </c>
      <c r="I3718">
        <v>60</v>
      </c>
      <c r="J3718">
        <v>0</v>
      </c>
      <c r="K3718" t="s">
        <v>47</v>
      </c>
      <c r="M3718">
        <v>2867</v>
      </c>
      <c r="N3718" t="s">
        <v>15508</v>
      </c>
      <c r="O3718" t="s">
        <v>49</v>
      </c>
      <c r="Q3718" t="s">
        <v>14422</v>
      </c>
      <c r="R3718" s="2">
        <v>42857.852777777778</v>
      </c>
      <c r="S3718" s="2">
        <v>42857.856944444444</v>
      </c>
      <c r="T3718" t="s">
        <v>15509</v>
      </c>
      <c r="U3718">
        <v>1</v>
      </c>
      <c r="V3718" t="s">
        <v>15510</v>
      </c>
      <c r="W3718" t="s">
        <v>53</v>
      </c>
      <c r="Y3718">
        <v>60</v>
      </c>
      <c r="Z3718">
        <v>0</v>
      </c>
      <c r="AA3718">
        <v>0</v>
      </c>
      <c r="AB3718" t="s">
        <v>54</v>
      </c>
      <c r="AC3718">
        <v>0</v>
      </c>
      <c r="AD3718" t="s">
        <v>55</v>
      </c>
      <c r="AF3718" t="s">
        <v>62</v>
      </c>
      <c r="AI3718" t="s">
        <v>56</v>
      </c>
      <c r="AJ3718" t="s">
        <v>56</v>
      </c>
      <c r="AK3718" t="s">
        <v>56</v>
      </c>
      <c r="AS3718">
        <v>0</v>
      </c>
    </row>
    <row r="3719" spans="1:45" x14ac:dyDescent="0.25">
      <c r="A3719" s="1">
        <v>1.3826E+16</v>
      </c>
      <c r="B3719">
        <v>1344</v>
      </c>
      <c r="C3719" t="s">
        <v>15511</v>
      </c>
      <c r="D3719">
        <v>160</v>
      </c>
      <c r="E3719">
        <v>0</v>
      </c>
      <c r="F3719">
        <v>0</v>
      </c>
      <c r="G3719">
        <v>160</v>
      </c>
      <c r="H3719">
        <v>0</v>
      </c>
      <c r="I3719">
        <v>160</v>
      </c>
      <c r="J3719">
        <v>0</v>
      </c>
      <c r="K3719" t="s">
        <v>47</v>
      </c>
      <c r="M3719">
        <v>1805</v>
      </c>
      <c r="N3719" t="s">
        <v>15512</v>
      </c>
      <c r="O3719" t="s">
        <v>49</v>
      </c>
      <c r="Q3719" t="s">
        <v>15513</v>
      </c>
      <c r="R3719" s="2">
        <v>42857.852083333331</v>
      </c>
      <c r="S3719" s="2">
        <v>42857.85833333333</v>
      </c>
      <c r="T3719" t="s">
        <v>15514</v>
      </c>
      <c r="U3719">
        <v>3</v>
      </c>
      <c r="V3719" t="s">
        <v>15515</v>
      </c>
      <c r="W3719" t="s">
        <v>53</v>
      </c>
      <c r="Y3719">
        <v>124</v>
      </c>
      <c r="Z3719">
        <v>0</v>
      </c>
      <c r="AA3719">
        <v>0</v>
      </c>
      <c r="AB3719" t="s">
        <v>54</v>
      </c>
      <c r="AC3719">
        <v>0</v>
      </c>
      <c r="AD3719" t="s">
        <v>55</v>
      </c>
      <c r="AF3719" t="s">
        <v>62</v>
      </c>
      <c r="AI3719" t="s">
        <v>56</v>
      </c>
      <c r="AJ3719" t="s">
        <v>56</v>
      </c>
      <c r="AK3719" t="s">
        <v>56</v>
      </c>
      <c r="AS3719">
        <v>0</v>
      </c>
    </row>
    <row r="3720" spans="1:45" x14ac:dyDescent="0.25">
      <c r="A3720" s="1">
        <v>1.37901E+16</v>
      </c>
      <c r="B3720">
        <v>3140</v>
      </c>
      <c r="C3720" t="s">
        <v>15516</v>
      </c>
      <c r="D3720">
        <v>26.28</v>
      </c>
      <c r="E3720">
        <v>5</v>
      </c>
      <c r="F3720">
        <v>0</v>
      </c>
      <c r="G3720">
        <v>31.28</v>
      </c>
      <c r="H3720">
        <v>0</v>
      </c>
      <c r="I3720">
        <v>31.28</v>
      </c>
      <c r="J3720">
        <v>0</v>
      </c>
      <c r="K3720" t="s">
        <v>47</v>
      </c>
      <c r="M3720">
        <v>29</v>
      </c>
      <c r="N3720" t="s">
        <v>15517</v>
      </c>
      <c r="O3720" t="s">
        <v>49</v>
      </c>
      <c r="Q3720" t="s">
        <v>15518</v>
      </c>
      <c r="R3720" s="2">
        <v>42857.836805555555</v>
      </c>
      <c r="S3720" s="2">
        <v>42857.836805555555</v>
      </c>
      <c r="T3720" t="s">
        <v>15519</v>
      </c>
      <c r="U3720">
        <v>2</v>
      </c>
      <c r="V3720" t="s">
        <v>15520</v>
      </c>
      <c r="W3720" t="s">
        <v>61</v>
      </c>
      <c r="Y3720">
        <v>2</v>
      </c>
      <c r="Z3720">
        <v>0</v>
      </c>
      <c r="AA3720">
        <v>0</v>
      </c>
      <c r="AB3720" t="s">
        <v>54</v>
      </c>
      <c r="AC3720">
        <v>0</v>
      </c>
      <c r="AD3720" t="s">
        <v>55</v>
      </c>
      <c r="AF3720" t="s">
        <v>62</v>
      </c>
      <c r="AI3720" t="s">
        <v>56</v>
      </c>
      <c r="AJ3720" t="s">
        <v>56</v>
      </c>
      <c r="AK3720" t="s">
        <v>56</v>
      </c>
      <c r="AS3720">
        <v>0</v>
      </c>
    </row>
    <row r="3721" spans="1:45" x14ac:dyDescent="0.25">
      <c r="A3721" s="1">
        <v>1.21114E+16</v>
      </c>
      <c r="B3721">
        <v>1695</v>
      </c>
      <c r="C3721" t="s">
        <v>13092</v>
      </c>
      <c r="D3721">
        <v>112.33</v>
      </c>
      <c r="E3721">
        <v>0</v>
      </c>
      <c r="F3721">
        <v>0</v>
      </c>
      <c r="G3721">
        <v>112.33</v>
      </c>
      <c r="H3721">
        <v>0</v>
      </c>
      <c r="I3721">
        <v>112.33</v>
      </c>
      <c r="J3721">
        <v>0</v>
      </c>
      <c r="K3721" t="s">
        <v>47</v>
      </c>
      <c r="M3721">
        <v>581</v>
      </c>
      <c r="N3721" t="s">
        <v>13093</v>
      </c>
      <c r="O3721" t="s">
        <v>49</v>
      </c>
      <c r="Q3721" t="s">
        <v>13094</v>
      </c>
      <c r="R3721" s="2">
        <v>42857.823611111111</v>
      </c>
      <c r="S3721" s="2">
        <v>42857.826388888891</v>
      </c>
      <c r="T3721" t="s">
        <v>15521</v>
      </c>
      <c r="U3721">
        <v>12</v>
      </c>
      <c r="V3721" t="s">
        <v>15522</v>
      </c>
      <c r="W3721" t="s">
        <v>53</v>
      </c>
      <c r="Y3721">
        <v>32</v>
      </c>
      <c r="Z3721">
        <v>0</v>
      </c>
      <c r="AA3721">
        <v>0</v>
      </c>
      <c r="AB3721" t="s">
        <v>54</v>
      </c>
      <c r="AC3721">
        <v>0</v>
      </c>
      <c r="AD3721" t="s">
        <v>55</v>
      </c>
      <c r="AF3721" t="s">
        <v>62</v>
      </c>
      <c r="AI3721" t="s">
        <v>56</v>
      </c>
      <c r="AJ3721" t="s">
        <v>56</v>
      </c>
      <c r="AK3721" t="s">
        <v>56</v>
      </c>
      <c r="AS3721">
        <v>0</v>
      </c>
    </row>
    <row r="3722" spans="1:45" x14ac:dyDescent="0.25">
      <c r="A3722" s="1">
        <v>1.21074E+16</v>
      </c>
      <c r="B3722">
        <v>227</v>
      </c>
      <c r="C3722" t="s">
        <v>15523</v>
      </c>
      <c r="D3722">
        <v>60.56</v>
      </c>
      <c r="E3722">
        <v>0</v>
      </c>
      <c r="F3722">
        <v>0</v>
      </c>
      <c r="G3722">
        <v>60.56</v>
      </c>
      <c r="H3722">
        <v>0</v>
      </c>
      <c r="I3722">
        <v>60.56</v>
      </c>
      <c r="J3722">
        <v>0</v>
      </c>
      <c r="K3722" t="s">
        <v>47</v>
      </c>
      <c r="L3722" t="s">
        <v>15524</v>
      </c>
      <c r="M3722">
        <v>548</v>
      </c>
      <c r="N3722" t="s">
        <v>15525</v>
      </c>
      <c r="O3722" t="s">
        <v>49</v>
      </c>
      <c r="Q3722" t="s">
        <v>15526</v>
      </c>
      <c r="R3722" s="2">
        <v>42857.821527777778</v>
      </c>
      <c r="S3722" s="2">
        <v>42857.823611111111</v>
      </c>
      <c r="T3722" t="s">
        <v>15527</v>
      </c>
      <c r="U3722">
        <v>2</v>
      </c>
      <c r="V3722" t="s">
        <v>15528</v>
      </c>
      <c r="W3722" t="s">
        <v>61</v>
      </c>
      <c r="Y3722">
        <v>14</v>
      </c>
      <c r="Z3722">
        <v>0</v>
      </c>
      <c r="AA3722">
        <v>0</v>
      </c>
      <c r="AB3722" t="s">
        <v>54</v>
      </c>
      <c r="AC3722">
        <v>0</v>
      </c>
      <c r="AD3722" t="s">
        <v>55</v>
      </c>
      <c r="AF3722" t="s">
        <v>62</v>
      </c>
      <c r="AI3722" t="s">
        <v>56</v>
      </c>
      <c r="AJ3722" t="s">
        <v>56</v>
      </c>
      <c r="AK3722" t="s">
        <v>56</v>
      </c>
      <c r="AS3722">
        <v>0</v>
      </c>
    </row>
    <row r="3723" spans="1:45" x14ac:dyDescent="0.25">
      <c r="A3723" s="1">
        <v>1.37816E+16</v>
      </c>
      <c r="B3723">
        <v>1116</v>
      </c>
      <c r="C3723" t="s">
        <v>15529</v>
      </c>
      <c r="D3723">
        <v>189.1</v>
      </c>
      <c r="E3723">
        <v>0</v>
      </c>
      <c r="F3723">
        <v>0</v>
      </c>
      <c r="G3723">
        <v>189.1</v>
      </c>
      <c r="H3723">
        <v>0</v>
      </c>
      <c r="I3723">
        <v>189.1</v>
      </c>
      <c r="J3723">
        <v>0</v>
      </c>
      <c r="K3723" t="s">
        <v>47</v>
      </c>
      <c r="M3723">
        <v>264</v>
      </c>
      <c r="N3723" t="s">
        <v>15530</v>
      </c>
      <c r="O3723" t="s">
        <v>49</v>
      </c>
      <c r="Q3723" t="s">
        <v>15531</v>
      </c>
      <c r="R3723" s="2">
        <v>42857.820138888892</v>
      </c>
      <c r="S3723" s="2">
        <v>42857.822222222225</v>
      </c>
      <c r="T3723" t="s">
        <v>15532</v>
      </c>
      <c r="U3723">
        <v>14</v>
      </c>
      <c r="V3723" t="s">
        <v>15533</v>
      </c>
      <c r="W3723" t="s">
        <v>53</v>
      </c>
      <c r="Y3723">
        <v>80</v>
      </c>
      <c r="Z3723">
        <v>0</v>
      </c>
      <c r="AA3723">
        <v>0</v>
      </c>
      <c r="AB3723" t="s">
        <v>54</v>
      </c>
      <c r="AC3723">
        <v>0</v>
      </c>
      <c r="AD3723" t="s">
        <v>55</v>
      </c>
      <c r="AF3723" t="s">
        <v>62</v>
      </c>
      <c r="AI3723" t="s">
        <v>56</v>
      </c>
      <c r="AJ3723" t="s">
        <v>56</v>
      </c>
      <c r="AK3723" t="s">
        <v>56</v>
      </c>
      <c r="AS3723">
        <v>0</v>
      </c>
    </row>
    <row r="3724" spans="1:45" x14ac:dyDescent="0.25">
      <c r="A3724" s="1">
        <v>1.21068E+16</v>
      </c>
      <c r="B3724">
        <v>297</v>
      </c>
      <c r="C3724" t="s">
        <v>15534</v>
      </c>
      <c r="D3724">
        <v>19.87</v>
      </c>
      <c r="E3724">
        <v>5</v>
      </c>
      <c r="F3724">
        <v>0</v>
      </c>
      <c r="G3724">
        <v>24.87</v>
      </c>
      <c r="H3724">
        <v>0</v>
      </c>
      <c r="I3724">
        <v>24.87</v>
      </c>
      <c r="J3724">
        <v>0</v>
      </c>
      <c r="K3724" t="s">
        <v>47</v>
      </c>
      <c r="M3724">
        <v>198</v>
      </c>
      <c r="N3724" t="s">
        <v>15535</v>
      </c>
      <c r="O3724" t="s">
        <v>49</v>
      </c>
      <c r="Q3724" t="s">
        <v>15534</v>
      </c>
      <c r="R3724" s="2">
        <v>42857.813888888886</v>
      </c>
      <c r="S3724" s="2">
        <v>42857.813888888886</v>
      </c>
      <c r="T3724" t="s">
        <v>15536</v>
      </c>
      <c r="U3724">
        <v>6</v>
      </c>
      <c r="V3724" t="s">
        <v>15537</v>
      </c>
      <c r="W3724" t="s">
        <v>61</v>
      </c>
      <c r="Y3724">
        <v>6</v>
      </c>
      <c r="Z3724">
        <v>0</v>
      </c>
      <c r="AA3724">
        <v>0</v>
      </c>
      <c r="AB3724" t="s">
        <v>54</v>
      </c>
      <c r="AC3724">
        <v>0</v>
      </c>
      <c r="AD3724" t="s">
        <v>55</v>
      </c>
      <c r="AF3724" t="s">
        <v>62</v>
      </c>
      <c r="AI3724" t="s">
        <v>56</v>
      </c>
      <c r="AJ3724" t="s">
        <v>56</v>
      </c>
      <c r="AK3724" t="s">
        <v>56</v>
      </c>
      <c r="AS3724">
        <v>0</v>
      </c>
    </row>
    <row r="3725" spans="1:45" x14ac:dyDescent="0.25">
      <c r="A3725" s="1">
        <v>1.20921E+16</v>
      </c>
      <c r="B3725">
        <v>1552</v>
      </c>
      <c r="C3725" t="s">
        <v>15538</v>
      </c>
      <c r="D3725">
        <v>16.899999999999999</v>
      </c>
      <c r="E3725">
        <v>5</v>
      </c>
      <c r="F3725">
        <v>0</v>
      </c>
      <c r="G3725">
        <v>21.9</v>
      </c>
      <c r="H3725">
        <v>0</v>
      </c>
      <c r="I3725">
        <v>21.9</v>
      </c>
      <c r="J3725">
        <v>0</v>
      </c>
      <c r="K3725" t="s">
        <v>47</v>
      </c>
      <c r="M3725">
        <v>1998</v>
      </c>
      <c r="N3725" t="s">
        <v>15539</v>
      </c>
      <c r="O3725" t="s">
        <v>49</v>
      </c>
      <c r="Q3725" t="s">
        <v>15540</v>
      </c>
      <c r="R3725" s="2">
        <v>42857.813194444447</v>
      </c>
      <c r="S3725" s="2">
        <v>42857.822916666664</v>
      </c>
      <c r="T3725" t="s">
        <v>883</v>
      </c>
      <c r="U3725">
        <v>1</v>
      </c>
      <c r="V3725" t="s">
        <v>15541</v>
      </c>
      <c r="W3725" t="s">
        <v>61</v>
      </c>
      <c r="Y3725">
        <v>1</v>
      </c>
      <c r="Z3725">
        <v>0</v>
      </c>
      <c r="AA3725">
        <v>0</v>
      </c>
      <c r="AB3725" t="s">
        <v>54</v>
      </c>
      <c r="AC3725">
        <v>0</v>
      </c>
      <c r="AD3725" t="s">
        <v>55</v>
      </c>
      <c r="AF3725" t="s">
        <v>62</v>
      </c>
      <c r="AI3725" t="s">
        <v>56</v>
      </c>
      <c r="AJ3725" t="s">
        <v>56</v>
      </c>
      <c r="AK3725" t="s">
        <v>56</v>
      </c>
      <c r="AS3725">
        <v>0</v>
      </c>
    </row>
    <row r="3726" spans="1:45" x14ac:dyDescent="0.25">
      <c r="A3726" s="1">
        <v>1.37781E+16</v>
      </c>
      <c r="B3726">
        <v>270</v>
      </c>
      <c r="C3726" t="s">
        <v>7225</v>
      </c>
      <c r="D3726">
        <v>687.28</v>
      </c>
      <c r="E3726">
        <v>0</v>
      </c>
      <c r="F3726">
        <v>0</v>
      </c>
      <c r="G3726">
        <v>687.28</v>
      </c>
      <c r="H3726">
        <v>0</v>
      </c>
      <c r="I3726">
        <v>687.28</v>
      </c>
      <c r="J3726">
        <v>0</v>
      </c>
      <c r="K3726" t="s">
        <v>47</v>
      </c>
      <c r="L3726" t="s">
        <v>7226</v>
      </c>
      <c r="M3726">
        <v>3252</v>
      </c>
      <c r="N3726" t="s">
        <v>15542</v>
      </c>
      <c r="O3726" t="s">
        <v>49</v>
      </c>
      <c r="Q3726" t="s">
        <v>7228</v>
      </c>
      <c r="R3726" s="2">
        <v>42857.8125</v>
      </c>
      <c r="S3726" s="2">
        <v>42857.813194444447</v>
      </c>
      <c r="T3726" t="s">
        <v>5443</v>
      </c>
      <c r="U3726">
        <v>1</v>
      </c>
      <c r="V3726" t="s">
        <v>15543</v>
      </c>
      <c r="W3726" t="s">
        <v>53</v>
      </c>
      <c r="X3726" t="s">
        <v>15544</v>
      </c>
      <c r="Y3726">
        <v>247</v>
      </c>
      <c r="Z3726">
        <v>0</v>
      </c>
      <c r="AA3726">
        <v>0</v>
      </c>
      <c r="AB3726" t="s">
        <v>54</v>
      </c>
      <c r="AC3726">
        <v>0</v>
      </c>
      <c r="AD3726" t="s">
        <v>55</v>
      </c>
      <c r="AF3726" t="s">
        <v>62</v>
      </c>
      <c r="AI3726" t="s">
        <v>56</v>
      </c>
      <c r="AJ3726" t="s">
        <v>56</v>
      </c>
      <c r="AK3726" t="s">
        <v>56</v>
      </c>
      <c r="AS3726">
        <v>0</v>
      </c>
    </row>
    <row r="3727" spans="1:45" x14ac:dyDescent="0.25">
      <c r="A3727" s="1">
        <v>1.37715E+16</v>
      </c>
      <c r="B3727">
        <v>1661</v>
      </c>
      <c r="C3727" t="s">
        <v>15545</v>
      </c>
      <c r="D3727">
        <v>230.95</v>
      </c>
      <c r="E3727">
        <v>0</v>
      </c>
      <c r="F3727">
        <v>0</v>
      </c>
      <c r="G3727">
        <v>230.95</v>
      </c>
      <c r="H3727">
        <v>0</v>
      </c>
      <c r="I3727">
        <v>230.95</v>
      </c>
      <c r="J3727">
        <v>0</v>
      </c>
      <c r="K3727" t="s">
        <v>47</v>
      </c>
      <c r="M3727">
        <v>149</v>
      </c>
      <c r="N3727" t="s">
        <v>15546</v>
      </c>
      <c r="O3727" t="s">
        <v>49</v>
      </c>
      <c r="Q3727" t="s">
        <v>15547</v>
      </c>
      <c r="R3727" s="2">
        <v>42857.80972222222</v>
      </c>
      <c r="S3727" s="2">
        <v>42857.810416666667</v>
      </c>
      <c r="T3727" t="s">
        <v>15548</v>
      </c>
      <c r="U3727">
        <v>22</v>
      </c>
      <c r="V3727" t="s">
        <v>15549</v>
      </c>
      <c r="W3727" t="s">
        <v>53</v>
      </c>
      <c r="Y3727">
        <v>127</v>
      </c>
      <c r="Z3727">
        <v>0</v>
      </c>
      <c r="AA3727">
        <v>0</v>
      </c>
      <c r="AB3727" t="s">
        <v>54</v>
      </c>
      <c r="AC3727">
        <v>0</v>
      </c>
      <c r="AD3727" t="s">
        <v>55</v>
      </c>
      <c r="AF3727" t="s">
        <v>62</v>
      </c>
      <c r="AI3727" t="s">
        <v>56</v>
      </c>
      <c r="AJ3727" t="s">
        <v>56</v>
      </c>
      <c r="AK3727" t="s">
        <v>56</v>
      </c>
      <c r="AS3727">
        <v>0</v>
      </c>
    </row>
    <row r="3728" spans="1:45" x14ac:dyDescent="0.25">
      <c r="A3728" s="1">
        <v>1.37907E+16</v>
      </c>
      <c r="B3728">
        <v>393</v>
      </c>
      <c r="C3728" t="s">
        <v>15550</v>
      </c>
      <c r="D3728">
        <v>27.9</v>
      </c>
      <c r="E3728">
        <v>5</v>
      </c>
      <c r="F3728">
        <v>0</v>
      </c>
      <c r="G3728">
        <v>32.9</v>
      </c>
      <c r="H3728">
        <v>0</v>
      </c>
      <c r="I3728">
        <v>32.9</v>
      </c>
      <c r="J3728">
        <v>0</v>
      </c>
      <c r="K3728" t="s">
        <v>47</v>
      </c>
      <c r="M3728">
        <v>2449</v>
      </c>
      <c r="N3728" t="s">
        <v>15551</v>
      </c>
      <c r="O3728" t="s">
        <v>49</v>
      </c>
      <c r="Q3728" t="s">
        <v>15552</v>
      </c>
      <c r="R3728" s="2">
        <v>42857.802777777775</v>
      </c>
      <c r="S3728" s="2">
        <v>42857.803472222222</v>
      </c>
      <c r="T3728" t="s">
        <v>4328</v>
      </c>
      <c r="U3728">
        <v>2</v>
      </c>
      <c r="V3728" t="s">
        <v>15553</v>
      </c>
      <c r="W3728" t="s">
        <v>53</v>
      </c>
      <c r="X3728" t="s">
        <v>246</v>
      </c>
      <c r="Y3728">
        <v>10</v>
      </c>
      <c r="Z3728">
        <v>0</v>
      </c>
      <c r="AA3728">
        <v>0</v>
      </c>
      <c r="AB3728" t="s">
        <v>54</v>
      </c>
      <c r="AC3728">
        <v>0</v>
      </c>
      <c r="AD3728" t="s">
        <v>55</v>
      </c>
      <c r="AF3728" t="s">
        <v>62</v>
      </c>
      <c r="AI3728" t="s">
        <v>56</v>
      </c>
      <c r="AJ3728" t="s">
        <v>56</v>
      </c>
      <c r="AK3728" t="s">
        <v>56</v>
      </c>
      <c r="AS3728">
        <v>0</v>
      </c>
    </row>
    <row r="3729" spans="1:45" x14ac:dyDescent="0.25">
      <c r="A3729" s="1">
        <v>1.20878E+16</v>
      </c>
      <c r="B3729">
        <v>751</v>
      </c>
      <c r="C3729" t="s">
        <v>15554</v>
      </c>
      <c r="D3729">
        <v>19.95</v>
      </c>
      <c r="E3729">
        <v>5</v>
      </c>
      <c r="F3729">
        <v>0</v>
      </c>
      <c r="G3729">
        <v>24.95</v>
      </c>
      <c r="H3729">
        <v>0</v>
      </c>
      <c r="I3729">
        <v>24.95</v>
      </c>
      <c r="J3729">
        <v>0</v>
      </c>
      <c r="K3729" t="s">
        <v>47</v>
      </c>
      <c r="M3729">
        <v>2030</v>
      </c>
      <c r="N3729" t="s">
        <v>15555</v>
      </c>
      <c r="O3729" t="s">
        <v>49</v>
      </c>
      <c r="Q3729" t="s">
        <v>15556</v>
      </c>
      <c r="R3729" s="2">
        <v>42857.801388888889</v>
      </c>
      <c r="S3729" s="2">
        <v>42857.813888888886</v>
      </c>
      <c r="T3729" t="s">
        <v>859</v>
      </c>
      <c r="U3729">
        <v>1</v>
      </c>
      <c r="V3729" t="s">
        <v>15557</v>
      </c>
      <c r="W3729" t="s">
        <v>68</v>
      </c>
      <c r="Y3729">
        <v>5</v>
      </c>
      <c r="Z3729">
        <v>0</v>
      </c>
      <c r="AA3729">
        <v>0</v>
      </c>
      <c r="AB3729" t="s">
        <v>54</v>
      </c>
      <c r="AC3729">
        <v>0</v>
      </c>
      <c r="AD3729" t="s">
        <v>55</v>
      </c>
      <c r="AF3729" t="s">
        <v>62</v>
      </c>
      <c r="AI3729" t="s">
        <v>56</v>
      </c>
      <c r="AJ3729" t="s">
        <v>56</v>
      </c>
      <c r="AK3729" t="s">
        <v>56</v>
      </c>
      <c r="AS3729">
        <v>0</v>
      </c>
    </row>
    <row r="3730" spans="1:45" x14ac:dyDescent="0.25">
      <c r="A3730" s="1">
        <v>1.37672E+16</v>
      </c>
      <c r="B3730">
        <v>1204</v>
      </c>
      <c r="C3730" t="s">
        <v>15558</v>
      </c>
      <c r="D3730">
        <v>85.45</v>
      </c>
      <c r="E3730">
        <v>0</v>
      </c>
      <c r="F3730">
        <v>0</v>
      </c>
      <c r="G3730">
        <v>85.45</v>
      </c>
      <c r="H3730">
        <v>0</v>
      </c>
      <c r="I3730">
        <v>85.45</v>
      </c>
      <c r="J3730">
        <v>0</v>
      </c>
      <c r="K3730" t="s">
        <v>47</v>
      </c>
      <c r="M3730">
        <v>611</v>
      </c>
      <c r="N3730" t="s">
        <v>15559</v>
      </c>
      <c r="O3730" t="s">
        <v>49</v>
      </c>
      <c r="Q3730" t="s">
        <v>15560</v>
      </c>
      <c r="R3730" s="2">
        <v>42857.798611111109</v>
      </c>
      <c r="S3730" s="2">
        <v>42857.798611111109</v>
      </c>
      <c r="T3730" t="s">
        <v>15561</v>
      </c>
      <c r="U3730">
        <v>5</v>
      </c>
      <c r="V3730" t="s">
        <v>15562</v>
      </c>
      <c r="W3730" t="s">
        <v>53</v>
      </c>
      <c r="Y3730">
        <v>25</v>
      </c>
      <c r="Z3730">
        <v>0</v>
      </c>
      <c r="AA3730">
        <v>0</v>
      </c>
      <c r="AB3730" t="s">
        <v>54</v>
      </c>
      <c r="AC3730">
        <v>0</v>
      </c>
      <c r="AD3730" t="s">
        <v>55</v>
      </c>
      <c r="AF3730" t="s">
        <v>62</v>
      </c>
      <c r="AI3730" t="s">
        <v>56</v>
      </c>
      <c r="AJ3730" t="s">
        <v>56</v>
      </c>
      <c r="AK3730" t="s">
        <v>56</v>
      </c>
      <c r="AS3730">
        <v>0</v>
      </c>
    </row>
    <row r="3731" spans="1:45" x14ac:dyDescent="0.25">
      <c r="A3731" s="1">
        <v>1.20909E+16</v>
      </c>
      <c r="B3731">
        <v>905</v>
      </c>
      <c r="C3731" t="s">
        <v>15563</v>
      </c>
      <c r="D3731">
        <v>3.9</v>
      </c>
      <c r="E3731">
        <v>5</v>
      </c>
      <c r="F3731">
        <v>0</v>
      </c>
      <c r="G3731">
        <v>8.9</v>
      </c>
      <c r="H3731">
        <v>0</v>
      </c>
      <c r="I3731">
        <v>8.9</v>
      </c>
      <c r="J3731">
        <v>0</v>
      </c>
      <c r="K3731" t="s">
        <v>47</v>
      </c>
      <c r="M3731">
        <v>2885</v>
      </c>
      <c r="N3731" t="s">
        <v>15564</v>
      </c>
      <c r="O3731" t="s">
        <v>49</v>
      </c>
      <c r="Q3731" t="s">
        <v>15565</v>
      </c>
      <c r="R3731" s="2">
        <v>42857.798611111109</v>
      </c>
      <c r="S3731" s="2">
        <v>42857.798611111109</v>
      </c>
      <c r="T3731" t="s">
        <v>259</v>
      </c>
      <c r="U3731">
        <v>1</v>
      </c>
      <c r="V3731" t="s">
        <v>15566</v>
      </c>
      <c r="W3731" t="s">
        <v>61</v>
      </c>
      <c r="Y3731">
        <v>1</v>
      </c>
      <c r="Z3731">
        <v>0</v>
      </c>
      <c r="AA3731">
        <v>0</v>
      </c>
      <c r="AB3731" t="s">
        <v>54</v>
      </c>
      <c r="AC3731">
        <v>0</v>
      </c>
      <c r="AD3731" t="s">
        <v>55</v>
      </c>
      <c r="AF3731" t="s">
        <v>62</v>
      </c>
      <c r="AI3731" t="s">
        <v>56</v>
      </c>
      <c r="AJ3731" t="s">
        <v>56</v>
      </c>
      <c r="AK3731" t="s">
        <v>56</v>
      </c>
      <c r="AS3731">
        <v>0</v>
      </c>
    </row>
    <row r="3732" spans="1:45" x14ac:dyDescent="0.25">
      <c r="A3732" s="1">
        <v>1.37656E+16</v>
      </c>
      <c r="B3732">
        <v>1510</v>
      </c>
      <c r="C3732" t="s">
        <v>15567</v>
      </c>
      <c r="D3732">
        <v>9</v>
      </c>
      <c r="E3732">
        <v>5</v>
      </c>
      <c r="F3732">
        <v>0</v>
      </c>
      <c r="G3732">
        <v>14</v>
      </c>
      <c r="H3732">
        <v>0</v>
      </c>
      <c r="I3732">
        <v>14</v>
      </c>
      <c r="J3732">
        <v>0</v>
      </c>
      <c r="K3732" t="s">
        <v>47</v>
      </c>
      <c r="M3732">
        <v>3252</v>
      </c>
      <c r="N3732" t="s">
        <v>15568</v>
      </c>
      <c r="O3732" t="s">
        <v>49</v>
      </c>
      <c r="Q3732" t="s">
        <v>15569</v>
      </c>
      <c r="R3732" s="2">
        <v>42857.79583333333</v>
      </c>
      <c r="S3732" s="2">
        <v>42857.796527777777</v>
      </c>
      <c r="T3732" t="s">
        <v>15570</v>
      </c>
      <c r="U3732">
        <v>7</v>
      </c>
      <c r="V3732" t="s">
        <v>15571</v>
      </c>
      <c r="W3732" t="s">
        <v>61</v>
      </c>
      <c r="Y3732">
        <v>10</v>
      </c>
      <c r="Z3732">
        <v>0</v>
      </c>
      <c r="AA3732">
        <v>0</v>
      </c>
      <c r="AB3732" t="s">
        <v>54</v>
      </c>
      <c r="AC3732">
        <v>0</v>
      </c>
      <c r="AD3732" t="s">
        <v>55</v>
      </c>
      <c r="AF3732" t="s">
        <v>62</v>
      </c>
      <c r="AI3732" t="s">
        <v>56</v>
      </c>
      <c r="AJ3732" t="s">
        <v>56</v>
      </c>
      <c r="AK3732" t="s">
        <v>56</v>
      </c>
      <c r="AS3732">
        <v>0</v>
      </c>
    </row>
    <row r="3733" spans="1:45" x14ac:dyDescent="0.25">
      <c r="A3733" s="1">
        <v>1.20844E+16</v>
      </c>
      <c r="B3733">
        <v>1694</v>
      </c>
      <c r="C3733" t="s">
        <v>15572</v>
      </c>
      <c r="D3733">
        <v>14.7</v>
      </c>
      <c r="E3733">
        <v>5</v>
      </c>
      <c r="F3733">
        <v>0</v>
      </c>
      <c r="G3733">
        <v>19.7</v>
      </c>
      <c r="H3733">
        <v>0</v>
      </c>
      <c r="I3733">
        <v>19.7</v>
      </c>
      <c r="J3733">
        <v>0</v>
      </c>
      <c r="K3733" t="s">
        <v>47</v>
      </c>
      <c r="M3733">
        <v>1653</v>
      </c>
      <c r="N3733" t="s">
        <v>15573</v>
      </c>
      <c r="O3733" t="s">
        <v>49</v>
      </c>
      <c r="Q3733" t="s">
        <v>15574</v>
      </c>
      <c r="R3733" s="2">
        <v>42857.793055555558</v>
      </c>
      <c r="S3733" s="2">
        <v>42857.793749999997</v>
      </c>
      <c r="T3733" t="s">
        <v>72</v>
      </c>
      <c r="U3733">
        <v>1</v>
      </c>
      <c r="V3733" t="s">
        <v>15575</v>
      </c>
      <c r="W3733" t="s">
        <v>61</v>
      </c>
      <c r="Y3733">
        <v>3</v>
      </c>
      <c r="Z3733">
        <v>0</v>
      </c>
      <c r="AA3733">
        <v>0</v>
      </c>
      <c r="AB3733" t="s">
        <v>54</v>
      </c>
      <c r="AC3733">
        <v>0</v>
      </c>
      <c r="AD3733" t="s">
        <v>55</v>
      </c>
      <c r="AF3733" t="s">
        <v>62</v>
      </c>
      <c r="AI3733" t="s">
        <v>56</v>
      </c>
      <c r="AJ3733" t="s">
        <v>56</v>
      </c>
      <c r="AK3733" t="s">
        <v>56</v>
      </c>
      <c r="AS3733">
        <v>0</v>
      </c>
    </row>
    <row r="3734" spans="1:45" x14ac:dyDescent="0.25">
      <c r="A3734" s="1">
        <v>1.3782E+16</v>
      </c>
      <c r="B3734">
        <v>1422</v>
      </c>
      <c r="C3734" t="s">
        <v>15576</v>
      </c>
      <c r="D3734">
        <v>36.33</v>
      </c>
      <c r="E3734">
        <v>5</v>
      </c>
      <c r="F3734">
        <v>0</v>
      </c>
      <c r="G3734">
        <v>41.33</v>
      </c>
      <c r="H3734">
        <v>0</v>
      </c>
      <c r="I3734">
        <v>41.33</v>
      </c>
      <c r="J3734">
        <v>0</v>
      </c>
      <c r="K3734" t="s">
        <v>47</v>
      </c>
      <c r="M3734">
        <v>1570</v>
      </c>
      <c r="N3734" t="s">
        <v>15577</v>
      </c>
      <c r="O3734" t="s">
        <v>49</v>
      </c>
      <c r="Q3734" t="s">
        <v>15578</v>
      </c>
      <c r="R3734" s="2">
        <v>42857.787499999999</v>
      </c>
      <c r="S3734" s="2">
        <v>42857.788888888892</v>
      </c>
      <c r="T3734" t="s">
        <v>15579</v>
      </c>
      <c r="U3734">
        <v>9</v>
      </c>
      <c r="V3734" t="s">
        <v>15580</v>
      </c>
      <c r="W3734" t="s">
        <v>68</v>
      </c>
      <c r="Y3734">
        <v>10</v>
      </c>
      <c r="Z3734">
        <v>0</v>
      </c>
      <c r="AA3734">
        <v>0</v>
      </c>
      <c r="AB3734" t="s">
        <v>54</v>
      </c>
      <c r="AC3734">
        <v>0</v>
      </c>
      <c r="AD3734" t="s">
        <v>55</v>
      </c>
      <c r="AI3734" t="s">
        <v>56</v>
      </c>
      <c r="AJ3734" t="s">
        <v>56</v>
      </c>
      <c r="AK3734" t="s">
        <v>56</v>
      </c>
      <c r="AS3734">
        <v>0</v>
      </c>
    </row>
    <row r="3735" spans="1:45" x14ac:dyDescent="0.25">
      <c r="A3735" s="1">
        <v>1.37792E+16</v>
      </c>
      <c r="B3735">
        <v>412</v>
      </c>
      <c r="C3735" t="s">
        <v>15581</v>
      </c>
      <c r="D3735">
        <v>6.9</v>
      </c>
      <c r="E3735">
        <v>5</v>
      </c>
      <c r="F3735">
        <v>0</v>
      </c>
      <c r="G3735">
        <v>11.9</v>
      </c>
      <c r="H3735">
        <v>0</v>
      </c>
      <c r="I3735">
        <v>11.9</v>
      </c>
      <c r="J3735">
        <v>0</v>
      </c>
      <c r="K3735" t="s">
        <v>47</v>
      </c>
      <c r="M3735">
        <v>3095</v>
      </c>
      <c r="N3735" t="s">
        <v>15582</v>
      </c>
      <c r="O3735" t="s">
        <v>49</v>
      </c>
      <c r="Q3735" t="s">
        <v>15583</v>
      </c>
      <c r="R3735" s="2">
        <v>42857.784722222219</v>
      </c>
      <c r="S3735" s="2">
        <v>42857.784722222219</v>
      </c>
      <c r="T3735" t="s">
        <v>443</v>
      </c>
      <c r="U3735">
        <v>1</v>
      </c>
      <c r="V3735" t="s">
        <v>15584</v>
      </c>
      <c r="W3735" t="s">
        <v>68</v>
      </c>
      <c r="Y3735">
        <v>1</v>
      </c>
      <c r="Z3735">
        <v>0</v>
      </c>
      <c r="AA3735">
        <v>0</v>
      </c>
      <c r="AB3735" t="s">
        <v>54</v>
      </c>
      <c r="AC3735">
        <v>0</v>
      </c>
      <c r="AD3735" t="s">
        <v>55</v>
      </c>
      <c r="AF3735" t="s">
        <v>62</v>
      </c>
      <c r="AI3735" t="s">
        <v>56</v>
      </c>
      <c r="AJ3735" t="s">
        <v>56</v>
      </c>
      <c r="AK3735" t="s">
        <v>56</v>
      </c>
      <c r="AS3735">
        <v>0</v>
      </c>
    </row>
    <row r="3736" spans="1:45" x14ac:dyDescent="0.25">
      <c r="A3736" s="1">
        <v>1.37447E+16</v>
      </c>
      <c r="B3736">
        <v>1461</v>
      </c>
      <c r="C3736" t="s">
        <v>15585</v>
      </c>
      <c r="D3736">
        <v>17.77</v>
      </c>
      <c r="E3736">
        <v>5</v>
      </c>
      <c r="F3736">
        <v>0</v>
      </c>
      <c r="G3736">
        <v>22.77</v>
      </c>
      <c r="H3736">
        <v>0</v>
      </c>
      <c r="I3736">
        <v>22.77</v>
      </c>
      <c r="J3736">
        <v>0</v>
      </c>
      <c r="K3736" t="s">
        <v>47</v>
      </c>
      <c r="M3736">
        <v>1312</v>
      </c>
      <c r="N3736" t="s">
        <v>15586</v>
      </c>
      <c r="O3736" t="s">
        <v>49</v>
      </c>
      <c r="Q3736" t="s">
        <v>15587</v>
      </c>
      <c r="R3736" s="2">
        <v>42857.763888888891</v>
      </c>
      <c r="S3736" s="2">
        <v>42857.76458333333</v>
      </c>
      <c r="T3736" t="s">
        <v>15588</v>
      </c>
      <c r="U3736">
        <v>7</v>
      </c>
      <c r="V3736" t="s">
        <v>15589</v>
      </c>
      <c r="W3736" t="s">
        <v>68</v>
      </c>
      <c r="Y3736">
        <v>8</v>
      </c>
      <c r="Z3736">
        <v>0</v>
      </c>
      <c r="AA3736">
        <v>0</v>
      </c>
      <c r="AB3736" t="s">
        <v>54</v>
      </c>
      <c r="AC3736">
        <v>0</v>
      </c>
      <c r="AD3736" t="s">
        <v>55</v>
      </c>
      <c r="AF3736" t="s">
        <v>62</v>
      </c>
      <c r="AI3736" t="s">
        <v>56</v>
      </c>
      <c r="AJ3736" t="s">
        <v>56</v>
      </c>
      <c r="AK3736" t="s">
        <v>56</v>
      </c>
      <c r="AS3736">
        <v>0</v>
      </c>
    </row>
    <row r="3737" spans="1:45" x14ac:dyDescent="0.25">
      <c r="A3737" s="1">
        <v>1.37389E+16</v>
      </c>
      <c r="B3737">
        <v>2741</v>
      </c>
      <c r="C3737" t="s">
        <v>15590</v>
      </c>
      <c r="D3737">
        <v>22.08</v>
      </c>
      <c r="E3737">
        <v>5</v>
      </c>
      <c r="F3737">
        <v>0</v>
      </c>
      <c r="G3737">
        <v>27.08</v>
      </c>
      <c r="H3737">
        <v>0</v>
      </c>
      <c r="I3737">
        <v>27.08</v>
      </c>
      <c r="J3737">
        <v>0</v>
      </c>
      <c r="K3737" t="s">
        <v>47</v>
      </c>
      <c r="M3737">
        <v>3153</v>
      </c>
      <c r="N3737" t="s">
        <v>15591</v>
      </c>
      <c r="O3737" t="s">
        <v>49</v>
      </c>
      <c r="Q3737" t="s">
        <v>15592</v>
      </c>
      <c r="R3737" s="2">
        <v>42857.759722222225</v>
      </c>
      <c r="S3737" s="2">
        <v>42857.763194444444</v>
      </c>
      <c r="T3737" t="s">
        <v>15593</v>
      </c>
      <c r="U3737">
        <v>5</v>
      </c>
      <c r="V3737" t="s">
        <v>15594</v>
      </c>
      <c r="W3737" t="s">
        <v>61</v>
      </c>
      <c r="Y3737">
        <v>5</v>
      </c>
      <c r="Z3737">
        <v>0</v>
      </c>
      <c r="AA3737">
        <v>0</v>
      </c>
      <c r="AB3737" t="s">
        <v>54</v>
      </c>
      <c r="AC3737">
        <v>0</v>
      </c>
      <c r="AD3737" t="s">
        <v>55</v>
      </c>
      <c r="AF3737" t="s">
        <v>62</v>
      </c>
      <c r="AI3737" t="s">
        <v>56</v>
      </c>
      <c r="AJ3737" t="s">
        <v>56</v>
      </c>
      <c r="AK3737" t="s">
        <v>56</v>
      </c>
      <c r="AS3737">
        <v>0</v>
      </c>
    </row>
    <row r="3738" spans="1:45" x14ac:dyDescent="0.25">
      <c r="A3738" s="1">
        <v>1.3756E+16</v>
      </c>
      <c r="B3738">
        <v>1845</v>
      </c>
      <c r="C3738" t="s">
        <v>15595</v>
      </c>
      <c r="D3738">
        <v>181.42</v>
      </c>
      <c r="E3738">
        <v>0</v>
      </c>
      <c r="F3738">
        <v>0</v>
      </c>
      <c r="G3738">
        <v>181.42</v>
      </c>
      <c r="H3738">
        <v>0</v>
      </c>
      <c r="I3738">
        <v>181.42</v>
      </c>
      <c r="J3738">
        <v>0</v>
      </c>
      <c r="K3738" t="s">
        <v>47</v>
      </c>
      <c r="M3738">
        <v>2944</v>
      </c>
      <c r="N3738" t="s">
        <v>15596</v>
      </c>
      <c r="O3738" t="s">
        <v>49</v>
      </c>
      <c r="Q3738" t="s">
        <v>15597</v>
      </c>
      <c r="R3738" s="2">
        <v>42857.749305555553</v>
      </c>
      <c r="S3738" s="2">
        <v>42857.749305555553</v>
      </c>
      <c r="T3738" t="s">
        <v>15598</v>
      </c>
      <c r="U3738">
        <v>12</v>
      </c>
      <c r="V3738" t="s">
        <v>15599</v>
      </c>
      <c r="W3738" t="s">
        <v>53</v>
      </c>
      <c r="Y3738">
        <v>72</v>
      </c>
      <c r="Z3738">
        <v>0</v>
      </c>
      <c r="AA3738">
        <v>0</v>
      </c>
      <c r="AB3738" t="s">
        <v>54</v>
      </c>
      <c r="AC3738">
        <v>0</v>
      </c>
      <c r="AD3738" t="s">
        <v>55</v>
      </c>
      <c r="AF3738" t="s">
        <v>62</v>
      </c>
      <c r="AI3738" t="s">
        <v>56</v>
      </c>
      <c r="AJ3738" t="s">
        <v>56</v>
      </c>
      <c r="AK3738" t="s">
        <v>56</v>
      </c>
      <c r="AS3738">
        <v>0</v>
      </c>
    </row>
    <row r="3739" spans="1:45" x14ac:dyDescent="0.25">
      <c r="A3739" s="1">
        <v>1.3756E+16</v>
      </c>
      <c r="B3739">
        <v>3031</v>
      </c>
      <c r="C3739" t="s">
        <v>15600</v>
      </c>
      <c r="D3739">
        <v>20.7</v>
      </c>
      <c r="E3739">
        <v>5</v>
      </c>
      <c r="F3739">
        <v>0</v>
      </c>
      <c r="G3739">
        <v>25.7</v>
      </c>
      <c r="H3739">
        <v>0</v>
      </c>
      <c r="I3739">
        <v>25.7</v>
      </c>
      <c r="J3739">
        <v>0</v>
      </c>
      <c r="K3739" t="s">
        <v>47</v>
      </c>
      <c r="M3739">
        <v>2089</v>
      </c>
      <c r="N3739" t="s">
        <v>15601</v>
      </c>
      <c r="O3739" t="s">
        <v>49</v>
      </c>
      <c r="Q3739" t="s">
        <v>15600</v>
      </c>
      <c r="R3739" s="2">
        <v>42857.748611111114</v>
      </c>
      <c r="S3739" s="2">
        <v>42857.749305555553</v>
      </c>
      <c r="T3739" t="s">
        <v>15602</v>
      </c>
      <c r="U3739">
        <v>3</v>
      </c>
      <c r="V3739" t="s">
        <v>15603</v>
      </c>
      <c r="W3739" t="s">
        <v>68</v>
      </c>
      <c r="Y3739">
        <v>3</v>
      </c>
      <c r="Z3739">
        <v>0</v>
      </c>
      <c r="AA3739">
        <v>0</v>
      </c>
      <c r="AB3739" t="s">
        <v>54</v>
      </c>
      <c r="AC3739">
        <v>0</v>
      </c>
      <c r="AD3739" t="s">
        <v>55</v>
      </c>
      <c r="AF3739" t="s">
        <v>62</v>
      </c>
      <c r="AI3739" t="s">
        <v>56</v>
      </c>
      <c r="AJ3739" t="s">
        <v>56</v>
      </c>
      <c r="AK3739" t="s">
        <v>56</v>
      </c>
      <c r="AS3739">
        <v>0</v>
      </c>
    </row>
    <row r="3740" spans="1:45" x14ac:dyDescent="0.25">
      <c r="A3740" s="1">
        <v>1.37211E+16</v>
      </c>
      <c r="B3740">
        <v>1445</v>
      </c>
      <c r="C3740" t="s">
        <v>15604</v>
      </c>
      <c r="D3740">
        <v>10</v>
      </c>
      <c r="E3740">
        <v>0</v>
      </c>
      <c r="F3740">
        <v>0</v>
      </c>
      <c r="G3740">
        <v>10</v>
      </c>
      <c r="H3740">
        <v>0</v>
      </c>
      <c r="I3740">
        <v>10</v>
      </c>
      <c r="J3740">
        <v>0</v>
      </c>
      <c r="K3740" t="s">
        <v>47</v>
      </c>
      <c r="L3740" t="s">
        <v>15605</v>
      </c>
      <c r="M3740">
        <v>1572</v>
      </c>
      <c r="N3740" t="s">
        <v>15606</v>
      </c>
      <c r="O3740" t="s">
        <v>49</v>
      </c>
      <c r="Q3740" t="s">
        <v>15607</v>
      </c>
      <c r="R3740" s="2">
        <v>42857.746527777781</v>
      </c>
      <c r="S3740" s="2">
        <v>42857.747916666667</v>
      </c>
      <c r="T3740" t="s">
        <v>15608</v>
      </c>
      <c r="U3740">
        <v>2</v>
      </c>
      <c r="V3740" t="s">
        <v>15609</v>
      </c>
      <c r="W3740" t="s">
        <v>68</v>
      </c>
      <c r="X3740" t="s">
        <v>15610</v>
      </c>
      <c r="Y3740">
        <v>10</v>
      </c>
      <c r="Z3740">
        <v>0</v>
      </c>
      <c r="AA3740">
        <v>0</v>
      </c>
      <c r="AB3740" t="s">
        <v>54</v>
      </c>
      <c r="AC3740">
        <v>0</v>
      </c>
      <c r="AD3740" t="s">
        <v>55</v>
      </c>
      <c r="AF3740" t="s">
        <v>62</v>
      </c>
      <c r="AI3740" t="s">
        <v>56</v>
      </c>
      <c r="AJ3740" t="s">
        <v>56</v>
      </c>
      <c r="AK3740" t="s">
        <v>56</v>
      </c>
      <c r="AS3740">
        <v>0</v>
      </c>
    </row>
    <row r="3741" spans="1:45" x14ac:dyDescent="0.25">
      <c r="A3741" s="1">
        <v>1.37519E+16</v>
      </c>
      <c r="B3741">
        <v>2790</v>
      </c>
      <c r="C3741" t="s">
        <v>15611</v>
      </c>
      <c r="D3741">
        <v>9.7899999999999991</v>
      </c>
      <c r="E3741">
        <v>5</v>
      </c>
      <c r="F3741">
        <v>0</v>
      </c>
      <c r="G3741">
        <v>14.79</v>
      </c>
      <c r="H3741">
        <v>0</v>
      </c>
      <c r="I3741">
        <v>14.79</v>
      </c>
      <c r="J3741">
        <v>0</v>
      </c>
      <c r="K3741" t="s">
        <v>47</v>
      </c>
      <c r="M3741">
        <v>2091</v>
      </c>
      <c r="N3741" t="s">
        <v>15612</v>
      </c>
      <c r="O3741" t="s">
        <v>49</v>
      </c>
      <c r="Q3741" t="s">
        <v>15613</v>
      </c>
      <c r="R3741" s="2">
        <v>42857.742361111108</v>
      </c>
      <c r="S3741" s="2">
        <v>42857.742361111108</v>
      </c>
      <c r="T3741" t="s">
        <v>1095</v>
      </c>
      <c r="U3741">
        <v>1</v>
      </c>
      <c r="V3741" t="s">
        <v>15614</v>
      </c>
      <c r="W3741" t="s">
        <v>61</v>
      </c>
      <c r="Y3741">
        <v>1</v>
      </c>
      <c r="Z3741">
        <v>0</v>
      </c>
      <c r="AA3741">
        <v>0</v>
      </c>
      <c r="AB3741" t="s">
        <v>54</v>
      </c>
      <c r="AC3741">
        <v>0</v>
      </c>
      <c r="AD3741" t="s">
        <v>55</v>
      </c>
      <c r="AF3741" t="s">
        <v>62</v>
      </c>
      <c r="AI3741" t="s">
        <v>56</v>
      </c>
      <c r="AJ3741" t="s">
        <v>56</v>
      </c>
      <c r="AK3741" t="s">
        <v>56</v>
      </c>
      <c r="AS3741">
        <v>0</v>
      </c>
    </row>
    <row r="3742" spans="1:45" x14ac:dyDescent="0.25">
      <c r="A3742" s="1">
        <v>1.20646E+16</v>
      </c>
      <c r="B3742">
        <v>2325</v>
      </c>
      <c r="C3742" t="s">
        <v>15615</v>
      </c>
      <c r="D3742">
        <v>19.170000000000002</v>
      </c>
      <c r="E3742">
        <v>5</v>
      </c>
      <c r="F3742">
        <v>0</v>
      </c>
      <c r="G3742">
        <v>24.17</v>
      </c>
      <c r="H3742">
        <v>0</v>
      </c>
      <c r="I3742">
        <v>24.17</v>
      </c>
      <c r="J3742">
        <v>0</v>
      </c>
      <c r="K3742" t="s">
        <v>47</v>
      </c>
      <c r="M3742">
        <v>123</v>
      </c>
      <c r="N3742" t="s">
        <v>15616</v>
      </c>
      <c r="O3742" t="s">
        <v>49</v>
      </c>
      <c r="Q3742" t="s">
        <v>15615</v>
      </c>
      <c r="R3742" s="2">
        <v>42857.740972222222</v>
      </c>
      <c r="S3742" s="2">
        <v>42857.741666666669</v>
      </c>
      <c r="T3742" t="s">
        <v>15617</v>
      </c>
      <c r="U3742">
        <v>2</v>
      </c>
      <c r="V3742" t="s">
        <v>15618</v>
      </c>
      <c r="W3742" t="s">
        <v>61</v>
      </c>
      <c r="Y3742">
        <v>6</v>
      </c>
      <c r="Z3742">
        <v>0</v>
      </c>
      <c r="AA3742">
        <v>0</v>
      </c>
      <c r="AB3742" t="s">
        <v>54</v>
      </c>
      <c r="AC3742">
        <v>0</v>
      </c>
      <c r="AD3742" t="s">
        <v>55</v>
      </c>
      <c r="AF3742" t="s">
        <v>62</v>
      </c>
      <c r="AI3742" t="s">
        <v>56</v>
      </c>
      <c r="AJ3742" t="s">
        <v>56</v>
      </c>
      <c r="AK3742" t="s">
        <v>56</v>
      </c>
      <c r="AS3742">
        <v>0</v>
      </c>
    </row>
    <row r="3743" spans="1:45" x14ac:dyDescent="0.25">
      <c r="A3743" s="1">
        <v>1.37113E+16</v>
      </c>
      <c r="B3743">
        <v>294</v>
      </c>
      <c r="C3743" t="s">
        <v>15619</v>
      </c>
      <c r="D3743">
        <v>60.65</v>
      </c>
      <c r="E3743">
        <v>0</v>
      </c>
      <c r="F3743">
        <v>0</v>
      </c>
      <c r="G3743">
        <v>60.65</v>
      </c>
      <c r="H3743">
        <v>0</v>
      </c>
      <c r="I3743">
        <v>60.65</v>
      </c>
      <c r="J3743">
        <v>0</v>
      </c>
      <c r="K3743" t="s">
        <v>47</v>
      </c>
      <c r="M3743">
        <v>94</v>
      </c>
      <c r="N3743" t="s">
        <v>15620</v>
      </c>
      <c r="O3743" t="s">
        <v>49</v>
      </c>
      <c r="Q3743" t="s">
        <v>15621</v>
      </c>
      <c r="R3743" s="2">
        <v>42857.73333333333</v>
      </c>
      <c r="S3743" s="2">
        <v>42857.73333333333</v>
      </c>
      <c r="T3743" t="s">
        <v>15622</v>
      </c>
      <c r="U3743">
        <v>3</v>
      </c>
      <c r="V3743" t="s">
        <v>15623</v>
      </c>
      <c r="W3743" t="s">
        <v>61</v>
      </c>
      <c r="Y3743">
        <v>35</v>
      </c>
      <c r="Z3743">
        <v>0</v>
      </c>
      <c r="AA3743">
        <v>0</v>
      </c>
      <c r="AB3743" t="s">
        <v>54</v>
      </c>
      <c r="AC3743">
        <v>0</v>
      </c>
      <c r="AD3743" t="s">
        <v>55</v>
      </c>
      <c r="AF3743" t="s">
        <v>62</v>
      </c>
      <c r="AI3743" t="s">
        <v>56</v>
      </c>
      <c r="AJ3743" t="s">
        <v>56</v>
      </c>
      <c r="AK3743" t="s">
        <v>56</v>
      </c>
      <c r="AS3743">
        <v>0</v>
      </c>
    </row>
    <row r="3744" spans="1:45" x14ac:dyDescent="0.25">
      <c r="A3744" s="1">
        <v>1.37201E+16</v>
      </c>
      <c r="B3744">
        <v>2076</v>
      </c>
      <c r="C3744" t="s">
        <v>15624</v>
      </c>
      <c r="D3744">
        <v>100</v>
      </c>
      <c r="E3744">
        <v>0</v>
      </c>
      <c r="F3744">
        <v>0</v>
      </c>
      <c r="G3744">
        <v>100</v>
      </c>
      <c r="H3744">
        <v>0</v>
      </c>
      <c r="I3744">
        <v>100</v>
      </c>
      <c r="J3744">
        <v>0</v>
      </c>
      <c r="K3744" t="s">
        <v>47</v>
      </c>
      <c r="M3744">
        <v>2823</v>
      </c>
      <c r="N3744" t="s">
        <v>15625</v>
      </c>
      <c r="O3744" t="s">
        <v>49</v>
      </c>
      <c r="Q3744" t="s">
        <v>15626</v>
      </c>
      <c r="R3744" s="2">
        <v>42857.728472222225</v>
      </c>
      <c r="S3744" s="2">
        <v>42857.729166666664</v>
      </c>
      <c r="T3744" t="s">
        <v>15627</v>
      </c>
      <c r="U3744">
        <v>4</v>
      </c>
      <c r="V3744" t="s">
        <v>15628</v>
      </c>
      <c r="W3744" t="s">
        <v>61</v>
      </c>
      <c r="Y3744">
        <v>46</v>
      </c>
      <c r="Z3744">
        <v>0</v>
      </c>
      <c r="AA3744">
        <v>0</v>
      </c>
      <c r="AB3744" t="s">
        <v>54</v>
      </c>
      <c r="AC3744">
        <v>0</v>
      </c>
      <c r="AD3744" t="s">
        <v>55</v>
      </c>
      <c r="AF3744" t="s">
        <v>62</v>
      </c>
      <c r="AI3744" t="s">
        <v>56</v>
      </c>
      <c r="AJ3744" t="s">
        <v>56</v>
      </c>
      <c r="AK3744" t="s">
        <v>56</v>
      </c>
      <c r="AS3744">
        <v>0</v>
      </c>
    </row>
    <row r="3745" spans="1:45" x14ac:dyDescent="0.25">
      <c r="A3745" s="1">
        <v>1.37158E+16</v>
      </c>
      <c r="B3745">
        <v>1052</v>
      </c>
      <c r="C3745" t="s">
        <v>15629</v>
      </c>
      <c r="D3745">
        <v>349.46</v>
      </c>
      <c r="E3745">
        <v>0</v>
      </c>
      <c r="F3745">
        <v>0</v>
      </c>
      <c r="G3745">
        <v>349.46</v>
      </c>
      <c r="H3745">
        <v>0</v>
      </c>
      <c r="I3745">
        <v>349.46</v>
      </c>
      <c r="J3745">
        <v>0</v>
      </c>
      <c r="K3745" t="s">
        <v>47</v>
      </c>
      <c r="M3745">
        <v>176</v>
      </c>
      <c r="N3745" t="s">
        <v>15630</v>
      </c>
      <c r="O3745" t="s">
        <v>49</v>
      </c>
      <c r="Q3745" t="s">
        <v>15631</v>
      </c>
      <c r="R3745" s="2">
        <v>42857.724305555559</v>
      </c>
      <c r="S3745" s="2">
        <v>42857.724999999999</v>
      </c>
      <c r="T3745" t="s">
        <v>15632</v>
      </c>
      <c r="U3745">
        <v>16</v>
      </c>
      <c r="V3745" t="s">
        <v>15633</v>
      </c>
      <c r="W3745" t="s">
        <v>53</v>
      </c>
      <c r="Y3745">
        <v>149</v>
      </c>
      <c r="Z3745">
        <v>0</v>
      </c>
      <c r="AA3745">
        <v>0</v>
      </c>
      <c r="AB3745" t="s">
        <v>54</v>
      </c>
      <c r="AC3745">
        <v>0</v>
      </c>
      <c r="AD3745" t="s">
        <v>55</v>
      </c>
      <c r="AF3745" t="s">
        <v>62</v>
      </c>
      <c r="AI3745" t="s">
        <v>56</v>
      </c>
      <c r="AJ3745" t="s">
        <v>56</v>
      </c>
      <c r="AK3745" t="s">
        <v>56</v>
      </c>
      <c r="AS3745">
        <v>0</v>
      </c>
    </row>
    <row r="3746" spans="1:45" x14ac:dyDescent="0.25">
      <c r="A3746" s="1">
        <v>1.37018E+16</v>
      </c>
      <c r="B3746">
        <v>1762</v>
      </c>
      <c r="C3746" t="s">
        <v>15634</v>
      </c>
      <c r="D3746">
        <v>119.6</v>
      </c>
      <c r="E3746">
        <v>0</v>
      </c>
      <c r="F3746">
        <v>0</v>
      </c>
      <c r="G3746">
        <v>119.6</v>
      </c>
      <c r="H3746">
        <v>0</v>
      </c>
      <c r="I3746">
        <v>119.6</v>
      </c>
      <c r="J3746">
        <v>0</v>
      </c>
      <c r="K3746" t="s">
        <v>47</v>
      </c>
      <c r="M3746">
        <v>413</v>
      </c>
      <c r="N3746" t="s">
        <v>15635</v>
      </c>
      <c r="O3746" t="s">
        <v>49</v>
      </c>
      <c r="Q3746" t="s">
        <v>15636</v>
      </c>
      <c r="R3746" s="2">
        <v>42857.72152777778</v>
      </c>
      <c r="S3746" s="2">
        <v>42857.72152777778</v>
      </c>
      <c r="T3746" t="s">
        <v>1273</v>
      </c>
      <c r="U3746">
        <v>1</v>
      </c>
      <c r="V3746" t="s">
        <v>15637</v>
      </c>
      <c r="W3746" t="s">
        <v>53</v>
      </c>
      <c r="Y3746">
        <v>4</v>
      </c>
      <c r="Z3746">
        <v>0</v>
      </c>
      <c r="AA3746">
        <v>0</v>
      </c>
      <c r="AB3746" t="s">
        <v>54</v>
      </c>
      <c r="AC3746">
        <v>0</v>
      </c>
      <c r="AD3746" t="s">
        <v>55</v>
      </c>
      <c r="AF3746" t="s">
        <v>62</v>
      </c>
      <c r="AI3746" t="s">
        <v>56</v>
      </c>
      <c r="AJ3746" t="s">
        <v>56</v>
      </c>
      <c r="AK3746" t="s">
        <v>56</v>
      </c>
      <c r="AS3746">
        <v>0</v>
      </c>
    </row>
    <row r="3747" spans="1:45" x14ac:dyDescent="0.25">
      <c r="A3747" s="1">
        <v>1.37107E+16</v>
      </c>
      <c r="B3747">
        <v>3333</v>
      </c>
      <c r="C3747" t="s">
        <v>15638</v>
      </c>
      <c r="D3747">
        <v>7.8</v>
      </c>
      <c r="E3747">
        <v>5</v>
      </c>
      <c r="F3747">
        <v>0</v>
      </c>
      <c r="G3747">
        <v>12.8</v>
      </c>
      <c r="H3747">
        <v>0</v>
      </c>
      <c r="I3747">
        <v>12.8</v>
      </c>
      <c r="J3747">
        <v>0</v>
      </c>
      <c r="K3747" t="s">
        <v>47</v>
      </c>
      <c r="M3747">
        <v>669</v>
      </c>
      <c r="N3747" t="s">
        <v>15639</v>
      </c>
      <c r="O3747" t="s">
        <v>49</v>
      </c>
      <c r="Q3747" t="s">
        <v>15638</v>
      </c>
      <c r="R3747" s="2">
        <v>42857.714583333334</v>
      </c>
      <c r="S3747" s="2">
        <v>42857.714583333334</v>
      </c>
      <c r="T3747" t="s">
        <v>259</v>
      </c>
      <c r="U3747">
        <v>1</v>
      </c>
      <c r="V3747" t="s">
        <v>15640</v>
      </c>
      <c r="W3747" t="s">
        <v>68</v>
      </c>
      <c r="Y3747">
        <v>2</v>
      </c>
      <c r="Z3747">
        <v>0</v>
      </c>
      <c r="AA3747">
        <v>0</v>
      </c>
      <c r="AB3747" t="s">
        <v>54</v>
      </c>
      <c r="AC3747">
        <v>0</v>
      </c>
      <c r="AD3747" t="s">
        <v>55</v>
      </c>
      <c r="AF3747" t="s">
        <v>62</v>
      </c>
      <c r="AI3747" t="s">
        <v>56</v>
      </c>
      <c r="AJ3747" t="s">
        <v>56</v>
      </c>
      <c r="AK3747" t="s">
        <v>56</v>
      </c>
      <c r="AS3747">
        <v>0</v>
      </c>
    </row>
    <row r="3748" spans="1:45" x14ac:dyDescent="0.25">
      <c r="A3748" s="1">
        <v>1.36962E+16</v>
      </c>
      <c r="B3748">
        <v>768</v>
      </c>
      <c r="C3748" t="s">
        <v>15641</v>
      </c>
      <c r="D3748">
        <v>19.98</v>
      </c>
      <c r="E3748">
        <v>5</v>
      </c>
      <c r="F3748">
        <v>0</v>
      </c>
      <c r="G3748">
        <v>24.98</v>
      </c>
      <c r="H3748">
        <v>0</v>
      </c>
      <c r="I3748">
        <v>24.98</v>
      </c>
      <c r="J3748">
        <v>0</v>
      </c>
      <c r="K3748" t="s">
        <v>47</v>
      </c>
      <c r="M3748">
        <v>2225</v>
      </c>
      <c r="N3748" t="s">
        <v>15642</v>
      </c>
      <c r="O3748" t="s">
        <v>49</v>
      </c>
      <c r="Q3748" t="s">
        <v>15643</v>
      </c>
      <c r="R3748" s="2">
        <v>42857.713888888888</v>
      </c>
      <c r="S3748" s="2">
        <v>42857.714583333334</v>
      </c>
      <c r="T3748" t="s">
        <v>15644</v>
      </c>
      <c r="U3748">
        <v>6</v>
      </c>
      <c r="V3748" t="s">
        <v>15645</v>
      </c>
      <c r="W3748" t="s">
        <v>61</v>
      </c>
      <c r="Y3748">
        <v>6</v>
      </c>
      <c r="Z3748">
        <v>0</v>
      </c>
      <c r="AA3748">
        <v>0</v>
      </c>
      <c r="AB3748" t="s">
        <v>54</v>
      </c>
      <c r="AC3748">
        <v>0</v>
      </c>
      <c r="AD3748" t="s">
        <v>55</v>
      </c>
      <c r="AF3748" t="s">
        <v>62</v>
      </c>
      <c r="AI3748" t="s">
        <v>56</v>
      </c>
      <c r="AJ3748" t="s">
        <v>56</v>
      </c>
      <c r="AK3748" t="s">
        <v>56</v>
      </c>
      <c r="AS3748">
        <v>0</v>
      </c>
    </row>
    <row r="3749" spans="1:45" x14ac:dyDescent="0.25">
      <c r="A3749" s="1">
        <v>1.36968E+16</v>
      </c>
      <c r="B3749">
        <v>2501</v>
      </c>
      <c r="C3749" t="s">
        <v>15646</v>
      </c>
      <c r="D3749">
        <v>7.9</v>
      </c>
      <c r="E3749">
        <v>5</v>
      </c>
      <c r="F3749">
        <v>0</v>
      </c>
      <c r="G3749">
        <v>12.9</v>
      </c>
      <c r="H3749">
        <v>0</v>
      </c>
      <c r="I3749">
        <v>12.9</v>
      </c>
      <c r="J3749">
        <v>0</v>
      </c>
      <c r="K3749" t="s">
        <v>47</v>
      </c>
      <c r="L3749" t="s">
        <v>375</v>
      </c>
      <c r="M3749">
        <v>2269</v>
      </c>
      <c r="N3749" t="s">
        <v>15647</v>
      </c>
      <c r="O3749" t="s">
        <v>49</v>
      </c>
      <c r="Q3749" t="s">
        <v>15646</v>
      </c>
      <c r="R3749" s="2">
        <v>42857.713888888888</v>
      </c>
      <c r="S3749" s="2">
        <v>42857.713888888888</v>
      </c>
      <c r="T3749" t="s">
        <v>1710</v>
      </c>
      <c r="U3749">
        <v>1</v>
      </c>
      <c r="V3749" t="s">
        <v>15648</v>
      </c>
      <c r="W3749" t="s">
        <v>68</v>
      </c>
      <c r="Y3749">
        <v>1</v>
      </c>
      <c r="Z3749">
        <v>0</v>
      </c>
      <c r="AA3749">
        <v>0</v>
      </c>
      <c r="AB3749" t="s">
        <v>54</v>
      </c>
      <c r="AC3749">
        <v>0</v>
      </c>
      <c r="AD3749" t="s">
        <v>55</v>
      </c>
      <c r="AF3749" t="s">
        <v>62</v>
      </c>
      <c r="AI3749" t="s">
        <v>56</v>
      </c>
      <c r="AJ3749" t="s">
        <v>56</v>
      </c>
      <c r="AK3749" t="s">
        <v>56</v>
      </c>
      <c r="AS3749">
        <v>0</v>
      </c>
    </row>
    <row r="3750" spans="1:45" x14ac:dyDescent="0.25">
      <c r="A3750" s="1">
        <v>1.37063E+16</v>
      </c>
      <c r="B3750">
        <v>141</v>
      </c>
      <c r="C3750" t="s">
        <v>15649</v>
      </c>
      <c r="D3750">
        <v>20.04</v>
      </c>
      <c r="E3750">
        <v>5</v>
      </c>
      <c r="F3750">
        <v>0</v>
      </c>
      <c r="G3750">
        <v>25.04</v>
      </c>
      <c r="H3750">
        <v>0</v>
      </c>
      <c r="I3750">
        <v>25.04</v>
      </c>
      <c r="J3750">
        <v>0</v>
      </c>
      <c r="K3750" t="s">
        <v>47</v>
      </c>
      <c r="M3750">
        <v>3120</v>
      </c>
      <c r="N3750" t="s">
        <v>15650</v>
      </c>
      <c r="O3750" t="s">
        <v>49</v>
      </c>
      <c r="Q3750" t="s">
        <v>15649</v>
      </c>
      <c r="R3750" s="2">
        <v>42857.710416666669</v>
      </c>
      <c r="S3750" s="2">
        <v>42857.710416666669</v>
      </c>
      <c r="T3750" t="s">
        <v>15651</v>
      </c>
      <c r="U3750">
        <v>6</v>
      </c>
      <c r="V3750" t="s">
        <v>15652</v>
      </c>
      <c r="W3750" t="s">
        <v>61</v>
      </c>
      <c r="Y3750">
        <v>6</v>
      </c>
      <c r="Z3750">
        <v>0</v>
      </c>
      <c r="AA3750">
        <v>0</v>
      </c>
      <c r="AB3750" t="s">
        <v>54</v>
      </c>
      <c r="AC3750">
        <v>0</v>
      </c>
      <c r="AD3750" t="s">
        <v>55</v>
      </c>
      <c r="AF3750" t="s">
        <v>62</v>
      </c>
      <c r="AI3750" t="s">
        <v>56</v>
      </c>
      <c r="AJ3750" t="s">
        <v>56</v>
      </c>
      <c r="AK3750" t="s">
        <v>56</v>
      </c>
      <c r="AS3750">
        <v>0</v>
      </c>
    </row>
    <row r="3751" spans="1:45" x14ac:dyDescent="0.25">
      <c r="A3751" s="1">
        <v>1.2051E+16</v>
      </c>
      <c r="B3751">
        <v>3257</v>
      </c>
      <c r="C3751" t="s">
        <v>15653</v>
      </c>
      <c r="D3751">
        <v>20.9</v>
      </c>
      <c r="E3751">
        <v>5</v>
      </c>
      <c r="F3751">
        <v>0</v>
      </c>
      <c r="G3751">
        <v>25.9</v>
      </c>
      <c r="H3751">
        <v>0</v>
      </c>
      <c r="I3751">
        <v>25.9</v>
      </c>
      <c r="J3751">
        <v>0</v>
      </c>
      <c r="K3751" t="s">
        <v>47</v>
      </c>
      <c r="M3751">
        <v>3001</v>
      </c>
      <c r="N3751" t="s">
        <v>15654</v>
      </c>
      <c r="O3751" t="s">
        <v>49</v>
      </c>
      <c r="Q3751" t="s">
        <v>15655</v>
      </c>
      <c r="R3751" s="2">
        <v>42857.700694444444</v>
      </c>
      <c r="S3751" s="2">
        <v>42857.700694444444</v>
      </c>
      <c r="T3751" t="s">
        <v>15656</v>
      </c>
      <c r="U3751">
        <v>6</v>
      </c>
      <c r="V3751" t="s">
        <v>15657</v>
      </c>
      <c r="W3751" t="s">
        <v>61</v>
      </c>
      <c r="Y3751">
        <v>6</v>
      </c>
      <c r="Z3751">
        <v>0</v>
      </c>
      <c r="AA3751">
        <v>0</v>
      </c>
      <c r="AB3751" t="s">
        <v>54</v>
      </c>
      <c r="AC3751">
        <v>0</v>
      </c>
      <c r="AD3751" t="s">
        <v>55</v>
      </c>
      <c r="AF3751" t="s">
        <v>62</v>
      </c>
      <c r="AI3751" t="s">
        <v>56</v>
      </c>
      <c r="AJ3751" t="s">
        <v>56</v>
      </c>
      <c r="AK3751" t="s">
        <v>56</v>
      </c>
      <c r="AS3751">
        <v>0</v>
      </c>
    </row>
    <row r="3752" spans="1:45" x14ac:dyDescent="0.25">
      <c r="A3752" s="1">
        <v>1.37108E+16</v>
      </c>
      <c r="B3752">
        <v>2577</v>
      </c>
      <c r="C3752" t="s">
        <v>15658</v>
      </c>
      <c r="D3752">
        <v>49.9</v>
      </c>
      <c r="E3752">
        <v>5</v>
      </c>
      <c r="F3752">
        <v>0</v>
      </c>
      <c r="G3752">
        <v>54.9</v>
      </c>
      <c r="H3752">
        <v>0</v>
      </c>
      <c r="I3752">
        <v>54.9</v>
      </c>
      <c r="J3752">
        <v>0</v>
      </c>
      <c r="K3752" t="s">
        <v>47</v>
      </c>
      <c r="M3752">
        <v>1250</v>
      </c>
      <c r="N3752" t="s">
        <v>15659</v>
      </c>
      <c r="O3752" t="s">
        <v>49</v>
      </c>
      <c r="Q3752" t="s">
        <v>15658</v>
      </c>
      <c r="R3752" s="2">
        <v>42857.690972222219</v>
      </c>
      <c r="S3752" s="2">
        <v>42857.691666666666</v>
      </c>
      <c r="T3752" t="s">
        <v>427</v>
      </c>
      <c r="U3752">
        <v>1</v>
      </c>
      <c r="V3752" t="s">
        <v>15660</v>
      </c>
      <c r="W3752" t="s">
        <v>68</v>
      </c>
      <c r="Y3752">
        <v>10</v>
      </c>
      <c r="Z3752">
        <v>0</v>
      </c>
      <c r="AA3752">
        <v>0</v>
      </c>
      <c r="AB3752" t="s">
        <v>54</v>
      </c>
      <c r="AC3752">
        <v>0</v>
      </c>
      <c r="AD3752" t="s">
        <v>55</v>
      </c>
      <c r="AF3752" t="s">
        <v>62</v>
      </c>
      <c r="AI3752" t="s">
        <v>56</v>
      </c>
      <c r="AJ3752" t="s">
        <v>56</v>
      </c>
      <c r="AK3752" t="s">
        <v>56</v>
      </c>
      <c r="AS3752">
        <v>0</v>
      </c>
    </row>
    <row r="3753" spans="1:45" x14ac:dyDescent="0.25">
      <c r="A3753" s="1">
        <v>1.20563E+16</v>
      </c>
      <c r="B3753">
        <v>1164</v>
      </c>
      <c r="C3753" t="s">
        <v>15661</v>
      </c>
      <c r="D3753">
        <v>124.5</v>
      </c>
      <c r="E3753">
        <v>0</v>
      </c>
      <c r="F3753">
        <v>0</v>
      </c>
      <c r="G3753">
        <v>124.5</v>
      </c>
      <c r="H3753">
        <v>0</v>
      </c>
      <c r="I3753">
        <v>124.5</v>
      </c>
      <c r="J3753">
        <v>0</v>
      </c>
      <c r="K3753" t="s">
        <v>47</v>
      </c>
      <c r="M3753">
        <v>2890</v>
      </c>
      <c r="N3753" t="s">
        <v>15662</v>
      </c>
      <c r="O3753" t="s">
        <v>49</v>
      </c>
      <c r="Q3753" t="s">
        <v>15663</v>
      </c>
      <c r="R3753" s="2">
        <v>42857.69027777778</v>
      </c>
      <c r="S3753" s="2">
        <v>42857.69027777778</v>
      </c>
      <c r="T3753" t="s">
        <v>14336</v>
      </c>
      <c r="U3753">
        <v>1</v>
      </c>
      <c r="V3753" t="s">
        <v>15664</v>
      </c>
      <c r="W3753" t="s">
        <v>53</v>
      </c>
      <c r="X3753" t="s">
        <v>15665</v>
      </c>
      <c r="Y3753">
        <v>90</v>
      </c>
      <c r="Z3753">
        <v>0</v>
      </c>
      <c r="AA3753">
        <v>0</v>
      </c>
      <c r="AB3753" t="s">
        <v>54</v>
      </c>
      <c r="AC3753">
        <v>0</v>
      </c>
      <c r="AD3753" t="s">
        <v>55</v>
      </c>
      <c r="AI3753" t="s">
        <v>56</v>
      </c>
      <c r="AJ3753" t="s">
        <v>56</v>
      </c>
      <c r="AK3753" t="s">
        <v>56</v>
      </c>
      <c r="AS3753">
        <v>0</v>
      </c>
    </row>
    <row r="3754" spans="1:45" x14ac:dyDescent="0.25">
      <c r="A3754" s="1">
        <v>1.20544E+16</v>
      </c>
      <c r="B3754">
        <v>2801</v>
      </c>
      <c r="C3754" t="s">
        <v>15666</v>
      </c>
      <c r="D3754">
        <v>7.9</v>
      </c>
      <c r="E3754">
        <v>5</v>
      </c>
      <c r="F3754">
        <v>0</v>
      </c>
      <c r="G3754">
        <v>12.9</v>
      </c>
      <c r="H3754">
        <v>0</v>
      </c>
      <c r="I3754">
        <v>12.9</v>
      </c>
      <c r="J3754">
        <v>0</v>
      </c>
      <c r="K3754" t="s">
        <v>47</v>
      </c>
      <c r="M3754">
        <v>1836</v>
      </c>
      <c r="N3754" t="s">
        <v>15667</v>
      </c>
      <c r="O3754" t="s">
        <v>49</v>
      </c>
      <c r="Q3754" t="s">
        <v>15668</v>
      </c>
      <c r="R3754" s="2">
        <v>42857.685416666667</v>
      </c>
      <c r="S3754" s="2">
        <v>42857.881249999999</v>
      </c>
      <c r="T3754" t="s">
        <v>66</v>
      </c>
      <c r="U3754">
        <v>1</v>
      </c>
      <c r="V3754" t="s">
        <v>15669</v>
      </c>
      <c r="W3754" t="s">
        <v>61</v>
      </c>
      <c r="Y3754">
        <v>1</v>
      </c>
      <c r="Z3754">
        <v>0</v>
      </c>
      <c r="AA3754">
        <v>0</v>
      </c>
      <c r="AB3754" t="s">
        <v>54</v>
      </c>
      <c r="AC3754">
        <v>0</v>
      </c>
      <c r="AD3754" t="s">
        <v>55</v>
      </c>
      <c r="AF3754" t="s">
        <v>62</v>
      </c>
      <c r="AI3754" t="s">
        <v>56</v>
      </c>
      <c r="AJ3754" t="s">
        <v>56</v>
      </c>
      <c r="AK3754" t="s">
        <v>56</v>
      </c>
      <c r="AS3754">
        <v>0</v>
      </c>
    </row>
    <row r="3755" spans="1:45" x14ac:dyDescent="0.25">
      <c r="A3755" s="1">
        <v>1.37061E+16</v>
      </c>
      <c r="B3755">
        <v>2809</v>
      </c>
      <c r="C3755" t="s">
        <v>15670</v>
      </c>
      <c r="D3755">
        <v>63.3</v>
      </c>
      <c r="E3755">
        <v>0</v>
      </c>
      <c r="F3755">
        <v>0</v>
      </c>
      <c r="G3755">
        <v>63.3</v>
      </c>
      <c r="H3755">
        <v>0</v>
      </c>
      <c r="I3755">
        <v>63.3</v>
      </c>
      <c r="J3755">
        <v>0</v>
      </c>
      <c r="K3755" t="s">
        <v>47</v>
      </c>
      <c r="M3755">
        <v>999</v>
      </c>
      <c r="N3755" t="s">
        <v>15671</v>
      </c>
      <c r="O3755" t="s">
        <v>49</v>
      </c>
      <c r="Q3755" t="s">
        <v>15672</v>
      </c>
      <c r="R3755" s="2">
        <v>42857.682638888888</v>
      </c>
      <c r="S3755" s="2">
        <v>42857.683333333334</v>
      </c>
      <c r="T3755" t="s">
        <v>15673</v>
      </c>
      <c r="U3755">
        <v>6</v>
      </c>
      <c r="V3755" t="s">
        <v>15674</v>
      </c>
      <c r="W3755" t="s">
        <v>61</v>
      </c>
      <c r="Y3755">
        <v>17</v>
      </c>
      <c r="Z3755">
        <v>0</v>
      </c>
      <c r="AA3755">
        <v>0</v>
      </c>
      <c r="AB3755" t="s">
        <v>54</v>
      </c>
      <c r="AC3755">
        <v>0</v>
      </c>
      <c r="AD3755" t="s">
        <v>55</v>
      </c>
      <c r="AF3755" t="s">
        <v>62</v>
      </c>
      <c r="AI3755" t="s">
        <v>56</v>
      </c>
      <c r="AJ3755" t="s">
        <v>56</v>
      </c>
      <c r="AK3755" t="s">
        <v>56</v>
      </c>
      <c r="AS3755">
        <v>0</v>
      </c>
    </row>
    <row r="3756" spans="1:45" x14ac:dyDescent="0.25">
      <c r="A3756" s="1">
        <v>1.2039E+16</v>
      </c>
      <c r="B3756">
        <v>923</v>
      </c>
      <c r="C3756" t="s">
        <v>15675</v>
      </c>
      <c r="D3756">
        <v>63.1</v>
      </c>
      <c r="E3756">
        <v>0</v>
      </c>
      <c r="F3756">
        <v>0</v>
      </c>
      <c r="G3756">
        <v>63.1</v>
      </c>
      <c r="H3756">
        <v>0</v>
      </c>
      <c r="I3756">
        <v>63.1</v>
      </c>
      <c r="J3756">
        <v>0</v>
      </c>
      <c r="K3756" t="s">
        <v>47</v>
      </c>
      <c r="M3756">
        <v>2774</v>
      </c>
      <c r="N3756" t="s">
        <v>15676</v>
      </c>
      <c r="O3756" t="s">
        <v>49</v>
      </c>
      <c r="Q3756" t="s">
        <v>15677</v>
      </c>
      <c r="R3756" s="2">
        <v>42857.681944444441</v>
      </c>
      <c r="S3756" s="2">
        <v>42857.68472222222</v>
      </c>
      <c r="T3756" t="s">
        <v>15678</v>
      </c>
      <c r="U3756">
        <v>8</v>
      </c>
      <c r="V3756" t="s">
        <v>15679</v>
      </c>
      <c r="W3756" t="s">
        <v>61</v>
      </c>
      <c r="Y3756">
        <v>8</v>
      </c>
      <c r="Z3756">
        <v>0</v>
      </c>
      <c r="AA3756">
        <v>0</v>
      </c>
      <c r="AB3756" t="s">
        <v>54</v>
      </c>
      <c r="AC3756">
        <v>0</v>
      </c>
      <c r="AD3756" t="s">
        <v>55</v>
      </c>
      <c r="AF3756" t="s">
        <v>62</v>
      </c>
      <c r="AI3756" t="s">
        <v>56</v>
      </c>
      <c r="AJ3756" t="s">
        <v>56</v>
      </c>
      <c r="AK3756" t="s">
        <v>56</v>
      </c>
      <c r="AS3756">
        <v>0</v>
      </c>
    </row>
    <row r="3757" spans="1:45" x14ac:dyDescent="0.25">
      <c r="A3757" s="1">
        <v>1.36782E+16</v>
      </c>
      <c r="B3757">
        <v>1837</v>
      </c>
      <c r="C3757" t="s">
        <v>15680</v>
      </c>
      <c r="D3757">
        <v>121.75</v>
      </c>
      <c r="E3757">
        <v>0</v>
      </c>
      <c r="F3757">
        <v>0</v>
      </c>
      <c r="G3757">
        <v>121.75</v>
      </c>
      <c r="H3757">
        <v>0</v>
      </c>
      <c r="I3757">
        <v>121.75</v>
      </c>
      <c r="J3757">
        <v>0</v>
      </c>
      <c r="K3757" t="s">
        <v>47</v>
      </c>
      <c r="M3757">
        <v>1251</v>
      </c>
      <c r="N3757" t="s">
        <v>15681</v>
      </c>
      <c r="O3757" t="s">
        <v>49</v>
      </c>
      <c r="Q3757" t="s">
        <v>15682</v>
      </c>
      <c r="R3757" s="2">
        <v>42857.679861111108</v>
      </c>
      <c r="S3757" s="2">
        <v>42857.679861111108</v>
      </c>
      <c r="T3757" t="s">
        <v>15683</v>
      </c>
      <c r="U3757">
        <v>5</v>
      </c>
      <c r="V3757" t="s">
        <v>15684</v>
      </c>
      <c r="W3757" t="s">
        <v>53</v>
      </c>
      <c r="Y3757">
        <v>27</v>
      </c>
      <c r="Z3757">
        <v>0</v>
      </c>
      <c r="AA3757">
        <v>0</v>
      </c>
      <c r="AB3757" t="s">
        <v>54</v>
      </c>
      <c r="AC3757">
        <v>0</v>
      </c>
      <c r="AD3757" t="s">
        <v>55</v>
      </c>
      <c r="AF3757" t="s">
        <v>62</v>
      </c>
      <c r="AI3757" t="s">
        <v>56</v>
      </c>
      <c r="AJ3757" t="s">
        <v>56</v>
      </c>
      <c r="AK3757" t="s">
        <v>56</v>
      </c>
      <c r="AS3757">
        <v>0</v>
      </c>
    </row>
    <row r="3758" spans="1:45" x14ac:dyDescent="0.25">
      <c r="A3758" s="1">
        <v>1.20401E+16</v>
      </c>
      <c r="B3758">
        <v>1833</v>
      </c>
      <c r="C3758" t="s">
        <v>15685</v>
      </c>
      <c r="D3758">
        <v>57.57</v>
      </c>
      <c r="E3758">
        <v>0</v>
      </c>
      <c r="F3758">
        <v>0</v>
      </c>
      <c r="G3758">
        <v>57.57</v>
      </c>
      <c r="H3758">
        <v>0</v>
      </c>
      <c r="I3758">
        <v>57.57</v>
      </c>
      <c r="J3758">
        <v>0</v>
      </c>
      <c r="K3758" t="s">
        <v>47</v>
      </c>
      <c r="M3758">
        <v>1882</v>
      </c>
      <c r="N3758" t="s">
        <v>15686</v>
      </c>
      <c r="O3758" t="s">
        <v>49</v>
      </c>
      <c r="Q3758" t="s">
        <v>15687</v>
      </c>
      <c r="R3758" s="2">
        <v>42857.677083333336</v>
      </c>
      <c r="S3758" s="2">
        <v>42857.677083333336</v>
      </c>
      <c r="T3758" t="s">
        <v>15688</v>
      </c>
      <c r="U3758">
        <v>10</v>
      </c>
      <c r="V3758" t="s">
        <v>15689</v>
      </c>
      <c r="W3758" t="s">
        <v>61</v>
      </c>
      <c r="Y3758">
        <v>10</v>
      </c>
      <c r="Z3758">
        <v>0</v>
      </c>
      <c r="AA3758">
        <v>0</v>
      </c>
      <c r="AB3758" t="s">
        <v>54</v>
      </c>
      <c r="AC3758">
        <v>0</v>
      </c>
      <c r="AD3758" t="s">
        <v>55</v>
      </c>
      <c r="AF3758" t="s">
        <v>62</v>
      </c>
      <c r="AI3758" t="s">
        <v>56</v>
      </c>
      <c r="AJ3758" t="s">
        <v>56</v>
      </c>
      <c r="AK3758" t="s">
        <v>56</v>
      </c>
      <c r="AS3758">
        <v>0</v>
      </c>
    </row>
    <row r="3759" spans="1:45" x14ac:dyDescent="0.25">
      <c r="A3759" s="1">
        <v>1.3658E+16</v>
      </c>
      <c r="B3759">
        <v>458</v>
      </c>
      <c r="C3759" t="s">
        <v>15690</v>
      </c>
      <c r="D3759">
        <v>58.62</v>
      </c>
      <c r="E3759">
        <v>0</v>
      </c>
      <c r="F3759">
        <v>0</v>
      </c>
      <c r="G3759">
        <v>58.62</v>
      </c>
      <c r="H3759">
        <v>0</v>
      </c>
      <c r="I3759">
        <v>58.62</v>
      </c>
      <c r="J3759">
        <v>0</v>
      </c>
      <c r="K3759" t="s">
        <v>47</v>
      </c>
      <c r="M3759">
        <v>832</v>
      </c>
      <c r="N3759" t="s">
        <v>15691</v>
      </c>
      <c r="O3759" t="s">
        <v>49</v>
      </c>
      <c r="Q3759" t="s">
        <v>15692</v>
      </c>
      <c r="R3759" s="2">
        <v>42857.665972222225</v>
      </c>
      <c r="S3759" s="2">
        <v>42857.718055555553</v>
      </c>
      <c r="T3759" t="s">
        <v>15693</v>
      </c>
      <c r="U3759">
        <v>12</v>
      </c>
      <c r="V3759" t="s">
        <v>15694</v>
      </c>
      <c r="W3759" t="s">
        <v>61</v>
      </c>
      <c r="Y3759">
        <v>15</v>
      </c>
      <c r="Z3759">
        <v>0</v>
      </c>
      <c r="AA3759">
        <v>0</v>
      </c>
      <c r="AB3759" t="s">
        <v>54</v>
      </c>
      <c r="AC3759">
        <v>0</v>
      </c>
      <c r="AD3759" t="s">
        <v>55</v>
      </c>
      <c r="AF3759" t="s">
        <v>62</v>
      </c>
      <c r="AI3759" t="s">
        <v>56</v>
      </c>
      <c r="AJ3759" t="s">
        <v>56</v>
      </c>
      <c r="AK3759" t="s">
        <v>56</v>
      </c>
      <c r="AS3759">
        <v>0</v>
      </c>
    </row>
    <row r="3760" spans="1:45" x14ac:dyDescent="0.25">
      <c r="A3760" s="1">
        <v>1.20433E+16</v>
      </c>
      <c r="B3760">
        <v>2797</v>
      </c>
      <c r="C3760" t="s">
        <v>15695</v>
      </c>
      <c r="D3760">
        <v>124.13</v>
      </c>
      <c r="E3760">
        <v>0</v>
      </c>
      <c r="F3760">
        <v>0</v>
      </c>
      <c r="G3760">
        <v>124.13</v>
      </c>
      <c r="H3760">
        <v>0</v>
      </c>
      <c r="I3760">
        <v>124.13</v>
      </c>
      <c r="J3760">
        <v>0</v>
      </c>
      <c r="K3760" t="s">
        <v>47</v>
      </c>
      <c r="M3760">
        <v>792</v>
      </c>
      <c r="N3760" t="s">
        <v>15696</v>
      </c>
      <c r="O3760" t="s">
        <v>49</v>
      </c>
      <c r="Q3760" t="s">
        <v>15697</v>
      </c>
      <c r="R3760" s="2">
        <v>42857.661111111112</v>
      </c>
      <c r="S3760" s="2">
        <v>42857.661111111112</v>
      </c>
      <c r="T3760" t="s">
        <v>15698</v>
      </c>
      <c r="U3760">
        <v>9</v>
      </c>
      <c r="V3760" t="s">
        <v>15699</v>
      </c>
      <c r="W3760" t="s">
        <v>53</v>
      </c>
      <c r="Y3760">
        <v>23</v>
      </c>
      <c r="Z3760">
        <v>0</v>
      </c>
      <c r="AA3760">
        <v>0</v>
      </c>
      <c r="AB3760" t="s">
        <v>54</v>
      </c>
      <c r="AC3760">
        <v>0</v>
      </c>
      <c r="AD3760" t="s">
        <v>55</v>
      </c>
      <c r="AF3760" t="s">
        <v>62</v>
      </c>
      <c r="AI3760" t="s">
        <v>56</v>
      </c>
      <c r="AJ3760" t="s">
        <v>56</v>
      </c>
      <c r="AK3760" t="s">
        <v>56</v>
      </c>
      <c r="AS3760">
        <v>0</v>
      </c>
    </row>
    <row r="3761" spans="1:45" x14ac:dyDescent="0.25">
      <c r="A3761" s="1">
        <v>1.36628E+16</v>
      </c>
      <c r="B3761">
        <v>3355</v>
      </c>
      <c r="C3761" t="s">
        <v>15700</v>
      </c>
      <c r="D3761">
        <v>33.04</v>
      </c>
      <c r="E3761">
        <v>5</v>
      </c>
      <c r="F3761">
        <v>0</v>
      </c>
      <c r="G3761">
        <v>38.04</v>
      </c>
      <c r="H3761">
        <v>0</v>
      </c>
      <c r="I3761">
        <v>38.04</v>
      </c>
      <c r="J3761">
        <v>0</v>
      </c>
      <c r="K3761" t="s">
        <v>47</v>
      </c>
      <c r="M3761">
        <v>3042</v>
      </c>
      <c r="N3761" t="s">
        <v>15701</v>
      </c>
      <c r="O3761" t="s">
        <v>49</v>
      </c>
      <c r="Q3761" t="s">
        <v>15702</v>
      </c>
      <c r="R3761" s="2">
        <v>42857.657638888886</v>
      </c>
      <c r="S3761" s="2">
        <v>42857.657638888886</v>
      </c>
      <c r="T3761" t="s">
        <v>15703</v>
      </c>
      <c r="U3761">
        <v>2</v>
      </c>
      <c r="V3761" t="s">
        <v>15704</v>
      </c>
      <c r="W3761" t="s">
        <v>61</v>
      </c>
      <c r="X3761" t="s">
        <v>1398</v>
      </c>
      <c r="Y3761">
        <v>12</v>
      </c>
      <c r="Z3761">
        <v>0</v>
      </c>
      <c r="AA3761">
        <v>0</v>
      </c>
      <c r="AB3761" t="s">
        <v>54</v>
      </c>
      <c r="AC3761">
        <v>0</v>
      </c>
      <c r="AD3761" t="s">
        <v>55</v>
      </c>
      <c r="AF3761" t="s">
        <v>62</v>
      </c>
      <c r="AI3761" t="s">
        <v>56</v>
      </c>
      <c r="AJ3761" t="s">
        <v>56</v>
      </c>
      <c r="AK3761" t="s">
        <v>56</v>
      </c>
      <c r="AS3761">
        <v>0</v>
      </c>
    </row>
    <row r="3762" spans="1:45" x14ac:dyDescent="0.25">
      <c r="A3762" s="1">
        <v>1.36818E+16</v>
      </c>
      <c r="B3762">
        <v>596</v>
      </c>
      <c r="C3762" t="s">
        <v>15705</v>
      </c>
      <c r="D3762">
        <v>4.9000000000000004</v>
      </c>
      <c r="E3762">
        <v>5</v>
      </c>
      <c r="F3762">
        <v>0</v>
      </c>
      <c r="G3762">
        <v>9.9</v>
      </c>
      <c r="H3762">
        <v>0</v>
      </c>
      <c r="I3762">
        <v>9.9</v>
      </c>
      <c r="J3762">
        <v>0</v>
      </c>
      <c r="K3762" t="s">
        <v>47</v>
      </c>
      <c r="M3762">
        <v>334</v>
      </c>
      <c r="N3762" t="s">
        <v>15706</v>
      </c>
      <c r="O3762" t="s">
        <v>49</v>
      </c>
      <c r="Q3762" t="s">
        <v>15707</v>
      </c>
      <c r="R3762" s="2">
        <v>42857.65347222222</v>
      </c>
      <c r="S3762" s="2">
        <v>42857.65347222222</v>
      </c>
      <c r="T3762" t="s">
        <v>3554</v>
      </c>
      <c r="U3762">
        <v>1</v>
      </c>
      <c r="V3762" t="s">
        <v>15708</v>
      </c>
      <c r="W3762" t="s">
        <v>68</v>
      </c>
      <c r="Y3762">
        <v>1</v>
      </c>
      <c r="Z3762">
        <v>0</v>
      </c>
      <c r="AA3762">
        <v>0</v>
      </c>
      <c r="AB3762" t="s">
        <v>54</v>
      </c>
      <c r="AC3762">
        <v>0</v>
      </c>
      <c r="AD3762" t="s">
        <v>55</v>
      </c>
      <c r="AF3762" t="s">
        <v>62</v>
      </c>
      <c r="AI3762" t="s">
        <v>56</v>
      </c>
      <c r="AJ3762" t="s">
        <v>56</v>
      </c>
      <c r="AK3762" t="s">
        <v>56</v>
      </c>
      <c r="AS3762">
        <v>0</v>
      </c>
    </row>
    <row r="3763" spans="1:45" x14ac:dyDescent="0.25">
      <c r="A3763" s="1">
        <v>1.36686E+16</v>
      </c>
      <c r="B3763">
        <v>2644</v>
      </c>
      <c r="C3763" t="s">
        <v>15709</v>
      </c>
      <c r="D3763">
        <v>57.28</v>
      </c>
      <c r="E3763">
        <v>0</v>
      </c>
      <c r="F3763">
        <v>0</v>
      </c>
      <c r="G3763">
        <v>57.28</v>
      </c>
      <c r="H3763">
        <v>0</v>
      </c>
      <c r="I3763">
        <v>57.28</v>
      </c>
      <c r="J3763">
        <v>0</v>
      </c>
      <c r="K3763" t="s">
        <v>47</v>
      </c>
      <c r="M3763">
        <v>1827</v>
      </c>
      <c r="N3763" t="s">
        <v>15710</v>
      </c>
      <c r="O3763" t="s">
        <v>49</v>
      </c>
      <c r="Q3763" t="s">
        <v>15711</v>
      </c>
      <c r="R3763" s="2">
        <v>42857.637499999997</v>
      </c>
      <c r="S3763" s="2">
        <v>42857.638888888891</v>
      </c>
      <c r="T3763" t="s">
        <v>15712</v>
      </c>
      <c r="U3763">
        <v>8</v>
      </c>
      <c r="V3763" t="s">
        <v>15713</v>
      </c>
      <c r="W3763" t="s">
        <v>68</v>
      </c>
      <c r="Y3763">
        <v>27</v>
      </c>
      <c r="Z3763">
        <v>0</v>
      </c>
      <c r="AA3763">
        <v>0</v>
      </c>
      <c r="AB3763" t="s">
        <v>54</v>
      </c>
      <c r="AC3763">
        <v>0</v>
      </c>
      <c r="AD3763" t="s">
        <v>55</v>
      </c>
      <c r="AF3763" t="s">
        <v>62</v>
      </c>
      <c r="AI3763" t="s">
        <v>56</v>
      </c>
      <c r="AJ3763" t="s">
        <v>56</v>
      </c>
      <c r="AK3763" t="s">
        <v>56</v>
      </c>
      <c r="AS3763">
        <v>0</v>
      </c>
    </row>
    <row r="3764" spans="1:45" x14ac:dyDescent="0.25">
      <c r="A3764" s="1">
        <v>1.36339E+16</v>
      </c>
      <c r="B3764">
        <v>3187</v>
      </c>
      <c r="C3764" t="s">
        <v>15714</v>
      </c>
      <c r="D3764">
        <v>66.760000000000005</v>
      </c>
      <c r="E3764">
        <v>0</v>
      </c>
      <c r="F3764">
        <v>0</v>
      </c>
      <c r="G3764">
        <v>66.760000000000005</v>
      </c>
      <c r="H3764">
        <v>0</v>
      </c>
      <c r="I3764">
        <v>66.760000000000005</v>
      </c>
      <c r="J3764">
        <v>0</v>
      </c>
      <c r="K3764" t="s">
        <v>47</v>
      </c>
      <c r="M3764">
        <v>707</v>
      </c>
      <c r="N3764" t="s">
        <v>15715</v>
      </c>
      <c r="O3764" t="s">
        <v>49</v>
      </c>
      <c r="Q3764" t="s">
        <v>15716</v>
      </c>
      <c r="R3764" s="2">
        <v>42857.634722222225</v>
      </c>
      <c r="S3764" s="2">
        <v>42857.635416666664</v>
      </c>
      <c r="T3764" t="s">
        <v>15717</v>
      </c>
      <c r="U3764">
        <v>2</v>
      </c>
      <c r="V3764" t="s">
        <v>15718</v>
      </c>
      <c r="W3764" t="s">
        <v>61</v>
      </c>
      <c r="Y3764">
        <v>8</v>
      </c>
      <c r="Z3764">
        <v>0</v>
      </c>
      <c r="AA3764">
        <v>0</v>
      </c>
      <c r="AB3764" t="s">
        <v>54</v>
      </c>
      <c r="AC3764">
        <v>0</v>
      </c>
      <c r="AD3764" t="s">
        <v>55</v>
      </c>
      <c r="AF3764" t="s">
        <v>62</v>
      </c>
      <c r="AI3764" t="s">
        <v>56</v>
      </c>
      <c r="AJ3764" t="s">
        <v>56</v>
      </c>
      <c r="AK3764" t="s">
        <v>56</v>
      </c>
      <c r="AS3764">
        <v>0</v>
      </c>
    </row>
    <row r="3765" spans="1:45" x14ac:dyDescent="0.25">
      <c r="A3765" s="1">
        <v>1.20328E+16</v>
      </c>
      <c r="B3765">
        <v>1723</v>
      </c>
      <c r="C3765" t="s">
        <v>15719</v>
      </c>
      <c r="D3765">
        <v>24.53</v>
      </c>
      <c r="E3765">
        <v>5</v>
      </c>
      <c r="F3765">
        <v>0</v>
      </c>
      <c r="G3765">
        <v>29.53</v>
      </c>
      <c r="H3765">
        <v>0</v>
      </c>
      <c r="I3765">
        <v>29.53</v>
      </c>
      <c r="J3765">
        <v>0</v>
      </c>
      <c r="K3765" t="s">
        <v>47</v>
      </c>
      <c r="M3765">
        <v>1024</v>
      </c>
      <c r="N3765" t="s">
        <v>15720</v>
      </c>
      <c r="O3765" t="s">
        <v>49</v>
      </c>
      <c r="Q3765" t="s">
        <v>15721</v>
      </c>
      <c r="R3765" s="2">
        <v>42857.634722222225</v>
      </c>
      <c r="S3765" s="2">
        <v>42857.638888888891</v>
      </c>
      <c r="T3765" t="s">
        <v>15722</v>
      </c>
      <c r="U3765">
        <v>11</v>
      </c>
      <c r="V3765" t="s">
        <v>15723</v>
      </c>
      <c r="W3765" t="s">
        <v>61</v>
      </c>
      <c r="Y3765">
        <v>11</v>
      </c>
      <c r="Z3765">
        <v>0</v>
      </c>
      <c r="AA3765">
        <v>0</v>
      </c>
      <c r="AB3765" t="s">
        <v>54</v>
      </c>
      <c r="AC3765">
        <v>0</v>
      </c>
      <c r="AD3765" t="s">
        <v>55</v>
      </c>
      <c r="AI3765" t="s">
        <v>56</v>
      </c>
      <c r="AJ3765" t="s">
        <v>56</v>
      </c>
      <c r="AK3765" t="s">
        <v>56</v>
      </c>
      <c r="AS3765">
        <v>0</v>
      </c>
    </row>
    <row r="3766" spans="1:45" x14ac:dyDescent="0.25">
      <c r="A3766" s="1">
        <v>1.36438E+16</v>
      </c>
      <c r="B3766">
        <v>1995</v>
      </c>
      <c r="C3766" t="s">
        <v>15724</v>
      </c>
      <c r="D3766">
        <v>16.79</v>
      </c>
      <c r="E3766">
        <v>5</v>
      </c>
      <c r="F3766">
        <v>0</v>
      </c>
      <c r="G3766">
        <v>21.79</v>
      </c>
      <c r="H3766">
        <v>0</v>
      </c>
      <c r="I3766">
        <v>21.79</v>
      </c>
      <c r="J3766">
        <v>0</v>
      </c>
      <c r="K3766" t="s">
        <v>47</v>
      </c>
      <c r="M3766">
        <v>2036</v>
      </c>
      <c r="N3766" t="s">
        <v>15725</v>
      </c>
      <c r="O3766" t="s">
        <v>49</v>
      </c>
      <c r="Q3766" t="s">
        <v>15724</v>
      </c>
      <c r="R3766" s="2">
        <v>42857.633333333331</v>
      </c>
      <c r="S3766" s="2">
        <v>42857.633333333331</v>
      </c>
      <c r="T3766" t="s">
        <v>15726</v>
      </c>
      <c r="U3766">
        <v>12</v>
      </c>
      <c r="V3766" t="s">
        <v>15727</v>
      </c>
      <c r="W3766" t="s">
        <v>68</v>
      </c>
      <c r="Y3766">
        <v>21</v>
      </c>
      <c r="Z3766">
        <v>0</v>
      </c>
      <c r="AA3766">
        <v>0</v>
      </c>
      <c r="AB3766" t="s">
        <v>54</v>
      </c>
      <c r="AC3766">
        <v>0</v>
      </c>
      <c r="AD3766" t="s">
        <v>55</v>
      </c>
      <c r="AF3766" t="s">
        <v>62</v>
      </c>
      <c r="AI3766" t="s">
        <v>56</v>
      </c>
      <c r="AJ3766" t="s">
        <v>56</v>
      </c>
      <c r="AK3766" t="s">
        <v>56</v>
      </c>
      <c r="AS3766">
        <v>0</v>
      </c>
    </row>
    <row r="3767" spans="1:45" x14ac:dyDescent="0.25">
      <c r="A3767" s="1">
        <v>1.36309E+16</v>
      </c>
      <c r="B3767">
        <v>2112</v>
      </c>
      <c r="C3767" t="s">
        <v>15728</v>
      </c>
      <c r="D3767">
        <v>230</v>
      </c>
      <c r="E3767">
        <v>0</v>
      </c>
      <c r="F3767">
        <v>0</v>
      </c>
      <c r="G3767">
        <v>230</v>
      </c>
      <c r="H3767">
        <v>0</v>
      </c>
      <c r="I3767">
        <v>230</v>
      </c>
      <c r="J3767">
        <v>0</v>
      </c>
      <c r="K3767" t="s">
        <v>47</v>
      </c>
      <c r="L3767" t="s">
        <v>15729</v>
      </c>
      <c r="M3767">
        <v>1094</v>
      </c>
      <c r="N3767" t="s">
        <v>15730</v>
      </c>
      <c r="O3767" t="s">
        <v>49</v>
      </c>
      <c r="Q3767" t="s">
        <v>15728</v>
      </c>
      <c r="R3767" s="2">
        <v>42857.631944444445</v>
      </c>
      <c r="S3767" s="2">
        <v>42857.663888888892</v>
      </c>
      <c r="T3767" t="s">
        <v>15731</v>
      </c>
      <c r="U3767">
        <v>14</v>
      </c>
      <c r="V3767" t="s">
        <v>15732</v>
      </c>
      <c r="W3767" t="s">
        <v>53</v>
      </c>
      <c r="X3767" t="s">
        <v>15733</v>
      </c>
      <c r="Y3767">
        <v>83</v>
      </c>
      <c r="Z3767">
        <v>0</v>
      </c>
      <c r="AA3767">
        <v>0</v>
      </c>
      <c r="AB3767" t="s">
        <v>54</v>
      </c>
      <c r="AC3767">
        <v>0</v>
      </c>
      <c r="AD3767" t="s">
        <v>55</v>
      </c>
      <c r="AF3767" t="s">
        <v>62</v>
      </c>
      <c r="AI3767" t="s">
        <v>56</v>
      </c>
      <c r="AJ3767" t="s">
        <v>56</v>
      </c>
      <c r="AK3767" t="s">
        <v>56</v>
      </c>
      <c r="AS3767">
        <v>0</v>
      </c>
    </row>
    <row r="3768" spans="1:45" x14ac:dyDescent="0.25">
      <c r="A3768" s="1">
        <v>1.20283E+16</v>
      </c>
      <c r="B3768">
        <v>3403</v>
      </c>
      <c r="C3768" t="s">
        <v>15734</v>
      </c>
      <c r="D3768">
        <v>179.85</v>
      </c>
      <c r="E3768">
        <v>0</v>
      </c>
      <c r="F3768">
        <v>0</v>
      </c>
      <c r="G3768">
        <v>179.85</v>
      </c>
      <c r="H3768">
        <v>0</v>
      </c>
      <c r="I3768">
        <v>179.85</v>
      </c>
      <c r="J3768">
        <v>0</v>
      </c>
      <c r="K3768" t="s">
        <v>47</v>
      </c>
      <c r="M3768">
        <v>3308</v>
      </c>
      <c r="N3768" t="s">
        <v>15735</v>
      </c>
      <c r="O3768" t="s">
        <v>49</v>
      </c>
      <c r="Q3768" t="s">
        <v>15736</v>
      </c>
      <c r="R3768" s="2">
        <v>42857.629861111112</v>
      </c>
      <c r="S3768" s="2">
        <v>42857.629861111112</v>
      </c>
      <c r="T3768" t="s">
        <v>15737</v>
      </c>
      <c r="U3768">
        <v>5</v>
      </c>
      <c r="V3768" t="s">
        <v>15738</v>
      </c>
      <c r="W3768" t="s">
        <v>53</v>
      </c>
      <c r="Y3768">
        <v>65</v>
      </c>
      <c r="Z3768">
        <v>0</v>
      </c>
      <c r="AA3768">
        <v>0</v>
      </c>
      <c r="AB3768" t="s">
        <v>54</v>
      </c>
      <c r="AC3768">
        <v>0</v>
      </c>
      <c r="AD3768" t="s">
        <v>55</v>
      </c>
      <c r="AF3768" t="s">
        <v>62</v>
      </c>
      <c r="AI3768" t="s">
        <v>56</v>
      </c>
      <c r="AJ3768" t="s">
        <v>56</v>
      </c>
      <c r="AK3768" t="s">
        <v>56</v>
      </c>
      <c r="AS3768">
        <v>0</v>
      </c>
    </row>
    <row r="3769" spans="1:45" x14ac:dyDescent="0.25">
      <c r="A3769" s="1">
        <v>1.36344E+16</v>
      </c>
      <c r="B3769">
        <v>2973</v>
      </c>
      <c r="C3769" t="s">
        <v>15739</v>
      </c>
      <c r="D3769">
        <v>89.24</v>
      </c>
      <c r="E3769">
        <v>0</v>
      </c>
      <c r="F3769">
        <v>0</v>
      </c>
      <c r="G3769">
        <v>89.24</v>
      </c>
      <c r="H3769">
        <v>0</v>
      </c>
      <c r="I3769">
        <v>89.24</v>
      </c>
      <c r="J3769">
        <v>0</v>
      </c>
      <c r="K3769" t="s">
        <v>47</v>
      </c>
      <c r="M3769">
        <v>877</v>
      </c>
      <c r="N3769" t="s">
        <v>15740</v>
      </c>
      <c r="O3769" t="s">
        <v>49</v>
      </c>
      <c r="Q3769" t="s">
        <v>15741</v>
      </c>
      <c r="R3769" s="2">
        <v>42857.628472222219</v>
      </c>
      <c r="S3769" s="2">
        <v>42857.628472222219</v>
      </c>
      <c r="T3769" t="s">
        <v>15742</v>
      </c>
      <c r="U3769">
        <v>9</v>
      </c>
      <c r="V3769" t="s">
        <v>15743</v>
      </c>
      <c r="W3769" t="s">
        <v>53</v>
      </c>
      <c r="X3769" t="s">
        <v>15744</v>
      </c>
      <c r="Y3769">
        <v>17</v>
      </c>
      <c r="Z3769">
        <v>0</v>
      </c>
      <c r="AA3769">
        <v>0</v>
      </c>
      <c r="AB3769" t="s">
        <v>54</v>
      </c>
      <c r="AC3769">
        <v>0</v>
      </c>
      <c r="AD3769" t="s">
        <v>55</v>
      </c>
      <c r="AF3769" t="s">
        <v>62</v>
      </c>
      <c r="AI3769" t="s">
        <v>56</v>
      </c>
      <c r="AJ3769" t="s">
        <v>56</v>
      </c>
      <c r="AK3769" t="s">
        <v>56</v>
      </c>
      <c r="AS3769">
        <v>0</v>
      </c>
    </row>
    <row r="3770" spans="1:45" x14ac:dyDescent="0.25">
      <c r="A3770" s="1">
        <v>1.36561E+16</v>
      </c>
      <c r="B3770">
        <v>2981</v>
      </c>
      <c r="C3770" t="s">
        <v>15745</v>
      </c>
      <c r="D3770">
        <v>19.47</v>
      </c>
      <c r="E3770">
        <v>5</v>
      </c>
      <c r="F3770">
        <v>0</v>
      </c>
      <c r="G3770">
        <v>24.47</v>
      </c>
      <c r="H3770">
        <v>0</v>
      </c>
      <c r="I3770">
        <v>24.47</v>
      </c>
      <c r="J3770">
        <v>0</v>
      </c>
      <c r="K3770" t="s">
        <v>47</v>
      </c>
      <c r="M3770">
        <v>3314</v>
      </c>
      <c r="N3770" t="s">
        <v>15746</v>
      </c>
      <c r="O3770" t="s">
        <v>49</v>
      </c>
      <c r="Q3770" t="s">
        <v>15747</v>
      </c>
      <c r="R3770" s="2">
        <v>42857.625</v>
      </c>
      <c r="S3770" s="2">
        <v>42857.625694444447</v>
      </c>
      <c r="T3770" t="s">
        <v>15748</v>
      </c>
      <c r="U3770">
        <v>3</v>
      </c>
      <c r="V3770" t="s">
        <v>15749</v>
      </c>
      <c r="W3770" t="s">
        <v>61</v>
      </c>
      <c r="Y3770">
        <v>9</v>
      </c>
      <c r="Z3770">
        <v>0</v>
      </c>
      <c r="AA3770">
        <v>0</v>
      </c>
      <c r="AB3770" t="s">
        <v>54</v>
      </c>
      <c r="AC3770">
        <v>0</v>
      </c>
      <c r="AD3770" t="s">
        <v>55</v>
      </c>
      <c r="AF3770" t="s">
        <v>62</v>
      </c>
      <c r="AI3770" t="s">
        <v>56</v>
      </c>
      <c r="AJ3770" t="s">
        <v>56</v>
      </c>
      <c r="AK3770" t="s">
        <v>56</v>
      </c>
      <c r="AS3770">
        <v>0</v>
      </c>
    </row>
    <row r="3771" spans="1:45" x14ac:dyDescent="0.25">
      <c r="A3771" s="1">
        <v>1.20259E+16</v>
      </c>
      <c r="B3771">
        <v>1076</v>
      </c>
      <c r="C3771" t="s">
        <v>15750</v>
      </c>
      <c r="D3771">
        <v>59</v>
      </c>
      <c r="E3771">
        <v>0</v>
      </c>
      <c r="F3771">
        <v>0</v>
      </c>
      <c r="G3771">
        <v>59</v>
      </c>
      <c r="H3771">
        <v>0</v>
      </c>
      <c r="I3771">
        <v>59</v>
      </c>
      <c r="J3771">
        <v>0</v>
      </c>
      <c r="K3771" t="s">
        <v>47</v>
      </c>
      <c r="M3771">
        <v>875</v>
      </c>
      <c r="N3771" t="s">
        <v>15751</v>
      </c>
      <c r="O3771" t="s">
        <v>49</v>
      </c>
      <c r="Q3771" t="s">
        <v>15752</v>
      </c>
      <c r="R3771" s="2">
        <v>42857.62222222222</v>
      </c>
      <c r="S3771" s="2">
        <v>42857.622916666667</v>
      </c>
      <c r="T3771" t="s">
        <v>15146</v>
      </c>
      <c r="U3771">
        <v>1</v>
      </c>
      <c r="V3771" t="s">
        <v>15753</v>
      </c>
      <c r="W3771" t="s">
        <v>61</v>
      </c>
      <c r="Y3771">
        <v>100</v>
      </c>
      <c r="Z3771">
        <v>0</v>
      </c>
      <c r="AA3771">
        <v>0</v>
      </c>
      <c r="AB3771" t="s">
        <v>54</v>
      </c>
      <c r="AC3771">
        <v>0</v>
      </c>
      <c r="AD3771" t="s">
        <v>55</v>
      </c>
      <c r="AF3771" t="s">
        <v>62</v>
      </c>
      <c r="AI3771" t="s">
        <v>56</v>
      </c>
      <c r="AJ3771" t="s">
        <v>56</v>
      </c>
      <c r="AK3771" t="s">
        <v>56</v>
      </c>
      <c r="AS3771">
        <v>0</v>
      </c>
    </row>
    <row r="3772" spans="1:45" x14ac:dyDescent="0.25">
      <c r="A3772" s="1">
        <v>1.36275E+16</v>
      </c>
      <c r="B3772">
        <v>992</v>
      </c>
      <c r="C3772" t="s">
        <v>15754</v>
      </c>
      <c r="D3772">
        <v>7.8</v>
      </c>
      <c r="E3772">
        <v>5</v>
      </c>
      <c r="F3772">
        <v>0</v>
      </c>
      <c r="G3772">
        <v>12.8</v>
      </c>
      <c r="H3772">
        <v>0</v>
      </c>
      <c r="I3772">
        <v>12.8</v>
      </c>
      <c r="J3772">
        <v>0</v>
      </c>
      <c r="K3772" t="s">
        <v>47</v>
      </c>
      <c r="M3772">
        <v>686</v>
      </c>
      <c r="N3772" t="s">
        <v>15755</v>
      </c>
      <c r="O3772" t="s">
        <v>49</v>
      </c>
      <c r="Q3772" t="s">
        <v>15756</v>
      </c>
      <c r="R3772" s="2">
        <v>42857.617361111108</v>
      </c>
      <c r="S3772" s="2">
        <v>42857.617361111108</v>
      </c>
      <c r="T3772" t="s">
        <v>14336</v>
      </c>
      <c r="U3772">
        <v>1</v>
      </c>
      <c r="V3772" t="s">
        <v>15757</v>
      </c>
      <c r="W3772" t="s">
        <v>68</v>
      </c>
      <c r="Y3772">
        <v>4</v>
      </c>
      <c r="Z3772">
        <v>0</v>
      </c>
      <c r="AA3772">
        <v>0</v>
      </c>
      <c r="AB3772" t="s">
        <v>54</v>
      </c>
      <c r="AC3772">
        <v>0</v>
      </c>
      <c r="AD3772" t="s">
        <v>55</v>
      </c>
      <c r="AF3772" t="s">
        <v>62</v>
      </c>
      <c r="AI3772" t="s">
        <v>56</v>
      </c>
      <c r="AJ3772" t="s">
        <v>56</v>
      </c>
      <c r="AK3772" t="s">
        <v>56</v>
      </c>
      <c r="AS3772">
        <v>0</v>
      </c>
    </row>
    <row r="3773" spans="1:45" x14ac:dyDescent="0.25">
      <c r="A3773" s="1">
        <v>1.36499E+16</v>
      </c>
      <c r="B3773">
        <v>114</v>
      </c>
      <c r="C3773" t="s">
        <v>15758</v>
      </c>
      <c r="D3773">
        <v>43.14</v>
      </c>
      <c r="E3773">
        <v>0</v>
      </c>
      <c r="F3773">
        <v>0</v>
      </c>
      <c r="G3773">
        <v>43.14</v>
      </c>
      <c r="H3773">
        <v>0</v>
      </c>
      <c r="I3773">
        <v>43.14</v>
      </c>
      <c r="J3773">
        <v>0</v>
      </c>
      <c r="K3773" t="s">
        <v>47</v>
      </c>
      <c r="M3773">
        <v>533</v>
      </c>
      <c r="N3773" t="s">
        <v>15759</v>
      </c>
      <c r="O3773" t="s">
        <v>49</v>
      </c>
      <c r="Q3773" t="s">
        <v>15760</v>
      </c>
      <c r="R3773" s="2">
        <v>42857.616666666669</v>
      </c>
      <c r="S3773" s="2">
        <v>42859.916666666664</v>
      </c>
      <c r="T3773" t="s">
        <v>15761</v>
      </c>
      <c r="U3773">
        <v>3</v>
      </c>
      <c r="V3773" t="s">
        <v>15762</v>
      </c>
      <c r="W3773" t="s">
        <v>53</v>
      </c>
      <c r="Y3773">
        <v>21</v>
      </c>
      <c r="Z3773">
        <v>0</v>
      </c>
      <c r="AA3773">
        <v>0</v>
      </c>
      <c r="AB3773" t="s">
        <v>54</v>
      </c>
      <c r="AC3773">
        <v>0</v>
      </c>
      <c r="AD3773" t="s">
        <v>55</v>
      </c>
      <c r="AF3773" t="s">
        <v>62</v>
      </c>
      <c r="AI3773" t="s">
        <v>56</v>
      </c>
      <c r="AJ3773" t="s">
        <v>56</v>
      </c>
      <c r="AK3773" t="s">
        <v>56</v>
      </c>
      <c r="AS3773">
        <v>0</v>
      </c>
    </row>
    <row r="3774" spans="1:45" x14ac:dyDescent="0.25">
      <c r="A3774" s="1">
        <v>1.36243E+16</v>
      </c>
      <c r="B3774">
        <v>1245</v>
      </c>
      <c r="C3774" t="s">
        <v>15763</v>
      </c>
      <c r="D3774">
        <v>31.54</v>
      </c>
      <c r="E3774">
        <v>5</v>
      </c>
      <c r="F3774">
        <v>0</v>
      </c>
      <c r="G3774">
        <v>36.54</v>
      </c>
      <c r="H3774">
        <v>0</v>
      </c>
      <c r="I3774">
        <v>36.54</v>
      </c>
      <c r="J3774">
        <v>0</v>
      </c>
      <c r="K3774" t="s">
        <v>47</v>
      </c>
      <c r="M3774">
        <v>536</v>
      </c>
      <c r="N3774" t="s">
        <v>15764</v>
      </c>
      <c r="O3774" t="s">
        <v>49</v>
      </c>
      <c r="Q3774" t="s">
        <v>15765</v>
      </c>
      <c r="R3774" s="2">
        <v>42857.615277777775</v>
      </c>
      <c r="S3774" s="2">
        <v>42857.615972222222</v>
      </c>
      <c r="T3774" t="s">
        <v>15766</v>
      </c>
      <c r="U3774">
        <v>9</v>
      </c>
      <c r="V3774" t="s">
        <v>15767</v>
      </c>
      <c r="W3774" t="s">
        <v>61</v>
      </c>
      <c r="Y3774">
        <v>9</v>
      </c>
      <c r="Z3774">
        <v>0</v>
      </c>
      <c r="AA3774">
        <v>0</v>
      </c>
      <c r="AB3774" t="s">
        <v>54</v>
      </c>
      <c r="AC3774">
        <v>0</v>
      </c>
      <c r="AD3774" t="s">
        <v>55</v>
      </c>
      <c r="AF3774" t="s">
        <v>62</v>
      </c>
      <c r="AI3774" t="s">
        <v>56</v>
      </c>
      <c r="AJ3774" t="s">
        <v>56</v>
      </c>
      <c r="AK3774" t="s">
        <v>56</v>
      </c>
      <c r="AS3774">
        <v>0</v>
      </c>
    </row>
    <row r="3775" spans="1:45" x14ac:dyDescent="0.25">
      <c r="A3775" s="1">
        <v>1.36144E+16</v>
      </c>
      <c r="B3775">
        <v>3266</v>
      </c>
      <c r="C3775" t="s">
        <v>15768</v>
      </c>
      <c r="D3775">
        <v>58</v>
      </c>
      <c r="E3775">
        <v>0</v>
      </c>
      <c r="F3775">
        <v>0</v>
      </c>
      <c r="G3775">
        <v>58</v>
      </c>
      <c r="H3775">
        <v>0</v>
      </c>
      <c r="I3775">
        <v>58</v>
      </c>
      <c r="J3775">
        <v>0</v>
      </c>
      <c r="K3775" t="s">
        <v>47</v>
      </c>
      <c r="M3775">
        <v>3045</v>
      </c>
      <c r="N3775" t="s">
        <v>15769</v>
      </c>
      <c r="O3775" t="s">
        <v>49</v>
      </c>
      <c r="Q3775" t="s">
        <v>15768</v>
      </c>
      <c r="R3775" s="2">
        <v>42857.609722222223</v>
      </c>
      <c r="S3775" s="2">
        <v>42857.958333333336</v>
      </c>
      <c r="T3775" t="s">
        <v>98</v>
      </c>
      <c r="U3775">
        <v>1</v>
      </c>
      <c r="V3775" t="s">
        <v>15770</v>
      </c>
      <c r="W3775" t="s">
        <v>53</v>
      </c>
      <c r="Y3775">
        <v>33</v>
      </c>
      <c r="Z3775">
        <v>0</v>
      </c>
      <c r="AA3775">
        <v>0</v>
      </c>
      <c r="AB3775" t="s">
        <v>54</v>
      </c>
      <c r="AC3775">
        <v>0</v>
      </c>
      <c r="AD3775" t="s">
        <v>55</v>
      </c>
      <c r="AF3775" t="s">
        <v>62</v>
      </c>
      <c r="AI3775" t="s">
        <v>56</v>
      </c>
      <c r="AJ3775" t="s">
        <v>56</v>
      </c>
      <c r="AK3775" t="s">
        <v>56</v>
      </c>
      <c r="AS3775">
        <v>0</v>
      </c>
    </row>
    <row r="3776" spans="1:45" x14ac:dyDescent="0.25">
      <c r="A3776" s="1">
        <v>1.36191E+16</v>
      </c>
      <c r="B3776">
        <v>503</v>
      </c>
      <c r="C3776" t="s">
        <v>15771</v>
      </c>
      <c r="D3776">
        <v>9.8000000000000007</v>
      </c>
      <c r="E3776">
        <v>5</v>
      </c>
      <c r="F3776">
        <v>0</v>
      </c>
      <c r="G3776">
        <v>14.8</v>
      </c>
      <c r="H3776">
        <v>0</v>
      </c>
      <c r="I3776">
        <v>14.8</v>
      </c>
      <c r="J3776">
        <v>0</v>
      </c>
      <c r="K3776" t="s">
        <v>47</v>
      </c>
      <c r="M3776">
        <v>3071</v>
      </c>
      <c r="N3776" t="s">
        <v>15772</v>
      </c>
      <c r="O3776" t="s">
        <v>49</v>
      </c>
      <c r="Q3776" t="s">
        <v>15773</v>
      </c>
      <c r="R3776" s="2">
        <v>42857.60833333333</v>
      </c>
      <c r="S3776" s="2">
        <v>42857.609722222223</v>
      </c>
      <c r="T3776" t="s">
        <v>72</v>
      </c>
      <c r="U3776">
        <v>1</v>
      </c>
      <c r="V3776" t="s">
        <v>15774</v>
      </c>
      <c r="W3776" t="s">
        <v>61</v>
      </c>
      <c r="Y3776">
        <v>2</v>
      </c>
      <c r="Z3776">
        <v>0</v>
      </c>
      <c r="AA3776">
        <v>0</v>
      </c>
      <c r="AB3776" t="s">
        <v>54</v>
      </c>
      <c r="AC3776">
        <v>0</v>
      </c>
      <c r="AD3776" t="s">
        <v>55</v>
      </c>
      <c r="AF3776" t="s">
        <v>62</v>
      </c>
      <c r="AI3776" t="s">
        <v>56</v>
      </c>
      <c r="AJ3776" t="s">
        <v>56</v>
      </c>
      <c r="AK3776" t="s">
        <v>56</v>
      </c>
      <c r="AS3776">
        <v>0</v>
      </c>
    </row>
    <row r="3777" spans="1:45" x14ac:dyDescent="0.25">
      <c r="A3777" s="1">
        <v>1.36163E+16</v>
      </c>
      <c r="B3777">
        <v>1715</v>
      </c>
      <c r="C3777" t="s">
        <v>15775</v>
      </c>
      <c r="D3777">
        <v>57.83</v>
      </c>
      <c r="E3777">
        <v>0</v>
      </c>
      <c r="F3777">
        <v>0</v>
      </c>
      <c r="G3777">
        <v>57.83</v>
      </c>
      <c r="H3777">
        <v>0</v>
      </c>
      <c r="I3777">
        <v>57.83</v>
      </c>
      <c r="J3777">
        <v>0</v>
      </c>
      <c r="K3777" t="s">
        <v>47</v>
      </c>
      <c r="M3777">
        <v>1264</v>
      </c>
      <c r="N3777" t="s">
        <v>15776</v>
      </c>
      <c r="O3777" t="s">
        <v>49</v>
      </c>
      <c r="Q3777" t="s">
        <v>15777</v>
      </c>
      <c r="R3777" s="2">
        <v>42857.605555555558</v>
      </c>
      <c r="S3777" s="2">
        <v>42857.605555555558</v>
      </c>
      <c r="T3777" t="s">
        <v>15778</v>
      </c>
      <c r="U3777">
        <v>15</v>
      </c>
      <c r="V3777" t="s">
        <v>15779</v>
      </c>
      <c r="W3777" t="s">
        <v>68</v>
      </c>
      <c r="Y3777">
        <v>19</v>
      </c>
      <c r="Z3777">
        <v>0</v>
      </c>
      <c r="AA3777">
        <v>0</v>
      </c>
      <c r="AB3777" t="s">
        <v>54</v>
      </c>
      <c r="AC3777">
        <v>0</v>
      </c>
      <c r="AD3777" t="s">
        <v>55</v>
      </c>
      <c r="AF3777" t="s">
        <v>62</v>
      </c>
      <c r="AI3777" t="s">
        <v>56</v>
      </c>
      <c r="AJ3777" t="s">
        <v>56</v>
      </c>
      <c r="AK3777" t="s">
        <v>56</v>
      </c>
      <c r="AS3777">
        <v>0</v>
      </c>
    </row>
    <row r="3778" spans="1:45" x14ac:dyDescent="0.25">
      <c r="A3778" s="1">
        <v>1.36026E+16</v>
      </c>
      <c r="B3778">
        <v>1741</v>
      </c>
      <c r="C3778" t="s">
        <v>15780</v>
      </c>
      <c r="D3778">
        <v>84.5</v>
      </c>
      <c r="E3778">
        <v>0</v>
      </c>
      <c r="F3778">
        <v>0</v>
      </c>
      <c r="G3778">
        <v>84.5</v>
      </c>
      <c r="H3778">
        <v>0</v>
      </c>
      <c r="I3778">
        <v>84.5</v>
      </c>
      <c r="J3778">
        <v>0</v>
      </c>
      <c r="K3778" t="s">
        <v>47</v>
      </c>
      <c r="M3778">
        <v>1567</v>
      </c>
      <c r="N3778" t="s">
        <v>15781</v>
      </c>
      <c r="O3778" t="s">
        <v>49</v>
      </c>
      <c r="Q3778" t="s">
        <v>15782</v>
      </c>
      <c r="R3778" s="2">
        <v>42857.597916666666</v>
      </c>
      <c r="S3778" s="2">
        <v>42857.597916666666</v>
      </c>
      <c r="T3778" t="s">
        <v>629</v>
      </c>
      <c r="U3778">
        <v>1</v>
      </c>
      <c r="V3778" t="s">
        <v>15783</v>
      </c>
      <c r="W3778" t="s">
        <v>53</v>
      </c>
      <c r="Y3778">
        <v>5</v>
      </c>
      <c r="Z3778">
        <v>0</v>
      </c>
      <c r="AA3778">
        <v>0</v>
      </c>
      <c r="AB3778" t="s">
        <v>54</v>
      </c>
      <c r="AC3778">
        <v>0</v>
      </c>
      <c r="AD3778" t="s">
        <v>55</v>
      </c>
      <c r="AF3778" t="s">
        <v>62</v>
      </c>
      <c r="AI3778" t="s">
        <v>56</v>
      </c>
      <c r="AJ3778" t="s">
        <v>56</v>
      </c>
      <c r="AK3778" t="s">
        <v>56</v>
      </c>
      <c r="AS3778">
        <v>0</v>
      </c>
    </row>
    <row r="3779" spans="1:45" x14ac:dyDescent="0.25">
      <c r="A3779" s="1">
        <v>1.36308E+16</v>
      </c>
      <c r="B3779">
        <v>1741</v>
      </c>
      <c r="C3779" t="s">
        <v>15780</v>
      </c>
      <c r="D3779">
        <v>149.5</v>
      </c>
      <c r="E3779">
        <v>0</v>
      </c>
      <c r="F3779">
        <v>0</v>
      </c>
      <c r="G3779">
        <v>149.5</v>
      </c>
      <c r="H3779">
        <v>0</v>
      </c>
      <c r="I3779">
        <v>149.5</v>
      </c>
      <c r="J3779">
        <v>0</v>
      </c>
      <c r="K3779" t="s">
        <v>47</v>
      </c>
      <c r="M3779">
        <v>1567</v>
      </c>
      <c r="N3779" t="s">
        <v>15781</v>
      </c>
      <c r="O3779" t="s">
        <v>49</v>
      </c>
      <c r="Q3779" t="s">
        <v>15782</v>
      </c>
      <c r="R3779" s="2">
        <v>42857.59375</v>
      </c>
      <c r="S3779" s="2">
        <v>42857.594444444447</v>
      </c>
      <c r="T3779" t="s">
        <v>1273</v>
      </c>
      <c r="U3779">
        <v>1</v>
      </c>
      <c r="V3779" t="s">
        <v>15783</v>
      </c>
      <c r="W3779" t="s">
        <v>53</v>
      </c>
      <c r="Y3779">
        <v>5</v>
      </c>
      <c r="Z3779">
        <v>0</v>
      </c>
      <c r="AA3779">
        <v>0</v>
      </c>
      <c r="AB3779" t="s">
        <v>54</v>
      </c>
      <c r="AC3779">
        <v>0</v>
      </c>
      <c r="AD3779" t="s">
        <v>55</v>
      </c>
      <c r="AF3779" t="s">
        <v>62</v>
      </c>
      <c r="AI3779" t="s">
        <v>56</v>
      </c>
      <c r="AJ3779" t="s">
        <v>56</v>
      </c>
      <c r="AK3779" t="s">
        <v>56</v>
      </c>
      <c r="AS3779">
        <v>0</v>
      </c>
    </row>
    <row r="3780" spans="1:45" x14ac:dyDescent="0.25">
      <c r="A3780" s="1">
        <v>1.35993E+16</v>
      </c>
      <c r="B3780">
        <v>1272</v>
      </c>
      <c r="C3780" t="s">
        <v>15784</v>
      </c>
      <c r="D3780">
        <v>141.43</v>
      </c>
      <c r="E3780">
        <v>0</v>
      </c>
      <c r="F3780">
        <v>0</v>
      </c>
      <c r="G3780">
        <v>141.43</v>
      </c>
      <c r="H3780">
        <v>0</v>
      </c>
      <c r="I3780">
        <v>141.43</v>
      </c>
      <c r="J3780">
        <v>0</v>
      </c>
      <c r="K3780" t="s">
        <v>47</v>
      </c>
      <c r="M3780">
        <v>735</v>
      </c>
      <c r="N3780" t="s">
        <v>15785</v>
      </c>
      <c r="O3780" t="s">
        <v>49</v>
      </c>
      <c r="Q3780" t="s">
        <v>15786</v>
      </c>
      <c r="R3780" s="2">
        <v>42857.592361111114</v>
      </c>
      <c r="S3780" s="2">
        <v>42857.592361111114</v>
      </c>
      <c r="T3780" t="s">
        <v>15787</v>
      </c>
      <c r="U3780">
        <v>19</v>
      </c>
      <c r="V3780" t="s">
        <v>15788</v>
      </c>
      <c r="W3780" t="s">
        <v>53</v>
      </c>
      <c r="Y3780">
        <v>61</v>
      </c>
      <c r="Z3780">
        <v>0</v>
      </c>
      <c r="AA3780">
        <v>0</v>
      </c>
      <c r="AB3780" t="s">
        <v>54</v>
      </c>
      <c r="AC3780">
        <v>0</v>
      </c>
      <c r="AD3780" t="s">
        <v>55</v>
      </c>
      <c r="AF3780" t="s">
        <v>62</v>
      </c>
      <c r="AI3780" t="s">
        <v>56</v>
      </c>
      <c r="AJ3780" t="s">
        <v>56</v>
      </c>
      <c r="AK3780" t="s">
        <v>56</v>
      </c>
      <c r="AS3780">
        <v>0</v>
      </c>
    </row>
    <row r="3781" spans="1:45" x14ac:dyDescent="0.25">
      <c r="A3781" s="1">
        <v>1.36182E+16</v>
      </c>
      <c r="B3781">
        <v>532</v>
      </c>
      <c r="C3781" t="s">
        <v>15789</v>
      </c>
      <c r="D3781">
        <v>21.38</v>
      </c>
      <c r="E3781">
        <v>5</v>
      </c>
      <c r="F3781">
        <v>0</v>
      </c>
      <c r="G3781">
        <v>26.38</v>
      </c>
      <c r="H3781">
        <v>0</v>
      </c>
      <c r="I3781">
        <v>26.38</v>
      </c>
      <c r="J3781">
        <v>0</v>
      </c>
      <c r="K3781" t="s">
        <v>47</v>
      </c>
      <c r="L3781" t="s">
        <v>15790</v>
      </c>
      <c r="M3781">
        <v>1835</v>
      </c>
      <c r="N3781" t="s">
        <v>15791</v>
      </c>
      <c r="O3781" t="s">
        <v>49</v>
      </c>
      <c r="Q3781" t="s">
        <v>15792</v>
      </c>
      <c r="R3781" s="2">
        <v>42857.578472222223</v>
      </c>
      <c r="S3781" s="2">
        <v>42858.583333333336</v>
      </c>
      <c r="T3781" t="s">
        <v>15793</v>
      </c>
      <c r="U3781">
        <v>2</v>
      </c>
      <c r="V3781" t="s">
        <v>15794</v>
      </c>
      <c r="W3781" t="s">
        <v>61</v>
      </c>
      <c r="Y3781">
        <v>4</v>
      </c>
      <c r="Z3781">
        <v>0</v>
      </c>
      <c r="AA3781">
        <v>0</v>
      </c>
      <c r="AB3781" t="s">
        <v>54</v>
      </c>
      <c r="AC3781">
        <v>0</v>
      </c>
      <c r="AD3781" t="s">
        <v>55</v>
      </c>
      <c r="AF3781" t="s">
        <v>62</v>
      </c>
      <c r="AI3781" t="s">
        <v>56</v>
      </c>
      <c r="AJ3781" t="s">
        <v>56</v>
      </c>
      <c r="AK3781" t="s">
        <v>56</v>
      </c>
      <c r="AS3781">
        <v>0</v>
      </c>
    </row>
    <row r="3782" spans="1:45" x14ac:dyDescent="0.25">
      <c r="A3782" s="1">
        <v>1.35934E+16</v>
      </c>
      <c r="B3782">
        <v>2579</v>
      </c>
      <c r="C3782" t="s">
        <v>15795</v>
      </c>
      <c r="D3782">
        <v>4.9000000000000004</v>
      </c>
      <c r="E3782">
        <v>5</v>
      </c>
      <c r="F3782">
        <v>0</v>
      </c>
      <c r="G3782">
        <v>9.9</v>
      </c>
      <c r="H3782">
        <v>0</v>
      </c>
      <c r="I3782">
        <v>9.9</v>
      </c>
      <c r="J3782">
        <v>0</v>
      </c>
      <c r="K3782" t="s">
        <v>47</v>
      </c>
      <c r="M3782">
        <v>2511</v>
      </c>
      <c r="N3782" t="s">
        <v>15796</v>
      </c>
      <c r="O3782" t="s">
        <v>49</v>
      </c>
      <c r="Q3782" t="s">
        <v>15797</v>
      </c>
      <c r="R3782" s="2">
        <v>42857.576388888891</v>
      </c>
      <c r="S3782" s="2">
        <v>42857.581944444442</v>
      </c>
      <c r="T3782" t="s">
        <v>1118</v>
      </c>
      <c r="U3782">
        <v>1</v>
      </c>
      <c r="V3782" t="s">
        <v>15798</v>
      </c>
      <c r="W3782" t="s">
        <v>61</v>
      </c>
      <c r="Y3782">
        <v>1</v>
      </c>
      <c r="Z3782">
        <v>0</v>
      </c>
      <c r="AA3782">
        <v>0</v>
      </c>
      <c r="AB3782" t="s">
        <v>54</v>
      </c>
      <c r="AC3782">
        <v>0</v>
      </c>
      <c r="AD3782" t="s">
        <v>55</v>
      </c>
      <c r="AF3782" t="s">
        <v>62</v>
      </c>
      <c r="AI3782" t="s">
        <v>56</v>
      </c>
      <c r="AJ3782" t="s">
        <v>56</v>
      </c>
      <c r="AK3782" t="s">
        <v>56</v>
      </c>
      <c r="AS3782">
        <v>0</v>
      </c>
    </row>
    <row r="3783" spans="1:45" x14ac:dyDescent="0.25">
      <c r="A3783" s="1">
        <v>1.35922E+16</v>
      </c>
      <c r="B3783">
        <v>2702</v>
      </c>
      <c r="C3783" t="s">
        <v>15799</v>
      </c>
      <c r="D3783">
        <v>23.94</v>
      </c>
      <c r="E3783">
        <v>5</v>
      </c>
      <c r="F3783">
        <v>0</v>
      </c>
      <c r="G3783">
        <v>28.94</v>
      </c>
      <c r="H3783">
        <v>0</v>
      </c>
      <c r="I3783">
        <v>28.94</v>
      </c>
      <c r="J3783">
        <v>0</v>
      </c>
      <c r="K3783" t="s">
        <v>47</v>
      </c>
      <c r="M3783">
        <v>2422</v>
      </c>
      <c r="N3783" t="s">
        <v>15800</v>
      </c>
      <c r="O3783" t="s">
        <v>49</v>
      </c>
      <c r="Q3783" t="s">
        <v>15799</v>
      </c>
      <c r="R3783" s="2">
        <v>42857.574305555558</v>
      </c>
      <c r="S3783" s="2">
        <v>42857.574305555558</v>
      </c>
      <c r="T3783" t="s">
        <v>859</v>
      </c>
      <c r="U3783">
        <v>1</v>
      </c>
      <c r="V3783" t="s">
        <v>15801</v>
      </c>
      <c r="W3783" t="s">
        <v>61</v>
      </c>
      <c r="Y3783">
        <v>6</v>
      </c>
      <c r="Z3783">
        <v>0</v>
      </c>
      <c r="AA3783">
        <v>0</v>
      </c>
      <c r="AB3783" t="s">
        <v>54</v>
      </c>
      <c r="AC3783">
        <v>0</v>
      </c>
      <c r="AD3783" t="s">
        <v>55</v>
      </c>
      <c r="AF3783" t="s">
        <v>62</v>
      </c>
      <c r="AI3783" t="s">
        <v>56</v>
      </c>
      <c r="AJ3783" t="s">
        <v>56</v>
      </c>
      <c r="AK3783" t="s">
        <v>56</v>
      </c>
      <c r="AS3783">
        <v>0</v>
      </c>
    </row>
    <row r="3784" spans="1:45" x14ac:dyDescent="0.25">
      <c r="A3784" s="1">
        <v>1.19874E+16</v>
      </c>
      <c r="B3784">
        <v>652</v>
      </c>
      <c r="C3784" t="s">
        <v>15802</v>
      </c>
      <c r="D3784">
        <v>61.3</v>
      </c>
      <c r="E3784">
        <v>0</v>
      </c>
      <c r="F3784">
        <v>0</v>
      </c>
      <c r="G3784">
        <v>61.3</v>
      </c>
      <c r="H3784">
        <v>0</v>
      </c>
      <c r="I3784">
        <v>61.3</v>
      </c>
      <c r="J3784">
        <v>0</v>
      </c>
      <c r="K3784" t="s">
        <v>47</v>
      </c>
      <c r="M3784">
        <v>360</v>
      </c>
      <c r="N3784" t="s">
        <v>15803</v>
      </c>
      <c r="O3784" t="s">
        <v>49</v>
      </c>
      <c r="Q3784" t="s">
        <v>15804</v>
      </c>
      <c r="R3784" s="2">
        <v>42857.573611111111</v>
      </c>
      <c r="S3784" s="2">
        <v>42857.573611111111</v>
      </c>
      <c r="T3784" t="s">
        <v>15805</v>
      </c>
      <c r="U3784">
        <v>7</v>
      </c>
      <c r="V3784" t="s">
        <v>15806</v>
      </c>
      <c r="W3784" t="s">
        <v>61</v>
      </c>
      <c r="Y3784">
        <v>7</v>
      </c>
      <c r="Z3784">
        <v>0</v>
      </c>
      <c r="AA3784">
        <v>0</v>
      </c>
      <c r="AB3784" t="s">
        <v>54</v>
      </c>
      <c r="AC3784">
        <v>0</v>
      </c>
      <c r="AD3784" t="s">
        <v>55</v>
      </c>
      <c r="AF3784" t="s">
        <v>62</v>
      </c>
      <c r="AI3784" t="s">
        <v>56</v>
      </c>
      <c r="AJ3784" t="s">
        <v>56</v>
      </c>
      <c r="AK3784" t="s">
        <v>56</v>
      </c>
      <c r="AS3784">
        <v>0</v>
      </c>
    </row>
    <row r="3785" spans="1:45" x14ac:dyDescent="0.25">
      <c r="A3785" s="1">
        <v>1.19998E+16</v>
      </c>
      <c r="B3785">
        <v>2960</v>
      </c>
      <c r="C3785" t="s">
        <v>15807</v>
      </c>
      <c r="D3785">
        <v>17.09</v>
      </c>
      <c r="E3785">
        <v>5</v>
      </c>
      <c r="F3785">
        <v>0</v>
      </c>
      <c r="G3785">
        <v>22.09</v>
      </c>
      <c r="H3785">
        <v>0</v>
      </c>
      <c r="I3785">
        <v>22.09</v>
      </c>
      <c r="J3785">
        <v>0</v>
      </c>
      <c r="K3785" t="s">
        <v>47</v>
      </c>
      <c r="M3785">
        <v>2006</v>
      </c>
      <c r="N3785" t="s">
        <v>15808</v>
      </c>
      <c r="O3785" t="s">
        <v>49</v>
      </c>
      <c r="Q3785" t="s">
        <v>15809</v>
      </c>
      <c r="R3785" s="2">
        <v>42857.570833333331</v>
      </c>
      <c r="S3785" s="2">
        <v>42857.602777777778</v>
      </c>
      <c r="T3785" t="s">
        <v>15810</v>
      </c>
      <c r="U3785">
        <v>3</v>
      </c>
      <c r="V3785" t="s">
        <v>15811</v>
      </c>
      <c r="W3785" t="s">
        <v>61</v>
      </c>
      <c r="Y3785">
        <v>3</v>
      </c>
      <c r="Z3785">
        <v>0</v>
      </c>
      <c r="AA3785">
        <v>0</v>
      </c>
      <c r="AB3785" t="s">
        <v>54</v>
      </c>
      <c r="AC3785">
        <v>0</v>
      </c>
      <c r="AD3785" t="s">
        <v>55</v>
      </c>
      <c r="AF3785" t="s">
        <v>62</v>
      </c>
      <c r="AI3785" t="s">
        <v>56</v>
      </c>
      <c r="AJ3785" t="s">
        <v>56</v>
      </c>
      <c r="AK3785" t="s">
        <v>56</v>
      </c>
      <c r="AS3785">
        <v>0</v>
      </c>
    </row>
    <row r="3786" spans="1:45" x14ac:dyDescent="0.25">
      <c r="A3786" s="1">
        <v>1.35786E+16</v>
      </c>
      <c r="B3786">
        <v>38</v>
      </c>
      <c r="C3786" t="s">
        <v>15812</v>
      </c>
      <c r="D3786">
        <v>21.2</v>
      </c>
      <c r="E3786">
        <v>5</v>
      </c>
      <c r="F3786">
        <v>0</v>
      </c>
      <c r="G3786">
        <v>26.2</v>
      </c>
      <c r="H3786">
        <v>0</v>
      </c>
      <c r="I3786">
        <v>26.2</v>
      </c>
      <c r="J3786">
        <v>0</v>
      </c>
      <c r="K3786" t="s">
        <v>47</v>
      </c>
      <c r="M3786">
        <v>63</v>
      </c>
      <c r="N3786" t="s">
        <v>15813</v>
      </c>
      <c r="O3786" t="s">
        <v>49</v>
      </c>
      <c r="Q3786" t="s">
        <v>15812</v>
      </c>
      <c r="R3786" s="2">
        <v>42857.568055555559</v>
      </c>
      <c r="S3786" s="2">
        <v>42857.568055555559</v>
      </c>
      <c r="T3786" t="s">
        <v>15814</v>
      </c>
      <c r="U3786">
        <v>10</v>
      </c>
      <c r="V3786" t="s">
        <v>15815</v>
      </c>
      <c r="W3786" t="s">
        <v>61</v>
      </c>
      <c r="Y3786">
        <v>11</v>
      </c>
      <c r="Z3786">
        <v>0</v>
      </c>
      <c r="AA3786">
        <v>0</v>
      </c>
      <c r="AB3786" t="s">
        <v>54</v>
      </c>
      <c r="AC3786">
        <v>0</v>
      </c>
      <c r="AD3786" t="s">
        <v>55</v>
      </c>
      <c r="AF3786" t="s">
        <v>62</v>
      </c>
      <c r="AI3786" t="s">
        <v>56</v>
      </c>
      <c r="AJ3786" t="s">
        <v>56</v>
      </c>
      <c r="AK3786" t="s">
        <v>56</v>
      </c>
      <c r="AS3786">
        <v>0</v>
      </c>
    </row>
    <row r="3787" spans="1:45" x14ac:dyDescent="0.25">
      <c r="A3787" s="1">
        <v>1.35903E+16</v>
      </c>
      <c r="B3787">
        <v>36</v>
      </c>
      <c r="C3787" t="s">
        <v>15816</v>
      </c>
      <c r="D3787">
        <v>15.9</v>
      </c>
      <c r="E3787">
        <v>5</v>
      </c>
      <c r="F3787">
        <v>0</v>
      </c>
      <c r="G3787">
        <v>20.9</v>
      </c>
      <c r="H3787">
        <v>0</v>
      </c>
      <c r="I3787">
        <v>20.9</v>
      </c>
      <c r="J3787">
        <v>0</v>
      </c>
      <c r="K3787" t="s">
        <v>47</v>
      </c>
      <c r="M3787">
        <v>1593</v>
      </c>
      <c r="N3787" t="s">
        <v>15817</v>
      </c>
      <c r="O3787" t="s">
        <v>49</v>
      </c>
      <c r="Q3787" t="s">
        <v>15818</v>
      </c>
      <c r="R3787" s="2">
        <v>42857.56527777778</v>
      </c>
      <c r="S3787" s="2">
        <v>42857.565972222219</v>
      </c>
      <c r="T3787" t="s">
        <v>549</v>
      </c>
      <c r="U3787">
        <v>1</v>
      </c>
      <c r="V3787" t="s">
        <v>15819</v>
      </c>
      <c r="W3787" t="s">
        <v>68</v>
      </c>
      <c r="Y3787">
        <v>1</v>
      </c>
      <c r="Z3787">
        <v>0</v>
      </c>
      <c r="AA3787">
        <v>0</v>
      </c>
      <c r="AB3787" t="s">
        <v>54</v>
      </c>
      <c r="AC3787">
        <v>0</v>
      </c>
      <c r="AD3787" t="s">
        <v>55</v>
      </c>
      <c r="AF3787" t="s">
        <v>62</v>
      </c>
      <c r="AI3787" t="s">
        <v>56</v>
      </c>
      <c r="AJ3787" t="s">
        <v>56</v>
      </c>
      <c r="AK3787" t="s">
        <v>56</v>
      </c>
      <c r="AS3787">
        <v>0</v>
      </c>
    </row>
    <row r="3788" spans="1:45" x14ac:dyDescent="0.25">
      <c r="A3788" s="1">
        <v>1.19889E+16</v>
      </c>
      <c r="B3788">
        <v>1682</v>
      </c>
      <c r="C3788" t="s">
        <v>12339</v>
      </c>
      <c r="D3788">
        <v>55.92</v>
      </c>
      <c r="E3788">
        <v>0</v>
      </c>
      <c r="F3788">
        <v>0</v>
      </c>
      <c r="G3788">
        <v>55.92</v>
      </c>
      <c r="H3788">
        <v>0</v>
      </c>
      <c r="I3788">
        <v>55.92</v>
      </c>
      <c r="J3788">
        <v>0</v>
      </c>
      <c r="K3788" t="s">
        <v>47</v>
      </c>
      <c r="L3788" t="s">
        <v>15820</v>
      </c>
      <c r="M3788">
        <v>2905</v>
      </c>
      <c r="N3788" t="s">
        <v>12340</v>
      </c>
      <c r="O3788" t="s">
        <v>49</v>
      </c>
      <c r="Q3788" t="s">
        <v>12341</v>
      </c>
      <c r="R3788" s="2">
        <v>42857.550694444442</v>
      </c>
      <c r="S3788" s="2">
        <v>42857.550694444442</v>
      </c>
      <c r="T3788" t="s">
        <v>15821</v>
      </c>
      <c r="U3788">
        <v>6</v>
      </c>
      <c r="V3788" t="s">
        <v>15822</v>
      </c>
      <c r="W3788" t="s">
        <v>61</v>
      </c>
      <c r="Y3788">
        <v>21</v>
      </c>
      <c r="Z3788">
        <v>0</v>
      </c>
      <c r="AA3788">
        <v>0</v>
      </c>
      <c r="AB3788" t="s">
        <v>54</v>
      </c>
      <c r="AC3788">
        <v>0</v>
      </c>
      <c r="AD3788" t="s">
        <v>55</v>
      </c>
      <c r="AF3788" t="s">
        <v>62</v>
      </c>
      <c r="AI3788" t="s">
        <v>56</v>
      </c>
      <c r="AJ3788" t="s">
        <v>56</v>
      </c>
      <c r="AK3788" t="s">
        <v>56</v>
      </c>
      <c r="AS3788">
        <v>0</v>
      </c>
    </row>
    <row r="3789" spans="1:45" x14ac:dyDescent="0.25">
      <c r="A3789" s="1">
        <v>1.35604E+16</v>
      </c>
      <c r="B3789">
        <v>2304</v>
      </c>
      <c r="C3789" t="s">
        <v>12820</v>
      </c>
      <c r="D3789">
        <v>119.7</v>
      </c>
      <c r="E3789">
        <v>0</v>
      </c>
      <c r="F3789">
        <v>0</v>
      </c>
      <c r="G3789">
        <v>119.7</v>
      </c>
      <c r="H3789">
        <v>0</v>
      </c>
      <c r="I3789">
        <v>119.7</v>
      </c>
      <c r="J3789">
        <v>0</v>
      </c>
      <c r="K3789" t="s">
        <v>47</v>
      </c>
      <c r="M3789">
        <v>261</v>
      </c>
      <c r="N3789" t="s">
        <v>12821</v>
      </c>
      <c r="O3789" t="s">
        <v>49</v>
      </c>
      <c r="Q3789" t="s">
        <v>12822</v>
      </c>
      <c r="R3789" s="2">
        <v>42857.546527777777</v>
      </c>
      <c r="S3789" s="2">
        <v>42857.546527777777</v>
      </c>
      <c r="T3789" t="s">
        <v>15823</v>
      </c>
      <c r="U3789">
        <v>7</v>
      </c>
      <c r="V3789" t="s">
        <v>15824</v>
      </c>
      <c r="W3789" t="s">
        <v>61</v>
      </c>
      <c r="X3789" t="s">
        <v>974</v>
      </c>
      <c r="Y3789">
        <v>31</v>
      </c>
      <c r="Z3789">
        <v>0</v>
      </c>
      <c r="AA3789">
        <v>0</v>
      </c>
      <c r="AB3789" t="s">
        <v>54</v>
      </c>
      <c r="AC3789">
        <v>0</v>
      </c>
      <c r="AD3789" t="s">
        <v>55</v>
      </c>
      <c r="AF3789" t="s">
        <v>62</v>
      </c>
      <c r="AI3789" t="s">
        <v>56</v>
      </c>
      <c r="AJ3789" t="s">
        <v>56</v>
      </c>
      <c r="AK3789" t="s">
        <v>56</v>
      </c>
      <c r="AS3789">
        <v>0</v>
      </c>
    </row>
    <row r="3790" spans="1:45" x14ac:dyDescent="0.25">
      <c r="A3790" s="1">
        <v>1.356E+16</v>
      </c>
      <c r="B3790">
        <v>581</v>
      </c>
      <c r="C3790" t="s">
        <v>15825</v>
      </c>
      <c r="D3790">
        <v>59.32</v>
      </c>
      <c r="E3790">
        <v>0</v>
      </c>
      <c r="F3790">
        <v>0</v>
      </c>
      <c r="G3790">
        <v>59.32</v>
      </c>
      <c r="H3790">
        <v>0</v>
      </c>
      <c r="I3790">
        <v>59.32</v>
      </c>
      <c r="J3790">
        <v>0</v>
      </c>
      <c r="K3790" t="s">
        <v>47</v>
      </c>
      <c r="M3790">
        <v>1665</v>
      </c>
      <c r="N3790" t="s">
        <v>15826</v>
      </c>
      <c r="O3790" t="s">
        <v>49</v>
      </c>
      <c r="Q3790" t="s">
        <v>15827</v>
      </c>
      <c r="R3790" s="2">
        <v>42857.54583333333</v>
      </c>
      <c r="S3790" s="2">
        <v>42857.546527777777</v>
      </c>
      <c r="T3790" t="s">
        <v>15828</v>
      </c>
      <c r="U3790">
        <v>4</v>
      </c>
      <c r="V3790" t="s">
        <v>15829</v>
      </c>
      <c r="W3790" t="s">
        <v>61</v>
      </c>
      <c r="Y3790">
        <v>5</v>
      </c>
      <c r="Z3790">
        <v>0</v>
      </c>
      <c r="AA3790">
        <v>0</v>
      </c>
      <c r="AB3790" t="s">
        <v>54</v>
      </c>
      <c r="AC3790">
        <v>0</v>
      </c>
      <c r="AD3790" t="s">
        <v>55</v>
      </c>
      <c r="AF3790" t="s">
        <v>62</v>
      </c>
      <c r="AI3790" t="s">
        <v>56</v>
      </c>
      <c r="AJ3790" t="s">
        <v>56</v>
      </c>
      <c r="AK3790" t="s">
        <v>56</v>
      </c>
      <c r="AS3790">
        <v>0</v>
      </c>
    </row>
    <row r="3791" spans="1:45" x14ac:dyDescent="0.25">
      <c r="A3791" s="1">
        <v>1.19693E+16</v>
      </c>
      <c r="B3791">
        <v>2650</v>
      </c>
      <c r="C3791" t="s">
        <v>15830</v>
      </c>
      <c r="D3791">
        <v>121.82</v>
      </c>
      <c r="E3791">
        <v>0</v>
      </c>
      <c r="F3791">
        <v>0</v>
      </c>
      <c r="G3791">
        <v>121.82</v>
      </c>
      <c r="H3791">
        <v>0</v>
      </c>
      <c r="I3791">
        <v>121.82</v>
      </c>
      <c r="J3791">
        <v>0</v>
      </c>
      <c r="K3791" t="s">
        <v>47</v>
      </c>
      <c r="L3791" t="s">
        <v>15831</v>
      </c>
      <c r="M3791">
        <v>1837</v>
      </c>
      <c r="N3791" t="s">
        <v>15832</v>
      </c>
      <c r="O3791" t="s">
        <v>49</v>
      </c>
      <c r="Q3791" t="s">
        <v>15833</v>
      </c>
      <c r="R3791" s="2">
        <v>42857.52847222222</v>
      </c>
      <c r="S3791" s="2">
        <v>42857.540972222225</v>
      </c>
      <c r="T3791" t="s">
        <v>6435</v>
      </c>
      <c r="U3791">
        <v>1</v>
      </c>
      <c r="V3791" t="s">
        <v>15834</v>
      </c>
      <c r="W3791" t="s">
        <v>53</v>
      </c>
      <c r="Y3791">
        <v>70</v>
      </c>
      <c r="Z3791">
        <v>0</v>
      </c>
      <c r="AA3791">
        <v>0</v>
      </c>
      <c r="AB3791" t="s">
        <v>54</v>
      </c>
      <c r="AC3791">
        <v>0</v>
      </c>
      <c r="AD3791" t="s">
        <v>55</v>
      </c>
      <c r="AF3791" t="s">
        <v>62</v>
      </c>
      <c r="AI3791" t="s">
        <v>56</v>
      </c>
      <c r="AJ3791" t="s">
        <v>56</v>
      </c>
      <c r="AK3791" t="s">
        <v>56</v>
      </c>
      <c r="AS3791">
        <v>0</v>
      </c>
    </row>
    <row r="3792" spans="1:45" x14ac:dyDescent="0.25">
      <c r="A3792" s="1">
        <v>1.19821E+16</v>
      </c>
      <c r="B3792">
        <v>1523</v>
      </c>
      <c r="C3792" t="s">
        <v>15835</v>
      </c>
      <c r="D3792">
        <v>59.26</v>
      </c>
      <c r="E3792">
        <v>0</v>
      </c>
      <c r="F3792">
        <v>0</v>
      </c>
      <c r="G3792">
        <v>59.26</v>
      </c>
      <c r="H3792">
        <v>0</v>
      </c>
      <c r="I3792">
        <v>59.26</v>
      </c>
      <c r="J3792">
        <v>0</v>
      </c>
      <c r="K3792" t="s">
        <v>47</v>
      </c>
      <c r="M3792">
        <v>1130</v>
      </c>
      <c r="N3792" t="s">
        <v>15836</v>
      </c>
      <c r="O3792" t="s">
        <v>49</v>
      </c>
      <c r="Q3792" t="s">
        <v>15837</v>
      </c>
      <c r="R3792" s="2">
        <v>42857.526388888888</v>
      </c>
      <c r="S3792" s="2">
        <v>42857.53402777778</v>
      </c>
      <c r="T3792" t="s">
        <v>15838</v>
      </c>
      <c r="U3792">
        <v>10</v>
      </c>
      <c r="V3792" t="s">
        <v>15839</v>
      </c>
      <c r="W3792" t="s">
        <v>68</v>
      </c>
      <c r="Y3792">
        <v>34</v>
      </c>
      <c r="Z3792">
        <v>0</v>
      </c>
      <c r="AA3792">
        <v>0</v>
      </c>
      <c r="AB3792" t="s">
        <v>54</v>
      </c>
      <c r="AC3792">
        <v>0</v>
      </c>
      <c r="AD3792" t="s">
        <v>55</v>
      </c>
      <c r="AF3792" t="s">
        <v>62</v>
      </c>
      <c r="AI3792" t="s">
        <v>56</v>
      </c>
      <c r="AJ3792" t="s">
        <v>56</v>
      </c>
      <c r="AK3792" t="s">
        <v>56</v>
      </c>
      <c r="AS3792">
        <v>0</v>
      </c>
    </row>
    <row r="3793" spans="1:45" x14ac:dyDescent="0.25">
      <c r="A3793" s="1">
        <v>1.35363E+16</v>
      </c>
      <c r="B3793">
        <v>2187</v>
      </c>
      <c r="C3793" t="s">
        <v>15840</v>
      </c>
      <c r="D3793">
        <v>7.9</v>
      </c>
      <c r="E3793">
        <v>5</v>
      </c>
      <c r="F3793">
        <v>0</v>
      </c>
      <c r="G3793">
        <v>12.9</v>
      </c>
      <c r="H3793">
        <v>0</v>
      </c>
      <c r="I3793">
        <v>12.9</v>
      </c>
      <c r="J3793">
        <v>0</v>
      </c>
      <c r="K3793" t="s">
        <v>47</v>
      </c>
      <c r="M3793">
        <v>1429</v>
      </c>
      <c r="N3793" t="s">
        <v>15841</v>
      </c>
      <c r="O3793" t="s">
        <v>49</v>
      </c>
      <c r="Q3793" t="s">
        <v>15842</v>
      </c>
      <c r="R3793" s="2">
        <v>42857.518055555556</v>
      </c>
      <c r="S3793" s="2">
        <v>42857.518750000003</v>
      </c>
      <c r="T3793" t="s">
        <v>1710</v>
      </c>
      <c r="U3793">
        <v>1</v>
      </c>
      <c r="V3793" t="s">
        <v>15843</v>
      </c>
      <c r="W3793" t="s">
        <v>61</v>
      </c>
      <c r="Y3793">
        <v>1</v>
      </c>
      <c r="Z3793">
        <v>0</v>
      </c>
      <c r="AA3793">
        <v>0</v>
      </c>
      <c r="AB3793" t="s">
        <v>54</v>
      </c>
      <c r="AC3793">
        <v>0</v>
      </c>
      <c r="AD3793" t="s">
        <v>55</v>
      </c>
      <c r="AF3793" t="s">
        <v>62</v>
      </c>
      <c r="AI3793" t="s">
        <v>56</v>
      </c>
      <c r="AJ3793" t="s">
        <v>56</v>
      </c>
      <c r="AK3793" t="s">
        <v>56</v>
      </c>
      <c r="AS3793">
        <v>0</v>
      </c>
    </row>
    <row r="3794" spans="1:45" x14ac:dyDescent="0.25">
      <c r="A3794" s="1">
        <v>1.35496E+16</v>
      </c>
      <c r="B3794">
        <v>520</v>
      </c>
      <c r="C3794" t="s">
        <v>15844</v>
      </c>
      <c r="D3794">
        <v>57.98</v>
      </c>
      <c r="E3794">
        <v>0</v>
      </c>
      <c r="F3794">
        <v>0</v>
      </c>
      <c r="G3794">
        <v>57.98</v>
      </c>
      <c r="H3794">
        <v>0</v>
      </c>
      <c r="I3794">
        <v>57.98</v>
      </c>
      <c r="J3794">
        <v>0</v>
      </c>
      <c r="K3794" t="s">
        <v>47</v>
      </c>
      <c r="M3794">
        <v>1376</v>
      </c>
      <c r="N3794" t="s">
        <v>15845</v>
      </c>
      <c r="O3794" t="s">
        <v>49</v>
      </c>
      <c r="Q3794" t="s">
        <v>15846</v>
      </c>
      <c r="R3794" s="2">
        <v>42857.518055555556</v>
      </c>
      <c r="S3794" s="2">
        <v>42857.518055555556</v>
      </c>
      <c r="T3794" t="s">
        <v>15847</v>
      </c>
      <c r="U3794">
        <v>3</v>
      </c>
      <c r="V3794" t="s">
        <v>15848</v>
      </c>
      <c r="W3794" t="s">
        <v>61</v>
      </c>
      <c r="Y3794">
        <v>22</v>
      </c>
      <c r="Z3794">
        <v>0</v>
      </c>
      <c r="AA3794">
        <v>0</v>
      </c>
      <c r="AB3794" t="s">
        <v>54</v>
      </c>
      <c r="AC3794">
        <v>0</v>
      </c>
      <c r="AD3794" t="s">
        <v>55</v>
      </c>
      <c r="AF3794" t="s">
        <v>62</v>
      </c>
      <c r="AI3794" t="s">
        <v>56</v>
      </c>
      <c r="AJ3794" t="s">
        <v>56</v>
      </c>
      <c r="AK3794" t="s">
        <v>56</v>
      </c>
      <c r="AS3794">
        <v>0</v>
      </c>
    </row>
    <row r="3795" spans="1:45" x14ac:dyDescent="0.25">
      <c r="A3795" s="1">
        <v>1.35344E+16</v>
      </c>
      <c r="B3795">
        <v>566</v>
      </c>
      <c r="C3795" t="s">
        <v>15849</v>
      </c>
      <c r="D3795">
        <v>11.65</v>
      </c>
      <c r="E3795">
        <v>5</v>
      </c>
      <c r="F3795">
        <v>0</v>
      </c>
      <c r="G3795">
        <v>16.649999999999999</v>
      </c>
      <c r="H3795">
        <v>0</v>
      </c>
      <c r="I3795">
        <v>16.649999999999999</v>
      </c>
      <c r="J3795">
        <v>0</v>
      </c>
      <c r="K3795" t="s">
        <v>47</v>
      </c>
      <c r="M3795">
        <v>920</v>
      </c>
      <c r="N3795" t="s">
        <v>15850</v>
      </c>
      <c r="O3795" t="s">
        <v>49</v>
      </c>
      <c r="Q3795" t="s">
        <v>15851</v>
      </c>
      <c r="R3795" s="2">
        <v>42857.51458333333</v>
      </c>
      <c r="S3795" s="2">
        <v>42857.51458333333</v>
      </c>
      <c r="T3795" t="s">
        <v>15852</v>
      </c>
      <c r="U3795">
        <v>6</v>
      </c>
      <c r="V3795" t="s">
        <v>15853</v>
      </c>
      <c r="W3795" t="s">
        <v>61</v>
      </c>
      <c r="Y3795">
        <v>6</v>
      </c>
      <c r="Z3795">
        <v>0</v>
      </c>
      <c r="AA3795">
        <v>0</v>
      </c>
      <c r="AB3795" t="s">
        <v>54</v>
      </c>
      <c r="AC3795">
        <v>0</v>
      </c>
      <c r="AD3795" t="s">
        <v>55</v>
      </c>
      <c r="AF3795" t="s">
        <v>62</v>
      </c>
      <c r="AI3795" t="s">
        <v>56</v>
      </c>
      <c r="AJ3795" t="s">
        <v>56</v>
      </c>
      <c r="AK3795" t="s">
        <v>56</v>
      </c>
      <c r="AS3795">
        <v>0</v>
      </c>
    </row>
    <row r="3796" spans="1:45" x14ac:dyDescent="0.25">
      <c r="A3796" s="1">
        <v>1.1971E+16</v>
      </c>
      <c r="B3796">
        <v>1783</v>
      </c>
      <c r="C3796" t="s">
        <v>15854</v>
      </c>
      <c r="D3796">
        <v>28.05</v>
      </c>
      <c r="E3796">
        <v>5</v>
      </c>
      <c r="F3796">
        <v>0</v>
      </c>
      <c r="G3796">
        <v>33.049999999999997</v>
      </c>
      <c r="H3796">
        <v>0</v>
      </c>
      <c r="I3796">
        <v>33.049999999999997</v>
      </c>
      <c r="J3796">
        <v>0</v>
      </c>
      <c r="K3796" t="s">
        <v>47</v>
      </c>
      <c r="M3796">
        <v>426</v>
      </c>
      <c r="N3796" t="s">
        <v>15855</v>
      </c>
      <c r="O3796" t="s">
        <v>49</v>
      </c>
      <c r="Q3796" t="s">
        <v>15854</v>
      </c>
      <c r="R3796" s="2">
        <v>42857.509722222225</v>
      </c>
      <c r="S3796" s="2">
        <v>42857.513194444444</v>
      </c>
      <c r="T3796" t="s">
        <v>15856</v>
      </c>
      <c r="U3796">
        <v>1</v>
      </c>
      <c r="V3796" t="s">
        <v>15857</v>
      </c>
      <c r="W3796" t="s">
        <v>61</v>
      </c>
      <c r="Y3796">
        <v>18</v>
      </c>
      <c r="Z3796">
        <v>0</v>
      </c>
      <c r="AA3796">
        <v>0</v>
      </c>
      <c r="AB3796" t="s">
        <v>54</v>
      </c>
      <c r="AC3796">
        <v>0</v>
      </c>
      <c r="AD3796" t="s">
        <v>55</v>
      </c>
      <c r="AF3796" t="s">
        <v>62</v>
      </c>
      <c r="AI3796" t="s">
        <v>56</v>
      </c>
      <c r="AJ3796" t="s">
        <v>56</v>
      </c>
      <c r="AK3796" t="s">
        <v>56</v>
      </c>
      <c r="AS3796">
        <v>0</v>
      </c>
    </row>
    <row r="3797" spans="1:45" x14ac:dyDescent="0.25">
      <c r="A3797" s="1">
        <v>1.35355E+16</v>
      </c>
      <c r="B3797">
        <v>654</v>
      </c>
      <c r="C3797" t="s">
        <v>3051</v>
      </c>
      <c r="D3797">
        <v>77</v>
      </c>
      <c r="E3797">
        <v>0</v>
      </c>
      <c r="F3797">
        <v>0</v>
      </c>
      <c r="G3797">
        <v>77</v>
      </c>
      <c r="H3797">
        <v>0</v>
      </c>
      <c r="I3797">
        <v>77</v>
      </c>
      <c r="J3797">
        <v>0</v>
      </c>
      <c r="K3797" t="s">
        <v>47</v>
      </c>
      <c r="L3797" t="s">
        <v>15858</v>
      </c>
      <c r="M3797">
        <v>1405</v>
      </c>
      <c r="N3797" t="s">
        <v>3053</v>
      </c>
      <c r="O3797" t="s">
        <v>49</v>
      </c>
      <c r="Q3797" t="s">
        <v>3054</v>
      </c>
      <c r="R3797" s="2">
        <v>42857.502083333333</v>
      </c>
      <c r="S3797" s="2">
        <v>42857.544444444444</v>
      </c>
      <c r="T3797" t="s">
        <v>72</v>
      </c>
      <c r="U3797">
        <v>1</v>
      </c>
      <c r="V3797" t="s">
        <v>15859</v>
      </c>
      <c r="W3797" t="s">
        <v>68</v>
      </c>
      <c r="X3797" t="s">
        <v>7337</v>
      </c>
      <c r="Y3797">
        <v>20</v>
      </c>
      <c r="Z3797">
        <v>0</v>
      </c>
      <c r="AA3797">
        <v>0</v>
      </c>
      <c r="AB3797" t="s">
        <v>54</v>
      </c>
      <c r="AC3797">
        <v>0</v>
      </c>
      <c r="AD3797" t="s">
        <v>55</v>
      </c>
      <c r="AF3797" t="s">
        <v>62</v>
      </c>
      <c r="AI3797" t="s">
        <v>56</v>
      </c>
      <c r="AJ3797" t="s">
        <v>56</v>
      </c>
      <c r="AK3797" t="s">
        <v>56</v>
      </c>
      <c r="AS3797">
        <v>0</v>
      </c>
    </row>
    <row r="3798" spans="1:45" x14ac:dyDescent="0.25">
      <c r="A3798" s="1">
        <v>1.35283E+16</v>
      </c>
      <c r="B3798">
        <v>382</v>
      </c>
      <c r="C3798" t="s">
        <v>15860</v>
      </c>
      <c r="D3798">
        <v>12.34</v>
      </c>
      <c r="E3798">
        <v>5</v>
      </c>
      <c r="F3798">
        <v>0</v>
      </c>
      <c r="G3798">
        <v>17.34</v>
      </c>
      <c r="H3798">
        <v>0</v>
      </c>
      <c r="I3798">
        <v>17.34</v>
      </c>
      <c r="J3798">
        <v>0</v>
      </c>
      <c r="K3798" t="s">
        <v>47</v>
      </c>
      <c r="M3798">
        <v>2378</v>
      </c>
      <c r="N3798" t="s">
        <v>15861</v>
      </c>
      <c r="O3798" t="s">
        <v>49</v>
      </c>
      <c r="Q3798" t="s">
        <v>15860</v>
      </c>
      <c r="R3798" s="2">
        <v>42857.500694444447</v>
      </c>
      <c r="S3798" s="2">
        <v>42857.502083333333</v>
      </c>
      <c r="T3798" t="s">
        <v>13645</v>
      </c>
      <c r="U3798">
        <v>3</v>
      </c>
      <c r="V3798" t="s">
        <v>15862</v>
      </c>
      <c r="W3798" t="s">
        <v>61</v>
      </c>
      <c r="Y3798">
        <v>6</v>
      </c>
      <c r="Z3798">
        <v>0</v>
      </c>
      <c r="AA3798">
        <v>0</v>
      </c>
      <c r="AB3798" t="s">
        <v>54</v>
      </c>
      <c r="AC3798">
        <v>0</v>
      </c>
      <c r="AD3798" t="s">
        <v>55</v>
      </c>
      <c r="AF3798" t="s">
        <v>62</v>
      </c>
      <c r="AI3798" t="s">
        <v>56</v>
      </c>
      <c r="AJ3798" t="s">
        <v>56</v>
      </c>
      <c r="AK3798" t="s">
        <v>56</v>
      </c>
      <c r="AS3798">
        <v>0</v>
      </c>
    </row>
    <row r="3799" spans="1:45" x14ac:dyDescent="0.25">
      <c r="A3799" s="1">
        <v>1.3522E+16</v>
      </c>
      <c r="B3799">
        <v>312</v>
      </c>
      <c r="C3799" t="s">
        <v>15863</v>
      </c>
      <c r="D3799">
        <v>87.32</v>
      </c>
      <c r="E3799">
        <v>0</v>
      </c>
      <c r="F3799">
        <v>0</v>
      </c>
      <c r="G3799">
        <v>87.32</v>
      </c>
      <c r="H3799">
        <v>0</v>
      </c>
      <c r="I3799">
        <v>87.32</v>
      </c>
      <c r="J3799">
        <v>0</v>
      </c>
      <c r="K3799" t="s">
        <v>47</v>
      </c>
      <c r="L3799" t="s">
        <v>15864</v>
      </c>
      <c r="M3799">
        <v>199</v>
      </c>
      <c r="N3799" t="s">
        <v>15865</v>
      </c>
      <c r="O3799" t="s">
        <v>49</v>
      </c>
      <c r="Q3799" t="s">
        <v>15866</v>
      </c>
      <c r="R3799" s="2">
        <v>42857.5</v>
      </c>
      <c r="S3799" s="2">
        <v>42857.500694444447</v>
      </c>
      <c r="T3799" t="s">
        <v>15867</v>
      </c>
      <c r="U3799">
        <v>12</v>
      </c>
      <c r="V3799" t="s">
        <v>15868</v>
      </c>
      <c r="W3799" t="s">
        <v>53</v>
      </c>
      <c r="Y3799">
        <v>37</v>
      </c>
      <c r="Z3799">
        <v>0</v>
      </c>
      <c r="AA3799">
        <v>0</v>
      </c>
      <c r="AB3799" t="s">
        <v>54</v>
      </c>
      <c r="AC3799">
        <v>0</v>
      </c>
      <c r="AD3799" t="s">
        <v>55</v>
      </c>
      <c r="AF3799" t="s">
        <v>62</v>
      </c>
      <c r="AI3799" t="s">
        <v>56</v>
      </c>
      <c r="AJ3799" t="s">
        <v>56</v>
      </c>
      <c r="AK3799" t="s">
        <v>56</v>
      </c>
      <c r="AS3799">
        <v>0</v>
      </c>
    </row>
    <row r="3800" spans="1:45" x14ac:dyDescent="0.25">
      <c r="A3800" s="1">
        <v>1.19549E+16</v>
      </c>
      <c r="B3800">
        <v>857</v>
      </c>
      <c r="C3800" t="s">
        <v>15869</v>
      </c>
      <c r="D3800">
        <v>120</v>
      </c>
      <c r="E3800">
        <v>0</v>
      </c>
      <c r="F3800">
        <v>0</v>
      </c>
      <c r="G3800">
        <v>120</v>
      </c>
      <c r="H3800">
        <v>0</v>
      </c>
      <c r="I3800">
        <v>120</v>
      </c>
      <c r="J3800">
        <v>0</v>
      </c>
      <c r="K3800" t="s">
        <v>47</v>
      </c>
      <c r="M3800">
        <v>773</v>
      </c>
      <c r="N3800" t="s">
        <v>15870</v>
      </c>
      <c r="O3800" t="s">
        <v>49</v>
      </c>
      <c r="Q3800" t="s">
        <v>15869</v>
      </c>
      <c r="R3800" s="2">
        <v>42857.499305555553</v>
      </c>
      <c r="S3800" s="2">
        <v>42857.503472222219</v>
      </c>
      <c r="T3800" t="s">
        <v>15871</v>
      </c>
      <c r="U3800">
        <v>3</v>
      </c>
      <c r="V3800" t="s">
        <v>15872</v>
      </c>
      <c r="W3800" t="s">
        <v>53</v>
      </c>
      <c r="X3800" t="s">
        <v>15873</v>
      </c>
      <c r="Y3800">
        <v>33</v>
      </c>
      <c r="Z3800">
        <v>0</v>
      </c>
      <c r="AA3800">
        <v>0</v>
      </c>
      <c r="AB3800" t="s">
        <v>54</v>
      </c>
      <c r="AC3800">
        <v>0</v>
      </c>
      <c r="AD3800" t="s">
        <v>55</v>
      </c>
      <c r="AI3800" t="s">
        <v>56</v>
      </c>
      <c r="AJ3800" t="s">
        <v>56</v>
      </c>
      <c r="AK3800" t="s">
        <v>56</v>
      </c>
      <c r="AS3800">
        <v>0</v>
      </c>
    </row>
    <row r="3801" spans="1:45" x14ac:dyDescent="0.25">
      <c r="A3801" s="1">
        <v>1.35182E+16</v>
      </c>
      <c r="B3801">
        <v>2192</v>
      </c>
      <c r="C3801" t="s">
        <v>15874</v>
      </c>
      <c r="D3801">
        <v>9.75</v>
      </c>
      <c r="E3801">
        <v>5</v>
      </c>
      <c r="F3801">
        <v>0</v>
      </c>
      <c r="G3801">
        <v>14.75</v>
      </c>
      <c r="H3801">
        <v>0</v>
      </c>
      <c r="I3801">
        <v>14.75</v>
      </c>
      <c r="J3801">
        <v>0</v>
      </c>
      <c r="K3801" t="s">
        <v>47</v>
      </c>
      <c r="M3801">
        <v>350</v>
      </c>
      <c r="N3801" t="s">
        <v>15875</v>
      </c>
      <c r="O3801" t="s">
        <v>49</v>
      </c>
      <c r="P3801" t="s">
        <v>15876</v>
      </c>
      <c r="Q3801" t="s">
        <v>15877</v>
      </c>
      <c r="R3801" s="2">
        <v>42857.488194444442</v>
      </c>
      <c r="S3801" s="2">
        <v>42857.490277777775</v>
      </c>
      <c r="T3801" t="s">
        <v>14336</v>
      </c>
      <c r="U3801">
        <v>1</v>
      </c>
      <c r="V3801" t="s">
        <v>15878</v>
      </c>
      <c r="W3801" t="s">
        <v>68</v>
      </c>
      <c r="Y3801">
        <v>5</v>
      </c>
      <c r="Z3801">
        <v>0</v>
      </c>
      <c r="AA3801">
        <v>0</v>
      </c>
      <c r="AB3801" t="s">
        <v>54</v>
      </c>
      <c r="AC3801">
        <v>0</v>
      </c>
      <c r="AD3801" t="s">
        <v>55</v>
      </c>
      <c r="AF3801" t="s">
        <v>62</v>
      </c>
      <c r="AI3801" t="s">
        <v>56</v>
      </c>
      <c r="AJ3801" t="s">
        <v>56</v>
      </c>
      <c r="AK3801" t="s">
        <v>56</v>
      </c>
      <c r="AS3801">
        <v>0</v>
      </c>
    </row>
    <row r="3802" spans="1:45" x14ac:dyDescent="0.25">
      <c r="A3802" s="1">
        <v>1.19618E+16</v>
      </c>
      <c r="B3802">
        <v>2083</v>
      </c>
      <c r="C3802" t="s">
        <v>15879</v>
      </c>
      <c r="D3802">
        <v>37.630000000000003</v>
      </c>
      <c r="E3802">
        <v>5</v>
      </c>
      <c r="F3802">
        <v>0</v>
      </c>
      <c r="G3802">
        <v>42.63</v>
      </c>
      <c r="H3802">
        <v>0</v>
      </c>
      <c r="I3802">
        <v>42.63</v>
      </c>
      <c r="J3802">
        <v>0</v>
      </c>
      <c r="K3802" t="s">
        <v>47</v>
      </c>
      <c r="M3802">
        <v>1325</v>
      </c>
      <c r="N3802" t="s">
        <v>15880</v>
      </c>
      <c r="O3802" t="s">
        <v>49</v>
      </c>
      <c r="Q3802" t="s">
        <v>15879</v>
      </c>
      <c r="R3802" s="2">
        <v>42857.484027777777</v>
      </c>
      <c r="S3802" s="2">
        <v>42857.484722222223</v>
      </c>
      <c r="T3802" t="s">
        <v>15881</v>
      </c>
      <c r="U3802">
        <v>14</v>
      </c>
      <c r="V3802" t="s">
        <v>15882</v>
      </c>
      <c r="W3802" t="s">
        <v>68</v>
      </c>
      <c r="Y3802">
        <v>16</v>
      </c>
      <c r="Z3802">
        <v>0</v>
      </c>
      <c r="AA3802">
        <v>0</v>
      </c>
      <c r="AB3802" t="s">
        <v>54</v>
      </c>
      <c r="AC3802">
        <v>0</v>
      </c>
      <c r="AD3802" t="s">
        <v>55</v>
      </c>
      <c r="AF3802" t="s">
        <v>62</v>
      </c>
      <c r="AI3802" t="s">
        <v>56</v>
      </c>
      <c r="AJ3802" t="s">
        <v>56</v>
      </c>
      <c r="AK3802" t="s">
        <v>56</v>
      </c>
      <c r="AS3802">
        <v>0</v>
      </c>
    </row>
    <row r="3803" spans="1:45" x14ac:dyDescent="0.25">
      <c r="A3803" s="1">
        <v>1.1961E+16</v>
      </c>
      <c r="B3803">
        <v>523</v>
      </c>
      <c r="C3803" t="s">
        <v>980</v>
      </c>
      <c r="D3803">
        <v>499.15</v>
      </c>
      <c r="E3803">
        <v>0</v>
      </c>
      <c r="F3803">
        <v>0</v>
      </c>
      <c r="G3803">
        <v>499.15</v>
      </c>
      <c r="H3803">
        <v>0</v>
      </c>
      <c r="I3803">
        <v>499.15</v>
      </c>
      <c r="J3803">
        <v>0</v>
      </c>
      <c r="K3803" t="s">
        <v>47</v>
      </c>
      <c r="L3803" t="s">
        <v>15883</v>
      </c>
      <c r="M3803">
        <v>1920</v>
      </c>
      <c r="N3803" t="s">
        <v>981</v>
      </c>
      <c r="O3803" t="s">
        <v>49</v>
      </c>
      <c r="Q3803" t="s">
        <v>982</v>
      </c>
      <c r="R3803" s="2">
        <v>42857.481944444444</v>
      </c>
      <c r="S3803" s="2">
        <v>42857.481944444444</v>
      </c>
      <c r="T3803" t="s">
        <v>15884</v>
      </c>
      <c r="U3803">
        <v>13</v>
      </c>
      <c r="V3803" t="s">
        <v>15885</v>
      </c>
      <c r="W3803" t="s">
        <v>61</v>
      </c>
      <c r="Y3803">
        <v>100</v>
      </c>
      <c r="Z3803">
        <v>0</v>
      </c>
      <c r="AA3803">
        <v>0</v>
      </c>
      <c r="AB3803" t="s">
        <v>54</v>
      </c>
      <c r="AC3803">
        <v>0</v>
      </c>
      <c r="AD3803" t="s">
        <v>55</v>
      </c>
      <c r="AF3803" t="s">
        <v>62</v>
      </c>
      <c r="AI3803" t="s">
        <v>56</v>
      </c>
      <c r="AJ3803" t="s">
        <v>56</v>
      </c>
      <c r="AK3803" t="s">
        <v>56</v>
      </c>
      <c r="AS3803">
        <v>0</v>
      </c>
    </row>
    <row r="3804" spans="1:45" x14ac:dyDescent="0.25">
      <c r="A3804" s="1">
        <v>1.35111E+16</v>
      </c>
      <c r="B3804">
        <v>1748</v>
      </c>
      <c r="C3804" t="s">
        <v>15886</v>
      </c>
      <c r="D3804">
        <v>40.98</v>
      </c>
      <c r="E3804">
        <v>5</v>
      </c>
      <c r="F3804">
        <v>0</v>
      </c>
      <c r="G3804">
        <v>45.98</v>
      </c>
      <c r="H3804">
        <v>0</v>
      </c>
      <c r="I3804">
        <v>45.98</v>
      </c>
      <c r="J3804">
        <v>0</v>
      </c>
      <c r="K3804" t="s">
        <v>47</v>
      </c>
      <c r="M3804">
        <v>366</v>
      </c>
      <c r="N3804" t="s">
        <v>15887</v>
      </c>
      <c r="O3804" t="s">
        <v>49</v>
      </c>
      <c r="Q3804" t="s">
        <v>15888</v>
      </c>
      <c r="R3804" s="2">
        <v>42857.479166666664</v>
      </c>
      <c r="S3804" s="2">
        <v>42857.479166666664</v>
      </c>
      <c r="T3804" t="s">
        <v>15889</v>
      </c>
      <c r="U3804">
        <v>2</v>
      </c>
      <c r="V3804" t="s">
        <v>15890</v>
      </c>
      <c r="W3804" t="s">
        <v>68</v>
      </c>
      <c r="Y3804">
        <v>2</v>
      </c>
      <c r="Z3804">
        <v>0</v>
      </c>
      <c r="AA3804">
        <v>0</v>
      </c>
      <c r="AB3804" t="s">
        <v>54</v>
      </c>
      <c r="AC3804">
        <v>0</v>
      </c>
      <c r="AD3804" t="s">
        <v>55</v>
      </c>
      <c r="AF3804" t="s">
        <v>62</v>
      </c>
      <c r="AI3804" t="s">
        <v>56</v>
      </c>
      <c r="AJ3804" t="s">
        <v>56</v>
      </c>
      <c r="AK3804" t="s">
        <v>56</v>
      </c>
      <c r="AS3804">
        <v>0</v>
      </c>
    </row>
    <row r="3805" spans="1:45" x14ac:dyDescent="0.25">
      <c r="A3805" s="1">
        <v>1.35319E+16</v>
      </c>
      <c r="B3805">
        <v>2972</v>
      </c>
      <c r="C3805" t="s">
        <v>15891</v>
      </c>
      <c r="D3805">
        <v>16.7</v>
      </c>
      <c r="E3805">
        <v>5</v>
      </c>
      <c r="F3805">
        <v>0</v>
      </c>
      <c r="G3805">
        <v>21.7</v>
      </c>
      <c r="H3805">
        <v>0</v>
      </c>
      <c r="I3805">
        <v>21.7</v>
      </c>
      <c r="J3805">
        <v>0</v>
      </c>
      <c r="K3805" t="s">
        <v>47</v>
      </c>
      <c r="M3805">
        <v>134</v>
      </c>
      <c r="N3805" t="s">
        <v>15892</v>
      </c>
      <c r="O3805" t="s">
        <v>49</v>
      </c>
      <c r="Q3805" t="s">
        <v>15893</v>
      </c>
      <c r="R3805" s="2">
        <v>42857.478472222225</v>
      </c>
      <c r="S3805" s="2">
        <v>42857.589583333334</v>
      </c>
      <c r="T3805" t="s">
        <v>10523</v>
      </c>
      <c r="U3805">
        <v>1</v>
      </c>
      <c r="V3805" t="s">
        <v>15894</v>
      </c>
      <c r="W3805" t="s">
        <v>61</v>
      </c>
      <c r="Y3805">
        <v>1</v>
      </c>
      <c r="Z3805">
        <v>0</v>
      </c>
      <c r="AA3805">
        <v>0</v>
      </c>
      <c r="AB3805" t="s">
        <v>54</v>
      </c>
      <c r="AC3805">
        <v>0</v>
      </c>
      <c r="AD3805" t="s">
        <v>55</v>
      </c>
      <c r="AF3805" t="s">
        <v>62</v>
      </c>
      <c r="AI3805" t="s">
        <v>56</v>
      </c>
      <c r="AJ3805" t="s">
        <v>56</v>
      </c>
      <c r="AK3805" t="s">
        <v>56</v>
      </c>
      <c r="AS3805">
        <v>0</v>
      </c>
    </row>
    <row r="3806" spans="1:45" x14ac:dyDescent="0.25">
      <c r="A3806" s="1">
        <v>1.19562E+16</v>
      </c>
      <c r="B3806">
        <v>2755</v>
      </c>
      <c r="C3806" t="s">
        <v>2014</v>
      </c>
      <c r="D3806">
        <v>58.77</v>
      </c>
      <c r="E3806">
        <v>0</v>
      </c>
      <c r="F3806">
        <v>0</v>
      </c>
      <c r="G3806">
        <v>58.77</v>
      </c>
      <c r="H3806">
        <v>0</v>
      </c>
      <c r="I3806">
        <v>58.77</v>
      </c>
      <c r="J3806">
        <v>0</v>
      </c>
      <c r="K3806" t="s">
        <v>47</v>
      </c>
      <c r="M3806">
        <v>1492</v>
      </c>
      <c r="N3806" t="s">
        <v>2015</v>
      </c>
      <c r="O3806" t="s">
        <v>49</v>
      </c>
      <c r="Q3806" t="s">
        <v>2016</v>
      </c>
      <c r="R3806" s="2">
        <v>42857.478472222225</v>
      </c>
      <c r="S3806" s="2">
        <v>42857.478472222225</v>
      </c>
      <c r="T3806" t="s">
        <v>15895</v>
      </c>
      <c r="U3806">
        <v>7</v>
      </c>
      <c r="V3806" t="s">
        <v>15896</v>
      </c>
      <c r="W3806" t="s">
        <v>61</v>
      </c>
      <c r="Y3806">
        <v>25</v>
      </c>
      <c r="Z3806">
        <v>0</v>
      </c>
      <c r="AA3806">
        <v>0</v>
      </c>
      <c r="AB3806" t="s">
        <v>54</v>
      </c>
      <c r="AC3806">
        <v>0</v>
      </c>
      <c r="AD3806" t="s">
        <v>55</v>
      </c>
      <c r="AF3806" t="s">
        <v>62</v>
      </c>
      <c r="AI3806" t="s">
        <v>56</v>
      </c>
      <c r="AJ3806" t="s">
        <v>56</v>
      </c>
      <c r="AK3806" t="s">
        <v>56</v>
      </c>
      <c r="AS3806">
        <v>0</v>
      </c>
    </row>
    <row r="3807" spans="1:45" x14ac:dyDescent="0.25">
      <c r="A3807" s="1">
        <v>1.35023E+16</v>
      </c>
      <c r="B3807">
        <v>1321</v>
      </c>
      <c r="C3807" t="s">
        <v>15897</v>
      </c>
      <c r="D3807">
        <v>61.23</v>
      </c>
      <c r="E3807">
        <v>0</v>
      </c>
      <c r="F3807">
        <v>0</v>
      </c>
      <c r="G3807">
        <v>61.23</v>
      </c>
      <c r="H3807">
        <v>0</v>
      </c>
      <c r="I3807">
        <v>61.23</v>
      </c>
      <c r="J3807">
        <v>0</v>
      </c>
      <c r="K3807" t="s">
        <v>47</v>
      </c>
      <c r="M3807">
        <v>2013</v>
      </c>
      <c r="N3807" t="s">
        <v>15898</v>
      </c>
      <c r="O3807" t="s">
        <v>49</v>
      </c>
      <c r="Q3807" t="s">
        <v>15899</v>
      </c>
      <c r="R3807" s="2">
        <v>42857.475694444445</v>
      </c>
      <c r="S3807" s="2">
        <v>42857.475694444445</v>
      </c>
      <c r="T3807" t="s">
        <v>5131</v>
      </c>
      <c r="U3807">
        <v>5</v>
      </c>
      <c r="V3807" t="s">
        <v>15900</v>
      </c>
      <c r="W3807" t="s">
        <v>53</v>
      </c>
      <c r="Y3807">
        <v>37</v>
      </c>
      <c r="Z3807">
        <v>0</v>
      </c>
      <c r="AA3807">
        <v>0</v>
      </c>
      <c r="AB3807" t="s">
        <v>54</v>
      </c>
      <c r="AC3807">
        <v>0</v>
      </c>
      <c r="AD3807" t="s">
        <v>55</v>
      </c>
      <c r="AF3807" t="s">
        <v>62</v>
      </c>
      <c r="AI3807" t="s">
        <v>56</v>
      </c>
      <c r="AJ3807" t="s">
        <v>56</v>
      </c>
      <c r="AK3807" t="s">
        <v>56</v>
      </c>
      <c r="AS3807">
        <v>0</v>
      </c>
    </row>
    <row r="3808" spans="1:45" x14ac:dyDescent="0.25">
      <c r="A3808" s="1">
        <v>1.35063E+16</v>
      </c>
      <c r="B3808">
        <v>574</v>
      </c>
      <c r="C3808" t="s">
        <v>15901</v>
      </c>
      <c r="D3808">
        <v>9.8800000000000008</v>
      </c>
      <c r="E3808">
        <v>5</v>
      </c>
      <c r="F3808">
        <v>0</v>
      </c>
      <c r="G3808">
        <v>14.88</v>
      </c>
      <c r="H3808">
        <v>0</v>
      </c>
      <c r="I3808">
        <v>14.88</v>
      </c>
      <c r="J3808">
        <v>0</v>
      </c>
      <c r="K3808" t="s">
        <v>47</v>
      </c>
      <c r="M3808">
        <v>2941</v>
      </c>
      <c r="N3808" t="s">
        <v>15902</v>
      </c>
      <c r="O3808" t="s">
        <v>49</v>
      </c>
      <c r="Q3808" t="s">
        <v>15903</v>
      </c>
      <c r="R3808" s="2">
        <v>42857.475694444445</v>
      </c>
      <c r="S3808" s="2">
        <v>42857.475694444445</v>
      </c>
      <c r="T3808" t="s">
        <v>4572</v>
      </c>
      <c r="U3808">
        <v>1</v>
      </c>
      <c r="V3808" t="s">
        <v>15904</v>
      </c>
      <c r="W3808" t="s">
        <v>61</v>
      </c>
      <c r="Y3808">
        <v>1</v>
      </c>
      <c r="Z3808">
        <v>0</v>
      </c>
      <c r="AA3808">
        <v>0</v>
      </c>
      <c r="AB3808" t="s">
        <v>54</v>
      </c>
      <c r="AC3808">
        <v>0</v>
      </c>
      <c r="AD3808" t="s">
        <v>55</v>
      </c>
      <c r="AF3808" t="s">
        <v>62</v>
      </c>
      <c r="AI3808" t="s">
        <v>56</v>
      </c>
      <c r="AJ3808" t="s">
        <v>56</v>
      </c>
      <c r="AK3808" t="s">
        <v>56</v>
      </c>
      <c r="AS3808">
        <v>0</v>
      </c>
    </row>
    <row r="3809" spans="1:45" x14ac:dyDescent="0.25">
      <c r="A3809" s="1">
        <v>1.19542E+16</v>
      </c>
      <c r="B3809">
        <v>1182</v>
      </c>
      <c r="C3809" t="s">
        <v>15905</v>
      </c>
      <c r="D3809">
        <v>69</v>
      </c>
      <c r="E3809">
        <v>0</v>
      </c>
      <c r="F3809">
        <v>0</v>
      </c>
      <c r="G3809">
        <v>69</v>
      </c>
      <c r="H3809">
        <v>0</v>
      </c>
      <c r="I3809">
        <v>69</v>
      </c>
      <c r="J3809">
        <v>0</v>
      </c>
      <c r="K3809" t="s">
        <v>47</v>
      </c>
      <c r="M3809">
        <v>644</v>
      </c>
      <c r="N3809" t="s">
        <v>15906</v>
      </c>
      <c r="O3809" t="s">
        <v>49</v>
      </c>
      <c r="Q3809" t="s">
        <v>15905</v>
      </c>
      <c r="R3809" s="2">
        <v>42857.474305555559</v>
      </c>
      <c r="S3809" s="2">
        <v>42857.474305555559</v>
      </c>
      <c r="T3809" t="s">
        <v>15907</v>
      </c>
      <c r="U3809">
        <v>1</v>
      </c>
      <c r="V3809" t="s">
        <v>15908</v>
      </c>
      <c r="W3809" t="s">
        <v>53</v>
      </c>
      <c r="Y3809">
        <v>10</v>
      </c>
      <c r="Z3809">
        <v>0</v>
      </c>
      <c r="AA3809">
        <v>0</v>
      </c>
      <c r="AB3809" t="s">
        <v>54</v>
      </c>
      <c r="AC3809">
        <v>0</v>
      </c>
      <c r="AD3809" t="s">
        <v>55</v>
      </c>
      <c r="AF3809" t="s">
        <v>62</v>
      </c>
      <c r="AI3809" t="s">
        <v>56</v>
      </c>
      <c r="AJ3809" t="s">
        <v>56</v>
      </c>
      <c r="AK3809" t="s">
        <v>56</v>
      </c>
      <c r="AS3809">
        <v>0</v>
      </c>
    </row>
    <row r="3810" spans="1:45" x14ac:dyDescent="0.25">
      <c r="A3810" s="1">
        <v>1.19565E+16</v>
      </c>
      <c r="B3810">
        <v>1182</v>
      </c>
      <c r="C3810" t="s">
        <v>15905</v>
      </c>
      <c r="D3810">
        <v>69</v>
      </c>
      <c r="E3810">
        <v>0</v>
      </c>
      <c r="F3810">
        <v>0</v>
      </c>
      <c r="G3810">
        <v>69</v>
      </c>
      <c r="H3810">
        <v>0</v>
      </c>
      <c r="I3810">
        <v>69</v>
      </c>
      <c r="J3810">
        <v>0</v>
      </c>
      <c r="K3810" t="s">
        <v>47</v>
      </c>
      <c r="M3810">
        <v>644</v>
      </c>
      <c r="N3810" t="s">
        <v>15906</v>
      </c>
      <c r="O3810" t="s">
        <v>49</v>
      </c>
      <c r="Q3810" t="s">
        <v>15905</v>
      </c>
      <c r="R3810" s="2">
        <v>42857.473611111112</v>
      </c>
      <c r="S3810" s="2">
        <v>42857.473611111112</v>
      </c>
      <c r="T3810" t="s">
        <v>15907</v>
      </c>
      <c r="U3810">
        <v>1</v>
      </c>
      <c r="V3810" t="s">
        <v>15908</v>
      </c>
      <c r="W3810" t="s">
        <v>53</v>
      </c>
      <c r="Y3810">
        <v>10</v>
      </c>
      <c r="Z3810">
        <v>0</v>
      </c>
      <c r="AA3810">
        <v>0</v>
      </c>
      <c r="AB3810" t="s">
        <v>54</v>
      </c>
      <c r="AC3810">
        <v>0</v>
      </c>
      <c r="AD3810" t="s">
        <v>55</v>
      </c>
      <c r="AF3810" t="s">
        <v>62</v>
      </c>
      <c r="AI3810" t="s">
        <v>56</v>
      </c>
      <c r="AJ3810" t="s">
        <v>56</v>
      </c>
      <c r="AK3810" t="s">
        <v>56</v>
      </c>
      <c r="AS3810">
        <v>0</v>
      </c>
    </row>
    <row r="3811" spans="1:45" x14ac:dyDescent="0.25">
      <c r="A3811" s="1">
        <v>1.35051E+16</v>
      </c>
      <c r="B3811">
        <v>888</v>
      </c>
      <c r="C3811" t="s">
        <v>15909</v>
      </c>
      <c r="D3811">
        <v>17.899999999999999</v>
      </c>
      <c r="E3811">
        <v>5</v>
      </c>
      <c r="F3811">
        <v>0</v>
      </c>
      <c r="G3811">
        <v>22.9</v>
      </c>
      <c r="H3811">
        <v>0</v>
      </c>
      <c r="I3811">
        <v>22.9</v>
      </c>
      <c r="J3811">
        <v>0</v>
      </c>
      <c r="K3811" t="s">
        <v>47</v>
      </c>
      <c r="M3811">
        <v>2980</v>
      </c>
      <c r="N3811" t="s">
        <v>15910</v>
      </c>
      <c r="O3811" t="s">
        <v>49</v>
      </c>
      <c r="Q3811" t="s">
        <v>15909</v>
      </c>
      <c r="R3811" s="2">
        <v>42857.472916666666</v>
      </c>
      <c r="S3811" s="2">
        <v>42857.474999999999</v>
      </c>
      <c r="T3811" t="s">
        <v>4698</v>
      </c>
      <c r="U3811">
        <v>1</v>
      </c>
      <c r="V3811" t="s">
        <v>15911</v>
      </c>
      <c r="W3811" t="s">
        <v>68</v>
      </c>
      <c r="Y3811">
        <v>10</v>
      </c>
      <c r="Z3811">
        <v>0</v>
      </c>
      <c r="AA3811">
        <v>0</v>
      </c>
      <c r="AB3811" t="s">
        <v>54</v>
      </c>
      <c r="AC3811">
        <v>0</v>
      </c>
      <c r="AD3811" t="s">
        <v>55</v>
      </c>
      <c r="AF3811" t="s">
        <v>62</v>
      </c>
      <c r="AI3811" t="s">
        <v>56</v>
      </c>
      <c r="AJ3811" t="s">
        <v>56</v>
      </c>
      <c r="AK3811" t="s">
        <v>56</v>
      </c>
      <c r="AS3811">
        <v>0</v>
      </c>
    </row>
    <row r="3812" spans="1:45" x14ac:dyDescent="0.25">
      <c r="A3812" s="1">
        <v>1.19547E+16</v>
      </c>
      <c r="B3812">
        <v>1304</v>
      </c>
      <c r="C3812" t="s">
        <v>9018</v>
      </c>
      <c r="D3812">
        <v>102</v>
      </c>
      <c r="E3812">
        <v>0</v>
      </c>
      <c r="F3812">
        <v>0</v>
      </c>
      <c r="G3812">
        <v>102</v>
      </c>
      <c r="H3812">
        <v>0</v>
      </c>
      <c r="I3812">
        <v>102</v>
      </c>
      <c r="J3812">
        <v>0</v>
      </c>
      <c r="K3812" t="s">
        <v>47</v>
      </c>
      <c r="M3812">
        <v>674</v>
      </c>
      <c r="N3812" t="s">
        <v>9019</v>
      </c>
      <c r="O3812" t="s">
        <v>49</v>
      </c>
      <c r="Q3812" t="s">
        <v>9020</v>
      </c>
      <c r="R3812" s="2">
        <v>42857.470833333333</v>
      </c>
      <c r="S3812" s="2">
        <v>42857.47152777778</v>
      </c>
      <c r="T3812" t="s">
        <v>15912</v>
      </c>
      <c r="U3812">
        <v>3</v>
      </c>
      <c r="V3812" t="s">
        <v>15913</v>
      </c>
      <c r="W3812" t="s">
        <v>53</v>
      </c>
      <c r="Y3812">
        <v>19</v>
      </c>
      <c r="Z3812">
        <v>0</v>
      </c>
      <c r="AA3812">
        <v>0</v>
      </c>
      <c r="AB3812" t="s">
        <v>54</v>
      </c>
      <c r="AC3812">
        <v>0</v>
      </c>
      <c r="AD3812" t="s">
        <v>55</v>
      </c>
      <c r="AF3812" t="s">
        <v>62</v>
      </c>
      <c r="AI3812" t="s">
        <v>56</v>
      </c>
      <c r="AJ3812" t="s">
        <v>56</v>
      </c>
      <c r="AK3812" t="s">
        <v>56</v>
      </c>
      <c r="AS3812">
        <v>0</v>
      </c>
    </row>
    <row r="3813" spans="1:45" x14ac:dyDescent="0.25">
      <c r="A3813" s="1">
        <v>1.35066E+16</v>
      </c>
      <c r="B3813">
        <v>3320</v>
      </c>
      <c r="C3813" t="s">
        <v>15914</v>
      </c>
      <c r="D3813">
        <v>11.8</v>
      </c>
      <c r="E3813">
        <v>5</v>
      </c>
      <c r="F3813">
        <v>0</v>
      </c>
      <c r="G3813">
        <v>16.8</v>
      </c>
      <c r="H3813">
        <v>0</v>
      </c>
      <c r="I3813">
        <v>16.8</v>
      </c>
      <c r="J3813">
        <v>0</v>
      </c>
      <c r="K3813" t="s">
        <v>47</v>
      </c>
      <c r="M3813">
        <v>1848</v>
      </c>
      <c r="N3813" t="s">
        <v>15915</v>
      </c>
      <c r="O3813" t="s">
        <v>49</v>
      </c>
      <c r="Q3813" t="s">
        <v>15916</v>
      </c>
      <c r="R3813" s="2">
        <v>42857.467361111114</v>
      </c>
      <c r="S3813" s="2">
        <v>42857.5</v>
      </c>
      <c r="T3813" t="s">
        <v>1873</v>
      </c>
      <c r="U3813">
        <v>2</v>
      </c>
      <c r="V3813" t="s">
        <v>15917</v>
      </c>
      <c r="W3813" t="s">
        <v>68</v>
      </c>
      <c r="Y3813">
        <v>2</v>
      </c>
      <c r="Z3813">
        <v>0</v>
      </c>
      <c r="AA3813">
        <v>0</v>
      </c>
      <c r="AB3813" t="s">
        <v>54</v>
      </c>
      <c r="AC3813">
        <v>0</v>
      </c>
      <c r="AD3813" t="s">
        <v>55</v>
      </c>
      <c r="AI3813" t="s">
        <v>56</v>
      </c>
      <c r="AJ3813" t="s">
        <v>56</v>
      </c>
      <c r="AK3813" t="s">
        <v>56</v>
      </c>
      <c r="AS3813">
        <v>0</v>
      </c>
    </row>
    <row r="3814" spans="1:45" x14ac:dyDescent="0.25">
      <c r="A3814" s="1">
        <v>1.35022E+16</v>
      </c>
      <c r="B3814">
        <v>887</v>
      </c>
      <c r="C3814" t="s">
        <v>15918</v>
      </c>
      <c r="D3814">
        <v>12.77</v>
      </c>
      <c r="E3814">
        <v>5</v>
      </c>
      <c r="F3814">
        <v>0</v>
      </c>
      <c r="G3814">
        <v>17.77</v>
      </c>
      <c r="H3814">
        <v>0</v>
      </c>
      <c r="I3814">
        <v>17.77</v>
      </c>
      <c r="J3814">
        <v>0</v>
      </c>
      <c r="K3814" t="s">
        <v>47</v>
      </c>
      <c r="M3814">
        <v>890</v>
      </c>
      <c r="N3814" t="s">
        <v>15919</v>
      </c>
      <c r="O3814" t="s">
        <v>49</v>
      </c>
      <c r="Q3814" t="s">
        <v>15920</v>
      </c>
      <c r="R3814" s="2">
        <v>42857.463888888888</v>
      </c>
      <c r="S3814" s="2">
        <v>42857.722916666666</v>
      </c>
      <c r="T3814" t="s">
        <v>15921</v>
      </c>
      <c r="U3814">
        <v>4</v>
      </c>
      <c r="V3814" t="s">
        <v>15922</v>
      </c>
      <c r="W3814" t="s">
        <v>61</v>
      </c>
      <c r="Y3814">
        <v>4</v>
      </c>
      <c r="Z3814">
        <v>0</v>
      </c>
      <c r="AA3814">
        <v>0</v>
      </c>
      <c r="AB3814" t="s">
        <v>54</v>
      </c>
      <c r="AC3814">
        <v>0</v>
      </c>
      <c r="AD3814" t="s">
        <v>55</v>
      </c>
      <c r="AF3814" t="s">
        <v>62</v>
      </c>
      <c r="AI3814" t="s">
        <v>56</v>
      </c>
      <c r="AJ3814" t="s">
        <v>56</v>
      </c>
      <c r="AK3814" t="s">
        <v>56</v>
      </c>
      <c r="AS3814">
        <v>0</v>
      </c>
    </row>
    <row r="3815" spans="1:45" x14ac:dyDescent="0.25">
      <c r="A3815" s="1">
        <v>1.19485E+16</v>
      </c>
      <c r="B3815">
        <v>2462</v>
      </c>
      <c r="C3815" t="s">
        <v>15923</v>
      </c>
      <c r="D3815">
        <v>3.58</v>
      </c>
      <c r="E3815">
        <v>5</v>
      </c>
      <c r="F3815">
        <v>0</v>
      </c>
      <c r="G3815">
        <v>8.58</v>
      </c>
      <c r="H3815">
        <v>0</v>
      </c>
      <c r="I3815">
        <v>8.58</v>
      </c>
      <c r="J3815">
        <v>0</v>
      </c>
      <c r="K3815" t="s">
        <v>47</v>
      </c>
      <c r="M3815">
        <v>2063</v>
      </c>
      <c r="N3815" t="s">
        <v>15924</v>
      </c>
      <c r="O3815" t="s">
        <v>49</v>
      </c>
      <c r="Q3815" t="s">
        <v>15925</v>
      </c>
      <c r="R3815" s="2">
        <v>42857.462500000001</v>
      </c>
      <c r="S3815" s="2">
        <v>42857.462500000001</v>
      </c>
      <c r="T3815" t="s">
        <v>13106</v>
      </c>
      <c r="U3815">
        <v>1</v>
      </c>
      <c r="V3815" t="s">
        <v>15926</v>
      </c>
      <c r="W3815" t="s">
        <v>68</v>
      </c>
      <c r="Y3815">
        <v>2</v>
      </c>
      <c r="Z3815">
        <v>0</v>
      </c>
      <c r="AA3815">
        <v>0</v>
      </c>
      <c r="AB3815" t="s">
        <v>54</v>
      </c>
      <c r="AC3815">
        <v>0</v>
      </c>
      <c r="AD3815" t="s">
        <v>55</v>
      </c>
      <c r="AF3815" t="s">
        <v>62</v>
      </c>
      <c r="AI3815" t="s">
        <v>56</v>
      </c>
      <c r="AJ3815" t="s">
        <v>56</v>
      </c>
      <c r="AK3815" t="s">
        <v>56</v>
      </c>
      <c r="AS3815">
        <v>0</v>
      </c>
    </row>
    <row r="3816" spans="1:45" x14ac:dyDescent="0.25">
      <c r="A3816" s="1">
        <v>1.19491E+16</v>
      </c>
      <c r="B3816">
        <v>3024</v>
      </c>
      <c r="C3816" t="s">
        <v>15927</v>
      </c>
      <c r="D3816">
        <v>14.02</v>
      </c>
      <c r="E3816">
        <v>5</v>
      </c>
      <c r="F3816">
        <v>0</v>
      </c>
      <c r="G3816">
        <v>19.02</v>
      </c>
      <c r="H3816">
        <v>0</v>
      </c>
      <c r="I3816">
        <v>19.02</v>
      </c>
      <c r="J3816">
        <v>0</v>
      </c>
      <c r="K3816" t="s">
        <v>47</v>
      </c>
      <c r="M3816">
        <v>615</v>
      </c>
      <c r="N3816" t="s">
        <v>15928</v>
      </c>
      <c r="O3816" t="s">
        <v>49</v>
      </c>
      <c r="Q3816" t="s">
        <v>15929</v>
      </c>
      <c r="R3816" s="2">
        <v>42857.461805555555</v>
      </c>
      <c r="S3816" s="2">
        <v>42857.461805555555</v>
      </c>
      <c r="T3816" t="s">
        <v>15930</v>
      </c>
      <c r="U3816">
        <v>4</v>
      </c>
      <c r="V3816" t="s">
        <v>15931</v>
      </c>
      <c r="W3816" t="s">
        <v>61</v>
      </c>
      <c r="Y3816">
        <v>4</v>
      </c>
      <c r="Z3816">
        <v>0</v>
      </c>
      <c r="AA3816">
        <v>0</v>
      </c>
      <c r="AB3816" t="s">
        <v>54</v>
      </c>
      <c r="AC3816">
        <v>0</v>
      </c>
      <c r="AD3816" t="s">
        <v>55</v>
      </c>
      <c r="AF3816" t="s">
        <v>62</v>
      </c>
      <c r="AI3816" t="s">
        <v>56</v>
      </c>
      <c r="AJ3816" t="s">
        <v>56</v>
      </c>
      <c r="AK3816" t="s">
        <v>56</v>
      </c>
      <c r="AS3816">
        <v>0</v>
      </c>
    </row>
    <row r="3817" spans="1:45" x14ac:dyDescent="0.25">
      <c r="A3817" s="1">
        <v>1.34909E+16</v>
      </c>
      <c r="B3817">
        <v>2680</v>
      </c>
      <c r="C3817" t="s">
        <v>15932</v>
      </c>
      <c r="D3817">
        <v>122.51</v>
      </c>
      <c r="E3817">
        <v>0</v>
      </c>
      <c r="F3817">
        <v>0</v>
      </c>
      <c r="G3817">
        <v>122.51</v>
      </c>
      <c r="H3817">
        <v>0</v>
      </c>
      <c r="I3817">
        <v>122.51</v>
      </c>
      <c r="J3817">
        <v>0</v>
      </c>
      <c r="K3817" t="s">
        <v>47</v>
      </c>
      <c r="L3817" t="s">
        <v>53</v>
      </c>
      <c r="M3817">
        <v>2334</v>
      </c>
      <c r="N3817" t="s">
        <v>15933</v>
      </c>
      <c r="O3817" t="s">
        <v>49</v>
      </c>
      <c r="Q3817" t="s">
        <v>15932</v>
      </c>
      <c r="R3817" s="2">
        <v>42857.458333333336</v>
      </c>
      <c r="S3817" s="2">
        <v>42857.458333333336</v>
      </c>
      <c r="T3817" t="s">
        <v>127</v>
      </c>
      <c r="U3817">
        <v>2</v>
      </c>
      <c r="V3817" t="s">
        <v>15934</v>
      </c>
      <c r="W3817" t="s">
        <v>53</v>
      </c>
      <c r="Y3817">
        <v>30</v>
      </c>
      <c r="Z3817">
        <v>0</v>
      </c>
      <c r="AA3817">
        <v>0</v>
      </c>
      <c r="AB3817" t="s">
        <v>54</v>
      </c>
      <c r="AC3817">
        <v>0</v>
      </c>
      <c r="AD3817" t="s">
        <v>55</v>
      </c>
      <c r="AF3817" t="s">
        <v>62</v>
      </c>
      <c r="AI3817" t="s">
        <v>56</v>
      </c>
      <c r="AJ3817" t="s">
        <v>56</v>
      </c>
      <c r="AK3817" t="s">
        <v>56</v>
      </c>
      <c r="AS3817">
        <v>0</v>
      </c>
    </row>
    <row r="3818" spans="1:45" x14ac:dyDescent="0.25">
      <c r="A3818" s="1">
        <v>1.34869E+16</v>
      </c>
      <c r="B3818">
        <v>1357</v>
      </c>
      <c r="C3818" t="s">
        <v>15935</v>
      </c>
      <c r="D3818">
        <v>7.75</v>
      </c>
      <c r="E3818">
        <v>5</v>
      </c>
      <c r="F3818">
        <v>0</v>
      </c>
      <c r="G3818">
        <v>12.75</v>
      </c>
      <c r="H3818">
        <v>0</v>
      </c>
      <c r="I3818">
        <v>12.75</v>
      </c>
      <c r="J3818">
        <v>0</v>
      </c>
      <c r="K3818" t="s">
        <v>47</v>
      </c>
      <c r="M3818">
        <v>1283</v>
      </c>
      <c r="N3818" t="s">
        <v>15936</v>
      </c>
      <c r="O3818" t="s">
        <v>49</v>
      </c>
      <c r="P3818" t="s">
        <v>15937</v>
      </c>
      <c r="Q3818" t="s">
        <v>15938</v>
      </c>
      <c r="R3818" s="2">
        <v>42857.458333333336</v>
      </c>
      <c r="S3818" s="2">
        <v>42857.459027777775</v>
      </c>
      <c r="T3818" t="s">
        <v>1710</v>
      </c>
      <c r="U3818">
        <v>1</v>
      </c>
      <c r="V3818" t="s">
        <v>15939</v>
      </c>
      <c r="W3818" t="s">
        <v>61</v>
      </c>
      <c r="Y3818">
        <v>1</v>
      </c>
      <c r="Z3818">
        <v>0</v>
      </c>
      <c r="AA3818">
        <v>0</v>
      </c>
      <c r="AB3818" t="s">
        <v>54</v>
      </c>
      <c r="AC3818">
        <v>0</v>
      </c>
      <c r="AD3818" t="s">
        <v>55</v>
      </c>
      <c r="AF3818" t="s">
        <v>62</v>
      </c>
      <c r="AI3818" t="s">
        <v>56</v>
      </c>
      <c r="AJ3818" t="s">
        <v>56</v>
      </c>
      <c r="AK3818" t="s">
        <v>56</v>
      </c>
      <c r="AS3818">
        <v>0</v>
      </c>
    </row>
    <row r="3819" spans="1:45" x14ac:dyDescent="0.25">
      <c r="A3819" s="1">
        <v>1.34945E+16</v>
      </c>
      <c r="B3819">
        <v>1158</v>
      </c>
      <c r="C3819" t="s">
        <v>15940</v>
      </c>
      <c r="D3819">
        <v>54.51</v>
      </c>
      <c r="E3819">
        <v>0</v>
      </c>
      <c r="F3819">
        <v>0</v>
      </c>
      <c r="G3819">
        <v>54.51</v>
      </c>
      <c r="H3819">
        <v>0</v>
      </c>
      <c r="I3819">
        <v>54.51</v>
      </c>
      <c r="J3819">
        <v>0</v>
      </c>
      <c r="K3819" t="s">
        <v>47</v>
      </c>
      <c r="L3819" t="s">
        <v>15941</v>
      </c>
      <c r="M3819">
        <v>292</v>
      </c>
      <c r="N3819" t="s">
        <v>15942</v>
      </c>
      <c r="O3819" t="s">
        <v>49</v>
      </c>
      <c r="Q3819" t="s">
        <v>15943</v>
      </c>
      <c r="R3819" s="2">
        <v>42857.45416666667</v>
      </c>
      <c r="S3819" s="2">
        <v>42857.45416666667</v>
      </c>
      <c r="T3819" t="s">
        <v>15944</v>
      </c>
      <c r="U3819">
        <v>19</v>
      </c>
      <c r="V3819" t="s">
        <v>15945</v>
      </c>
      <c r="W3819" t="s">
        <v>53</v>
      </c>
      <c r="X3819" t="s">
        <v>15946</v>
      </c>
      <c r="Y3819">
        <v>49</v>
      </c>
      <c r="Z3819">
        <v>0</v>
      </c>
      <c r="AA3819">
        <v>0</v>
      </c>
      <c r="AB3819" t="s">
        <v>54</v>
      </c>
      <c r="AC3819">
        <v>0</v>
      </c>
      <c r="AD3819" t="s">
        <v>55</v>
      </c>
      <c r="AF3819" t="s">
        <v>62</v>
      </c>
      <c r="AI3819" t="s">
        <v>56</v>
      </c>
      <c r="AJ3819" t="s">
        <v>56</v>
      </c>
      <c r="AK3819" t="s">
        <v>56</v>
      </c>
      <c r="AS3819">
        <v>0</v>
      </c>
    </row>
    <row r="3820" spans="1:45" x14ac:dyDescent="0.25">
      <c r="A3820" s="1">
        <v>1.19292E+16</v>
      </c>
      <c r="B3820">
        <v>2522</v>
      </c>
      <c r="C3820" t="s">
        <v>15947</v>
      </c>
      <c r="D3820">
        <v>58.2</v>
      </c>
      <c r="E3820">
        <v>0</v>
      </c>
      <c r="F3820">
        <v>0</v>
      </c>
      <c r="G3820">
        <v>58.2</v>
      </c>
      <c r="H3820">
        <v>0</v>
      </c>
      <c r="I3820">
        <v>58.2</v>
      </c>
      <c r="J3820">
        <v>0</v>
      </c>
      <c r="K3820" t="s">
        <v>47</v>
      </c>
      <c r="M3820">
        <v>2399</v>
      </c>
      <c r="N3820" t="s">
        <v>15948</v>
      </c>
      <c r="O3820" t="s">
        <v>49</v>
      </c>
      <c r="Q3820" t="s">
        <v>15947</v>
      </c>
      <c r="R3820" s="2">
        <v>42857.445833333331</v>
      </c>
      <c r="S3820" s="2">
        <v>42857.446527777778</v>
      </c>
      <c r="T3820" t="s">
        <v>15949</v>
      </c>
      <c r="U3820">
        <v>3</v>
      </c>
      <c r="V3820" t="s">
        <v>15950</v>
      </c>
      <c r="W3820" t="s">
        <v>61</v>
      </c>
      <c r="Y3820">
        <v>8</v>
      </c>
      <c r="Z3820">
        <v>0</v>
      </c>
      <c r="AA3820">
        <v>0</v>
      </c>
      <c r="AB3820" t="s">
        <v>54</v>
      </c>
      <c r="AC3820">
        <v>0</v>
      </c>
      <c r="AD3820" t="s">
        <v>55</v>
      </c>
      <c r="AF3820" t="s">
        <v>62</v>
      </c>
      <c r="AI3820" t="s">
        <v>56</v>
      </c>
      <c r="AJ3820" t="s">
        <v>56</v>
      </c>
      <c r="AK3820" t="s">
        <v>56</v>
      </c>
      <c r="AS3820">
        <v>0</v>
      </c>
    </row>
    <row r="3821" spans="1:45" x14ac:dyDescent="0.25">
      <c r="A3821" s="1">
        <v>1.19391E+16</v>
      </c>
      <c r="B3821">
        <v>88</v>
      </c>
      <c r="C3821" t="s">
        <v>15951</v>
      </c>
      <c r="D3821">
        <v>120.54</v>
      </c>
      <c r="E3821">
        <v>0</v>
      </c>
      <c r="F3821">
        <v>0</v>
      </c>
      <c r="G3821">
        <v>120.54</v>
      </c>
      <c r="H3821">
        <v>0</v>
      </c>
      <c r="I3821">
        <v>120.54</v>
      </c>
      <c r="J3821">
        <v>0</v>
      </c>
      <c r="K3821" t="s">
        <v>47</v>
      </c>
      <c r="M3821">
        <v>880</v>
      </c>
      <c r="N3821" t="s">
        <v>15952</v>
      </c>
      <c r="O3821" t="s">
        <v>49</v>
      </c>
      <c r="Q3821" t="s">
        <v>15953</v>
      </c>
      <c r="R3821" s="2">
        <v>42857.442361111112</v>
      </c>
      <c r="S3821" s="2">
        <v>42857.442361111112</v>
      </c>
      <c r="T3821" t="s">
        <v>15907</v>
      </c>
      <c r="U3821">
        <v>1</v>
      </c>
      <c r="V3821" t="s">
        <v>15954</v>
      </c>
      <c r="W3821" t="s">
        <v>53</v>
      </c>
      <c r="X3821" t="s">
        <v>15955</v>
      </c>
      <c r="Y3821">
        <v>20</v>
      </c>
      <c r="Z3821">
        <v>0</v>
      </c>
      <c r="AA3821">
        <v>0</v>
      </c>
      <c r="AB3821" t="s">
        <v>54</v>
      </c>
      <c r="AC3821">
        <v>0</v>
      </c>
      <c r="AD3821" t="s">
        <v>55</v>
      </c>
      <c r="AF3821" t="s">
        <v>62</v>
      </c>
      <c r="AI3821" t="s">
        <v>56</v>
      </c>
      <c r="AJ3821" t="s">
        <v>56</v>
      </c>
      <c r="AK3821" t="s">
        <v>56</v>
      </c>
      <c r="AS3821">
        <v>0</v>
      </c>
    </row>
    <row r="3822" spans="1:45" x14ac:dyDescent="0.25">
      <c r="A3822" s="1">
        <v>1.19299E+16</v>
      </c>
      <c r="B3822">
        <v>254</v>
      </c>
      <c r="C3822" t="s">
        <v>15956</v>
      </c>
      <c r="D3822">
        <v>35.4</v>
      </c>
      <c r="E3822">
        <v>5</v>
      </c>
      <c r="F3822">
        <v>0</v>
      </c>
      <c r="G3822">
        <v>40.4</v>
      </c>
      <c r="H3822">
        <v>0</v>
      </c>
      <c r="I3822">
        <v>40.4</v>
      </c>
      <c r="J3822">
        <v>0</v>
      </c>
      <c r="K3822" t="s">
        <v>47</v>
      </c>
      <c r="M3822">
        <v>3023</v>
      </c>
      <c r="N3822" t="s">
        <v>15957</v>
      </c>
      <c r="O3822" t="s">
        <v>49</v>
      </c>
      <c r="Q3822" t="s">
        <v>15956</v>
      </c>
      <c r="R3822" s="2">
        <v>42857.423611111109</v>
      </c>
      <c r="S3822" s="2">
        <v>42857.423611111109</v>
      </c>
      <c r="T3822" t="s">
        <v>15958</v>
      </c>
      <c r="U3822">
        <v>2</v>
      </c>
      <c r="V3822" t="s">
        <v>15959</v>
      </c>
      <c r="W3822" t="s">
        <v>61</v>
      </c>
      <c r="Y3822">
        <v>6</v>
      </c>
      <c r="Z3822">
        <v>0</v>
      </c>
      <c r="AA3822">
        <v>0</v>
      </c>
      <c r="AB3822" t="s">
        <v>54</v>
      </c>
      <c r="AC3822">
        <v>0</v>
      </c>
      <c r="AD3822" t="s">
        <v>55</v>
      </c>
      <c r="AF3822" t="s">
        <v>62</v>
      </c>
      <c r="AI3822" t="s">
        <v>56</v>
      </c>
      <c r="AJ3822" t="s">
        <v>56</v>
      </c>
      <c r="AK3822" t="s">
        <v>56</v>
      </c>
      <c r="AS3822">
        <v>0</v>
      </c>
    </row>
    <row r="3823" spans="1:45" x14ac:dyDescent="0.25">
      <c r="A3823" s="1">
        <v>1.19294E+16</v>
      </c>
      <c r="B3823">
        <v>964</v>
      </c>
      <c r="C3823" t="s">
        <v>15960</v>
      </c>
      <c r="D3823">
        <v>6.9</v>
      </c>
      <c r="E3823">
        <v>5</v>
      </c>
      <c r="F3823">
        <v>0</v>
      </c>
      <c r="G3823">
        <v>11.9</v>
      </c>
      <c r="H3823">
        <v>0</v>
      </c>
      <c r="I3823">
        <v>11.9</v>
      </c>
      <c r="J3823">
        <v>0</v>
      </c>
      <c r="K3823" t="s">
        <v>47</v>
      </c>
      <c r="M3823">
        <v>3297</v>
      </c>
      <c r="N3823" t="s">
        <v>15961</v>
      </c>
      <c r="O3823" t="s">
        <v>49</v>
      </c>
      <c r="Q3823" t="s">
        <v>15960</v>
      </c>
      <c r="R3823" s="2">
        <v>42857.422222222223</v>
      </c>
      <c r="S3823" s="2">
        <v>42857.429166666669</v>
      </c>
      <c r="T3823" t="s">
        <v>443</v>
      </c>
      <c r="U3823">
        <v>1</v>
      </c>
      <c r="V3823" t="s">
        <v>15962</v>
      </c>
      <c r="W3823" t="s">
        <v>53</v>
      </c>
      <c r="Y3823">
        <v>1</v>
      </c>
      <c r="Z3823">
        <v>0</v>
      </c>
      <c r="AA3823">
        <v>0</v>
      </c>
      <c r="AB3823" t="s">
        <v>54</v>
      </c>
      <c r="AC3823">
        <v>0</v>
      </c>
      <c r="AD3823" t="s">
        <v>55</v>
      </c>
      <c r="AF3823" t="s">
        <v>62</v>
      </c>
      <c r="AI3823" t="s">
        <v>56</v>
      </c>
      <c r="AJ3823" t="s">
        <v>56</v>
      </c>
      <c r="AK3823" t="s">
        <v>56</v>
      </c>
      <c r="AS3823">
        <v>0</v>
      </c>
    </row>
    <row r="3824" spans="1:45" x14ac:dyDescent="0.25">
      <c r="A3824" s="1">
        <v>1.3471E+16</v>
      </c>
      <c r="B3824">
        <v>3039</v>
      </c>
      <c r="C3824" t="s">
        <v>15963</v>
      </c>
      <c r="D3824">
        <v>14.5</v>
      </c>
      <c r="E3824">
        <v>5</v>
      </c>
      <c r="F3824">
        <v>0</v>
      </c>
      <c r="G3824">
        <v>19.5</v>
      </c>
      <c r="H3824">
        <v>0</v>
      </c>
      <c r="I3824">
        <v>19.5</v>
      </c>
      <c r="J3824">
        <v>0</v>
      </c>
      <c r="K3824" t="s">
        <v>47</v>
      </c>
      <c r="M3824">
        <v>1015</v>
      </c>
      <c r="N3824" t="s">
        <v>15964</v>
      </c>
      <c r="O3824" t="s">
        <v>49</v>
      </c>
      <c r="Q3824" t="s">
        <v>15963</v>
      </c>
      <c r="R3824" s="2">
        <v>42857.411111111112</v>
      </c>
      <c r="S3824" s="2">
        <v>42857.551388888889</v>
      </c>
      <c r="T3824" t="s">
        <v>2586</v>
      </c>
      <c r="U3824">
        <v>1</v>
      </c>
      <c r="V3824" t="s">
        <v>15965</v>
      </c>
      <c r="W3824" t="s">
        <v>61</v>
      </c>
      <c r="Y3824">
        <v>5</v>
      </c>
      <c r="Z3824">
        <v>0</v>
      </c>
      <c r="AA3824">
        <v>0</v>
      </c>
      <c r="AB3824" t="s">
        <v>54</v>
      </c>
      <c r="AC3824">
        <v>0</v>
      </c>
      <c r="AD3824" t="s">
        <v>55</v>
      </c>
      <c r="AF3824" t="s">
        <v>62</v>
      </c>
      <c r="AI3824" t="s">
        <v>56</v>
      </c>
      <c r="AJ3824" t="s">
        <v>56</v>
      </c>
      <c r="AK3824" t="s">
        <v>56</v>
      </c>
      <c r="AS3824">
        <v>0</v>
      </c>
    </row>
    <row r="3825" spans="1:45" x14ac:dyDescent="0.25">
      <c r="A3825" s="1">
        <v>1.19052E+16</v>
      </c>
      <c r="B3825">
        <v>254</v>
      </c>
      <c r="C3825" t="s">
        <v>15956</v>
      </c>
      <c r="D3825">
        <v>27.6</v>
      </c>
      <c r="E3825">
        <v>5</v>
      </c>
      <c r="F3825">
        <v>0</v>
      </c>
      <c r="G3825">
        <v>32.6</v>
      </c>
      <c r="H3825">
        <v>0</v>
      </c>
      <c r="I3825">
        <v>32.6</v>
      </c>
      <c r="J3825">
        <v>0</v>
      </c>
      <c r="K3825" t="s">
        <v>47</v>
      </c>
      <c r="M3825">
        <v>3023</v>
      </c>
      <c r="N3825" t="s">
        <v>15957</v>
      </c>
      <c r="O3825" t="s">
        <v>49</v>
      </c>
      <c r="Q3825" t="s">
        <v>15956</v>
      </c>
      <c r="R3825" s="2">
        <v>42857.402777777781</v>
      </c>
      <c r="S3825" s="2">
        <v>42857.402777777781</v>
      </c>
      <c r="T3825" t="s">
        <v>15907</v>
      </c>
      <c r="U3825">
        <v>1</v>
      </c>
      <c r="V3825" t="s">
        <v>15959</v>
      </c>
      <c r="W3825" t="s">
        <v>61</v>
      </c>
      <c r="Y3825">
        <v>4</v>
      </c>
      <c r="Z3825">
        <v>0</v>
      </c>
      <c r="AA3825">
        <v>0</v>
      </c>
      <c r="AB3825" t="s">
        <v>54</v>
      </c>
      <c r="AC3825">
        <v>0</v>
      </c>
      <c r="AD3825" t="s">
        <v>55</v>
      </c>
      <c r="AF3825" t="s">
        <v>62</v>
      </c>
      <c r="AI3825" t="s">
        <v>56</v>
      </c>
      <c r="AJ3825" t="s">
        <v>56</v>
      </c>
      <c r="AK3825" t="s">
        <v>56</v>
      </c>
      <c r="AS3825">
        <v>0</v>
      </c>
    </row>
    <row r="3826" spans="1:45" x14ac:dyDescent="0.25">
      <c r="A3826" s="1">
        <v>1.34466E+16</v>
      </c>
      <c r="B3826">
        <v>845</v>
      </c>
      <c r="C3826" t="s">
        <v>15966</v>
      </c>
      <c r="D3826">
        <v>16.8</v>
      </c>
      <c r="E3826">
        <v>5</v>
      </c>
      <c r="F3826">
        <v>0</v>
      </c>
      <c r="G3826">
        <v>21.8</v>
      </c>
      <c r="H3826">
        <v>0</v>
      </c>
      <c r="I3826">
        <v>21.8</v>
      </c>
      <c r="J3826">
        <v>0</v>
      </c>
      <c r="K3826" t="s">
        <v>47</v>
      </c>
      <c r="L3826" t="s">
        <v>15967</v>
      </c>
      <c r="M3826">
        <v>813</v>
      </c>
      <c r="N3826" t="s">
        <v>15968</v>
      </c>
      <c r="O3826" t="s">
        <v>49</v>
      </c>
      <c r="Q3826" t="s">
        <v>15969</v>
      </c>
      <c r="R3826" s="2">
        <v>42857.399305555555</v>
      </c>
      <c r="S3826" s="2">
        <v>42857.4</v>
      </c>
      <c r="T3826" t="s">
        <v>15970</v>
      </c>
      <c r="U3826">
        <v>5</v>
      </c>
      <c r="V3826" t="s">
        <v>15971</v>
      </c>
      <c r="W3826" t="s">
        <v>61</v>
      </c>
      <c r="Y3826">
        <v>12</v>
      </c>
      <c r="Z3826">
        <v>0</v>
      </c>
      <c r="AA3826">
        <v>0</v>
      </c>
      <c r="AB3826" t="s">
        <v>54</v>
      </c>
      <c r="AC3826">
        <v>0</v>
      </c>
      <c r="AD3826" t="s">
        <v>55</v>
      </c>
      <c r="AI3826" t="s">
        <v>56</v>
      </c>
      <c r="AJ3826" t="s">
        <v>56</v>
      </c>
      <c r="AK3826" t="s">
        <v>56</v>
      </c>
      <c r="AS3826">
        <v>0</v>
      </c>
    </row>
    <row r="3827" spans="1:45" x14ac:dyDescent="0.25">
      <c r="A3827" s="1">
        <v>1.1918E+16</v>
      </c>
      <c r="B3827">
        <v>1370</v>
      </c>
      <c r="C3827" t="s">
        <v>15972</v>
      </c>
      <c r="D3827">
        <v>125.25</v>
      </c>
      <c r="E3827">
        <v>0</v>
      </c>
      <c r="F3827">
        <v>0</v>
      </c>
      <c r="G3827">
        <v>125.25</v>
      </c>
      <c r="H3827">
        <v>0</v>
      </c>
      <c r="I3827">
        <v>125.25</v>
      </c>
      <c r="J3827">
        <v>0</v>
      </c>
      <c r="K3827" t="s">
        <v>47</v>
      </c>
      <c r="M3827">
        <v>1544</v>
      </c>
      <c r="N3827" t="s">
        <v>15973</v>
      </c>
      <c r="O3827" t="s">
        <v>49</v>
      </c>
      <c r="Q3827" t="s">
        <v>15974</v>
      </c>
      <c r="R3827" s="2">
        <v>42857.397222222222</v>
      </c>
      <c r="S3827" s="2">
        <v>42857.399305555555</v>
      </c>
      <c r="T3827" t="s">
        <v>3384</v>
      </c>
      <c r="U3827">
        <v>1</v>
      </c>
      <c r="V3827" t="s">
        <v>15975</v>
      </c>
      <c r="W3827" t="s">
        <v>53</v>
      </c>
      <c r="Y3827">
        <v>12</v>
      </c>
      <c r="Z3827">
        <v>0</v>
      </c>
      <c r="AA3827">
        <v>0</v>
      </c>
      <c r="AB3827" t="s">
        <v>54</v>
      </c>
      <c r="AC3827">
        <v>0</v>
      </c>
      <c r="AD3827" t="s">
        <v>55</v>
      </c>
      <c r="AF3827" t="s">
        <v>62</v>
      </c>
      <c r="AI3827" t="s">
        <v>56</v>
      </c>
      <c r="AJ3827" t="s">
        <v>56</v>
      </c>
      <c r="AK3827" t="s">
        <v>56</v>
      </c>
      <c r="AS3827">
        <v>0</v>
      </c>
    </row>
    <row r="3828" spans="1:45" x14ac:dyDescent="0.25">
      <c r="A3828" s="1">
        <v>1.34368E+16</v>
      </c>
      <c r="B3828">
        <v>1542</v>
      </c>
      <c r="C3828" t="s">
        <v>11001</v>
      </c>
      <c r="D3828">
        <v>78.430000000000007</v>
      </c>
      <c r="E3828">
        <v>0</v>
      </c>
      <c r="F3828">
        <v>0</v>
      </c>
      <c r="G3828">
        <v>78.430000000000007</v>
      </c>
      <c r="H3828">
        <v>0</v>
      </c>
      <c r="I3828">
        <v>71.53</v>
      </c>
      <c r="J3828">
        <v>0</v>
      </c>
      <c r="K3828" t="s">
        <v>47</v>
      </c>
      <c r="L3828" t="s">
        <v>15976</v>
      </c>
      <c r="M3828">
        <v>324</v>
      </c>
      <c r="N3828" t="s">
        <v>11002</v>
      </c>
      <c r="O3828" t="s">
        <v>49</v>
      </c>
      <c r="Q3828" t="s">
        <v>11003</v>
      </c>
      <c r="R3828" s="2">
        <v>42857.396527777775</v>
      </c>
      <c r="S3828" s="2">
        <v>42857.402083333334</v>
      </c>
      <c r="T3828" t="s">
        <v>15977</v>
      </c>
      <c r="U3828">
        <v>13</v>
      </c>
      <c r="V3828" t="s">
        <v>15978</v>
      </c>
      <c r="W3828" t="s">
        <v>68</v>
      </c>
      <c r="X3828" t="s">
        <v>1003</v>
      </c>
      <c r="Y3828">
        <v>15</v>
      </c>
      <c r="Z3828">
        <v>0</v>
      </c>
      <c r="AA3828">
        <v>0</v>
      </c>
      <c r="AB3828" t="s">
        <v>54</v>
      </c>
      <c r="AC3828">
        <v>0</v>
      </c>
      <c r="AD3828" t="s">
        <v>55</v>
      </c>
      <c r="AF3828" t="s">
        <v>62</v>
      </c>
      <c r="AI3828" t="s">
        <v>56</v>
      </c>
      <c r="AJ3828" t="s">
        <v>56</v>
      </c>
      <c r="AK3828" t="s">
        <v>56</v>
      </c>
      <c r="AS3828">
        <v>6.9</v>
      </c>
    </row>
    <row r="3829" spans="1:45" x14ac:dyDescent="0.25">
      <c r="A3829" s="1">
        <v>1.19156E+16</v>
      </c>
      <c r="B3829">
        <v>1059</v>
      </c>
      <c r="C3829" t="s">
        <v>4349</v>
      </c>
      <c r="D3829">
        <v>60</v>
      </c>
      <c r="E3829">
        <v>0</v>
      </c>
      <c r="F3829">
        <v>0</v>
      </c>
      <c r="G3829">
        <v>60</v>
      </c>
      <c r="H3829">
        <v>0</v>
      </c>
      <c r="I3829">
        <v>60</v>
      </c>
      <c r="J3829">
        <v>0</v>
      </c>
      <c r="K3829" t="s">
        <v>47</v>
      </c>
      <c r="L3829" t="s">
        <v>1325</v>
      </c>
      <c r="M3829">
        <v>3211</v>
      </c>
      <c r="N3829" t="s">
        <v>11457</v>
      </c>
      <c r="O3829" t="s">
        <v>49</v>
      </c>
      <c r="Q3829" t="s">
        <v>4351</v>
      </c>
      <c r="R3829" s="2">
        <v>42857.394444444442</v>
      </c>
      <c r="S3829" s="2">
        <v>42857.398611111108</v>
      </c>
      <c r="T3829" t="s">
        <v>15979</v>
      </c>
      <c r="U3829">
        <v>15</v>
      </c>
      <c r="V3829" t="s">
        <v>15980</v>
      </c>
      <c r="W3829" t="s">
        <v>53</v>
      </c>
      <c r="Y3829">
        <v>28</v>
      </c>
      <c r="Z3829">
        <v>0</v>
      </c>
      <c r="AA3829">
        <v>0</v>
      </c>
      <c r="AB3829" t="s">
        <v>54</v>
      </c>
      <c r="AC3829">
        <v>0</v>
      </c>
      <c r="AD3829" t="s">
        <v>55</v>
      </c>
      <c r="AF3829" t="s">
        <v>62</v>
      </c>
      <c r="AI3829" t="s">
        <v>56</v>
      </c>
      <c r="AJ3829" t="s">
        <v>56</v>
      </c>
      <c r="AK3829" t="s">
        <v>56</v>
      </c>
      <c r="AS3829">
        <v>0</v>
      </c>
    </row>
    <row r="3830" spans="1:45" x14ac:dyDescent="0.25">
      <c r="A3830" s="1">
        <v>1.34311E+16</v>
      </c>
      <c r="B3830">
        <v>1631</v>
      </c>
      <c r="C3830" t="s">
        <v>15981</v>
      </c>
      <c r="D3830">
        <v>1.49</v>
      </c>
      <c r="E3830">
        <v>0</v>
      </c>
      <c r="F3830">
        <v>0</v>
      </c>
      <c r="G3830">
        <v>1.49</v>
      </c>
      <c r="H3830">
        <v>0</v>
      </c>
      <c r="I3830">
        <v>1.49</v>
      </c>
      <c r="J3830">
        <v>0</v>
      </c>
      <c r="K3830" t="s">
        <v>47</v>
      </c>
      <c r="L3830" t="s">
        <v>3111</v>
      </c>
      <c r="M3830">
        <v>946</v>
      </c>
      <c r="N3830" t="s">
        <v>15982</v>
      </c>
      <c r="O3830" t="s">
        <v>49</v>
      </c>
      <c r="Q3830" t="s">
        <v>15983</v>
      </c>
      <c r="R3830" s="2">
        <v>42857.38958333333</v>
      </c>
      <c r="S3830" s="2">
        <v>42857.413194444445</v>
      </c>
      <c r="T3830" t="s">
        <v>1448</v>
      </c>
      <c r="U3830">
        <v>1</v>
      </c>
      <c r="V3830" t="s">
        <v>15984</v>
      </c>
      <c r="W3830" t="s">
        <v>68</v>
      </c>
      <c r="X3830" t="s">
        <v>771</v>
      </c>
      <c r="Y3830">
        <v>1</v>
      </c>
      <c r="Z3830">
        <v>0</v>
      </c>
      <c r="AA3830">
        <v>0</v>
      </c>
      <c r="AB3830" t="s">
        <v>54</v>
      </c>
      <c r="AC3830">
        <v>0</v>
      </c>
      <c r="AD3830" t="s">
        <v>55</v>
      </c>
      <c r="AF3830" t="s">
        <v>62</v>
      </c>
      <c r="AI3830" t="s">
        <v>56</v>
      </c>
      <c r="AJ3830" t="s">
        <v>56</v>
      </c>
      <c r="AK3830" t="s">
        <v>56</v>
      </c>
      <c r="AS3830">
        <v>0</v>
      </c>
    </row>
    <row r="3831" spans="1:45" x14ac:dyDescent="0.25">
      <c r="A3831" s="1">
        <v>1.34544E+16</v>
      </c>
      <c r="B3831">
        <v>1631</v>
      </c>
      <c r="C3831" t="s">
        <v>15981</v>
      </c>
      <c r="D3831">
        <v>4.6500000000000004</v>
      </c>
      <c r="E3831">
        <v>0</v>
      </c>
      <c r="F3831">
        <v>0</v>
      </c>
      <c r="G3831">
        <v>4.6500000000000004</v>
      </c>
      <c r="H3831">
        <v>0</v>
      </c>
      <c r="I3831">
        <v>4.6500000000000004</v>
      </c>
      <c r="J3831">
        <v>0</v>
      </c>
      <c r="K3831" t="s">
        <v>47</v>
      </c>
      <c r="L3831" t="s">
        <v>3111</v>
      </c>
      <c r="M3831">
        <v>946</v>
      </c>
      <c r="N3831" t="s">
        <v>15982</v>
      </c>
      <c r="O3831" t="s">
        <v>49</v>
      </c>
      <c r="Q3831" t="s">
        <v>15983</v>
      </c>
      <c r="R3831" s="2">
        <v>42857.388888888891</v>
      </c>
      <c r="S3831" s="2">
        <v>42857.412499999999</v>
      </c>
      <c r="T3831" t="s">
        <v>14336</v>
      </c>
      <c r="U3831">
        <v>1</v>
      </c>
      <c r="V3831" t="s">
        <v>15984</v>
      </c>
      <c r="W3831" t="s">
        <v>68</v>
      </c>
      <c r="Y3831">
        <v>3</v>
      </c>
      <c r="Z3831">
        <v>0</v>
      </c>
      <c r="AA3831">
        <v>0</v>
      </c>
      <c r="AB3831" t="s">
        <v>54</v>
      </c>
      <c r="AC3831">
        <v>0</v>
      </c>
      <c r="AD3831" t="s">
        <v>55</v>
      </c>
      <c r="AF3831" t="s">
        <v>62</v>
      </c>
      <c r="AI3831" t="s">
        <v>56</v>
      </c>
      <c r="AJ3831" t="s">
        <v>56</v>
      </c>
      <c r="AK3831" t="s">
        <v>56</v>
      </c>
      <c r="AS3831">
        <v>0</v>
      </c>
    </row>
    <row r="3832" spans="1:45" x14ac:dyDescent="0.25">
      <c r="A3832" s="1">
        <v>1.34298E+16</v>
      </c>
      <c r="B3832">
        <v>1631</v>
      </c>
      <c r="C3832" t="s">
        <v>15981</v>
      </c>
      <c r="D3832">
        <v>3.59</v>
      </c>
      <c r="E3832">
        <v>0</v>
      </c>
      <c r="F3832">
        <v>0</v>
      </c>
      <c r="G3832">
        <v>3.59</v>
      </c>
      <c r="H3832">
        <v>0</v>
      </c>
      <c r="I3832">
        <v>3.59</v>
      </c>
      <c r="J3832">
        <v>0</v>
      </c>
      <c r="K3832" t="s">
        <v>47</v>
      </c>
      <c r="L3832" t="s">
        <v>3111</v>
      </c>
      <c r="M3832">
        <v>946</v>
      </c>
      <c r="N3832" t="s">
        <v>15982</v>
      </c>
      <c r="O3832" t="s">
        <v>49</v>
      </c>
      <c r="Q3832" t="s">
        <v>15983</v>
      </c>
      <c r="R3832" s="2">
        <v>42857.388888888891</v>
      </c>
      <c r="S3832" s="2">
        <v>42857.412499999999</v>
      </c>
      <c r="T3832" t="s">
        <v>10344</v>
      </c>
      <c r="U3832">
        <v>1</v>
      </c>
      <c r="V3832" t="s">
        <v>15984</v>
      </c>
      <c r="W3832" t="s">
        <v>68</v>
      </c>
      <c r="Y3832">
        <v>1</v>
      </c>
      <c r="Z3832">
        <v>0</v>
      </c>
      <c r="AA3832">
        <v>0</v>
      </c>
      <c r="AB3832" t="s">
        <v>54</v>
      </c>
      <c r="AC3832">
        <v>0</v>
      </c>
      <c r="AD3832" t="s">
        <v>55</v>
      </c>
      <c r="AF3832" t="s">
        <v>62</v>
      </c>
      <c r="AI3832" t="s">
        <v>56</v>
      </c>
      <c r="AJ3832" t="s">
        <v>56</v>
      </c>
      <c r="AK3832" t="s">
        <v>56</v>
      </c>
      <c r="AS3832">
        <v>0</v>
      </c>
    </row>
    <row r="3833" spans="1:45" x14ac:dyDescent="0.25">
      <c r="A3833" s="1">
        <v>1.19128E+16</v>
      </c>
      <c r="B3833">
        <v>2888</v>
      </c>
      <c r="C3833" t="s">
        <v>15985</v>
      </c>
      <c r="D3833">
        <v>9.9</v>
      </c>
      <c r="E3833">
        <v>5</v>
      </c>
      <c r="F3833">
        <v>0</v>
      </c>
      <c r="G3833">
        <v>14.9</v>
      </c>
      <c r="H3833">
        <v>0</v>
      </c>
      <c r="I3833">
        <v>14.9</v>
      </c>
      <c r="J3833">
        <v>0</v>
      </c>
      <c r="K3833" t="s">
        <v>47</v>
      </c>
      <c r="M3833">
        <v>1818</v>
      </c>
      <c r="N3833" t="s">
        <v>15986</v>
      </c>
      <c r="O3833" t="s">
        <v>49</v>
      </c>
      <c r="Q3833" t="s">
        <v>15987</v>
      </c>
      <c r="R3833" s="2">
        <v>42857.388194444444</v>
      </c>
      <c r="S3833" s="2">
        <v>42857.388194444444</v>
      </c>
      <c r="T3833" t="s">
        <v>157</v>
      </c>
      <c r="U3833">
        <v>1</v>
      </c>
      <c r="V3833" t="s">
        <v>15988</v>
      </c>
      <c r="W3833" t="s">
        <v>53</v>
      </c>
      <c r="Y3833">
        <v>1</v>
      </c>
      <c r="Z3833">
        <v>0</v>
      </c>
      <c r="AA3833">
        <v>0</v>
      </c>
      <c r="AB3833" t="s">
        <v>54</v>
      </c>
      <c r="AC3833">
        <v>0</v>
      </c>
      <c r="AD3833" t="s">
        <v>55</v>
      </c>
      <c r="AF3833" t="s">
        <v>62</v>
      </c>
      <c r="AI3833" t="s">
        <v>56</v>
      </c>
      <c r="AJ3833" t="s">
        <v>56</v>
      </c>
      <c r="AK3833" t="s">
        <v>56</v>
      </c>
      <c r="AS3833">
        <v>0</v>
      </c>
    </row>
    <row r="3834" spans="1:45" x14ac:dyDescent="0.25">
      <c r="A3834" s="1">
        <v>1.3438E+16</v>
      </c>
      <c r="B3834">
        <v>1631</v>
      </c>
      <c r="C3834" t="s">
        <v>15981</v>
      </c>
      <c r="D3834">
        <v>7.8</v>
      </c>
      <c r="E3834">
        <v>0</v>
      </c>
      <c r="F3834">
        <v>0</v>
      </c>
      <c r="G3834">
        <v>7.8</v>
      </c>
      <c r="H3834">
        <v>0</v>
      </c>
      <c r="I3834">
        <v>7.8</v>
      </c>
      <c r="J3834">
        <v>0</v>
      </c>
      <c r="K3834" t="s">
        <v>47</v>
      </c>
      <c r="L3834" t="s">
        <v>3111</v>
      </c>
      <c r="M3834">
        <v>946</v>
      </c>
      <c r="N3834" t="s">
        <v>15982</v>
      </c>
      <c r="O3834" t="s">
        <v>49</v>
      </c>
      <c r="Q3834" t="s">
        <v>15983</v>
      </c>
      <c r="R3834" s="2">
        <v>42857.386805555558</v>
      </c>
      <c r="S3834" s="2">
        <v>42857.412499999999</v>
      </c>
      <c r="T3834" t="s">
        <v>468</v>
      </c>
      <c r="U3834">
        <v>1</v>
      </c>
      <c r="V3834" t="s">
        <v>15984</v>
      </c>
      <c r="W3834" t="s">
        <v>68</v>
      </c>
      <c r="Y3834">
        <v>2</v>
      </c>
      <c r="Z3834">
        <v>0</v>
      </c>
      <c r="AA3834">
        <v>0</v>
      </c>
      <c r="AB3834" t="s">
        <v>54</v>
      </c>
      <c r="AC3834">
        <v>0</v>
      </c>
      <c r="AD3834" t="s">
        <v>55</v>
      </c>
      <c r="AF3834" t="s">
        <v>62</v>
      </c>
      <c r="AI3834" t="s">
        <v>56</v>
      </c>
      <c r="AJ3834" t="s">
        <v>56</v>
      </c>
      <c r="AK3834" t="s">
        <v>56</v>
      </c>
      <c r="AS3834">
        <v>0</v>
      </c>
    </row>
    <row r="3835" spans="1:45" x14ac:dyDescent="0.25">
      <c r="A3835" s="1">
        <v>1.34369E+16</v>
      </c>
      <c r="B3835">
        <v>1631</v>
      </c>
      <c r="C3835" t="s">
        <v>15981</v>
      </c>
      <c r="D3835">
        <v>5.9</v>
      </c>
      <c r="E3835">
        <v>0</v>
      </c>
      <c r="F3835">
        <v>0</v>
      </c>
      <c r="G3835">
        <v>5.9</v>
      </c>
      <c r="H3835">
        <v>0</v>
      </c>
      <c r="I3835">
        <v>5.9</v>
      </c>
      <c r="J3835">
        <v>0</v>
      </c>
      <c r="K3835" t="s">
        <v>47</v>
      </c>
      <c r="L3835" t="s">
        <v>3111</v>
      </c>
      <c r="M3835">
        <v>946</v>
      </c>
      <c r="N3835" t="s">
        <v>15982</v>
      </c>
      <c r="O3835" t="s">
        <v>49</v>
      </c>
      <c r="Q3835" t="s">
        <v>15983</v>
      </c>
      <c r="R3835" s="2">
        <v>42857.386111111111</v>
      </c>
      <c r="S3835" s="2">
        <v>42857.412499999999</v>
      </c>
      <c r="T3835" t="s">
        <v>15989</v>
      </c>
      <c r="U3835">
        <v>1</v>
      </c>
      <c r="V3835" t="s">
        <v>15984</v>
      </c>
      <c r="W3835" t="s">
        <v>68</v>
      </c>
      <c r="Y3835">
        <v>1</v>
      </c>
      <c r="Z3835">
        <v>0</v>
      </c>
      <c r="AA3835">
        <v>0</v>
      </c>
      <c r="AB3835" t="s">
        <v>54</v>
      </c>
      <c r="AC3835">
        <v>0</v>
      </c>
      <c r="AD3835" t="s">
        <v>55</v>
      </c>
      <c r="AF3835" t="s">
        <v>62</v>
      </c>
      <c r="AI3835" t="s">
        <v>56</v>
      </c>
      <c r="AJ3835" t="s">
        <v>56</v>
      </c>
      <c r="AK3835" t="s">
        <v>56</v>
      </c>
      <c r="AS3835">
        <v>0</v>
      </c>
    </row>
    <row r="3836" spans="1:45" x14ac:dyDescent="0.25">
      <c r="A3836" s="1">
        <v>1.34282E+16</v>
      </c>
      <c r="B3836">
        <v>2151</v>
      </c>
      <c r="C3836" t="s">
        <v>15990</v>
      </c>
      <c r="D3836">
        <v>7.9</v>
      </c>
      <c r="E3836">
        <v>5</v>
      </c>
      <c r="F3836">
        <v>0</v>
      </c>
      <c r="G3836">
        <v>12.9</v>
      </c>
      <c r="H3836">
        <v>0</v>
      </c>
      <c r="I3836">
        <v>12.9</v>
      </c>
      <c r="J3836">
        <v>0</v>
      </c>
      <c r="K3836" t="s">
        <v>47</v>
      </c>
      <c r="M3836">
        <v>679</v>
      </c>
      <c r="N3836" t="s">
        <v>15991</v>
      </c>
      <c r="O3836" t="s">
        <v>49</v>
      </c>
      <c r="Q3836" t="s">
        <v>15992</v>
      </c>
      <c r="R3836" s="2">
        <v>42857.384722222225</v>
      </c>
      <c r="S3836" s="2">
        <v>42857.384722222225</v>
      </c>
      <c r="T3836" t="s">
        <v>1710</v>
      </c>
      <c r="U3836">
        <v>1</v>
      </c>
      <c r="V3836" t="s">
        <v>15993</v>
      </c>
      <c r="W3836" t="s">
        <v>61</v>
      </c>
      <c r="Y3836">
        <v>1</v>
      </c>
      <c r="Z3836">
        <v>0</v>
      </c>
      <c r="AA3836">
        <v>0</v>
      </c>
      <c r="AB3836" t="s">
        <v>54</v>
      </c>
      <c r="AC3836">
        <v>0</v>
      </c>
      <c r="AD3836" t="s">
        <v>55</v>
      </c>
      <c r="AF3836" t="s">
        <v>62</v>
      </c>
      <c r="AI3836" t="s">
        <v>56</v>
      </c>
      <c r="AJ3836" t="s">
        <v>56</v>
      </c>
      <c r="AK3836" t="s">
        <v>56</v>
      </c>
      <c r="AS3836">
        <v>0</v>
      </c>
    </row>
    <row r="3837" spans="1:45" x14ac:dyDescent="0.25">
      <c r="A3837" s="1">
        <v>1.34221E+16</v>
      </c>
      <c r="B3837">
        <v>1631</v>
      </c>
      <c r="C3837" t="s">
        <v>15981</v>
      </c>
      <c r="D3837">
        <v>3.58</v>
      </c>
      <c r="E3837">
        <v>0</v>
      </c>
      <c r="F3837">
        <v>0</v>
      </c>
      <c r="G3837">
        <v>3.58</v>
      </c>
      <c r="H3837">
        <v>0</v>
      </c>
      <c r="I3837">
        <v>3.58</v>
      </c>
      <c r="J3837">
        <v>0</v>
      </c>
      <c r="K3837" t="s">
        <v>47</v>
      </c>
      <c r="L3837" t="s">
        <v>3111</v>
      </c>
      <c r="M3837">
        <v>946</v>
      </c>
      <c r="N3837" t="s">
        <v>15982</v>
      </c>
      <c r="O3837" t="s">
        <v>49</v>
      </c>
      <c r="Q3837" t="s">
        <v>15983</v>
      </c>
      <c r="R3837" s="2">
        <v>42857.377083333333</v>
      </c>
      <c r="S3837" s="2">
        <v>42857.412499999999</v>
      </c>
      <c r="T3837" t="s">
        <v>15994</v>
      </c>
      <c r="U3837">
        <v>1</v>
      </c>
      <c r="V3837" t="s">
        <v>15984</v>
      </c>
      <c r="W3837" t="s">
        <v>68</v>
      </c>
      <c r="Y3837">
        <v>2</v>
      </c>
      <c r="Z3837">
        <v>0</v>
      </c>
      <c r="AA3837">
        <v>0</v>
      </c>
      <c r="AB3837" t="s">
        <v>54</v>
      </c>
      <c r="AC3837">
        <v>0</v>
      </c>
      <c r="AD3837" t="s">
        <v>55</v>
      </c>
      <c r="AF3837" t="s">
        <v>62</v>
      </c>
      <c r="AI3837" t="s">
        <v>56</v>
      </c>
      <c r="AJ3837" t="s">
        <v>56</v>
      </c>
      <c r="AK3837" t="s">
        <v>56</v>
      </c>
      <c r="AS3837">
        <v>0</v>
      </c>
    </row>
    <row r="3838" spans="1:45" x14ac:dyDescent="0.25">
      <c r="A3838" s="1">
        <v>1.34233E+16</v>
      </c>
      <c r="B3838">
        <v>1631</v>
      </c>
      <c r="C3838" t="s">
        <v>15981</v>
      </c>
      <c r="D3838">
        <v>2.9</v>
      </c>
      <c r="E3838">
        <v>0</v>
      </c>
      <c r="F3838">
        <v>0</v>
      </c>
      <c r="G3838">
        <v>2.9</v>
      </c>
      <c r="H3838">
        <v>0</v>
      </c>
      <c r="I3838">
        <v>2.9</v>
      </c>
      <c r="J3838">
        <v>0</v>
      </c>
      <c r="K3838" t="s">
        <v>47</v>
      </c>
      <c r="L3838" t="s">
        <v>3111</v>
      </c>
      <c r="M3838">
        <v>946</v>
      </c>
      <c r="N3838" t="s">
        <v>15982</v>
      </c>
      <c r="O3838" t="s">
        <v>49</v>
      </c>
      <c r="Q3838" t="s">
        <v>15983</v>
      </c>
      <c r="R3838" s="2">
        <v>42857.376388888886</v>
      </c>
      <c r="S3838" s="2">
        <v>42857.411805555559</v>
      </c>
      <c r="T3838" t="s">
        <v>6828</v>
      </c>
      <c r="U3838">
        <v>1</v>
      </c>
      <c r="V3838" t="s">
        <v>15984</v>
      </c>
      <c r="W3838" t="s">
        <v>68</v>
      </c>
      <c r="Y3838">
        <v>1</v>
      </c>
      <c r="Z3838">
        <v>0</v>
      </c>
      <c r="AA3838">
        <v>0</v>
      </c>
      <c r="AB3838" t="s">
        <v>54</v>
      </c>
      <c r="AC3838">
        <v>0</v>
      </c>
      <c r="AD3838" t="s">
        <v>55</v>
      </c>
      <c r="AF3838" t="s">
        <v>62</v>
      </c>
      <c r="AI3838" t="s">
        <v>56</v>
      </c>
      <c r="AJ3838" t="s">
        <v>56</v>
      </c>
      <c r="AK3838" t="s">
        <v>56</v>
      </c>
      <c r="AS3838">
        <v>0</v>
      </c>
    </row>
    <row r="3839" spans="1:45" x14ac:dyDescent="0.25">
      <c r="A3839" s="1">
        <v>1.34449E+16</v>
      </c>
      <c r="B3839">
        <v>1631</v>
      </c>
      <c r="C3839" t="s">
        <v>15981</v>
      </c>
      <c r="D3839">
        <v>2.29</v>
      </c>
      <c r="E3839">
        <v>0</v>
      </c>
      <c r="F3839">
        <v>0</v>
      </c>
      <c r="G3839">
        <v>2.29</v>
      </c>
      <c r="H3839">
        <v>0</v>
      </c>
      <c r="I3839">
        <v>2.29</v>
      </c>
      <c r="J3839">
        <v>0</v>
      </c>
      <c r="K3839" t="s">
        <v>47</v>
      </c>
      <c r="L3839" t="s">
        <v>3111</v>
      </c>
      <c r="M3839">
        <v>946</v>
      </c>
      <c r="N3839" t="s">
        <v>15982</v>
      </c>
      <c r="O3839" t="s">
        <v>49</v>
      </c>
      <c r="Q3839" t="s">
        <v>15983</v>
      </c>
      <c r="R3839" s="2">
        <v>42857.375</v>
      </c>
      <c r="S3839" s="2">
        <v>42857.411805555559</v>
      </c>
      <c r="T3839" t="s">
        <v>15188</v>
      </c>
      <c r="U3839">
        <v>1</v>
      </c>
      <c r="V3839" t="s">
        <v>15984</v>
      </c>
      <c r="W3839" t="s">
        <v>68</v>
      </c>
      <c r="Y3839">
        <v>1</v>
      </c>
      <c r="Z3839">
        <v>0</v>
      </c>
      <c r="AA3839">
        <v>0</v>
      </c>
      <c r="AB3839" t="s">
        <v>54</v>
      </c>
      <c r="AC3839">
        <v>0</v>
      </c>
      <c r="AD3839" t="s">
        <v>55</v>
      </c>
      <c r="AF3839" t="s">
        <v>62</v>
      </c>
      <c r="AI3839" t="s">
        <v>56</v>
      </c>
      <c r="AJ3839" t="s">
        <v>56</v>
      </c>
      <c r="AK3839" t="s">
        <v>56</v>
      </c>
      <c r="AS3839">
        <v>0</v>
      </c>
    </row>
    <row r="3840" spans="1:45" x14ac:dyDescent="0.25">
      <c r="A3840" s="1">
        <v>1.3446E+16</v>
      </c>
      <c r="B3840">
        <v>1631</v>
      </c>
      <c r="C3840" t="s">
        <v>15981</v>
      </c>
      <c r="D3840">
        <v>1.18</v>
      </c>
      <c r="E3840">
        <v>0</v>
      </c>
      <c r="F3840">
        <v>0</v>
      </c>
      <c r="G3840">
        <v>1.18</v>
      </c>
      <c r="H3840">
        <v>0</v>
      </c>
      <c r="I3840">
        <v>1.18</v>
      </c>
      <c r="J3840">
        <v>0</v>
      </c>
      <c r="K3840" t="s">
        <v>47</v>
      </c>
      <c r="L3840" t="s">
        <v>3111</v>
      </c>
      <c r="M3840">
        <v>946</v>
      </c>
      <c r="N3840" t="s">
        <v>15982</v>
      </c>
      <c r="O3840" t="s">
        <v>49</v>
      </c>
      <c r="Q3840" t="s">
        <v>15983</v>
      </c>
      <c r="R3840" s="2">
        <v>42857.375</v>
      </c>
      <c r="S3840" s="2">
        <v>42857.411805555559</v>
      </c>
      <c r="T3840" t="s">
        <v>15146</v>
      </c>
      <c r="U3840">
        <v>1</v>
      </c>
      <c r="V3840" t="s">
        <v>15984</v>
      </c>
      <c r="W3840" t="s">
        <v>68</v>
      </c>
      <c r="Y3840">
        <v>2</v>
      </c>
      <c r="Z3840">
        <v>0</v>
      </c>
      <c r="AA3840">
        <v>0</v>
      </c>
      <c r="AB3840" t="s">
        <v>54</v>
      </c>
      <c r="AC3840">
        <v>0</v>
      </c>
      <c r="AD3840" t="s">
        <v>55</v>
      </c>
      <c r="AF3840" t="s">
        <v>62</v>
      </c>
      <c r="AI3840" t="s">
        <v>56</v>
      </c>
      <c r="AJ3840" t="s">
        <v>56</v>
      </c>
      <c r="AK3840" t="s">
        <v>56</v>
      </c>
      <c r="AS3840">
        <v>0</v>
      </c>
    </row>
    <row r="3841" spans="1:45" x14ac:dyDescent="0.25">
      <c r="A3841" s="1">
        <v>1.34209E+16</v>
      </c>
      <c r="B3841">
        <v>1631</v>
      </c>
      <c r="C3841" t="s">
        <v>15981</v>
      </c>
      <c r="D3841">
        <v>9.9</v>
      </c>
      <c r="E3841">
        <v>0</v>
      </c>
      <c r="F3841">
        <v>0</v>
      </c>
      <c r="G3841">
        <v>9.9</v>
      </c>
      <c r="H3841">
        <v>0</v>
      </c>
      <c r="I3841">
        <v>9.9</v>
      </c>
      <c r="J3841">
        <v>0</v>
      </c>
      <c r="K3841" t="s">
        <v>47</v>
      </c>
      <c r="L3841" t="s">
        <v>3111</v>
      </c>
      <c r="M3841">
        <v>946</v>
      </c>
      <c r="N3841" t="s">
        <v>15982</v>
      </c>
      <c r="O3841" t="s">
        <v>49</v>
      </c>
      <c r="Q3841" t="s">
        <v>15983</v>
      </c>
      <c r="R3841" s="2">
        <v>42857.374305555553</v>
      </c>
      <c r="S3841" s="2">
        <v>42857.411805555559</v>
      </c>
      <c r="T3841" t="s">
        <v>463</v>
      </c>
      <c r="U3841">
        <v>1</v>
      </c>
      <c r="V3841" t="s">
        <v>15984</v>
      </c>
      <c r="W3841" t="s">
        <v>68</v>
      </c>
      <c r="Y3841">
        <v>1</v>
      </c>
      <c r="Z3841">
        <v>0</v>
      </c>
      <c r="AA3841">
        <v>0</v>
      </c>
      <c r="AB3841" t="s">
        <v>54</v>
      </c>
      <c r="AC3841">
        <v>0</v>
      </c>
      <c r="AD3841" t="s">
        <v>55</v>
      </c>
      <c r="AF3841" t="s">
        <v>62</v>
      </c>
      <c r="AI3841" t="s">
        <v>56</v>
      </c>
      <c r="AJ3841" t="s">
        <v>56</v>
      </c>
      <c r="AK3841" t="s">
        <v>56</v>
      </c>
      <c r="AS3841">
        <v>0</v>
      </c>
    </row>
    <row r="3842" spans="1:45" x14ac:dyDescent="0.25">
      <c r="A3842" s="1">
        <v>1.3419E+16</v>
      </c>
      <c r="B3842">
        <v>1631</v>
      </c>
      <c r="C3842" t="s">
        <v>15981</v>
      </c>
      <c r="D3842">
        <v>4.9000000000000004</v>
      </c>
      <c r="E3842">
        <v>0</v>
      </c>
      <c r="F3842">
        <v>0</v>
      </c>
      <c r="G3842">
        <v>4.9000000000000004</v>
      </c>
      <c r="H3842">
        <v>0</v>
      </c>
      <c r="I3842">
        <v>4.9000000000000004</v>
      </c>
      <c r="J3842">
        <v>0</v>
      </c>
      <c r="K3842" t="s">
        <v>47</v>
      </c>
      <c r="L3842" t="s">
        <v>3111</v>
      </c>
      <c r="M3842">
        <v>946</v>
      </c>
      <c r="N3842" t="s">
        <v>15982</v>
      </c>
      <c r="O3842" t="s">
        <v>49</v>
      </c>
      <c r="Q3842" t="s">
        <v>15983</v>
      </c>
      <c r="R3842" s="2">
        <v>42857.372916666667</v>
      </c>
      <c r="S3842" s="2">
        <v>42857.411111111112</v>
      </c>
      <c r="T3842" t="s">
        <v>289</v>
      </c>
      <c r="U3842">
        <v>1</v>
      </c>
      <c r="V3842" t="s">
        <v>15984</v>
      </c>
      <c r="W3842" t="s">
        <v>68</v>
      </c>
      <c r="Y3842">
        <v>1</v>
      </c>
      <c r="Z3842">
        <v>0</v>
      </c>
      <c r="AA3842">
        <v>0</v>
      </c>
      <c r="AB3842" t="s">
        <v>54</v>
      </c>
      <c r="AC3842">
        <v>0</v>
      </c>
      <c r="AD3842" t="s">
        <v>55</v>
      </c>
      <c r="AF3842" t="s">
        <v>62</v>
      </c>
      <c r="AI3842" t="s">
        <v>56</v>
      </c>
      <c r="AJ3842" t="s">
        <v>56</v>
      </c>
      <c r="AK3842" t="s">
        <v>56</v>
      </c>
      <c r="AS3842">
        <v>0</v>
      </c>
    </row>
    <row r="3843" spans="1:45" x14ac:dyDescent="0.25">
      <c r="A3843" s="1">
        <v>1.34289E+16</v>
      </c>
      <c r="B3843">
        <v>1631</v>
      </c>
      <c r="C3843" t="s">
        <v>15981</v>
      </c>
      <c r="D3843">
        <v>1.69</v>
      </c>
      <c r="E3843">
        <v>0</v>
      </c>
      <c r="F3843">
        <v>0</v>
      </c>
      <c r="G3843">
        <v>1.69</v>
      </c>
      <c r="H3843">
        <v>0</v>
      </c>
      <c r="I3843">
        <v>1.69</v>
      </c>
      <c r="J3843">
        <v>0</v>
      </c>
      <c r="K3843" t="s">
        <v>47</v>
      </c>
      <c r="L3843" t="s">
        <v>3111</v>
      </c>
      <c r="M3843">
        <v>946</v>
      </c>
      <c r="N3843" t="s">
        <v>15982</v>
      </c>
      <c r="O3843" t="s">
        <v>49</v>
      </c>
      <c r="Q3843" t="s">
        <v>15983</v>
      </c>
      <c r="R3843" s="2">
        <v>42857.37222222222</v>
      </c>
      <c r="S3843" s="2">
        <v>42857.411111111112</v>
      </c>
      <c r="T3843" t="s">
        <v>15995</v>
      </c>
      <c r="U3843">
        <v>1</v>
      </c>
      <c r="V3843" t="s">
        <v>15984</v>
      </c>
      <c r="W3843" t="s">
        <v>68</v>
      </c>
      <c r="Y3843">
        <v>1</v>
      </c>
      <c r="Z3843">
        <v>0</v>
      </c>
      <c r="AA3843">
        <v>0</v>
      </c>
      <c r="AB3843" t="s">
        <v>54</v>
      </c>
      <c r="AC3843">
        <v>0</v>
      </c>
      <c r="AD3843" t="s">
        <v>55</v>
      </c>
      <c r="AF3843" t="s">
        <v>62</v>
      </c>
      <c r="AI3843" t="s">
        <v>56</v>
      </c>
      <c r="AJ3843" t="s">
        <v>56</v>
      </c>
      <c r="AK3843" t="s">
        <v>56</v>
      </c>
      <c r="AS3843">
        <v>0</v>
      </c>
    </row>
    <row r="3844" spans="1:45" x14ac:dyDescent="0.25">
      <c r="A3844" s="1">
        <v>1.34438E+16</v>
      </c>
      <c r="B3844">
        <v>259</v>
      </c>
      <c r="C3844" t="s">
        <v>15996</v>
      </c>
      <c r="D3844">
        <v>11.7</v>
      </c>
      <c r="E3844">
        <v>5</v>
      </c>
      <c r="F3844">
        <v>0</v>
      </c>
      <c r="G3844">
        <v>16.7</v>
      </c>
      <c r="H3844">
        <v>0</v>
      </c>
      <c r="I3844">
        <v>16.7</v>
      </c>
      <c r="J3844">
        <v>0</v>
      </c>
      <c r="K3844" t="s">
        <v>47</v>
      </c>
      <c r="M3844">
        <v>692</v>
      </c>
      <c r="N3844" t="s">
        <v>15997</v>
      </c>
      <c r="O3844" t="s">
        <v>49</v>
      </c>
      <c r="Q3844" t="s">
        <v>15998</v>
      </c>
      <c r="R3844" s="2">
        <v>42857.371527777781</v>
      </c>
      <c r="S3844" s="2">
        <v>42857.374305555553</v>
      </c>
      <c r="T3844" t="s">
        <v>14336</v>
      </c>
      <c r="U3844">
        <v>1</v>
      </c>
      <c r="V3844" t="s">
        <v>15999</v>
      </c>
      <c r="W3844" t="s">
        <v>61</v>
      </c>
      <c r="Y3844">
        <v>6</v>
      </c>
      <c r="Z3844">
        <v>0</v>
      </c>
      <c r="AA3844">
        <v>0</v>
      </c>
      <c r="AB3844" t="s">
        <v>54</v>
      </c>
      <c r="AC3844">
        <v>0</v>
      </c>
      <c r="AD3844" t="s">
        <v>55</v>
      </c>
      <c r="AF3844" t="s">
        <v>62</v>
      </c>
      <c r="AI3844" t="s">
        <v>56</v>
      </c>
      <c r="AJ3844" t="s">
        <v>56</v>
      </c>
      <c r="AK3844" t="s">
        <v>56</v>
      </c>
      <c r="AS3844">
        <v>0</v>
      </c>
    </row>
    <row r="3845" spans="1:45" x14ac:dyDescent="0.25">
      <c r="A3845" s="1">
        <v>1.34278E+16</v>
      </c>
      <c r="B3845">
        <v>1631</v>
      </c>
      <c r="C3845" t="s">
        <v>15981</v>
      </c>
      <c r="D3845">
        <v>3.58</v>
      </c>
      <c r="E3845">
        <v>0</v>
      </c>
      <c r="F3845">
        <v>0</v>
      </c>
      <c r="G3845">
        <v>3.58</v>
      </c>
      <c r="H3845">
        <v>0</v>
      </c>
      <c r="I3845">
        <v>3.58</v>
      </c>
      <c r="J3845">
        <v>0</v>
      </c>
      <c r="K3845" t="s">
        <v>47</v>
      </c>
      <c r="L3845" t="s">
        <v>3111</v>
      </c>
      <c r="M3845">
        <v>946</v>
      </c>
      <c r="N3845" t="s">
        <v>15982</v>
      </c>
      <c r="O3845" t="s">
        <v>49</v>
      </c>
      <c r="Q3845" t="s">
        <v>15983</v>
      </c>
      <c r="R3845" s="2">
        <v>42857.371527777781</v>
      </c>
      <c r="S3845" s="2">
        <v>42857.411111111112</v>
      </c>
      <c r="T3845" t="s">
        <v>5411</v>
      </c>
      <c r="U3845">
        <v>1</v>
      </c>
      <c r="V3845" t="s">
        <v>15984</v>
      </c>
      <c r="W3845" t="s">
        <v>68</v>
      </c>
      <c r="Y3845">
        <v>2</v>
      </c>
      <c r="Z3845">
        <v>0</v>
      </c>
      <c r="AA3845">
        <v>0</v>
      </c>
      <c r="AB3845" t="s">
        <v>54</v>
      </c>
      <c r="AC3845">
        <v>0</v>
      </c>
      <c r="AD3845" t="s">
        <v>55</v>
      </c>
      <c r="AF3845" t="s">
        <v>62</v>
      </c>
      <c r="AI3845" t="s">
        <v>56</v>
      </c>
      <c r="AJ3845" t="s">
        <v>56</v>
      </c>
      <c r="AK3845" t="s">
        <v>56</v>
      </c>
      <c r="AS3845">
        <v>0</v>
      </c>
    </row>
    <row r="3846" spans="1:45" x14ac:dyDescent="0.25">
      <c r="A3846" s="1">
        <v>1.34202E+16</v>
      </c>
      <c r="B3846">
        <v>2685</v>
      </c>
      <c r="C3846" t="s">
        <v>16000</v>
      </c>
      <c r="D3846">
        <v>125.37</v>
      </c>
      <c r="E3846">
        <v>0</v>
      </c>
      <c r="F3846">
        <v>0</v>
      </c>
      <c r="G3846">
        <v>125.37</v>
      </c>
      <c r="H3846">
        <v>0</v>
      </c>
      <c r="I3846">
        <v>125.37</v>
      </c>
      <c r="J3846">
        <v>0</v>
      </c>
      <c r="K3846" t="s">
        <v>47</v>
      </c>
      <c r="M3846">
        <v>2344</v>
      </c>
      <c r="N3846" t="s">
        <v>16001</v>
      </c>
      <c r="O3846" t="s">
        <v>49</v>
      </c>
      <c r="Q3846" t="s">
        <v>16000</v>
      </c>
      <c r="R3846" s="2">
        <v>42857.371527777781</v>
      </c>
      <c r="S3846" s="2">
        <v>42857.373611111114</v>
      </c>
      <c r="T3846" t="s">
        <v>16002</v>
      </c>
      <c r="U3846">
        <v>6</v>
      </c>
      <c r="V3846" t="s">
        <v>16003</v>
      </c>
      <c r="W3846" t="s">
        <v>53</v>
      </c>
      <c r="X3846" t="s">
        <v>16004</v>
      </c>
      <c r="Y3846">
        <v>67</v>
      </c>
      <c r="Z3846">
        <v>0</v>
      </c>
      <c r="AA3846">
        <v>0</v>
      </c>
      <c r="AB3846" t="s">
        <v>54</v>
      </c>
      <c r="AC3846">
        <v>0</v>
      </c>
      <c r="AD3846" t="s">
        <v>55</v>
      </c>
      <c r="AF3846" t="s">
        <v>62</v>
      </c>
      <c r="AI3846" t="s">
        <v>56</v>
      </c>
      <c r="AJ3846" t="s">
        <v>56</v>
      </c>
      <c r="AK3846" t="s">
        <v>56</v>
      </c>
      <c r="AS3846">
        <v>0</v>
      </c>
    </row>
    <row r="3847" spans="1:45" x14ac:dyDescent="0.25">
      <c r="A3847" s="1">
        <v>1.19078E+16</v>
      </c>
      <c r="B3847">
        <v>3153</v>
      </c>
      <c r="C3847" t="s">
        <v>16005</v>
      </c>
      <c r="D3847">
        <v>15.58</v>
      </c>
      <c r="E3847">
        <v>5</v>
      </c>
      <c r="F3847">
        <v>0</v>
      </c>
      <c r="G3847">
        <v>20.58</v>
      </c>
      <c r="H3847">
        <v>0</v>
      </c>
      <c r="I3847">
        <v>20.58</v>
      </c>
      <c r="J3847">
        <v>0</v>
      </c>
      <c r="K3847" t="s">
        <v>47</v>
      </c>
      <c r="L3847" t="s">
        <v>16006</v>
      </c>
      <c r="M3847">
        <v>2044</v>
      </c>
      <c r="N3847" t="s">
        <v>16007</v>
      </c>
      <c r="O3847" t="s">
        <v>49</v>
      </c>
      <c r="Q3847" t="s">
        <v>16005</v>
      </c>
      <c r="R3847" s="2">
        <v>42857.370833333334</v>
      </c>
      <c r="S3847" s="2">
        <v>42857.370833333334</v>
      </c>
      <c r="T3847" t="s">
        <v>16008</v>
      </c>
      <c r="U3847">
        <v>5</v>
      </c>
      <c r="V3847" t="s">
        <v>16009</v>
      </c>
      <c r="W3847" t="s">
        <v>61</v>
      </c>
      <c r="Y3847">
        <v>5</v>
      </c>
      <c r="Z3847">
        <v>0</v>
      </c>
      <c r="AA3847">
        <v>0</v>
      </c>
      <c r="AB3847" t="s">
        <v>54</v>
      </c>
      <c r="AC3847">
        <v>0</v>
      </c>
      <c r="AD3847" t="s">
        <v>55</v>
      </c>
      <c r="AF3847" t="s">
        <v>62</v>
      </c>
      <c r="AI3847" t="s">
        <v>56</v>
      </c>
      <c r="AJ3847" t="s">
        <v>56</v>
      </c>
      <c r="AK3847" t="s">
        <v>56</v>
      </c>
      <c r="AS3847">
        <v>0</v>
      </c>
    </row>
    <row r="3848" spans="1:45" x14ac:dyDescent="0.25">
      <c r="A3848" s="1">
        <v>1.34176E+16</v>
      </c>
      <c r="B3848">
        <v>1631</v>
      </c>
      <c r="C3848" t="s">
        <v>15981</v>
      </c>
      <c r="D3848">
        <v>1.79</v>
      </c>
      <c r="E3848">
        <v>0</v>
      </c>
      <c r="F3848">
        <v>0</v>
      </c>
      <c r="G3848">
        <v>1.79</v>
      </c>
      <c r="H3848">
        <v>0</v>
      </c>
      <c r="I3848">
        <v>1.79</v>
      </c>
      <c r="J3848">
        <v>0</v>
      </c>
      <c r="K3848" t="s">
        <v>47</v>
      </c>
      <c r="L3848" t="s">
        <v>3111</v>
      </c>
      <c r="M3848">
        <v>946</v>
      </c>
      <c r="N3848" t="s">
        <v>15982</v>
      </c>
      <c r="O3848" t="s">
        <v>49</v>
      </c>
      <c r="Q3848" t="s">
        <v>15983</v>
      </c>
      <c r="R3848" s="2">
        <v>42857.370138888888</v>
      </c>
      <c r="S3848" s="2">
        <v>42857.410416666666</v>
      </c>
      <c r="T3848" t="s">
        <v>4698</v>
      </c>
      <c r="U3848">
        <v>1</v>
      </c>
      <c r="V3848" t="s">
        <v>15984</v>
      </c>
      <c r="W3848" t="s">
        <v>68</v>
      </c>
      <c r="Y3848">
        <v>1</v>
      </c>
      <c r="Z3848">
        <v>0</v>
      </c>
      <c r="AA3848">
        <v>0</v>
      </c>
      <c r="AB3848" t="s">
        <v>54</v>
      </c>
      <c r="AC3848">
        <v>0</v>
      </c>
      <c r="AD3848" t="s">
        <v>55</v>
      </c>
      <c r="AF3848" t="s">
        <v>62</v>
      </c>
      <c r="AI3848" t="s">
        <v>56</v>
      </c>
      <c r="AJ3848" t="s">
        <v>56</v>
      </c>
      <c r="AK3848" t="s">
        <v>56</v>
      </c>
      <c r="AS3848">
        <v>0</v>
      </c>
    </row>
    <row r="3849" spans="1:45" x14ac:dyDescent="0.25">
      <c r="A3849" s="1">
        <v>1.34413E+16</v>
      </c>
      <c r="B3849">
        <v>1631</v>
      </c>
      <c r="C3849" t="s">
        <v>15981</v>
      </c>
      <c r="D3849">
        <v>39.9</v>
      </c>
      <c r="E3849">
        <v>0</v>
      </c>
      <c r="F3849">
        <v>0</v>
      </c>
      <c r="G3849">
        <v>39.9</v>
      </c>
      <c r="H3849">
        <v>0</v>
      </c>
      <c r="I3849">
        <v>39.9</v>
      </c>
      <c r="J3849">
        <v>0</v>
      </c>
      <c r="K3849" t="s">
        <v>47</v>
      </c>
      <c r="L3849" t="s">
        <v>3111</v>
      </c>
      <c r="M3849">
        <v>946</v>
      </c>
      <c r="N3849" t="s">
        <v>15982</v>
      </c>
      <c r="O3849" t="s">
        <v>49</v>
      </c>
      <c r="Q3849" t="s">
        <v>15983</v>
      </c>
      <c r="R3849" s="2">
        <v>42857.368750000001</v>
      </c>
      <c r="S3849" s="2">
        <v>42857.410416666666</v>
      </c>
      <c r="T3849" t="s">
        <v>859</v>
      </c>
      <c r="U3849">
        <v>1</v>
      </c>
      <c r="V3849" t="s">
        <v>15984</v>
      </c>
      <c r="W3849" t="s">
        <v>68</v>
      </c>
      <c r="Y3849">
        <v>10</v>
      </c>
      <c r="Z3849">
        <v>0</v>
      </c>
      <c r="AA3849">
        <v>0</v>
      </c>
      <c r="AB3849" t="s">
        <v>54</v>
      </c>
      <c r="AC3849">
        <v>0</v>
      </c>
      <c r="AD3849" t="s">
        <v>55</v>
      </c>
      <c r="AF3849" t="s">
        <v>62</v>
      </c>
      <c r="AI3849" t="s">
        <v>56</v>
      </c>
      <c r="AJ3849" t="s">
        <v>56</v>
      </c>
      <c r="AK3849" t="s">
        <v>56</v>
      </c>
      <c r="AS3849">
        <v>0</v>
      </c>
    </row>
    <row r="3850" spans="1:45" x14ac:dyDescent="0.25">
      <c r="A3850" s="1">
        <v>1.34403E+16</v>
      </c>
      <c r="B3850">
        <v>1631</v>
      </c>
      <c r="C3850" t="s">
        <v>15981</v>
      </c>
      <c r="D3850">
        <v>14.5</v>
      </c>
      <c r="E3850">
        <v>0</v>
      </c>
      <c r="F3850">
        <v>0</v>
      </c>
      <c r="G3850">
        <v>14.5</v>
      </c>
      <c r="H3850">
        <v>0</v>
      </c>
      <c r="I3850">
        <v>14.5</v>
      </c>
      <c r="J3850">
        <v>0</v>
      </c>
      <c r="K3850" t="s">
        <v>47</v>
      </c>
      <c r="L3850" t="s">
        <v>3111</v>
      </c>
      <c r="M3850">
        <v>946</v>
      </c>
      <c r="N3850" t="s">
        <v>15982</v>
      </c>
      <c r="O3850" t="s">
        <v>49</v>
      </c>
      <c r="Q3850" t="s">
        <v>15983</v>
      </c>
      <c r="R3850" s="2">
        <v>42857.368750000001</v>
      </c>
      <c r="S3850" s="2">
        <v>42857.410416666666</v>
      </c>
      <c r="T3850" t="s">
        <v>2215</v>
      </c>
      <c r="U3850">
        <v>1</v>
      </c>
      <c r="V3850" t="s">
        <v>15984</v>
      </c>
      <c r="W3850" t="s">
        <v>68</v>
      </c>
      <c r="Y3850">
        <v>5</v>
      </c>
      <c r="Z3850">
        <v>0</v>
      </c>
      <c r="AA3850">
        <v>0</v>
      </c>
      <c r="AB3850" t="s">
        <v>54</v>
      </c>
      <c r="AC3850">
        <v>0</v>
      </c>
      <c r="AD3850" t="s">
        <v>55</v>
      </c>
      <c r="AF3850" t="s">
        <v>62</v>
      </c>
      <c r="AI3850" t="s">
        <v>56</v>
      </c>
      <c r="AJ3850" t="s">
        <v>56</v>
      </c>
      <c r="AK3850" t="s">
        <v>56</v>
      </c>
      <c r="AS3850">
        <v>0</v>
      </c>
    </row>
    <row r="3851" spans="1:45" x14ac:dyDescent="0.25">
      <c r="A3851" s="1">
        <v>1.34161E+16</v>
      </c>
      <c r="B3851">
        <v>1535</v>
      </c>
      <c r="C3851" t="s">
        <v>16010</v>
      </c>
      <c r="D3851">
        <v>126.83</v>
      </c>
      <c r="E3851">
        <v>0</v>
      </c>
      <c r="F3851">
        <v>0</v>
      </c>
      <c r="G3851">
        <v>126.83</v>
      </c>
      <c r="H3851">
        <v>0</v>
      </c>
      <c r="I3851">
        <v>126.83</v>
      </c>
      <c r="J3851">
        <v>0</v>
      </c>
      <c r="K3851" t="s">
        <v>47</v>
      </c>
      <c r="M3851">
        <v>2805</v>
      </c>
      <c r="N3851" t="s">
        <v>16011</v>
      </c>
      <c r="O3851" t="s">
        <v>49</v>
      </c>
      <c r="Q3851" t="s">
        <v>16012</v>
      </c>
      <c r="R3851" s="2">
        <v>42857.349305555559</v>
      </c>
      <c r="S3851" s="2">
        <v>42857.349305555559</v>
      </c>
      <c r="T3851" t="s">
        <v>16013</v>
      </c>
      <c r="U3851">
        <v>8</v>
      </c>
      <c r="V3851" t="s">
        <v>16014</v>
      </c>
      <c r="W3851" t="s">
        <v>53</v>
      </c>
      <c r="Y3851">
        <v>28</v>
      </c>
      <c r="Z3851">
        <v>0</v>
      </c>
      <c r="AA3851">
        <v>0</v>
      </c>
      <c r="AB3851" t="s">
        <v>54</v>
      </c>
      <c r="AC3851">
        <v>0</v>
      </c>
      <c r="AD3851" t="s">
        <v>55</v>
      </c>
      <c r="AF3851" t="s">
        <v>62</v>
      </c>
      <c r="AI3851" t="s">
        <v>56</v>
      </c>
      <c r="AJ3851" t="s">
        <v>56</v>
      </c>
      <c r="AK3851" t="s">
        <v>56</v>
      </c>
      <c r="AS3851">
        <v>0</v>
      </c>
    </row>
    <row r="3852" spans="1:45" x14ac:dyDescent="0.25">
      <c r="A3852" s="1">
        <v>1.34219E+16</v>
      </c>
      <c r="B3852">
        <v>1396</v>
      </c>
      <c r="C3852" t="s">
        <v>16015</v>
      </c>
      <c r="D3852">
        <v>24.46</v>
      </c>
      <c r="E3852">
        <v>5</v>
      </c>
      <c r="F3852">
        <v>0</v>
      </c>
      <c r="G3852">
        <v>29.46</v>
      </c>
      <c r="H3852">
        <v>0</v>
      </c>
      <c r="I3852">
        <v>29.46</v>
      </c>
      <c r="J3852">
        <v>0</v>
      </c>
      <c r="K3852" t="s">
        <v>47</v>
      </c>
      <c r="M3852">
        <v>3097</v>
      </c>
      <c r="N3852" t="s">
        <v>16016</v>
      </c>
      <c r="O3852" t="s">
        <v>49</v>
      </c>
      <c r="Q3852" t="s">
        <v>16017</v>
      </c>
      <c r="R3852" s="2">
        <v>42857.325694444444</v>
      </c>
      <c r="S3852" s="2">
        <v>42857.325694444444</v>
      </c>
      <c r="T3852" t="s">
        <v>16018</v>
      </c>
      <c r="U3852">
        <v>6</v>
      </c>
      <c r="V3852" t="s">
        <v>16019</v>
      </c>
      <c r="W3852" t="s">
        <v>61</v>
      </c>
      <c r="Y3852">
        <v>6</v>
      </c>
      <c r="Z3852">
        <v>0</v>
      </c>
      <c r="AA3852">
        <v>0</v>
      </c>
      <c r="AB3852" t="s">
        <v>54</v>
      </c>
      <c r="AC3852">
        <v>0</v>
      </c>
      <c r="AD3852" t="s">
        <v>55</v>
      </c>
      <c r="AF3852" t="s">
        <v>62</v>
      </c>
      <c r="AI3852" t="s">
        <v>56</v>
      </c>
      <c r="AJ3852" t="s">
        <v>56</v>
      </c>
      <c r="AK3852" t="s">
        <v>56</v>
      </c>
      <c r="AS3852">
        <v>0</v>
      </c>
    </row>
    <row r="3853" spans="1:45" x14ac:dyDescent="0.25">
      <c r="A3853" s="1">
        <v>1.33994E+16</v>
      </c>
      <c r="B3853">
        <v>1945</v>
      </c>
      <c r="C3853" t="s">
        <v>16020</v>
      </c>
      <c r="D3853">
        <v>9.7100000000000009</v>
      </c>
      <c r="E3853">
        <v>5</v>
      </c>
      <c r="F3853">
        <v>0</v>
      </c>
      <c r="G3853">
        <v>14.71</v>
      </c>
      <c r="H3853">
        <v>0</v>
      </c>
      <c r="I3853">
        <v>14.71</v>
      </c>
      <c r="J3853">
        <v>0</v>
      </c>
      <c r="K3853" t="s">
        <v>47</v>
      </c>
      <c r="M3853">
        <v>856</v>
      </c>
      <c r="N3853" t="s">
        <v>16021</v>
      </c>
      <c r="O3853" t="s">
        <v>49</v>
      </c>
      <c r="Q3853" t="s">
        <v>16022</v>
      </c>
      <c r="R3853" s="2">
        <v>42857.324999999997</v>
      </c>
      <c r="S3853" s="2">
        <v>42857.325694444444</v>
      </c>
      <c r="T3853" t="s">
        <v>1632</v>
      </c>
      <c r="U3853">
        <v>1</v>
      </c>
      <c r="V3853" t="s">
        <v>16023</v>
      </c>
      <c r="W3853" t="s">
        <v>61</v>
      </c>
      <c r="Y3853">
        <v>1</v>
      </c>
      <c r="Z3853">
        <v>0</v>
      </c>
      <c r="AA3853">
        <v>0</v>
      </c>
      <c r="AB3853" t="s">
        <v>54</v>
      </c>
      <c r="AC3853">
        <v>0</v>
      </c>
      <c r="AD3853" t="s">
        <v>55</v>
      </c>
      <c r="AF3853" t="s">
        <v>62</v>
      </c>
      <c r="AI3853" t="s">
        <v>56</v>
      </c>
      <c r="AJ3853" t="s">
        <v>56</v>
      </c>
      <c r="AK3853" t="s">
        <v>56</v>
      </c>
      <c r="AS3853">
        <v>0</v>
      </c>
    </row>
    <row r="3854" spans="1:45" x14ac:dyDescent="0.25">
      <c r="A3854" s="1">
        <v>1.3397E+16</v>
      </c>
      <c r="B3854">
        <v>1818</v>
      </c>
      <c r="C3854" t="s">
        <v>16024</v>
      </c>
      <c r="D3854">
        <v>98.45</v>
      </c>
      <c r="E3854">
        <v>0</v>
      </c>
      <c r="F3854">
        <v>0</v>
      </c>
      <c r="G3854">
        <v>98.45</v>
      </c>
      <c r="H3854">
        <v>0</v>
      </c>
      <c r="I3854">
        <v>98.45</v>
      </c>
      <c r="J3854">
        <v>0</v>
      </c>
      <c r="K3854" t="s">
        <v>47</v>
      </c>
      <c r="L3854" t="s">
        <v>16025</v>
      </c>
      <c r="M3854">
        <v>789</v>
      </c>
      <c r="N3854" t="s">
        <v>16026</v>
      </c>
      <c r="O3854" t="s">
        <v>49</v>
      </c>
      <c r="Q3854" t="s">
        <v>16027</v>
      </c>
      <c r="R3854" s="2">
        <v>42857.318749999999</v>
      </c>
      <c r="S3854" s="2">
        <v>42857.319444444445</v>
      </c>
      <c r="T3854" t="s">
        <v>7922</v>
      </c>
      <c r="U3854">
        <v>1</v>
      </c>
      <c r="V3854" t="s">
        <v>16028</v>
      </c>
      <c r="W3854" t="s">
        <v>61</v>
      </c>
      <c r="Y3854">
        <v>55</v>
      </c>
      <c r="Z3854">
        <v>0</v>
      </c>
      <c r="AA3854">
        <v>0</v>
      </c>
      <c r="AB3854" t="s">
        <v>54</v>
      </c>
      <c r="AC3854">
        <v>0</v>
      </c>
      <c r="AD3854" t="s">
        <v>55</v>
      </c>
      <c r="AF3854" t="s">
        <v>62</v>
      </c>
      <c r="AI3854" t="s">
        <v>56</v>
      </c>
      <c r="AJ3854" t="s">
        <v>56</v>
      </c>
      <c r="AK3854" t="s">
        <v>56</v>
      </c>
      <c r="AS3854">
        <v>0</v>
      </c>
    </row>
    <row r="3855" spans="1:45" x14ac:dyDescent="0.25">
      <c r="A3855" s="1">
        <v>1.18783E+16</v>
      </c>
      <c r="B3855">
        <v>2910</v>
      </c>
      <c r="C3855" t="s">
        <v>16029</v>
      </c>
      <c r="D3855">
        <v>120</v>
      </c>
      <c r="E3855">
        <v>0</v>
      </c>
      <c r="F3855">
        <v>0</v>
      </c>
      <c r="G3855">
        <v>120</v>
      </c>
      <c r="H3855">
        <v>0</v>
      </c>
      <c r="I3855">
        <v>120</v>
      </c>
      <c r="J3855">
        <v>0</v>
      </c>
      <c r="K3855" t="s">
        <v>47</v>
      </c>
      <c r="M3855">
        <v>2561</v>
      </c>
      <c r="N3855" t="s">
        <v>16030</v>
      </c>
      <c r="O3855" t="s">
        <v>49</v>
      </c>
      <c r="Q3855" t="s">
        <v>16031</v>
      </c>
      <c r="R3855" s="2">
        <v>42857.291666666664</v>
      </c>
      <c r="S3855" s="2">
        <v>42857.418749999997</v>
      </c>
      <c r="T3855" t="s">
        <v>16032</v>
      </c>
      <c r="U3855">
        <v>19</v>
      </c>
      <c r="V3855" t="s">
        <v>16033</v>
      </c>
      <c r="W3855" t="s">
        <v>53</v>
      </c>
      <c r="Y3855">
        <v>80</v>
      </c>
      <c r="Z3855">
        <v>0</v>
      </c>
      <c r="AA3855">
        <v>0</v>
      </c>
      <c r="AB3855" t="s">
        <v>54</v>
      </c>
      <c r="AC3855">
        <v>0</v>
      </c>
      <c r="AD3855" t="s">
        <v>55</v>
      </c>
      <c r="AF3855" t="s">
        <v>62</v>
      </c>
      <c r="AI3855" t="s">
        <v>56</v>
      </c>
      <c r="AJ3855" t="s">
        <v>56</v>
      </c>
      <c r="AK3855" t="s">
        <v>56</v>
      </c>
      <c r="AS3855">
        <v>0</v>
      </c>
    </row>
    <row r="3856" spans="1:45" x14ac:dyDescent="0.25">
      <c r="A3856" s="1">
        <v>1.33923E+16</v>
      </c>
      <c r="B3856">
        <v>15</v>
      </c>
      <c r="C3856" t="s">
        <v>16034</v>
      </c>
      <c r="D3856">
        <v>9.9</v>
      </c>
      <c r="E3856">
        <v>5</v>
      </c>
      <c r="F3856">
        <v>0</v>
      </c>
      <c r="G3856">
        <v>14.9</v>
      </c>
      <c r="H3856">
        <v>0</v>
      </c>
      <c r="I3856">
        <v>14.9</v>
      </c>
      <c r="J3856">
        <v>0</v>
      </c>
      <c r="K3856" t="s">
        <v>47</v>
      </c>
      <c r="M3856">
        <v>2138</v>
      </c>
      <c r="N3856" t="s">
        <v>16035</v>
      </c>
      <c r="O3856" t="s">
        <v>49</v>
      </c>
      <c r="Q3856" t="s">
        <v>16036</v>
      </c>
      <c r="R3856" s="2">
        <v>42857.265277777777</v>
      </c>
      <c r="S3856" s="2">
        <v>42857.265277777777</v>
      </c>
      <c r="T3856" t="s">
        <v>4572</v>
      </c>
      <c r="U3856">
        <v>1</v>
      </c>
      <c r="V3856" t="s">
        <v>16037</v>
      </c>
      <c r="W3856" t="s">
        <v>61</v>
      </c>
      <c r="Y3856">
        <v>1</v>
      </c>
      <c r="Z3856">
        <v>0</v>
      </c>
      <c r="AA3856">
        <v>0</v>
      </c>
      <c r="AB3856" t="s">
        <v>54</v>
      </c>
      <c r="AC3856">
        <v>0</v>
      </c>
      <c r="AD3856" t="s">
        <v>55</v>
      </c>
      <c r="AF3856" t="s">
        <v>62</v>
      </c>
      <c r="AI3856" t="s">
        <v>56</v>
      </c>
      <c r="AJ3856" t="s">
        <v>56</v>
      </c>
      <c r="AK3856" t="s">
        <v>56</v>
      </c>
      <c r="AS3856">
        <v>0</v>
      </c>
    </row>
    <row r="3857" spans="1:45" x14ac:dyDescent="0.25">
      <c r="A3857" s="1">
        <v>1.18848E+16</v>
      </c>
      <c r="B3857">
        <v>1293</v>
      </c>
      <c r="C3857" t="s">
        <v>16038</v>
      </c>
      <c r="D3857">
        <v>22.43</v>
      </c>
      <c r="E3857">
        <v>5</v>
      </c>
      <c r="F3857">
        <v>0</v>
      </c>
      <c r="G3857">
        <v>27.43</v>
      </c>
      <c r="H3857">
        <v>0</v>
      </c>
      <c r="I3857">
        <v>27.43</v>
      </c>
      <c r="J3857">
        <v>0</v>
      </c>
      <c r="K3857" t="s">
        <v>47</v>
      </c>
      <c r="M3857">
        <v>309</v>
      </c>
      <c r="N3857" t="s">
        <v>16039</v>
      </c>
      <c r="O3857" t="s">
        <v>49</v>
      </c>
      <c r="Q3857" t="s">
        <v>16040</v>
      </c>
      <c r="R3857" s="2">
        <v>42857.175000000003</v>
      </c>
      <c r="S3857" s="2">
        <v>42857.175694444442</v>
      </c>
      <c r="T3857" t="s">
        <v>16041</v>
      </c>
      <c r="U3857">
        <v>8</v>
      </c>
      <c r="V3857" t="s">
        <v>16042</v>
      </c>
      <c r="W3857" t="s">
        <v>68</v>
      </c>
      <c r="Y3857">
        <v>9</v>
      </c>
      <c r="Z3857">
        <v>0</v>
      </c>
      <c r="AA3857">
        <v>0</v>
      </c>
      <c r="AB3857" t="s">
        <v>54</v>
      </c>
      <c r="AC3857">
        <v>0</v>
      </c>
      <c r="AD3857" t="s">
        <v>55</v>
      </c>
      <c r="AF3857" t="s">
        <v>62</v>
      </c>
      <c r="AI3857" t="s">
        <v>56</v>
      </c>
      <c r="AJ3857" t="s">
        <v>56</v>
      </c>
      <c r="AK3857" t="s">
        <v>56</v>
      </c>
      <c r="AS3857">
        <v>0</v>
      </c>
    </row>
    <row r="3858" spans="1:45" x14ac:dyDescent="0.25">
      <c r="A3858" s="1">
        <v>1.33968E+16</v>
      </c>
      <c r="B3858">
        <v>1899</v>
      </c>
      <c r="C3858" t="s">
        <v>16043</v>
      </c>
      <c r="D3858">
        <v>78.42</v>
      </c>
      <c r="E3858">
        <v>0</v>
      </c>
      <c r="F3858">
        <v>0</v>
      </c>
      <c r="G3858">
        <v>78.42</v>
      </c>
      <c r="H3858">
        <v>0</v>
      </c>
      <c r="I3858">
        <v>78.42</v>
      </c>
      <c r="J3858">
        <v>0</v>
      </c>
      <c r="K3858" t="s">
        <v>47</v>
      </c>
      <c r="M3858">
        <v>1688</v>
      </c>
      <c r="N3858" t="s">
        <v>16044</v>
      </c>
      <c r="O3858" t="s">
        <v>49</v>
      </c>
      <c r="Q3858" t="s">
        <v>16043</v>
      </c>
      <c r="R3858" s="2">
        <v>42857.082638888889</v>
      </c>
      <c r="S3858" s="2">
        <v>42857.082638888889</v>
      </c>
      <c r="T3858" t="s">
        <v>16045</v>
      </c>
      <c r="U3858">
        <v>12</v>
      </c>
      <c r="V3858" t="s">
        <v>16046</v>
      </c>
      <c r="W3858" t="s">
        <v>53</v>
      </c>
      <c r="Y3858">
        <v>36</v>
      </c>
      <c r="Z3858">
        <v>0</v>
      </c>
      <c r="AA3858">
        <v>0</v>
      </c>
      <c r="AB3858" t="s">
        <v>54</v>
      </c>
      <c r="AC3858">
        <v>0</v>
      </c>
      <c r="AD3858" t="s">
        <v>55</v>
      </c>
      <c r="AF3858" t="s">
        <v>62</v>
      </c>
      <c r="AI3858" t="s">
        <v>56</v>
      </c>
      <c r="AJ3858" t="s">
        <v>56</v>
      </c>
      <c r="AK3858" t="s">
        <v>56</v>
      </c>
      <c r="AS3858">
        <v>0</v>
      </c>
    </row>
    <row r="3859" spans="1:45" x14ac:dyDescent="0.25">
      <c r="A3859" s="1">
        <v>1.33755E+16</v>
      </c>
      <c r="B3859">
        <v>1509</v>
      </c>
      <c r="C3859" t="s">
        <v>16047</v>
      </c>
      <c r="D3859">
        <v>21.15</v>
      </c>
      <c r="E3859">
        <v>5</v>
      </c>
      <c r="F3859">
        <v>0</v>
      </c>
      <c r="G3859">
        <v>26.15</v>
      </c>
      <c r="H3859">
        <v>0</v>
      </c>
      <c r="I3859">
        <v>26.15</v>
      </c>
      <c r="J3859">
        <v>0</v>
      </c>
      <c r="K3859" t="s">
        <v>47</v>
      </c>
      <c r="M3859">
        <v>1299</v>
      </c>
      <c r="N3859" t="s">
        <v>16048</v>
      </c>
      <c r="O3859" t="s">
        <v>49</v>
      </c>
      <c r="Q3859" t="s">
        <v>16049</v>
      </c>
      <c r="R3859" s="2">
        <v>42857.076388888891</v>
      </c>
      <c r="S3859" s="2">
        <v>42857.076388888891</v>
      </c>
      <c r="T3859" t="s">
        <v>16050</v>
      </c>
      <c r="U3859">
        <v>6</v>
      </c>
      <c r="V3859" t="s">
        <v>16051</v>
      </c>
      <c r="W3859" t="s">
        <v>61</v>
      </c>
      <c r="Y3859">
        <v>8</v>
      </c>
      <c r="Z3859">
        <v>0</v>
      </c>
      <c r="AA3859">
        <v>0</v>
      </c>
      <c r="AB3859" t="s">
        <v>54</v>
      </c>
      <c r="AC3859">
        <v>0</v>
      </c>
      <c r="AD3859" t="s">
        <v>55</v>
      </c>
      <c r="AF3859" t="s">
        <v>62</v>
      </c>
      <c r="AI3859" t="s">
        <v>56</v>
      </c>
      <c r="AJ3859" t="s">
        <v>56</v>
      </c>
      <c r="AK3859" t="s">
        <v>56</v>
      </c>
      <c r="AS3859">
        <v>0</v>
      </c>
    </row>
    <row r="3860" spans="1:45" x14ac:dyDescent="0.25">
      <c r="A3860" s="1">
        <v>1.33728E+16</v>
      </c>
      <c r="B3860">
        <v>665</v>
      </c>
      <c r="C3860" t="s">
        <v>16052</v>
      </c>
      <c r="D3860">
        <v>13.8</v>
      </c>
      <c r="E3860">
        <v>5</v>
      </c>
      <c r="F3860">
        <v>0</v>
      </c>
      <c r="G3860">
        <v>18.8</v>
      </c>
      <c r="H3860">
        <v>0</v>
      </c>
      <c r="I3860">
        <v>18.8</v>
      </c>
      <c r="J3860">
        <v>0</v>
      </c>
      <c r="K3860" t="s">
        <v>47</v>
      </c>
      <c r="M3860">
        <v>1722</v>
      </c>
      <c r="N3860" t="s">
        <v>16053</v>
      </c>
      <c r="O3860" t="s">
        <v>49</v>
      </c>
      <c r="Q3860" t="s">
        <v>16054</v>
      </c>
      <c r="R3860" s="2">
        <v>42857.056250000001</v>
      </c>
      <c r="S3860" s="2">
        <v>42857.056250000001</v>
      </c>
      <c r="T3860" t="s">
        <v>10007</v>
      </c>
      <c r="U3860">
        <v>1</v>
      </c>
      <c r="V3860" t="s">
        <v>16055</v>
      </c>
      <c r="W3860" t="s">
        <v>68</v>
      </c>
      <c r="Y3860">
        <v>2</v>
      </c>
      <c r="Z3860">
        <v>0</v>
      </c>
      <c r="AA3860">
        <v>0</v>
      </c>
      <c r="AB3860" t="s">
        <v>54</v>
      </c>
      <c r="AC3860">
        <v>0</v>
      </c>
      <c r="AD3860" t="s">
        <v>55</v>
      </c>
      <c r="AF3860" t="s">
        <v>62</v>
      </c>
      <c r="AI3860" t="s">
        <v>56</v>
      </c>
      <c r="AJ3860" t="s">
        <v>56</v>
      </c>
      <c r="AK3860" t="s">
        <v>56</v>
      </c>
      <c r="AS3860">
        <v>0</v>
      </c>
    </row>
    <row r="3861" spans="1:45" x14ac:dyDescent="0.25">
      <c r="A3861" s="1">
        <v>1.33776E+16</v>
      </c>
      <c r="B3861">
        <v>3085</v>
      </c>
      <c r="C3861" t="s">
        <v>16056</v>
      </c>
      <c r="D3861">
        <v>3.87</v>
      </c>
      <c r="E3861">
        <v>5</v>
      </c>
      <c r="F3861">
        <v>0</v>
      </c>
      <c r="G3861">
        <v>8.8699999999999992</v>
      </c>
      <c r="H3861">
        <v>0</v>
      </c>
      <c r="I3861">
        <v>8.8699999999999992</v>
      </c>
      <c r="J3861">
        <v>0</v>
      </c>
      <c r="K3861" t="s">
        <v>47</v>
      </c>
      <c r="M3861">
        <v>2863</v>
      </c>
      <c r="N3861" t="s">
        <v>16057</v>
      </c>
      <c r="O3861" t="s">
        <v>49</v>
      </c>
      <c r="Q3861" t="s">
        <v>16056</v>
      </c>
      <c r="R3861" s="2">
        <v>42857.038888888892</v>
      </c>
      <c r="S3861" s="2">
        <v>42857.038888888892</v>
      </c>
      <c r="T3861" t="s">
        <v>274</v>
      </c>
      <c r="U3861">
        <v>1</v>
      </c>
      <c r="V3861" t="s">
        <v>16058</v>
      </c>
      <c r="W3861" t="s">
        <v>61</v>
      </c>
      <c r="Y3861">
        <v>3</v>
      </c>
      <c r="Z3861">
        <v>0</v>
      </c>
      <c r="AA3861">
        <v>0</v>
      </c>
      <c r="AB3861" t="s">
        <v>54</v>
      </c>
      <c r="AC3861">
        <v>0</v>
      </c>
      <c r="AD3861" t="s">
        <v>55</v>
      </c>
      <c r="AF3861" t="s">
        <v>62</v>
      </c>
      <c r="AI3861" t="s">
        <v>56</v>
      </c>
      <c r="AJ3861" t="s">
        <v>56</v>
      </c>
      <c r="AK3861" t="s">
        <v>56</v>
      </c>
      <c r="AS3861">
        <v>0</v>
      </c>
    </row>
    <row r="3862" spans="1:45" x14ac:dyDescent="0.25">
      <c r="A3862" s="1">
        <v>1.33637E+16</v>
      </c>
      <c r="B3862">
        <v>435</v>
      </c>
      <c r="C3862" t="s">
        <v>16059</v>
      </c>
      <c r="D3862">
        <v>28.2</v>
      </c>
      <c r="E3862">
        <v>5</v>
      </c>
      <c r="F3862">
        <v>0</v>
      </c>
      <c r="G3862">
        <v>33.200000000000003</v>
      </c>
      <c r="H3862">
        <v>0</v>
      </c>
      <c r="I3862">
        <v>33.200000000000003</v>
      </c>
      <c r="J3862">
        <v>0</v>
      </c>
      <c r="K3862" t="s">
        <v>47</v>
      </c>
      <c r="M3862">
        <v>2891</v>
      </c>
      <c r="N3862" t="s">
        <v>16060</v>
      </c>
      <c r="O3862" t="s">
        <v>49</v>
      </c>
      <c r="Q3862" t="s">
        <v>16059</v>
      </c>
      <c r="R3862" s="2">
        <v>42856.996527777781</v>
      </c>
      <c r="S3862" s="2">
        <v>42856.99722222222</v>
      </c>
      <c r="T3862" t="s">
        <v>16061</v>
      </c>
      <c r="U3862">
        <v>9</v>
      </c>
      <c r="V3862" t="s">
        <v>16062</v>
      </c>
      <c r="W3862" t="s">
        <v>68</v>
      </c>
      <c r="Y3862">
        <v>12</v>
      </c>
      <c r="Z3862">
        <v>0</v>
      </c>
      <c r="AA3862">
        <v>0</v>
      </c>
      <c r="AB3862" t="s">
        <v>54</v>
      </c>
      <c r="AC3862">
        <v>0</v>
      </c>
      <c r="AD3862" t="s">
        <v>55</v>
      </c>
      <c r="AF3862" t="s">
        <v>62</v>
      </c>
      <c r="AI3862" t="s">
        <v>56</v>
      </c>
      <c r="AJ3862" t="s">
        <v>56</v>
      </c>
      <c r="AK3862" t="s">
        <v>56</v>
      </c>
      <c r="AS3862">
        <v>0</v>
      </c>
    </row>
    <row r="3863" spans="1:45" x14ac:dyDescent="0.25">
      <c r="A3863" s="1">
        <v>1.33549E+16</v>
      </c>
      <c r="B3863">
        <v>2384</v>
      </c>
      <c r="C3863" t="s">
        <v>16063</v>
      </c>
      <c r="D3863">
        <v>3.9</v>
      </c>
      <c r="E3863">
        <v>5</v>
      </c>
      <c r="F3863">
        <v>0</v>
      </c>
      <c r="G3863">
        <v>8.9</v>
      </c>
      <c r="H3863">
        <v>0</v>
      </c>
      <c r="I3863">
        <v>8.9</v>
      </c>
      <c r="J3863">
        <v>0</v>
      </c>
      <c r="K3863" t="s">
        <v>47</v>
      </c>
      <c r="M3863">
        <v>305</v>
      </c>
      <c r="N3863" t="s">
        <v>16064</v>
      </c>
      <c r="O3863" t="s">
        <v>49</v>
      </c>
      <c r="Q3863" t="s">
        <v>16065</v>
      </c>
      <c r="R3863" s="2">
        <v>42856.990972222222</v>
      </c>
      <c r="S3863" s="2">
        <v>42856.990972222222</v>
      </c>
      <c r="T3863" t="s">
        <v>14336</v>
      </c>
      <c r="U3863">
        <v>1</v>
      </c>
      <c r="V3863" t="s">
        <v>16066</v>
      </c>
      <c r="W3863" t="s">
        <v>61</v>
      </c>
      <c r="Y3863">
        <v>2</v>
      </c>
      <c r="Z3863">
        <v>0</v>
      </c>
      <c r="AA3863">
        <v>0</v>
      </c>
      <c r="AB3863" t="s">
        <v>54</v>
      </c>
      <c r="AC3863">
        <v>0</v>
      </c>
      <c r="AD3863" t="s">
        <v>55</v>
      </c>
      <c r="AF3863" t="s">
        <v>62</v>
      </c>
      <c r="AI3863" t="s">
        <v>56</v>
      </c>
      <c r="AJ3863" t="s">
        <v>56</v>
      </c>
      <c r="AK3863" t="s">
        <v>56</v>
      </c>
      <c r="AS3863">
        <v>0</v>
      </c>
    </row>
    <row r="3864" spans="1:45" x14ac:dyDescent="0.25">
      <c r="A3864" s="1">
        <v>1.18619E+16</v>
      </c>
      <c r="B3864">
        <v>1500</v>
      </c>
      <c r="C3864" t="s">
        <v>16067</v>
      </c>
      <c r="D3864">
        <v>125.4</v>
      </c>
      <c r="E3864">
        <v>0</v>
      </c>
      <c r="F3864">
        <v>0</v>
      </c>
      <c r="G3864">
        <v>125.4</v>
      </c>
      <c r="H3864">
        <v>0</v>
      </c>
      <c r="I3864">
        <v>125.4</v>
      </c>
      <c r="J3864">
        <v>0</v>
      </c>
      <c r="K3864" t="s">
        <v>47</v>
      </c>
      <c r="M3864">
        <v>2804</v>
      </c>
      <c r="N3864" t="s">
        <v>16068</v>
      </c>
      <c r="O3864" t="s">
        <v>49</v>
      </c>
      <c r="P3864" t="s">
        <v>16069</v>
      </c>
      <c r="Q3864" t="s">
        <v>16070</v>
      </c>
      <c r="R3864" s="2">
        <v>42856.984722222223</v>
      </c>
      <c r="S3864" s="2">
        <v>42857.587500000001</v>
      </c>
      <c r="T3864" t="s">
        <v>16071</v>
      </c>
      <c r="U3864">
        <v>12</v>
      </c>
      <c r="V3864" t="s">
        <v>16072</v>
      </c>
      <c r="W3864" t="s">
        <v>53</v>
      </c>
      <c r="Y3864">
        <v>28</v>
      </c>
      <c r="Z3864">
        <v>0</v>
      </c>
      <c r="AA3864">
        <v>0</v>
      </c>
      <c r="AB3864" t="s">
        <v>54</v>
      </c>
      <c r="AC3864">
        <v>0</v>
      </c>
      <c r="AD3864" t="s">
        <v>55</v>
      </c>
      <c r="AF3864" t="s">
        <v>62</v>
      </c>
      <c r="AI3864" t="s">
        <v>56</v>
      </c>
      <c r="AJ3864" t="s">
        <v>56</v>
      </c>
      <c r="AK3864" t="s">
        <v>56</v>
      </c>
      <c r="AS3864">
        <v>0</v>
      </c>
    </row>
    <row r="3865" spans="1:45" x14ac:dyDescent="0.25">
      <c r="A3865" s="1">
        <v>1.33746E+16</v>
      </c>
      <c r="B3865">
        <v>423</v>
      </c>
      <c r="C3865" t="s">
        <v>16073</v>
      </c>
      <c r="D3865">
        <v>58.94</v>
      </c>
      <c r="E3865">
        <v>0</v>
      </c>
      <c r="F3865">
        <v>0</v>
      </c>
      <c r="G3865">
        <v>58.94</v>
      </c>
      <c r="H3865">
        <v>0</v>
      </c>
      <c r="I3865">
        <v>58.94</v>
      </c>
      <c r="J3865">
        <v>0</v>
      </c>
      <c r="K3865" t="s">
        <v>47</v>
      </c>
      <c r="M3865">
        <v>1052</v>
      </c>
      <c r="N3865" t="s">
        <v>16074</v>
      </c>
      <c r="O3865" t="s">
        <v>49</v>
      </c>
      <c r="Q3865" t="s">
        <v>16075</v>
      </c>
      <c r="R3865" s="2">
        <v>42856.98333333333</v>
      </c>
      <c r="S3865" s="2">
        <v>42856.995833333334</v>
      </c>
      <c r="T3865" t="s">
        <v>16076</v>
      </c>
      <c r="U3865">
        <v>16</v>
      </c>
      <c r="V3865" t="s">
        <v>16077</v>
      </c>
      <c r="W3865" t="s">
        <v>61</v>
      </c>
      <c r="Y3865">
        <v>16</v>
      </c>
      <c r="Z3865">
        <v>0</v>
      </c>
      <c r="AA3865">
        <v>0</v>
      </c>
      <c r="AB3865" t="s">
        <v>54</v>
      </c>
      <c r="AC3865">
        <v>0</v>
      </c>
      <c r="AD3865" t="s">
        <v>55</v>
      </c>
      <c r="AF3865" t="s">
        <v>62</v>
      </c>
      <c r="AI3865" t="s">
        <v>56</v>
      </c>
      <c r="AJ3865" t="s">
        <v>56</v>
      </c>
      <c r="AK3865" t="s">
        <v>56</v>
      </c>
      <c r="AS3865">
        <v>0</v>
      </c>
    </row>
    <row r="3866" spans="1:45" x14ac:dyDescent="0.25">
      <c r="A3866" s="1">
        <v>1.33523E+16</v>
      </c>
      <c r="B3866">
        <v>654</v>
      </c>
      <c r="C3866" t="s">
        <v>3051</v>
      </c>
      <c r="D3866">
        <v>428</v>
      </c>
      <c r="E3866">
        <v>20</v>
      </c>
      <c r="F3866">
        <v>0</v>
      </c>
      <c r="G3866">
        <v>448</v>
      </c>
      <c r="H3866">
        <v>0</v>
      </c>
      <c r="I3866">
        <v>448</v>
      </c>
      <c r="J3866">
        <v>0</v>
      </c>
      <c r="K3866" t="s">
        <v>47</v>
      </c>
      <c r="L3866" t="s">
        <v>16078</v>
      </c>
      <c r="M3866">
        <v>1405</v>
      </c>
      <c r="N3866" t="s">
        <v>3053</v>
      </c>
      <c r="O3866" t="s">
        <v>49</v>
      </c>
      <c r="Q3866" t="s">
        <v>3054</v>
      </c>
      <c r="R3866" s="2">
        <v>42856.982638888891</v>
      </c>
      <c r="S3866" s="2">
        <v>42857.544444444444</v>
      </c>
      <c r="T3866" t="s">
        <v>16079</v>
      </c>
      <c r="U3866">
        <v>15</v>
      </c>
      <c r="V3866" t="s">
        <v>15859</v>
      </c>
      <c r="W3866" t="s">
        <v>68</v>
      </c>
      <c r="X3866" t="s">
        <v>1003</v>
      </c>
      <c r="Y3866">
        <v>90</v>
      </c>
      <c r="Z3866">
        <v>0</v>
      </c>
      <c r="AA3866">
        <v>0</v>
      </c>
      <c r="AB3866" t="s">
        <v>54</v>
      </c>
      <c r="AC3866">
        <v>0</v>
      </c>
      <c r="AD3866" t="s">
        <v>55</v>
      </c>
      <c r="AF3866" t="s">
        <v>62</v>
      </c>
      <c r="AI3866" t="s">
        <v>56</v>
      </c>
      <c r="AJ3866" t="s">
        <v>56</v>
      </c>
      <c r="AK3866" t="s">
        <v>56</v>
      </c>
      <c r="AS3866">
        <v>0</v>
      </c>
    </row>
    <row r="3867" spans="1:45" x14ac:dyDescent="0.25">
      <c r="A3867" s="1">
        <v>1.3349E+16</v>
      </c>
      <c r="B3867">
        <v>2125</v>
      </c>
      <c r="C3867" t="s">
        <v>12024</v>
      </c>
      <c r="D3867">
        <v>121.21</v>
      </c>
      <c r="E3867">
        <v>0</v>
      </c>
      <c r="F3867">
        <v>0</v>
      </c>
      <c r="G3867">
        <v>121.21</v>
      </c>
      <c r="H3867">
        <v>0</v>
      </c>
      <c r="I3867">
        <v>121.21</v>
      </c>
      <c r="J3867">
        <v>0</v>
      </c>
      <c r="K3867" t="s">
        <v>47</v>
      </c>
      <c r="M3867">
        <v>606</v>
      </c>
      <c r="N3867" t="s">
        <v>12025</v>
      </c>
      <c r="O3867" t="s">
        <v>49</v>
      </c>
      <c r="Q3867" t="s">
        <v>12026</v>
      </c>
      <c r="R3867" s="2">
        <v>42856.981249999997</v>
      </c>
      <c r="S3867" s="2">
        <v>42856.981249999997</v>
      </c>
      <c r="T3867" t="s">
        <v>16080</v>
      </c>
      <c r="U3867">
        <v>23</v>
      </c>
      <c r="V3867" t="s">
        <v>16081</v>
      </c>
      <c r="W3867" t="s">
        <v>53</v>
      </c>
      <c r="Y3867">
        <v>75</v>
      </c>
      <c r="Z3867">
        <v>0</v>
      </c>
      <c r="AA3867">
        <v>0</v>
      </c>
      <c r="AB3867" t="s">
        <v>54</v>
      </c>
      <c r="AC3867">
        <v>0</v>
      </c>
      <c r="AD3867" t="s">
        <v>55</v>
      </c>
      <c r="AF3867" t="s">
        <v>62</v>
      </c>
      <c r="AI3867" t="s">
        <v>56</v>
      </c>
      <c r="AJ3867" t="s">
        <v>56</v>
      </c>
      <c r="AK3867" t="s">
        <v>56</v>
      </c>
      <c r="AS3867">
        <v>0</v>
      </c>
    </row>
    <row r="3868" spans="1:45" x14ac:dyDescent="0.25">
      <c r="A3868" s="1">
        <v>1.33405E+16</v>
      </c>
      <c r="B3868">
        <v>1106</v>
      </c>
      <c r="C3868" t="s">
        <v>16082</v>
      </c>
      <c r="D3868">
        <v>3.92</v>
      </c>
      <c r="E3868">
        <v>5</v>
      </c>
      <c r="F3868">
        <v>0</v>
      </c>
      <c r="G3868">
        <v>8.92</v>
      </c>
      <c r="H3868">
        <v>0</v>
      </c>
      <c r="I3868">
        <v>8.92</v>
      </c>
      <c r="J3868">
        <v>0</v>
      </c>
      <c r="K3868" t="s">
        <v>47</v>
      </c>
      <c r="M3868">
        <v>312</v>
      </c>
      <c r="N3868" t="s">
        <v>16083</v>
      </c>
      <c r="O3868" t="s">
        <v>49</v>
      </c>
      <c r="Q3868" t="s">
        <v>16084</v>
      </c>
      <c r="R3868" s="2">
        <v>42856.963194444441</v>
      </c>
      <c r="S3868" s="2">
        <v>42856.963194444441</v>
      </c>
      <c r="T3868" t="s">
        <v>859</v>
      </c>
      <c r="U3868">
        <v>1</v>
      </c>
      <c r="V3868" t="s">
        <v>16085</v>
      </c>
      <c r="W3868" t="s">
        <v>61</v>
      </c>
      <c r="Y3868">
        <v>1</v>
      </c>
      <c r="Z3868">
        <v>0</v>
      </c>
      <c r="AA3868">
        <v>0</v>
      </c>
      <c r="AB3868" t="s">
        <v>54</v>
      </c>
      <c r="AC3868">
        <v>0</v>
      </c>
      <c r="AD3868" t="s">
        <v>55</v>
      </c>
      <c r="AF3868" t="s">
        <v>62</v>
      </c>
      <c r="AI3868" t="s">
        <v>56</v>
      </c>
      <c r="AJ3868" t="s">
        <v>56</v>
      </c>
      <c r="AK3868" t="s">
        <v>56</v>
      </c>
      <c r="AS3868">
        <v>0</v>
      </c>
    </row>
    <row r="3869" spans="1:45" x14ac:dyDescent="0.25">
      <c r="A3869" s="1">
        <v>1.18544E+16</v>
      </c>
      <c r="B3869">
        <v>2019</v>
      </c>
      <c r="C3869" t="s">
        <v>16086</v>
      </c>
      <c r="D3869">
        <v>131.94999999999999</v>
      </c>
      <c r="E3869">
        <v>0</v>
      </c>
      <c r="F3869">
        <v>0</v>
      </c>
      <c r="G3869">
        <v>131.94999999999999</v>
      </c>
      <c r="H3869">
        <v>0</v>
      </c>
      <c r="I3869">
        <v>131.94999999999999</v>
      </c>
      <c r="J3869">
        <v>0</v>
      </c>
      <c r="K3869" t="s">
        <v>47</v>
      </c>
      <c r="M3869">
        <v>1945</v>
      </c>
      <c r="N3869" t="s">
        <v>16087</v>
      </c>
      <c r="O3869" t="s">
        <v>49</v>
      </c>
      <c r="Q3869" t="s">
        <v>16088</v>
      </c>
      <c r="R3869" s="2">
        <v>42856.959722222222</v>
      </c>
      <c r="S3869" s="2">
        <v>42856.959722222222</v>
      </c>
      <c r="T3869" t="s">
        <v>16089</v>
      </c>
      <c r="U3869">
        <v>20</v>
      </c>
      <c r="V3869" t="s">
        <v>16090</v>
      </c>
      <c r="W3869" t="s">
        <v>53</v>
      </c>
      <c r="Y3869">
        <v>30</v>
      </c>
      <c r="Z3869">
        <v>0</v>
      </c>
      <c r="AA3869">
        <v>0</v>
      </c>
      <c r="AB3869" t="s">
        <v>54</v>
      </c>
      <c r="AC3869">
        <v>0</v>
      </c>
      <c r="AD3869" t="s">
        <v>55</v>
      </c>
      <c r="AF3869" t="s">
        <v>62</v>
      </c>
      <c r="AI3869" t="s">
        <v>56</v>
      </c>
      <c r="AJ3869" t="s">
        <v>56</v>
      </c>
      <c r="AK3869" t="s">
        <v>56</v>
      </c>
      <c r="AS3869">
        <v>0</v>
      </c>
    </row>
    <row r="3870" spans="1:45" x14ac:dyDescent="0.25">
      <c r="A3870" s="1">
        <v>1.33352E+16</v>
      </c>
      <c r="B3870">
        <v>1680</v>
      </c>
      <c r="C3870" t="s">
        <v>16091</v>
      </c>
      <c r="D3870">
        <v>19.600000000000001</v>
      </c>
      <c r="E3870">
        <v>5</v>
      </c>
      <c r="F3870">
        <v>0</v>
      </c>
      <c r="G3870">
        <v>24.6</v>
      </c>
      <c r="H3870">
        <v>0</v>
      </c>
      <c r="I3870">
        <v>24.6</v>
      </c>
      <c r="J3870">
        <v>0</v>
      </c>
      <c r="K3870" t="s">
        <v>47</v>
      </c>
      <c r="M3870">
        <v>912</v>
      </c>
      <c r="N3870" t="s">
        <v>16092</v>
      </c>
      <c r="O3870" t="s">
        <v>49</v>
      </c>
      <c r="Q3870" t="s">
        <v>16093</v>
      </c>
      <c r="R3870" s="2">
        <v>42856.95416666667</v>
      </c>
      <c r="S3870" s="2">
        <v>42856.954861111109</v>
      </c>
      <c r="T3870" t="s">
        <v>72</v>
      </c>
      <c r="U3870">
        <v>1</v>
      </c>
      <c r="V3870" t="s">
        <v>16094</v>
      </c>
      <c r="W3870" t="s">
        <v>68</v>
      </c>
      <c r="Y3870">
        <v>4</v>
      </c>
      <c r="Z3870">
        <v>0</v>
      </c>
      <c r="AA3870">
        <v>0</v>
      </c>
      <c r="AB3870" t="s">
        <v>54</v>
      </c>
      <c r="AC3870">
        <v>0</v>
      </c>
      <c r="AD3870" t="s">
        <v>55</v>
      </c>
      <c r="AF3870" t="s">
        <v>62</v>
      </c>
      <c r="AI3870" t="s">
        <v>56</v>
      </c>
      <c r="AJ3870" t="s">
        <v>56</v>
      </c>
      <c r="AK3870" t="s">
        <v>56</v>
      </c>
      <c r="AS3870">
        <v>0</v>
      </c>
    </row>
    <row r="3871" spans="1:45" x14ac:dyDescent="0.25">
      <c r="A3871" s="1">
        <v>1.33575E+16</v>
      </c>
      <c r="B3871">
        <v>2581</v>
      </c>
      <c r="C3871" t="s">
        <v>16095</v>
      </c>
      <c r="D3871">
        <v>358</v>
      </c>
      <c r="E3871">
        <v>0</v>
      </c>
      <c r="F3871">
        <v>0</v>
      </c>
      <c r="G3871">
        <v>358</v>
      </c>
      <c r="H3871">
        <v>0</v>
      </c>
      <c r="I3871">
        <v>358</v>
      </c>
      <c r="J3871">
        <v>0</v>
      </c>
      <c r="K3871" t="s">
        <v>47</v>
      </c>
      <c r="M3871">
        <v>1582</v>
      </c>
      <c r="N3871" t="s">
        <v>16096</v>
      </c>
      <c r="O3871" t="s">
        <v>49</v>
      </c>
      <c r="Q3871" t="s">
        <v>16097</v>
      </c>
      <c r="R3871" s="2">
        <v>42856.952777777777</v>
      </c>
      <c r="S3871" s="2">
        <v>42856.952777777777</v>
      </c>
      <c r="T3871" t="s">
        <v>4698</v>
      </c>
      <c r="U3871">
        <v>1</v>
      </c>
      <c r="V3871" t="s">
        <v>16098</v>
      </c>
      <c r="W3871" t="s">
        <v>53</v>
      </c>
      <c r="Y3871">
        <v>200</v>
      </c>
      <c r="Z3871">
        <v>0</v>
      </c>
      <c r="AA3871">
        <v>0</v>
      </c>
      <c r="AB3871" t="s">
        <v>54</v>
      </c>
      <c r="AC3871">
        <v>0</v>
      </c>
      <c r="AD3871" t="s">
        <v>55</v>
      </c>
      <c r="AI3871" t="s">
        <v>56</v>
      </c>
      <c r="AJ3871" t="s">
        <v>56</v>
      </c>
      <c r="AK3871" t="s">
        <v>56</v>
      </c>
      <c r="AS3871">
        <v>0</v>
      </c>
    </row>
    <row r="3872" spans="1:45" x14ac:dyDescent="0.25">
      <c r="A3872" s="1">
        <v>1.3357E+16</v>
      </c>
      <c r="B3872">
        <v>2507</v>
      </c>
      <c r="C3872" t="s">
        <v>16099</v>
      </c>
      <c r="D3872">
        <v>60.98</v>
      </c>
      <c r="E3872">
        <v>0</v>
      </c>
      <c r="F3872">
        <v>0</v>
      </c>
      <c r="G3872">
        <v>60.98</v>
      </c>
      <c r="H3872">
        <v>0</v>
      </c>
      <c r="I3872">
        <v>60.98</v>
      </c>
      <c r="J3872">
        <v>0</v>
      </c>
      <c r="K3872" t="s">
        <v>47</v>
      </c>
      <c r="M3872">
        <v>895</v>
      </c>
      <c r="N3872" t="s">
        <v>16100</v>
      </c>
      <c r="O3872" t="s">
        <v>49</v>
      </c>
      <c r="Q3872" t="s">
        <v>16101</v>
      </c>
      <c r="R3872" s="2">
        <v>42856.952777777777</v>
      </c>
      <c r="S3872" s="2">
        <v>42856.952777777777</v>
      </c>
      <c r="T3872" t="s">
        <v>16102</v>
      </c>
      <c r="U3872">
        <v>4</v>
      </c>
      <c r="V3872" t="s">
        <v>16103</v>
      </c>
      <c r="W3872" t="s">
        <v>61</v>
      </c>
      <c r="Y3872">
        <v>8</v>
      </c>
      <c r="Z3872">
        <v>0</v>
      </c>
      <c r="AA3872">
        <v>0</v>
      </c>
      <c r="AB3872" t="s">
        <v>54</v>
      </c>
      <c r="AC3872">
        <v>0</v>
      </c>
      <c r="AD3872" t="s">
        <v>55</v>
      </c>
      <c r="AF3872" t="s">
        <v>62</v>
      </c>
      <c r="AI3872" t="s">
        <v>56</v>
      </c>
      <c r="AJ3872" t="s">
        <v>56</v>
      </c>
      <c r="AK3872" t="s">
        <v>56</v>
      </c>
      <c r="AS3872">
        <v>0</v>
      </c>
    </row>
    <row r="3873" spans="1:45" x14ac:dyDescent="0.25">
      <c r="A3873" s="1">
        <v>1.33231E+16</v>
      </c>
      <c r="B3873">
        <v>2091</v>
      </c>
      <c r="C3873" t="s">
        <v>16104</v>
      </c>
      <c r="D3873">
        <v>60.36</v>
      </c>
      <c r="E3873">
        <v>0</v>
      </c>
      <c r="F3873">
        <v>0</v>
      </c>
      <c r="G3873">
        <v>60.36</v>
      </c>
      <c r="H3873">
        <v>0</v>
      </c>
      <c r="I3873">
        <v>60.36</v>
      </c>
      <c r="J3873">
        <v>0</v>
      </c>
      <c r="K3873" t="s">
        <v>47</v>
      </c>
      <c r="L3873" t="s">
        <v>16105</v>
      </c>
      <c r="M3873">
        <v>2640</v>
      </c>
      <c r="N3873" t="s">
        <v>16106</v>
      </c>
      <c r="O3873" t="s">
        <v>49</v>
      </c>
      <c r="Q3873" t="s">
        <v>16107</v>
      </c>
      <c r="R3873" s="2">
        <v>42856.94027777778</v>
      </c>
      <c r="S3873" s="2">
        <v>42856.940972222219</v>
      </c>
      <c r="T3873" t="s">
        <v>16108</v>
      </c>
      <c r="U3873">
        <v>6</v>
      </c>
      <c r="V3873" t="s">
        <v>16109</v>
      </c>
      <c r="W3873" t="s">
        <v>68</v>
      </c>
      <c r="Y3873">
        <v>21</v>
      </c>
      <c r="Z3873">
        <v>0</v>
      </c>
      <c r="AA3873">
        <v>0</v>
      </c>
      <c r="AB3873" t="s">
        <v>54</v>
      </c>
      <c r="AC3873">
        <v>0</v>
      </c>
      <c r="AD3873" t="s">
        <v>55</v>
      </c>
      <c r="AF3873" t="s">
        <v>62</v>
      </c>
      <c r="AI3873" t="s">
        <v>56</v>
      </c>
      <c r="AJ3873" t="s">
        <v>56</v>
      </c>
      <c r="AK3873" t="s">
        <v>56</v>
      </c>
      <c r="AS3873">
        <v>0</v>
      </c>
    </row>
    <row r="3874" spans="1:45" x14ac:dyDescent="0.25">
      <c r="A3874" s="1">
        <v>1.33302E+16</v>
      </c>
      <c r="B3874">
        <v>2441</v>
      </c>
      <c r="C3874" t="s">
        <v>16110</v>
      </c>
      <c r="D3874">
        <v>2.29</v>
      </c>
      <c r="E3874">
        <v>5</v>
      </c>
      <c r="F3874">
        <v>0</v>
      </c>
      <c r="G3874">
        <v>7.29</v>
      </c>
      <c r="H3874">
        <v>0</v>
      </c>
      <c r="I3874">
        <v>7.29</v>
      </c>
      <c r="J3874">
        <v>0</v>
      </c>
      <c r="K3874" t="s">
        <v>47</v>
      </c>
      <c r="M3874">
        <v>390</v>
      </c>
      <c r="N3874" t="s">
        <v>16111</v>
      </c>
      <c r="O3874" t="s">
        <v>49</v>
      </c>
      <c r="Q3874" t="s">
        <v>16110</v>
      </c>
      <c r="R3874" s="2">
        <v>42856.936805555553</v>
      </c>
      <c r="S3874" s="2">
        <v>42856.9375</v>
      </c>
      <c r="T3874" t="s">
        <v>15188</v>
      </c>
      <c r="U3874">
        <v>1</v>
      </c>
      <c r="V3874" t="s">
        <v>16112</v>
      </c>
      <c r="W3874" t="s">
        <v>61</v>
      </c>
      <c r="Y3874">
        <v>1</v>
      </c>
      <c r="Z3874">
        <v>0</v>
      </c>
      <c r="AA3874">
        <v>0</v>
      </c>
      <c r="AB3874" t="s">
        <v>54</v>
      </c>
      <c r="AC3874">
        <v>0</v>
      </c>
      <c r="AD3874" t="s">
        <v>55</v>
      </c>
      <c r="AF3874" t="s">
        <v>62</v>
      </c>
      <c r="AI3874" t="s">
        <v>56</v>
      </c>
      <c r="AJ3874" t="s">
        <v>56</v>
      </c>
      <c r="AK3874" t="s">
        <v>56</v>
      </c>
      <c r="AS3874">
        <v>0</v>
      </c>
    </row>
    <row r="3875" spans="1:45" x14ac:dyDescent="0.25">
      <c r="A3875" s="1">
        <v>1.1852E+16</v>
      </c>
      <c r="B3875">
        <v>1825</v>
      </c>
      <c r="C3875" t="s">
        <v>16113</v>
      </c>
      <c r="D3875">
        <v>6.9</v>
      </c>
      <c r="E3875">
        <v>5</v>
      </c>
      <c r="F3875">
        <v>0</v>
      </c>
      <c r="G3875">
        <v>11.9</v>
      </c>
      <c r="H3875">
        <v>0</v>
      </c>
      <c r="I3875">
        <v>11.9</v>
      </c>
      <c r="J3875">
        <v>0</v>
      </c>
      <c r="K3875" t="s">
        <v>47</v>
      </c>
      <c r="M3875">
        <v>584</v>
      </c>
      <c r="N3875" t="s">
        <v>16114</v>
      </c>
      <c r="O3875" t="s">
        <v>49</v>
      </c>
      <c r="Q3875" t="s">
        <v>16115</v>
      </c>
      <c r="R3875" s="2">
        <v>42856.933333333334</v>
      </c>
      <c r="S3875" s="2">
        <v>42856.934027777781</v>
      </c>
      <c r="T3875" t="s">
        <v>4058</v>
      </c>
      <c r="U3875">
        <v>1</v>
      </c>
      <c r="V3875" t="s">
        <v>16116</v>
      </c>
      <c r="W3875" t="s">
        <v>61</v>
      </c>
      <c r="Y3875">
        <v>1</v>
      </c>
      <c r="Z3875">
        <v>0</v>
      </c>
      <c r="AA3875">
        <v>0</v>
      </c>
      <c r="AB3875" t="s">
        <v>54</v>
      </c>
      <c r="AC3875">
        <v>0</v>
      </c>
      <c r="AD3875" t="s">
        <v>55</v>
      </c>
      <c r="AF3875" t="s">
        <v>62</v>
      </c>
      <c r="AI3875" t="s">
        <v>56</v>
      </c>
      <c r="AJ3875" t="s">
        <v>56</v>
      </c>
      <c r="AK3875" t="s">
        <v>56</v>
      </c>
      <c r="AS3875">
        <v>0</v>
      </c>
    </row>
    <row r="3876" spans="1:45" x14ac:dyDescent="0.25">
      <c r="A3876" s="1">
        <v>1.332E+16</v>
      </c>
      <c r="B3876">
        <v>1759</v>
      </c>
      <c r="C3876" t="s">
        <v>16117</v>
      </c>
      <c r="D3876">
        <v>35.869999999999997</v>
      </c>
      <c r="E3876">
        <v>5</v>
      </c>
      <c r="F3876">
        <v>0</v>
      </c>
      <c r="G3876">
        <v>40.869999999999997</v>
      </c>
      <c r="H3876">
        <v>0</v>
      </c>
      <c r="I3876">
        <v>40.869999999999997</v>
      </c>
      <c r="J3876">
        <v>0</v>
      </c>
      <c r="K3876" t="s">
        <v>47</v>
      </c>
      <c r="M3876">
        <v>412</v>
      </c>
      <c r="N3876" t="s">
        <v>16118</v>
      </c>
      <c r="O3876" t="s">
        <v>49</v>
      </c>
      <c r="Q3876" t="s">
        <v>16119</v>
      </c>
      <c r="R3876" s="2">
        <v>42856.932638888888</v>
      </c>
      <c r="S3876" s="2">
        <v>42856.933333333334</v>
      </c>
      <c r="T3876" t="s">
        <v>16120</v>
      </c>
      <c r="U3876">
        <v>2</v>
      </c>
      <c r="V3876" t="s">
        <v>16121</v>
      </c>
      <c r="W3876" t="s">
        <v>61</v>
      </c>
      <c r="Y3876">
        <v>13</v>
      </c>
      <c r="Z3876">
        <v>0</v>
      </c>
      <c r="AA3876">
        <v>0</v>
      </c>
      <c r="AB3876" t="s">
        <v>54</v>
      </c>
      <c r="AC3876">
        <v>0</v>
      </c>
      <c r="AD3876" t="s">
        <v>55</v>
      </c>
      <c r="AF3876" t="s">
        <v>62</v>
      </c>
      <c r="AI3876" t="s">
        <v>56</v>
      </c>
      <c r="AJ3876" t="s">
        <v>56</v>
      </c>
      <c r="AK3876" t="s">
        <v>56</v>
      </c>
      <c r="AS3876">
        <v>0</v>
      </c>
    </row>
    <row r="3877" spans="1:45" x14ac:dyDescent="0.25">
      <c r="A3877" s="1">
        <v>1.18504E+16</v>
      </c>
      <c r="B3877">
        <v>3279</v>
      </c>
      <c r="C3877" t="s">
        <v>16122</v>
      </c>
      <c r="D3877">
        <v>58.42</v>
      </c>
      <c r="E3877">
        <v>0</v>
      </c>
      <c r="F3877">
        <v>0</v>
      </c>
      <c r="G3877">
        <v>58.42</v>
      </c>
      <c r="H3877">
        <v>0</v>
      </c>
      <c r="I3877">
        <v>58.42</v>
      </c>
      <c r="J3877">
        <v>0</v>
      </c>
      <c r="K3877" t="s">
        <v>47</v>
      </c>
      <c r="M3877">
        <v>3059</v>
      </c>
      <c r="N3877" t="s">
        <v>16123</v>
      </c>
      <c r="O3877" t="s">
        <v>49</v>
      </c>
      <c r="Q3877" t="s">
        <v>16122</v>
      </c>
      <c r="R3877" s="2">
        <v>42856.921527777777</v>
      </c>
      <c r="S3877" s="2">
        <v>42856.922222222223</v>
      </c>
      <c r="T3877" t="s">
        <v>16124</v>
      </c>
      <c r="U3877">
        <v>17</v>
      </c>
      <c r="V3877" t="s">
        <v>16125</v>
      </c>
      <c r="W3877" t="s">
        <v>61</v>
      </c>
      <c r="Y3877">
        <v>19</v>
      </c>
      <c r="Z3877">
        <v>0</v>
      </c>
      <c r="AA3877">
        <v>0</v>
      </c>
      <c r="AB3877" t="s">
        <v>54</v>
      </c>
      <c r="AC3877">
        <v>0</v>
      </c>
      <c r="AD3877" t="s">
        <v>55</v>
      </c>
      <c r="AF3877" t="s">
        <v>62</v>
      </c>
      <c r="AI3877" t="s">
        <v>56</v>
      </c>
      <c r="AJ3877" t="s">
        <v>56</v>
      </c>
      <c r="AK3877" t="s">
        <v>56</v>
      </c>
      <c r="AS3877">
        <v>0</v>
      </c>
    </row>
    <row r="3878" spans="1:45" x14ac:dyDescent="0.25">
      <c r="A3878" s="1">
        <v>1.18477E+16</v>
      </c>
      <c r="B3878">
        <v>14</v>
      </c>
      <c r="C3878" t="s">
        <v>2527</v>
      </c>
      <c r="D3878">
        <v>100</v>
      </c>
      <c r="E3878">
        <v>0</v>
      </c>
      <c r="F3878">
        <v>0</v>
      </c>
      <c r="G3878">
        <v>100</v>
      </c>
      <c r="H3878">
        <v>0</v>
      </c>
      <c r="I3878">
        <v>100</v>
      </c>
      <c r="J3878">
        <v>0</v>
      </c>
      <c r="K3878" t="s">
        <v>47</v>
      </c>
      <c r="M3878">
        <v>1206</v>
      </c>
      <c r="N3878" t="s">
        <v>2528</v>
      </c>
      <c r="O3878" t="s">
        <v>49</v>
      </c>
      <c r="Q3878" t="s">
        <v>2527</v>
      </c>
      <c r="R3878" s="2">
        <v>42856.916666666664</v>
      </c>
      <c r="S3878" s="2">
        <v>42857.509027777778</v>
      </c>
      <c r="T3878" t="s">
        <v>98</v>
      </c>
      <c r="U3878">
        <v>1</v>
      </c>
      <c r="V3878" t="s">
        <v>16126</v>
      </c>
      <c r="W3878" t="s">
        <v>53</v>
      </c>
      <c r="Y3878">
        <v>60</v>
      </c>
      <c r="Z3878">
        <v>0</v>
      </c>
      <c r="AA3878">
        <v>0</v>
      </c>
      <c r="AB3878" t="s">
        <v>54</v>
      </c>
      <c r="AC3878">
        <v>0</v>
      </c>
      <c r="AD3878" t="s">
        <v>55</v>
      </c>
      <c r="AF3878" t="s">
        <v>62</v>
      </c>
      <c r="AI3878" t="s">
        <v>56</v>
      </c>
      <c r="AJ3878" t="s">
        <v>56</v>
      </c>
      <c r="AK3878" t="s">
        <v>56</v>
      </c>
      <c r="AS3878">
        <v>0</v>
      </c>
    </row>
    <row r="3879" spans="1:45" x14ac:dyDescent="0.25">
      <c r="A3879" s="1">
        <v>1.18347E+16</v>
      </c>
      <c r="B3879">
        <v>1196</v>
      </c>
      <c r="C3879" t="s">
        <v>16127</v>
      </c>
      <c r="D3879">
        <v>48.34</v>
      </c>
      <c r="E3879">
        <v>5</v>
      </c>
      <c r="F3879">
        <v>0</v>
      </c>
      <c r="G3879">
        <v>53.34</v>
      </c>
      <c r="H3879">
        <v>0</v>
      </c>
      <c r="I3879">
        <v>53.34</v>
      </c>
      <c r="J3879">
        <v>0</v>
      </c>
      <c r="K3879" t="s">
        <v>47</v>
      </c>
      <c r="M3879">
        <v>1903</v>
      </c>
      <c r="N3879" t="s">
        <v>16128</v>
      </c>
      <c r="O3879" t="s">
        <v>49</v>
      </c>
      <c r="Q3879" t="s">
        <v>16129</v>
      </c>
      <c r="R3879" s="2">
        <v>42856.916666666664</v>
      </c>
      <c r="S3879" s="2">
        <v>42856.916666666664</v>
      </c>
      <c r="T3879" t="s">
        <v>16130</v>
      </c>
      <c r="U3879">
        <v>5</v>
      </c>
      <c r="V3879" t="s">
        <v>16131</v>
      </c>
      <c r="W3879" t="s">
        <v>68</v>
      </c>
      <c r="Y3879">
        <v>5</v>
      </c>
      <c r="Z3879">
        <v>0</v>
      </c>
      <c r="AA3879">
        <v>0</v>
      </c>
      <c r="AB3879" t="s">
        <v>54</v>
      </c>
      <c r="AC3879">
        <v>0</v>
      </c>
      <c r="AD3879" t="s">
        <v>55</v>
      </c>
      <c r="AF3879" t="s">
        <v>62</v>
      </c>
      <c r="AI3879" t="s">
        <v>56</v>
      </c>
      <c r="AJ3879" t="s">
        <v>56</v>
      </c>
      <c r="AK3879" t="s">
        <v>56</v>
      </c>
      <c r="AS3879">
        <v>0</v>
      </c>
    </row>
    <row r="3880" spans="1:45" x14ac:dyDescent="0.25">
      <c r="A3880" s="1">
        <v>1.18449E+16</v>
      </c>
      <c r="B3880">
        <v>1253</v>
      </c>
      <c r="C3880" t="s">
        <v>16132</v>
      </c>
      <c r="D3880">
        <v>19.95</v>
      </c>
      <c r="E3880">
        <v>5</v>
      </c>
      <c r="F3880">
        <v>0</v>
      </c>
      <c r="G3880">
        <v>24.95</v>
      </c>
      <c r="H3880">
        <v>0</v>
      </c>
      <c r="I3880">
        <v>24.95</v>
      </c>
      <c r="J3880">
        <v>0</v>
      </c>
      <c r="K3880" t="s">
        <v>47</v>
      </c>
      <c r="M3880">
        <v>3058</v>
      </c>
      <c r="N3880" t="s">
        <v>16133</v>
      </c>
      <c r="O3880" t="s">
        <v>49</v>
      </c>
      <c r="Q3880" t="s">
        <v>16134</v>
      </c>
      <c r="R3880" s="2">
        <v>42856.915972222225</v>
      </c>
      <c r="S3880" s="2">
        <v>42856.915972222225</v>
      </c>
      <c r="T3880" t="s">
        <v>859</v>
      </c>
      <c r="U3880">
        <v>1</v>
      </c>
      <c r="V3880" t="s">
        <v>16135</v>
      </c>
      <c r="W3880" t="s">
        <v>61</v>
      </c>
      <c r="Y3880">
        <v>5</v>
      </c>
      <c r="Z3880">
        <v>0</v>
      </c>
      <c r="AA3880">
        <v>0</v>
      </c>
      <c r="AB3880" t="s">
        <v>54</v>
      </c>
      <c r="AC3880">
        <v>0</v>
      </c>
      <c r="AD3880" t="s">
        <v>55</v>
      </c>
      <c r="AF3880" t="s">
        <v>62</v>
      </c>
      <c r="AI3880" t="s">
        <v>56</v>
      </c>
      <c r="AJ3880" t="s">
        <v>56</v>
      </c>
      <c r="AK3880" t="s">
        <v>56</v>
      </c>
      <c r="AS3880">
        <v>0</v>
      </c>
    </row>
    <row r="3881" spans="1:45" x14ac:dyDescent="0.25">
      <c r="A3881" s="1">
        <v>1.32992E+16</v>
      </c>
      <c r="B3881">
        <v>1692</v>
      </c>
      <c r="C3881" t="s">
        <v>16136</v>
      </c>
      <c r="D3881">
        <v>23.34</v>
      </c>
      <c r="E3881">
        <v>5</v>
      </c>
      <c r="F3881">
        <v>0</v>
      </c>
      <c r="G3881">
        <v>28.34</v>
      </c>
      <c r="H3881">
        <v>0</v>
      </c>
      <c r="I3881">
        <v>28.34</v>
      </c>
      <c r="J3881">
        <v>0</v>
      </c>
      <c r="K3881" t="s">
        <v>47</v>
      </c>
      <c r="M3881">
        <v>1005</v>
      </c>
      <c r="N3881" t="s">
        <v>16137</v>
      </c>
      <c r="O3881" t="s">
        <v>49</v>
      </c>
      <c r="Q3881" t="s">
        <v>16138</v>
      </c>
      <c r="R3881" s="2">
        <v>42856.909722222219</v>
      </c>
      <c r="S3881" s="2">
        <v>42856.909722222219</v>
      </c>
      <c r="T3881" t="s">
        <v>16139</v>
      </c>
      <c r="U3881">
        <v>6</v>
      </c>
      <c r="V3881" t="s">
        <v>16140</v>
      </c>
      <c r="W3881" t="s">
        <v>61</v>
      </c>
      <c r="X3881" t="s">
        <v>16141</v>
      </c>
      <c r="Y3881">
        <v>15</v>
      </c>
      <c r="Z3881">
        <v>0</v>
      </c>
      <c r="AA3881">
        <v>0</v>
      </c>
      <c r="AB3881" t="s">
        <v>54</v>
      </c>
      <c r="AC3881">
        <v>0</v>
      </c>
      <c r="AD3881" t="s">
        <v>55</v>
      </c>
      <c r="AF3881" t="s">
        <v>62</v>
      </c>
      <c r="AI3881" t="s">
        <v>56</v>
      </c>
      <c r="AJ3881" t="s">
        <v>56</v>
      </c>
      <c r="AK3881" t="s">
        <v>56</v>
      </c>
      <c r="AN3881" t="s">
        <v>16142</v>
      </c>
      <c r="AS3881">
        <v>0</v>
      </c>
    </row>
    <row r="3882" spans="1:45" x14ac:dyDescent="0.25">
      <c r="A3882" s="1">
        <v>1.18226E+16</v>
      </c>
      <c r="B3882">
        <v>787</v>
      </c>
      <c r="C3882" t="s">
        <v>16143</v>
      </c>
      <c r="D3882">
        <v>4.9000000000000004</v>
      </c>
      <c r="E3882">
        <v>5</v>
      </c>
      <c r="F3882">
        <v>0</v>
      </c>
      <c r="G3882">
        <v>9.9</v>
      </c>
      <c r="H3882">
        <v>0</v>
      </c>
      <c r="I3882">
        <v>9.9</v>
      </c>
      <c r="J3882">
        <v>0</v>
      </c>
      <c r="K3882" t="s">
        <v>47</v>
      </c>
      <c r="M3882">
        <v>2931</v>
      </c>
      <c r="N3882" t="s">
        <v>16144</v>
      </c>
      <c r="O3882" t="s">
        <v>49</v>
      </c>
      <c r="Q3882" t="s">
        <v>16145</v>
      </c>
      <c r="R3882" s="2">
        <v>42856.888888888891</v>
      </c>
      <c r="S3882" s="2">
        <v>42856.888888888891</v>
      </c>
      <c r="T3882" t="s">
        <v>72</v>
      </c>
      <c r="U3882">
        <v>1</v>
      </c>
      <c r="V3882" t="s">
        <v>16146</v>
      </c>
      <c r="W3882" t="s">
        <v>61</v>
      </c>
      <c r="Y3882">
        <v>1</v>
      </c>
      <c r="Z3882">
        <v>0</v>
      </c>
      <c r="AA3882">
        <v>0</v>
      </c>
      <c r="AB3882" t="s">
        <v>54</v>
      </c>
      <c r="AC3882">
        <v>0</v>
      </c>
      <c r="AD3882" t="s">
        <v>55</v>
      </c>
      <c r="AI3882" t="s">
        <v>56</v>
      </c>
      <c r="AJ3882" t="s">
        <v>56</v>
      </c>
      <c r="AK3882" t="s">
        <v>56</v>
      </c>
      <c r="AS3882">
        <v>0</v>
      </c>
    </row>
    <row r="3883" spans="1:45" x14ac:dyDescent="0.25">
      <c r="A3883" s="1">
        <v>1.18311E+16</v>
      </c>
      <c r="B3883">
        <v>2142</v>
      </c>
      <c r="C3883" t="s">
        <v>16147</v>
      </c>
      <c r="D3883">
        <v>4.9000000000000004</v>
      </c>
      <c r="E3883">
        <v>5</v>
      </c>
      <c r="F3883">
        <v>0</v>
      </c>
      <c r="G3883">
        <v>9.9</v>
      </c>
      <c r="H3883">
        <v>0</v>
      </c>
      <c r="I3883">
        <v>9.9</v>
      </c>
      <c r="J3883">
        <v>0</v>
      </c>
      <c r="K3883" t="s">
        <v>47</v>
      </c>
      <c r="M3883">
        <v>534</v>
      </c>
      <c r="N3883" t="s">
        <v>16148</v>
      </c>
      <c r="O3883" t="s">
        <v>49</v>
      </c>
      <c r="Q3883" t="s">
        <v>16149</v>
      </c>
      <c r="R3883" s="2">
        <v>42856.881944444445</v>
      </c>
      <c r="S3883" s="2">
        <v>42856.881944444445</v>
      </c>
      <c r="T3883" t="s">
        <v>11584</v>
      </c>
      <c r="U3883">
        <v>1</v>
      </c>
      <c r="V3883" t="s">
        <v>16150</v>
      </c>
      <c r="W3883" t="s">
        <v>68</v>
      </c>
      <c r="Y3883">
        <v>1</v>
      </c>
      <c r="Z3883">
        <v>0</v>
      </c>
      <c r="AA3883">
        <v>0</v>
      </c>
      <c r="AB3883" t="s">
        <v>54</v>
      </c>
      <c r="AC3883">
        <v>0</v>
      </c>
      <c r="AD3883" t="s">
        <v>55</v>
      </c>
      <c r="AF3883" t="s">
        <v>62</v>
      </c>
      <c r="AI3883" t="s">
        <v>56</v>
      </c>
      <c r="AJ3883" t="s">
        <v>56</v>
      </c>
      <c r="AK3883" t="s">
        <v>56</v>
      </c>
      <c r="AS3883">
        <v>0</v>
      </c>
    </row>
    <row r="3884" spans="1:45" x14ac:dyDescent="0.25">
      <c r="A3884" s="1">
        <v>1.18313E+16</v>
      </c>
      <c r="B3884">
        <v>1057</v>
      </c>
      <c r="C3884" t="s">
        <v>16151</v>
      </c>
      <c r="D3884">
        <v>58.99</v>
      </c>
      <c r="E3884">
        <v>0</v>
      </c>
      <c r="F3884">
        <v>0</v>
      </c>
      <c r="G3884">
        <v>58.99</v>
      </c>
      <c r="H3884">
        <v>0</v>
      </c>
      <c r="I3884">
        <v>58.99</v>
      </c>
      <c r="J3884">
        <v>0</v>
      </c>
      <c r="K3884" t="s">
        <v>47</v>
      </c>
      <c r="M3884">
        <v>1840</v>
      </c>
      <c r="N3884" t="s">
        <v>16152</v>
      </c>
      <c r="O3884" t="s">
        <v>49</v>
      </c>
      <c r="Q3884" t="s">
        <v>16151</v>
      </c>
      <c r="R3884" s="2">
        <v>42856.881944444445</v>
      </c>
      <c r="S3884" s="2">
        <v>42856.881944444445</v>
      </c>
      <c r="T3884" t="s">
        <v>16153</v>
      </c>
      <c r="U3884">
        <v>8</v>
      </c>
      <c r="V3884" t="s">
        <v>16154</v>
      </c>
      <c r="W3884" t="s">
        <v>61</v>
      </c>
      <c r="Y3884">
        <v>17</v>
      </c>
      <c r="Z3884">
        <v>0</v>
      </c>
      <c r="AA3884">
        <v>0</v>
      </c>
      <c r="AB3884" t="s">
        <v>54</v>
      </c>
      <c r="AC3884">
        <v>0</v>
      </c>
      <c r="AD3884" t="s">
        <v>55</v>
      </c>
      <c r="AF3884" t="s">
        <v>62</v>
      </c>
      <c r="AI3884" t="s">
        <v>56</v>
      </c>
      <c r="AJ3884" t="s">
        <v>56</v>
      </c>
      <c r="AK3884" t="s">
        <v>56</v>
      </c>
      <c r="AS3884">
        <v>0</v>
      </c>
    </row>
    <row r="3885" spans="1:45" x14ac:dyDescent="0.25">
      <c r="A3885" s="1">
        <v>1.18319E+16</v>
      </c>
      <c r="B3885">
        <v>943</v>
      </c>
      <c r="C3885" t="s">
        <v>6243</v>
      </c>
      <c r="D3885">
        <v>34.799999999999997</v>
      </c>
      <c r="E3885">
        <v>5</v>
      </c>
      <c r="F3885">
        <v>0</v>
      </c>
      <c r="G3885">
        <v>39.799999999999997</v>
      </c>
      <c r="H3885">
        <v>0</v>
      </c>
      <c r="I3885">
        <v>39.799999999999997</v>
      </c>
      <c r="J3885">
        <v>0</v>
      </c>
      <c r="K3885" t="s">
        <v>47</v>
      </c>
      <c r="M3885">
        <v>101</v>
      </c>
      <c r="N3885" t="s">
        <v>6244</v>
      </c>
      <c r="O3885" t="s">
        <v>49</v>
      </c>
      <c r="Q3885" t="s">
        <v>6245</v>
      </c>
      <c r="R3885" s="2">
        <v>42856.877083333333</v>
      </c>
      <c r="S3885" s="2">
        <v>42856.87777777778</v>
      </c>
      <c r="T3885" t="s">
        <v>6828</v>
      </c>
      <c r="U3885">
        <v>1</v>
      </c>
      <c r="V3885" t="s">
        <v>16155</v>
      </c>
      <c r="W3885" t="s">
        <v>68</v>
      </c>
      <c r="Y3885">
        <v>12</v>
      </c>
      <c r="Z3885">
        <v>0</v>
      </c>
      <c r="AA3885">
        <v>0</v>
      </c>
      <c r="AB3885" t="s">
        <v>54</v>
      </c>
      <c r="AC3885">
        <v>0</v>
      </c>
      <c r="AD3885" t="s">
        <v>55</v>
      </c>
      <c r="AF3885" t="s">
        <v>62</v>
      </c>
      <c r="AI3885" t="s">
        <v>56</v>
      </c>
      <c r="AJ3885" t="s">
        <v>56</v>
      </c>
      <c r="AK3885" t="s">
        <v>56</v>
      </c>
      <c r="AS3885">
        <v>0</v>
      </c>
    </row>
    <row r="3886" spans="1:45" x14ac:dyDescent="0.25">
      <c r="A3886" s="1">
        <v>1.32732E+16</v>
      </c>
      <c r="B3886">
        <v>770</v>
      </c>
      <c r="C3886" t="s">
        <v>16156</v>
      </c>
      <c r="D3886">
        <v>3.9</v>
      </c>
      <c r="E3886">
        <v>5</v>
      </c>
      <c r="F3886">
        <v>0</v>
      </c>
      <c r="G3886">
        <v>8.9</v>
      </c>
      <c r="H3886">
        <v>0</v>
      </c>
      <c r="I3886">
        <v>8.9</v>
      </c>
      <c r="J3886">
        <v>0</v>
      </c>
      <c r="K3886" t="s">
        <v>47</v>
      </c>
      <c r="M3886">
        <v>42</v>
      </c>
      <c r="N3886" t="s">
        <v>16157</v>
      </c>
      <c r="O3886" t="s">
        <v>49</v>
      </c>
      <c r="Q3886" t="s">
        <v>16158</v>
      </c>
      <c r="R3886" s="2">
        <v>42856.874305555553</v>
      </c>
      <c r="S3886" s="2">
        <v>42856.874305555553</v>
      </c>
      <c r="T3886" t="s">
        <v>259</v>
      </c>
      <c r="U3886">
        <v>1</v>
      </c>
      <c r="V3886" t="s">
        <v>16159</v>
      </c>
      <c r="W3886" t="s">
        <v>61</v>
      </c>
      <c r="Y3886">
        <v>1</v>
      </c>
      <c r="Z3886">
        <v>0</v>
      </c>
      <c r="AA3886">
        <v>0</v>
      </c>
      <c r="AB3886" t="s">
        <v>54</v>
      </c>
      <c r="AC3886">
        <v>0</v>
      </c>
      <c r="AD3886" t="s">
        <v>55</v>
      </c>
      <c r="AF3886" t="s">
        <v>62</v>
      </c>
      <c r="AI3886" t="s">
        <v>56</v>
      </c>
      <c r="AJ3886" t="s">
        <v>56</v>
      </c>
      <c r="AK3886" t="s">
        <v>56</v>
      </c>
      <c r="AS3886">
        <v>0</v>
      </c>
    </row>
    <row r="3887" spans="1:45" x14ac:dyDescent="0.25">
      <c r="A3887" s="1">
        <v>1.32806E+16</v>
      </c>
      <c r="B3887">
        <v>27</v>
      </c>
      <c r="C3887" t="s">
        <v>16160</v>
      </c>
      <c r="D3887">
        <v>3.9</v>
      </c>
      <c r="E3887">
        <v>5</v>
      </c>
      <c r="F3887">
        <v>0</v>
      </c>
      <c r="G3887">
        <v>8.9</v>
      </c>
      <c r="H3887">
        <v>0</v>
      </c>
      <c r="I3887">
        <v>8.9</v>
      </c>
      <c r="J3887">
        <v>0</v>
      </c>
      <c r="K3887" t="s">
        <v>47</v>
      </c>
      <c r="M3887">
        <v>3229</v>
      </c>
      <c r="N3887" t="s">
        <v>16161</v>
      </c>
      <c r="O3887" t="s">
        <v>49</v>
      </c>
      <c r="Q3887" t="s">
        <v>16162</v>
      </c>
      <c r="R3887" s="2">
        <v>42856.873611111114</v>
      </c>
      <c r="S3887" s="2">
        <v>42856.914583333331</v>
      </c>
      <c r="T3887" t="s">
        <v>259</v>
      </c>
      <c r="U3887">
        <v>1</v>
      </c>
      <c r="V3887" t="s">
        <v>16163</v>
      </c>
      <c r="W3887" t="s">
        <v>61</v>
      </c>
      <c r="X3887" t="s">
        <v>2205</v>
      </c>
      <c r="Y3887">
        <v>1</v>
      </c>
      <c r="Z3887">
        <v>0</v>
      </c>
      <c r="AA3887">
        <v>0</v>
      </c>
      <c r="AB3887" t="s">
        <v>54</v>
      </c>
      <c r="AC3887">
        <v>0</v>
      </c>
      <c r="AD3887" t="s">
        <v>55</v>
      </c>
      <c r="AF3887" t="s">
        <v>62</v>
      </c>
      <c r="AI3887" t="s">
        <v>56</v>
      </c>
      <c r="AJ3887" t="s">
        <v>56</v>
      </c>
      <c r="AK3887" t="s">
        <v>56</v>
      </c>
      <c r="AS3887">
        <v>0</v>
      </c>
    </row>
    <row r="3888" spans="1:45" x14ac:dyDescent="0.25">
      <c r="A3888" s="1">
        <v>1.32651E+16</v>
      </c>
      <c r="B3888">
        <v>218</v>
      </c>
      <c r="C3888" t="s">
        <v>16164</v>
      </c>
      <c r="D3888">
        <v>34.9</v>
      </c>
      <c r="E3888">
        <v>5</v>
      </c>
      <c r="F3888">
        <v>0</v>
      </c>
      <c r="G3888">
        <v>39.9</v>
      </c>
      <c r="H3888">
        <v>0</v>
      </c>
      <c r="I3888">
        <v>39.9</v>
      </c>
      <c r="J3888">
        <v>0</v>
      </c>
      <c r="K3888" t="s">
        <v>47</v>
      </c>
      <c r="M3888">
        <v>945</v>
      </c>
      <c r="N3888" t="s">
        <v>16165</v>
      </c>
      <c r="O3888" t="s">
        <v>49</v>
      </c>
      <c r="Q3888" t="s">
        <v>16164</v>
      </c>
      <c r="R3888" s="2">
        <v>42856.861111111109</v>
      </c>
      <c r="S3888" s="2">
        <v>42856.861111111109</v>
      </c>
      <c r="T3888" t="s">
        <v>16166</v>
      </c>
      <c r="U3888">
        <v>10</v>
      </c>
      <c r="V3888" t="s">
        <v>16167</v>
      </c>
      <c r="W3888" t="s">
        <v>68</v>
      </c>
      <c r="Y3888">
        <v>11</v>
      </c>
      <c r="Z3888">
        <v>0</v>
      </c>
      <c r="AA3888">
        <v>0</v>
      </c>
      <c r="AB3888" t="s">
        <v>54</v>
      </c>
      <c r="AC3888">
        <v>0</v>
      </c>
      <c r="AD3888" t="s">
        <v>55</v>
      </c>
      <c r="AF3888" t="s">
        <v>62</v>
      </c>
      <c r="AI3888" t="s">
        <v>56</v>
      </c>
      <c r="AJ3888" t="s">
        <v>56</v>
      </c>
      <c r="AK3888" t="s">
        <v>56</v>
      </c>
      <c r="AS3888">
        <v>0</v>
      </c>
    </row>
    <row r="3889" spans="1:45" x14ac:dyDescent="0.25">
      <c r="A3889" s="1">
        <v>1.32706E+16</v>
      </c>
      <c r="B3889">
        <v>1678</v>
      </c>
      <c r="C3889" t="s">
        <v>16168</v>
      </c>
      <c r="D3889">
        <v>7.9</v>
      </c>
      <c r="E3889">
        <v>5</v>
      </c>
      <c r="F3889">
        <v>0</v>
      </c>
      <c r="G3889">
        <v>12.9</v>
      </c>
      <c r="H3889">
        <v>0</v>
      </c>
      <c r="I3889">
        <v>12.9</v>
      </c>
      <c r="J3889">
        <v>0</v>
      </c>
      <c r="K3889" t="s">
        <v>47</v>
      </c>
      <c r="M3889">
        <v>3016</v>
      </c>
      <c r="N3889" t="s">
        <v>16169</v>
      </c>
      <c r="O3889" t="s">
        <v>49</v>
      </c>
      <c r="Q3889" t="s">
        <v>16168</v>
      </c>
      <c r="R3889" s="2">
        <v>42856.859027777777</v>
      </c>
      <c r="S3889" s="2">
        <v>42856.859722222223</v>
      </c>
      <c r="T3889" t="s">
        <v>1191</v>
      </c>
      <c r="U3889">
        <v>1</v>
      </c>
      <c r="V3889" t="s">
        <v>16170</v>
      </c>
      <c r="W3889" t="s">
        <v>61</v>
      </c>
      <c r="Y3889">
        <v>1</v>
      </c>
      <c r="Z3889">
        <v>0</v>
      </c>
      <c r="AA3889">
        <v>0</v>
      </c>
      <c r="AB3889" t="s">
        <v>54</v>
      </c>
      <c r="AC3889">
        <v>0</v>
      </c>
      <c r="AD3889" t="s">
        <v>55</v>
      </c>
      <c r="AF3889" t="s">
        <v>62</v>
      </c>
      <c r="AI3889" t="s">
        <v>56</v>
      </c>
      <c r="AJ3889" t="s">
        <v>56</v>
      </c>
      <c r="AK3889" t="s">
        <v>56</v>
      </c>
      <c r="AS3889">
        <v>0</v>
      </c>
    </row>
    <row r="3890" spans="1:45" x14ac:dyDescent="0.25">
      <c r="A3890" s="1">
        <v>1.325E+16</v>
      </c>
      <c r="B3890">
        <v>1123</v>
      </c>
      <c r="C3890" t="s">
        <v>16171</v>
      </c>
      <c r="D3890">
        <v>19.899999999999999</v>
      </c>
      <c r="E3890">
        <v>5</v>
      </c>
      <c r="F3890">
        <v>0</v>
      </c>
      <c r="G3890">
        <v>24.9</v>
      </c>
      <c r="H3890">
        <v>0</v>
      </c>
      <c r="I3890">
        <v>24.9</v>
      </c>
      <c r="J3890">
        <v>0</v>
      </c>
      <c r="K3890" t="s">
        <v>47</v>
      </c>
      <c r="M3890">
        <v>203</v>
      </c>
      <c r="N3890" t="s">
        <v>16172</v>
      </c>
      <c r="O3890" t="s">
        <v>49</v>
      </c>
      <c r="Q3890" t="s">
        <v>16171</v>
      </c>
      <c r="R3890" s="2">
        <v>42856.84375</v>
      </c>
      <c r="S3890" s="2">
        <v>42856.84375</v>
      </c>
      <c r="T3890" t="s">
        <v>6170</v>
      </c>
      <c r="U3890">
        <v>1</v>
      </c>
      <c r="V3890" t="s">
        <v>16173</v>
      </c>
      <c r="W3890" t="s">
        <v>61</v>
      </c>
      <c r="Y3890">
        <v>1</v>
      </c>
      <c r="Z3890">
        <v>0</v>
      </c>
      <c r="AA3890">
        <v>0</v>
      </c>
      <c r="AB3890" t="s">
        <v>54</v>
      </c>
      <c r="AC3890">
        <v>0</v>
      </c>
      <c r="AD3890" t="s">
        <v>55</v>
      </c>
      <c r="AF3890" t="s">
        <v>62</v>
      </c>
      <c r="AI3890" t="s">
        <v>56</v>
      </c>
      <c r="AJ3890" t="s">
        <v>56</v>
      </c>
      <c r="AK3890" t="s">
        <v>56</v>
      </c>
      <c r="AS3890">
        <v>0</v>
      </c>
    </row>
    <row r="3891" spans="1:45" x14ac:dyDescent="0.25">
      <c r="A3891" s="1">
        <v>1.18034E+16</v>
      </c>
      <c r="B3891">
        <v>2865</v>
      </c>
      <c r="C3891" t="s">
        <v>13005</v>
      </c>
      <c r="D3891">
        <v>20.3</v>
      </c>
      <c r="E3891">
        <v>5</v>
      </c>
      <c r="F3891">
        <v>0</v>
      </c>
      <c r="G3891">
        <v>25.3</v>
      </c>
      <c r="H3891">
        <v>0</v>
      </c>
      <c r="I3891">
        <v>25.3</v>
      </c>
      <c r="J3891">
        <v>0</v>
      </c>
      <c r="K3891" t="s">
        <v>47</v>
      </c>
      <c r="M3891">
        <v>2950</v>
      </c>
      <c r="N3891" t="s">
        <v>13006</v>
      </c>
      <c r="O3891" t="s">
        <v>49</v>
      </c>
      <c r="Q3891" t="s">
        <v>13005</v>
      </c>
      <c r="R3891" s="2">
        <v>42856.84097222222</v>
      </c>
      <c r="S3891" s="2">
        <v>42856.84097222222</v>
      </c>
      <c r="T3891" t="s">
        <v>2215</v>
      </c>
      <c r="U3891">
        <v>1</v>
      </c>
      <c r="V3891" t="s">
        <v>16174</v>
      </c>
      <c r="W3891" t="s">
        <v>68</v>
      </c>
      <c r="Y3891">
        <v>7</v>
      </c>
      <c r="Z3891">
        <v>0</v>
      </c>
      <c r="AA3891">
        <v>0</v>
      </c>
      <c r="AB3891" t="s">
        <v>54</v>
      </c>
      <c r="AC3891">
        <v>0</v>
      </c>
      <c r="AD3891" t="s">
        <v>55</v>
      </c>
      <c r="AF3891" t="s">
        <v>62</v>
      </c>
      <c r="AI3891" t="s">
        <v>56</v>
      </c>
      <c r="AJ3891" t="s">
        <v>56</v>
      </c>
      <c r="AK3891" t="s">
        <v>56</v>
      </c>
      <c r="AS3891">
        <v>0</v>
      </c>
    </row>
    <row r="3892" spans="1:45" x14ac:dyDescent="0.25">
      <c r="A3892" s="1">
        <v>1.18035E+16</v>
      </c>
      <c r="B3892">
        <v>2405</v>
      </c>
      <c r="C3892" t="s">
        <v>16175</v>
      </c>
      <c r="D3892">
        <v>10</v>
      </c>
      <c r="E3892">
        <v>0</v>
      </c>
      <c r="F3892">
        <v>0</v>
      </c>
      <c r="G3892">
        <v>10</v>
      </c>
      <c r="H3892">
        <v>0</v>
      </c>
      <c r="I3892">
        <v>10</v>
      </c>
      <c r="J3892">
        <v>0</v>
      </c>
      <c r="K3892" t="s">
        <v>47</v>
      </c>
      <c r="M3892">
        <v>637</v>
      </c>
      <c r="N3892" t="s">
        <v>16176</v>
      </c>
      <c r="O3892" t="s">
        <v>49</v>
      </c>
      <c r="Q3892" t="s">
        <v>16177</v>
      </c>
      <c r="R3892" s="2">
        <v>42856.834722222222</v>
      </c>
      <c r="S3892" s="2">
        <v>42857.427777777775</v>
      </c>
      <c r="T3892" t="s">
        <v>15509</v>
      </c>
      <c r="U3892">
        <v>1</v>
      </c>
      <c r="V3892" t="s">
        <v>16178</v>
      </c>
      <c r="W3892" t="s">
        <v>61</v>
      </c>
      <c r="Y3892">
        <v>10</v>
      </c>
      <c r="Z3892">
        <v>0</v>
      </c>
      <c r="AA3892">
        <v>0</v>
      </c>
      <c r="AB3892" t="s">
        <v>54</v>
      </c>
      <c r="AC3892">
        <v>0</v>
      </c>
      <c r="AD3892" t="s">
        <v>55</v>
      </c>
      <c r="AF3892" t="s">
        <v>62</v>
      </c>
      <c r="AI3892" t="s">
        <v>56</v>
      </c>
      <c r="AJ3892" t="s">
        <v>56</v>
      </c>
      <c r="AK3892" t="s">
        <v>56</v>
      </c>
      <c r="AS3892">
        <v>0</v>
      </c>
    </row>
    <row r="3893" spans="1:45" x14ac:dyDescent="0.25">
      <c r="A3893" s="1">
        <v>1.32712E+16</v>
      </c>
      <c r="B3893">
        <v>1262</v>
      </c>
      <c r="C3893" t="s">
        <v>16179</v>
      </c>
      <c r="D3893">
        <v>19.11</v>
      </c>
      <c r="E3893">
        <v>5</v>
      </c>
      <c r="F3893">
        <v>0</v>
      </c>
      <c r="G3893">
        <v>24.11</v>
      </c>
      <c r="H3893">
        <v>0</v>
      </c>
      <c r="I3893">
        <v>24.11</v>
      </c>
      <c r="J3893">
        <v>0</v>
      </c>
      <c r="K3893" t="s">
        <v>47</v>
      </c>
      <c r="M3893">
        <v>1975</v>
      </c>
      <c r="N3893" t="s">
        <v>16180</v>
      </c>
      <c r="O3893" t="s">
        <v>49</v>
      </c>
      <c r="Q3893" t="s">
        <v>16179</v>
      </c>
      <c r="R3893" s="2">
        <v>42856.833333333336</v>
      </c>
      <c r="S3893" s="2">
        <v>42856.834722222222</v>
      </c>
      <c r="T3893" t="s">
        <v>14336</v>
      </c>
      <c r="U3893">
        <v>1</v>
      </c>
      <c r="V3893" t="s">
        <v>16181</v>
      </c>
      <c r="W3893" t="s">
        <v>61</v>
      </c>
      <c r="Y3893">
        <v>10</v>
      </c>
      <c r="Z3893">
        <v>0</v>
      </c>
      <c r="AA3893">
        <v>0</v>
      </c>
      <c r="AB3893" t="s">
        <v>54</v>
      </c>
      <c r="AC3893">
        <v>0</v>
      </c>
      <c r="AD3893" t="s">
        <v>55</v>
      </c>
      <c r="AF3893" t="s">
        <v>62</v>
      </c>
      <c r="AI3893" t="s">
        <v>56</v>
      </c>
      <c r="AJ3893" t="s">
        <v>56</v>
      </c>
      <c r="AK3893" t="s">
        <v>56</v>
      </c>
      <c r="AS3893">
        <v>0</v>
      </c>
    </row>
    <row r="3894" spans="1:45" x14ac:dyDescent="0.25">
      <c r="A3894" s="1">
        <v>1.32507E+16</v>
      </c>
      <c r="B3894">
        <v>3277</v>
      </c>
      <c r="C3894" t="s">
        <v>16182</v>
      </c>
      <c r="D3894">
        <v>25.05</v>
      </c>
      <c r="E3894">
        <v>5</v>
      </c>
      <c r="F3894">
        <v>0</v>
      </c>
      <c r="G3894">
        <v>30.05</v>
      </c>
      <c r="H3894">
        <v>0</v>
      </c>
      <c r="I3894">
        <v>30.05</v>
      </c>
      <c r="J3894">
        <v>0</v>
      </c>
      <c r="K3894" t="s">
        <v>47</v>
      </c>
      <c r="M3894">
        <v>2705</v>
      </c>
      <c r="N3894" t="s">
        <v>16183</v>
      </c>
      <c r="O3894" t="s">
        <v>49</v>
      </c>
      <c r="P3894" t="s">
        <v>16184</v>
      </c>
      <c r="Q3894" t="s">
        <v>16185</v>
      </c>
      <c r="R3894" s="2">
        <v>42856.831250000003</v>
      </c>
      <c r="S3894" s="2">
        <v>42856.831944444442</v>
      </c>
      <c r="T3894" t="s">
        <v>16186</v>
      </c>
      <c r="U3894">
        <v>5</v>
      </c>
      <c r="V3894" t="s">
        <v>16187</v>
      </c>
      <c r="W3894" t="s">
        <v>61</v>
      </c>
      <c r="Y3894">
        <v>5</v>
      </c>
      <c r="Z3894">
        <v>0</v>
      </c>
      <c r="AA3894">
        <v>0</v>
      </c>
      <c r="AB3894" t="s">
        <v>54</v>
      </c>
      <c r="AC3894">
        <v>0</v>
      </c>
      <c r="AD3894" t="s">
        <v>55</v>
      </c>
      <c r="AF3894" t="s">
        <v>62</v>
      </c>
      <c r="AI3894" t="s">
        <v>56</v>
      </c>
      <c r="AJ3894" t="s">
        <v>56</v>
      </c>
      <c r="AK3894" t="s">
        <v>56</v>
      </c>
      <c r="AS3894">
        <v>0</v>
      </c>
    </row>
    <row r="3895" spans="1:45" x14ac:dyDescent="0.25">
      <c r="A3895" s="1">
        <v>1.18145E+16</v>
      </c>
      <c r="B3895">
        <v>2405</v>
      </c>
      <c r="C3895" t="s">
        <v>16175</v>
      </c>
      <c r="D3895">
        <v>59.09</v>
      </c>
      <c r="E3895">
        <v>0</v>
      </c>
      <c r="F3895">
        <v>0</v>
      </c>
      <c r="G3895">
        <v>59.09</v>
      </c>
      <c r="H3895">
        <v>0</v>
      </c>
      <c r="I3895">
        <v>59.09</v>
      </c>
      <c r="J3895">
        <v>0</v>
      </c>
      <c r="K3895" t="s">
        <v>47</v>
      </c>
      <c r="M3895">
        <v>637</v>
      </c>
      <c r="N3895" t="s">
        <v>16176</v>
      </c>
      <c r="O3895" t="s">
        <v>49</v>
      </c>
      <c r="Q3895" t="s">
        <v>16177</v>
      </c>
      <c r="R3895" s="2">
        <v>42856.829861111109</v>
      </c>
      <c r="S3895" s="2">
        <v>42856.829861111109</v>
      </c>
      <c r="T3895" t="s">
        <v>16188</v>
      </c>
      <c r="U3895">
        <v>3</v>
      </c>
      <c r="V3895" t="s">
        <v>16178</v>
      </c>
      <c r="W3895" t="s">
        <v>61</v>
      </c>
      <c r="Y3895">
        <v>41</v>
      </c>
      <c r="Z3895">
        <v>0</v>
      </c>
      <c r="AA3895">
        <v>0</v>
      </c>
      <c r="AB3895" t="s">
        <v>54</v>
      </c>
      <c r="AC3895">
        <v>0</v>
      </c>
      <c r="AD3895" t="s">
        <v>55</v>
      </c>
      <c r="AF3895" t="s">
        <v>62</v>
      </c>
      <c r="AI3895" t="s">
        <v>56</v>
      </c>
      <c r="AJ3895" t="s">
        <v>56</v>
      </c>
      <c r="AK3895" t="s">
        <v>56</v>
      </c>
      <c r="AS3895">
        <v>0</v>
      </c>
    </row>
    <row r="3896" spans="1:45" x14ac:dyDescent="0.25">
      <c r="A3896" s="1">
        <v>1.3248E+16</v>
      </c>
      <c r="B3896">
        <v>3304</v>
      </c>
      <c r="C3896" t="s">
        <v>16189</v>
      </c>
      <c r="D3896">
        <v>8.4499999999999993</v>
      </c>
      <c r="E3896">
        <v>5</v>
      </c>
      <c r="F3896">
        <v>0</v>
      </c>
      <c r="G3896">
        <v>13.45</v>
      </c>
      <c r="H3896">
        <v>0</v>
      </c>
      <c r="I3896">
        <v>13.45</v>
      </c>
      <c r="J3896">
        <v>0</v>
      </c>
      <c r="K3896" t="s">
        <v>47</v>
      </c>
      <c r="M3896">
        <v>519</v>
      </c>
      <c r="N3896" t="s">
        <v>16190</v>
      </c>
      <c r="O3896" t="s">
        <v>49</v>
      </c>
      <c r="P3896" t="s">
        <v>16191</v>
      </c>
      <c r="Q3896" t="s">
        <v>16192</v>
      </c>
      <c r="R3896" s="2">
        <v>42856.82916666667</v>
      </c>
      <c r="S3896" s="2">
        <v>42856.82916666667</v>
      </c>
      <c r="T3896" t="s">
        <v>16193</v>
      </c>
      <c r="U3896">
        <v>5</v>
      </c>
      <c r="V3896" t="s">
        <v>16194</v>
      </c>
      <c r="W3896" t="s">
        <v>61</v>
      </c>
      <c r="Y3896">
        <v>5</v>
      </c>
      <c r="Z3896">
        <v>0</v>
      </c>
      <c r="AA3896">
        <v>0</v>
      </c>
      <c r="AB3896" t="s">
        <v>54</v>
      </c>
      <c r="AC3896">
        <v>0</v>
      </c>
      <c r="AD3896" t="s">
        <v>55</v>
      </c>
      <c r="AF3896" t="s">
        <v>62</v>
      </c>
      <c r="AI3896" t="s">
        <v>56</v>
      </c>
      <c r="AJ3896" t="s">
        <v>56</v>
      </c>
      <c r="AK3896" t="s">
        <v>56</v>
      </c>
      <c r="AS3896">
        <v>0</v>
      </c>
    </row>
    <row r="3897" spans="1:45" x14ac:dyDescent="0.25">
      <c r="A3897" s="1">
        <v>1.18114E+16</v>
      </c>
      <c r="B3897">
        <v>2302</v>
      </c>
      <c r="C3897" t="s">
        <v>16195</v>
      </c>
      <c r="D3897">
        <v>2.54</v>
      </c>
      <c r="E3897">
        <v>5</v>
      </c>
      <c r="F3897">
        <v>0</v>
      </c>
      <c r="G3897">
        <v>7.54</v>
      </c>
      <c r="H3897">
        <v>0</v>
      </c>
      <c r="I3897">
        <v>7.54</v>
      </c>
      <c r="J3897">
        <v>0</v>
      </c>
      <c r="K3897" t="s">
        <v>47</v>
      </c>
      <c r="M3897">
        <v>72</v>
      </c>
      <c r="N3897" t="s">
        <v>16196</v>
      </c>
      <c r="O3897" t="s">
        <v>49</v>
      </c>
      <c r="Q3897" t="s">
        <v>16197</v>
      </c>
      <c r="R3897" s="2">
        <v>42856.819444444445</v>
      </c>
      <c r="S3897" s="2">
        <v>42856.819444444445</v>
      </c>
      <c r="T3897" t="s">
        <v>2938</v>
      </c>
      <c r="U3897">
        <v>1</v>
      </c>
      <c r="V3897" t="s">
        <v>16198</v>
      </c>
      <c r="W3897" t="s">
        <v>61</v>
      </c>
      <c r="Y3897">
        <v>1</v>
      </c>
      <c r="Z3897">
        <v>0</v>
      </c>
      <c r="AA3897">
        <v>0</v>
      </c>
      <c r="AB3897" t="s">
        <v>54</v>
      </c>
      <c r="AC3897">
        <v>0</v>
      </c>
      <c r="AD3897" t="s">
        <v>55</v>
      </c>
      <c r="AF3897" t="s">
        <v>62</v>
      </c>
      <c r="AI3897" t="s">
        <v>56</v>
      </c>
      <c r="AJ3897" t="s">
        <v>56</v>
      </c>
      <c r="AK3897" t="s">
        <v>56</v>
      </c>
      <c r="AS3897">
        <v>0</v>
      </c>
    </row>
    <row r="3898" spans="1:45" x14ac:dyDescent="0.25">
      <c r="A3898" s="1">
        <v>1.32609E+16</v>
      </c>
      <c r="B3898">
        <v>338</v>
      </c>
      <c r="C3898" t="s">
        <v>16199</v>
      </c>
      <c r="D3898">
        <v>3.8</v>
      </c>
      <c r="E3898">
        <v>5</v>
      </c>
      <c r="F3898">
        <v>0</v>
      </c>
      <c r="G3898">
        <v>8.8000000000000007</v>
      </c>
      <c r="H3898">
        <v>0</v>
      </c>
      <c r="I3898">
        <v>8.8000000000000007</v>
      </c>
      <c r="J3898">
        <v>0</v>
      </c>
      <c r="K3898" t="s">
        <v>47</v>
      </c>
      <c r="M3898">
        <v>1564</v>
      </c>
      <c r="N3898" t="s">
        <v>16200</v>
      </c>
      <c r="O3898" t="s">
        <v>49</v>
      </c>
      <c r="Q3898" t="s">
        <v>16201</v>
      </c>
      <c r="R3898" s="2">
        <v>42856.818055555559</v>
      </c>
      <c r="S3898" s="2">
        <v>42856.818749999999</v>
      </c>
      <c r="T3898" t="s">
        <v>12365</v>
      </c>
      <c r="U3898">
        <v>1</v>
      </c>
      <c r="V3898" t="s">
        <v>16202</v>
      </c>
      <c r="W3898" t="s">
        <v>61</v>
      </c>
      <c r="Y3898">
        <v>2</v>
      </c>
      <c r="Z3898">
        <v>0</v>
      </c>
      <c r="AA3898">
        <v>0</v>
      </c>
      <c r="AB3898" t="s">
        <v>54</v>
      </c>
      <c r="AC3898">
        <v>0</v>
      </c>
      <c r="AD3898" t="s">
        <v>55</v>
      </c>
      <c r="AI3898" t="s">
        <v>56</v>
      </c>
      <c r="AJ3898" t="s">
        <v>56</v>
      </c>
      <c r="AK3898" t="s">
        <v>56</v>
      </c>
      <c r="AS3898">
        <v>0</v>
      </c>
    </row>
    <row r="3899" spans="1:45" x14ac:dyDescent="0.25">
      <c r="A3899" s="1">
        <v>1.32295E+16</v>
      </c>
      <c r="B3899">
        <v>992</v>
      </c>
      <c r="C3899" t="s">
        <v>15754</v>
      </c>
      <c r="D3899">
        <v>11.7</v>
      </c>
      <c r="E3899">
        <v>5</v>
      </c>
      <c r="F3899">
        <v>0</v>
      </c>
      <c r="G3899">
        <v>16.7</v>
      </c>
      <c r="H3899">
        <v>0</v>
      </c>
      <c r="I3899">
        <v>16.7</v>
      </c>
      <c r="J3899">
        <v>0</v>
      </c>
      <c r="K3899" t="s">
        <v>47</v>
      </c>
      <c r="M3899">
        <v>686</v>
      </c>
      <c r="N3899" t="s">
        <v>15755</v>
      </c>
      <c r="O3899" t="s">
        <v>49</v>
      </c>
      <c r="Q3899" t="s">
        <v>15756</v>
      </c>
      <c r="R3899" s="2">
        <v>42856.80972222222</v>
      </c>
      <c r="S3899" s="2">
        <v>42856.80972222222</v>
      </c>
      <c r="T3899" t="s">
        <v>14336</v>
      </c>
      <c r="U3899">
        <v>1</v>
      </c>
      <c r="V3899" t="s">
        <v>16203</v>
      </c>
      <c r="W3899" t="s">
        <v>68</v>
      </c>
      <c r="Y3899">
        <v>6</v>
      </c>
      <c r="Z3899">
        <v>0</v>
      </c>
      <c r="AA3899">
        <v>0</v>
      </c>
      <c r="AB3899" t="s">
        <v>54</v>
      </c>
      <c r="AC3899">
        <v>0</v>
      </c>
      <c r="AD3899" t="s">
        <v>55</v>
      </c>
      <c r="AF3899" t="s">
        <v>62</v>
      </c>
      <c r="AI3899" t="s">
        <v>56</v>
      </c>
      <c r="AJ3899" t="s">
        <v>56</v>
      </c>
      <c r="AK3899" t="s">
        <v>56</v>
      </c>
      <c r="AS3899">
        <v>0</v>
      </c>
    </row>
    <row r="3900" spans="1:45" x14ac:dyDescent="0.25">
      <c r="A3900" s="1">
        <v>1.32296E+16</v>
      </c>
      <c r="B3900">
        <v>1381</v>
      </c>
      <c r="C3900" t="s">
        <v>16204</v>
      </c>
      <c r="D3900">
        <v>26.7</v>
      </c>
      <c r="E3900">
        <v>5</v>
      </c>
      <c r="F3900">
        <v>0</v>
      </c>
      <c r="G3900">
        <v>31.7</v>
      </c>
      <c r="H3900">
        <v>0</v>
      </c>
      <c r="I3900">
        <v>31.7</v>
      </c>
      <c r="J3900">
        <v>0</v>
      </c>
      <c r="K3900" t="s">
        <v>47</v>
      </c>
      <c r="M3900">
        <v>851</v>
      </c>
      <c r="N3900" t="s">
        <v>16205</v>
      </c>
      <c r="O3900" t="s">
        <v>49</v>
      </c>
      <c r="Q3900" t="s">
        <v>16206</v>
      </c>
      <c r="R3900" s="2">
        <v>42856.804861111108</v>
      </c>
      <c r="S3900" s="2">
        <v>42856.805555555555</v>
      </c>
      <c r="T3900" t="s">
        <v>16207</v>
      </c>
      <c r="U3900">
        <v>3</v>
      </c>
      <c r="V3900" t="s">
        <v>16208</v>
      </c>
      <c r="W3900" t="s">
        <v>61</v>
      </c>
      <c r="Y3900">
        <v>3</v>
      </c>
      <c r="Z3900">
        <v>0</v>
      </c>
      <c r="AA3900">
        <v>0</v>
      </c>
      <c r="AB3900" t="s">
        <v>54</v>
      </c>
      <c r="AC3900">
        <v>0</v>
      </c>
      <c r="AD3900" t="s">
        <v>55</v>
      </c>
      <c r="AF3900" t="s">
        <v>62</v>
      </c>
      <c r="AI3900" t="s">
        <v>56</v>
      </c>
      <c r="AJ3900" t="s">
        <v>56</v>
      </c>
      <c r="AK3900" t="s">
        <v>56</v>
      </c>
      <c r="AS3900">
        <v>0</v>
      </c>
    </row>
    <row r="3901" spans="1:45" x14ac:dyDescent="0.25">
      <c r="A3901" s="1">
        <v>1.32457E+16</v>
      </c>
      <c r="B3901">
        <v>868</v>
      </c>
      <c r="C3901" t="s">
        <v>16209</v>
      </c>
      <c r="D3901">
        <v>86.67</v>
      </c>
      <c r="E3901">
        <v>0</v>
      </c>
      <c r="F3901">
        <v>0</v>
      </c>
      <c r="G3901">
        <v>86.67</v>
      </c>
      <c r="H3901">
        <v>0</v>
      </c>
      <c r="I3901">
        <v>86.67</v>
      </c>
      <c r="J3901">
        <v>0</v>
      </c>
      <c r="K3901" t="s">
        <v>47</v>
      </c>
      <c r="M3901">
        <v>2230</v>
      </c>
      <c r="N3901" t="s">
        <v>16210</v>
      </c>
      <c r="O3901" t="s">
        <v>49</v>
      </c>
      <c r="P3901" t="s">
        <v>16211</v>
      </c>
      <c r="Q3901" t="s">
        <v>16212</v>
      </c>
      <c r="R3901" s="2">
        <v>42856.794444444444</v>
      </c>
      <c r="S3901" s="2">
        <v>42856.795138888891</v>
      </c>
      <c r="T3901" t="s">
        <v>16213</v>
      </c>
      <c r="U3901">
        <v>19</v>
      </c>
      <c r="V3901" t="s">
        <v>16214</v>
      </c>
      <c r="W3901" t="s">
        <v>53</v>
      </c>
      <c r="Y3901">
        <v>24</v>
      </c>
      <c r="Z3901">
        <v>0</v>
      </c>
      <c r="AA3901">
        <v>0</v>
      </c>
      <c r="AB3901" t="s">
        <v>54</v>
      </c>
      <c r="AC3901">
        <v>0</v>
      </c>
      <c r="AD3901" t="s">
        <v>55</v>
      </c>
      <c r="AF3901" t="s">
        <v>62</v>
      </c>
      <c r="AI3901" t="s">
        <v>56</v>
      </c>
      <c r="AJ3901" t="s">
        <v>56</v>
      </c>
      <c r="AK3901" t="s">
        <v>56</v>
      </c>
      <c r="AS3901">
        <v>0</v>
      </c>
    </row>
    <row r="3902" spans="1:45" x14ac:dyDescent="0.25">
      <c r="A3902" s="1">
        <v>1.17873E+16</v>
      </c>
      <c r="B3902">
        <v>2937</v>
      </c>
      <c r="C3902" t="s">
        <v>16215</v>
      </c>
      <c r="D3902">
        <v>11.8</v>
      </c>
      <c r="E3902">
        <v>5</v>
      </c>
      <c r="F3902">
        <v>0</v>
      </c>
      <c r="G3902">
        <v>16.8</v>
      </c>
      <c r="H3902">
        <v>0</v>
      </c>
      <c r="I3902">
        <v>16.8</v>
      </c>
      <c r="J3902">
        <v>0</v>
      </c>
      <c r="K3902" t="s">
        <v>47</v>
      </c>
      <c r="M3902">
        <v>2233</v>
      </c>
      <c r="N3902" t="s">
        <v>16216</v>
      </c>
      <c r="O3902" t="s">
        <v>49</v>
      </c>
      <c r="Q3902" t="s">
        <v>16217</v>
      </c>
      <c r="R3902" s="2">
        <v>42856.793055555558</v>
      </c>
      <c r="S3902" s="2">
        <v>42856.793055555558</v>
      </c>
      <c r="T3902" t="s">
        <v>7597</v>
      </c>
      <c r="U3902">
        <v>1</v>
      </c>
      <c r="V3902" t="s">
        <v>16218</v>
      </c>
      <c r="W3902" t="s">
        <v>61</v>
      </c>
      <c r="Y3902">
        <v>20</v>
      </c>
      <c r="Z3902">
        <v>0</v>
      </c>
      <c r="AA3902">
        <v>0</v>
      </c>
      <c r="AB3902" t="s">
        <v>54</v>
      </c>
      <c r="AC3902">
        <v>0</v>
      </c>
      <c r="AD3902" t="s">
        <v>55</v>
      </c>
      <c r="AF3902" t="s">
        <v>62</v>
      </c>
      <c r="AI3902" t="s">
        <v>56</v>
      </c>
      <c r="AJ3902" t="s">
        <v>56</v>
      </c>
      <c r="AK3902" t="s">
        <v>56</v>
      </c>
      <c r="AS3902">
        <v>0</v>
      </c>
    </row>
    <row r="3903" spans="1:45" x14ac:dyDescent="0.25">
      <c r="A3903" s="1">
        <v>1.32172E+16</v>
      </c>
      <c r="B3903">
        <v>3198</v>
      </c>
      <c r="C3903" t="s">
        <v>16219</v>
      </c>
      <c r="D3903">
        <v>345</v>
      </c>
      <c r="E3903">
        <v>0</v>
      </c>
      <c r="F3903">
        <v>0</v>
      </c>
      <c r="G3903">
        <v>345</v>
      </c>
      <c r="H3903">
        <v>0</v>
      </c>
      <c r="I3903">
        <v>345</v>
      </c>
      <c r="J3903">
        <v>0</v>
      </c>
      <c r="K3903" t="s">
        <v>47</v>
      </c>
      <c r="M3903">
        <v>3252</v>
      </c>
      <c r="N3903" t="s">
        <v>16220</v>
      </c>
      <c r="O3903" t="s">
        <v>49</v>
      </c>
      <c r="Q3903" t="s">
        <v>16221</v>
      </c>
      <c r="R3903" s="2">
        <v>42856.790277777778</v>
      </c>
      <c r="S3903" s="2">
        <v>42856.790972222225</v>
      </c>
      <c r="T3903" t="s">
        <v>157</v>
      </c>
      <c r="U3903">
        <v>1</v>
      </c>
      <c r="V3903" t="s">
        <v>16222</v>
      </c>
      <c r="W3903" t="s">
        <v>53</v>
      </c>
      <c r="Y3903">
        <v>50</v>
      </c>
      <c r="Z3903">
        <v>0</v>
      </c>
      <c r="AA3903">
        <v>0</v>
      </c>
      <c r="AB3903" t="s">
        <v>54</v>
      </c>
      <c r="AC3903">
        <v>0</v>
      </c>
      <c r="AD3903" t="s">
        <v>55</v>
      </c>
      <c r="AF3903" t="s">
        <v>62</v>
      </c>
      <c r="AI3903" t="s">
        <v>56</v>
      </c>
      <c r="AJ3903" t="s">
        <v>56</v>
      </c>
      <c r="AK3903" t="s">
        <v>56</v>
      </c>
      <c r="AS3903">
        <v>0</v>
      </c>
    </row>
    <row r="3904" spans="1:45" x14ac:dyDescent="0.25">
      <c r="A3904" s="1">
        <v>1.32435E+16</v>
      </c>
      <c r="B3904">
        <v>1899</v>
      </c>
      <c r="C3904" t="s">
        <v>16043</v>
      </c>
      <c r="D3904">
        <v>38.46</v>
      </c>
      <c r="E3904">
        <v>5</v>
      </c>
      <c r="F3904">
        <v>0</v>
      </c>
      <c r="G3904">
        <v>43.46</v>
      </c>
      <c r="H3904">
        <v>0</v>
      </c>
      <c r="I3904">
        <v>43.46</v>
      </c>
      <c r="J3904">
        <v>0</v>
      </c>
      <c r="K3904" t="s">
        <v>47</v>
      </c>
      <c r="M3904">
        <v>1688</v>
      </c>
      <c r="N3904" t="s">
        <v>16044</v>
      </c>
      <c r="O3904" t="s">
        <v>49</v>
      </c>
      <c r="Q3904" t="s">
        <v>16043</v>
      </c>
      <c r="R3904" s="2">
        <v>42856.788888888892</v>
      </c>
      <c r="S3904" s="2">
        <v>42856.788888888892</v>
      </c>
      <c r="T3904" t="s">
        <v>289</v>
      </c>
      <c r="U3904">
        <v>1</v>
      </c>
      <c r="V3904" t="s">
        <v>16046</v>
      </c>
      <c r="W3904" t="s">
        <v>53</v>
      </c>
      <c r="Y3904">
        <v>8</v>
      </c>
      <c r="Z3904">
        <v>0</v>
      </c>
      <c r="AA3904">
        <v>0</v>
      </c>
      <c r="AB3904" t="s">
        <v>54</v>
      </c>
      <c r="AC3904">
        <v>0</v>
      </c>
      <c r="AD3904" t="s">
        <v>55</v>
      </c>
      <c r="AF3904" t="s">
        <v>62</v>
      </c>
      <c r="AI3904" t="s">
        <v>56</v>
      </c>
      <c r="AJ3904" t="s">
        <v>56</v>
      </c>
      <c r="AK3904" t="s">
        <v>56</v>
      </c>
      <c r="AS3904">
        <v>0</v>
      </c>
    </row>
    <row r="3905" spans="1:45" x14ac:dyDescent="0.25">
      <c r="A3905" s="1">
        <v>1.32146E+16</v>
      </c>
      <c r="B3905">
        <v>187</v>
      </c>
      <c r="C3905" t="s">
        <v>16223</v>
      </c>
      <c r="D3905">
        <v>14.5</v>
      </c>
      <c r="E3905">
        <v>5</v>
      </c>
      <c r="F3905">
        <v>0</v>
      </c>
      <c r="G3905">
        <v>19.5</v>
      </c>
      <c r="H3905">
        <v>0</v>
      </c>
      <c r="I3905">
        <v>19.5</v>
      </c>
      <c r="J3905">
        <v>0</v>
      </c>
      <c r="K3905" t="s">
        <v>47</v>
      </c>
      <c r="M3905">
        <v>932</v>
      </c>
      <c r="N3905" t="s">
        <v>16224</v>
      </c>
      <c r="O3905" t="s">
        <v>49</v>
      </c>
      <c r="Q3905" t="s">
        <v>16225</v>
      </c>
      <c r="R3905" s="2">
        <v>42856.777777777781</v>
      </c>
      <c r="S3905" s="2">
        <v>42856.777777777781</v>
      </c>
      <c r="T3905" t="s">
        <v>2586</v>
      </c>
      <c r="U3905">
        <v>1</v>
      </c>
      <c r="V3905" t="s">
        <v>16226</v>
      </c>
      <c r="W3905" t="s">
        <v>61</v>
      </c>
      <c r="Y3905">
        <v>5</v>
      </c>
      <c r="Z3905">
        <v>0</v>
      </c>
      <c r="AA3905">
        <v>0</v>
      </c>
      <c r="AB3905" t="s">
        <v>54</v>
      </c>
      <c r="AC3905">
        <v>0</v>
      </c>
      <c r="AD3905" t="s">
        <v>55</v>
      </c>
      <c r="AF3905" t="s">
        <v>62</v>
      </c>
      <c r="AI3905" t="s">
        <v>56</v>
      </c>
      <c r="AJ3905" t="s">
        <v>56</v>
      </c>
      <c r="AK3905" t="s">
        <v>56</v>
      </c>
      <c r="AS3905">
        <v>0</v>
      </c>
    </row>
    <row r="3906" spans="1:45" x14ac:dyDescent="0.25">
      <c r="A3906" s="1">
        <v>1.32077E+16</v>
      </c>
      <c r="B3906">
        <v>2961</v>
      </c>
      <c r="C3906" t="s">
        <v>16227</v>
      </c>
      <c r="D3906">
        <v>11.74</v>
      </c>
      <c r="E3906">
        <v>5</v>
      </c>
      <c r="F3906">
        <v>0</v>
      </c>
      <c r="G3906">
        <v>16.739999999999998</v>
      </c>
      <c r="H3906">
        <v>0</v>
      </c>
      <c r="I3906">
        <v>16.739999999999998</v>
      </c>
      <c r="J3906">
        <v>0</v>
      </c>
      <c r="K3906" t="s">
        <v>47</v>
      </c>
      <c r="M3906">
        <v>2383</v>
      </c>
      <c r="N3906" t="s">
        <v>16228</v>
      </c>
      <c r="O3906" t="s">
        <v>49</v>
      </c>
      <c r="Q3906" t="s">
        <v>16229</v>
      </c>
      <c r="R3906" s="2">
        <v>42856.767361111109</v>
      </c>
      <c r="S3906" s="2">
        <v>42856.768750000003</v>
      </c>
      <c r="T3906" t="s">
        <v>859</v>
      </c>
      <c r="U3906">
        <v>1</v>
      </c>
      <c r="V3906" t="s">
        <v>16230</v>
      </c>
      <c r="W3906" t="s">
        <v>61</v>
      </c>
      <c r="Y3906">
        <v>3</v>
      </c>
      <c r="Z3906">
        <v>0</v>
      </c>
      <c r="AA3906">
        <v>0</v>
      </c>
      <c r="AB3906" t="s">
        <v>54</v>
      </c>
      <c r="AC3906">
        <v>0</v>
      </c>
      <c r="AD3906" t="s">
        <v>55</v>
      </c>
      <c r="AF3906" t="s">
        <v>62</v>
      </c>
      <c r="AI3906" t="s">
        <v>56</v>
      </c>
      <c r="AJ3906" t="s">
        <v>56</v>
      </c>
      <c r="AK3906" t="s">
        <v>56</v>
      </c>
      <c r="AS3906">
        <v>0</v>
      </c>
    </row>
    <row r="3907" spans="1:45" x14ac:dyDescent="0.25">
      <c r="A3907" s="1">
        <v>1.17806E+16</v>
      </c>
      <c r="B3907">
        <v>2186</v>
      </c>
      <c r="C3907" t="s">
        <v>16231</v>
      </c>
      <c r="D3907">
        <v>40.770000000000003</v>
      </c>
      <c r="E3907">
        <v>5</v>
      </c>
      <c r="F3907">
        <v>0</v>
      </c>
      <c r="G3907">
        <v>45.77</v>
      </c>
      <c r="H3907">
        <v>0</v>
      </c>
      <c r="I3907">
        <v>45.77</v>
      </c>
      <c r="J3907">
        <v>0</v>
      </c>
      <c r="K3907" t="s">
        <v>47</v>
      </c>
      <c r="M3907">
        <v>2351</v>
      </c>
      <c r="N3907" t="s">
        <v>16232</v>
      </c>
      <c r="O3907" t="s">
        <v>49</v>
      </c>
      <c r="Q3907" t="s">
        <v>16233</v>
      </c>
      <c r="R3907" s="2">
        <v>42856.767361111109</v>
      </c>
      <c r="S3907" s="2">
        <v>42856.767361111109</v>
      </c>
      <c r="T3907" t="s">
        <v>16234</v>
      </c>
      <c r="U3907">
        <v>3</v>
      </c>
      <c r="V3907" t="s">
        <v>16235</v>
      </c>
      <c r="W3907" t="s">
        <v>68</v>
      </c>
      <c r="Y3907">
        <v>9</v>
      </c>
      <c r="Z3907">
        <v>0</v>
      </c>
      <c r="AA3907">
        <v>0</v>
      </c>
      <c r="AB3907" t="s">
        <v>54</v>
      </c>
      <c r="AC3907">
        <v>0</v>
      </c>
      <c r="AD3907" t="s">
        <v>55</v>
      </c>
      <c r="AF3907" t="s">
        <v>62</v>
      </c>
      <c r="AI3907" t="s">
        <v>56</v>
      </c>
      <c r="AJ3907" t="s">
        <v>56</v>
      </c>
      <c r="AK3907" t="s">
        <v>56</v>
      </c>
      <c r="AS3907">
        <v>0</v>
      </c>
    </row>
    <row r="3908" spans="1:45" x14ac:dyDescent="0.25">
      <c r="A3908" s="1">
        <v>1.31981E+16</v>
      </c>
      <c r="B3908">
        <v>1433</v>
      </c>
      <c r="C3908" t="s">
        <v>16236</v>
      </c>
      <c r="D3908">
        <v>61.53</v>
      </c>
      <c r="E3908">
        <v>0</v>
      </c>
      <c r="F3908">
        <v>0</v>
      </c>
      <c r="G3908">
        <v>61.53</v>
      </c>
      <c r="H3908">
        <v>0</v>
      </c>
      <c r="I3908">
        <v>61.53</v>
      </c>
      <c r="J3908">
        <v>0</v>
      </c>
      <c r="K3908" t="s">
        <v>47</v>
      </c>
      <c r="L3908" t="s">
        <v>16237</v>
      </c>
      <c r="M3908">
        <v>689</v>
      </c>
      <c r="N3908" t="s">
        <v>16238</v>
      </c>
      <c r="O3908" t="s">
        <v>49</v>
      </c>
      <c r="Q3908" t="s">
        <v>16239</v>
      </c>
      <c r="R3908" s="2">
        <v>42856.751388888886</v>
      </c>
      <c r="S3908" s="2">
        <v>42856.752083333333</v>
      </c>
      <c r="T3908" t="s">
        <v>16240</v>
      </c>
      <c r="U3908">
        <v>10</v>
      </c>
      <c r="V3908" t="s">
        <v>16241</v>
      </c>
      <c r="W3908" t="s">
        <v>68</v>
      </c>
      <c r="Y3908">
        <v>14</v>
      </c>
      <c r="Z3908">
        <v>0</v>
      </c>
      <c r="AA3908">
        <v>0</v>
      </c>
      <c r="AB3908" t="s">
        <v>54</v>
      </c>
      <c r="AC3908">
        <v>0</v>
      </c>
      <c r="AD3908" t="s">
        <v>55</v>
      </c>
      <c r="AI3908" t="s">
        <v>56</v>
      </c>
      <c r="AJ3908" t="s">
        <v>56</v>
      </c>
      <c r="AK3908" t="s">
        <v>56</v>
      </c>
      <c r="AS3908">
        <v>0</v>
      </c>
    </row>
    <row r="3909" spans="1:45" x14ac:dyDescent="0.25">
      <c r="A3909" s="1">
        <v>1.3196E+16</v>
      </c>
      <c r="B3909">
        <v>2027</v>
      </c>
      <c r="C3909" t="s">
        <v>8523</v>
      </c>
      <c r="D3909">
        <v>130.57</v>
      </c>
      <c r="E3909">
        <v>0</v>
      </c>
      <c r="F3909">
        <v>0</v>
      </c>
      <c r="G3909">
        <v>130.57</v>
      </c>
      <c r="H3909">
        <v>0</v>
      </c>
      <c r="I3909">
        <v>130.57</v>
      </c>
      <c r="J3909">
        <v>0</v>
      </c>
      <c r="K3909" t="s">
        <v>47</v>
      </c>
      <c r="M3909">
        <v>2476</v>
      </c>
      <c r="N3909" t="s">
        <v>8524</v>
      </c>
      <c r="O3909" t="s">
        <v>49</v>
      </c>
      <c r="Q3909" t="s">
        <v>8525</v>
      </c>
      <c r="R3909" s="2">
        <v>42856.748611111114</v>
      </c>
      <c r="S3909" s="2">
        <v>42856.749305555553</v>
      </c>
      <c r="T3909" t="s">
        <v>16242</v>
      </c>
      <c r="U3909">
        <v>6</v>
      </c>
      <c r="V3909" t="s">
        <v>16243</v>
      </c>
      <c r="W3909" t="s">
        <v>53</v>
      </c>
      <c r="Y3909">
        <v>43</v>
      </c>
      <c r="Z3909">
        <v>0</v>
      </c>
      <c r="AA3909">
        <v>0</v>
      </c>
      <c r="AB3909" t="s">
        <v>54</v>
      </c>
      <c r="AC3909">
        <v>0</v>
      </c>
      <c r="AD3909" t="s">
        <v>55</v>
      </c>
      <c r="AF3909" t="s">
        <v>62</v>
      </c>
      <c r="AI3909" t="s">
        <v>56</v>
      </c>
      <c r="AJ3909" t="s">
        <v>56</v>
      </c>
      <c r="AK3909" t="s">
        <v>56</v>
      </c>
      <c r="AS3909">
        <v>0</v>
      </c>
    </row>
    <row r="3910" spans="1:45" x14ac:dyDescent="0.25">
      <c r="A3910" s="1">
        <v>1.17821E+16</v>
      </c>
      <c r="B3910">
        <v>2935</v>
      </c>
      <c r="C3910" t="s">
        <v>16244</v>
      </c>
      <c r="D3910">
        <v>35.909999999999997</v>
      </c>
      <c r="E3910">
        <v>5</v>
      </c>
      <c r="F3910">
        <v>0</v>
      </c>
      <c r="G3910">
        <v>40.909999999999997</v>
      </c>
      <c r="H3910">
        <v>0</v>
      </c>
      <c r="I3910">
        <v>40.909999999999997</v>
      </c>
      <c r="J3910">
        <v>0</v>
      </c>
      <c r="K3910" t="s">
        <v>47</v>
      </c>
      <c r="M3910">
        <v>2239</v>
      </c>
      <c r="N3910" t="s">
        <v>16245</v>
      </c>
      <c r="O3910" t="s">
        <v>49</v>
      </c>
      <c r="Q3910" t="s">
        <v>16246</v>
      </c>
      <c r="R3910" s="2">
        <v>42856.746527777781</v>
      </c>
      <c r="S3910" s="2">
        <v>42856.746527777781</v>
      </c>
      <c r="T3910" t="s">
        <v>98</v>
      </c>
      <c r="U3910">
        <v>1</v>
      </c>
      <c r="V3910" t="s">
        <v>16247</v>
      </c>
      <c r="W3910" t="s">
        <v>61</v>
      </c>
      <c r="Y3910">
        <v>19</v>
      </c>
      <c r="Z3910">
        <v>0</v>
      </c>
      <c r="AA3910">
        <v>0</v>
      </c>
      <c r="AB3910" t="s">
        <v>54</v>
      </c>
      <c r="AC3910">
        <v>0</v>
      </c>
      <c r="AD3910" t="s">
        <v>55</v>
      </c>
      <c r="AF3910" t="s">
        <v>62</v>
      </c>
      <c r="AI3910" t="s">
        <v>56</v>
      </c>
      <c r="AJ3910" t="s">
        <v>56</v>
      </c>
      <c r="AK3910" t="s">
        <v>56</v>
      </c>
      <c r="AS3910">
        <v>0</v>
      </c>
    </row>
    <row r="3911" spans="1:45" x14ac:dyDescent="0.25">
      <c r="A3911" s="1">
        <v>1.31769E+16</v>
      </c>
      <c r="B3911">
        <v>166</v>
      </c>
      <c r="C3911" t="s">
        <v>16248</v>
      </c>
      <c r="D3911">
        <v>121.32</v>
      </c>
      <c r="E3911">
        <v>0</v>
      </c>
      <c r="F3911">
        <v>0</v>
      </c>
      <c r="G3911">
        <v>121.32</v>
      </c>
      <c r="H3911">
        <v>0</v>
      </c>
      <c r="I3911">
        <v>121.32</v>
      </c>
      <c r="J3911">
        <v>0</v>
      </c>
      <c r="K3911" t="s">
        <v>47</v>
      </c>
      <c r="M3911">
        <v>2248</v>
      </c>
      <c r="N3911" t="s">
        <v>16249</v>
      </c>
      <c r="O3911" t="s">
        <v>49</v>
      </c>
      <c r="Q3911" t="s">
        <v>16250</v>
      </c>
      <c r="R3911" s="2">
        <v>42856.728472222225</v>
      </c>
      <c r="S3911" s="2">
        <v>42856.728472222225</v>
      </c>
      <c r="T3911" t="s">
        <v>16251</v>
      </c>
      <c r="U3911">
        <v>33</v>
      </c>
      <c r="V3911" t="s">
        <v>16252</v>
      </c>
      <c r="W3911" t="s">
        <v>53</v>
      </c>
      <c r="Y3911">
        <v>33</v>
      </c>
      <c r="Z3911">
        <v>0</v>
      </c>
      <c r="AA3911">
        <v>0</v>
      </c>
      <c r="AB3911" t="s">
        <v>54</v>
      </c>
      <c r="AC3911">
        <v>0</v>
      </c>
      <c r="AD3911" t="s">
        <v>55</v>
      </c>
      <c r="AF3911" t="s">
        <v>62</v>
      </c>
      <c r="AI3911" t="s">
        <v>56</v>
      </c>
      <c r="AJ3911" t="s">
        <v>56</v>
      </c>
      <c r="AK3911" t="s">
        <v>56</v>
      </c>
      <c r="AS3911">
        <v>0</v>
      </c>
    </row>
    <row r="3912" spans="1:45" x14ac:dyDescent="0.25">
      <c r="A3912" s="1">
        <v>1.31844E+16</v>
      </c>
      <c r="B3912">
        <v>3346</v>
      </c>
      <c r="C3912" t="s">
        <v>16253</v>
      </c>
      <c r="D3912">
        <v>10.27</v>
      </c>
      <c r="E3912">
        <v>5</v>
      </c>
      <c r="F3912">
        <v>0</v>
      </c>
      <c r="G3912">
        <v>15.27</v>
      </c>
      <c r="H3912">
        <v>0</v>
      </c>
      <c r="I3912">
        <v>15.27</v>
      </c>
      <c r="J3912">
        <v>0</v>
      </c>
      <c r="K3912" t="s">
        <v>47</v>
      </c>
      <c r="M3912">
        <v>2693</v>
      </c>
      <c r="N3912" t="s">
        <v>16254</v>
      </c>
      <c r="O3912" t="s">
        <v>49</v>
      </c>
      <c r="Q3912" t="s">
        <v>16253</v>
      </c>
      <c r="R3912" s="2">
        <v>42856.728472222225</v>
      </c>
      <c r="S3912" s="2">
        <v>42856.751388888886</v>
      </c>
      <c r="T3912" t="s">
        <v>16255</v>
      </c>
      <c r="U3912">
        <v>4</v>
      </c>
      <c r="V3912" t="s">
        <v>16256</v>
      </c>
      <c r="W3912" t="s">
        <v>61</v>
      </c>
      <c r="Y3912">
        <v>4</v>
      </c>
      <c r="Z3912">
        <v>0</v>
      </c>
      <c r="AA3912">
        <v>0</v>
      </c>
      <c r="AB3912" t="s">
        <v>54</v>
      </c>
      <c r="AC3912">
        <v>0</v>
      </c>
      <c r="AD3912" t="s">
        <v>55</v>
      </c>
      <c r="AF3912" t="s">
        <v>62</v>
      </c>
      <c r="AI3912" t="s">
        <v>56</v>
      </c>
      <c r="AJ3912" t="s">
        <v>56</v>
      </c>
      <c r="AK3912" t="s">
        <v>56</v>
      </c>
      <c r="AS3912">
        <v>0</v>
      </c>
    </row>
    <row r="3913" spans="1:45" x14ac:dyDescent="0.25">
      <c r="A3913" s="1">
        <v>1.31737E+16</v>
      </c>
      <c r="B3913">
        <v>149</v>
      </c>
      <c r="C3913" t="s">
        <v>2090</v>
      </c>
      <c r="D3913">
        <v>63.28</v>
      </c>
      <c r="E3913">
        <v>0</v>
      </c>
      <c r="F3913">
        <v>0</v>
      </c>
      <c r="G3913">
        <v>63.28</v>
      </c>
      <c r="H3913">
        <v>0</v>
      </c>
      <c r="I3913">
        <v>63.28</v>
      </c>
      <c r="J3913">
        <v>0</v>
      </c>
      <c r="K3913" t="s">
        <v>47</v>
      </c>
      <c r="M3913">
        <v>1918</v>
      </c>
      <c r="N3913" t="s">
        <v>2091</v>
      </c>
      <c r="O3913" t="s">
        <v>49</v>
      </c>
      <c r="Q3913" t="s">
        <v>2090</v>
      </c>
      <c r="R3913" s="2">
        <v>42856.725694444445</v>
      </c>
      <c r="S3913" s="2">
        <v>42856.727777777778</v>
      </c>
      <c r="T3913" t="s">
        <v>16257</v>
      </c>
      <c r="U3913">
        <v>12</v>
      </c>
      <c r="V3913" t="s">
        <v>16258</v>
      </c>
      <c r="W3913" t="s">
        <v>53</v>
      </c>
      <c r="Y3913">
        <v>12</v>
      </c>
      <c r="Z3913">
        <v>0</v>
      </c>
      <c r="AA3913">
        <v>0</v>
      </c>
      <c r="AB3913" t="s">
        <v>54</v>
      </c>
      <c r="AC3913">
        <v>0</v>
      </c>
      <c r="AD3913" t="s">
        <v>55</v>
      </c>
      <c r="AF3913" t="s">
        <v>62</v>
      </c>
      <c r="AI3913" t="s">
        <v>56</v>
      </c>
      <c r="AJ3913" t="s">
        <v>56</v>
      </c>
      <c r="AK3913" t="s">
        <v>56</v>
      </c>
      <c r="AS3913">
        <v>0</v>
      </c>
    </row>
    <row r="3914" spans="1:45" x14ac:dyDescent="0.25">
      <c r="A3914" s="1">
        <v>1.32013E+16</v>
      </c>
      <c r="B3914">
        <v>1650</v>
      </c>
      <c r="C3914" t="s">
        <v>16259</v>
      </c>
      <c r="D3914">
        <v>54.07</v>
      </c>
      <c r="E3914">
        <v>0</v>
      </c>
      <c r="F3914">
        <v>0</v>
      </c>
      <c r="G3914">
        <v>54.07</v>
      </c>
      <c r="H3914">
        <v>0</v>
      </c>
      <c r="I3914">
        <v>54.07</v>
      </c>
      <c r="J3914">
        <v>0</v>
      </c>
      <c r="K3914" t="s">
        <v>47</v>
      </c>
      <c r="M3914">
        <v>1754</v>
      </c>
      <c r="N3914" t="s">
        <v>16260</v>
      </c>
      <c r="O3914" t="s">
        <v>49</v>
      </c>
      <c r="P3914" t="s">
        <v>16261</v>
      </c>
      <c r="Q3914" t="s">
        <v>16259</v>
      </c>
      <c r="R3914" s="2">
        <v>42856.723611111112</v>
      </c>
      <c r="S3914" s="2">
        <v>42856.724999999999</v>
      </c>
      <c r="T3914" t="s">
        <v>16262</v>
      </c>
      <c r="U3914">
        <v>5</v>
      </c>
      <c r="V3914" t="s">
        <v>16263</v>
      </c>
      <c r="W3914" t="s">
        <v>68</v>
      </c>
      <c r="Y3914">
        <v>7</v>
      </c>
      <c r="Z3914">
        <v>0</v>
      </c>
      <c r="AA3914">
        <v>0</v>
      </c>
      <c r="AB3914" t="s">
        <v>54</v>
      </c>
      <c r="AC3914">
        <v>0</v>
      </c>
      <c r="AD3914" t="s">
        <v>55</v>
      </c>
      <c r="AF3914" t="s">
        <v>62</v>
      </c>
      <c r="AI3914" t="s">
        <v>56</v>
      </c>
      <c r="AJ3914" t="s">
        <v>56</v>
      </c>
      <c r="AK3914" t="s">
        <v>56</v>
      </c>
      <c r="AS3914">
        <v>0</v>
      </c>
    </row>
    <row r="3915" spans="1:45" x14ac:dyDescent="0.25">
      <c r="A3915" s="1">
        <v>1.31987E+16</v>
      </c>
      <c r="B3915">
        <v>258</v>
      </c>
      <c r="C3915" t="s">
        <v>16264</v>
      </c>
      <c r="D3915">
        <v>68.7</v>
      </c>
      <c r="E3915">
        <v>0</v>
      </c>
      <c r="F3915">
        <v>0</v>
      </c>
      <c r="G3915">
        <v>68.7</v>
      </c>
      <c r="H3915">
        <v>0</v>
      </c>
      <c r="I3915">
        <v>68.7</v>
      </c>
      <c r="J3915">
        <v>0</v>
      </c>
      <c r="K3915" t="s">
        <v>47</v>
      </c>
      <c r="M3915">
        <v>2952</v>
      </c>
      <c r="N3915" t="s">
        <v>16265</v>
      </c>
      <c r="O3915" t="s">
        <v>49</v>
      </c>
      <c r="Q3915" t="s">
        <v>16264</v>
      </c>
      <c r="R3915" s="2">
        <v>42856.72152777778</v>
      </c>
      <c r="S3915" s="2">
        <v>42856.72152777778</v>
      </c>
      <c r="T3915" t="s">
        <v>15188</v>
      </c>
      <c r="U3915">
        <v>1</v>
      </c>
      <c r="V3915" t="s">
        <v>16266</v>
      </c>
      <c r="W3915" t="s">
        <v>61</v>
      </c>
      <c r="Y3915">
        <v>30</v>
      </c>
      <c r="Z3915">
        <v>0</v>
      </c>
      <c r="AA3915">
        <v>0</v>
      </c>
      <c r="AB3915" t="s">
        <v>54</v>
      </c>
      <c r="AC3915">
        <v>0</v>
      </c>
      <c r="AD3915" t="s">
        <v>55</v>
      </c>
      <c r="AF3915" t="s">
        <v>62</v>
      </c>
      <c r="AI3915" t="s">
        <v>56</v>
      </c>
      <c r="AJ3915" t="s">
        <v>56</v>
      </c>
      <c r="AK3915" t="s">
        <v>56</v>
      </c>
      <c r="AS3915">
        <v>0</v>
      </c>
    </row>
    <row r="3916" spans="1:45" x14ac:dyDescent="0.25">
      <c r="A3916" s="1">
        <v>1.17634E+16</v>
      </c>
      <c r="B3916">
        <v>1817</v>
      </c>
      <c r="C3916" t="s">
        <v>16267</v>
      </c>
      <c r="D3916">
        <v>38.450000000000003</v>
      </c>
      <c r="E3916">
        <v>5</v>
      </c>
      <c r="F3916">
        <v>0</v>
      </c>
      <c r="G3916">
        <v>43.45</v>
      </c>
      <c r="H3916">
        <v>0</v>
      </c>
      <c r="I3916">
        <v>43.45</v>
      </c>
      <c r="J3916">
        <v>0</v>
      </c>
      <c r="K3916" t="s">
        <v>47</v>
      </c>
      <c r="M3916">
        <v>487</v>
      </c>
      <c r="N3916" t="s">
        <v>16268</v>
      </c>
      <c r="O3916" t="s">
        <v>49</v>
      </c>
      <c r="Q3916" t="s">
        <v>16267</v>
      </c>
      <c r="R3916" s="2">
        <v>42856.72152777778</v>
      </c>
      <c r="S3916" s="2">
        <v>42856.72152777778</v>
      </c>
      <c r="T3916" t="s">
        <v>16269</v>
      </c>
      <c r="U3916">
        <v>8</v>
      </c>
      <c r="V3916" t="s">
        <v>16270</v>
      </c>
      <c r="W3916" t="s">
        <v>61</v>
      </c>
      <c r="Y3916">
        <v>18</v>
      </c>
      <c r="Z3916">
        <v>0</v>
      </c>
      <c r="AA3916">
        <v>0</v>
      </c>
      <c r="AB3916" t="s">
        <v>54</v>
      </c>
      <c r="AC3916">
        <v>0</v>
      </c>
      <c r="AD3916" t="s">
        <v>55</v>
      </c>
      <c r="AF3916" t="s">
        <v>62</v>
      </c>
      <c r="AI3916" t="s">
        <v>56</v>
      </c>
      <c r="AJ3916" t="s">
        <v>56</v>
      </c>
      <c r="AK3916" t="s">
        <v>56</v>
      </c>
      <c r="AS3916">
        <v>0</v>
      </c>
    </row>
    <row r="3917" spans="1:45" x14ac:dyDescent="0.25">
      <c r="A3917" s="1">
        <v>1.17783E+16</v>
      </c>
      <c r="B3917">
        <v>2715</v>
      </c>
      <c r="C3917" t="s">
        <v>16271</v>
      </c>
      <c r="D3917">
        <v>60.4</v>
      </c>
      <c r="E3917">
        <v>0</v>
      </c>
      <c r="F3917">
        <v>0</v>
      </c>
      <c r="G3917">
        <v>60.4</v>
      </c>
      <c r="H3917">
        <v>0</v>
      </c>
      <c r="I3917">
        <v>60.4</v>
      </c>
      <c r="J3917">
        <v>0</v>
      </c>
      <c r="K3917" t="s">
        <v>47</v>
      </c>
      <c r="M3917">
        <v>1940</v>
      </c>
      <c r="N3917" t="s">
        <v>16272</v>
      </c>
      <c r="O3917" t="s">
        <v>49</v>
      </c>
      <c r="Q3917" t="s">
        <v>16271</v>
      </c>
      <c r="R3917" s="2">
        <v>42856.72152777778</v>
      </c>
      <c r="S3917" s="2">
        <v>42856.723611111112</v>
      </c>
      <c r="T3917" t="s">
        <v>16273</v>
      </c>
      <c r="U3917">
        <v>3</v>
      </c>
      <c r="V3917" t="s">
        <v>16274</v>
      </c>
      <c r="W3917" t="s">
        <v>61</v>
      </c>
      <c r="Y3917">
        <v>33</v>
      </c>
      <c r="Z3917">
        <v>0</v>
      </c>
      <c r="AA3917">
        <v>0</v>
      </c>
      <c r="AB3917" t="s">
        <v>54</v>
      </c>
      <c r="AC3917">
        <v>0</v>
      </c>
      <c r="AD3917" t="s">
        <v>55</v>
      </c>
      <c r="AF3917" t="s">
        <v>62</v>
      </c>
      <c r="AI3917" t="s">
        <v>56</v>
      </c>
      <c r="AJ3917" t="s">
        <v>56</v>
      </c>
      <c r="AK3917" t="s">
        <v>56</v>
      </c>
      <c r="AS3917">
        <v>0</v>
      </c>
    </row>
    <row r="3918" spans="1:45" x14ac:dyDescent="0.25">
      <c r="A3918" s="1">
        <v>1.31737E+16</v>
      </c>
      <c r="B3918">
        <v>2513</v>
      </c>
      <c r="C3918" t="s">
        <v>16275</v>
      </c>
      <c r="D3918">
        <v>79</v>
      </c>
      <c r="E3918">
        <v>0</v>
      </c>
      <c r="F3918">
        <v>0</v>
      </c>
      <c r="G3918">
        <v>79</v>
      </c>
      <c r="H3918">
        <v>0</v>
      </c>
      <c r="I3918">
        <v>79</v>
      </c>
      <c r="J3918">
        <v>0</v>
      </c>
      <c r="K3918" t="s">
        <v>47</v>
      </c>
      <c r="M3918">
        <v>1563</v>
      </c>
      <c r="N3918" t="s">
        <v>16276</v>
      </c>
      <c r="O3918" t="s">
        <v>49</v>
      </c>
      <c r="Q3918" t="s">
        <v>16277</v>
      </c>
      <c r="R3918" s="2">
        <v>42856.717361111114</v>
      </c>
      <c r="S3918" s="2">
        <v>42856.717361111114</v>
      </c>
      <c r="T3918" t="s">
        <v>157</v>
      </c>
      <c r="U3918">
        <v>1</v>
      </c>
      <c r="V3918" t="s">
        <v>16278</v>
      </c>
      <c r="W3918" t="s">
        <v>53</v>
      </c>
      <c r="Y3918">
        <v>10</v>
      </c>
      <c r="Z3918">
        <v>0</v>
      </c>
      <c r="AA3918">
        <v>0</v>
      </c>
      <c r="AB3918" t="s">
        <v>54</v>
      </c>
      <c r="AC3918">
        <v>0</v>
      </c>
      <c r="AD3918" t="s">
        <v>55</v>
      </c>
      <c r="AF3918" t="s">
        <v>62</v>
      </c>
      <c r="AI3918" t="s">
        <v>56</v>
      </c>
      <c r="AJ3918" t="s">
        <v>56</v>
      </c>
      <c r="AK3918" t="s">
        <v>56</v>
      </c>
      <c r="AS3918">
        <v>0</v>
      </c>
    </row>
    <row r="3919" spans="1:45" x14ac:dyDescent="0.25">
      <c r="A3919" s="1">
        <v>1.31601E+16</v>
      </c>
      <c r="B3919">
        <v>1383</v>
      </c>
      <c r="C3919" t="s">
        <v>16279</v>
      </c>
      <c r="D3919">
        <v>4.9800000000000004</v>
      </c>
      <c r="E3919">
        <v>5</v>
      </c>
      <c r="F3919">
        <v>0</v>
      </c>
      <c r="G3919">
        <v>9.98</v>
      </c>
      <c r="H3919">
        <v>0</v>
      </c>
      <c r="I3919">
        <v>9.98</v>
      </c>
      <c r="J3919">
        <v>0</v>
      </c>
      <c r="K3919" t="s">
        <v>47</v>
      </c>
      <c r="M3919">
        <v>2053</v>
      </c>
      <c r="N3919" t="s">
        <v>16280</v>
      </c>
      <c r="O3919" t="s">
        <v>49</v>
      </c>
      <c r="Q3919" t="s">
        <v>16281</v>
      </c>
      <c r="R3919" s="2">
        <v>42856.695138888892</v>
      </c>
      <c r="S3919" s="2">
        <v>42856.695138888892</v>
      </c>
      <c r="T3919" t="s">
        <v>408</v>
      </c>
      <c r="U3919">
        <v>1</v>
      </c>
      <c r="V3919" t="s">
        <v>16282</v>
      </c>
      <c r="W3919" t="s">
        <v>61</v>
      </c>
      <c r="Y3919">
        <v>2</v>
      </c>
      <c r="Z3919">
        <v>0</v>
      </c>
      <c r="AA3919">
        <v>0</v>
      </c>
      <c r="AB3919" t="s">
        <v>54</v>
      </c>
      <c r="AC3919">
        <v>0</v>
      </c>
      <c r="AD3919" t="s">
        <v>55</v>
      </c>
      <c r="AF3919" t="s">
        <v>62</v>
      </c>
      <c r="AI3919" t="s">
        <v>56</v>
      </c>
      <c r="AJ3919" t="s">
        <v>56</v>
      </c>
      <c r="AK3919" t="s">
        <v>56</v>
      </c>
      <c r="AS3919">
        <v>0</v>
      </c>
    </row>
    <row r="3920" spans="1:45" x14ac:dyDescent="0.25">
      <c r="A3920" s="1">
        <v>1.17494E+16</v>
      </c>
      <c r="B3920">
        <v>371</v>
      </c>
      <c r="C3920" t="s">
        <v>16283</v>
      </c>
      <c r="D3920">
        <v>57.66</v>
      </c>
      <c r="E3920">
        <v>0</v>
      </c>
      <c r="F3920">
        <v>0</v>
      </c>
      <c r="G3920">
        <v>57.66</v>
      </c>
      <c r="H3920">
        <v>0</v>
      </c>
      <c r="I3920">
        <v>57.66</v>
      </c>
      <c r="J3920">
        <v>0</v>
      </c>
      <c r="K3920" t="s">
        <v>47</v>
      </c>
      <c r="M3920">
        <v>85</v>
      </c>
      <c r="N3920" t="s">
        <v>16284</v>
      </c>
      <c r="O3920" t="s">
        <v>49</v>
      </c>
      <c r="Q3920" t="s">
        <v>16283</v>
      </c>
      <c r="R3920" s="2">
        <v>42856.692361111112</v>
      </c>
      <c r="S3920" s="2">
        <v>42856.692361111112</v>
      </c>
      <c r="T3920" t="s">
        <v>16285</v>
      </c>
      <c r="U3920">
        <v>8</v>
      </c>
      <c r="V3920" t="s">
        <v>16286</v>
      </c>
      <c r="W3920" t="s">
        <v>61</v>
      </c>
      <c r="Y3920">
        <v>8</v>
      </c>
      <c r="Z3920">
        <v>0</v>
      </c>
      <c r="AA3920">
        <v>0</v>
      </c>
      <c r="AB3920" t="s">
        <v>54</v>
      </c>
      <c r="AC3920">
        <v>0</v>
      </c>
      <c r="AD3920" t="s">
        <v>55</v>
      </c>
      <c r="AF3920" t="s">
        <v>62</v>
      </c>
      <c r="AI3920" t="s">
        <v>56</v>
      </c>
      <c r="AJ3920" t="s">
        <v>56</v>
      </c>
      <c r="AK3920" t="s">
        <v>56</v>
      </c>
      <c r="AS3920">
        <v>0</v>
      </c>
    </row>
    <row r="3921" spans="1:45" x14ac:dyDescent="0.25">
      <c r="A3921" s="1">
        <v>1.31429E+16</v>
      </c>
      <c r="B3921">
        <v>919</v>
      </c>
      <c r="C3921" t="s">
        <v>16287</v>
      </c>
      <c r="D3921">
        <v>39.36</v>
      </c>
      <c r="E3921">
        <v>0</v>
      </c>
      <c r="F3921">
        <v>0</v>
      </c>
      <c r="G3921">
        <v>39.36</v>
      </c>
      <c r="H3921">
        <v>0</v>
      </c>
      <c r="I3921">
        <v>39.36</v>
      </c>
      <c r="J3921">
        <v>0</v>
      </c>
      <c r="K3921" t="s">
        <v>47</v>
      </c>
      <c r="M3921">
        <v>58</v>
      </c>
      <c r="N3921" t="s">
        <v>16288</v>
      </c>
      <c r="O3921" t="s">
        <v>49</v>
      </c>
      <c r="Q3921" t="s">
        <v>16287</v>
      </c>
      <c r="R3921" s="2">
        <v>42856.677777777775</v>
      </c>
      <c r="S3921" s="2">
        <v>42856.679166666669</v>
      </c>
      <c r="T3921" t="s">
        <v>16289</v>
      </c>
      <c r="U3921">
        <v>5</v>
      </c>
      <c r="V3921" t="s">
        <v>16290</v>
      </c>
      <c r="W3921" t="s">
        <v>53</v>
      </c>
      <c r="X3921" t="s">
        <v>246</v>
      </c>
      <c r="Y3921">
        <v>11</v>
      </c>
      <c r="Z3921">
        <v>0</v>
      </c>
      <c r="AA3921">
        <v>0</v>
      </c>
      <c r="AB3921" t="s">
        <v>54</v>
      </c>
      <c r="AC3921">
        <v>0</v>
      </c>
      <c r="AD3921" t="s">
        <v>55</v>
      </c>
      <c r="AF3921" t="s">
        <v>62</v>
      </c>
      <c r="AI3921" t="s">
        <v>56</v>
      </c>
      <c r="AJ3921" t="s">
        <v>56</v>
      </c>
      <c r="AK3921" t="s">
        <v>56</v>
      </c>
      <c r="AS3921">
        <v>0</v>
      </c>
    </row>
    <row r="3922" spans="1:45" x14ac:dyDescent="0.25">
      <c r="A3922" s="1">
        <v>1.31381E+16</v>
      </c>
      <c r="B3922">
        <v>1772</v>
      </c>
      <c r="C3922" t="s">
        <v>2024</v>
      </c>
      <c r="D3922">
        <v>62.1</v>
      </c>
      <c r="E3922">
        <v>0</v>
      </c>
      <c r="F3922">
        <v>0</v>
      </c>
      <c r="G3922">
        <v>62.1</v>
      </c>
      <c r="H3922">
        <v>0</v>
      </c>
      <c r="I3922">
        <v>62.1</v>
      </c>
      <c r="J3922">
        <v>0</v>
      </c>
      <c r="K3922" t="s">
        <v>47</v>
      </c>
      <c r="M3922">
        <v>2101</v>
      </c>
      <c r="N3922" t="s">
        <v>16291</v>
      </c>
      <c r="O3922" t="s">
        <v>49</v>
      </c>
      <c r="Q3922" t="s">
        <v>2024</v>
      </c>
      <c r="R3922" s="2">
        <v>42856.67291666667</v>
      </c>
      <c r="S3922" s="2">
        <v>42856.673611111109</v>
      </c>
      <c r="T3922" t="s">
        <v>16292</v>
      </c>
      <c r="U3922">
        <v>4</v>
      </c>
      <c r="V3922" t="s">
        <v>16293</v>
      </c>
      <c r="W3922" t="s">
        <v>61</v>
      </c>
      <c r="Y3922">
        <v>9</v>
      </c>
      <c r="Z3922">
        <v>0</v>
      </c>
      <c r="AA3922">
        <v>0</v>
      </c>
      <c r="AB3922" t="s">
        <v>54</v>
      </c>
      <c r="AC3922">
        <v>0</v>
      </c>
      <c r="AD3922" t="s">
        <v>55</v>
      </c>
      <c r="AF3922" t="s">
        <v>62</v>
      </c>
      <c r="AI3922" t="s">
        <v>56</v>
      </c>
      <c r="AJ3922" t="s">
        <v>56</v>
      </c>
      <c r="AK3922" t="s">
        <v>56</v>
      </c>
      <c r="AS3922">
        <v>0</v>
      </c>
    </row>
    <row r="3923" spans="1:45" x14ac:dyDescent="0.25">
      <c r="A3923" s="1">
        <v>1.17508E+16</v>
      </c>
      <c r="B3923">
        <v>2459</v>
      </c>
      <c r="C3923" t="s">
        <v>16294</v>
      </c>
      <c r="D3923">
        <v>80</v>
      </c>
      <c r="E3923">
        <v>0</v>
      </c>
      <c r="F3923">
        <v>0</v>
      </c>
      <c r="G3923">
        <v>80</v>
      </c>
      <c r="H3923">
        <v>0</v>
      </c>
      <c r="I3923">
        <v>80</v>
      </c>
      <c r="J3923">
        <v>0</v>
      </c>
      <c r="K3923" t="s">
        <v>47</v>
      </c>
      <c r="M3923">
        <v>1309</v>
      </c>
      <c r="N3923" t="s">
        <v>16295</v>
      </c>
      <c r="O3923" t="s">
        <v>49</v>
      </c>
      <c r="Q3923" t="s">
        <v>16294</v>
      </c>
      <c r="R3923" s="2">
        <v>42856.663888888892</v>
      </c>
      <c r="S3923" s="2">
        <v>42856.669444444444</v>
      </c>
      <c r="T3923" t="s">
        <v>98</v>
      </c>
      <c r="U3923">
        <v>1</v>
      </c>
      <c r="V3923" t="s">
        <v>16296</v>
      </c>
      <c r="W3923" t="s">
        <v>53</v>
      </c>
      <c r="Y3923">
        <v>48</v>
      </c>
      <c r="Z3923">
        <v>0</v>
      </c>
      <c r="AA3923">
        <v>0</v>
      </c>
      <c r="AB3923" t="s">
        <v>54</v>
      </c>
      <c r="AC3923">
        <v>0</v>
      </c>
      <c r="AD3923" t="s">
        <v>55</v>
      </c>
      <c r="AF3923" t="s">
        <v>62</v>
      </c>
      <c r="AI3923" t="s">
        <v>56</v>
      </c>
      <c r="AJ3923" t="s">
        <v>56</v>
      </c>
      <c r="AK3923" t="s">
        <v>56</v>
      </c>
      <c r="AS3923">
        <v>0</v>
      </c>
    </row>
    <row r="3924" spans="1:45" x14ac:dyDescent="0.25">
      <c r="A3924" s="1">
        <v>1.31547E+16</v>
      </c>
      <c r="B3924">
        <v>3250</v>
      </c>
      <c r="C3924" t="s">
        <v>16297</v>
      </c>
      <c r="D3924">
        <v>6.9</v>
      </c>
      <c r="E3924">
        <v>5</v>
      </c>
      <c r="F3924">
        <v>0</v>
      </c>
      <c r="G3924">
        <v>11.9</v>
      </c>
      <c r="H3924">
        <v>0</v>
      </c>
      <c r="I3924">
        <v>11.9</v>
      </c>
      <c r="J3924">
        <v>0</v>
      </c>
      <c r="K3924" t="s">
        <v>47</v>
      </c>
      <c r="M3924">
        <v>2922</v>
      </c>
      <c r="N3924" t="s">
        <v>16298</v>
      </c>
      <c r="O3924" t="s">
        <v>49</v>
      </c>
      <c r="Q3924" t="s">
        <v>16299</v>
      </c>
      <c r="R3924" s="2">
        <v>42856.65902777778</v>
      </c>
      <c r="S3924" s="2">
        <v>42856.65902777778</v>
      </c>
      <c r="T3924" t="s">
        <v>15907</v>
      </c>
      <c r="U3924">
        <v>1</v>
      </c>
      <c r="V3924" t="s">
        <v>16300</v>
      </c>
      <c r="W3924" t="s">
        <v>61</v>
      </c>
      <c r="Y3924">
        <v>1</v>
      </c>
      <c r="Z3924">
        <v>0</v>
      </c>
      <c r="AA3924">
        <v>0</v>
      </c>
      <c r="AB3924" t="s">
        <v>54</v>
      </c>
      <c r="AC3924">
        <v>0</v>
      </c>
      <c r="AD3924" t="s">
        <v>55</v>
      </c>
      <c r="AF3924" t="s">
        <v>62</v>
      </c>
      <c r="AI3924" t="s">
        <v>56</v>
      </c>
      <c r="AJ3924" t="s">
        <v>56</v>
      </c>
      <c r="AK3924" t="s">
        <v>56</v>
      </c>
      <c r="AS3924">
        <v>0</v>
      </c>
    </row>
    <row r="3925" spans="1:45" x14ac:dyDescent="0.25">
      <c r="A3925" s="1">
        <v>1.17457E+16</v>
      </c>
      <c r="B3925">
        <v>1354</v>
      </c>
      <c r="C3925" t="s">
        <v>16301</v>
      </c>
      <c r="D3925">
        <v>56.14</v>
      </c>
      <c r="E3925">
        <v>0</v>
      </c>
      <c r="F3925">
        <v>0</v>
      </c>
      <c r="G3925">
        <v>56.14</v>
      </c>
      <c r="H3925">
        <v>0</v>
      </c>
      <c r="I3925">
        <v>56.14</v>
      </c>
      <c r="J3925">
        <v>0</v>
      </c>
      <c r="K3925" t="s">
        <v>47</v>
      </c>
      <c r="M3925">
        <v>2444</v>
      </c>
      <c r="N3925" t="s">
        <v>16302</v>
      </c>
      <c r="O3925" t="s">
        <v>49</v>
      </c>
      <c r="Q3925" t="s">
        <v>16303</v>
      </c>
      <c r="R3925" s="2">
        <v>42856.649305555555</v>
      </c>
      <c r="S3925" s="2">
        <v>42856.65</v>
      </c>
      <c r="T3925" t="s">
        <v>6663</v>
      </c>
      <c r="U3925">
        <v>2</v>
      </c>
      <c r="V3925" t="s">
        <v>16304</v>
      </c>
      <c r="W3925" t="s">
        <v>53</v>
      </c>
      <c r="Y3925">
        <v>23</v>
      </c>
      <c r="Z3925">
        <v>0</v>
      </c>
      <c r="AA3925">
        <v>0</v>
      </c>
      <c r="AB3925" t="s">
        <v>54</v>
      </c>
      <c r="AC3925">
        <v>0</v>
      </c>
      <c r="AD3925" t="s">
        <v>55</v>
      </c>
      <c r="AF3925" t="s">
        <v>62</v>
      </c>
      <c r="AI3925" t="s">
        <v>56</v>
      </c>
      <c r="AJ3925" t="s">
        <v>56</v>
      </c>
      <c r="AK3925" t="s">
        <v>56</v>
      </c>
      <c r="AS3925">
        <v>0</v>
      </c>
    </row>
    <row r="3926" spans="1:45" x14ac:dyDescent="0.25">
      <c r="A3926" s="1">
        <v>1.17351E+16</v>
      </c>
      <c r="B3926">
        <v>1537</v>
      </c>
      <c r="C3926" t="s">
        <v>16305</v>
      </c>
      <c r="D3926">
        <v>3.79</v>
      </c>
      <c r="E3926">
        <v>5</v>
      </c>
      <c r="F3926">
        <v>0</v>
      </c>
      <c r="G3926">
        <v>8.7899999999999991</v>
      </c>
      <c r="H3926">
        <v>0</v>
      </c>
      <c r="I3926">
        <v>8.7899999999999991</v>
      </c>
      <c r="J3926">
        <v>0</v>
      </c>
      <c r="K3926" t="s">
        <v>47</v>
      </c>
      <c r="M3926">
        <v>1318</v>
      </c>
      <c r="N3926" t="s">
        <v>16306</v>
      </c>
      <c r="O3926" t="s">
        <v>49</v>
      </c>
      <c r="Q3926" t="s">
        <v>16305</v>
      </c>
      <c r="R3926" s="2">
        <v>42856.647916666669</v>
      </c>
      <c r="S3926" s="2">
        <v>42856.647916666669</v>
      </c>
      <c r="T3926" t="s">
        <v>514</v>
      </c>
      <c r="U3926">
        <v>1</v>
      </c>
      <c r="V3926" t="s">
        <v>16307</v>
      </c>
      <c r="W3926" t="s">
        <v>61</v>
      </c>
      <c r="Y3926">
        <v>1</v>
      </c>
      <c r="Z3926">
        <v>0</v>
      </c>
      <c r="AA3926">
        <v>0</v>
      </c>
      <c r="AB3926" t="s">
        <v>54</v>
      </c>
      <c r="AC3926">
        <v>0</v>
      </c>
      <c r="AD3926" t="s">
        <v>55</v>
      </c>
      <c r="AF3926" t="s">
        <v>62</v>
      </c>
      <c r="AI3926" t="s">
        <v>56</v>
      </c>
      <c r="AJ3926" t="s">
        <v>56</v>
      </c>
      <c r="AK3926" t="s">
        <v>56</v>
      </c>
      <c r="AS3926">
        <v>0</v>
      </c>
    </row>
    <row r="3927" spans="1:45" x14ac:dyDescent="0.25">
      <c r="A3927" s="1">
        <v>1.17443E+16</v>
      </c>
      <c r="B3927">
        <v>2580</v>
      </c>
      <c r="C3927" t="s">
        <v>16308</v>
      </c>
      <c r="D3927">
        <v>17.8</v>
      </c>
      <c r="E3927">
        <v>5</v>
      </c>
      <c r="F3927">
        <v>0</v>
      </c>
      <c r="G3927">
        <v>22.8</v>
      </c>
      <c r="H3927">
        <v>0</v>
      </c>
      <c r="I3927">
        <v>22.8</v>
      </c>
      <c r="J3927">
        <v>0</v>
      </c>
      <c r="K3927" t="s">
        <v>47</v>
      </c>
      <c r="M3927">
        <v>2957</v>
      </c>
      <c r="N3927" t="s">
        <v>16309</v>
      </c>
      <c r="O3927" t="s">
        <v>49</v>
      </c>
      <c r="Q3927" t="s">
        <v>16308</v>
      </c>
      <c r="R3927" s="2">
        <v>42856.645833333336</v>
      </c>
      <c r="S3927" s="2">
        <v>42856.645833333336</v>
      </c>
      <c r="T3927" t="s">
        <v>16310</v>
      </c>
      <c r="U3927">
        <v>2</v>
      </c>
      <c r="V3927" t="s">
        <v>16311</v>
      </c>
      <c r="W3927" t="s">
        <v>61</v>
      </c>
      <c r="Y3927">
        <v>2</v>
      </c>
      <c r="Z3927">
        <v>0</v>
      </c>
      <c r="AA3927">
        <v>0</v>
      </c>
      <c r="AB3927" t="s">
        <v>54</v>
      </c>
      <c r="AC3927">
        <v>0</v>
      </c>
      <c r="AD3927" t="s">
        <v>55</v>
      </c>
      <c r="AF3927" t="s">
        <v>62</v>
      </c>
      <c r="AI3927" t="s">
        <v>56</v>
      </c>
      <c r="AJ3927" t="s">
        <v>56</v>
      </c>
      <c r="AK3927" t="s">
        <v>56</v>
      </c>
      <c r="AS3927">
        <v>0</v>
      </c>
    </row>
    <row r="3928" spans="1:45" x14ac:dyDescent="0.25">
      <c r="A3928" s="1">
        <v>1.17332E+16</v>
      </c>
      <c r="B3928">
        <v>145</v>
      </c>
      <c r="C3928" t="s">
        <v>16312</v>
      </c>
      <c r="D3928">
        <v>2.9</v>
      </c>
      <c r="E3928">
        <v>5</v>
      </c>
      <c r="F3928">
        <v>0</v>
      </c>
      <c r="G3928">
        <v>7.9</v>
      </c>
      <c r="H3928">
        <v>0</v>
      </c>
      <c r="I3928">
        <v>7.9</v>
      </c>
      <c r="J3928">
        <v>0</v>
      </c>
      <c r="K3928" t="s">
        <v>47</v>
      </c>
      <c r="M3928">
        <v>1639</v>
      </c>
      <c r="N3928" t="s">
        <v>16313</v>
      </c>
      <c r="O3928" t="s">
        <v>49</v>
      </c>
      <c r="Q3928" t="s">
        <v>16314</v>
      </c>
      <c r="R3928" s="2">
        <v>42856.643055555556</v>
      </c>
      <c r="S3928" s="2">
        <v>42856.643055555556</v>
      </c>
      <c r="T3928" t="s">
        <v>1478</v>
      </c>
      <c r="U3928">
        <v>1</v>
      </c>
      <c r="V3928" t="s">
        <v>16315</v>
      </c>
      <c r="W3928" t="s">
        <v>61</v>
      </c>
      <c r="Y3928">
        <v>1</v>
      </c>
      <c r="Z3928">
        <v>0</v>
      </c>
      <c r="AA3928">
        <v>0</v>
      </c>
      <c r="AB3928" t="s">
        <v>54</v>
      </c>
      <c r="AC3928">
        <v>0</v>
      </c>
      <c r="AD3928" t="s">
        <v>55</v>
      </c>
      <c r="AF3928" t="s">
        <v>62</v>
      </c>
      <c r="AI3928" t="s">
        <v>56</v>
      </c>
      <c r="AJ3928" t="s">
        <v>56</v>
      </c>
      <c r="AK3928" t="s">
        <v>56</v>
      </c>
      <c r="AS3928">
        <v>0</v>
      </c>
    </row>
    <row r="3929" spans="1:45" x14ac:dyDescent="0.25">
      <c r="A3929" s="1">
        <v>1.31122E+16</v>
      </c>
      <c r="B3929">
        <v>3332</v>
      </c>
      <c r="C3929" t="s">
        <v>16316</v>
      </c>
      <c r="D3929">
        <v>7.35</v>
      </c>
      <c r="E3929">
        <v>5</v>
      </c>
      <c r="F3929">
        <v>0</v>
      </c>
      <c r="G3929">
        <v>12.35</v>
      </c>
      <c r="H3929">
        <v>0</v>
      </c>
      <c r="I3929">
        <v>12.35</v>
      </c>
      <c r="J3929">
        <v>0</v>
      </c>
      <c r="K3929" t="s">
        <v>47</v>
      </c>
      <c r="M3929">
        <v>2458</v>
      </c>
      <c r="N3929" t="s">
        <v>16317</v>
      </c>
      <c r="O3929" t="s">
        <v>49</v>
      </c>
      <c r="Q3929" t="s">
        <v>16318</v>
      </c>
      <c r="R3929" s="2">
        <v>42856.638194444444</v>
      </c>
      <c r="S3929" s="2">
        <v>42856.638194444444</v>
      </c>
      <c r="T3929" t="s">
        <v>4417</v>
      </c>
      <c r="U3929">
        <v>1</v>
      </c>
      <c r="V3929" t="s">
        <v>16319</v>
      </c>
      <c r="W3929" t="s">
        <v>61</v>
      </c>
      <c r="Y3929">
        <v>1</v>
      </c>
      <c r="Z3929">
        <v>0</v>
      </c>
      <c r="AA3929">
        <v>0</v>
      </c>
      <c r="AB3929" t="s">
        <v>54</v>
      </c>
      <c r="AC3929">
        <v>0</v>
      </c>
      <c r="AD3929" t="s">
        <v>55</v>
      </c>
      <c r="AF3929" t="s">
        <v>62</v>
      </c>
      <c r="AI3929" t="s">
        <v>56</v>
      </c>
      <c r="AJ3929" t="s">
        <v>56</v>
      </c>
      <c r="AK3929" t="s">
        <v>56</v>
      </c>
      <c r="AS3929">
        <v>0</v>
      </c>
    </row>
    <row r="3930" spans="1:45" x14ac:dyDescent="0.25">
      <c r="A3930" s="1">
        <v>1.31219E+16</v>
      </c>
      <c r="B3930">
        <v>1243</v>
      </c>
      <c r="C3930" t="s">
        <v>16320</v>
      </c>
      <c r="D3930">
        <v>19.600000000000001</v>
      </c>
      <c r="E3930">
        <v>5</v>
      </c>
      <c r="F3930">
        <v>0</v>
      </c>
      <c r="G3930">
        <v>24.6</v>
      </c>
      <c r="H3930">
        <v>0</v>
      </c>
      <c r="I3930">
        <v>24.6</v>
      </c>
      <c r="J3930">
        <v>0</v>
      </c>
      <c r="K3930" t="s">
        <v>47</v>
      </c>
      <c r="M3930">
        <v>2642</v>
      </c>
      <c r="N3930" t="s">
        <v>16321</v>
      </c>
      <c r="O3930" t="s">
        <v>49</v>
      </c>
      <c r="Q3930" t="s">
        <v>16322</v>
      </c>
      <c r="R3930" s="2">
        <v>42856.638194444444</v>
      </c>
      <c r="S3930" s="2">
        <v>42856.638194444444</v>
      </c>
      <c r="T3930" t="s">
        <v>72</v>
      </c>
      <c r="U3930">
        <v>1</v>
      </c>
      <c r="V3930" t="s">
        <v>16323</v>
      </c>
      <c r="W3930" t="s">
        <v>53</v>
      </c>
      <c r="Y3930">
        <v>4</v>
      </c>
      <c r="Z3930">
        <v>0</v>
      </c>
      <c r="AA3930">
        <v>0</v>
      </c>
      <c r="AB3930" t="s">
        <v>54</v>
      </c>
      <c r="AC3930">
        <v>0</v>
      </c>
      <c r="AD3930" t="s">
        <v>55</v>
      </c>
      <c r="AF3930" t="s">
        <v>62</v>
      </c>
      <c r="AI3930" t="s">
        <v>56</v>
      </c>
      <c r="AJ3930" t="s">
        <v>56</v>
      </c>
      <c r="AK3930" t="s">
        <v>56</v>
      </c>
      <c r="AS3930">
        <v>0</v>
      </c>
    </row>
    <row r="3931" spans="1:45" x14ac:dyDescent="0.25">
      <c r="A3931" s="1">
        <v>1.31004E+16</v>
      </c>
      <c r="B3931">
        <v>698</v>
      </c>
      <c r="C3931" t="s">
        <v>16324</v>
      </c>
      <c r="D3931">
        <v>58.69</v>
      </c>
      <c r="E3931">
        <v>0</v>
      </c>
      <c r="F3931">
        <v>0</v>
      </c>
      <c r="G3931">
        <v>58.69</v>
      </c>
      <c r="H3931">
        <v>0</v>
      </c>
      <c r="I3931">
        <v>58.69</v>
      </c>
      <c r="J3931">
        <v>0</v>
      </c>
      <c r="K3931" t="s">
        <v>47</v>
      </c>
      <c r="M3931">
        <v>3142</v>
      </c>
      <c r="N3931" t="s">
        <v>16325</v>
      </c>
      <c r="O3931" t="s">
        <v>49</v>
      </c>
      <c r="Q3931" t="s">
        <v>16324</v>
      </c>
      <c r="R3931" s="2">
        <v>42856.620833333334</v>
      </c>
      <c r="S3931" s="2">
        <v>42856.625</v>
      </c>
      <c r="T3931" t="s">
        <v>427</v>
      </c>
      <c r="U3931">
        <v>1</v>
      </c>
      <c r="V3931" t="s">
        <v>16326</v>
      </c>
      <c r="W3931" t="s">
        <v>53</v>
      </c>
      <c r="X3931" t="s">
        <v>246</v>
      </c>
      <c r="Y3931">
        <v>12</v>
      </c>
      <c r="Z3931">
        <v>0</v>
      </c>
      <c r="AA3931">
        <v>0</v>
      </c>
      <c r="AB3931" t="s">
        <v>54</v>
      </c>
      <c r="AC3931">
        <v>0</v>
      </c>
      <c r="AD3931" t="s">
        <v>55</v>
      </c>
      <c r="AF3931" t="s">
        <v>62</v>
      </c>
      <c r="AI3931" t="s">
        <v>56</v>
      </c>
      <c r="AJ3931" t="s">
        <v>56</v>
      </c>
      <c r="AK3931" t="s">
        <v>56</v>
      </c>
      <c r="AS3931">
        <v>0</v>
      </c>
    </row>
    <row r="3932" spans="1:45" x14ac:dyDescent="0.25">
      <c r="A3932" s="1">
        <v>1.31083E+16</v>
      </c>
      <c r="B3932">
        <v>2109</v>
      </c>
      <c r="C3932" t="s">
        <v>16327</v>
      </c>
      <c r="D3932">
        <v>460</v>
      </c>
      <c r="E3932">
        <v>0</v>
      </c>
      <c r="F3932">
        <v>0</v>
      </c>
      <c r="G3932">
        <v>460</v>
      </c>
      <c r="H3932">
        <v>0</v>
      </c>
      <c r="I3932">
        <v>460</v>
      </c>
      <c r="J3932">
        <v>0</v>
      </c>
      <c r="K3932" t="s">
        <v>47</v>
      </c>
      <c r="M3932">
        <v>1290</v>
      </c>
      <c r="N3932" t="s">
        <v>16328</v>
      </c>
      <c r="O3932" t="s">
        <v>49</v>
      </c>
      <c r="Q3932" t="s">
        <v>16329</v>
      </c>
      <c r="R3932" s="2">
        <v>42856.619444444441</v>
      </c>
      <c r="S3932" s="2">
        <v>42856.647916666669</v>
      </c>
      <c r="T3932" t="s">
        <v>11561</v>
      </c>
      <c r="U3932">
        <v>1</v>
      </c>
      <c r="V3932" t="s">
        <v>16330</v>
      </c>
      <c r="W3932" t="s">
        <v>53</v>
      </c>
      <c r="X3932" t="s">
        <v>5407</v>
      </c>
      <c r="Y3932">
        <v>500</v>
      </c>
      <c r="Z3932">
        <v>0</v>
      </c>
      <c r="AA3932">
        <v>0</v>
      </c>
      <c r="AB3932" t="s">
        <v>54</v>
      </c>
      <c r="AC3932">
        <v>0</v>
      </c>
      <c r="AD3932" t="s">
        <v>55</v>
      </c>
      <c r="AF3932" t="s">
        <v>62</v>
      </c>
      <c r="AI3932" t="s">
        <v>56</v>
      </c>
      <c r="AJ3932" t="s">
        <v>56</v>
      </c>
      <c r="AK3932" t="s">
        <v>56</v>
      </c>
      <c r="AS3932">
        <v>0</v>
      </c>
    </row>
    <row r="3933" spans="1:45" x14ac:dyDescent="0.25">
      <c r="A3933" s="1">
        <v>1.17378E+16</v>
      </c>
      <c r="B3933">
        <v>2152</v>
      </c>
      <c r="C3933" t="s">
        <v>14969</v>
      </c>
      <c r="D3933">
        <v>69</v>
      </c>
      <c r="E3933">
        <v>0</v>
      </c>
      <c r="F3933">
        <v>0</v>
      </c>
      <c r="G3933">
        <v>69</v>
      </c>
      <c r="H3933">
        <v>0</v>
      </c>
      <c r="I3933">
        <v>69</v>
      </c>
      <c r="J3933">
        <v>0</v>
      </c>
      <c r="K3933" t="s">
        <v>47</v>
      </c>
      <c r="M3933">
        <v>882</v>
      </c>
      <c r="N3933" t="s">
        <v>14970</v>
      </c>
      <c r="O3933" t="s">
        <v>49</v>
      </c>
      <c r="Q3933" t="s">
        <v>14969</v>
      </c>
      <c r="R3933" s="2">
        <v>42856.614583333336</v>
      </c>
      <c r="S3933" s="2">
        <v>42856.614583333336</v>
      </c>
      <c r="T3933" t="s">
        <v>15717</v>
      </c>
      <c r="U3933">
        <v>2</v>
      </c>
      <c r="V3933" t="s">
        <v>16331</v>
      </c>
      <c r="W3933" t="s">
        <v>61</v>
      </c>
      <c r="Y3933">
        <v>10</v>
      </c>
      <c r="Z3933">
        <v>0</v>
      </c>
      <c r="AA3933">
        <v>0</v>
      </c>
      <c r="AB3933" t="s">
        <v>54</v>
      </c>
      <c r="AC3933">
        <v>0</v>
      </c>
      <c r="AD3933" t="s">
        <v>55</v>
      </c>
      <c r="AF3933" t="s">
        <v>62</v>
      </c>
      <c r="AI3933" t="s">
        <v>56</v>
      </c>
      <c r="AJ3933" t="s">
        <v>56</v>
      </c>
      <c r="AK3933" t="s">
        <v>56</v>
      </c>
      <c r="AS3933">
        <v>0</v>
      </c>
    </row>
    <row r="3934" spans="1:45" x14ac:dyDescent="0.25">
      <c r="A3934" s="1">
        <v>1.31191E+16</v>
      </c>
      <c r="B3934">
        <v>1970</v>
      </c>
      <c r="C3934" t="s">
        <v>16332</v>
      </c>
      <c r="D3934">
        <v>56.37</v>
      </c>
      <c r="E3934">
        <v>0</v>
      </c>
      <c r="F3934">
        <v>0</v>
      </c>
      <c r="G3934">
        <v>56.37</v>
      </c>
      <c r="H3934">
        <v>0</v>
      </c>
      <c r="I3934">
        <v>56.37</v>
      </c>
      <c r="J3934">
        <v>0</v>
      </c>
      <c r="K3934" t="s">
        <v>47</v>
      </c>
      <c r="M3934">
        <v>642</v>
      </c>
      <c r="N3934" t="s">
        <v>16333</v>
      </c>
      <c r="O3934" t="s">
        <v>49</v>
      </c>
      <c r="Q3934" t="s">
        <v>16334</v>
      </c>
      <c r="R3934" s="2">
        <v>42856.61041666667</v>
      </c>
      <c r="S3934" s="2">
        <v>42856.613194444442</v>
      </c>
      <c r="T3934" t="s">
        <v>9650</v>
      </c>
      <c r="U3934">
        <v>8</v>
      </c>
      <c r="V3934" t="s">
        <v>16335</v>
      </c>
      <c r="W3934" t="s">
        <v>61</v>
      </c>
      <c r="Y3934">
        <v>8</v>
      </c>
      <c r="Z3934">
        <v>0</v>
      </c>
      <c r="AA3934">
        <v>0</v>
      </c>
      <c r="AB3934" t="s">
        <v>54</v>
      </c>
      <c r="AC3934">
        <v>0</v>
      </c>
      <c r="AD3934" t="s">
        <v>55</v>
      </c>
      <c r="AF3934" t="s">
        <v>62</v>
      </c>
      <c r="AI3934" t="s">
        <v>56</v>
      </c>
      <c r="AJ3934" t="s">
        <v>56</v>
      </c>
      <c r="AK3934" t="s">
        <v>56</v>
      </c>
      <c r="AN3934" t="s">
        <v>16336</v>
      </c>
      <c r="AS3934">
        <v>0</v>
      </c>
    </row>
    <row r="3935" spans="1:45" x14ac:dyDescent="0.25">
      <c r="A3935" s="1">
        <v>1.31189E+16</v>
      </c>
      <c r="B3935">
        <v>1857</v>
      </c>
      <c r="C3935" t="s">
        <v>16337</v>
      </c>
      <c r="D3935">
        <v>8.65</v>
      </c>
      <c r="E3935">
        <v>5</v>
      </c>
      <c r="F3935">
        <v>0</v>
      </c>
      <c r="G3935">
        <v>13.65</v>
      </c>
      <c r="H3935">
        <v>0</v>
      </c>
      <c r="I3935">
        <v>13.65</v>
      </c>
      <c r="J3935">
        <v>0</v>
      </c>
      <c r="K3935" t="s">
        <v>47</v>
      </c>
      <c r="M3935">
        <v>766</v>
      </c>
      <c r="N3935" t="s">
        <v>16338</v>
      </c>
      <c r="O3935" t="s">
        <v>49</v>
      </c>
      <c r="Q3935" t="s">
        <v>16339</v>
      </c>
      <c r="R3935" s="2">
        <v>42856.61041666667</v>
      </c>
      <c r="S3935" s="2">
        <v>42856.613194444442</v>
      </c>
      <c r="T3935" t="s">
        <v>16340</v>
      </c>
      <c r="U3935">
        <v>3</v>
      </c>
      <c r="V3935" t="s">
        <v>16341</v>
      </c>
      <c r="W3935" t="s">
        <v>61</v>
      </c>
      <c r="Y3935">
        <v>5</v>
      </c>
      <c r="Z3935">
        <v>0</v>
      </c>
      <c r="AA3935">
        <v>0</v>
      </c>
      <c r="AB3935" t="s">
        <v>54</v>
      </c>
      <c r="AC3935">
        <v>0</v>
      </c>
      <c r="AD3935" t="s">
        <v>55</v>
      </c>
      <c r="AF3935" t="s">
        <v>62</v>
      </c>
      <c r="AI3935" t="s">
        <v>56</v>
      </c>
      <c r="AJ3935" t="s">
        <v>56</v>
      </c>
      <c r="AK3935" t="s">
        <v>56</v>
      </c>
      <c r="AS3935">
        <v>0</v>
      </c>
    </row>
    <row r="3936" spans="1:45" x14ac:dyDescent="0.25">
      <c r="A3936" s="1">
        <v>1.1735E+16</v>
      </c>
      <c r="B3936">
        <v>3223</v>
      </c>
      <c r="C3936" t="s">
        <v>16342</v>
      </c>
      <c r="D3936">
        <v>80</v>
      </c>
      <c r="E3936">
        <v>0</v>
      </c>
      <c r="F3936">
        <v>0</v>
      </c>
      <c r="G3936">
        <v>80</v>
      </c>
      <c r="H3936">
        <v>0</v>
      </c>
      <c r="I3936">
        <v>80</v>
      </c>
      <c r="J3936">
        <v>0</v>
      </c>
      <c r="K3936" t="s">
        <v>47</v>
      </c>
      <c r="M3936">
        <v>909</v>
      </c>
      <c r="N3936" t="s">
        <v>16343</v>
      </c>
      <c r="O3936" t="s">
        <v>49</v>
      </c>
      <c r="P3936" t="s">
        <v>16344</v>
      </c>
      <c r="Q3936" t="s">
        <v>16345</v>
      </c>
      <c r="R3936" s="2">
        <v>42856.609027777777</v>
      </c>
      <c r="S3936" s="2">
        <v>42856.61041666667</v>
      </c>
      <c r="T3936" t="s">
        <v>16346</v>
      </c>
      <c r="U3936">
        <v>3</v>
      </c>
      <c r="V3936" t="s">
        <v>16347</v>
      </c>
      <c r="W3936" t="s">
        <v>53</v>
      </c>
      <c r="X3936" t="s">
        <v>16348</v>
      </c>
      <c r="Y3936">
        <v>15</v>
      </c>
      <c r="Z3936">
        <v>0</v>
      </c>
      <c r="AA3936">
        <v>0</v>
      </c>
      <c r="AB3936" t="s">
        <v>54</v>
      </c>
      <c r="AC3936">
        <v>0</v>
      </c>
      <c r="AD3936" t="s">
        <v>55</v>
      </c>
      <c r="AF3936" t="s">
        <v>62</v>
      </c>
      <c r="AI3936" t="s">
        <v>56</v>
      </c>
      <c r="AJ3936" t="s">
        <v>56</v>
      </c>
      <c r="AK3936" t="s">
        <v>56</v>
      </c>
      <c r="AS3936">
        <v>0</v>
      </c>
    </row>
    <row r="3937" spans="1:45" x14ac:dyDescent="0.25">
      <c r="A3937" s="1">
        <v>1.17269E+16</v>
      </c>
      <c r="B3937">
        <v>2976</v>
      </c>
      <c r="C3937" t="s">
        <v>12518</v>
      </c>
      <c r="D3937">
        <v>164.05</v>
      </c>
      <c r="E3937">
        <v>0</v>
      </c>
      <c r="F3937">
        <v>0</v>
      </c>
      <c r="G3937">
        <v>164.05</v>
      </c>
      <c r="H3937">
        <v>0</v>
      </c>
      <c r="I3937">
        <v>164.05</v>
      </c>
      <c r="J3937">
        <v>0</v>
      </c>
      <c r="K3937" t="s">
        <v>47</v>
      </c>
      <c r="M3937">
        <v>1289</v>
      </c>
      <c r="N3937" t="s">
        <v>12519</v>
      </c>
      <c r="O3937" t="s">
        <v>49</v>
      </c>
      <c r="Q3937" t="s">
        <v>12518</v>
      </c>
      <c r="R3937" s="2">
        <v>42856.604166666664</v>
      </c>
      <c r="S3937" s="2">
        <v>42856.606249999997</v>
      </c>
      <c r="T3937" t="s">
        <v>16349</v>
      </c>
      <c r="U3937">
        <v>13</v>
      </c>
      <c r="V3937" t="s">
        <v>16350</v>
      </c>
      <c r="W3937" t="s">
        <v>53</v>
      </c>
      <c r="Y3937">
        <v>72</v>
      </c>
      <c r="Z3937">
        <v>0</v>
      </c>
      <c r="AA3937">
        <v>0</v>
      </c>
      <c r="AB3937" t="s">
        <v>54</v>
      </c>
      <c r="AC3937">
        <v>0</v>
      </c>
      <c r="AD3937" t="s">
        <v>55</v>
      </c>
      <c r="AF3937" t="s">
        <v>62</v>
      </c>
      <c r="AI3937" t="s">
        <v>56</v>
      </c>
      <c r="AJ3937" t="s">
        <v>56</v>
      </c>
      <c r="AK3937" t="s">
        <v>56</v>
      </c>
      <c r="AS3937">
        <v>0</v>
      </c>
    </row>
    <row r="3938" spans="1:45" x14ac:dyDescent="0.25">
      <c r="A3938" s="1">
        <v>1.3082E+16</v>
      </c>
      <c r="B3938">
        <v>3203</v>
      </c>
      <c r="C3938" t="s">
        <v>16351</v>
      </c>
      <c r="D3938">
        <v>121.34</v>
      </c>
      <c r="E3938">
        <v>0</v>
      </c>
      <c r="F3938">
        <v>0</v>
      </c>
      <c r="G3938">
        <v>121.34</v>
      </c>
      <c r="H3938">
        <v>0</v>
      </c>
      <c r="I3938">
        <v>121.34</v>
      </c>
      <c r="J3938">
        <v>0</v>
      </c>
      <c r="K3938" t="s">
        <v>47</v>
      </c>
      <c r="M3938">
        <v>3000</v>
      </c>
      <c r="N3938" t="s">
        <v>16352</v>
      </c>
      <c r="O3938" t="s">
        <v>49</v>
      </c>
      <c r="Q3938" t="s">
        <v>16353</v>
      </c>
      <c r="R3938" s="2">
        <v>42856.594444444447</v>
      </c>
      <c r="S3938" s="2">
        <v>42856.594444444447</v>
      </c>
      <c r="T3938" t="s">
        <v>16354</v>
      </c>
      <c r="U3938">
        <v>6</v>
      </c>
      <c r="V3938" t="s">
        <v>16355</v>
      </c>
      <c r="W3938" t="s">
        <v>53</v>
      </c>
      <c r="Y3938">
        <v>12</v>
      </c>
      <c r="Z3938">
        <v>0</v>
      </c>
      <c r="AA3938">
        <v>0</v>
      </c>
      <c r="AB3938" t="s">
        <v>54</v>
      </c>
      <c r="AC3938">
        <v>0</v>
      </c>
      <c r="AD3938" t="s">
        <v>55</v>
      </c>
      <c r="AF3938" t="s">
        <v>62</v>
      </c>
      <c r="AI3938" t="s">
        <v>56</v>
      </c>
      <c r="AJ3938" t="s">
        <v>56</v>
      </c>
      <c r="AK3938" t="s">
        <v>56</v>
      </c>
      <c r="AS3938">
        <v>0</v>
      </c>
    </row>
    <row r="3939" spans="1:45" x14ac:dyDescent="0.25">
      <c r="A3939" s="1">
        <v>1.31052E+16</v>
      </c>
      <c r="B3939">
        <v>2471</v>
      </c>
      <c r="C3939" t="s">
        <v>1512</v>
      </c>
      <c r="D3939">
        <v>69.69</v>
      </c>
      <c r="E3939">
        <v>0</v>
      </c>
      <c r="F3939">
        <v>0</v>
      </c>
      <c r="G3939">
        <v>69.69</v>
      </c>
      <c r="H3939">
        <v>0</v>
      </c>
      <c r="I3939">
        <v>69.69</v>
      </c>
      <c r="J3939">
        <v>0</v>
      </c>
      <c r="K3939" t="s">
        <v>47</v>
      </c>
      <c r="M3939">
        <v>2032</v>
      </c>
      <c r="N3939" t="s">
        <v>1514</v>
      </c>
      <c r="O3939" t="s">
        <v>49</v>
      </c>
      <c r="Q3939" t="s">
        <v>1515</v>
      </c>
      <c r="R3939" s="2">
        <v>42856.593055555553</v>
      </c>
      <c r="S3939" s="2">
        <v>42856.600694444445</v>
      </c>
      <c r="T3939" t="s">
        <v>16356</v>
      </c>
      <c r="U3939">
        <v>5</v>
      </c>
      <c r="V3939" t="s">
        <v>16357</v>
      </c>
      <c r="W3939" t="s">
        <v>61</v>
      </c>
      <c r="Y3939">
        <v>19</v>
      </c>
      <c r="Z3939">
        <v>0</v>
      </c>
      <c r="AA3939">
        <v>0</v>
      </c>
      <c r="AB3939" t="s">
        <v>54</v>
      </c>
      <c r="AC3939">
        <v>0</v>
      </c>
      <c r="AD3939" t="s">
        <v>55</v>
      </c>
      <c r="AF3939" t="s">
        <v>62</v>
      </c>
      <c r="AI3939" t="s">
        <v>56</v>
      </c>
      <c r="AJ3939" t="s">
        <v>56</v>
      </c>
      <c r="AK3939" t="s">
        <v>56</v>
      </c>
      <c r="AS3939">
        <v>0</v>
      </c>
    </row>
    <row r="3940" spans="1:45" x14ac:dyDescent="0.25">
      <c r="A3940" s="1">
        <v>1.30823E+16</v>
      </c>
      <c r="B3940">
        <v>917</v>
      </c>
      <c r="C3940" t="s">
        <v>16358</v>
      </c>
      <c r="D3940">
        <v>7.9</v>
      </c>
      <c r="E3940">
        <v>5</v>
      </c>
      <c r="F3940">
        <v>0</v>
      </c>
      <c r="G3940">
        <v>12.9</v>
      </c>
      <c r="H3940">
        <v>0</v>
      </c>
      <c r="I3940">
        <v>12.9</v>
      </c>
      <c r="J3940">
        <v>0</v>
      </c>
      <c r="K3940" t="s">
        <v>47</v>
      </c>
      <c r="M3940">
        <v>1230</v>
      </c>
      <c r="N3940" t="s">
        <v>16359</v>
      </c>
      <c r="O3940" t="s">
        <v>49</v>
      </c>
      <c r="Q3940" t="s">
        <v>16360</v>
      </c>
      <c r="R3940" s="2">
        <v>42856.592361111114</v>
      </c>
      <c r="S3940" s="2">
        <v>42856.592361111114</v>
      </c>
      <c r="T3940" t="s">
        <v>123</v>
      </c>
      <c r="U3940">
        <v>1</v>
      </c>
      <c r="V3940" t="s">
        <v>16361</v>
      </c>
      <c r="W3940" t="s">
        <v>61</v>
      </c>
      <c r="Y3940">
        <v>1</v>
      </c>
      <c r="Z3940">
        <v>0</v>
      </c>
      <c r="AA3940">
        <v>0</v>
      </c>
      <c r="AB3940" t="s">
        <v>54</v>
      </c>
      <c r="AC3940">
        <v>0</v>
      </c>
      <c r="AD3940" t="s">
        <v>55</v>
      </c>
      <c r="AF3940" t="s">
        <v>62</v>
      </c>
      <c r="AI3940" t="s">
        <v>56</v>
      </c>
      <c r="AJ3940" t="s">
        <v>56</v>
      </c>
      <c r="AK3940" t="s">
        <v>56</v>
      </c>
      <c r="AS3940">
        <v>0</v>
      </c>
    </row>
    <row r="3941" spans="1:45" x14ac:dyDescent="0.25">
      <c r="A3941" s="1">
        <v>1.30788E+16</v>
      </c>
      <c r="B3941">
        <v>917</v>
      </c>
      <c r="C3941" t="s">
        <v>16358</v>
      </c>
      <c r="D3941">
        <v>15.9</v>
      </c>
      <c r="E3941">
        <v>5</v>
      </c>
      <c r="F3941">
        <v>0</v>
      </c>
      <c r="G3941">
        <v>20.9</v>
      </c>
      <c r="H3941">
        <v>0</v>
      </c>
      <c r="I3941">
        <v>20.9</v>
      </c>
      <c r="J3941">
        <v>0</v>
      </c>
      <c r="K3941" t="s">
        <v>47</v>
      </c>
      <c r="M3941">
        <v>1230</v>
      </c>
      <c r="N3941" t="s">
        <v>16359</v>
      </c>
      <c r="O3941" t="s">
        <v>49</v>
      </c>
      <c r="Q3941" t="s">
        <v>16360</v>
      </c>
      <c r="R3941" s="2">
        <v>42856.587500000001</v>
      </c>
      <c r="S3941" s="2">
        <v>42856.587500000001</v>
      </c>
      <c r="T3941" t="s">
        <v>549</v>
      </c>
      <c r="U3941">
        <v>1</v>
      </c>
      <c r="V3941" t="s">
        <v>16361</v>
      </c>
      <c r="W3941" t="s">
        <v>61</v>
      </c>
      <c r="Y3941">
        <v>1</v>
      </c>
      <c r="Z3941">
        <v>0</v>
      </c>
      <c r="AA3941">
        <v>0</v>
      </c>
      <c r="AB3941" t="s">
        <v>54</v>
      </c>
      <c r="AC3941">
        <v>0</v>
      </c>
      <c r="AD3941" t="s">
        <v>55</v>
      </c>
      <c r="AF3941" t="s">
        <v>62</v>
      </c>
      <c r="AI3941" t="s">
        <v>56</v>
      </c>
      <c r="AJ3941" t="s">
        <v>56</v>
      </c>
      <c r="AK3941" t="s">
        <v>56</v>
      </c>
      <c r="AS3941">
        <v>0</v>
      </c>
    </row>
    <row r="3942" spans="1:45" x14ac:dyDescent="0.25">
      <c r="A3942" s="1">
        <v>1.17196E+16</v>
      </c>
      <c r="B3942">
        <v>439</v>
      </c>
      <c r="C3942" t="s">
        <v>16362</v>
      </c>
      <c r="D3942">
        <v>21.98</v>
      </c>
      <c r="E3942">
        <v>5</v>
      </c>
      <c r="F3942">
        <v>0</v>
      </c>
      <c r="G3942">
        <v>26.98</v>
      </c>
      <c r="H3942">
        <v>0</v>
      </c>
      <c r="I3942">
        <v>26.98</v>
      </c>
      <c r="J3942">
        <v>0</v>
      </c>
      <c r="K3942" t="s">
        <v>47</v>
      </c>
      <c r="M3942">
        <v>3104</v>
      </c>
      <c r="N3942" t="s">
        <v>16363</v>
      </c>
      <c r="O3942" t="s">
        <v>49</v>
      </c>
      <c r="Q3942" t="s">
        <v>16364</v>
      </c>
      <c r="R3942" s="2">
        <v>42856.583333333336</v>
      </c>
      <c r="S3942" s="2">
        <v>42856.584027777775</v>
      </c>
      <c r="T3942" t="s">
        <v>16365</v>
      </c>
      <c r="U3942">
        <v>5</v>
      </c>
      <c r="V3942" t="s">
        <v>16366</v>
      </c>
      <c r="W3942" t="s">
        <v>61</v>
      </c>
      <c r="Y3942">
        <v>5</v>
      </c>
      <c r="Z3942">
        <v>0</v>
      </c>
      <c r="AA3942">
        <v>0</v>
      </c>
      <c r="AB3942" t="s">
        <v>54</v>
      </c>
      <c r="AC3942">
        <v>0</v>
      </c>
      <c r="AD3942" t="s">
        <v>55</v>
      </c>
      <c r="AF3942" t="s">
        <v>62</v>
      </c>
      <c r="AI3942" t="s">
        <v>56</v>
      </c>
      <c r="AJ3942" t="s">
        <v>56</v>
      </c>
      <c r="AK3942" t="s">
        <v>56</v>
      </c>
      <c r="AN3942" t="s">
        <v>16367</v>
      </c>
      <c r="AS3942">
        <v>0</v>
      </c>
    </row>
    <row r="3943" spans="1:45" x14ac:dyDescent="0.25">
      <c r="A3943" s="1">
        <v>1.30667E+16</v>
      </c>
      <c r="B3943">
        <v>1142</v>
      </c>
      <c r="C3943" t="s">
        <v>16368</v>
      </c>
      <c r="D3943">
        <v>53.75</v>
      </c>
      <c r="E3943">
        <v>20</v>
      </c>
      <c r="F3943">
        <v>0</v>
      </c>
      <c r="G3943">
        <v>73.75</v>
      </c>
      <c r="H3943">
        <v>0</v>
      </c>
      <c r="I3943">
        <v>73.75</v>
      </c>
      <c r="J3943">
        <v>0</v>
      </c>
      <c r="K3943" t="s">
        <v>47</v>
      </c>
      <c r="M3943">
        <v>74</v>
      </c>
      <c r="N3943" t="s">
        <v>16369</v>
      </c>
      <c r="O3943" t="s">
        <v>49</v>
      </c>
      <c r="Q3943" t="s">
        <v>16370</v>
      </c>
      <c r="R3943" s="2">
        <v>42856.572222222225</v>
      </c>
      <c r="S3943" s="2">
        <v>42856.572916666664</v>
      </c>
      <c r="T3943" t="s">
        <v>16371</v>
      </c>
      <c r="U3943">
        <v>6</v>
      </c>
      <c r="V3943" t="s">
        <v>16372</v>
      </c>
      <c r="W3943" t="s">
        <v>68</v>
      </c>
      <c r="Y3943">
        <v>19</v>
      </c>
      <c r="Z3943">
        <v>0</v>
      </c>
      <c r="AA3943">
        <v>0</v>
      </c>
      <c r="AB3943" t="s">
        <v>54</v>
      </c>
      <c r="AC3943">
        <v>0</v>
      </c>
      <c r="AD3943" t="s">
        <v>55</v>
      </c>
      <c r="AF3943" t="s">
        <v>62</v>
      </c>
      <c r="AI3943" t="s">
        <v>56</v>
      </c>
      <c r="AJ3943" t="s">
        <v>56</v>
      </c>
      <c r="AK3943" t="s">
        <v>56</v>
      </c>
      <c r="AS3943">
        <v>0</v>
      </c>
    </row>
    <row r="3944" spans="1:45" x14ac:dyDescent="0.25">
      <c r="A3944" s="1">
        <v>1.30706E+16</v>
      </c>
      <c r="B3944">
        <v>1125</v>
      </c>
      <c r="C3944" t="s">
        <v>16373</v>
      </c>
      <c r="D3944">
        <v>6.8</v>
      </c>
      <c r="E3944">
        <v>5</v>
      </c>
      <c r="F3944">
        <v>0</v>
      </c>
      <c r="G3944">
        <v>11.8</v>
      </c>
      <c r="H3944">
        <v>0</v>
      </c>
      <c r="I3944">
        <v>11.8</v>
      </c>
      <c r="J3944">
        <v>0</v>
      </c>
      <c r="K3944" t="s">
        <v>47</v>
      </c>
      <c r="M3944">
        <v>1184</v>
      </c>
      <c r="N3944" t="s">
        <v>16374</v>
      </c>
      <c r="O3944" t="s">
        <v>49</v>
      </c>
      <c r="Q3944" t="s">
        <v>16375</v>
      </c>
      <c r="R3944" s="2">
        <v>42856.565972222219</v>
      </c>
      <c r="S3944" s="2">
        <v>42856.565972222219</v>
      </c>
      <c r="T3944" t="s">
        <v>1416</v>
      </c>
      <c r="U3944">
        <v>2</v>
      </c>
      <c r="V3944" t="s">
        <v>16376</v>
      </c>
      <c r="W3944" t="s">
        <v>61</v>
      </c>
      <c r="Y3944">
        <v>2</v>
      </c>
      <c r="Z3944">
        <v>0</v>
      </c>
      <c r="AA3944">
        <v>0</v>
      </c>
      <c r="AB3944" t="s">
        <v>54</v>
      </c>
      <c r="AC3944">
        <v>0</v>
      </c>
      <c r="AD3944" t="s">
        <v>55</v>
      </c>
      <c r="AF3944" t="s">
        <v>62</v>
      </c>
      <c r="AI3944" t="s">
        <v>56</v>
      </c>
      <c r="AJ3944" t="s">
        <v>56</v>
      </c>
      <c r="AK3944" t="s">
        <v>56</v>
      </c>
      <c r="AN3944" t="s">
        <v>16377</v>
      </c>
      <c r="AS3944">
        <v>0</v>
      </c>
    </row>
    <row r="3945" spans="1:45" x14ac:dyDescent="0.25">
      <c r="A3945" s="1">
        <v>1.30692E+16</v>
      </c>
      <c r="B3945">
        <v>2688</v>
      </c>
      <c r="C3945" t="s">
        <v>16378</v>
      </c>
      <c r="D3945">
        <v>500.6</v>
      </c>
      <c r="E3945">
        <v>0</v>
      </c>
      <c r="F3945">
        <v>0</v>
      </c>
      <c r="G3945">
        <v>500.6</v>
      </c>
      <c r="H3945">
        <v>0</v>
      </c>
      <c r="I3945">
        <v>500.6</v>
      </c>
      <c r="J3945">
        <v>0</v>
      </c>
      <c r="K3945" t="s">
        <v>47</v>
      </c>
      <c r="M3945">
        <v>914</v>
      </c>
      <c r="N3945" t="s">
        <v>16379</v>
      </c>
      <c r="O3945" t="s">
        <v>49</v>
      </c>
      <c r="Q3945" t="s">
        <v>16380</v>
      </c>
      <c r="R3945" s="2">
        <v>42856.563194444447</v>
      </c>
      <c r="S3945" s="2">
        <v>42856.563194444447</v>
      </c>
      <c r="T3945" t="s">
        <v>16381</v>
      </c>
      <c r="U3945">
        <v>11</v>
      </c>
      <c r="V3945" t="s">
        <v>16382</v>
      </c>
      <c r="W3945" t="s">
        <v>53</v>
      </c>
      <c r="Y3945">
        <v>165</v>
      </c>
      <c r="Z3945">
        <v>0</v>
      </c>
      <c r="AA3945">
        <v>0</v>
      </c>
      <c r="AB3945" t="s">
        <v>54</v>
      </c>
      <c r="AC3945">
        <v>0</v>
      </c>
      <c r="AD3945" t="s">
        <v>55</v>
      </c>
      <c r="AF3945" t="s">
        <v>62</v>
      </c>
      <c r="AI3945" t="s">
        <v>56</v>
      </c>
      <c r="AJ3945" t="s">
        <v>56</v>
      </c>
      <c r="AK3945" t="s">
        <v>56</v>
      </c>
      <c r="AS3945">
        <v>0</v>
      </c>
    </row>
    <row r="3946" spans="1:45" x14ac:dyDescent="0.25">
      <c r="A3946" s="1">
        <v>1.1697E+16</v>
      </c>
      <c r="B3946">
        <v>1828</v>
      </c>
      <c r="C3946" t="s">
        <v>16383</v>
      </c>
      <c r="D3946">
        <v>28.55</v>
      </c>
      <c r="E3946">
        <v>5</v>
      </c>
      <c r="F3946">
        <v>0</v>
      </c>
      <c r="G3946">
        <v>33.549999999999997</v>
      </c>
      <c r="H3946">
        <v>0</v>
      </c>
      <c r="I3946">
        <v>33.549999999999997</v>
      </c>
      <c r="J3946">
        <v>0</v>
      </c>
      <c r="K3946" t="s">
        <v>47</v>
      </c>
      <c r="M3946">
        <v>1157</v>
      </c>
      <c r="N3946" t="s">
        <v>16384</v>
      </c>
      <c r="O3946" t="s">
        <v>49</v>
      </c>
      <c r="Q3946" t="s">
        <v>16385</v>
      </c>
      <c r="R3946" s="2">
        <v>42856.554861111108</v>
      </c>
      <c r="S3946" s="2">
        <v>42856.554861111108</v>
      </c>
      <c r="T3946" t="s">
        <v>16386</v>
      </c>
      <c r="U3946">
        <v>4</v>
      </c>
      <c r="V3946" t="s">
        <v>16387</v>
      </c>
      <c r="W3946" t="s">
        <v>61</v>
      </c>
      <c r="Y3946">
        <v>12</v>
      </c>
      <c r="Z3946">
        <v>0</v>
      </c>
      <c r="AA3946">
        <v>0</v>
      </c>
      <c r="AB3946" t="s">
        <v>54</v>
      </c>
      <c r="AC3946">
        <v>0</v>
      </c>
      <c r="AD3946" t="s">
        <v>55</v>
      </c>
      <c r="AF3946" t="s">
        <v>62</v>
      </c>
      <c r="AI3946" t="s">
        <v>56</v>
      </c>
      <c r="AJ3946" t="s">
        <v>56</v>
      </c>
      <c r="AK3946" t="s">
        <v>56</v>
      </c>
      <c r="AS3946">
        <v>0</v>
      </c>
    </row>
    <row r="3947" spans="1:45" x14ac:dyDescent="0.25">
      <c r="A3947" s="1">
        <v>1.30626E+16</v>
      </c>
      <c r="B3947">
        <v>2033</v>
      </c>
      <c r="C3947" t="s">
        <v>16388</v>
      </c>
      <c r="D3947">
        <v>58.55</v>
      </c>
      <c r="E3947">
        <v>0</v>
      </c>
      <c r="F3947">
        <v>0</v>
      </c>
      <c r="G3947">
        <v>58.55</v>
      </c>
      <c r="H3947">
        <v>0</v>
      </c>
      <c r="I3947">
        <v>58.55</v>
      </c>
      <c r="J3947">
        <v>0</v>
      </c>
      <c r="K3947" t="s">
        <v>47</v>
      </c>
      <c r="M3947">
        <v>3118</v>
      </c>
      <c r="N3947" t="s">
        <v>16389</v>
      </c>
      <c r="O3947" t="s">
        <v>49</v>
      </c>
      <c r="Q3947" t="s">
        <v>16390</v>
      </c>
      <c r="R3947" s="2">
        <v>42856.554861111108</v>
      </c>
      <c r="S3947" s="2">
        <v>42856.554861111108</v>
      </c>
      <c r="T3947" t="s">
        <v>16391</v>
      </c>
      <c r="U3947">
        <v>11</v>
      </c>
      <c r="V3947" t="s">
        <v>16392</v>
      </c>
      <c r="W3947" t="s">
        <v>53</v>
      </c>
      <c r="Y3947">
        <v>11</v>
      </c>
      <c r="Z3947">
        <v>0</v>
      </c>
      <c r="AA3947">
        <v>0</v>
      </c>
      <c r="AB3947" t="s">
        <v>54</v>
      </c>
      <c r="AC3947">
        <v>0</v>
      </c>
      <c r="AD3947" t="s">
        <v>55</v>
      </c>
      <c r="AF3947" t="s">
        <v>62</v>
      </c>
      <c r="AI3947" t="s">
        <v>56</v>
      </c>
      <c r="AJ3947" t="s">
        <v>56</v>
      </c>
      <c r="AK3947" t="s">
        <v>56</v>
      </c>
      <c r="AS3947">
        <v>0</v>
      </c>
    </row>
    <row r="3948" spans="1:45" x14ac:dyDescent="0.25">
      <c r="A3948" s="1">
        <v>1.16876E+16</v>
      </c>
      <c r="B3948">
        <v>1009</v>
      </c>
      <c r="C3948" t="s">
        <v>16393</v>
      </c>
      <c r="D3948">
        <v>121.49</v>
      </c>
      <c r="E3948">
        <v>0</v>
      </c>
      <c r="F3948">
        <v>0</v>
      </c>
      <c r="G3948">
        <v>121.49</v>
      </c>
      <c r="H3948">
        <v>0</v>
      </c>
      <c r="I3948">
        <v>121.49</v>
      </c>
      <c r="J3948">
        <v>0</v>
      </c>
      <c r="K3948" t="s">
        <v>47</v>
      </c>
      <c r="M3948">
        <v>1817</v>
      </c>
      <c r="N3948" t="s">
        <v>16394</v>
      </c>
      <c r="O3948" t="s">
        <v>49</v>
      </c>
      <c r="Q3948" t="s">
        <v>16395</v>
      </c>
      <c r="R3948" s="2">
        <v>42856.530555555553</v>
      </c>
      <c r="S3948" s="2">
        <v>42856.530555555553</v>
      </c>
      <c r="T3948" t="s">
        <v>16396</v>
      </c>
      <c r="U3948">
        <v>19</v>
      </c>
      <c r="V3948" t="s">
        <v>16397</v>
      </c>
      <c r="W3948" t="s">
        <v>53</v>
      </c>
      <c r="Y3948">
        <v>68</v>
      </c>
      <c r="Z3948">
        <v>0</v>
      </c>
      <c r="AA3948">
        <v>0</v>
      </c>
      <c r="AB3948" t="s">
        <v>54</v>
      </c>
      <c r="AC3948">
        <v>0</v>
      </c>
      <c r="AD3948" t="s">
        <v>55</v>
      </c>
      <c r="AF3948" t="s">
        <v>62</v>
      </c>
      <c r="AI3948" t="s">
        <v>56</v>
      </c>
      <c r="AJ3948" t="s">
        <v>56</v>
      </c>
      <c r="AK3948" t="s">
        <v>56</v>
      </c>
      <c r="AS3948">
        <v>0</v>
      </c>
    </row>
    <row r="3949" spans="1:45" x14ac:dyDescent="0.25">
      <c r="A3949" s="1">
        <v>1.1695E+16</v>
      </c>
      <c r="B3949">
        <v>587</v>
      </c>
      <c r="C3949" t="s">
        <v>16398</v>
      </c>
      <c r="D3949">
        <v>121.3</v>
      </c>
      <c r="E3949">
        <v>0</v>
      </c>
      <c r="F3949">
        <v>0</v>
      </c>
      <c r="G3949">
        <v>121.3</v>
      </c>
      <c r="H3949">
        <v>0</v>
      </c>
      <c r="I3949">
        <v>121.3</v>
      </c>
      <c r="J3949">
        <v>0</v>
      </c>
      <c r="K3949" t="s">
        <v>47</v>
      </c>
      <c r="M3949">
        <v>1685</v>
      </c>
      <c r="N3949" t="s">
        <v>16399</v>
      </c>
      <c r="O3949" t="s">
        <v>49</v>
      </c>
      <c r="Q3949" t="s">
        <v>16400</v>
      </c>
      <c r="R3949" s="2">
        <v>42856.523611111108</v>
      </c>
      <c r="S3949" s="2">
        <v>42856.523611111108</v>
      </c>
      <c r="T3949" t="s">
        <v>16401</v>
      </c>
      <c r="U3949">
        <v>4</v>
      </c>
      <c r="V3949" t="s">
        <v>16402</v>
      </c>
      <c r="W3949" t="s">
        <v>53</v>
      </c>
      <c r="Y3949">
        <v>34</v>
      </c>
      <c r="Z3949">
        <v>0</v>
      </c>
      <c r="AA3949">
        <v>0</v>
      </c>
      <c r="AB3949" t="s">
        <v>54</v>
      </c>
      <c r="AC3949">
        <v>0</v>
      </c>
      <c r="AD3949" t="s">
        <v>55</v>
      </c>
      <c r="AF3949" t="s">
        <v>62</v>
      </c>
      <c r="AI3949" t="s">
        <v>56</v>
      </c>
      <c r="AJ3949" t="s">
        <v>56</v>
      </c>
      <c r="AK3949" t="s">
        <v>56</v>
      </c>
      <c r="AS3949">
        <v>0</v>
      </c>
    </row>
    <row r="3950" spans="1:45" x14ac:dyDescent="0.25">
      <c r="A3950" s="1">
        <v>1.30242E+16</v>
      </c>
      <c r="B3950">
        <v>3183</v>
      </c>
      <c r="C3950" t="s">
        <v>16403</v>
      </c>
      <c r="D3950">
        <v>474</v>
      </c>
      <c r="E3950">
        <v>0</v>
      </c>
      <c r="F3950">
        <v>0</v>
      </c>
      <c r="G3950">
        <v>474</v>
      </c>
      <c r="H3950">
        <v>0</v>
      </c>
      <c r="I3950">
        <v>474</v>
      </c>
      <c r="J3950">
        <v>0</v>
      </c>
      <c r="K3950" t="s">
        <v>47</v>
      </c>
      <c r="M3950">
        <v>1273</v>
      </c>
      <c r="N3950" t="s">
        <v>16404</v>
      </c>
      <c r="O3950" t="s">
        <v>49</v>
      </c>
      <c r="Q3950" t="s">
        <v>16405</v>
      </c>
      <c r="R3950" s="2">
        <v>42856.513888888891</v>
      </c>
      <c r="S3950" s="2">
        <v>42856.51666666667</v>
      </c>
      <c r="T3950" t="s">
        <v>16406</v>
      </c>
      <c r="U3950">
        <v>12</v>
      </c>
      <c r="V3950" t="s">
        <v>16407</v>
      </c>
      <c r="W3950" t="s">
        <v>53</v>
      </c>
      <c r="Y3950">
        <v>260</v>
      </c>
      <c r="Z3950">
        <v>0</v>
      </c>
      <c r="AA3950">
        <v>0</v>
      </c>
      <c r="AB3950" t="s">
        <v>54</v>
      </c>
      <c r="AC3950">
        <v>0</v>
      </c>
      <c r="AD3950" t="s">
        <v>55</v>
      </c>
      <c r="AF3950" t="s">
        <v>62</v>
      </c>
      <c r="AI3950" t="s">
        <v>56</v>
      </c>
      <c r="AJ3950" t="s">
        <v>56</v>
      </c>
      <c r="AK3950" t="s">
        <v>56</v>
      </c>
      <c r="AS3950">
        <v>0</v>
      </c>
    </row>
    <row r="3951" spans="1:45" x14ac:dyDescent="0.25">
      <c r="A3951" s="1">
        <v>1.16785E+16</v>
      </c>
      <c r="B3951">
        <v>2636</v>
      </c>
      <c r="C3951" t="s">
        <v>16408</v>
      </c>
      <c r="D3951">
        <v>25.8</v>
      </c>
      <c r="E3951">
        <v>5</v>
      </c>
      <c r="F3951">
        <v>0</v>
      </c>
      <c r="G3951">
        <v>30.8</v>
      </c>
      <c r="H3951">
        <v>0</v>
      </c>
      <c r="I3951">
        <v>30.8</v>
      </c>
      <c r="J3951">
        <v>0</v>
      </c>
      <c r="K3951" t="s">
        <v>47</v>
      </c>
      <c r="M3951">
        <v>883</v>
      </c>
      <c r="N3951" t="s">
        <v>16409</v>
      </c>
      <c r="O3951" t="s">
        <v>49</v>
      </c>
      <c r="Q3951" t="s">
        <v>16408</v>
      </c>
      <c r="R3951" s="2">
        <v>42856.500694444447</v>
      </c>
      <c r="S3951" s="2">
        <v>42856.500694444447</v>
      </c>
      <c r="T3951" t="s">
        <v>157</v>
      </c>
      <c r="U3951">
        <v>1</v>
      </c>
      <c r="V3951" t="s">
        <v>16410</v>
      </c>
      <c r="W3951" t="s">
        <v>61</v>
      </c>
      <c r="Y3951">
        <v>2</v>
      </c>
      <c r="Z3951">
        <v>0</v>
      </c>
      <c r="AA3951">
        <v>0</v>
      </c>
      <c r="AB3951" t="s">
        <v>54</v>
      </c>
      <c r="AC3951">
        <v>0</v>
      </c>
      <c r="AD3951" t="s">
        <v>55</v>
      </c>
      <c r="AF3951" t="s">
        <v>62</v>
      </c>
      <c r="AI3951" t="s">
        <v>56</v>
      </c>
      <c r="AJ3951" t="s">
        <v>56</v>
      </c>
      <c r="AK3951" t="s">
        <v>56</v>
      </c>
      <c r="AS3951">
        <v>0</v>
      </c>
    </row>
    <row r="3952" spans="1:45" x14ac:dyDescent="0.25">
      <c r="A3952" s="1">
        <v>1.30065E+16</v>
      </c>
      <c r="B3952">
        <v>2906</v>
      </c>
      <c r="C3952" t="s">
        <v>16411</v>
      </c>
      <c r="D3952">
        <v>5.87</v>
      </c>
      <c r="E3952">
        <v>5</v>
      </c>
      <c r="F3952">
        <v>0</v>
      </c>
      <c r="G3952">
        <v>10.87</v>
      </c>
      <c r="H3952">
        <v>0</v>
      </c>
      <c r="I3952">
        <v>10.87</v>
      </c>
      <c r="J3952">
        <v>0</v>
      </c>
      <c r="K3952" t="s">
        <v>47</v>
      </c>
      <c r="L3952" t="s">
        <v>16412</v>
      </c>
      <c r="M3952">
        <v>1590</v>
      </c>
      <c r="N3952" t="s">
        <v>16413</v>
      </c>
      <c r="O3952" t="s">
        <v>49</v>
      </c>
      <c r="Q3952" t="s">
        <v>16414</v>
      </c>
      <c r="R3952" s="2">
        <v>42856.490972222222</v>
      </c>
      <c r="S3952" s="2">
        <v>42856.497916666667</v>
      </c>
      <c r="T3952" t="s">
        <v>16415</v>
      </c>
      <c r="U3952">
        <v>3</v>
      </c>
      <c r="V3952" t="s">
        <v>16416</v>
      </c>
      <c r="W3952" t="s">
        <v>61</v>
      </c>
      <c r="Y3952">
        <v>4</v>
      </c>
      <c r="Z3952">
        <v>0</v>
      </c>
      <c r="AA3952">
        <v>0</v>
      </c>
      <c r="AB3952" t="s">
        <v>54</v>
      </c>
      <c r="AC3952">
        <v>0</v>
      </c>
      <c r="AD3952" t="s">
        <v>55</v>
      </c>
      <c r="AF3952" t="s">
        <v>62</v>
      </c>
      <c r="AI3952" t="s">
        <v>56</v>
      </c>
      <c r="AJ3952" t="s">
        <v>56</v>
      </c>
      <c r="AK3952" t="s">
        <v>56</v>
      </c>
      <c r="AS3952">
        <v>0</v>
      </c>
    </row>
    <row r="3953" spans="1:45" x14ac:dyDescent="0.25">
      <c r="A3953" s="1">
        <v>1.16854E+16</v>
      </c>
      <c r="B3953">
        <v>1942</v>
      </c>
      <c r="C3953" t="s">
        <v>1140</v>
      </c>
      <c r="D3953">
        <v>138.94</v>
      </c>
      <c r="E3953">
        <v>0</v>
      </c>
      <c r="F3953">
        <v>0</v>
      </c>
      <c r="G3953">
        <v>138.94</v>
      </c>
      <c r="H3953">
        <v>0</v>
      </c>
      <c r="I3953">
        <v>138.94</v>
      </c>
      <c r="J3953">
        <v>0</v>
      </c>
      <c r="K3953" t="s">
        <v>47</v>
      </c>
      <c r="M3953">
        <v>2630</v>
      </c>
      <c r="N3953" t="s">
        <v>1141</v>
      </c>
      <c r="O3953" t="s">
        <v>49</v>
      </c>
      <c r="Q3953" t="s">
        <v>1142</v>
      </c>
      <c r="R3953" s="2">
        <v>42856.484722222223</v>
      </c>
      <c r="S3953" s="2">
        <v>42856.48541666667</v>
      </c>
      <c r="T3953" t="s">
        <v>16417</v>
      </c>
      <c r="U3953">
        <v>15</v>
      </c>
      <c r="V3953" t="s">
        <v>16418</v>
      </c>
      <c r="W3953" t="s">
        <v>53</v>
      </c>
      <c r="Y3953">
        <v>55</v>
      </c>
      <c r="Z3953">
        <v>0</v>
      </c>
      <c r="AA3953">
        <v>0</v>
      </c>
      <c r="AB3953" t="s">
        <v>54</v>
      </c>
      <c r="AC3953">
        <v>0</v>
      </c>
      <c r="AD3953" t="s">
        <v>55</v>
      </c>
      <c r="AF3953" t="s">
        <v>62</v>
      </c>
      <c r="AI3953" t="s">
        <v>56</v>
      </c>
      <c r="AJ3953" t="s">
        <v>56</v>
      </c>
      <c r="AK3953" t="s">
        <v>56</v>
      </c>
      <c r="AS3953">
        <v>0</v>
      </c>
    </row>
    <row r="3954" spans="1:45" x14ac:dyDescent="0.25">
      <c r="A3954" s="1">
        <v>1.30274E+16</v>
      </c>
      <c r="B3954">
        <v>1528</v>
      </c>
      <c r="C3954" t="s">
        <v>16419</v>
      </c>
      <c r="D3954">
        <v>50.33</v>
      </c>
      <c r="E3954">
        <v>5</v>
      </c>
      <c r="F3954">
        <v>0</v>
      </c>
      <c r="G3954">
        <v>55.33</v>
      </c>
      <c r="H3954">
        <v>0</v>
      </c>
      <c r="I3954">
        <v>55.33</v>
      </c>
      <c r="J3954">
        <v>0</v>
      </c>
      <c r="K3954" t="s">
        <v>47</v>
      </c>
      <c r="M3954">
        <v>3094</v>
      </c>
      <c r="N3954" t="s">
        <v>16420</v>
      </c>
      <c r="O3954" t="s">
        <v>49</v>
      </c>
      <c r="Q3954" t="s">
        <v>16421</v>
      </c>
      <c r="R3954" s="2">
        <v>42856.481249999997</v>
      </c>
      <c r="S3954" s="2">
        <v>42856.481249999997</v>
      </c>
      <c r="T3954" t="s">
        <v>16422</v>
      </c>
      <c r="U3954">
        <v>10</v>
      </c>
      <c r="V3954" t="s">
        <v>16423</v>
      </c>
      <c r="W3954" t="s">
        <v>61</v>
      </c>
      <c r="Y3954">
        <v>11</v>
      </c>
      <c r="Z3954">
        <v>0</v>
      </c>
      <c r="AA3954">
        <v>0</v>
      </c>
      <c r="AB3954" t="s">
        <v>54</v>
      </c>
      <c r="AC3954">
        <v>0</v>
      </c>
      <c r="AD3954" t="s">
        <v>55</v>
      </c>
      <c r="AF3954" t="s">
        <v>62</v>
      </c>
      <c r="AI3954" t="s">
        <v>56</v>
      </c>
      <c r="AJ3954" t="s">
        <v>56</v>
      </c>
      <c r="AK3954" t="s">
        <v>56</v>
      </c>
      <c r="AS3954">
        <v>0</v>
      </c>
    </row>
    <row r="3955" spans="1:45" x14ac:dyDescent="0.25">
      <c r="A3955" s="1">
        <v>1.1666E+16</v>
      </c>
      <c r="B3955">
        <v>788</v>
      </c>
      <c r="C3955" t="s">
        <v>8854</v>
      </c>
      <c r="D3955">
        <v>59.53</v>
      </c>
      <c r="E3955">
        <v>0</v>
      </c>
      <c r="F3955">
        <v>0</v>
      </c>
      <c r="G3955">
        <v>59.53</v>
      </c>
      <c r="H3955">
        <v>0</v>
      </c>
      <c r="I3955">
        <v>59.53</v>
      </c>
      <c r="J3955">
        <v>0</v>
      </c>
      <c r="K3955" t="s">
        <v>47</v>
      </c>
      <c r="M3955">
        <v>1869</v>
      </c>
      <c r="N3955" t="s">
        <v>8855</v>
      </c>
      <c r="O3955" t="s">
        <v>49</v>
      </c>
      <c r="Q3955" t="s">
        <v>8856</v>
      </c>
      <c r="R3955" s="2">
        <v>42856.475694444445</v>
      </c>
      <c r="S3955" s="2">
        <v>42856.475694444445</v>
      </c>
      <c r="T3955" t="s">
        <v>16424</v>
      </c>
      <c r="U3955">
        <v>5</v>
      </c>
      <c r="V3955" t="s">
        <v>16425</v>
      </c>
      <c r="W3955" t="s">
        <v>68</v>
      </c>
      <c r="X3955" t="s">
        <v>771</v>
      </c>
      <c r="Y3955">
        <v>34</v>
      </c>
      <c r="Z3955">
        <v>0</v>
      </c>
      <c r="AA3955">
        <v>0</v>
      </c>
      <c r="AB3955" t="s">
        <v>54</v>
      </c>
      <c r="AC3955">
        <v>0</v>
      </c>
      <c r="AD3955" t="s">
        <v>55</v>
      </c>
      <c r="AF3955" t="s">
        <v>62</v>
      </c>
      <c r="AI3955" t="s">
        <v>56</v>
      </c>
      <c r="AJ3955" t="s">
        <v>56</v>
      </c>
      <c r="AK3955" t="s">
        <v>56</v>
      </c>
      <c r="AS3955">
        <v>0</v>
      </c>
    </row>
    <row r="3956" spans="1:45" x14ac:dyDescent="0.25">
      <c r="A3956" s="1">
        <v>1.16811E+16</v>
      </c>
      <c r="B3956">
        <v>39</v>
      </c>
      <c r="C3956" t="s">
        <v>16426</v>
      </c>
      <c r="D3956">
        <v>28.37</v>
      </c>
      <c r="E3956">
        <v>5</v>
      </c>
      <c r="F3956">
        <v>0</v>
      </c>
      <c r="G3956">
        <v>33.369999999999997</v>
      </c>
      <c r="H3956">
        <v>0</v>
      </c>
      <c r="I3956">
        <v>33.369999999999997</v>
      </c>
      <c r="J3956">
        <v>0</v>
      </c>
      <c r="K3956" t="s">
        <v>47</v>
      </c>
      <c r="M3956">
        <v>578</v>
      </c>
      <c r="N3956" t="s">
        <v>16427</v>
      </c>
      <c r="O3956" t="s">
        <v>49</v>
      </c>
      <c r="Q3956" t="s">
        <v>16426</v>
      </c>
      <c r="R3956" s="2">
        <v>42856.474999999999</v>
      </c>
      <c r="S3956" s="2">
        <v>42856.475694444445</v>
      </c>
      <c r="T3956" t="s">
        <v>16428</v>
      </c>
      <c r="U3956">
        <v>4</v>
      </c>
      <c r="V3956" t="s">
        <v>16429</v>
      </c>
      <c r="W3956" t="s">
        <v>61</v>
      </c>
      <c r="Y3956">
        <v>5</v>
      </c>
      <c r="Z3956">
        <v>0</v>
      </c>
      <c r="AA3956">
        <v>0</v>
      </c>
      <c r="AB3956" t="s">
        <v>54</v>
      </c>
      <c r="AC3956">
        <v>0</v>
      </c>
      <c r="AD3956" t="s">
        <v>55</v>
      </c>
      <c r="AF3956" t="s">
        <v>62</v>
      </c>
      <c r="AI3956" t="s">
        <v>56</v>
      </c>
      <c r="AJ3956" t="s">
        <v>56</v>
      </c>
      <c r="AK3956" t="s">
        <v>56</v>
      </c>
      <c r="AS3956">
        <v>0</v>
      </c>
    </row>
    <row r="3957" spans="1:45" x14ac:dyDescent="0.25">
      <c r="A3957" s="1">
        <v>1.16666E+16</v>
      </c>
      <c r="B3957">
        <v>847</v>
      </c>
      <c r="C3957" t="s">
        <v>16430</v>
      </c>
      <c r="D3957">
        <v>37.64</v>
      </c>
      <c r="E3957">
        <v>5</v>
      </c>
      <c r="F3957">
        <v>0</v>
      </c>
      <c r="G3957">
        <v>42.64</v>
      </c>
      <c r="H3957">
        <v>0</v>
      </c>
      <c r="I3957">
        <v>42.64</v>
      </c>
      <c r="J3957">
        <v>0</v>
      </c>
      <c r="K3957" t="s">
        <v>47</v>
      </c>
      <c r="M3957">
        <v>2097</v>
      </c>
      <c r="N3957" t="s">
        <v>16431</v>
      </c>
      <c r="O3957" t="s">
        <v>49</v>
      </c>
      <c r="Q3957" t="s">
        <v>16432</v>
      </c>
      <c r="R3957" s="2">
        <v>42856.473611111112</v>
      </c>
      <c r="S3957" s="2">
        <v>42856.474305555559</v>
      </c>
      <c r="T3957" t="s">
        <v>16433</v>
      </c>
      <c r="U3957">
        <v>9</v>
      </c>
      <c r="V3957" t="s">
        <v>16434</v>
      </c>
      <c r="W3957" t="s">
        <v>68</v>
      </c>
      <c r="Y3957">
        <v>10</v>
      </c>
      <c r="Z3957">
        <v>0</v>
      </c>
      <c r="AA3957">
        <v>0</v>
      </c>
      <c r="AB3957" t="s">
        <v>54</v>
      </c>
      <c r="AC3957">
        <v>0</v>
      </c>
      <c r="AD3957" t="s">
        <v>55</v>
      </c>
      <c r="AF3957" t="s">
        <v>62</v>
      </c>
      <c r="AI3957" t="s">
        <v>56</v>
      </c>
      <c r="AJ3957" t="s">
        <v>56</v>
      </c>
      <c r="AK3957" t="s">
        <v>56</v>
      </c>
      <c r="AS3957">
        <v>0</v>
      </c>
    </row>
    <row r="3958" spans="1:45" x14ac:dyDescent="0.25">
      <c r="A3958" s="1">
        <v>1.30128E+16</v>
      </c>
      <c r="B3958">
        <v>700</v>
      </c>
      <c r="C3958" t="s">
        <v>16435</v>
      </c>
      <c r="D3958">
        <v>90.14</v>
      </c>
      <c r="E3958">
        <v>0</v>
      </c>
      <c r="F3958">
        <v>0</v>
      </c>
      <c r="G3958">
        <v>90.14</v>
      </c>
      <c r="H3958">
        <v>0</v>
      </c>
      <c r="I3958">
        <v>90.14</v>
      </c>
      <c r="J3958">
        <v>0</v>
      </c>
      <c r="K3958" t="s">
        <v>47</v>
      </c>
      <c r="M3958">
        <v>2106</v>
      </c>
      <c r="N3958" t="s">
        <v>16436</v>
      </c>
      <c r="O3958" t="s">
        <v>49</v>
      </c>
      <c r="Q3958" t="s">
        <v>16437</v>
      </c>
      <c r="R3958" s="2">
        <v>42856.462500000001</v>
      </c>
      <c r="S3958" s="2">
        <v>42856.462500000001</v>
      </c>
      <c r="T3958" t="s">
        <v>16438</v>
      </c>
      <c r="U3958">
        <v>3</v>
      </c>
      <c r="V3958" t="s">
        <v>16439</v>
      </c>
      <c r="W3958" t="s">
        <v>53</v>
      </c>
      <c r="Y3958">
        <v>56</v>
      </c>
      <c r="Z3958">
        <v>0</v>
      </c>
      <c r="AA3958">
        <v>0</v>
      </c>
      <c r="AB3958" t="s">
        <v>54</v>
      </c>
      <c r="AC3958">
        <v>0</v>
      </c>
      <c r="AD3958" t="s">
        <v>55</v>
      </c>
      <c r="AF3958" t="s">
        <v>62</v>
      </c>
      <c r="AI3958" t="s">
        <v>56</v>
      </c>
      <c r="AJ3958" t="s">
        <v>56</v>
      </c>
      <c r="AK3958" t="s">
        <v>56</v>
      </c>
      <c r="AS3958">
        <v>0</v>
      </c>
    </row>
    <row r="3959" spans="1:45" x14ac:dyDescent="0.25">
      <c r="A3959" s="1">
        <v>1.16693E+16</v>
      </c>
      <c r="B3959">
        <v>1150</v>
      </c>
      <c r="C3959" t="s">
        <v>16440</v>
      </c>
      <c r="D3959">
        <v>150</v>
      </c>
      <c r="E3959">
        <v>0</v>
      </c>
      <c r="F3959">
        <v>0</v>
      </c>
      <c r="G3959">
        <v>150</v>
      </c>
      <c r="H3959">
        <v>0</v>
      </c>
      <c r="I3959">
        <v>150</v>
      </c>
      <c r="J3959">
        <v>0</v>
      </c>
      <c r="K3959" t="s">
        <v>47</v>
      </c>
      <c r="L3959" t="s">
        <v>16441</v>
      </c>
      <c r="M3959">
        <v>791</v>
      </c>
      <c r="N3959" t="s">
        <v>16442</v>
      </c>
      <c r="O3959" t="s">
        <v>49</v>
      </c>
      <c r="Q3959" t="s">
        <v>16443</v>
      </c>
      <c r="R3959" s="2">
        <v>42856.449305555558</v>
      </c>
      <c r="S3959" s="2">
        <v>42856.45</v>
      </c>
      <c r="T3959" t="s">
        <v>16444</v>
      </c>
      <c r="U3959">
        <v>4</v>
      </c>
      <c r="V3959" t="s">
        <v>16445</v>
      </c>
      <c r="W3959" t="s">
        <v>68</v>
      </c>
      <c r="X3959" t="s">
        <v>771</v>
      </c>
      <c r="Y3959">
        <v>80</v>
      </c>
      <c r="Z3959">
        <v>0</v>
      </c>
      <c r="AA3959">
        <v>0</v>
      </c>
      <c r="AB3959" t="s">
        <v>54</v>
      </c>
      <c r="AC3959">
        <v>0</v>
      </c>
      <c r="AD3959" t="s">
        <v>55</v>
      </c>
      <c r="AI3959" t="s">
        <v>56</v>
      </c>
      <c r="AJ3959" t="s">
        <v>56</v>
      </c>
      <c r="AK3959" t="s">
        <v>56</v>
      </c>
      <c r="AS3959">
        <v>0</v>
      </c>
    </row>
    <row r="3960" spans="1:45" x14ac:dyDescent="0.25">
      <c r="A3960" s="1">
        <v>1.1657E+16</v>
      </c>
      <c r="B3960">
        <v>1011</v>
      </c>
      <c r="C3960" t="s">
        <v>16446</v>
      </c>
      <c r="D3960">
        <v>26.18</v>
      </c>
      <c r="E3960">
        <v>5</v>
      </c>
      <c r="F3960">
        <v>0</v>
      </c>
      <c r="G3960">
        <v>31.18</v>
      </c>
      <c r="H3960">
        <v>0</v>
      </c>
      <c r="I3960">
        <v>31.18</v>
      </c>
      <c r="J3960">
        <v>0</v>
      </c>
      <c r="K3960" t="s">
        <v>47</v>
      </c>
      <c r="M3960">
        <v>2355</v>
      </c>
      <c r="N3960" t="s">
        <v>16447</v>
      </c>
      <c r="O3960" t="s">
        <v>49</v>
      </c>
      <c r="Q3960" t="s">
        <v>16448</v>
      </c>
      <c r="R3960" s="2">
        <v>42856.432638888888</v>
      </c>
      <c r="S3960" s="2">
        <v>42856.435416666667</v>
      </c>
      <c r="T3960" t="s">
        <v>16449</v>
      </c>
      <c r="U3960">
        <v>6</v>
      </c>
      <c r="V3960" t="s">
        <v>16450</v>
      </c>
      <c r="W3960" t="s">
        <v>68</v>
      </c>
      <c r="Y3960">
        <v>6</v>
      </c>
      <c r="Z3960">
        <v>0</v>
      </c>
      <c r="AA3960">
        <v>0</v>
      </c>
      <c r="AB3960" t="s">
        <v>54</v>
      </c>
      <c r="AC3960">
        <v>0</v>
      </c>
      <c r="AD3960" t="s">
        <v>55</v>
      </c>
      <c r="AF3960" t="s">
        <v>62</v>
      </c>
      <c r="AI3960" t="s">
        <v>56</v>
      </c>
      <c r="AJ3960" t="s">
        <v>56</v>
      </c>
      <c r="AK3960" t="s">
        <v>56</v>
      </c>
      <c r="AS3960">
        <v>0</v>
      </c>
    </row>
    <row r="3961" spans="1:45" x14ac:dyDescent="0.25">
      <c r="A3961" s="1">
        <v>1.29606E+16</v>
      </c>
      <c r="B3961">
        <v>2044</v>
      </c>
      <c r="C3961" t="s">
        <v>16451</v>
      </c>
      <c r="D3961">
        <v>9.7899999999999991</v>
      </c>
      <c r="E3961">
        <v>5</v>
      </c>
      <c r="F3961">
        <v>0</v>
      </c>
      <c r="G3961">
        <v>14.79</v>
      </c>
      <c r="H3961">
        <v>0</v>
      </c>
      <c r="I3961">
        <v>14.79</v>
      </c>
      <c r="J3961">
        <v>0</v>
      </c>
      <c r="K3961" t="s">
        <v>47</v>
      </c>
      <c r="M3961">
        <v>833</v>
      </c>
      <c r="N3961" t="s">
        <v>16452</v>
      </c>
      <c r="O3961" t="s">
        <v>49</v>
      </c>
      <c r="Q3961" t="s">
        <v>16453</v>
      </c>
      <c r="R3961" s="2">
        <v>42856.429861111108</v>
      </c>
      <c r="S3961" s="2">
        <v>42856.429861111108</v>
      </c>
      <c r="T3961" t="s">
        <v>1095</v>
      </c>
      <c r="U3961">
        <v>1</v>
      </c>
      <c r="V3961" t="s">
        <v>16454</v>
      </c>
      <c r="W3961" t="s">
        <v>61</v>
      </c>
      <c r="Y3961">
        <v>1</v>
      </c>
      <c r="Z3961">
        <v>0</v>
      </c>
      <c r="AA3961">
        <v>0</v>
      </c>
      <c r="AB3961" t="s">
        <v>54</v>
      </c>
      <c r="AC3961">
        <v>0</v>
      </c>
      <c r="AD3961" t="s">
        <v>55</v>
      </c>
      <c r="AF3961" t="s">
        <v>62</v>
      </c>
      <c r="AI3961" t="s">
        <v>56</v>
      </c>
      <c r="AJ3961" t="s">
        <v>56</v>
      </c>
      <c r="AK3961" t="s">
        <v>56</v>
      </c>
      <c r="AS3961">
        <v>0</v>
      </c>
    </row>
    <row r="3962" spans="1:45" x14ac:dyDescent="0.25">
      <c r="A3962" s="1">
        <v>1.29631E+16</v>
      </c>
      <c r="B3962">
        <v>1232</v>
      </c>
      <c r="C3962" t="s">
        <v>16455</v>
      </c>
      <c r="D3962">
        <v>4.5599999999999996</v>
      </c>
      <c r="E3962">
        <v>0</v>
      </c>
      <c r="F3962">
        <v>0</v>
      </c>
      <c r="G3962">
        <v>4.5599999999999996</v>
      </c>
      <c r="H3962">
        <v>0</v>
      </c>
      <c r="I3962">
        <v>4.5599999999999996</v>
      </c>
      <c r="J3962">
        <v>0</v>
      </c>
      <c r="K3962" t="s">
        <v>47</v>
      </c>
      <c r="M3962">
        <v>3</v>
      </c>
      <c r="N3962" t="s">
        <v>16456</v>
      </c>
      <c r="O3962" t="s">
        <v>49</v>
      </c>
      <c r="P3962" t="s">
        <v>16457</v>
      </c>
      <c r="Q3962" t="s">
        <v>16458</v>
      </c>
      <c r="R3962" s="2">
        <v>42856.42291666667</v>
      </c>
      <c r="S3962" s="2">
        <v>42856.569444444445</v>
      </c>
      <c r="T3962" t="s">
        <v>14336</v>
      </c>
      <c r="U3962">
        <v>1</v>
      </c>
      <c r="V3962" t="s">
        <v>16459</v>
      </c>
      <c r="W3962" t="s">
        <v>61</v>
      </c>
      <c r="Y3962">
        <v>3</v>
      </c>
      <c r="Z3962">
        <v>0</v>
      </c>
      <c r="AA3962">
        <v>0</v>
      </c>
      <c r="AB3962" t="s">
        <v>54</v>
      </c>
      <c r="AC3962">
        <v>0</v>
      </c>
      <c r="AD3962" t="s">
        <v>55</v>
      </c>
      <c r="AF3962" t="s">
        <v>62</v>
      </c>
      <c r="AI3962" t="s">
        <v>56</v>
      </c>
      <c r="AJ3962" t="s">
        <v>56</v>
      </c>
      <c r="AK3962" t="s">
        <v>56</v>
      </c>
      <c r="AS3962">
        <v>0</v>
      </c>
    </row>
    <row r="3963" spans="1:45" x14ac:dyDescent="0.25">
      <c r="A3963" s="1">
        <v>1.29773E+16</v>
      </c>
      <c r="B3963">
        <v>2075</v>
      </c>
      <c r="C3963" t="s">
        <v>16460</v>
      </c>
      <c r="D3963">
        <v>5.07</v>
      </c>
      <c r="E3963">
        <v>5</v>
      </c>
      <c r="F3963">
        <v>0</v>
      </c>
      <c r="G3963">
        <v>10.07</v>
      </c>
      <c r="H3963">
        <v>0</v>
      </c>
      <c r="I3963">
        <v>10.07</v>
      </c>
      <c r="J3963">
        <v>0</v>
      </c>
      <c r="K3963" t="s">
        <v>47</v>
      </c>
      <c r="M3963">
        <v>2319</v>
      </c>
      <c r="N3963" t="s">
        <v>16461</v>
      </c>
      <c r="O3963" t="s">
        <v>49</v>
      </c>
      <c r="Q3963" t="s">
        <v>16462</v>
      </c>
      <c r="R3963" s="2">
        <v>42856.420138888891</v>
      </c>
      <c r="S3963" s="2">
        <v>42856.432638888888</v>
      </c>
      <c r="T3963" t="s">
        <v>2277</v>
      </c>
      <c r="U3963">
        <v>1</v>
      </c>
      <c r="V3963" t="s">
        <v>16463</v>
      </c>
      <c r="W3963" t="s">
        <v>61</v>
      </c>
      <c r="Y3963">
        <v>3</v>
      </c>
      <c r="Z3963">
        <v>0</v>
      </c>
      <c r="AA3963">
        <v>0</v>
      </c>
      <c r="AB3963" t="s">
        <v>54</v>
      </c>
      <c r="AC3963">
        <v>0</v>
      </c>
      <c r="AD3963" t="s">
        <v>55</v>
      </c>
      <c r="AF3963" t="s">
        <v>62</v>
      </c>
      <c r="AI3963" t="s">
        <v>56</v>
      </c>
      <c r="AJ3963" t="s">
        <v>56</v>
      </c>
      <c r="AK3963" t="s">
        <v>56</v>
      </c>
      <c r="AS3963">
        <v>0</v>
      </c>
    </row>
    <row r="3964" spans="1:45" x14ac:dyDescent="0.25">
      <c r="A3964" s="1">
        <v>1.1655E+16</v>
      </c>
      <c r="B3964">
        <v>660</v>
      </c>
      <c r="C3964" t="s">
        <v>16464</v>
      </c>
      <c r="D3964">
        <v>6.9</v>
      </c>
      <c r="E3964">
        <v>5</v>
      </c>
      <c r="F3964">
        <v>0</v>
      </c>
      <c r="G3964">
        <v>11.9</v>
      </c>
      <c r="H3964">
        <v>0</v>
      </c>
      <c r="I3964">
        <v>11.9</v>
      </c>
      <c r="J3964">
        <v>0</v>
      </c>
      <c r="K3964" t="s">
        <v>47</v>
      </c>
      <c r="M3964">
        <v>3205</v>
      </c>
      <c r="N3964" t="s">
        <v>16465</v>
      </c>
      <c r="O3964" t="s">
        <v>49</v>
      </c>
      <c r="Q3964" t="s">
        <v>16466</v>
      </c>
      <c r="R3964" s="2">
        <v>42856.418749999997</v>
      </c>
      <c r="S3964" s="2">
        <v>42856.419444444444</v>
      </c>
      <c r="T3964" t="s">
        <v>15907</v>
      </c>
      <c r="U3964">
        <v>1</v>
      </c>
      <c r="V3964" t="s">
        <v>16467</v>
      </c>
      <c r="W3964" t="s">
        <v>61</v>
      </c>
      <c r="Y3964">
        <v>1</v>
      </c>
      <c r="Z3964">
        <v>0</v>
      </c>
      <c r="AA3964">
        <v>0</v>
      </c>
      <c r="AB3964" t="s">
        <v>54</v>
      </c>
      <c r="AC3964">
        <v>0</v>
      </c>
      <c r="AD3964" t="s">
        <v>55</v>
      </c>
      <c r="AF3964" t="s">
        <v>62</v>
      </c>
      <c r="AI3964" t="s">
        <v>56</v>
      </c>
      <c r="AJ3964" t="s">
        <v>56</v>
      </c>
      <c r="AK3964" t="s">
        <v>56</v>
      </c>
      <c r="AS3964">
        <v>0</v>
      </c>
    </row>
    <row r="3965" spans="1:45" x14ac:dyDescent="0.25">
      <c r="A3965" s="1">
        <v>1.29535E+16</v>
      </c>
      <c r="B3965">
        <v>1468</v>
      </c>
      <c r="C3965" t="s">
        <v>16468</v>
      </c>
      <c r="D3965">
        <v>58</v>
      </c>
      <c r="E3965">
        <v>0</v>
      </c>
      <c r="F3965">
        <v>0</v>
      </c>
      <c r="G3965">
        <v>58</v>
      </c>
      <c r="H3965">
        <v>0</v>
      </c>
      <c r="I3965">
        <v>58</v>
      </c>
      <c r="J3965">
        <v>0</v>
      </c>
      <c r="K3965" t="s">
        <v>47</v>
      </c>
      <c r="M3965">
        <v>1001</v>
      </c>
      <c r="N3965" t="s">
        <v>16469</v>
      </c>
      <c r="O3965" t="s">
        <v>49</v>
      </c>
      <c r="Q3965" t="s">
        <v>16470</v>
      </c>
      <c r="R3965" s="2">
        <v>42856.411805555559</v>
      </c>
      <c r="S3965" s="2">
        <v>42856.487500000003</v>
      </c>
      <c r="T3965" t="s">
        <v>16471</v>
      </c>
      <c r="U3965">
        <v>14</v>
      </c>
      <c r="V3965" t="s">
        <v>16472</v>
      </c>
      <c r="W3965" t="s">
        <v>61</v>
      </c>
      <c r="Y3965">
        <v>14</v>
      </c>
      <c r="Z3965">
        <v>0</v>
      </c>
      <c r="AA3965">
        <v>0</v>
      </c>
      <c r="AB3965" t="s">
        <v>54</v>
      </c>
      <c r="AC3965">
        <v>0</v>
      </c>
      <c r="AD3965" t="s">
        <v>55</v>
      </c>
      <c r="AF3965" t="s">
        <v>62</v>
      </c>
      <c r="AI3965" t="s">
        <v>56</v>
      </c>
      <c r="AJ3965" t="s">
        <v>56</v>
      </c>
      <c r="AK3965" t="s">
        <v>56</v>
      </c>
      <c r="AS3965">
        <v>0</v>
      </c>
    </row>
    <row r="3966" spans="1:45" x14ac:dyDescent="0.25">
      <c r="A3966" s="1">
        <v>1.29525E+16</v>
      </c>
      <c r="B3966">
        <v>3242</v>
      </c>
      <c r="C3966" t="s">
        <v>4880</v>
      </c>
      <c r="D3966">
        <v>42.96</v>
      </c>
      <c r="E3966">
        <v>5</v>
      </c>
      <c r="F3966">
        <v>0</v>
      </c>
      <c r="G3966">
        <v>47.96</v>
      </c>
      <c r="H3966">
        <v>0</v>
      </c>
      <c r="I3966">
        <v>47.96</v>
      </c>
      <c r="J3966">
        <v>0</v>
      </c>
      <c r="K3966" t="s">
        <v>47</v>
      </c>
      <c r="M3966">
        <v>1395</v>
      </c>
      <c r="N3966" t="s">
        <v>4881</v>
      </c>
      <c r="O3966" t="s">
        <v>49</v>
      </c>
      <c r="Q3966" t="s">
        <v>4880</v>
      </c>
      <c r="R3966" s="2">
        <v>42856.408333333333</v>
      </c>
      <c r="S3966" s="2">
        <v>42856.40902777778</v>
      </c>
      <c r="T3966" t="s">
        <v>98</v>
      </c>
      <c r="U3966">
        <v>1</v>
      </c>
      <c r="V3966" t="s">
        <v>16473</v>
      </c>
      <c r="W3966" t="s">
        <v>53</v>
      </c>
      <c r="Y3966">
        <v>24</v>
      </c>
      <c r="Z3966">
        <v>0</v>
      </c>
      <c r="AA3966">
        <v>0</v>
      </c>
      <c r="AB3966" t="s">
        <v>54</v>
      </c>
      <c r="AC3966">
        <v>0</v>
      </c>
      <c r="AD3966" t="s">
        <v>55</v>
      </c>
      <c r="AF3966" t="s">
        <v>62</v>
      </c>
      <c r="AI3966" t="s">
        <v>56</v>
      </c>
      <c r="AJ3966" t="s">
        <v>56</v>
      </c>
      <c r="AK3966" t="s">
        <v>56</v>
      </c>
      <c r="AS3966">
        <v>0</v>
      </c>
    </row>
    <row r="3967" spans="1:45" x14ac:dyDescent="0.25">
      <c r="A3967" s="1">
        <v>1.29435E+16</v>
      </c>
      <c r="B3967">
        <v>1232</v>
      </c>
      <c r="C3967" t="s">
        <v>16455</v>
      </c>
      <c r="D3967">
        <v>1.55</v>
      </c>
      <c r="E3967">
        <v>5</v>
      </c>
      <c r="F3967">
        <v>0</v>
      </c>
      <c r="G3967">
        <v>6.55</v>
      </c>
      <c r="H3967">
        <v>0</v>
      </c>
      <c r="I3967">
        <v>6.55</v>
      </c>
      <c r="J3967">
        <v>0</v>
      </c>
      <c r="K3967" t="s">
        <v>47</v>
      </c>
      <c r="M3967">
        <v>3</v>
      </c>
      <c r="N3967" t="s">
        <v>16456</v>
      </c>
      <c r="O3967" t="s">
        <v>49</v>
      </c>
      <c r="P3967" t="s">
        <v>16457</v>
      </c>
      <c r="Q3967" t="s">
        <v>16458</v>
      </c>
      <c r="R3967" s="2">
        <v>42856.406944444447</v>
      </c>
      <c r="S3967" s="2">
        <v>42856.409722222219</v>
      </c>
      <c r="T3967" t="s">
        <v>14336</v>
      </c>
      <c r="U3967">
        <v>1</v>
      </c>
      <c r="V3967" t="s">
        <v>16474</v>
      </c>
      <c r="W3967" t="s">
        <v>61</v>
      </c>
      <c r="Y3967">
        <v>1</v>
      </c>
      <c r="Z3967">
        <v>0</v>
      </c>
      <c r="AA3967">
        <v>0</v>
      </c>
      <c r="AB3967" t="s">
        <v>54</v>
      </c>
      <c r="AC3967">
        <v>0</v>
      </c>
      <c r="AD3967" t="s">
        <v>55</v>
      </c>
      <c r="AI3967" t="s">
        <v>56</v>
      </c>
      <c r="AJ3967" t="s">
        <v>56</v>
      </c>
      <c r="AK3967" t="s">
        <v>56</v>
      </c>
      <c r="AS3967">
        <v>0</v>
      </c>
    </row>
    <row r="3968" spans="1:45" x14ac:dyDescent="0.25">
      <c r="A3968" s="1">
        <v>1.16239E+16</v>
      </c>
      <c r="B3968">
        <v>1089</v>
      </c>
      <c r="C3968" t="s">
        <v>16475</v>
      </c>
      <c r="D3968">
        <v>62.89</v>
      </c>
      <c r="E3968">
        <v>0</v>
      </c>
      <c r="F3968">
        <v>0</v>
      </c>
      <c r="G3968">
        <v>62.89</v>
      </c>
      <c r="H3968">
        <v>0</v>
      </c>
      <c r="I3968">
        <v>62.89</v>
      </c>
      <c r="J3968">
        <v>0</v>
      </c>
      <c r="K3968" t="s">
        <v>47</v>
      </c>
      <c r="M3968">
        <v>772</v>
      </c>
      <c r="N3968" t="s">
        <v>16476</v>
      </c>
      <c r="O3968" t="s">
        <v>49</v>
      </c>
      <c r="Q3968" t="s">
        <v>16477</v>
      </c>
      <c r="R3968" s="2">
        <v>42856.362500000003</v>
      </c>
      <c r="S3968" s="2">
        <v>42856.363888888889</v>
      </c>
      <c r="T3968" t="s">
        <v>16478</v>
      </c>
      <c r="U3968">
        <v>13</v>
      </c>
      <c r="V3968" t="s">
        <v>16479</v>
      </c>
      <c r="W3968" t="s">
        <v>61</v>
      </c>
      <c r="Y3968">
        <v>28</v>
      </c>
      <c r="Z3968">
        <v>0</v>
      </c>
      <c r="AA3968">
        <v>0</v>
      </c>
      <c r="AB3968" t="s">
        <v>54</v>
      </c>
      <c r="AC3968">
        <v>0</v>
      </c>
      <c r="AD3968" t="s">
        <v>55</v>
      </c>
      <c r="AF3968" t="s">
        <v>62</v>
      </c>
      <c r="AI3968" t="s">
        <v>56</v>
      </c>
      <c r="AJ3968" t="s">
        <v>56</v>
      </c>
      <c r="AK3968" t="s">
        <v>56</v>
      </c>
      <c r="AS3968">
        <v>0</v>
      </c>
    </row>
    <row r="3969" spans="1:45" x14ac:dyDescent="0.25">
      <c r="A3969" s="1">
        <v>1.29116E+16</v>
      </c>
      <c r="B3969">
        <v>3301</v>
      </c>
      <c r="C3969" t="s">
        <v>16480</v>
      </c>
      <c r="D3969">
        <v>39</v>
      </c>
      <c r="E3969">
        <v>5</v>
      </c>
      <c r="F3969">
        <v>0</v>
      </c>
      <c r="G3969">
        <v>44</v>
      </c>
      <c r="H3969">
        <v>0</v>
      </c>
      <c r="I3969">
        <v>44</v>
      </c>
      <c r="J3969">
        <v>0</v>
      </c>
      <c r="K3969" t="s">
        <v>47</v>
      </c>
      <c r="M3969">
        <v>715</v>
      </c>
      <c r="N3969" t="s">
        <v>16481</v>
      </c>
      <c r="O3969" t="s">
        <v>49</v>
      </c>
      <c r="Q3969" t="s">
        <v>16482</v>
      </c>
      <c r="R3969" s="2">
        <v>42856.352083333331</v>
      </c>
      <c r="S3969" s="2">
        <v>42856.352777777778</v>
      </c>
      <c r="T3969" t="s">
        <v>72</v>
      </c>
      <c r="U3969">
        <v>1</v>
      </c>
      <c r="V3969" t="s">
        <v>16483</v>
      </c>
      <c r="W3969" t="s">
        <v>61</v>
      </c>
      <c r="Y3969">
        <v>10</v>
      </c>
      <c r="Z3969">
        <v>0</v>
      </c>
      <c r="AA3969">
        <v>0</v>
      </c>
      <c r="AB3969" t="s">
        <v>54</v>
      </c>
      <c r="AC3969">
        <v>0</v>
      </c>
      <c r="AD3969" t="s">
        <v>55</v>
      </c>
      <c r="AF3969" t="s">
        <v>62</v>
      </c>
      <c r="AI3969" t="s">
        <v>56</v>
      </c>
      <c r="AJ3969" t="s">
        <v>56</v>
      </c>
      <c r="AK3969" t="s">
        <v>56</v>
      </c>
      <c r="AS3969">
        <v>0</v>
      </c>
    </row>
    <row r="3970" spans="1:45" x14ac:dyDescent="0.25">
      <c r="A3970" s="1">
        <v>1.29107E+16</v>
      </c>
      <c r="B3970">
        <v>3073</v>
      </c>
      <c r="C3970" t="s">
        <v>16484</v>
      </c>
      <c r="D3970">
        <v>3.38</v>
      </c>
      <c r="E3970">
        <v>5</v>
      </c>
      <c r="F3970">
        <v>0</v>
      </c>
      <c r="G3970">
        <v>8.3800000000000008</v>
      </c>
      <c r="H3970">
        <v>0</v>
      </c>
      <c r="I3970">
        <v>8.3800000000000008</v>
      </c>
      <c r="J3970">
        <v>0</v>
      </c>
      <c r="K3970" t="s">
        <v>47</v>
      </c>
      <c r="M3970">
        <v>100</v>
      </c>
      <c r="N3970" t="s">
        <v>16485</v>
      </c>
      <c r="O3970" t="s">
        <v>49</v>
      </c>
      <c r="Q3970" t="s">
        <v>16484</v>
      </c>
      <c r="R3970" s="2">
        <v>42856.350694444445</v>
      </c>
      <c r="S3970" s="2">
        <v>42856.355555555558</v>
      </c>
      <c r="T3970" t="s">
        <v>3636</v>
      </c>
      <c r="U3970">
        <v>1</v>
      </c>
      <c r="V3970" t="s">
        <v>16486</v>
      </c>
      <c r="W3970" t="s">
        <v>61</v>
      </c>
      <c r="Y3970">
        <v>2</v>
      </c>
      <c r="Z3970">
        <v>0</v>
      </c>
      <c r="AA3970">
        <v>0</v>
      </c>
      <c r="AB3970" t="s">
        <v>54</v>
      </c>
      <c r="AC3970">
        <v>0</v>
      </c>
      <c r="AD3970" t="s">
        <v>55</v>
      </c>
      <c r="AF3970" t="s">
        <v>62</v>
      </c>
      <c r="AI3970" t="s">
        <v>56</v>
      </c>
      <c r="AJ3970" t="s">
        <v>56</v>
      </c>
      <c r="AK3970" t="s">
        <v>56</v>
      </c>
      <c r="AS3970">
        <v>0</v>
      </c>
    </row>
    <row r="3971" spans="1:45" x14ac:dyDescent="0.25">
      <c r="A3971" s="1">
        <v>1.16164E+16</v>
      </c>
      <c r="B3971">
        <v>147</v>
      </c>
      <c r="C3971" t="s">
        <v>16487</v>
      </c>
      <c r="D3971">
        <v>2.9</v>
      </c>
      <c r="E3971">
        <v>5</v>
      </c>
      <c r="F3971">
        <v>0</v>
      </c>
      <c r="G3971">
        <v>7.9</v>
      </c>
      <c r="H3971">
        <v>0</v>
      </c>
      <c r="I3971">
        <v>7.9</v>
      </c>
      <c r="J3971">
        <v>0</v>
      </c>
      <c r="K3971" t="s">
        <v>47</v>
      </c>
      <c r="M3971">
        <v>54</v>
      </c>
      <c r="N3971" t="s">
        <v>16488</v>
      </c>
      <c r="O3971" t="s">
        <v>49</v>
      </c>
      <c r="Q3971" t="s">
        <v>16489</v>
      </c>
      <c r="R3971" s="2">
        <v>42856.329861111109</v>
      </c>
      <c r="S3971" s="2">
        <v>42856.329861111109</v>
      </c>
      <c r="T3971" t="s">
        <v>13283</v>
      </c>
      <c r="U3971">
        <v>1</v>
      </c>
      <c r="V3971" t="s">
        <v>16490</v>
      </c>
      <c r="W3971" t="s">
        <v>68</v>
      </c>
      <c r="Y3971">
        <v>1</v>
      </c>
      <c r="Z3971">
        <v>0</v>
      </c>
      <c r="AA3971">
        <v>0</v>
      </c>
      <c r="AB3971" t="s">
        <v>54</v>
      </c>
      <c r="AC3971">
        <v>0</v>
      </c>
      <c r="AD3971" t="s">
        <v>55</v>
      </c>
      <c r="AF3971" t="s">
        <v>62</v>
      </c>
      <c r="AI3971" t="s">
        <v>56</v>
      </c>
      <c r="AJ3971" t="s">
        <v>56</v>
      </c>
      <c r="AK3971" t="s">
        <v>56</v>
      </c>
      <c r="AS3971">
        <v>0</v>
      </c>
    </row>
    <row r="3972" spans="1:45" x14ac:dyDescent="0.25">
      <c r="A3972" s="1">
        <v>1.16257E+16</v>
      </c>
      <c r="B3972">
        <v>1534</v>
      </c>
      <c r="C3972" t="s">
        <v>16491</v>
      </c>
      <c r="D3972">
        <v>6.9</v>
      </c>
      <c r="E3972">
        <v>5</v>
      </c>
      <c r="F3972">
        <v>0</v>
      </c>
      <c r="G3972">
        <v>11.9</v>
      </c>
      <c r="H3972">
        <v>0</v>
      </c>
      <c r="I3972">
        <v>11.9</v>
      </c>
      <c r="J3972">
        <v>0</v>
      </c>
      <c r="K3972" t="s">
        <v>47</v>
      </c>
      <c r="M3972">
        <v>1078</v>
      </c>
      <c r="N3972" t="s">
        <v>16492</v>
      </c>
      <c r="O3972" t="s">
        <v>49</v>
      </c>
      <c r="Q3972" t="s">
        <v>16493</v>
      </c>
      <c r="R3972" s="2">
        <v>42856.322222222225</v>
      </c>
      <c r="S3972" s="2">
        <v>42856.322916666664</v>
      </c>
      <c r="T3972" t="s">
        <v>3756</v>
      </c>
      <c r="U3972">
        <v>1</v>
      </c>
      <c r="V3972" t="s">
        <v>16494</v>
      </c>
      <c r="W3972" t="s">
        <v>68</v>
      </c>
      <c r="Y3972">
        <v>1</v>
      </c>
      <c r="Z3972">
        <v>0</v>
      </c>
      <c r="AA3972">
        <v>0</v>
      </c>
      <c r="AB3972" t="s">
        <v>54</v>
      </c>
      <c r="AC3972">
        <v>0</v>
      </c>
      <c r="AD3972" t="s">
        <v>55</v>
      </c>
      <c r="AF3972" t="s">
        <v>62</v>
      </c>
      <c r="AI3972" t="s">
        <v>56</v>
      </c>
      <c r="AJ3972" t="s">
        <v>56</v>
      </c>
      <c r="AK3972" t="s">
        <v>56</v>
      </c>
      <c r="AS3972">
        <v>0</v>
      </c>
    </row>
    <row r="3973" spans="1:45" x14ac:dyDescent="0.25">
      <c r="A3973" s="1">
        <v>1.16074E+16</v>
      </c>
      <c r="B3973">
        <v>2544</v>
      </c>
      <c r="C3973" t="s">
        <v>16495</v>
      </c>
      <c r="D3973">
        <v>25.09</v>
      </c>
      <c r="E3973">
        <v>5</v>
      </c>
      <c r="F3973">
        <v>0</v>
      </c>
      <c r="G3973">
        <v>30.09</v>
      </c>
      <c r="H3973">
        <v>0</v>
      </c>
      <c r="I3973">
        <v>30.09</v>
      </c>
      <c r="J3973">
        <v>0</v>
      </c>
      <c r="K3973" t="s">
        <v>47</v>
      </c>
      <c r="M3973">
        <v>24</v>
      </c>
      <c r="N3973" t="s">
        <v>16496</v>
      </c>
      <c r="O3973" t="s">
        <v>49</v>
      </c>
      <c r="Q3973" t="s">
        <v>16495</v>
      </c>
      <c r="R3973" s="2">
        <v>42856.285416666666</v>
      </c>
      <c r="S3973" s="2">
        <v>42856.285416666666</v>
      </c>
      <c r="T3973" t="s">
        <v>16497</v>
      </c>
      <c r="U3973">
        <v>4</v>
      </c>
      <c r="V3973" t="s">
        <v>16498</v>
      </c>
      <c r="W3973" t="s">
        <v>61</v>
      </c>
      <c r="Y3973">
        <v>7</v>
      </c>
      <c r="Z3973">
        <v>0</v>
      </c>
      <c r="AA3973">
        <v>0</v>
      </c>
      <c r="AB3973" t="s">
        <v>54</v>
      </c>
      <c r="AC3973">
        <v>0</v>
      </c>
      <c r="AD3973" t="s">
        <v>55</v>
      </c>
      <c r="AF3973" t="s">
        <v>62</v>
      </c>
      <c r="AI3973" t="s">
        <v>56</v>
      </c>
      <c r="AJ3973" t="s">
        <v>56</v>
      </c>
      <c r="AK3973" t="s">
        <v>56</v>
      </c>
      <c r="AS3973">
        <v>0</v>
      </c>
    </row>
    <row r="3974" spans="1:45" x14ac:dyDescent="0.25">
      <c r="A3974" s="1">
        <v>1.29128E+16</v>
      </c>
      <c r="B3974">
        <v>1805</v>
      </c>
      <c r="C3974" t="s">
        <v>16499</v>
      </c>
      <c r="D3974">
        <v>121.53</v>
      </c>
      <c r="E3974">
        <v>0</v>
      </c>
      <c r="F3974">
        <v>0</v>
      </c>
      <c r="G3974">
        <v>121.53</v>
      </c>
      <c r="H3974">
        <v>0</v>
      </c>
      <c r="I3974">
        <v>121.53</v>
      </c>
      <c r="J3974">
        <v>0</v>
      </c>
      <c r="K3974" t="s">
        <v>47</v>
      </c>
      <c r="M3974">
        <v>452</v>
      </c>
      <c r="N3974" t="s">
        <v>16500</v>
      </c>
      <c r="O3974" t="s">
        <v>49</v>
      </c>
      <c r="Q3974" t="s">
        <v>16501</v>
      </c>
      <c r="R3974" s="2">
        <v>42856.274305555555</v>
      </c>
      <c r="S3974" s="2">
        <v>42856.274305555555</v>
      </c>
      <c r="T3974" t="s">
        <v>16502</v>
      </c>
      <c r="U3974">
        <v>12</v>
      </c>
      <c r="V3974" t="s">
        <v>16503</v>
      </c>
      <c r="W3974" t="s">
        <v>53</v>
      </c>
      <c r="Y3974">
        <v>50</v>
      </c>
      <c r="Z3974">
        <v>0</v>
      </c>
      <c r="AA3974">
        <v>0</v>
      </c>
      <c r="AB3974" t="s">
        <v>54</v>
      </c>
      <c r="AC3974">
        <v>0</v>
      </c>
      <c r="AD3974" t="s">
        <v>55</v>
      </c>
      <c r="AF3974" t="s">
        <v>62</v>
      </c>
      <c r="AI3974" t="s">
        <v>56</v>
      </c>
      <c r="AJ3974" t="s">
        <v>56</v>
      </c>
      <c r="AK3974" t="s">
        <v>56</v>
      </c>
      <c r="AS3974">
        <v>0</v>
      </c>
    </row>
    <row r="3975" spans="1:45" x14ac:dyDescent="0.25">
      <c r="A3975" s="1">
        <v>1.28812E+16</v>
      </c>
      <c r="B3975">
        <v>2787</v>
      </c>
      <c r="C3975" t="s">
        <v>16504</v>
      </c>
      <c r="D3975">
        <v>59.1</v>
      </c>
      <c r="E3975">
        <v>0</v>
      </c>
      <c r="F3975">
        <v>0</v>
      </c>
      <c r="G3975">
        <v>59.1</v>
      </c>
      <c r="H3975">
        <v>0</v>
      </c>
      <c r="I3975">
        <v>59.1</v>
      </c>
      <c r="J3975">
        <v>0</v>
      </c>
      <c r="K3975" t="s">
        <v>47</v>
      </c>
      <c r="L3975" t="s">
        <v>12487</v>
      </c>
      <c r="M3975">
        <v>1481</v>
      </c>
      <c r="N3975" t="s">
        <v>16505</v>
      </c>
      <c r="O3975" t="s">
        <v>49</v>
      </c>
      <c r="Q3975" t="s">
        <v>16506</v>
      </c>
      <c r="R3975" s="2">
        <v>42856.072916666664</v>
      </c>
      <c r="S3975" s="2">
        <v>42856.072916666664</v>
      </c>
      <c r="T3975" t="s">
        <v>16507</v>
      </c>
      <c r="U3975">
        <v>9</v>
      </c>
      <c r="V3975" t="s">
        <v>16508</v>
      </c>
      <c r="W3975" t="s">
        <v>53</v>
      </c>
      <c r="Y3975">
        <v>9</v>
      </c>
      <c r="Z3975">
        <v>0</v>
      </c>
      <c r="AA3975">
        <v>0</v>
      </c>
      <c r="AB3975" t="s">
        <v>54</v>
      </c>
      <c r="AC3975">
        <v>0</v>
      </c>
      <c r="AD3975" t="s">
        <v>55</v>
      </c>
      <c r="AF3975" t="s">
        <v>62</v>
      </c>
      <c r="AI3975" t="s">
        <v>56</v>
      </c>
      <c r="AJ3975" t="s">
        <v>56</v>
      </c>
      <c r="AK3975" t="s">
        <v>56</v>
      </c>
      <c r="AS3975">
        <v>0</v>
      </c>
    </row>
    <row r="3976" spans="1:45" x14ac:dyDescent="0.25">
      <c r="A3976" s="1">
        <v>1.28734E+16</v>
      </c>
      <c r="B3976">
        <v>1426</v>
      </c>
      <c r="C3976" t="s">
        <v>16509</v>
      </c>
      <c r="D3976">
        <v>31</v>
      </c>
      <c r="E3976">
        <v>5</v>
      </c>
      <c r="F3976">
        <v>0</v>
      </c>
      <c r="G3976">
        <v>36</v>
      </c>
      <c r="H3976">
        <v>0</v>
      </c>
      <c r="I3976">
        <v>36</v>
      </c>
      <c r="J3976">
        <v>0</v>
      </c>
      <c r="K3976" t="s">
        <v>47</v>
      </c>
      <c r="M3976">
        <v>2</v>
      </c>
      <c r="N3976" t="s">
        <v>16510</v>
      </c>
      <c r="O3976" t="s">
        <v>49</v>
      </c>
      <c r="P3976" t="s">
        <v>2584</v>
      </c>
      <c r="Q3976" t="s">
        <v>2585</v>
      </c>
      <c r="R3976" s="2">
        <v>42856.065972222219</v>
      </c>
      <c r="S3976" s="2">
        <v>42856.067361111112</v>
      </c>
      <c r="T3976" t="s">
        <v>14336</v>
      </c>
      <c r="U3976">
        <v>1</v>
      </c>
      <c r="V3976" t="s">
        <v>16511</v>
      </c>
      <c r="W3976" t="s">
        <v>61</v>
      </c>
      <c r="Y3976">
        <v>20</v>
      </c>
      <c r="Z3976">
        <v>0</v>
      </c>
      <c r="AA3976">
        <v>0</v>
      </c>
      <c r="AB3976" t="s">
        <v>54</v>
      </c>
      <c r="AC3976">
        <v>0</v>
      </c>
      <c r="AD3976" t="s">
        <v>55</v>
      </c>
      <c r="AF3976" t="s">
        <v>62</v>
      </c>
      <c r="AI3976" t="s">
        <v>56</v>
      </c>
      <c r="AJ3976" t="s">
        <v>56</v>
      </c>
      <c r="AK3976" t="s">
        <v>56</v>
      </c>
      <c r="AS3976">
        <v>0</v>
      </c>
    </row>
    <row r="3977" spans="1:45" x14ac:dyDescent="0.25">
      <c r="A3977" s="1">
        <v>1.15959E+16</v>
      </c>
      <c r="B3977">
        <v>3363</v>
      </c>
      <c r="C3977" t="s">
        <v>16512</v>
      </c>
      <c r="D3977">
        <v>22.48</v>
      </c>
      <c r="E3977">
        <v>5</v>
      </c>
      <c r="F3977">
        <v>0</v>
      </c>
      <c r="G3977">
        <v>27.48</v>
      </c>
      <c r="H3977">
        <v>0</v>
      </c>
      <c r="I3977">
        <v>27.48</v>
      </c>
      <c r="J3977">
        <v>0</v>
      </c>
      <c r="K3977" t="s">
        <v>47</v>
      </c>
      <c r="M3977">
        <v>3196</v>
      </c>
      <c r="N3977" t="s">
        <v>16513</v>
      </c>
      <c r="O3977" t="s">
        <v>49</v>
      </c>
      <c r="Q3977" t="s">
        <v>16514</v>
      </c>
      <c r="R3977" s="2">
        <v>42856.046527777777</v>
      </c>
      <c r="S3977" s="2">
        <v>42856.574999999997</v>
      </c>
      <c r="T3977" t="s">
        <v>16515</v>
      </c>
      <c r="U3977">
        <v>4</v>
      </c>
      <c r="V3977" t="s">
        <v>16516</v>
      </c>
      <c r="W3977" t="s">
        <v>61</v>
      </c>
      <c r="Y3977">
        <v>4</v>
      </c>
      <c r="Z3977">
        <v>0</v>
      </c>
      <c r="AA3977">
        <v>0</v>
      </c>
      <c r="AB3977" t="s">
        <v>54</v>
      </c>
      <c r="AC3977">
        <v>0</v>
      </c>
      <c r="AD3977" t="s">
        <v>55</v>
      </c>
      <c r="AF3977" t="s">
        <v>62</v>
      </c>
      <c r="AI3977" t="s">
        <v>56</v>
      </c>
      <c r="AJ3977" t="s">
        <v>56</v>
      </c>
      <c r="AK3977" t="s">
        <v>56</v>
      </c>
      <c r="AS3977">
        <v>0</v>
      </c>
    </row>
    <row r="3978" spans="1:45" x14ac:dyDescent="0.25">
      <c r="A3978" s="1">
        <v>1.16027E+16</v>
      </c>
      <c r="B3978">
        <v>1175</v>
      </c>
      <c r="C3978" t="s">
        <v>16517</v>
      </c>
      <c r="D3978">
        <v>8.6999999999999993</v>
      </c>
      <c r="E3978">
        <v>5</v>
      </c>
      <c r="F3978">
        <v>0</v>
      </c>
      <c r="G3978">
        <v>13.7</v>
      </c>
      <c r="H3978">
        <v>0</v>
      </c>
      <c r="I3978">
        <v>13.7</v>
      </c>
      <c r="J3978">
        <v>0</v>
      </c>
      <c r="K3978" t="s">
        <v>47</v>
      </c>
      <c r="M3978">
        <v>1462</v>
      </c>
      <c r="N3978" t="s">
        <v>16518</v>
      </c>
      <c r="O3978" t="s">
        <v>49</v>
      </c>
      <c r="Q3978" t="s">
        <v>16519</v>
      </c>
      <c r="R3978" s="2">
        <v>42856.025000000001</v>
      </c>
      <c r="S3978" s="2">
        <v>42856.025694444441</v>
      </c>
      <c r="T3978" t="s">
        <v>1478</v>
      </c>
      <c r="U3978">
        <v>1</v>
      </c>
      <c r="V3978" t="s">
        <v>16520</v>
      </c>
      <c r="W3978" t="s">
        <v>53</v>
      </c>
      <c r="Y3978">
        <v>3</v>
      </c>
      <c r="Z3978">
        <v>0</v>
      </c>
      <c r="AA3978">
        <v>0</v>
      </c>
      <c r="AB3978" t="s">
        <v>54</v>
      </c>
      <c r="AC3978">
        <v>0</v>
      </c>
      <c r="AD3978" t="s">
        <v>55</v>
      </c>
      <c r="AF3978" t="s">
        <v>62</v>
      </c>
      <c r="AI3978" t="s">
        <v>56</v>
      </c>
      <c r="AJ3978" t="s">
        <v>56</v>
      </c>
      <c r="AK3978" t="s">
        <v>56</v>
      </c>
      <c r="AS3978">
        <v>0</v>
      </c>
    </row>
    <row r="3979" spans="1:45" x14ac:dyDescent="0.25">
      <c r="A3979" s="1">
        <v>1.2871E+16</v>
      </c>
      <c r="B3979">
        <v>727</v>
      </c>
      <c r="C3979" t="s">
        <v>10863</v>
      </c>
      <c r="D3979">
        <v>64.400000000000006</v>
      </c>
      <c r="E3979">
        <v>0</v>
      </c>
      <c r="F3979">
        <v>0</v>
      </c>
      <c r="G3979">
        <v>64.400000000000006</v>
      </c>
      <c r="H3979">
        <v>0</v>
      </c>
      <c r="I3979">
        <v>64.400000000000006</v>
      </c>
      <c r="J3979">
        <v>0</v>
      </c>
      <c r="K3979" t="s">
        <v>47</v>
      </c>
      <c r="M3979">
        <v>3147</v>
      </c>
      <c r="N3979" t="s">
        <v>10864</v>
      </c>
      <c r="O3979" t="s">
        <v>49</v>
      </c>
      <c r="Q3979" t="s">
        <v>10865</v>
      </c>
      <c r="R3979" s="2">
        <v>42856.024305555555</v>
      </c>
      <c r="S3979" s="2">
        <v>42856.445138888892</v>
      </c>
      <c r="T3979" t="s">
        <v>16521</v>
      </c>
      <c r="U3979">
        <v>3</v>
      </c>
      <c r="V3979" t="s">
        <v>16522</v>
      </c>
      <c r="W3979" t="s">
        <v>53</v>
      </c>
      <c r="Y3979">
        <v>15</v>
      </c>
      <c r="Z3979">
        <v>0</v>
      </c>
      <c r="AA3979">
        <v>0</v>
      </c>
      <c r="AB3979" t="s">
        <v>54</v>
      </c>
      <c r="AC3979">
        <v>0</v>
      </c>
      <c r="AD3979" t="s">
        <v>55</v>
      </c>
      <c r="AF3979" t="s">
        <v>62</v>
      </c>
      <c r="AI3979" t="s">
        <v>56</v>
      </c>
      <c r="AJ3979" t="s">
        <v>56</v>
      </c>
      <c r="AK3979" t="s">
        <v>56</v>
      </c>
      <c r="AS3979">
        <v>0</v>
      </c>
    </row>
    <row r="3980" spans="1:45" x14ac:dyDescent="0.25">
      <c r="A3980" s="1">
        <v>1.28701E+16</v>
      </c>
      <c r="B3980">
        <v>512</v>
      </c>
      <c r="C3980" t="s">
        <v>16523</v>
      </c>
      <c r="D3980">
        <v>99.2</v>
      </c>
      <c r="E3980">
        <v>0</v>
      </c>
      <c r="F3980">
        <v>0</v>
      </c>
      <c r="G3980">
        <v>99.2</v>
      </c>
      <c r="H3980">
        <v>0</v>
      </c>
      <c r="I3980">
        <v>99.2</v>
      </c>
      <c r="J3980">
        <v>0</v>
      </c>
      <c r="K3980" t="s">
        <v>47</v>
      </c>
      <c r="M3980">
        <v>3049</v>
      </c>
      <c r="N3980" t="s">
        <v>16524</v>
      </c>
      <c r="O3980" t="s">
        <v>49</v>
      </c>
      <c r="P3980" t="s">
        <v>11143</v>
      </c>
      <c r="Q3980" t="s">
        <v>11144</v>
      </c>
      <c r="R3980" s="2">
        <v>42856.020138888889</v>
      </c>
      <c r="S3980" s="2">
        <v>42856.020138888889</v>
      </c>
      <c r="T3980" t="s">
        <v>10329</v>
      </c>
      <c r="U3980">
        <v>4</v>
      </c>
      <c r="V3980" t="s">
        <v>16525</v>
      </c>
      <c r="W3980" t="s">
        <v>53</v>
      </c>
      <c r="Y3980">
        <v>8</v>
      </c>
      <c r="Z3980">
        <v>0</v>
      </c>
      <c r="AA3980">
        <v>0</v>
      </c>
      <c r="AB3980" t="s">
        <v>54</v>
      </c>
      <c r="AC3980">
        <v>0</v>
      </c>
      <c r="AD3980" t="s">
        <v>55</v>
      </c>
      <c r="AF3980" t="s">
        <v>62</v>
      </c>
      <c r="AI3980" t="s">
        <v>56</v>
      </c>
      <c r="AJ3980" t="s">
        <v>56</v>
      </c>
      <c r="AK3980" t="s">
        <v>56</v>
      </c>
      <c r="AS3980">
        <v>0</v>
      </c>
    </row>
    <row r="3981" spans="1:45" x14ac:dyDescent="0.25">
      <c r="A3981" s="1">
        <v>1.16058E+16</v>
      </c>
      <c r="B3981">
        <v>501</v>
      </c>
      <c r="C3981" t="s">
        <v>16526</v>
      </c>
      <c r="D3981">
        <v>73.5</v>
      </c>
      <c r="E3981">
        <v>0</v>
      </c>
      <c r="F3981">
        <v>0</v>
      </c>
      <c r="G3981">
        <v>73.5</v>
      </c>
      <c r="H3981">
        <v>0</v>
      </c>
      <c r="I3981">
        <v>73.5</v>
      </c>
      <c r="J3981">
        <v>0</v>
      </c>
      <c r="K3981" t="s">
        <v>47</v>
      </c>
      <c r="M3981">
        <v>2800</v>
      </c>
      <c r="N3981" t="s">
        <v>16527</v>
      </c>
      <c r="O3981" t="s">
        <v>49</v>
      </c>
      <c r="Q3981" t="s">
        <v>16526</v>
      </c>
      <c r="R3981" s="2">
        <v>42856.012499999997</v>
      </c>
      <c r="S3981" s="2">
        <v>42856.592361111114</v>
      </c>
      <c r="T3981" t="s">
        <v>72</v>
      </c>
      <c r="U3981">
        <v>1</v>
      </c>
      <c r="V3981" t="s">
        <v>16528</v>
      </c>
      <c r="W3981" t="s">
        <v>53</v>
      </c>
      <c r="Y3981">
        <v>15</v>
      </c>
      <c r="Z3981">
        <v>0</v>
      </c>
      <c r="AA3981">
        <v>0</v>
      </c>
      <c r="AB3981" t="s">
        <v>54</v>
      </c>
      <c r="AC3981">
        <v>0</v>
      </c>
      <c r="AD3981" t="s">
        <v>55</v>
      </c>
      <c r="AF3981" t="s">
        <v>62</v>
      </c>
      <c r="AI3981" t="s">
        <v>56</v>
      </c>
      <c r="AJ3981" t="s">
        <v>56</v>
      </c>
      <c r="AK3981" t="s">
        <v>56</v>
      </c>
      <c r="AS3981">
        <v>0</v>
      </c>
    </row>
    <row r="3982" spans="1:45" x14ac:dyDescent="0.25">
      <c r="A3982" s="1">
        <v>1.28635E+16</v>
      </c>
      <c r="B3982">
        <v>2414</v>
      </c>
      <c r="C3982" t="s">
        <v>16529</v>
      </c>
      <c r="D3982">
        <v>597.12</v>
      </c>
      <c r="E3982">
        <v>0</v>
      </c>
      <c r="F3982">
        <v>0</v>
      </c>
      <c r="G3982">
        <v>597.12</v>
      </c>
      <c r="H3982">
        <v>0</v>
      </c>
      <c r="I3982">
        <v>597.12</v>
      </c>
      <c r="J3982">
        <v>0</v>
      </c>
      <c r="K3982" t="s">
        <v>47</v>
      </c>
      <c r="M3982">
        <v>1459</v>
      </c>
      <c r="N3982" t="s">
        <v>16530</v>
      </c>
      <c r="O3982" t="s">
        <v>49</v>
      </c>
      <c r="Q3982" t="s">
        <v>16531</v>
      </c>
      <c r="R3982" s="2">
        <v>42856</v>
      </c>
      <c r="S3982" s="2">
        <v>42856</v>
      </c>
      <c r="T3982" t="s">
        <v>16532</v>
      </c>
      <c r="U3982">
        <v>46</v>
      </c>
      <c r="V3982" t="s">
        <v>16533</v>
      </c>
      <c r="W3982" t="s">
        <v>53</v>
      </c>
      <c r="Y3982">
        <v>206</v>
      </c>
      <c r="Z3982">
        <v>0</v>
      </c>
      <c r="AA3982">
        <v>0</v>
      </c>
      <c r="AB3982" t="s">
        <v>54</v>
      </c>
      <c r="AC3982">
        <v>0</v>
      </c>
      <c r="AD3982" t="s">
        <v>55</v>
      </c>
      <c r="AF3982" t="s">
        <v>62</v>
      </c>
      <c r="AI3982" t="s">
        <v>56</v>
      </c>
      <c r="AJ3982" t="s">
        <v>56</v>
      </c>
      <c r="AK3982" t="s">
        <v>56</v>
      </c>
      <c r="AS3982">
        <v>0</v>
      </c>
    </row>
  </sheetData>
  <autoFilter ref="A1:AT3982"/>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82"/>
  <sheetViews>
    <sheetView workbookViewId="0">
      <selection activeCell="G32" sqref="G32"/>
    </sheetView>
  </sheetViews>
  <sheetFormatPr defaultRowHeight="13.8" x14ac:dyDescent="0.25"/>
  <cols>
    <col min="1" max="1" width="15.5546875" customWidth="1"/>
    <col min="2" max="2" width="11.6640625" customWidth="1"/>
    <col min="3" max="3" width="15.5546875" customWidth="1"/>
  </cols>
  <sheetData>
    <row r="1" spans="1:3" x14ac:dyDescent="0.25">
      <c r="A1" t="s">
        <v>1</v>
      </c>
      <c r="B1" t="s">
        <v>6</v>
      </c>
      <c r="C1" t="s">
        <v>18</v>
      </c>
    </row>
    <row r="2" spans="1:3" x14ac:dyDescent="0.25">
      <c r="A2">
        <v>1425</v>
      </c>
      <c r="B2">
        <v>58.51</v>
      </c>
      <c r="C2" s="2">
        <v>42885.970833333333</v>
      </c>
    </row>
    <row r="3" spans="1:3" x14ac:dyDescent="0.25">
      <c r="A3">
        <v>2163</v>
      </c>
      <c r="B3">
        <v>20.7</v>
      </c>
      <c r="C3" s="2">
        <v>42885.963888888888</v>
      </c>
    </row>
    <row r="4" spans="1:3" x14ac:dyDescent="0.25">
      <c r="A4">
        <v>375</v>
      </c>
      <c r="B4">
        <v>12.9</v>
      </c>
      <c r="C4" s="2">
        <v>42885.960416666669</v>
      </c>
    </row>
    <row r="5" spans="1:3" x14ac:dyDescent="0.25">
      <c r="A5">
        <v>2618</v>
      </c>
      <c r="B5">
        <v>9.81</v>
      </c>
      <c r="C5" s="2">
        <v>42885.95416666667</v>
      </c>
    </row>
    <row r="6" spans="1:3" x14ac:dyDescent="0.25">
      <c r="A6">
        <v>2012</v>
      </c>
      <c r="B6">
        <v>28.92</v>
      </c>
      <c r="C6" s="2">
        <v>42885.953472222223</v>
      </c>
    </row>
    <row r="7" spans="1:3" x14ac:dyDescent="0.25">
      <c r="A7">
        <v>2052</v>
      </c>
      <c r="B7">
        <v>48.86</v>
      </c>
      <c r="C7" s="2">
        <v>42885.970833333333</v>
      </c>
    </row>
    <row r="8" spans="1:3" x14ac:dyDescent="0.25">
      <c r="A8">
        <v>2018</v>
      </c>
      <c r="B8">
        <v>157.44999999999999</v>
      </c>
      <c r="C8" s="2">
        <v>42885.947222222225</v>
      </c>
    </row>
    <row r="9" spans="1:3" x14ac:dyDescent="0.25">
      <c r="A9">
        <v>95</v>
      </c>
      <c r="B9">
        <v>150.34</v>
      </c>
      <c r="C9" s="2">
        <v>42885.938888888886</v>
      </c>
    </row>
    <row r="10" spans="1:3" x14ac:dyDescent="0.25">
      <c r="A10">
        <v>2470</v>
      </c>
      <c r="B10">
        <v>100.36</v>
      </c>
      <c r="C10" s="2">
        <v>42885.932638888888</v>
      </c>
    </row>
    <row r="11" spans="1:3" x14ac:dyDescent="0.25">
      <c r="A11">
        <v>3065</v>
      </c>
      <c r="B11">
        <v>60.34</v>
      </c>
      <c r="C11" s="2">
        <v>42885.928472222222</v>
      </c>
    </row>
    <row r="12" spans="1:3" x14ac:dyDescent="0.25">
      <c r="A12">
        <v>3358</v>
      </c>
      <c r="B12">
        <v>35.51</v>
      </c>
      <c r="C12" s="2">
        <v>42885.929166666669</v>
      </c>
    </row>
    <row r="13" spans="1:3" x14ac:dyDescent="0.25">
      <c r="A13">
        <v>1893</v>
      </c>
      <c r="B13">
        <v>245.79</v>
      </c>
      <c r="C13" s="2">
        <v>42885.927777777775</v>
      </c>
    </row>
    <row r="14" spans="1:3" x14ac:dyDescent="0.25">
      <c r="A14">
        <v>2966</v>
      </c>
      <c r="B14">
        <v>17.27</v>
      </c>
      <c r="C14" s="2">
        <v>42885.917361111111</v>
      </c>
    </row>
    <row r="15" spans="1:3" x14ac:dyDescent="0.25">
      <c r="A15">
        <v>21</v>
      </c>
      <c r="B15">
        <v>34.9</v>
      </c>
      <c r="C15" s="2">
        <v>42885.915972222225</v>
      </c>
    </row>
    <row r="16" spans="1:3" x14ac:dyDescent="0.25">
      <c r="A16">
        <v>2578</v>
      </c>
      <c r="B16">
        <v>35.299999999999997</v>
      </c>
      <c r="C16" s="2">
        <v>42885.913194444445</v>
      </c>
    </row>
    <row r="17" spans="1:3" x14ac:dyDescent="0.25">
      <c r="A17">
        <v>35</v>
      </c>
      <c r="B17">
        <v>89.8</v>
      </c>
      <c r="C17" s="2">
        <v>42885.907638888886</v>
      </c>
    </row>
    <row r="18" spans="1:3" x14ac:dyDescent="0.25">
      <c r="A18">
        <v>670</v>
      </c>
      <c r="B18">
        <v>12.9</v>
      </c>
      <c r="C18" s="2">
        <v>42885.902083333334</v>
      </c>
    </row>
    <row r="19" spans="1:3" x14ac:dyDescent="0.25">
      <c r="A19">
        <v>533</v>
      </c>
      <c r="B19">
        <v>32.049999999999997</v>
      </c>
      <c r="C19" s="2">
        <v>42885.902777777781</v>
      </c>
    </row>
    <row r="20" spans="1:3" x14ac:dyDescent="0.25">
      <c r="A20">
        <v>533</v>
      </c>
      <c r="B20">
        <v>248.04</v>
      </c>
      <c r="C20" s="2">
        <v>42885.881944444445</v>
      </c>
    </row>
    <row r="21" spans="1:3" x14ac:dyDescent="0.25">
      <c r="A21">
        <v>2258</v>
      </c>
      <c r="B21">
        <v>67.7</v>
      </c>
      <c r="C21" s="2">
        <v>42885.879166666666</v>
      </c>
    </row>
    <row r="22" spans="1:3" x14ac:dyDescent="0.25">
      <c r="A22">
        <v>1159</v>
      </c>
      <c r="B22">
        <v>119.57</v>
      </c>
      <c r="C22" s="2">
        <v>42885.87777777778</v>
      </c>
    </row>
    <row r="23" spans="1:3" x14ac:dyDescent="0.25">
      <c r="A23">
        <v>505</v>
      </c>
      <c r="B23">
        <v>118.5</v>
      </c>
      <c r="C23" s="2">
        <v>42885.87222222222</v>
      </c>
    </row>
    <row r="24" spans="1:3" x14ac:dyDescent="0.25">
      <c r="A24">
        <v>3204</v>
      </c>
      <c r="B24">
        <v>101.51</v>
      </c>
      <c r="C24" s="2">
        <v>42885.870833333334</v>
      </c>
    </row>
    <row r="25" spans="1:3" x14ac:dyDescent="0.25">
      <c r="A25">
        <v>2907</v>
      </c>
      <c r="B25">
        <v>12.8</v>
      </c>
      <c r="C25" s="2">
        <v>42886.415277777778</v>
      </c>
    </row>
    <row r="26" spans="1:3" x14ac:dyDescent="0.25">
      <c r="A26">
        <v>28</v>
      </c>
      <c r="B26">
        <v>29.01</v>
      </c>
      <c r="C26" s="2">
        <v>42886.539583333331</v>
      </c>
    </row>
    <row r="27" spans="1:3" x14ac:dyDescent="0.25">
      <c r="A27">
        <v>2673</v>
      </c>
      <c r="B27">
        <v>12.75</v>
      </c>
      <c r="C27" s="2">
        <v>42885.865972222222</v>
      </c>
    </row>
    <row r="28" spans="1:3" x14ac:dyDescent="0.25">
      <c r="A28">
        <v>2115</v>
      </c>
      <c r="B28">
        <v>68.760000000000005</v>
      </c>
      <c r="C28" s="2">
        <v>42885.853472222225</v>
      </c>
    </row>
    <row r="29" spans="1:3" x14ac:dyDescent="0.25">
      <c r="A29">
        <v>522</v>
      </c>
      <c r="B29">
        <v>158.75</v>
      </c>
      <c r="C29" s="2">
        <v>42885.865277777775</v>
      </c>
    </row>
    <row r="30" spans="1:3" x14ac:dyDescent="0.25">
      <c r="A30">
        <v>3292</v>
      </c>
      <c r="B30">
        <v>14.57</v>
      </c>
      <c r="C30" s="2">
        <v>42885.842361111114</v>
      </c>
    </row>
    <row r="31" spans="1:3" x14ac:dyDescent="0.25">
      <c r="A31">
        <v>1786</v>
      </c>
      <c r="B31">
        <v>13.78</v>
      </c>
      <c r="C31" s="2">
        <v>42885.838888888888</v>
      </c>
    </row>
    <row r="32" spans="1:3" x14ac:dyDescent="0.25">
      <c r="A32">
        <v>762</v>
      </c>
      <c r="B32">
        <v>25.97</v>
      </c>
      <c r="C32" s="2">
        <v>42885.836805555555</v>
      </c>
    </row>
    <row r="33" spans="1:3" x14ac:dyDescent="0.25">
      <c r="A33">
        <v>2637</v>
      </c>
      <c r="B33">
        <v>34.9</v>
      </c>
      <c r="C33" s="2">
        <v>42885.793055555558</v>
      </c>
    </row>
    <row r="34" spans="1:3" x14ac:dyDescent="0.25">
      <c r="A34">
        <v>2833</v>
      </c>
      <c r="B34">
        <v>59.36</v>
      </c>
      <c r="C34" s="2">
        <v>42885.790277777778</v>
      </c>
    </row>
    <row r="35" spans="1:3" x14ac:dyDescent="0.25">
      <c r="A35">
        <v>3028</v>
      </c>
      <c r="B35">
        <v>24.8</v>
      </c>
      <c r="C35" s="2">
        <v>42885.786805555559</v>
      </c>
    </row>
    <row r="36" spans="1:3" x14ac:dyDescent="0.25">
      <c r="A36">
        <v>3146</v>
      </c>
      <c r="B36">
        <v>22.56</v>
      </c>
      <c r="C36" s="2">
        <v>42885.775000000001</v>
      </c>
    </row>
    <row r="37" spans="1:3" x14ac:dyDescent="0.25">
      <c r="A37">
        <v>1405</v>
      </c>
      <c r="B37">
        <v>12.9</v>
      </c>
      <c r="C37" s="2">
        <v>42885.763194444444</v>
      </c>
    </row>
    <row r="38" spans="1:3" x14ac:dyDescent="0.25">
      <c r="A38">
        <v>298</v>
      </c>
      <c r="B38">
        <v>12.06</v>
      </c>
      <c r="C38" s="2">
        <v>42885.751388888886</v>
      </c>
    </row>
    <row r="39" spans="1:3" x14ac:dyDescent="0.25">
      <c r="A39">
        <v>2658</v>
      </c>
      <c r="B39">
        <v>69.760000000000005</v>
      </c>
      <c r="C39" s="2">
        <v>42885.730555555558</v>
      </c>
    </row>
    <row r="40" spans="1:3" x14ac:dyDescent="0.25">
      <c r="A40">
        <v>2342</v>
      </c>
      <c r="B40">
        <v>22.56</v>
      </c>
      <c r="C40" s="2">
        <v>42885.720138888886</v>
      </c>
    </row>
    <row r="41" spans="1:3" x14ac:dyDescent="0.25">
      <c r="A41">
        <v>3210</v>
      </c>
      <c r="B41">
        <v>84.48</v>
      </c>
      <c r="C41" s="2">
        <v>42885.714583333334</v>
      </c>
    </row>
    <row r="42" spans="1:3" x14ac:dyDescent="0.25">
      <c r="A42">
        <v>1555</v>
      </c>
      <c r="B42">
        <v>87.2</v>
      </c>
      <c r="C42" s="2">
        <v>42885.711805555555</v>
      </c>
    </row>
    <row r="43" spans="1:3" x14ac:dyDescent="0.25">
      <c r="A43">
        <v>3138</v>
      </c>
      <c r="B43">
        <v>60.14</v>
      </c>
      <c r="C43" s="2">
        <v>42885.702777777777</v>
      </c>
    </row>
    <row r="44" spans="1:3" x14ac:dyDescent="0.25">
      <c r="A44">
        <v>3122</v>
      </c>
      <c r="B44">
        <v>112</v>
      </c>
      <c r="C44" s="2">
        <v>42885.70208333333</v>
      </c>
    </row>
    <row r="45" spans="1:3" x14ac:dyDescent="0.25">
      <c r="A45">
        <v>767</v>
      </c>
      <c r="B45">
        <v>21.19</v>
      </c>
      <c r="C45" s="2">
        <v>42885.695138888892</v>
      </c>
    </row>
    <row r="46" spans="1:3" x14ac:dyDescent="0.25">
      <c r="A46">
        <v>2072</v>
      </c>
      <c r="B46">
        <v>19.97</v>
      </c>
      <c r="C46" s="2">
        <v>42885.688888888886</v>
      </c>
    </row>
    <row r="47" spans="1:3" x14ac:dyDescent="0.25">
      <c r="A47">
        <v>1714</v>
      </c>
      <c r="B47">
        <v>17.899999999999999</v>
      </c>
      <c r="C47" s="2">
        <v>42885.682638888888</v>
      </c>
    </row>
    <row r="48" spans="1:3" x14ac:dyDescent="0.25">
      <c r="A48">
        <v>3283</v>
      </c>
      <c r="B48">
        <v>69.02</v>
      </c>
      <c r="C48" s="2">
        <v>42885.663888888892</v>
      </c>
    </row>
    <row r="49" spans="1:3" x14ac:dyDescent="0.25">
      <c r="A49">
        <v>3038</v>
      </c>
      <c r="B49">
        <v>102</v>
      </c>
      <c r="C49" s="2">
        <v>42885.662499999999</v>
      </c>
    </row>
    <row r="50" spans="1:3" x14ac:dyDescent="0.25">
      <c r="A50">
        <v>2254</v>
      </c>
      <c r="B50">
        <v>11.9</v>
      </c>
      <c r="C50" s="2">
        <v>42885.65902777778</v>
      </c>
    </row>
    <row r="51" spans="1:3" x14ac:dyDescent="0.25">
      <c r="A51">
        <v>1499</v>
      </c>
      <c r="B51">
        <v>11.76</v>
      </c>
      <c r="C51" s="2">
        <v>42885.650694444441</v>
      </c>
    </row>
    <row r="52" spans="1:3" x14ac:dyDescent="0.25">
      <c r="A52">
        <v>233</v>
      </c>
      <c r="B52">
        <v>24.98</v>
      </c>
      <c r="C52" s="2">
        <v>42885.652777777781</v>
      </c>
    </row>
    <row r="53" spans="1:3" x14ac:dyDescent="0.25">
      <c r="A53">
        <v>1475</v>
      </c>
      <c r="B53">
        <v>24.77</v>
      </c>
      <c r="C53" s="2">
        <v>42885.62777777778</v>
      </c>
    </row>
    <row r="54" spans="1:3" x14ac:dyDescent="0.25">
      <c r="A54">
        <v>2993</v>
      </c>
      <c r="B54">
        <v>63.41</v>
      </c>
      <c r="C54" s="2">
        <v>42885.625</v>
      </c>
    </row>
    <row r="55" spans="1:3" x14ac:dyDescent="0.25">
      <c r="A55">
        <v>2300</v>
      </c>
      <c r="B55">
        <v>18.18</v>
      </c>
      <c r="C55" s="2">
        <v>42885.624305555553</v>
      </c>
    </row>
    <row r="56" spans="1:3" x14ac:dyDescent="0.25">
      <c r="A56">
        <v>3</v>
      </c>
      <c r="B56">
        <v>13.39</v>
      </c>
      <c r="C56" s="2">
        <v>42885.617361111108</v>
      </c>
    </row>
    <row r="57" spans="1:3" x14ac:dyDescent="0.25">
      <c r="A57">
        <v>133</v>
      </c>
      <c r="B57">
        <v>174.55</v>
      </c>
      <c r="C57" s="2">
        <v>42885.609027777777</v>
      </c>
    </row>
    <row r="58" spans="1:3" x14ac:dyDescent="0.25">
      <c r="A58">
        <v>2175</v>
      </c>
      <c r="B58">
        <v>59.15</v>
      </c>
      <c r="C58" s="2">
        <v>42885.594444444447</v>
      </c>
    </row>
    <row r="59" spans="1:3" x14ac:dyDescent="0.25">
      <c r="A59">
        <v>1119</v>
      </c>
      <c r="B59">
        <v>21.08</v>
      </c>
      <c r="C59" s="2">
        <v>42885.593055555553</v>
      </c>
    </row>
    <row r="60" spans="1:3" x14ac:dyDescent="0.25">
      <c r="A60">
        <v>3194</v>
      </c>
      <c r="B60">
        <v>61.4</v>
      </c>
      <c r="C60" s="2">
        <v>42885.585416666669</v>
      </c>
    </row>
    <row r="61" spans="1:3" x14ac:dyDescent="0.25">
      <c r="A61">
        <v>2554</v>
      </c>
      <c r="B61">
        <v>69</v>
      </c>
      <c r="C61" s="2">
        <v>42885.57916666667</v>
      </c>
    </row>
    <row r="62" spans="1:3" x14ac:dyDescent="0.25">
      <c r="A62">
        <v>2519</v>
      </c>
      <c r="B62">
        <v>62.8</v>
      </c>
      <c r="C62" s="2">
        <v>42885.573611111111</v>
      </c>
    </row>
    <row r="63" spans="1:3" x14ac:dyDescent="0.25">
      <c r="A63">
        <v>1979</v>
      </c>
      <c r="B63">
        <v>57.38</v>
      </c>
      <c r="C63" s="2">
        <v>42885.572916666664</v>
      </c>
    </row>
    <row r="64" spans="1:3" x14ac:dyDescent="0.25">
      <c r="A64">
        <v>333</v>
      </c>
      <c r="B64">
        <v>25.96</v>
      </c>
      <c r="C64" s="2">
        <v>42885.570833333331</v>
      </c>
    </row>
    <row r="65" spans="1:3" x14ac:dyDescent="0.25">
      <c r="A65">
        <v>1503</v>
      </c>
      <c r="B65">
        <v>13.79</v>
      </c>
      <c r="C65" s="2">
        <v>42885.567361111112</v>
      </c>
    </row>
    <row r="66" spans="1:3" x14ac:dyDescent="0.25">
      <c r="A66">
        <v>1662</v>
      </c>
      <c r="B66">
        <v>20.47</v>
      </c>
      <c r="C66" s="2">
        <v>42885.566666666666</v>
      </c>
    </row>
    <row r="67" spans="1:3" x14ac:dyDescent="0.25">
      <c r="A67">
        <v>1250</v>
      </c>
      <c r="B67">
        <v>155</v>
      </c>
      <c r="C67" s="2">
        <v>42885.564583333333</v>
      </c>
    </row>
    <row r="68" spans="1:3" x14ac:dyDescent="0.25">
      <c r="A68">
        <v>1276</v>
      </c>
      <c r="B68">
        <v>97.72</v>
      </c>
      <c r="C68" s="2">
        <v>42885.558333333334</v>
      </c>
    </row>
    <row r="69" spans="1:3" x14ac:dyDescent="0.25">
      <c r="A69">
        <v>3109</v>
      </c>
      <c r="B69">
        <v>14.71</v>
      </c>
      <c r="C69" s="2">
        <v>42885.546527777777</v>
      </c>
    </row>
    <row r="70" spans="1:3" x14ac:dyDescent="0.25">
      <c r="A70">
        <v>1541</v>
      </c>
      <c r="B70">
        <v>36.229999999999997</v>
      </c>
      <c r="C70" s="2">
        <v>42885.538888888892</v>
      </c>
    </row>
    <row r="71" spans="1:3" x14ac:dyDescent="0.25">
      <c r="A71">
        <v>1359</v>
      </c>
      <c r="B71">
        <v>36.700000000000003</v>
      </c>
      <c r="C71" s="2">
        <v>42885.602777777778</v>
      </c>
    </row>
    <row r="72" spans="1:3" x14ac:dyDescent="0.25">
      <c r="A72">
        <v>2989</v>
      </c>
      <c r="B72">
        <v>115.2</v>
      </c>
      <c r="C72" s="2">
        <v>42885.53125</v>
      </c>
    </row>
    <row r="73" spans="1:3" x14ac:dyDescent="0.25">
      <c r="A73">
        <v>3293</v>
      </c>
      <c r="B73">
        <v>58.63</v>
      </c>
      <c r="C73" s="2">
        <v>42885.556250000001</v>
      </c>
    </row>
    <row r="74" spans="1:3" x14ac:dyDescent="0.25">
      <c r="A74">
        <v>910</v>
      </c>
      <c r="B74">
        <v>14.96</v>
      </c>
      <c r="C74" s="2">
        <v>42885.518750000003</v>
      </c>
    </row>
    <row r="75" spans="1:3" x14ac:dyDescent="0.25">
      <c r="A75">
        <v>611</v>
      </c>
      <c r="B75">
        <v>62.83</v>
      </c>
      <c r="C75" s="2">
        <v>42885.513888888891</v>
      </c>
    </row>
    <row r="76" spans="1:3" x14ac:dyDescent="0.25">
      <c r="A76">
        <v>2630</v>
      </c>
      <c r="B76">
        <v>28.7</v>
      </c>
      <c r="C76" s="2">
        <v>42885.511111111111</v>
      </c>
    </row>
    <row r="77" spans="1:3" x14ac:dyDescent="0.25">
      <c r="A77">
        <v>846</v>
      </c>
      <c r="B77">
        <v>56.93</v>
      </c>
      <c r="C77" s="2">
        <v>42885.614583333336</v>
      </c>
    </row>
    <row r="78" spans="1:3" x14ac:dyDescent="0.25">
      <c r="A78">
        <v>2030</v>
      </c>
      <c r="B78">
        <v>14.98</v>
      </c>
      <c r="C78" s="2">
        <v>42885.493750000001</v>
      </c>
    </row>
    <row r="79" spans="1:3" x14ac:dyDescent="0.25">
      <c r="A79">
        <v>2263</v>
      </c>
      <c r="B79">
        <v>700</v>
      </c>
      <c r="C79" s="2">
        <v>42885.505555555559</v>
      </c>
    </row>
    <row r="80" spans="1:3" x14ac:dyDescent="0.25">
      <c r="A80">
        <v>3237</v>
      </c>
      <c r="B80">
        <v>62.85</v>
      </c>
      <c r="C80" s="2">
        <v>42885.486111111109</v>
      </c>
    </row>
    <row r="81" spans="1:3" x14ac:dyDescent="0.25">
      <c r="A81">
        <v>2926</v>
      </c>
      <c r="B81">
        <v>11.9</v>
      </c>
      <c r="C81" s="2">
        <v>42885.492361111108</v>
      </c>
    </row>
    <row r="82" spans="1:3" x14ac:dyDescent="0.25">
      <c r="A82">
        <v>2420</v>
      </c>
      <c r="B82">
        <v>30.63</v>
      </c>
      <c r="C82" s="2">
        <v>42885.477777777778</v>
      </c>
    </row>
    <row r="83" spans="1:3" x14ac:dyDescent="0.25">
      <c r="A83">
        <v>861</v>
      </c>
      <c r="B83">
        <v>120.7</v>
      </c>
      <c r="C83" s="2">
        <v>42885.463194444441</v>
      </c>
    </row>
    <row r="84" spans="1:3" x14ac:dyDescent="0.25">
      <c r="A84">
        <v>1689</v>
      </c>
      <c r="B84">
        <v>53.51</v>
      </c>
      <c r="C84" s="2">
        <v>42885.459722222222</v>
      </c>
    </row>
    <row r="85" spans="1:3" x14ac:dyDescent="0.25">
      <c r="A85">
        <v>3245</v>
      </c>
      <c r="B85">
        <v>24.6</v>
      </c>
      <c r="C85" s="2">
        <v>42885.459722222222</v>
      </c>
    </row>
    <row r="86" spans="1:3" x14ac:dyDescent="0.25">
      <c r="A86">
        <v>173</v>
      </c>
      <c r="B86">
        <v>20.6</v>
      </c>
      <c r="C86" s="2">
        <v>42885.446527777778</v>
      </c>
    </row>
    <row r="87" spans="1:3" x14ac:dyDescent="0.25">
      <c r="A87">
        <v>2903</v>
      </c>
      <c r="B87">
        <v>25.21</v>
      </c>
      <c r="C87" s="2">
        <v>42885.433333333334</v>
      </c>
    </row>
    <row r="88" spans="1:3" x14ac:dyDescent="0.25">
      <c r="A88">
        <v>2062</v>
      </c>
      <c r="B88">
        <v>24.8</v>
      </c>
      <c r="C88" s="2">
        <v>42885.40902777778</v>
      </c>
    </row>
    <row r="89" spans="1:3" x14ac:dyDescent="0.25">
      <c r="A89">
        <v>28</v>
      </c>
      <c r="B89">
        <v>37.75</v>
      </c>
      <c r="C89" s="2">
        <v>42885.521527777775</v>
      </c>
    </row>
    <row r="90" spans="1:3" x14ac:dyDescent="0.25">
      <c r="A90">
        <v>1082</v>
      </c>
      <c r="B90">
        <v>54</v>
      </c>
      <c r="C90" s="2">
        <v>42885.393750000003</v>
      </c>
    </row>
    <row r="91" spans="1:3" x14ac:dyDescent="0.25">
      <c r="A91">
        <v>1447</v>
      </c>
      <c r="B91">
        <v>180</v>
      </c>
      <c r="C91" s="2">
        <v>42885.393750000003</v>
      </c>
    </row>
    <row r="92" spans="1:3" x14ac:dyDescent="0.25">
      <c r="A92">
        <v>206</v>
      </c>
      <c r="B92">
        <v>56.99</v>
      </c>
      <c r="C92" s="2">
        <v>42885.386805555558</v>
      </c>
    </row>
    <row r="93" spans="1:3" x14ac:dyDescent="0.25">
      <c r="A93">
        <v>2623</v>
      </c>
      <c r="B93">
        <v>66.86</v>
      </c>
      <c r="C93" s="2">
        <v>42885.386111111111</v>
      </c>
    </row>
    <row r="94" spans="1:3" x14ac:dyDescent="0.25">
      <c r="A94">
        <v>3045</v>
      </c>
      <c r="B94">
        <v>12.75</v>
      </c>
      <c r="C94" s="2">
        <v>42885.374305555553</v>
      </c>
    </row>
    <row r="95" spans="1:3" x14ac:dyDescent="0.25">
      <c r="A95">
        <v>41</v>
      </c>
      <c r="B95">
        <v>73.900000000000006</v>
      </c>
      <c r="C95" s="2">
        <v>42885.359027777777</v>
      </c>
    </row>
    <row r="96" spans="1:3" x14ac:dyDescent="0.25">
      <c r="A96">
        <v>1373</v>
      </c>
      <c r="B96">
        <v>42.9</v>
      </c>
      <c r="C96" s="2">
        <v>42885.340277777781</v>
      </c>
    </row>
    <row r="97" spans="1:3" x14ac:dyDescent="0.25">
      <c r="A97">
        <v>2570</v>
      </c>
      <c r="B97">
        <v>38.020000000000003</v>
      </c>
      <c r="C97" s="2">
        <v>42885.334027777775</v>
      </c>
    </row>
    <row r="98" spans="1:3" x14ac:dyDescent="0.25">
      <c r="A98">
        <v>1379</v>
      </c>
      <c r="B98">
        <v>55.93</v>
      </c>
      <c r="C98" s="2">
        <v>42885.322916666664</v>
      </c>
    </row>
    <row r="99" spans="1:3" x14ac:dyDescent="0.25">
      <c r="A99">
        <v>882</v>
      </c>
      <c r="B99">
        <v>173.1</v>
      </c>
      <c r="C99" s="2">
        <v>42885.311805555553</v>
      </c>
    </row>
    <row r="100" spans="1:3" x14ac:dyDescent="0.25">
      <c r="A100">
        <v>2570</v>
      </c>
      <c r="B100">
        <v>58.5</v>
      </c>
      <c r="C100" s="2">
        <v>42885.328472222223</v>
      </c>
    </row>
    <row r="101" spans="1:3" x14ac:dyDescent="0.25">
      <c r="A101">
        <v>609</v>
      </c>
      <c r="B101">
        <v>24.33</v>
      </c>
      <c r="C101" s="2">
        <v>42885.288888888892</v>
      </c>
    </row>
    <row r="102" spans="1:3" x14ac:dyDescent="0.25">
      <c r="A102">
        <v>2953</v>
      </c>
      <c r="B102">
        <v>29.5</v>
      </c>
      <c r="C102" s="2">
        <v>42885.280555555553</v>
      </c>
    </row>
    <row r="103" spans="1:3" x14ac:dyDescent="0.25">
      <c r="A103">
        <v>158</v>
      </c>
      <c r="B103">
        <v>70.099999999999994</v>
      </c>
      <c r="C103" s="2">
        <v>42885.197916666664</v>
      </c>
    </row>
    <row r="104" spans="1:3" x14ac:dyDescent="0.25">
      <c r="A104">
        <v>2997</v>
      </c>
      <c r="B104">
        <v>20.9</v>
      </c>
      <c r="C104" s="2">
        <v>42885.129861111112</v>
      </c>
    </row>
    <row r="105" spans="1:3" x14ac:dyDescent="0.25">
      <c r="A105">
        <v>2382</v>
      </c>
      <c r="B105">
        <v>84.64</v>
      </c>
      <c r="C105" s="2">
        <v>42885.036805555559</v>
      </c>
    </row>
    <row r="106" spans="1:3" x14ac:dyDescent="0.25">
      <c r="A106">
        <v>2230</v>
      </c>
      <c r="B106">
        <v>24.28</v>
      </c>
      <c r="C106" s="2">
        <v>42885.56527777778</v>
      </c>
    </row>
    <row r="107" spans="1:3" x14ac:dyDescent="0.25">
      <c r="A107">
        <v>1282</v>
      </c>
      <c r="B107">
        <v>28.92</v>
      </c>
      <c r="C107" s="2">
        <v>42885.018055555556</v>
      </c>
    </row>
    <row r="108" spans="1:3" x14ac:dyDescent="0.25">
      <c r="A108">
        <v>1803</v>
      </c>
      <c r="B108">
        <v>107.08</v>
      </c>
      <c r="C108" s="2">
        <v>42885.426388888889</v>
      </c>
    </row>
    <row r="109" spans="1:3" x14ac:dyDescent="0.25">
      <c r="A109">
        <v>2701</v>
      </c>
      <c r="B109">
        <v>33.11</v>
      </c>
      <c r="C109" s="2">
        <v>42884.99722222222</v>
      </c>
    </row>
    <row r="110" spans="1:3" x14ac:dyDescent="0.25">
      <c r="A110">
        <v>2771</v>
      </c>
      <c r="B110">
        <v>55.89</v>
      </c>
      <c r="C110" s="2">
        <v>42884.99722222222</v>
      </c>
    </row>
    <row r="111" spans="1:3" x14ac:dyDescent="0.25">
      <c r="A111">
        <v>679</v>
      </c>
      <c r="B111">
        <v>55.57</v>
      </c>
      <c r="C111" s="2">
        <v>42884.990972222222</v>
      </c>
    </row>
    <row r="112" spans="1:3" x14ac:dyDescent="0.25">
      <c r="A112">
        <v>2542</v>
      </c>
      <c r="B112">
        <v>19.38</v>
      </c>
      <c r="C112" s="2">
        <v>42884.980555555558</v>
      </c>
    </row>
    <row r="113" spans="1:3" x14ac:dyDescent="0.25">
      <c r="A113">
        <v>1874</v>
      </c>
      <c r="B113">
        <v>59.07</v>
      </c>
      <c r="C113" s="2">
        <v>42884.975694444445</v>
      </c>
    </row>
    <row r="114" spans="1:3" x14ac:dyDescent="0.25">
      <c r="A114">
        <v>2240</v>
      </c>
      <c r="B114">
        <v>109.28</v>
      </c>
      <c r="C114" s="2">
        <v>42884.970138888886</v>
      </c>
    </row>
    <row r="115" spans="1:3" x14ac:dyDescent="0.25">
      <c r="A115">
        <v>2643</v>
      </c>
      <c r="B115">
        <v>25.88</v>
      </c>
      <c r="C115" s="2">
        <v>42884.959027777775</v>
      </c>
    </row>
    <row r="116" spans="1:3" x14ac:dyDescent="0.25">
      <c r="A116">
        <v>1820</v>
      </c>
      <c r="B116">
        <v>111.26</v>
      </c>
      <c r="C116" s="2">
        <v>42884.945833333331</v>
      </c>
    </row>
    <row r="117" spans="1:3" x14ac:dyDescent="0.25">
      <c r="A117">
        <v>1887</v>
      </c>
      <c r="B117">
        <v>23.82</v>
      </c>
      <c r="C117" s="2">
        <v>42884.944444444445</v>
      </c>
    </row>
    <row r="118" spans="1:3" x14ac:dyDescent="0.25">
      <c r="A118">
        <v>973</v>
      </c>
      <c r="B118">
        <v>11.9</v>
      </c>
      <c r="C118" s="2">
        <v>42884.9375</v>
      </c>
    </row>
    <row r="119" spans="1:3" x14ac:dyDescent="0.25">
      <c r="A119">
        <v>2733</v>
      </c>
      <c r="B119">
        <v>55.9</v>
      </c>
      <c r="C119" s="2">
        <v>42884.931944444441</v>
      </c>
    </row>
    <row r="120" spans="1:3" x14ac:dyDescent="0.25">
      <c r="A120">
        <v>935</v>
      </c>
      <c r="B120">
        <v>21.9</v>
      </c>
      <c r="C120" s="2">
        <v>42884.932638888888</v>
      </c>
    </row>
    <row r="121" spans="1:3" x14ac:dyDescent="0.25">
      <c r="A121">
        <v>3200</v>
      </c>
      <c r="B121">
        <v>56.7</v>
      </c>
      <c r="C121" s="2">
        <v>42884.935416666667</v>
      </c>
    </row>
    <row r="122" spans="1:3" x14ac:dyDescent="0.25">
      <c r="A122">
        <v>580</v>
      </c>
      <c r="B122">
        <v>21.86</v>
      </c>
      <c r="C122" s="2">
        <v>42884.929861111108</v>
      </c>
    </row>
    <row r="123" spans="1:3" x14ac:dyDescent="0.25">
      <c r="A123">
        <v>1577</v>
      </c>
      <c r="B123">
        <v>129</v>
      </c>
      <c r="C123" s="2">
        <v>42884.934027777781</v>
      </c>
    </row>
    <row r="124" spans="1:3" x14ac:dyDescent="0.25">
      <c r="A124">
        <v>1887</v>
      </c>
      <c r="B124">
        <v>35.450000000000003</v>
      </c>
      <c r="C124" s="2">
        <v>42884.945138888892</v>
      </c>
    </row>
    <row r="125" spans="1:3" x14ac:dyDescent="0.25">
      <c r="A125">
        <v>3096</v>
      </c>
      <c r="B125">
        <v>12.9</v>
      </c>
      <c r="C125" s="2">
        <v>42884.918055555558</v>
      </c>
    </row>
    <row r="126" spans="1:3" x14ac:dyDescent="0.25">
      <c r="A126">
        <v>2122</v>
      </c>
      <c r="B126">
        <v>87.52</v>
      </c>
      <c r="C126" s="2">
        <v>42884.917361111111</v>
      </c>
    </row>
    <row r="127" spans="1:3" x14ac:dyDescent="0.25">
      <c r="A127">
        <v>2309</v>
      </c>
      <c r="B127">
        <v>189.36</v>
      </c>
      <c r="C127" s="2">
        <v>42884.917361111111</v>
      </c>
    </row>
    <row r="128" spans="1:3" x14ac:dyDescent="0.25">
      <c r="A128">
        <v>2871</v>
      </c>
      <c r="B128">
        <v>59.99</v>
      </c>
      <c r="C128" s="2">
        <v>42884.912499999999</v>
      </c>
    </row>
    <row r="129" spans="1:3" x14ac:dyDescent="0.25">
      <c r="A129">
        <v>2274</v>
      </c>
      <c r="B129">
        <v>18.3</v>
      </c>
      <c r="C129" s="2">
        <v>42884.910416666666</v>
      </c>
    </row>
    <row r="130" spans="1:3" x14ac:dyDescent="0.25">
      <c r="A130">
        <v>2785</v>
      </c>
      <c r="B130">
        <v>119.2</v>
      </c>
      <c r="C130" s="2">
        <v>42884.893055555556</v>
      </c>
    </row>
    <row r="131" spans="1:3" x14ac:dyDescent="0.25">
      <c r="A131">
        <v>1747</v>
      </c>
      <c r="B131">
        <v>12.9</v>
      </c>
      <c r="C131" s="2">
        <v>42884.876388888886</v>
      </c>
    </row>
    <row r="132" spans="1:3" x14ac:dyDescent="0.25">
      <c r="A132">
        <v>1724</v>
      </c>
      <c r="B132">
        <v>54.69</v>
      </c>
      <c r="C132" s="2">
        <v>42884.869444444441</v>
      </c>
    </row>
    <row r="133" spans="1:3" x14ac:dyDescent="0.25">
      <c r="A133">
        <v>2235</v>
      </c>
      <c r="B133">
        <v>64.959999999999994</v>
      </c>
      <c r="C133" s="2">
        <v>42884.859027777777</v>
      </c>
    </row>
    <row r="134" spans="1:3" x14ac:dyDescent="0.25">
      <c r="A134">
        <v>1434</v>
      </c>
      <c r="B134">
        <v>27.36</v>
      </c>
      <c r="C134" s="2">
        <v>42884.85833333333</v>
      </c>
    </row>
    <row r="135" spans="1:3" x14ac:dyDescent="0.25">
      <c r="A135">
        <v>1226</v>
      </c>
      <c r="B135">
        <v>18.899999999999999</v>
      </c>
      <c r="C135" s="2">
        <v>42884.842361111114</v>
      </c>
    </row>
    <row r="136" spans="1:3" x14ac:dyDescent="0.25">
      <c r="A136">
        <v>2285</v>
      </c>
      <c r="B136">
        <v>54</v>
      </c>
      <c r="C136" s="2">
        <v>42884.838888888888</v>
      </c>
    </row>
    <row r="137" spans="1:3" x14ac:dyDescent="0.25">
      <c r="A137">
        <v>1607</v>
      </c>
      <c r="B137">
        <v>59.8</v>
      </c>
      <c r="C137" s="2">
        <v>42884.834722222222</v>
      </c>
    </row>
    <row r="138" spans="1:3" x14ac:dyDescent="0.25">
      <c r="A138">
        <v>1873</v>
      </c>
      <c r="B138">
        <v>13.8</v>
      </c>
      <c r="C138" s="2">
        <v>42884.830555555556</v>
      </c>
    </row>
    <row r="139" spans="1:3" x14ac:dyDescent="0.25">
      <c r="A139">
        <v>533</v>
      </c>
      <c r="B139">
        <v>57.73</v>
      </c>
      <c r="C139" s="2">
        <v>42884.817361111112</v>
      </c>
    </row>
    <row r="140" spans="1:3" x14ac:dyDescent="0.25">
      <c r="A140">
        <v>1873</v>
      </c>
      <c r="B140">
        <v>112</v>
      </c>
      <c r="C140" s="2">
        <v>42884.808333333334</v>
      </c>
    </row>
    <row r="141" spans="1:3" x14ac:dyDescent="0.25">
      <c r="A141">
        <v>1148</v>
      </c>
      <c r="B141">
        <v>12.59</v>
      </c>
      <c r="C141" s="2">
        <v>42884.767361111109</v>
      </c>
    </row>
    <row r="142" spans="1:3" x14ac:dyDescent="0.25">
      <c r="A142">
        <v>2735</v>
      </c>
      <c r="B142">
        <v>112.93</v>
      </c>
      <c r="C142" s="2">
        <v>42884.742361111108</v>
      </c>
    </row>
    <row r="143" spans="1:3" x14ac:dyDescent="0.25">
      <c r="A143">
        <v>819</v>
      </c>
      <c r="B143">
        <v>13.59</v>
      </c>
      <c r="C143" s="2">
        <v>42884.73541666667</v>
      </c>
    </row>
    <row r="144" spans="1:3" x14ac:dyDescent="0.25">
      <c r="A144">
        <v>324</v>
      </c>
      <c r="B144">
        <v>41.57</v>
      </c>
      <c r="C144" s="2">
        <v>42884.734722222223</v>
      </c>
    </row>
    <row r="145" spans="1:3" x14ac:dyDescent="0.25">
      <c r="A145">
        <v>1024</v>
      </c>
      <c r="B145">
        <v>53.99</v>
      </c>
      <c r="C145" s="2">
        <v>42884.726388888892</v>
      </c>
    </row>
    <row r="146" spans="1:3" x14ac:dyDescent="0.25">
      <c r="A146">
        <v>267</v>
      </c>
      <c r="B146">
        <v>46.17</v>
      </c>
      <c r="C146" s="2">
        <v>42884.719444444447</v>
      </c>
    </row>
    <row r="147" spans="1:3" x14ac:dyDescent="0.25">
      <c r="A147">
        <v>697</v>
      </c>
      <c r="B147">
        <v>54</v>
      </c>
      <c r="C147" s="2">
        <v>42884.711111111108</v>
      </c>
    </row>
    <row r="148" spans="1:3" x14ac:dyDescent="0.25">
      <c r="A148">
        <v>867</v>
      </c>
      <c r="B148">
        <v>270</v>
      </c>
      <c r="C148" s="2">
        <v>42884.722222222219</v>
      </c>
    </row>
    <row r="149" spans="1:3" x14ac:dyDescent="0.25">
      <c r="A149">
        <v>1592</v>
      </c>
      <c r="B149">
        <v>39.5</v>
      </c>
      <c r="C149" s="2">
        <v>42884.70416666667</v>
      </c>
    </row>
    <row r="150" spans="1:3" x14ac:dyDescent="0.25">
      <c r="A150">
        <v>2333</v>
      </c>
      <c r="B150">
        <v>58.88</v>
      </c>
      <c r="C150" s="2">
        <v>42884.7</v>
      </c>
    </row>
    <row r="151" spans="1:3" x14ac:dyDescent="0.25">
      <c r="A151">
        <v>1481</v>
      </c>
      <c r="B151">
        <v>38.200000000000003</v>
      </c>
      <c r="C151" s="2">
        <v>42884.697916666664</v>
      </c>
    </row>
    <row r="152" spans="1:3" x14ac:dyDescent="0.25">
      <c r="A152">
        <v>1869</v>
      </c>
      <c r="B152">
        <v>44.98</v>
      </c>
      <c r="C152" s="2">
        <v>42884.696527777778</v>
      </c>
    </row>
    <row r="153" spans="1:3" x14ac:dyDescent="0.25">
      <c r="A153">
        <v>1656</v>
      </c>
      <c r="B153">
        <v>11.9</v>
      </c>
      <c r="C153" s="2">
        <v>42884.689583333333</v>
      </c>
    </row>
    <row r="154" spans="1:3" x14ac:dyDescent="0.25">
      <c r="A154">
        <v>210</v>
      </c>
      <c r="B154">
        <v>13.23</v>
      </c>
      <c r="C154" s="2">
        <v>42884.690972222219</v>
      </c>
    </row>
    <row r="155" spans="1:3" x14ac:dyDescent="0.25">
      <c r="A155">
        <v>230</v>
      </c>
      <c r="B155">
        <v>17.899999999999999</v>
      </c>
      <c r="C155" s="2">
        <v>42884.677083333336</v>
      </c>
    </row>
    <row r="156" spans="1:3" x14ac:dyDescent="0.25">
      <c r="A156">
        <v>2346</v>
      </c>
      <c r="B156">
        <v>12.9</v>
      </c>
      <c r="C156" s="2">
        <v>42884.677083333336</v>
      </c>
    </row>
    <row r="157" spans="1:3" x14ac:dyDescent="0.25">
      <c r="A157">
        <v>800</v>
      </c>
      <c r="B157">
        <v>16.7</v>
      </c>
      <c r="C157" s="2">
        <v>42884.672222222223</v>
      </c>
    </row>
    <row r="158" spans="1:3" x14ac:dyDescent="0.25">
      <c r="A158">
        <v>2070</v>
      </c>
      <c r="B158">
        <v>261.2</v>
      </c>
      <c r="C158" s="2">
        <v>42884.668055555558</v>
      </c>
    </row>
    <row r="159" spans="1:3" x14ac:dyDescent="0.25">
      <c r="A159">
        <v>995</v>
      </c>
      <c r="B159">
        <v>63.2</v>
      </c>
      <c r="C159" s="2">
        <v>42884.65625</v>
      </c>
    </row>
    <row r="160" spans="1:3" x14ac:dyDescent="0.25">
      <c r="A160">
        <v>3216</v>
      </c>
      <c r="B160">
        <v>22.56</v>
      </c>
      <c r="C160" s="2">
        <v>42884.652777777781</v>
      </c>
    </row>
    <row r="161" spans="1:3" x14ac:dyDescent="0.25">
      <c r="A161">
        <v>582</v>
      </c>
      <c r="B161">
        <v>55.56</v>
      </c>
      <c r="C161" s="2">
        <v>42884.650694444441</v>
      </c>
    </row>
    <row r="162" spans="1:3" x14ac:dyDescent="0.25">
      <c r="A162">
        <v>279</v>
      </c>
      <c r="B162">
        <v>82.73</v>
      </c>
      <c r="C162" s="2">
        <v>42884.65</v>
      </c>
    </row>
    <row r="163" spans="1:3" x14ac:dyDescent="0.25">
      <c r="A163">
        <v>3080</v>
      </c>
      <c r="B163">
        <v>83.5</v>
      </c>
      <c r="C163" s="2">
        <v>42884.647916666669</v>
      </c>
    </row>
    <row r="164" spans="1:3" x14ac:dyDescent="0.25">
      <c r="A164">
        <v>741</v>
      </c>
      <c r="B164">
        <v>196.9</v>
      </c>
      <c r="C164" s="2">
        <v>42884.645833333336</v>
      </c>
    </row>
    <row r="165" spans="1:3" x14ac:dyDescent="0.25">
      <c r="A165">
        <v>3044</v>
      </c>
      <c r="B165">
        <v>14.98</v>
      </c>
      <c r="C165" s="2">
        <v>42884.640277777777</v>
      </c>
    </row>
    <row r="166" spans="1:3" x14ac:dyDescent="0.25">
      <c r="A166">
        <v>2951</v>
      </c>
      <c r="B166">
        <v>96.62</v>
      </c>
      <c r="C166" s="2">
        <v>42884.638194444444</v>
      </c>
    </row>
    <row r="167" spans="1:3" x14ac:dyDescent="0.25">
      <c r="A167">
        <v>348</v>
      </c>
      <c r="B167">
        <v>23.49</v>
      </c>
      <c r="C167" s="2">
        <v>42884.631944444445</v>
      </c>
    </row>
    <row r="168" spans="1:3" x14ac:dyDescent="0.25">
      <c r="A168">
        <v>1479</v>
      </c>
      <c r="B168">
        <v>83.41</v>
      </c>
      <c r="C168" s="2">
        <v>42884.630555555559</v>
      </c>
    </row>
    <row r="169" spans="1:3" x14ac:dyDescent="0.25">
      <c r="A169">
        <v>3366</v>
      </c>
      <c r="B169">
        <v>154</v>
      </c>
      <c r="C169" s="2">
        <v>42884.627083333333</v>
      </c>
    </row>
    <row r="170" spans="1:3" x14ac:dyDescent="0.25">
      <c r="A170">
        <v>696</v>
      </c>
      <c r="B170">
        <v>16.97</v>
      </c>
      <c r="C170" s="2">
        <v>42884.62222222222</v>
      </c>
    </row>
    <row r="171" spans="1:3" x14ac:dyDescent="0.25">
      <c r="A171">
        <v>624</v>
      </c>
      <c r="B171">
        <v>58.2</v>
      </c>
      <c r="C171" s="2">
        <v>42884.618750000001</v>
      </c>
    </row>
    <row r="172" spans="1:3" x14ac:dyDescent="0.25">
      <c r="A172">
        <v>2983</v>
      </c>
      <c r="B172">
        <v>61.79</v>
      </c>
      <c r="C172" s="2">
        <v>42884.611111111109</v>
      </c>
    </row>
    <row r="173" spans="1:3" x14ac:dyDescent="0.25">
      <c r="A173">
        <v>2323</v>
      </c>
      <c r="B173">
        <v>14.96</v>
      </c>
      <c r="C173" s="2">
        <v>42884.605555555558</v>
      </c>
    </row>
    <row r="174" spans="1:3" x14ac:dyDescent="0.25">
      <c r="A174">
        <v>565</v>
      </c>
      <c r="B174">
        <v>79.8</v>
      </c>
      <c r="C174" s="2">
        <v>42884.604861111111</v>
      </c>
    </row>
    <row r="175" spans="1:3" x14ac:dyDescent="0.25">
      <c r="A175">
        <v>1435</v>
      </c>
      <c r="B175">
        <v>24.9</v>
      </c>
      <c r="C175" s="2">
        <v>42884.600694444445</v>
      </c>
    </row>
    <row r="176" spans="1:3" x14ac:dyDescent="0.25">
      <c r="A176">
        <v>113</v>
      </c>
      <c r="B176">
        <v>20.190000000000001</v>
      </c>
      <c r="C176" s="2">
        <v>42884.575694444444</v>
      </c>
    </row>
    <row r="177" spans="1:3" x14ac:dyDescent="0.25">
      <c r="A177">
        <v>1141</v>
      </c>
      <c r="B177">
        <v>18.36</v>
      </c>
      <c r="C177" s="2">
        <v>42884.570833333331</v>
      </c>
    </row>
    <row r="178" spans="1:3" x14ac:dyDescent="0.25">
      <c r="A178">
        <v>1782</v>
      </c>
      <c r="B178">
        <v>85</v>
      </c>
      <c r="C178" s="2">
        <v>42885.762499999997</v>
      </c>
    </row>
    <row r="179" spans="1:3" x14ac:dyDescent="0.25">
      <c r="A179">
        <v>2310</v>
      </c>
      <c r="B179">
        <v>12.9</v>
      </c>
      <c r="C179" s="2">
        <v>42884.558333333334</v>
      </c>
    </row>
    <row r="180" spans="1:3" x14ac:dyDescent="0.25">
      <c r="A180">
        <v>2730</v>
      </c>
      <c r="B180">
        <v>39.729999999999997</v>
      </c>
      <c r="C180" s="2">
        <v>42884.571527777778</v>
      </c>
    </row>
    <row r="181" spans="1:3" x14ac:dyDescent="0.25">
      <c r="A181">
        <v>155</v>
      </c>
      <c r="B181">
        <v>59.08</v>
      </c>
      <c r="C181" s="2">
        <v>42884.554861111108</v>
      </c>
    </row>
    <row r="182" spans="1:3" x14ac:dyDescent="0.25">
      <c r="A182">
        <v>1013</v>
      </c>
      <c r="B182">
        <v>58.43</v>
      </c>
      <c r="C182" s="2">
        <v>42884.550694444442</v>
      </c>
    </row>
    <row r="183" spans="1:3" x14ac:dyDescent="0.25">
      <c r="A183">
        <v>427</v>
      </c>
      <c r="B183">
        <v>28.55</v>
      </c>
      <c r="C183" s="2">
        <v>42884.542361111111</v>
      </c>
    </row>
    <row r="184" spans="1:3" x14ac:dyDescent="0.25">
      <c r="A184">
        <v>1136</v>
      </c>
      <c r="B184">
        <v>304.10000000000002</v>
      </c>
      <c r="C184" s="2">
        <v>42884.536805555559</v>
      </c>
    </row>
    <row r="185" spans="1:3" x14ac:dyDescent="0.25">
      <c r="A185">
        <v>2933</v>
      </c>
      <c r="B185">
        <v>54.7</v>
      </c>
      <c r="C185" s="2">
        <v>42884.536805555559</v>
      </c>
    </row>
    <row r="186" spans="1:3" x14ac:dyDescent="0.25">
      <c r="A186">
        <v>2391</v>
      </c>
      <c r="B186">
        <v>156.1</v>
      </c>
      <c r="C186" s="2">
        <v>42884.53402777778</v>
      </c>
    </row>
    <row r="187" spans="1:3" x14ac:dyDescent="0.25">
      <c r="A187">
        <v>3011</v>
      </c>
      <c r="B187">
        <v>20.8</v>
      </c>
      <c r="C187" s="2">
        <v>42884.525694444441</v>
      </c>
    </row>
    <row r="188" spans="1:3" x14ac:dyDescent="0.25">
      <c r="A188">
        <v>1846</v>
      </c>
      <c r="B188">
        <v>34.700000000000003</v>
      </c>
      <c r="C188" s="2">
        <v>42884.522916666669</v>
      </c>
    </row>
    <row r="189" spans="1:3" x14ac:dyDescent="0.25">
      <c r="A189">
        <v>1591</v>
      </c>
      <c r="B189">
        <v>111.63</v>
      </c>
      <c r="C189" s="2">
        <v>42884.515277777777</v>
      </c>
    </row>
    <row r="190" spans="1:3" x14ac:dyDescent="0.25">
      <c r="A190">
        <v>1602</v>
      </c>
      <c r="B190">
        <v>49.89</v>
      </c>
      <c r="C190" s="2">
        <v>42884.515277777777</v>
      </c>
    </row>
    <row r="191" spans="1:3" x14ac:dyDescent="0.25">
      <c r="A191">
        <v>1574</v>
      </c>
      <c r="B191">
        <v>58.95</v>
      </c>
      <c r="C191" s="2">
        <v>42884.511111111111</v>
      </c>
    </row>
    <row r="192" spans="1:3" x14ac:dyDescent="0.25">
      <c r="A192">
        <v>2936</v>
      </c>
      <c r="B192">
        <v>47.03</v>
      </c>
      <c r="C192" s="2">
        <v>42884.509027777778</v>
      </c>
    </row>
    <row r="193" spans="1:3" x14ac:dyDescent="0.25">
      <c r="A193">
        <v>1211</v>
      </c>
      <c r="B193">
        <v>11.76</v>
      </c>
      <c r="C193" s="2">
        <v>42884.504166666666</v>
      </c>
    </row>
    <row r="194" spans="1:3" x14ac:dyDescent="0.25">
      <c r="A194">
        <v>523</v>
      </c>
      <c r="B194">
        <v>84</v>
      </c>
      <c r="C194" s="2">
        <v>42884.502083333333</v>
      </c>
    </row>
    <row r="195" spans="1:3" x14ac:dyDescent="0.25">
      <c r="A195">
        <v>378</v>
      </c>
      <c r="B195">
        <v>82.92</v>
      </c>
      <c r="C195" s="2">
        <v>42884.501388888886</v>
      </c>
    </row>
    <row r="196" spans="1:3" x14ac:dyDescent="0.25">
      <c r="A196">
        <v>2609</v>
      </c>
      <c r="B196">
        <v>55.56</v>
      </c>
      <c r="C196" s="2">
        <v>42884.489583333336</v>
      </c>
    </row>
    <row r="197" spans="1:3" x14ac:dyDescent="0.25">
      <c r="A197">
        <v>1822</v>
      </c>
      <c r="B197">
        <v>55.36</v>
      </c>
      <c r="C197" s="2">
        <v>42884.486805555556</v>
      </c>
    </row>
    <row r="198" spans="1:3" x14ac:dyDescent="0.25">
      <c r="A198">
        <v>1602</v>
      </c>
      <c r="B198">
        <v>66.849999999999994</v>
      </c>
      <c r="C198" s="2">
        <v>42884.482638888891</v>
      </c>
    </row>
    <row r="199" spans="1:3" x14ac:dyDescent="0.25">
      <c r="A199">
        <v>598</v>
      </c>
      <c r="B199">
        <v>187.47</v>
      </c>
      <c r="C199" s="2">
        <v>42884.49722222222</v>
      </c>
    </row>
    <row r="200" spans="1:3" x14ac:dyDescent="0.25">
      <c r="A200">
        <v>2858</v>
      </c>
      <c r="B200">
        <v>58.72</v>
      </c>
      <c r="C200" s="2">
        <v>42884.475694444445</v>
      </c>
    </row>
    <row r="201" spans="1:3" x14ac:dyDescent="0.25">
      <c r="A201">
        <v>3238</v>
      </c>
      <c r="B201">
        <v>29.25</v>
      </c>
      <c r="C201" s="2">
        <v>42884.472916666666</v>
      </c>
    </row>
    <row r="202" spans="1:3" x14ac:dyDescent="0.25">
      <c r="A202">
        <v>1478</v>
      </c>
      <c r="B202">
        <v>59.05</v>
      </c>
      <c r="C202" s="2">
        <v>42884.463888888888</v>
      </c>
    </row>
    <row r="203" spans="1:3" x14ac:dyDescent="0.25">
      <c r="A203">
        <v>343</v>
      </c>
      <c r="B203">
        <v>67.06</v>
      </c>
      <c r="C203" s="2">
        <v>42884.460416666669</v>
      </c>
    </row>
    <row r="204" spans="1:3" x14ac:dyDescent="0.25">
      <c r="A204">
        <v>3151</v>
      </c>
      <c r="B204">
        <v>15.8</v>
      </c>
      <c r="C204" s="2">
        <v>42884.455555555556</v>
      </c>
    </row>
    <row r="205" spans="1:3" x14ac:dyDescent="0.25">
      <c r="A205">
        <v>43</v>
      </c>
      <c r="B205">
        <v>58.23</v>
      </c>
      <c r="C205" s="2">
        <v>42884.450694444444</v>
      </c>
    </row>
    <row r="206" spans="1:3" x14ac:dyDescent="0.25">
      <c r="A206">
        <v>3408</v>
      </c>
      <c r="B206">
        <v>59.4</v>
      </c>
      <c r="C206" s="2">
        <v>42884.446527777778</v>
      </c>
    </row>
    <row r="207" spans="1:3" x14ac:dyDescent="0.25">
      <c r="A207">
        <v>157</v>
      </c>
      <c r="B207">
        <v>105</v>
      </c>
      <c r="C207" s="2">
        <v>42884.697916666664</v>
      </c>
    </row>
    <row r="208" spans="1:3" x14ac:dyDescent="0.25">
      <c r="A208">
        <v>1275</v>
      </c>
      <c r="B208">
        <v>24.9</v>
      </c>
      <c r="C208" s="2">
        <v>42884.438888888886</v>
      </c>
    </row>
    <row r="209" spans="1:3" x14ac:dyDescent="0.25">
      <c r="A209">
        <v>3308</v>
      </c>
      <c r="B209">
        <v>12.9</v>
      </c>
      <c r="C209" s="2">
        <v>42884.43472222222</v>
      </c>
    </row>
    <row r="210" spans="1:3" x14ac:dyDescent="0.25">
      <c r="A210">
        <v>352</v>
      </c>
      <c r="B210">
        <v>115.95</v>
      </c>
      <c r="C210" s="2">
        <v>42884.428472222222</v>
      </c>
    </row>
    <row r="211" spans="1:3" x14ac:dyDescent="0.25">
      <c r="A211">
        <v>2427</v>
      </c>
      <c r="B211">
        <v>156.4</v>
      </c>
      <c r="C211" s="2">
        <v>42884.423611111109</v>
      </c>
    </row>
    <row r="212" spans="1:3" x14ac:dyDescent="0.25">
      <c r="A212">
        <v>2805</v>
      </c>
      <c r="B212">
        <v>87.72</v>
      </c>
      <c r="C212" s="2">
        <v>42884.419444444444</v>
      </c>
    </row>
    <row r="213" spans="1:3" x14ac:dyDescent="0.25">
      <c r="A213">
        <v>380</v>
      </c>
      <c r="B213">
        <v>18.8</v>
      </c>
      <c r="C213" s="2">
        <v>42884.416666666664</v>
      </c>
    </row>
    <row r="214" spans="1:3" x14ac:dyDescent="0.25">
      <c r="A214">
        <v>1774</v>
      </c>
      <c r="B214">
        <v>24.9</v>
      </c>
      <c r="C214" s="2">
        <v>42884.409722222219</v>
      </c>
    </row>
    <row r="215" spans="1:3" x14ac:dyDescent="0.25">
      <c r="A215">
        <v>2271</v>
      </c>
      <c r="B215">
        <v>95</v>
      </c>
      <c r="C215" s="2">
        <v>42884.386111111111</v>
      </c>
    </row>
    <row r="216" spans="1:3" x14ac:dyDescent="0.25">
      <c r="A216">
        <v>720</v>
      </c>
      <c r="B216">
        <v>28.9</v>
      </c>
      <c r="C216" s="2">
        <v>42884.37777777778</v>
      </c>
    </row>
    <row r="217" spans="1:3" x14ac:dyDescent="0.25">
      <c r="A217">
        <v>1444</v>
      </c>
      <c r="B217">
        <v>62.43</v>
      </c>
      <c r="C217" s="2">
        <v>42884.352083333331</v>
      </c>
    </row>
    <row r="218" spans="1:3" x14ac:dyDescent="0.25">
      <c r="A218">
        <v>3285</v>
      </c>
      <c r="B218">
        <v>14.79</v>
      </c>
      <c r="C218" s="2">
        <v>42884.331250000003</v>
      </c>
    </row>
    <row r="219" spans="1:3" x14ac:dyDescent="0.25">
      <c r="A219">
        <v>2085</v>
      </c>
      <c r="B219">
        <v>23.95</v>
      </c>
      <c r="C219" s="2">
        <v>42884.305555555555</v>
      </c>
    </row>
    <row r="220" spans="1:3" x14ac:dyDescent="0.25">
      <c r="A220">
        <v>2920</v>
      </c>
      <c r="B220">
        <v>108.86</v>
      </c>
      <c r="C220" s="2">
        <v>42884.240972222222</v>
      </c>
    </row>
    <row r="221" spans="1:3" x14ac:dyDescent="0.25">
      <c r="A221">
        <v>84</v>
      </c>
      <c r="B221">
        <v>12.9</v>
      </c>
      <c r="C221" s="2">
        <v>42884.101388888892</v>
      </c>
    </row>
    <row r="222" spans="1:3" x14ac:dyDescent="0.25">
      <c r="A222">
        <v>466</v>
      </c>
      <c r="B222">
        <v>75.5</v>
      </c>
      <c r="C222" s="2">
        <v>42884.041666666664</v>
      </c>
    </row>
    <row r="223" spans="1:3" x14ac:dyDescent="0.25">
      <c r="A223">
        <v>2938</v>
      </c>
      <c r="B223">
        <v>31.82</v>
      </c>
      <c r="C223" s="2">
        <v>42884.788194444445</v>
      </c>
    </row>
    <row r="224" spans="1:3" x14ac:dyDescent="0.25">
      <c r="A224">
        <v>2829</v>
      </c>
      <c r="B224">
        <v>55.87</v>
      </c>
      <c r="C224" s="2">
        <v>42884.021527777775</v>
      </c>
    </row>
    <row r="225" spans="1:3" x14ac:dyDescent="0.25">
      <c r="A225">
        <v>469</v>
      </c>
      <c r="B225">
        <v>32.299999999999997</v>
      </c>
      <c r="C225" s="2">
        <v>42884.021527777775</v>
      </c>
    </row>
    <row r="226" spans="1:3" x14ac:dyDescent="0.25">
      <c r="A226">
        <v>2772</v>
      </c>
      <c r="B226">
        <v>150.11000000000001</v>
      </c>
      <c r="C226" s="2">
        <v>42884.013888888891</v>
      </c>
    </row>
    <row r="227" spans="1:3" x14ac:dyDescent="0.25">
      <c r="A227">
        <v>427</v>
      </c>
      <c r="B227">
        <v>95.97</v>
      </c>
      <c r="C227" s="2">
        <v>42884.001388888886</v>
      </c>
    </row>
    <row r="228" spans="1:3" x14ac:dyDescent="0.25">
      <c r="A228">
        <v>2160</v>
      </c>
      <c r="B228">
        <v>15.7</v>
      </c>
      <c r="C228" s="2">
        <v>42884.259027777778</v>
      </c>
    </row>
    <row r="229" spans="1:3" x14ac:dyDescent="0.25">
      <c r="A229">
        <v>1942</v>
      </c>
      <c r="B229">
        <v>84.69</v>
      </c>
      <c r="C229" s="2">
        <v>42883.984027777777</v>
      </c>
    </row>
    <row r="230" spans="1:3" x14ac:dyDescent="0.25">
      <c r="A230">
        <v>2557</v>
      </c>
      <c r="B230">
        <v>57.12</v>
      </c>
      <c r="C230" s="2">
        <v>42883.974999999999</v>
      </c>
    </row>
    <row r="231" spans="1:3" x14ac:dyDescent="0.25">
      <c r="A231">
        <v>1258</v>
      </c>
      <c r="B231">
        <v>29.36</v>
      </c>
      <c r="C231" s="2">
        <v>42883.965277777781</v>
      </c>
    </row>
    <row r="232" spans="1:3" x14ac:dyDescent="0.25">
      <c r="A232">
        <v>1355</v>
      </c>
      <c r="B232">
        <v>31.35</v>
      </c>
      <c r="C232" s="2">
        <v>42883.958333333336</v>
      </c>
    </row>
    <row r="233" spans="1:3" x14ac:dyDescent="0.25">
      <c r="A233">
        <v>2174</v>
      </c>
      <c r="B233">
        <v>570</v>
      </c>
      <c r="C233" s="2">
        <v>42883.956944444442</v>
      </c>
    </row>
    <row r="234" spans="1:3" x14ac:dyDescent="0.25">
      <c r="A234">
        <v>305</v>
      </c>
      <c r="B234">
        <v>58.8</v>
      </c>
      <c r="C234" s="2">
        <v>42883.949305555558</v>
      </c>
    </row>
    <row r="235" spans="1:3" x14ac:dyDescent="0.25">
      <c r="A235">
        <v>219</v>
      </c>
      <c r="B235">
        <v>124.07</v>
      </c>
      <c r="C235" s="2">
        <v>42883.915277777778</v>
      </c>
    </row>
    <row r="236" spans="1:3" x14ac:dyDescent="0.25">
      <c r="A236">
        <v>2734</v>
      </c>
      <c r="B236">
        <v>16.8</v>
      </c>
      <c r="C236" s="2">
        <v>42883.913888888892</v>
      </c>
    </row>
    <row r="237" spans="1:3" x14ac:dyDescent="0.25">
      <c r="A237">
        <v>3048</v>
      </c>
      <c r="B237">
        <v>152.77000000000001</v>
      </c>
      <c r="C237" s="2">
        <v>42883.918055555558</v>
      </c>
    </row>
    <row r="238" spans="1:3" x14ac:dyDescent="0.25">
      <c r="A238">
        <v>908</v>
      </c>
      <c r="B238">
        <v>25.7</v>
      </c>
      <c r="C238" s="2">
        <v>42883.910416666666</v>
      </c>
    </row>
    <row r="239" spans="1:3" x14ac:dyDescent="0.25">
      <c r="A239">
        <v>908</v>
      </c>
      <c r="B239">
        <v>22.7</v>
      </c>
      <c r="C239" s="2">
        <v>42883.910416666666</v>
      </c>
    </row>
    <row r="240" spans="1:3" x14ac:dyDescent="0.25">
      <c r="A240">
        <v>1335</v>
      </c>
      <c r="B240">
        <v>60.2</v>
      </c>
      <c r="C240" s="2">
        <v>42883.907638888886</v>
      </c>
    </row>
    <row r="241" spans="1:3" x14ac:dyDescent="0.25">
      <c r="A241">
        <v>367</v>
      </c>
      <c r="B241">
        <v>7.75</v>
      </c>
      <c r="C241" s="2">
        <v>42883.909722222219</v>
      </c>
    </row>
    <row r="242" spans="1:3" x14ac:dyDescent="0.25">
      <c r="A242">
        <v>795</v>
      </c>
      <c r="B242">
        <v>43.67</v>
      </c>
      <c r="C242" s="2">
        <v>42883.90625</v>
      </c>
    </row>
    <row r="243" spans="1:3" x14ac:dyDescent="0.25">
      <c r="A243">
        <v>3171</v>
      </c>
      <c r="B243">
        <v>64.44</v>
      </c>
      <c r="C243" s="2">
        <v>42884.59097222222</v>
      </c>
    </row>
    <row r="244" spans="1:3" x14ac:dyDescent="0.25">
      <c r="A244">
        <v>3082</v>
      </c>
      <c r="B244">
        <v>12.9</v>
      </c>
      <c r="C244" s="2">
        <v>42883.897222222222</v>
      </c>
    </row>
    <row r="245" spans="1:3" x14ac:dyDescent="0.25">
      <c r="A245">
        <v>2832</v>
      </c>
      <c r="B245">
        <v>12.9</v>
      </c>
      <c r="C245" s="2">
        <v>42883.879861111112</v>
      </c>
    </row>
    <row r="246" spans="1:3" x14ac:dyDescent="0.25">
      <c r="A246">
        <v>1697</v>
      </c>
      <c r="B246">
        <v>60</v>
      </c>
      <c r="C246" s="2">
        <v>42883.936111111114</v>
      </c>
    </row>
    <row r="247" spans="1:3" x14ac:dyDescent="0.25">
      <c r="A247">
        <v>1697</v>
      </c>
      <c r="B247">
        <v>60</v>
      </c>
      <c r="C247" s="2">
        <v>42883.936111111114</v>
      </c>
    </row>
    <row r="248" spans="1:3" x14ac:dyDescent="0.25">
      <c r="A248">
        <v>1848</v>
      </c>
      <c r="B248">
        <v>24.67</v>
      </c>
      <c r="C248" s="2">
        <v>42883.868750000001</v>
      </c>
    </row>
    <row r="249" spans="1:3" x14ac:dyDescent="0.25">
      <c r="A249">
        <v>516</v>
      </c>
      <c r="B249">
        <v>11.8</v>
      </c>
      <c r="C249" s="2">
        <v>42883.866666666669</v>
      </c>
    </row>
    <row r="250" spans="1:3" x14ac:dyDescent="0.25">
      <c r="A250">
        <v>476</v>
      </c>
      <c r="B250">
        <v>12.9</v>
      </c>
      <c r="C250" s="2">
        <v>42883.855555555558</v>
      </c>
    </row>
    <row r="251" spans="1:3" x14ac:dyDescent="0.25">
      <c r="A251">
        <v>908</v>
      </c>
      <c r="B251">
        <v>20.6</v>
      </c>
      <c r="C251" s="2">
        <v>42883.849305555559</v>
      </c>
    </row>
    <row r="252" spans="1:3" x14ac:dyDescent="0.25">
      <c r="A252">
        <v>908</v>
      </c>
      <c r="B252">
        <v>20.8</v>
      </c>
      <c r="C252" s="2">
        <v>42883.847916666666</v>
      </c>
    </row>
    <row r="253" spans="1:3" x14ac:dyDescent="0.25">
      <c r="A253">
        <v>1605</v>
      </c>
      <c r="B253">
        <v>11.69</v>
      </c>
      <c r="C253" s="2">
        <v>42883.847222222219</v>
      </c>
    </row>
    <row r="254" spans="1:3" x14ac:dyDescent="0.25">
      <c r="A254">
        <v>3076</v>
      </c>
      <c r="B254">
        <v>58.2</v>
      </c>
      <c r="C254" s="2">
        <v>42883.822222222225</v>
      </c>
    </row>
    <row r="255" spans="1:3" x14ac:dyDescent="0.25">
      <c r="A255">
        <v>2439</v>
      </c>
      <c r="B255">
        <v>93</v>
      </c>
      <c r="C255" s="2">
        <v>42883.817361111112</v>
      </c>
    </row>
    <row r="256" spans="1:3" x14ac:dyDescent="0.25">
      <c r="A256">
        <v>3370</v>
      </c>
      <c r="B256">
        <v>15.58</v>
      </c>
      <c r="C256" s="2">
        <v>42883.8</v>
      </c>
    </row>
    <row r="257" spans="1:3" x14ac:dyDescent="0.25">
      <c r="A257">
        <v>418</v>
      </c>
      <c r="B257">
        <v>18.899999999999999</v>
      </c>
      <c r="C257" s="2">
        <v>42883.782638888886</v>
      </c>
    </row>
    <row r="258" spans="1:3" x14ac:dyDescent="0.25">
      <c r="A258">
        <v>2957</v>
      </c>
      <c r="B258">
        <v>76.05</v>
      </c>
      <c r="C258" s="2">
        <v>42883.776388888888</v>
      </c>
    </row>
    <row r="259" spans="1:3" x14ac:dyDescent="0.25">
      <c r="A259">
        <v>3296</v>
      </c>
      <c r="B259">
        <v>53.96</v>
      </c>
      <c r="C259" s="2">
        <v>42883.768055555556</v>
      </c>
    </row>
    <row r="260" spans="1:3" x14ac:dyDescent="0.25">
      <c r="A260">
        <v>178</v>
      </c>
      <c r="B260">
        <v>32.9</v>
      </c>
      <c r="C260" s="2">
        <v>42883.754861111112</v>
      </c>
    </row>
    <row r="261" spans="1:3" x14ac:dyDescent="0.25">
      <c r="A261">
        <v>945</v>
      </c>
      <c r="B261">
        <v>11.9</v>
      </c>
      <c r="C261" s="2">
        <v>42883.754861111112</v>
      </c>
    </row>
    <row r="262" spans="1:3" x14ac:dyDescent="0.25">
      <c r="A262">
        <v>945</v>
      </c>
      <c r="B262">
        <v>34.9</v>
      </c>
      <c r="C262" s="2">
        <v>42883.754166666666</v>
      </c>
    </row>
    <row r="263" spans="1:3" x14ac:dyDescent="0.25">
      <c r="A263">
        <v>1206</v>
      </c>
      <c r="B263">
        <v>55.93</v>
      </c>
      <c r="C263" s="2">
        <v>42883.753472222219</v>
      </c>
    </row>
    <row r="264" spans="1:3" x14ac:dyDescent="0.25">
      <c r="A264">
        <v>1002</v>
      </c>
      <c r="B264">
        <v>16.7</v>
      </c>
      <c r="C264" s="2">
        <v>42883.74722222222</v>
      </c>
    </row>
    <row r="265" spans="1:3" x14ac:dyDescent="0.25">
      <c r="A265">
        <v>2137</v>
      </c>
      <c r="B265">
        <v>17.95</v>
      </c>
      <c r="C265" s="2">
        <v>42883.740277777775</v>
      </c>
    </row>
    <row r="266" spans="1:3" x14ac:dyDescent="0.25">
      <c r="A266">
        <v>1135</v>
      </c>
      <c r="B266">
        <v>77.680000000000007</v>
      </c>
      <c r="C266" s="2">
        <v>42883.738194444442</v>
      </c>
    </row>
    <row r="267" spans="1:3" x14ac:dyDescent="0.25">
      <c r="A267">
        <v>2212</v>
      </c>
      <c r="B267">
        <v>52.45</v>
      </c>
      <c r="C267" s="2">
        <v>42883.722916666666</v>
      </c>
    </row>
    <row r="268" spans="1:3" x14ac:dyDescent="0.25">
      <c r="A268">
        <v>2619</v>
      </c>
      <c r="B268">
        <v>30.87</v>
      </c>
      <c r="C268" s="2">
        <v>42883.689583333333</v>
      </c>
    </row>
    <row r="269" spans="1:3" x14ac:dyDescent="0.25">
      <c r="A269">
        <v>2844</v>
      </c>
      <c r="B269">
        <v>96.4</v>
      </c>
      <c r="C269" s="2">
        <v>42883.688194444447</v>
      </c>
    </row>
    <row r="270" spans="1:3" x14ac:dyDescent="0.25">
      <c r="A270">
        <v>2382</v>
      </c>
      <c r="B270">
        <v>158.49</v>
      </c>
      <c r="C270" s="2">
        <v>42883.683333333334</v>
      </c>
    </row>
    <row r="271" spans="1:3" x14ac:dyDescent="0.25">
      <c r="A271">
        <v>2183</v>
      </c>
      <c r="B271">
        <v>21.9</v>
      </c>
      <c r="C271" s="2">
        <v>42883.679166666669</v>
      </c>
    </row>
    <row r="272" spans="1:3" x14ac:dyDescent="0.25">
      <c r="A272">
        <v>135</v>
      </c>
      <c r="B272">
        <v>136.36000000000001</v>
      </c>
      <c r="C272" s="2">
        <v>42883.663888888892</v>
      </c>
    </row>
    <row r="273" spans="1:3" x14ac:dyDescent="0.25">
      <c r="A273">
        <v>2250</v>
      </c>
      <c r="B273">
        <v>410.73</v>
      </c>
      <c r="C273" s="2">
        <v>42883.809027777781</v>
      </c>
    </row>
    <row r="274" spans="1:3" x14ac:dyDescent="0.25">
      <c r="A274">
        <v>2276</v>
      </c>
      <c r="B274">
        <v>56.99</v>
      </c>
      <c r="C274" s="2">
        <v>42883.662499999999</v>
      </c>
    </row>
    <row r="275" spans="1:3" x14ac:dyDescent="0.25">
      <c r="A275">
        <v>2074</v>
      </c>
      <c r="B275">
        <v>120</v>
      </c>
      <c r="C275" s="2">
        <v>42883.654166666667</v>
      </c>
    </row>
    <row r="276" spans="1:3" x14ac:dyDescent="0.25">
      <c r="A276">
        <v>2707</v>
      </c>
      <c r="B276">
        <v>32.049999999999997</v>
      </c>
      <c r="C276" s="2">
        <v>42883.646527777775</v>
      </c>
    </row>
    <row r="277" spans="1:3" x14ac:dyDescent="0.25">
      <c r="A277">
        <v>2683</v>
      </c>
      <c r="B277">
        <v>26.89</v>
      </c>
      <c r="C277" s="2">
        <v>42883.635416666664</v>
      </c>
    </row>
    <row r="278" spans="1:3" x14ac:dyDescent="0.25">
      <c r="A278">
        <v>1536</v>
      </c>
      <c r="B278">
        <v>103</v>
      </c>
      <c r="C278" s="2">
        <v>42883.638194444444</v>
      </c>
    </row>
    <row r="279" spans="1:3" x14ac:dyDescent="0.25">
      <c r="A279">
        <v>1910</v>
      </c>
      <c r="B279">
        <v>132.30000000000001</v>
      </c>
      <c r="C279" s="2">
        <v>42883.628472222219</v>
      </c>
    </row>
    <row r="280" spans="1:3" x14ac:dyDescent="0.25">
      <c r="A280">
        <v>164</v>
      </c>
      <c r="B280">
        <v>114.7</v>
      </c>
      <c r="C280" s="2">
        <v>42883.624305555553</v>
      </c>
    </row>
    <row r="281" spans="1:3" x14ac:dyDescent="0.25">
      <c r="A281">
        <v>2885</v>
      </c>
      <c r="B281">
        <v>61.87</v>
      </c>
      <c r="C281" s="2">
        <v>42883.621527777781</v>
      </c>
    </row>
    <row r="282" spans="1:3" x14ac:dyDescent="0.25">
      <c r="A282">
        <v>232</v>
      </c>
      <c r="B282">
        <v>62.34</v>
      </c>
      <c r="C282" s="2">
        <v>42883.620138888888</v>
      </c>
    </row>
    <row r="283" spans="1:3" x14ac:dyDescent="0.25">
      <c r="A283">
        <v>52</v>
      </c>
      <c r="B283">
        <v>61.2</v>
      </c>
      <c r="C283" s="2">
        <v>42883.612500000003</v>
      </c>
    </row>
    <row r="284" spans="1:3" x14ac:dyDescent="0.25">
      <c r="A284">
        <v>1082</v>
      </c>
      <c r="B284">
        <v>75.34</v>
      </c>
      <c r="C284" s="2">
        <v>42883.61041666667</v>
      </c>
    </row>
    <row r="285" spans="1:3" x14ac:dyDescent="0.25">
      <c r="A285">
        <v>456</v>
      </c>
      <c r="B285">
        <v>54.8</v>
      </c>
      <c r="C285" s="2">
        <v>42883.61041666667</v>
      </c>
    </row>
    <row r="286" spans="1:3" x14ac:dyDescent="0.25">
      <c r="A286">
        <v>1502</v>
      </c>
      <c r="B286">
        <v>151.22999999999999</v>
      </c>
      <c r="C286" s="2">
        <v>42883.609027777777</v>
      </c>
    </row>
    <row r="287" spans="1:3" x14ac:dyDescent="0.25">
      <c r="A287">
        <v>633</v>
      </c>
      <c r="B287">
        <v>23.9</v>
      </c>
      <c r="C287" s="2">
        <v>42883.607638888891</v>
      </c>
    </row>
    <row r="288" spans="1:3" x14ac:dyDescent="0.25">
      <c r="A288">
        <v>2941</v>
      </c>
      <c r="B288">
        <v>15.76</v>
      </c>
      <c r="C288" s="2">
        <v>42883.601388888892</v>
      </c>
    </row>
    <row r="289" spans="1:3" x14ac:dyDescent="0.25">
      <c r="A289">
        <v>81</v>
      </c>
      <c r="B289">
        <v>159.30000000000001</v>
      </c>
      <c r="C289" s="2">
        <v>42883.59375</v>
      </c>
    </row>
    <row r="290" spans="1:3" x14ac:dyDescent="0.25">
      <c r="A290">
        <v>1536</v>
      </c>
      <c r="B290">
        <v>517</v>
      </c>
      <c r="C290" s="2">
        <v>42883.638194444444</v>
      </c>
    </row>
    <row r="291" spans="1:3" x14ac:dyDescent="0.25">
      <c r="A291">
        <v>2172</v>
      </c>
      <c r="B291">
        <v>60.9</v>
      </c>
      <c r="C291" s="2">
        <v>42883.581944444442</v>
      </c>
    </row>
    <row r="292" spans="1:3" x14ac:dyDescent="0.25">
      <c r="A292">
        <v>633</v>
      </c>
      <c r="B292">
        <v>24.9</v>
      </c>
      <c r="C292" s="2">
        <v>42883.574999999997</v>
      </c>
    </row>
    <row r="293" spans="1:3" x14ac:dyDescent="0.25">
      <c r="A293">
        <v>1667</v>
      </c>
      <c r="B293">
        <v>55.33</v>
      </c>
      <c r="C293" s="2">
        <v>42883.566666666666</v>
      </c>
    </row>
    <row r="294" spans="1:3" x14ac:dyDescent="0.25">
      <c r="A294">
        <v>878</v>
      </c>
      <c r="B294">
        <v>12.9</v>
      </c>
      <c r="C294" s="2">
        <v>42883.55972222222</v>
      </c>
    </row>
    <row r="295" spans="1:3" x14ac:dyDescent="0.25">
      <c r="A295">
        <v>3058</v>
      </c>
      <c r="B295">
        <v>12.8</v>
      </c>
      <c r="C295" s="2">
        <v>42883.55972222222</v>
      </c>
    </row>
    <row r="296" spans="1:3" x14ac:dyDescent="0.25">
      <c r="A296">
        <v>3309</v>
      </c>
      <c r="B296">
        <v>25</v>
      </c>
      <c r="C296" s="2">
        <v>42883.559027777781</v>
      </c>
    </row>
    <row r="297" spans="1:3" x14ac:dyDescent="0.25">
      <c r="A297">
        <v>2446</v>
      </c>
      <c r="B297">
        <v>19.7</v>
      </c>
      <c r="C297" s="2">
        <v>42883.533333333333</v>
      </c>
    </row>
    <row r="298" spans="1:3" x14ac:dyDescent="0.25">
      <c r="A298">
        <v>1820</v>
      </c>
      <c r="B298">
        <v>86.75</v>
      </c>
      <c r="C298" s="2">
        <v>42883.532638888886</v>
      </c>
    </row>
    <row r="299" spans="1:3" x14ac:dyDescent="0.25">
      <c r="A299">
        <v>2144</v>
      </c>
      <c r="B299">
        <v>58.77</v>
      </c>
      <c r="C299" s="2">
        <v>42883.529861111114</v>
      </c>
    </row>
    <row r="300" spans="1:3" x14ac:dyDescent="0.25">
      <c r="A300">
        <v>748</v>
      </c>
      <c r="B300">
        <v>58.79</v>
      </c>
      <c r="C300" s="2">
        <v>42883.527083333334</v>
      </c>
    </row>
    <row r="301" spans="1:3" x14ac:dyDescent="0.25">
      <c r="A301">
        <v>948</v>
      </c>
      <c r="B301">
        <v>16.8</v>
      </c>
      <c r="C301" s="2">
        <v>42883.525694444441</v>
      </c>
    </row>
    <row r="302" spans="1:3" x14ac:dyDescent="0.25">
      <c r="A302">
        <v>2231</v>
      </c>
      <c r="B302">
        <v>111</v>
      </c>
      <c r="C302" s="2">
        <v>42883.526388888888</v>
      </c>
    </row>
    <row r="303" spans="1:3" x14ac:dyDescent="0.25">
      <c r="A303">
        <v>1798</v>
      </c>
      <c r="B303">
        <v>46.7</v>
      </c>
      <c r="C303" s="2">
        <v>42883.522916666669</v>
      </c>
    </row>
    <row r="304" spans="1:3" x14ac:dyDescent="0.25">
      <c r="A304">
        <v>360</v>
      </c>
      <c r="B304">
        <v>54.18</v>
      </c>
      <c r="C304" s="2">
        <v>42883.522916666669</v>
      </c>
    </row>
    <row r="305" spans="1:3" x14ac:dyDescent="0.25">
      <c r="A305">
        <v>1626</v>
      </c>
      <c r="B305">
        <v>33.68</v>
      </c>
      <c r="C305" s="2">
        <v>42883.511111111111</v>
      </c>
    </row>
    <row r="306" spans="1:3" x14ac:dyDescent="0.25">
      <c r="A306">
        <v>579</v>
      </c>
      <c r="B306">
        <v>17.77</v>
      </c>
      <c r="C306" s="2">
        <v>42883.507638888892</v>
      </c>
    </row>
    <row r="307" spans="1:3" x14ac:dyDescent="0.25">
      <c r="A307">
        <v>182</v>
      </c>
      <c r="B307">
        <v>76.5</v>
      </c>
      <c r="C307" s="2">
        <v>42883.536111111112</v>
      </c>
    </row>
    <row r="308" spans="1:3" x14ac:dyDescent="0.25">
      <c r="A308">
        <v>1472</v>
      </c>
      <c r="B308">
        <v>57.61</v>
      </c>
      <c r="C308" s="2">
        <v>42883.496527777781</v>
      </c>
    </row>
    <row r="309" spans="1:3" x14ac:dyDescent="0.25">
      <c r="A309">
        <v>1079</v>
      </c>
      <c r="B309">
        <v>7.82</v>
      </c>
      <c r="C309" s="2">
        <v>42883.493055555555</v>
      </c>
    </row>
    <row r="310" spans="1:3" x14ac:dyDescent="0.25">
      <c r="A310">
        <v>1628</v>
      </c>
      <c r="B310">
        <v>22.56</v>
      </c>
      <c r="C310" s="2">
        <v>42883.489583333336</v>
      </c>
    </row>
    <row r="311" spans="1:3" x14ac:dyDescent="0.25">
      <c r="A311">
        <v>2022</v>
      </c>
      <c r="B311">
        <v>13.97</v>
      </c>
      <c r="C311" s="2">
        <v>42883.489583333336</v>
      </c>
    </row>
    <row r="312" spans="1:3" x14ac:dyDescent="0.25">
      <c r="A312">
        <v>2401</v>
      </c>
      <c r="B312">
        <v>66.849999999999994</v>
      </c>
      <c r="C312" s="2">
        <v>42883.479166666664</v>
      </c>
    </row>
    <row r="313" spans="1:3" x14ac:dyDescent="0.25">
      <c r="A313">
        <v>2576</v>
      </c>
      <c r="B313">
        <v>18.899999999999999</v>
      </c>
      <c r="C313" s="2">
        <v>42883.472222222219</v>
      </c>
    </row>
    <row r="314" spans="1:3" x14ac:dyDescent="0.25">
      <c r="A314">
        <v>25</v>
      </c>
      <c r="B314">
        <v>140</v>
      </c>
      <c r="C314" s="2">
        <v>42883.470833333333</v>
      </c>
    </row>
    <row r="315" spans="1:3" x14ac:dyDescent="0.25">
      <c r="A315">
        <v>955</v>
      </c>
      <c r="B315">
        <v>11.67</v>
      </c>
      <c r="C315" s="2">
        <v>42883.466666666667</v>
      </c>
    </row>
    <row r="316" spans="1:3" x14ac:dyDescent="0.25">
      <c r="A316">
        <v>116</v>
      </c>
      <c r="B316">
        <v>18.899999999999999</v>
      </c>
      <c r="C316" s="2">
        <v>42883.461805555555</v>
      </c>
    </row>
    <row r="317" spans="1:3" x14ac:dyDescent="0.25">
      <c r="A317">
        <v>2471</v>
      </c>
      <c r="B317">
        <v>153.80000000000001</v>
      </c>
      <c r="C317" s="2">
        <v>42883.461111111108</v>
      </c>
    </row>
    <row r="318" spans="1:3" x14ac:dyDescent="0.25">
      <c r="A318">
        <v>956</v>
      </c>
      <c r="B318">
        <v>23.8</v>
      </c>
      <c r="C318" s="2">
        <v>42883.45416666667</v>
      </c>
    </row>
    <row r="319" spans="1:3" x14ac:dyDescent="0.25">
      <c r="A319">
        <v>1336</v>
      </c>
      <c r="B319">
        <v>156.71</v>
      </c>
      <c r="C319" s="2">
        <v>42883.448611111111</v>
      </c>
    </row>
    <row r="320" spans="1:3" x14ac:dyDescent="0.25">
      <c r="A320">
        <v>2492</v>
      </c>
      <c r="B320">
        <v>169.05</v>
      </c>
      <c r="C320" s="2">
        <v>42883.445138888892</v>
      </c>
    </row>
    <row r="321" spans="1:3" x14ac:dyDescent="0.25">
      <c r="A321">
        <v>2979</v>
      </c>
      <c r="B321">
        <v>25.31</v>
      </c>
      <c r="C321" s="2">
        <v>42883.441666666666</v>
      </c>
    </row>
    <row r="322" spans="1:3" x14ac:dyDescent="0.25">
      <c r="A322">
        <v>379</v>
      </c>
      <c r="B322">
        <v>15.47</v>
      </c>
      <c r="C322" s="2">
        <v>42883.431944444441</v>
      </c>
    </row>
    <row r="323" spans="1:3" x14ac:dyDescent="0.25">
      <c r="A323">
        <v>2022</v>
      </c>
      <c r="B323">
        <v>34</v>
      </c>
      <c r="C323" s="2">
        <v>42883.430555555555</v>
      </c>
    </row>
    <row r="324" spans="1:3" x14ac:dyDescent="0.25">
      <c r="A324">
        <v>706</v>
      </c>
      <c r="B324">
        <v>12.8</v>
      </c>
      <c r="C324" s="2">
        <v>42883.423611111109</v>
      </c>
    </row>
    <row r="325" spans="1:3" x14ac:dyDescent="0.25">
      <c r="A325">
        <v>3111</v>
      </c>
      <c r="B325">
        <v>80</v>
      </c>
      <c r="C325" s="2">
        <v>42883.428472222222</v>
      </c>
    </row>
    <row r="326" spans="1:3" x14ac:dyDescent="0.25">
      <c r="A326">
        <v>138</v>
      </c>
      <c r="B326">
        <v>360</v>
      </c>
      <c r="C326" s="2">
        <v>42883.580555555556</v>
      </c>
    </row>
    <row r="327" spans="1:3" x14ac:dyDescent="0.25">
      <c r="A327">
        <v>161</v>
      </c>
      <c r="B327">
        <v>54.22</v>
      </c>
      <c r="C327" s="2">
        <v>42883.402777777781</v>
      </c>
    </row>
    <row r="328" spans="1:3" x14ac:dyDescent="0.25">
      <c r="A328">
        <v>956</v>
      </c>
      <c r="B328">
        <v>64.2</v>
      </c>
      <c r="C328" s="2">
        <v>42883.395833333336</v>
      </c>
    </row>
    <row r="329" spans="1:3" x14ac:dyDescent="0.25">
      <c r="A329">
        <v>2437</v>
      </c>
      <c r="B329">
        <v>14</v>
      </c>
      <c r="C329" s="2">
        <v>42883.519444444442</v>
      </c>
    </row>
    <row r="330" spans="1:3" x14ac:dyDescent="0.25">
      <c r="A330">
        <v>2721</v>
      </c>
      <c r="B330">
        <v>21.4</v>
      </c>
      <c r="C330" s="2">
        <v>42883.385416666664</v>
      </c>
    </row>
    <row r="331" spans="1:3" x14ac:dyDescent="0.25">
      <c r="A331">
        <v>1579</v>
      </c>
      <c r="B331">
        <v>12.9</v>
      </c>
      <c r="C331" s="2">
        <v>42883.375</v>
      </c>
    </row>
    <row r="332" spans="1:3" x14ac:dyDescent="0.25">
      <c r="A332">
        <v>870</v>
      </c>
      <c r="B332">
        <v>37.479999999999997</v>
      </c>
      <c r="C332" s="2">
        <v>42883.381944444445</v>
      </c>
    </row>
    <row r="333" spans="1:3" x14ac:dyDescent="0.25">
      <c r="A333">
        <v>1140</v>
      </c>
      <c r="B333">
        <v>31</v>
      </c>
      <c r="C333" s="2">
        <v>42883.359722222223</v>
      </c>
    </row>
    <row r="334" spans="1:3" x14ac:dyDescent="0.25">
      <c r="A334">
        <v>908</v>
      </c>
      <c r="B334">
        <v>9.4700000000000006</v>
      </c>
      <c r="C334" s="2">
        <v>42883.351388888892</v>
      </c>
    </row>
    <row r="335" spans="1:3" x14ac:dyDescent="0.25">
      <c r="A335">
        <v>309</v>
      </c>
      <c r="B335">
        <v>84.69</v>
      </c>
      <c r="C335" s="2">
        <v>42883.350694444445</v>
      </c>
    </row>
    <row r="336" spans="1:3" x14ac:dyDescent="0.25">
      <c r="A336">
        <v>2989</v>
      </c>
      <c r="B336">
        <v>153.6</v>
      </c>
      <c r="C336" s="2">
        <v>42883.459722222222</v>
      </c>
    </row>
    <row r="337" spans="1:3" x14ac:dyDescent="0.25">
      <c r="A337">
        <v>9</v>
      </c>
      <c r="B337">
        <v>27.22</v>
      </c>
      <c r="C337" s="2">
        <v>42883.571527777778</v>
      </c>
    </row>
    <row r="338" spans="1:3" x14ac:dyDescent="0.25">
      <c r="A338">
        <v>2732</v>
      </c>
      <c r="B338">
        <v>44.9</v>
      </c>
      <c r="C338" s="2">
        <v>42883.336111111108</v>
      </c>
    </row>
    <row r="339" spans="1:3" x14ac:dyDescent="0.25">
      <c r="A339">
        <v>454</v>
      </c>
      <c r="B339">
        <v>59.15</v>
      </c>
      <c r="C339" s="2">
        <v>42883.334722222222</v>
      </c>
    </row>
    <row r="340" spans="1:3" x14ac:dyDescent="0.25">
      <c r="A340">
        <v>2732</v>
      </c>
      <c r="B340">
        <v>34.9</v>
      </c>
      <c r="C340" s="2">
        <v>42883.331944444442</v>
      </c>
    </row>
    <row r="341" spans="1:3" x14ac:dyDescent="0.25">
      <c r="A341">
        <v>2732</v>
      </c>
      <c r="B341">
        <v>34.9</v>
      </c>
      <c r="C341" s="2">
        <v>42883.329861111109</v>
      </c>
    </row>
    <row r="342" spans="1:3" x14ac:dyDescent="0.25">
      <c r="A342">
        <v>1544</v>
      </c>
      <c r="B342">
        <v>36.549999999999997</v>
      </c>
      <c r="C342" s="2">
        <v>42883.311805555553</v>
      </c>
    </row>
    <row r="343" spans="1:3" x14ac:dyDescent="0.25">
      <c r="A343">
        <v>463</v>
      </c>
      <c r="B343">
        <v>24.6</v>
      </c>
      <c r="C343" s="2">
        <v>42883.296527777777</v>
      </c>
    </row>
    <row r="344" spans="1:3" x14ac:dyDescent="0.25">
      <c r="A344">
        <v>1079</v>
      </c>
      <c r="B344">
        <v>53.53</v>
      </c>
      <c r="C344" s="2">
        <v>42883.279861111114</v>
      </c>
    </row>
    <row r="345" spans="1:3" x14ac:dyDescent="0.25">
      <c r="A345">
        <v>2064</v>
      </c>
      <c r="B345">
        <v>38.619999999999997</v>
      </c>
      <c r="C345" s="2">
        <v>42883.275000000001</v>
      </c>
    </row>
    <row r="346" spans="1:3" x14ac:dyDescent="0.25">
      <c r="A346">
        <v>539</v>
      </c>
      <c r="B346">
        <v>24.8</v>
      </c>
      <c r="C346" s="2">
        <v>42883.37222222222</v>
      </c>
    </row>
    <row r="347" spans="1:3" x14ac:dyDescent="0.25">
      <c r="A347">
        <v>2593</v>
      </c>
      <c r="B347">
        <v>21.45</v>
      </c>
      <c r="C347" s="2">
        <v>42883.084722222222</v>
      </c>
    </row>
    <row r="348" spans="1:3" x14ac:dyDescent="0.25">
      <c r="A348">
        <v>862</v>
      </c>
      <c r="B348">
        <v>184.61</v>
      </c>
      <c r="C348" s="2">
        <v>42883.074305555558</v>
      </c>
    </row>
    <row r="349" spans="1:3" x14ac:dyDescent="0.25">
      <c r="A349">
        <v>1418</v>
      </c>
      <c r="B349">
        <v>68.67</v>
      </c>
      <c r="C349" s="2">
        <v>42882.990972222222</v>
      </c>
    </row>
    <row r="350" spans="1:3" x14ac:dyDescent="0.25">
      <c r="A350">
        <v>908</v>
      </c>
      <c r="B350">
        <v>29.5</v>
      </c>
      <c r="C350" s="2">
        <v>42882.986805555556</v>
      </c>
    </row>
    <row r="351" spans="1:3" x14ac:dyDescent="0.25">
      <c r="A351">
        <v>908</v>
      </c>
      <c r="B351">
        <v>24.5</v>
      </c>
      <c r="C351" s="2">
        <v>42882.986111111109</v>
      </c>
    </row>
    <row r="352" spans="1:3" x14ac:dyDescent="0.25">
      <c r="A352">
        <v>1635</v>
      </c>
      <c r="B352">
        <v>90.4</v>
      </c>
      <c r="C352" s="2">
        <v>42882.977083333331</v>
      </c>
    </row>
    <row r="353" spans="1:3" x14ac:dyDescent="0.25">
      <c r="A353">
        <v>1114</v>
      </c>
      <c r="B353">
        <v>46.85</v>
      </c>
      <c r="C353" s="2">
        <v>42882.978472222225</v>
      </c>
    </row>
    <row r="354" spans="1:3" x14ac:dyDescent="0.25">
      <c r="A354">
        <v>234</v>
      </c>
      <c r="B354">
        <v>87.87</v>
      </c>
      <c r="C354" s="2">
        <v>42882.970138888886</v>
      </c>
    </row>
    <row r="355" spans="1:3" x14ac:dyDescent="0.25">
      <c r="A355">
        <v>933</v>
      </c>
      <c r="B355">
        <v>57.58</v>
      </c>
      <c r="C355" s="2">
        <v>42882.970138888886</v>
      </c>
    </row>
    <row r="356" spans="1:3" x14ac:dyDescent="0.25">
      <c r="A356">
        <v>163</v>
      </c>
      <c r="B356">
        <v>18.579999999999998</v>
      </c>
      <c r="C356" s="2">
        <v>42882.974305555559</v>
      </c>
    </row>
    <row r="357" spans="1:3" x14ac:dyDescent="0.25">
      <c r="A357">
        <v>3295</v>
      </c>
      <c r="B357">
        <v>22.45</v>
      </c>
      <c r="C357" s="2">
        <v>42882.968055555553</v>
      </c>
    </row>
    <row r="358" spans="1:3" x14ac:dyDescent="0.25">
      <c r="A358">
        <v>3383</v>
      </c>
      <c r="B358">
        <v>64.28</v>
      </c>
      <c r="C358" s="2">
        <v>42882.960416666669</v>
      </c>
    </row>
    <row r="359" spans="1:3" x14ac:dyDescent="0.25">
      <c r="A359">
        <v>347</v>
      </c>
      <c r="B359">
        <v>135.37</v>
      </c>
      <c r="C359" s="2">
        <v>42882.960416666669</v>
      </c>
    </row>
    <row r="360" spans="1:3" x14ac:dyDescent="0.25">
      <c r="A360">
        <v>1876</v>
      </c>
      <c r="B360">
        <v>20.8</v>
      </c>
      <c r="C360" s="2">
        <v>42882.956250000003</v>
      </c>
    </row>
    <row r="361" spans="1:3" x14ac:dyDescent="0.25">
      <c r="A361">
        <v>930</v>
      </c>
      <c r="B361">
        <v>58.5</v>
      </c>
      <c r="C361" s="2">
        <v>42882.955555555556</v>
      </c>
    </row>
    <row r="362" spans="1:3" x14ac:dyDescent="0.25">
      <c r="A362">
        <v>1140</v>
      </c>
      <c r="B362">
        <v>35</v>
      </c>
      <c r="C362" s="2">
        <v>42882.969444444447</v>
      </c>
    </row>
    <row r="363" spans="1:3" x14ac:dyDescent="0.25">
      <c r="A363">
        <v>1985</v>
      </c>
      <c r="B363">
        <v>163.68</v>
      </c>
      <c r="C363" s="2">
        <v>42882.947222222225</v>
      </c>
    </row>
    <row r="364" spans="1:3" x14ac:dyDescent="0.25">
      <c r="A364">
        <v>2323</v>
      </c>
      <c r="B364">
        <v>56.62</v>
      </c>
      <c r="C364" s="2">
        <v>42882.945833333331</v>
      </c>
    </row>
    <row r="365" spans="1:3" x14ac:dyDescent="0.25">
      <c r="A365">
        <v>1936</v>
      </c>
      <c r="B365">
        <v>62.04</v>
      </c>
      <c r="C365" s="2">
        <v>42882.942361111112</v>
      </c>
    </row>
    <row r="366" spans="1:3" x14ac:dyDescent="0.25">
      <c r="A366">
        <v>1832</v>
      </c>
      <c r="B366">
        <v>100.1</v>
      </c>
      <c r="C366" s="2">
        <v>42882.934027777781</v>
      </c>
    </row>
    <row r="367" spans="1:3" x14ac:dyDescent="0.25">
      <c r="A367">
        <v>1876</v>
      </c>
      <c r="B367">
        <v>25.7</v>
      </c>
      <c r="C367" s="2">
        <v>42882.930555555555</v>
      </c>
    </row>
    <row r="368" spans="1:3" x14ac:dyDescent="0.25">
      <c r="A368">
        <v>821</v>
      </c>
      <c r="B368">
        <v>12.9</v>
      </c>
      <c r="C368" s="2">
        <v>42882.927777777775</v>
      </c>
    </row>
    <row r="369" spans="1:3" x14ac:dyDescent="0.25">
      <c r="A369">
        <v>1644</v>
      </c>
      <c r="B369">
        <v>590</v>
      </c>
      <c r="C369" s="2">
        <v>42882.927083333336</v>
      </c>
    </row>
    <row r="370" spans="1:3" x14ac:dyDescent="0.25">
      <c r="A370">
        <v>2534</v>
      </c>
      <c r="B370">
        <v>53.97</v>
      </c>
      <c r="C370" s="2">
        <v>42882.918055555558</v>
      </c>
    </row>
    <row r="371" spans="1:3" x14ac:dyDescent="0.25">
      <c r="A371">
        <v>2908</v>
      </c>
      <c r="B371">
        <v>92.85</v>
      </c>
      <c r="C371" s="2">
        <v>42882.909722222219</v>
      </c>
    </row>
    <row r="372" spans="1:3" x14ac:dyDescent="0.25">
      <c r="A372">
        <v>2239</v>
      </c>
      <c r="B372">
        <v>25</v>
      </c>
      <c r="C372" s="2">
        <v>42882.90625</v>
      </c>
    </row>
    <row r="373" spans="1:3" x14ac:dyDescent="0.25">
      <c r="A373">
        <v>413</v>
      </c>
      <c r="B373">
        <v>56.8</v>
      </c>
      <c r="C373" s="2">
        <v>42882.904166666667</v>
      </c>
    </row>
    <row r="374" spans="1:3" x14ac:dyDescent="0.25">
      <c r="A374">
        <v>1261</v>
      </c>
      <c r="B374">
        <v>34.6</v>
      </c>
      <c r="C374" s="2">
        <v>42882.902777777781</v>
      </c>
    </row>
    <row r="375" spans="1:3" x14ac:dyDescent="0.25">
      <c r="A375">
        <v>1618</v>
      </c>
      <c r="B375">
        <v>56.77</v>
      </c>
      <c r="C375" s="2">
        <v>42882.90347222222</v>
      </c>
    </row>
    <row r="376" spans="1:3" x14ac:dyDescent="0.25">
      <c r="A376">
        <v>2330</v>
      </c>
      <c r="B376">
        <v>73.5</v>
      </c>
      <c r="C376" s="2">
        <v>42882.900694444441</v>
      </c>
    </row>
    <row r="377" spans="1:3" x14ac:dyDescent="0.25">
      <c r="A377">
        <v>918</v>
      </c>
      <c r="B377">
        <v>63.85</v>
      </c>
      <c r="C377" s="2">
        <v>42882.89166666667</v>
      </c>
    </row>
    <row r="378" spans="1:3" x14ac:dyDescent="0.25">
      <c r="A378">
        <v>2209</v>
      </c>
      <c r="B378">
        <v>79</v>
      </c>
      <c r="C378" s="2">
        <v>42882.879861111112</v>
      </c>
    </row>
    <row r="379" spans="1:3" x14ac:dyDescent="0.25">
      <c r="A379">
        <v>1612</v>
      </c>
      <c r="B379">
        <v>13.9</v>
      </c>
      <c r="C379" s="2">
        <v>42882.87777777778</v>
      </c>
    </row>
    <row r="380" spans="1:3" x14ac:dyDescent="0.25">
      <c r="A380">
        <v>1267</v>
      </c>
      <c r="B380">
        <v>82.43</v>
      </c>
      <c r="C380" s="2">
        <v>42882.852777777778</v>
      </c>
    </row>
    <row r="381" spans="1:3" x14ac:dyDescent="0.25">
      <c r="A381">
        <v>1030</v>
      </c>
      <c r="B381">
        <v>14.9</v>
      </c>
      <c r="C381" s="2">
        <v>42882.854861111111</v>
      </c>
    </row>
    <row r="382" spans="1:3" x14ac:dyDescent="0.25">
      <c r="A382">
        <v>1814</v>
      </c>
      <c r="B382">
        <v>290</v>
      </c>
      <c r="C382" s="2">
        <v>42883.396527777775</v>
      </c>
    </row>
    <row r="383" spans="1:3" x14ac:dyDescent="0.25">
      <c r="A383">
        <v>1977</v>
      </c>
      <c r="B383">
        <v>11.88</v>
      </c>
      <c r="C383" s="2">
        <v>42882.8125</v>
      </c>
    </row>
    <row r="384" spans="1:3" x14ac:dyDescent="0.25">
      <c r="A384">
        <v>1977</v>
      </c>
      <c r="B384">
        <v>47.76</v>
      </c>
      <c r="C384" s="2">
        <v>42882.8125</v>
      </c>
    </row>
    <row r="385" spans="1:3" x14ac:dyDescent="0.25">
      <c r="A385">
        <v>61</v>
      </c>
      <c r="B385">
        <v>58</v>
      </c>
      <c r="C385" s="2">
        <v>42882.802083333336</v>
      </c>
    </row>
    <row r="386" spans="1:3" x14ac:dyDescent="0.25">
      <c r="A386">
        <v>533</v>
      </c>
      <c r="B386">
        <v>96.67</v>
      </c>
      <c r="C386" s="2">
        <v>42882.795138888891</v>
      </c>
    </row>
    <row r="387" spans="1:3" x14ac:dyDescent="0.25">
      <c r="A387">
        <v>2119</v>
      </c>
      <c r="B387">
        <v>35.299999999999997</v>
      </c>
      <c r="C387" s="2">
        <v>42882.787499999999</v>
      </c>
    </row>
    <row r="388" spans="1:3" x14ac:dyDescent="0.25">
      <c r="A388">
        <v>129</v>
      </c>
      <c r="B388">
        <v>31.58</v>
      </c>
      <c r="C388" s="2">
        <v>42882.779166666667</v>
      </c>
    </row>
    <row r="389" spans="1:3" x14ac:dyDescent="0.25">
      <c r="A389">
        <v>2622</v>
      </c>
      <c r="B389">
        <v>29.33</v>
      </c>
      <c r="C389" s="2">
        <v>42882.765972222223</v>
      </c>
    </row>
    <row r="390" spans="1:3" x14ac:dyDescent="0.25">
      <c r="A390">
        <v>2728</v>
      </c>
      <c r="B390">
        <v>44.17</v>
      </c>
      <c r="C390" s="2">
        <v>42882.765277777777</v>
      </c>
    </row>
    <row r="391" spans="1:3" x14ac:dyDescent="0.25">
      <c r="A391">
        <v>462</v>
      </c>
      <c r="B391">
        <v>60.87</v>
      </c>
      <c r="C391" s="2">
        <v>42882.760416666664</v>
      </c>
    </row>
    <row r="392" spans="1:3" x14ac:dyDescent="0.25">
      <c r="A392">
        <v>1745</v>
      </c>
      <c r="B392">
        <v>16.8</v>
      </c>
      <c r="C392" s="2">
        <v>42882.760416666664</v>
      </c>
    </row>
    <row r="393" spans="1:3" x14ac:dyDescent="0.25">
      <c r="A393">
        <v>381</v>
      </c>
      <c r="B393">
        <v>34.31</v>
      </c>
      <c r="C393" s="2">
        <v>42885.28402777778</v>
      </c>
    </row>
    <row r="394" spans="1:3" x14ac:dyDescent="0.25">
      <c r="A394">
        <v>643</v>
      </c>
      <c r="B394">
        <v>24.42</v>
      </c>
      <c r="C394" s="2">
        <v>42882.754166666666</v>
      </c>
    </row>
    <row r="395" spans="1:3" x14ac:dyDescent="0.25">
      <c r="A395">
        <v>959</v>
      </c>
      <c r="B395">
        <v>63.68</v>
      </c>
      <c r="C395" s="2">
        <v>42882.745138888888</v>
      </c>
    </row>
    <row r="396" spans="1:3" x14ac:dyDescent="0.25">
      <c r="A396">
        <v>1770</v>
      </c>
      <c r="B396">
        <v>32.56</v>
      </c>
      <c r="C396" s="2">
        <v>42882.740972222222</v>
      </c>
    </row>
    <row r="397" spans="1:3" x14ac:dyDescent="0.25">
      <c r="A397">
        <v>818</v>
      </c>
      <c r="B397">
        <v>281.7</v>
      </c>
      <c r="C397" s="2">
        <v>42882.739583333336</v>
      </c>
    </row>
    <row r="398" spans="1:3" x14ac:dyDescent="0.25">
      <c r="A398">
        <v>699</v>
      </c>
      <c r="B398">
        <v>249</v>
      </c>
      <c r="C398" s="2">
        <v>42882.732638888891</v>
      </c>
    </row>
    <row r="399" spans="1:3" x14ac:dyDescent="0.25">
      <c r="A399">
        <v>1016</v>
      </c>
      <c r="B399">
        <v>84.7</v>
      </c>
      <c r="C399" s="2">
        <v>42882.731944444444</v>
      </c>
    </row>
    <row r="400" spans="1:3" x14ac:dyDescent="0.25">
      <c r="A400">
        <v>2512</v>
      </c>
      <c r="B400">
        <v>28.8</v>
      </c>
      <c r="C400" s="2">
        <v>42882.727083333331</v>
      </c>
    </row>
    <row r="401" spans="1:3" x14ac:dyDescent="0.25">
      <c r="A401">
        <v>1790</v>
      </c>
      <c r="B401">
        <v>96.63</v>
      </c>
      <c r="C401" s="2">
        <v>42882.724305555559</v>
      </c>
    </row>
    <row r="402" spans="1:3" x14ac:dyDescent="0.25">
      <c r="A402">
        <v>1008</v>
      </c>
      <c r="B402">
        <v>155.43</v>
      </c>
      <c r="C402" s="2">
        <v>42882.717361111114</v>
      </c>
    </row>
    <row r="403" spans="1:3" x14ac:dyDescent="0.25">
      <c r="A403">
        <v>237</v>
      </c>
      <c r="B403">
        <v>18.63</v>
      </c>
      <c r="C403" s="2">
        <v>42883.677777777775</v>
      </c>
    </row>
    <row r="404" spans="1:3" x14ac:dyDescent="0.25">
      <c r="A404">
        <v>2985</v>
      </c>
      <c r="B404">
        <v>166.61</v>
      </c>
      <c r="C404" s="2">
        <v>42882.697916666664</v>
      </c>
    </row>
    <row r="405" spans="1:3" x14ac:dyDescent="0.25">
      <c r="A405">
        <v>510</v>
      </c>
      <c r="B405">
        <v>89.85</v>
      </c>
      <c r="C405" s="2">
        <v>42882.694444444445</v>
      </c>
    </row>
    <row r="406" spans="1:3" x14ac:dyDescent="0.25">
      <c r="A406">
        <v>2583</v>
      </c>
      <c r="B406">
        <v>59</v>
      </c>
      <c r="C406" s="2">
        <v>42882.691666666666</v>
      </c>
    </row>
    <row r="407" spans="1:3" x14ac:dyDescent="0.25">
      <c r="A407">
        <v>137</v>
      </c>
      <c r="B407">
        <v>60.99</v>
      </c>
      <c r="C407" s="2">
        <v>42882.681944444441</v>
      </c>
    </row>
    <row r="408" spans="1:3" x14ac:dyDescent="0.25">
      <c r="A408">
        <v>2971</v>
      </c>
      <c r="B408">
        <v>40.299999999999997</v>
      </c>
      <c r="C408" s="2">
        <v>42882.665972222225</v>
      </c>
    </row>
    <row r="409" spans="1:3" x14ac:dyDescent="0.25">
      <c r="A409">
        <v>2084</v>
      </c>
      <c r="B409">
        <v>19.8</v>
      </c>
      <c r="C409" s="2">
        <v>42882.668749999997</v>
      </c>
    </row>
    <row r="410" spans="1:3" x14ac:dyDescent="0.25">
      <c r="A410">
        <v>814</v>
      </c>
      <c r="B410">
        <v>14.8</v>
      </c>
      <c r="C410" s="2">
        <v>42882.661805555559</v>
      </c>
    </row>
    <row r="411" spans="1:3" x14ac:dyDescent="0.25">
      <c r="A411">
        <v>2084</v>
      </c>
      <c r="B411">
        <v>57.08</v>
      </c>
      <c r="C411" s="2">
        <v>42882.657638888886</v>
      </c>
    </row>
    <row r="412" spans="1:3" x14ac:dyDescent="0.25">
      <c r="A412">
        <v>1085</v>
      </c>
      <c r="B412">
        <v>54.41</v>
      </c>
      <c r="C412" s="2">
        <v>42882.654166666667</v>
      </c>
    </row>
    <row r="413" spans="1:3" x14ac:dyDescent="0.25">
      <c r="A413">
        <v>2606</v>
      </c>
      <c r="B413">
        <v>8.6999999999999993</v>
      </c>
      <c r="C413" s="2">
        <v>42882.651388888888</v>
      </c>
    </row>
    <row r="414" spans="1:3" x14ac:dyDescent="0.25">
      <c r="A414">
        <v>2560</v>
      </c>
      <c r="B414">
        <v>113.36</v>
      </c>
      <c r="C414" s="2">
        <v>42882.628472222219</v>
      </c>
    </row>
    <row r="415" spans="1:3" x14ac:dyDescent="0.25">
      <c r="A415">
        <v>3261</v>
      </c>
      <c r="B415">
        <v>97.5</v>
      </c>
      <c r="C415" s="2">
        <v>42882.623611111114</v>
      </c>
    </row>
    <row r="416" spans="1:3" x14ac:dyDescent="0.25">
      <c r="A416">
        <v>1039</v>
      </c>
      <c r="B416">
        <v>81.61</v>
      </c>
      <c r="C416" s="2">
        <v>42883.770833333336</v>
      </c>
    </row>
    <row r="417" spans="1:3" x14ac:dyDescent="0.25">
      <c r="A417">
        <v>250</v>
      </c>
      <c r="B417">
        <v>41.3</v>
      </c>
      <c r="C417" s="2">
        <v>42883.500694444447</v>
      </c>
    </row>
    <row r="418" spans="1:3" x14ac:dyDescent="0.25">
      <c r="A418">
        <v>736</v>
      </c>
      <c r="B418">
        <v>11.39</v>
      </c>
      <c r="C418" s="2">
        <v>42882.663194444445</v>
      </c>
    </row>
    <row r="419" spans="1:3" x14ac:dyDescent="0.25">
      <c r="A419">
        <v>99</v>
      </c>
      <c r="B419">
        <v>113.35</v>
      </c>
      <c r="C419" s="2">
        <v>42882.615972222222</v>
      </c>
    </row>
    <row r="420" spans="1:3" x14ac:dyDescent="0.25">
      <c r="A420">
        <v>1134</v>
      </c>
      <c r="B420">
        <v>40.450000000000003</v>
      </c>
      <c r="C420" s="2">
        <v>42882.611805555556</v>
      </c>
    </row>
    <row r="421" spans="1:3" x14ac:dyDescent="0.25">
      <c r="A421">
        <v>479</v>
      </c>
      <c r="B421">
        <v>59.88</v>
      </c>
      <c r="C421" s="2">
        <v>42882.613888888889</v>
      </c>
    </row>
    <row r="422" spans="1:3" x14ac:dyDescent="0.25">
      <c r="A422">
        <v>1350</v>
      </c>
      <c r="B422">
        <v>53.87</v>
      </c>
      <c r="C422" s="2">
        <v>42882.597222222219</v>
      </c>
    </row>
    <row r="423" spans="1:3" x14ac:dyDescent="0.25">
      <c r="A423">
        <v>2819</v>
      </c>
      <c r="B423">
        <v>59.17</v>
      </c>
      <c r="C423" s="2">
        <v>42882.595833333333</v>
      </c>
    </row>
    <row r="424" spans="1:3" x14ac:dyDescent="0.25">
      <c r="A424">
        <v>2881</v>
      </c>
      <c r="B424">
        <v>12.9</v>
      </c>
      <c r="C424" s="2">
        <v>42882.591666666667</v>
      </c>
    </row>
    <row r="425" spans="1:3" x14ac:dyDescent="0.25">
      <c r="A425">
        <v>685</v>
      </c>
      <c r="B425">
        <v>36.28</v>
      </c>
      <c r="C425" s="2">
        <v>42883.295138888891</v>
      </c>
    </row>
    <row r="426" spans="1:3" x14ac:dyDescent="0.25">
      <c r="A426">
        <v>1897</v>
      </c>
      <c r="B426">
        <v>59.4</v>
      </c>
      <c r="C426" s="2">
        <v>42882.563194444447</v>
      </c>
    </row>
    <row r="427" spans="1:3" x14ac:dyDescent="0.25">
      <c r="A427">
        <v>3274</v>
      </c>
      <c r="B427">
        <v>84.02</v>
      </c>
      <c r="C427" s="2">
        <v>42882.561111111114</v>
      </c>
    </row>
    <row r="428" spans="1:3" x14ac:dyDescent="0.25">
      <c r="A428">
        <v>1622</v>
      </c>
      <c r="B428">
        <v>54.56</v>
      </c>
      <c r="C428" s="2">
        <v>42882.553472222222</v>
      </c>
    </row>
    <row r="429" spans="1:3" x14ac:dyDescent="0.25">
      <c r="A429">
        <v>2366</v>
      </c>
      <c r="B429">
        <v>86.03</v>
      </c>
      <c r="C429" s="2">
        <v>42882.538194444445</v>
      </c>
    </row>
    <row r="430" spans="1:3" x14ac:dyDescent="0.25">
      <c r="A430">
        <v>828</v>
      </c>
      <c r="B430">
        <v>71.099999999999994</v>
      </c>
      <c r="C430" s="2">
        <v>42882.555555555555</v>
      </c>
    </row>
    <row r="431" spans="1:3" x14ac:dyDescent="0.25">
      <c r="A431">
        <v>183</v>
      </c>
      <c r="B431">
        <v>59.34</v>
      </c>
      <c r="C431" s="2">
        <v>42882.53402777778</v>
      </c>
    </row>
    <row r="432" spans="1:3" x14ac:dyDescent="0.25">
      <c r="A432">
        <v>655</v>
      </c>
      <c r="B432">
        <v>271.95999999999998</v>
      </c>
      <c r="C432" s="2">
        <v>42882.536111111112</v>
      </c>
    </row>
    <row r="433" spans="1:3" x14ac:dyDescent="0.25">
      <c r="A433">
        <v>710</v>
      </c>
      <c r="B433">
        <v>67</v>
      </c>
      <c r="C433" s="2">
        <v>42882.525694444441</v>
      </c>
    </row>
    <row r="434" spans="1:3" x14ac:dyDescent="0.25">
      <c r="A434">
        <v>2846</v>
      </c>
      <c r="B434">
        <v>90</v>
      </c>
      <c r="C434" s="2">
        <v>42882.513194444444</v>
      </c>
    </row>
    <row r="435" spans="1:3" x14ac:dyDescent="0.25">
      <c r="A435">
        <v>1625</v>
      </c>
      <c r="B435">
        <v>16.579999999999998</v>
      </c>
      <c r="C435" s="2">
        <v>42882.499305555553</v>
      </c>
    </row>
    <row r="436" spans="1:3" x14ac:dyDescent="0.25">
      <c r="A436">
        <v>914</v>
      </c>
      <c r="B436">
        <v>12.9</v>
      </c>
      <c r="C436" s="2">
        <v>42882.496527777781</v>
      </c>
    </row>
    <row r="437" spans="1:3" x14ac:dyDescent="0.25">
      <c r="A437">
        <v>2380</v>
      </c>
      <c r="B437">
        <v>67.11</v>
      </c>
      <c r="C437" s="2">
        <v>42882.495833333334</v>
      </c>
    </row>
    <row r="438" spans="1:3" x14ac:dyDescent="0.25">
      <c r="A438">
        <v>2755</v>
      </c>
      <c r="B438">
        <v>75</v>
      </c>
      <c r="C438" s="2">
        <v>42882.597916666666</v>
      </c>
    </row>
    <row r="439" spans="1:3" x14ac:dyDescent="0.25">
      <c r="A439">
        <v>243</v>
      </c>
      <c r="B439">
        <v>37.799999999999997</v>
      </c>
      <c r="C439" s="2">
        <v>42882.499305555553</v>
      </c>
    </row>
    <row r="440" spans="1:3" x14ac:dyDescent="0.25">
      <c r="A440">
        <v>1772</v>
      </c>
      <c r="B440">
        <v>65.849999999999994</v>
      </c>
      <c r="C440" s="2">
        <v>42882.490972222222</v>
      </c>
    </row>
    <row r="441" spans="1:3" x14ac:dyDescent="0.25">
      <c r="A441">
        <v>2256</v>
      </c>
      <c r="B441">
        <v>40.31</v>
      </c>
      <c r="C441" s="2">
        <v>42882.493750000001</v>
      </c>
    </row>
    <row r="442" spans="1:3" x14ac:dyDescent="0.25">
      <c r="A442">
        <v>708</v>
      </c>
      <c r="B442">
        <v>22.59</v>
      </c>
      <c r="C442" s="2">
        <v>42882.473611111112</v>
      </c>
    </row>
    <row r="443" spans="1:3" x14ac:dyDescent="0.25">
      <c r="A443">
        <v>2262</v>
      </c>
      <c r="B443">
        <v>32.94</v>
      </c>
      <c r="C443" s="2">
        <v>42882.46597222222</v>
      </c>
    </row>
    <row r="444" spans="1:3" x14ac:dyDescent="0.25">
      <c r="A444">
        <v>3088</v>
      </c>
      <c r="B444">
        <v>119.6</v>
      </c>
      <c r="C444" s="2">
        <v>42882.465277777781</v>
      </c>
    </row>
    <row r="445" spans="1:3" x14ac:dyDescent="0.25">
      <c r="A445">
        <v>2054</v>
      </c>
      <c r="B445">
        <v>13.78</v>
      </c>
      <c r="C445" s="2">
        <v>42882.464583333334</v>
      </c>
    </row>
    <row r="446" spans="1:3" x14ac:dyDescent="0.25">
      <c r="A446">
        <v>1843</v>
      </c>
      <c r="B446">
        <v>20.7</v>
      </c>
      <c r="C446" s="2">
        <v>42882.464583333334</v>
      </c>
    </row>
    <row r="447" spans="1:3" x14ac:dyDescent="0.25">
      <c r="A447">
        <v>1121</v>
      </c>
      <c r="B447">
        <v>150</v>
      </c>
      <c r="C447" s="2">
        <v>42882.47152777778</v>
      </c>
    </row>
    <row r="448" spans="1:3" x14ac:dyDescent="0.25">
      <c r="A448">
        <v>2718</v>
      </c>
      <c r="B448">
        <v>58.8</v>
      </c>
      <c r="C448" s="2">
        <v>42882.463194444441</v>
      </c>
    </row>
    <row r="449" spans="1:3" x14ac:dyDescent="0.25">
      <c r="A449">
        <v>1843</v>
      </c>
      <c r="B449">
        <v>39</v>
      </c>
      <c r="C449" s="2">
        <v>42882.462500000001</v>
      </c>
    </row>
    <row r="450" spans="1:3" x14ac:dyDescent="0.25">
      <c r="A450">
        <v>3018</v>
      </c>
      <c r="B450">
        <v>57.82</v>
      </c>
      <c r="C450" s="2">
        <v>42882.459722222222</v>
      </c>
    </row>
    <row r="451" spans="1:3" x14ac:dyDescent="0.25">
      <c r="A451">
        <v>1532</v>
      </c>
      <c r="B451">
        <v>41.07</v>
      </c>
      <c r="C451" s="2">
        <v>42882.459722222222</v>
      </c>
    </row>
    <row r="452" spans="1:3" x14ac:dyDescent="0.25">
      <c r="A452">
        <v>3259</v>
      </c>
      <c r="B452">
        <v>371.91</v>
      </c>
      <c r="C452" s="2">
        <v>42882.45416666667</v>
      </c>
    </row>
    <row r="453" spans="1:3" x14ac:dyDescent="0.25">
      <c r="A453">
        <v>1863</v>
      </c>
      <c r="B453">
        <v>61.37</v>
      </c>
      <c r="C453" s="2">
        <v>42882.449305555558</v>
      </c>
    </row>
    <row r="454" spans="1:3" x14ac:dyDescent="0.25">
      <c r="A454">
        <v>2229</v>
      </c>
      <c r="B454">
        <v>16.8</v>
      </c>
      <c r="C454" s="2">
        <v>42882.443055555559</v>
      </c>
    </row>
    <row r="455" spans="1:3" x14ac:dyDescent="0.25">
      <c r="A455">
        <v>2954</v>
      </c>
      <c r="B455">
        <v>34.31</v>
      </c>
      <c r="C455" s="2">
        <v>42882.442361111112</v>
      </c>
    </row>
    <row r="456" spans="1:3" x14ac:dyDescent="0.25">
      <c r="A456">
        <v>149</v>
      </c>
      <c r="B456">
        <v>84.42</v>
      </c>
      <c r="C456" s="2">
        <v>42882.430555555555</v>
      </c>
    </row>
    <row r="457" spans="1:3" x14ac:dyDescent="0.25">
      <c r="A457">
        <v>2111</v>
      </c>
      <c r="B457">
        <v>12.9</v>
      </c>
      <c r="C457" s="2">
        <v>42882.431250000001</v>
      </c>
    </row>
    <row r="458" spans="1:3" x14ac:dyDescent="0.25">
      <c r="A458">
        <v>3122</v>
      </c>
      <c r="B458">
        <v>85.8</v>
      </c>
      <c r="C458" s="2">
        <v>42882.446527777778</v>
      </c>
    </row>
    <row r="459" spans="1:3" x14ac:dyDescent="0.25">
      <c r="A459">
        <v>1102</v>
      </c>
      <c r="B459">
        <v>58</v>
      </c>
      <c r="C459" s="2">
        <v>42882.454861111109</v>
      </c>
    </row>
    <row r="460" spans="1:3" x14ac:dyDescent="0.25">
      <c r="A460">
        <v>2830</v>
      </c>
      <c r="B460">
        <v>100.59</v>
      </c>
      <c r="C460" s="2">
        <v>42883.384027777778</v>
      </c>
    </row>
    <row r="461" spans="1:3" x14ac:dyDescent="0.25">
      <c r="A461">
        <v>70</v>
      </c>
      <c r="B461">
        <v>83.27</v>
      </c>
      <c r="C461" s="2">
        <v>42882.40902777778</v>
      </c>
    </row>
    <row r="462" spans="1:3" x14ac:dyDescent="0.25">
      <c r="A462">
        <v>2816</v>
      </c>
      <c r="B462">
        <v>97.02</v>
      </c>
      <c r="C462" s="2">
        <v>42882.404861111114</v>
      </c>
    </row>
    <row r="463" spans="1:3" x14ac:dyDescent="0.25">
      <c r="A463">
        <v>2926</v>
      </c>
      <c r="B463">
        <v>11.9</v>
      </c>
      <c r="C463" s="2">
        <v>42882.40347222222</v>
      </c>
    </row>
    <row r="464" spans="1:3" x14ac:dyDescent="0.25">
      <c r="A464">
        <v>2672</v>
      </c>
      <c r="B464">
        <v>91.78</v>
      </c>
      <c r="C464" s="2">
        <v>42882.393750000003</v>
      </c>
    </row>
    <row r="465" spans="1:3" x14ac:dyDescent="0.25">
      <c r="A465">
        <v>2604</v>
      </c>
      <c r="B465">
        <v>55.5</v>
      </c>
      <c r="C465" s="2">
        <v>42882.393055555556</v>
      </c>
    </row>
    <row r="466" spans="1:3" x14ac:dyDescent="0.25">
      <c r="A466">
        <v>1546</v>
      </c>
      <c r="B466">
        <v>40.76</v>
      </c>
      <c r="C466" s="2">
        <v>42882.393055555556</v>
      </c>
    </row>
    <row r="467" spans="1:3" x14ac:dyDescent="0.25">
      <c r="A467">
        <v>2713</v>
      </c>
      <c r="B467">
        <v>24.8</v>
      </c>
      <c r="C467" s="2">
        <v>42882.390277777777</v>
      </c>
    </row>
    <row r="468" spans="1:3" x14ac:dyDescent="0.25">
      <c r="A468">
        <v>2312</v>
      </c>
      <c r="B468">
        <v>14.9</v>
      </c>
      <c r="C468" s="2">
        <v>42882.384722222225</v>
      </c>
    </row>
    <row r="469" spans="1:3" x14ac:dyDescent="0.25">
      <c r="A469">
        <v>1025</v>
      </c>
      <c r="B469">
        <v>56.5</v>
      </c>
      <c r="C469" s="2">
        <v>42882.381944444445</v>
      </c>
    </row>
    <row r="470" spans="1:3" x14ac:dyDescent="0.25">
      <c r="A470">
        <v>2429</v>
      </c>
      <c r="B470">
        <v>34.56</v>
      </c>
      <c r="C470" s="2">
        <v>42882.379166666666</v>
      </c>
    </row>
    <row r="471" spans="1:3" x14ac:dyDescent="0.25">
      <c r="A471">
        <v>1365</v>
      </c>
      <c r="B471">
        <v>118.3</v>
      </c>
      <c r="C471" s="2">
        <v>42882.372916666667</v>
      </c>
    </row>
    <row r="472" spans="1:3" x14ac:dyDescent="0.25">
      <c r="A472">
        <v>1598</v>
      </c>
      <c r="B472">
        <v>68.260000000000005</v>
      </c>
      <c r="C472" s="2">
        <v>42882.365972222222</v>
      </c>
    </row>
    <row r="473" spans="1:3" x14ac:dyDescent="0.25">
      <c r="A473">
        <v>168</v>
      </c>
      <c r="B473">
        <v>17.899999999999999</v>
      </c>
      <c r="C473" s="2">
        <v>42882.354166666664</v>
      </c>
    </row>
    <row r="474" spans="1:3" x14ac:dyDescent="0.25">
      <c r="A474">
        <v>285</v>
      </c>
      <c r="B474">
        <v>280</v>
      </c>
      <c r="C474" s="2">
        <v>42882.354166666664</v>
      </c>
    </row>
    <row r="475" spans="1:3" x14ac:dyDescent="0.25">
      <c r="A475">
        <v>1866</v>
      </c>
      <c r="B475">
        <v>38.85</v>
      </c>
      <c r="C475" s="2">
        <v>42882.337500000001</v>
      </c>
    </row>
    <row r="476" spans="1:3" x14ac:dyDescent="0.25">
      <c r="A476">
        <v>3012</v>
      </c>
      <c r="B476">
        <v>20.97</v>
      </c>
      <c r="C476" s="2">
        <v>42882.425694444442</v>
      </c>
    </row>
    <row r="477" spans="1:3" x14ac:dyDescent="0.25">
      <c r="A477">
        <v>2900</v>
      </c>
      <c r="B477">
        <v>29.4</v>
      </c>
      <c r="C477" s="2">
        <v>42882.055555555555</v>
      </c>
    </row>
    <row r="478" spans="1:3" x14ac:dyDescent="0.25">
      <c r="A478">
        <v>3041</v>
      </c>
      <c r="B478">
        <v>64.790000000000006</v>
      </c>
      <c r="C478" s="2">
        <v>42882.025000000001</v>
      </c>
    </row>
    <row r="479" spans="1:3" x14ac:dyDescent="0.25">
      <c r="A479">
        <v>858</v>
      </c>
      <c r="B479">
        <v>19.5</v>
      </c>
      <c r="C479" s="2">
        <v>42882.01666666667</v>
      </c>
    </row>
    <row r="480" spans="1:3" x14ac:dyDescent="0.25">
      <c r="A480">
        <v>2440</v>
      </c>
      <c r="B480">
        <v>12.06</v>
      </c>
      <c r="C480" s="2">
        <v>42882.00277777778</v>
      </c>
    </row>
    <row r="481" spans="1:3" x14ac:dyDescent="0.25">
      <c r="A481">
        <v>1224</v>
      </c>
      <c r="B481">
        <v>151.13999999999999</v>
      </c>
      <c r="C481" s="2">
        <v>42881.99722222222</v>
      </c>
    </row>
    <row r="482" spans="1:3" x14ac:dyDescent="0.25">
      <c r="A482">
        <v>1935</v>
      </c>
      <c r="B482">
        <v>40.799999999999997</v>
      </c>
      <c r="C482" s="2">
        <v>42881.995138888888</v>
      </c>
    </row>
    <row r="483" spans="1:3" x14ac:dyDescent="0.25">
      <c r="A483">
        <v>1874</v>
      </c>
      <c r="B483">
        <v>84.64</v>
      </c>
      <c r="C483" s="2">
        <v>42881.976388888892</v>
      </c>
    </row>
    <row r="484" spans="1:3" x14ac:dyDescent="0.25">
      <c r="A484">
        <v>1012</v>
      </c>
      <c r="B484">
        <v>29.12</v>
      </c>
      <c r="C484" s="2">
        <v>42881.976388888892</v>
      </c>
    </row>
    <row r="485" spans="1:3" x14ac:dyDescent="0.25">
      <c r="A485">
        <v>2749</v>
      </c>
      <c r="B485">
        <v>58</v>
      </c>
      <c r="C485" s="2">
        <v>42881.979166666664</v>
      </c>
    </row>
    <row r="486" spans="1:3" x14ac:dyDescent="0.25">
      <c r="A486">
        <v>1493</v>
      </c>
      <c r="B486">
        <v>42.95</v>
      </c>
      <c r="C486" s="2">
        <v>42881.97152777778</v>
      </c>
    </row>
    <row r="487" spans="1:3" x14ac:dyDescent="0.25">
      <c r="A487">
        <v>1803</v>
      </c>
      <c r="B487">
        <v>137.02000000000001</v>
      </c>
      <c r="C487" s="2">
        <v>42881.973611111112</v>
      </c>
    </row>
    <row r="488" spans="1:3" x14ac:dyDescent="0.25">
      <c r="A488">
        <v>3348</v>
      </c>
      <c r="B488">
        <v>59.93</v>
      </c>
      <c r="C488" s="2">
        <v>42881.963888888888</v>
      </c>
    </row>
    <row r="489" spans="1:3" x14ac:dyDescent="0.25">
      <c r="A489">
        <v>2119</v>
      </c>
      <c r="B489">
        <v>48.27</v>
      </c>
      <c r="C489" s="2">
        <v>42881.963194444441</v>
      </c>
    </row>
    <row r="490" spans="1:3" x14ac:dyDescent="0.25">
      <c r="A490">
        <v>2386</v>
      </c>
      <c r="B490">
        <v>12.9</v>
      </c>
      <c r="C490" s="2">
        <v>42881.963194444441</v>
      </c>
    </row>
    <row r="491" spans="1:3" x14ac:dyDescent="0.25">
      <c r="A491">
        <v>1836</v>
      </c>
      <c r="B491">
        <v>20.8</v>
      </c>
      <c r="C491" s="2">
        <v>42881.960416666669</v>
      </c>
    </row>
    <row r="492" spans="1:3" x14ac:dyDescent="0.25">
      <c r="A492">
        <v>2699</v>
      </c>
      <c r="B492">
        <v>97.16</v>
      </c>
      <c r="C492" s="2">
        <v>42881.959722222222</v>
      </c>
    </row>
    <row r="493" spans="1:3" x14ac:dyDescent="0.25">
      <c r="A493">
        <v>2403</v>
      </c>
      <c r="B493">
        <v>74.8</v>
      </c>
      <c r="C493" s="2">
        <v>42881.972222222219</v>
      </c>
    </row>
    <row r="494" spans="1:3" x14ac:dyDescent="0.25">
      <c r="A494">
        <v>2077</v>
      </c>
      <c r="B494">
        <v>58.92</v>
      </c>
      <c r="C494" s="2">
        <v>42881.954861111109</v>
      </c>
    </row>
    <row r="495" spans="1:3" x14ac:dyDescent="0.25">
      <c r="A495">
        <v>34</v>
      </c>
      <c r="B495">
        <v>38.630000000000003</v>
      </c>
      <c r="C495" s="2">
        <v>42881.954861111109</v>
      </c>
    </row>
    <row r="496" spans="1:3" x14ac:dyDescent="0.25">
      <c r="A496">
        <v>1358</v>
      </c>
      <c r="B496">
        <v>12.9</v>
      </c>
      <c r="C496" s="2">
        <v>42881.951388888891</v>
      </c>
    </row>
    <row r="497" spans="1:3" x14ac:dyDescent="0.25">
      <c r="A497">
        <v>3157</v>
      </c>
      <c r="B497">
        <v>58.33</v>
      </c>
      <c r="C497" s="2">
        <v>42881.951388888891</v>
      </c>
    </row>
    <row r="498" spans="1:3" x14ac:dyDescent="0.25">
      <c r="A498">
        <v>1539</v>
      </c>
      <c r="B498">
        <v>34.9</v>
      </c>
      <c r="C498" s="2">
        <v>42881.948611111111</v>
      </c>
    </row>
    <row r="499" spans="1:3" x14ac:dyDescent="0.25">
      <c r="A499">
        <v>2484</v>
      </c>
      <c r="B499">
        <v>30.48</v>
      </c>
      <c r="C499" s="2">
        <v>42881.947916666664</v>
      </c>
    </row>
    <row r="500" spans="1:3" x14ac:dyDescent="0.25">
      <c r="A500">
        <v>2749</v>
      </c>
      <c r="B500">
        <v>13.45</v>
      </c>
      <c r="C500" s="2">
        <v>42881.981249999997</v>
      </c>
    </row>
    <row r="501" spans="1:3" x14ac:dyDescent="0.25">
      <c r="A501">
        <v>1993</v>
      </c>
      <c r="B501">
        <v>28.04</v>
      </c>
      <c r="C501" s="2">
        <v>42881.944444444445</v>
      </c>
    </row>
    <row r="502" spans="1:3" x14ac:dyDescent="0.25">
      <c r="A502">
        <v>2493</v>
      </c>
      <c r="B502">
        <v>56.92</v>
      </c>
      <c r="C502" s="2">
        <v>42881.933333333334</v>
      </c>
    </row>
    <row r="503" spans="1:3" x14ac:dyDescent="0.25">
      <c r="A503">
        <v>33</v>
      </c>
      <c r="B503">
        <v>25.78</v>
      </c>
      <c r="C503" s="2">
        <v>42881.928472222222</v>
      </c>
    </row>
    <row r="504" spans="1:3" x14ac:dyDescent="0.25">
      <c r="A504">
        <v>3035</v>
      </c>
      <c r="B504">
        <v>105.74</v>
      </c>
      <c r="C504" s="2">
        <v>42881.925694444442</v>
      </c>
    </row>
    <row r="505" spans="1:3" x14ac:dyDescent="0.25">
      <c r="A505">
        <v>1504</v>
      </c>
      <c r="B505">
        <v>24.9</v>
      </c>
      <c r="C505" s="2">
        <v>42881.915277777778</v>
      </c>
    </row>
    <row r="506" spans="1:3" x14ac:dyDescent="0.25">
      <c r="A506">
        <v>2375</v>
      </c>
      <c r="B506">
        <v>24.5</v>
      </c>
      <c r="C506" s="2">
        <v>42881.913888888892</v>
      </c>
    </row>
    <row r="507" spans="1:3" x14ac:dyDescent="0.25">
      <c r="A507">
        <v>1664</v>
      </c>
      <c r="B507">
        <v>40.659999999999997</v>
      </c>
      <c r="C507" s="2">
        <v>42881.912499999999</v>
      </c>
    </row>
    <row r="508" spans="1:3" x14ac:dyDescent="0.25">
      <c r="A508">
        <v>283</v>
      </c>
      <c r="B508">
        <v>20.12</v>
      </c>
      <c r="C508" s="2">
        <v>42881.908333333333</v>
      </c>
    </row>
    <row r="509" spans="1:3" x14ac:dyDescent="0.25">
      <c r="A509">
        <v>1247</v>
      </c>
      <c r="B509">
        <v>28.25</v>
      </c>
      <c r="C509" s="2">
        <v>42881.901388888888</v>
      </c>
    </row>
    <row r="510" spans="1:3" x14ac:dyDescent="0.25">
      <c r="A510">
        <v>3241</v>
      </c>
      <c r="B510">
        <v>13.9</v>
      </c>
      <c r="C510" s="2">
        <v>42881.895138888889</v>
      </c>
    </row>
    <row r="511" spans="1:3" x14ac:dyDescent="0.25">
      <c r="A511">
        <v>3120</v>
      </c>
      <c r="B511">
        <v>134.09</v>
      </c>
      <c r="C511" s="2">
        <v>42881.897222222222</v>
      </c>
    </row>
    <row r="512" spans="1:3" x14ac:dyDescent="0.25">
      <c r="A512">
        <v>1303</v>
      </c>
      <c r="B512">
        <v>42.02</v>
      </c>
      <c r="C512" s="2">
        <v>42881.89166666667</v>
      </c>
    </row>
    <row r="513" spans="1:3" x14ac:dyDescent="0.25">
      <c r="A513">
        <v>2261</v>
      </c>
      <c r="B513">
        <v>181.4</v>
      </c>
      <c r="C513" s="2">
        <v>42881.897916666669</v>
      </c>
    </row>
    <row r="514" spans="1:3" x14ac:dyDescent="0.25">
      <c r="A514">
        <v>1486</v>
      </c>
      <c r="B514">
        <v>59.61</v>
      </c>
      <c r="C514" s="2">
        <v>42881.888888888891</v>
      </c>
    </row>
    <row r="515" spans="1:3" x14ac:dyDescent="0.25">
      <c r="A515">
        <v>2943</v>
      </c>
      <c r="B515">
        <v>58.87</v>
      </c>
      <c r="C515" s="2">
        <v>42881.884027777778</v>
      </c>
    </row>
    <row r="516" spans="1:3" x14ac:dyDescent="0.25">
      <c r="A516">
        <v>2364</v>
      </c>
      <c r="B516">
        <v>56.8</v>
      </c>
      <c r="C516" s="2">
        <v>42881.879861111112</v>
      </c>
    </row>
    <row r="517" spans="1:3" x14ac:dyDescent="0.25">
      <c r="A517">
        <v>2232</v>
      </c>
      <c r="B517">
        <v>102.15</v>
      </c>
      <c r="C517" s="2">
        <v>42881.881249999999</v>
      </c>
    </row>
    <row r="518" spans="1:3" x14ac:dyDescent="0.25">
      <c r="A518">
        <v>691</v>
      </c>
      <c r="B518">
        <v>24.36</v>
      </c>
      <c r="C518" s="2">
        <v>42881.876388888886</v>
      </c>
    </row>
    <row r="519" spans="1:3" x14ac:dyDescent="0.25">
      <c r="A519">
        <v>2337</v>
      </c>
      <c r="B519">
        <v>18.47</v>
      </c>
      <c r="C519" s="2">
        <v>42881.866666666669</v>
      </c>
    </row>
    <row r="520" spans="1:3" x14ac:dyDescent="0.25">
      <c r="A520">
        <v>1173</v>
      </c>
      <c r="B520">
        <v>56.7</v>
      </c>
      <c r="C520" s="2">
        <v>42881.859722222223</v>
      </c>
    </row>
    <row r="521" spans="1:3" x14ac:dyDescent="0.25">
      <c r="A521">
        <v>2397</v>
      </c>
      <c r="B521">
        <v>14.98</v>
      </c>
      <c r="C521" s="2">
        <v>42881.85</v>
      </c>
    </row>
    <row r="522" spans="1:3" x14ac:dyDescent="0.25">
      <c r="A522">
        <v>1218</v>
      </c>
      <c r="B522">
        <v>58.94</v>
      </c>
      <c r="C522" s="2">
        <v>42881.854861111111</v>
      </c>
    </row>
    <row r="523" spans="1:3" x14ac:dyDescent="0.25">
      <c r="A523">
        <v>2333</v>
      </c>
      <c r="B523">
        <v>43.34</v>
      </c>
      <c r="C523" s="2">
        <v>42881.844444444447</v>
      </c>
    </row>
    <row r="524" spans="1:3" x14ac:dyDescent="0.25">
      <c r="A524">
        <v>2614</v>
      </c>
      <c r="B524">
        <v>14.9</v>
      </c>
      <c r="C524" s="2">
        <v>42881.84097222222</v>
      </c>
    </row>
    <row r="525" spans="1:3" x14ac:dyDescent="0.25">
      <c r="A525">
        <v>841</v>
      </c>
      <c r="B525">
        <v>36.549999999999997</v>
      </c>
      <c r="C525" s="2">
        <v>42881.839583333334</v>
      </c>
    </row>
    <row r="526" spans="1:3" x14ac:dyDescent="0.25">
      <c r="A526">
        <v>2215</v>
      </c>
      <c r="B526">
        <v>58.54</v>
      </c>
      <c r="C526" s="2">
        <v>42881.833333333336</v>
      </c>
    </row>
    <row r="527" spans="1:3" x14ac:dyDescent="0.25">
      <c r="A527">
        <v>2476</v>
      </c>
      <c r="B527">
        <v>59.56</v>
      </c>
      <c r="C527" s="2">
        <v>42881.82916666667</v>
      </c>
    </row>
    <row r="528" spans="1:3" x14ac:dyDescent="0.25">
      <c r="A528">
        <v>1170</v>
      </c>
      <c r="B528">
        <v>60.56</v>
      </c>
      <c r="C528" s="2">
        <v>42881.822916666664</v>
      </c>
    </row>
    <row r="529" spans="1:3" x14ac:dyDescent="0.25">
      <c r="A529">
        <v>876</v>
      </c>
      <c r="B529">
        <v>54</v>
      </c>
      <c r="C529" s="2">
        <v>42881.817361111112</v>
      </c>
    </row>
    <row r="530" spans="1:3" x14ac:dyDescent="0.25">
      <c r="A530">
        <v>1391</v>
      </c>
      <c r="B530">
        <v>12.9</v>
      </c>
      <c r="C530" s="2">
        <v>42881.8125</v>
      </c>
    </row>
    <row r="531" spans="1:3" x14ac:dyDescent="0.25">
      <c r="A531">
        <v>672</v>
      </c>
      <c r="B531">
        <v>59.37</v>
      </c>
      <c r="C531" s="2">
        <v>42881.804166666669</v>
      </c>
    </row>
    <row r="532" spans="1:3" x14ac:dyDescent="0.25">
      <c r="A532">
        <v>1096</v>
      </c>
      <c r="B532">
        <v>66.400000000000006</v>
      </c>
      <c r="C532" s="2">
        <v>42881.790972222225</v>
      </c>
    </row>
    <row r="533" spans="1:3" x14ac:dyDescent="0.25">
      <c r="A533">
        <v>1346</v>
      </c>
      <c r="B533">
        <v>61.57</v>
      </c>
      <c r="C533" s="2">
        <v>42881.78402777778</v>
      </c>
    </row>
    <row r="534" spans="1:3" x14ac:dyDescent="0.25">
      <c r="A534">
        <v>1407</v>
      </c>
      <c r="B534">
        <v>96.47</v>
      </c>
      <c r="C534" s="2">
        <v>42881.77847222222</v>
      </c>
    </row>
    <row r="535" spans="1:3" x14ac:dyDescent="0.25">
      <c r="A535">
        <v>3163</v>
      </c>
      <c r="B535">
        <v>84.67</v>
      </c>
      <c r="C535" s="2">
        <v>42881.77847222222</v>
      </c>
    </row>
    <row r="536" spans="1:3" x14ac:dyDescent="0.25">
      <c r="A536">
        <v>1154</v>
      </c>
      <c r="B536">
        <v>20.39</v>
      </c>
      <c r="C536" s="2">
        <v>42881.765277777777</v>
      </c>
    </row>
    <row r="537" spans="1:3" x14ac:dyDescent="0.25">
      <c r="A537">
        <v>1228</v>
      </c>
      <c r="B537">
        <v>24.37</v>
      </c>
      <c r="C537" s="2">
        <v>42882.494444444441</v>
      </c>
    </row>
    <row r="538" spans="1:3" x14ac:dyDescent="0.25">
      <c r="A538">
        <v>1219</v>
      </c>
      <c r="B538">
        <v>25.28</v>
      </c>
      <c r="C538" s="2">
        <v>42881.75277777778</v>
      </c>
    </row>
    <row r="539" spans="1:3" x14ac:dyDescent="0.25">
      <c r="A539">
        <v>3247</v>
      </c>
      <c r="B539">
        <v>65.7</v>
      </c>
      <c r="C539" s="2">
        <v>42881.746527777781</v>
      </c>
    </row>
    <row r="540" spans="1:3" x14ac:dyDescent="0.25">
      <c r="A540">
        <v>1643</v>
      </c>
      <c r="B540">
        <v>98</v>
      </c>
      <c r="C540" s="2">
        <v>42881.743055555555</v>
      </c>
    </row>
    <row r="541" spans="1:3" x14ac:dyDescent="0.25">
      <c r="A541">
        <v>1518</v>
      </c>
      <c r="B541">
        <v>33.64</v>
      </c>
      <c r="C541" s="2">
        <v>42881.732638888891</v>
      </c>
    </row>
    <row r="542" spans="1:3" x14ac:dyDescent="0.25">
      <c r="A542">
        <v>3144</v>
      </c>
      <c r="B542">
        <v>96.94</v>
      </c>
      <c r="C542" s="2">
        <v>42881.726388888892</v>
      </c>
    </row>
    <row r="543" spans="1:3" x14ac:dyDescent="0.25">
      <c r="A543">
        <v>3236</v>
      </c>
      <c r="B543">
        <v>13.59</v>
      </c>
      <c r="C543" s="2">
        <v>42881.709722222222</v>
      </c>
    </row>
    <row r="544" spans="1:3" x14ac:dyDescent="0.25">
      <c r="A544">
        <v>2773</v>
      </c>
      <c r="B544">
        <v>104.29</v>
      </c>
      <c r="C544" s="2">
        <v>42881.709027777775</v>
      </c>
    </row>
    <row r="545" spans="1:3" x14ac:dyDescent="0.25">
      <c r="A545">
        <v>2055</v>
      </c>
      <c r="B545">
        <v>13.9</v>
      </c>
      <c r="C545" s="2">
        <v>42881.708333333336</v>
      </c>
    </row>
    <row r="546" spans="1:3" x14ac:dyDescent="0.25">
      <c r="A546">
        <v>944</v>
      </c>
      <c r="B546">
        <v>54.7</v>
      </c>
      <c r="C546" s="2">
        <v>42881.704861111109</v>
      </c>
    </row>
    <row r="547" spans="1:3" x14ac:dyDescent="0.25">
      <c r="A547">
        <v>80</v>
      </c>
      <c r="B547">
        <v>60.16</v>
      </c>
      <c r="C547" s="2">
        <v>42881.702777777777</v>
      </c>
    </row>
    <row r="548" spans="1:3" x14ac:dyDescent="0.25">
      <c r="A548">
        <v>1250</v>
      </c>
      <c r="B548">
        <v>90</v>
      </c>
      <c r="C548" s="2">
        <v>42881.706944444442</v>
      </c>
    </row>
    <row r="549" spans="1:3" x14ac:dyDescent="0.25">
      <c r="A549">
        <v>2455</v>
      </c>
      <c r="B549">
        <v>90</v>
      </c>
      <c r="C549" s="2">
        <v>42881.707638888889</v>
      </c>
    </row>
    <row r="550" spans="1:3" x14ac:dyDescent="0.25">
      <c r="A550">
        <v>2207</v>
      </c>
      <c r="B550">
        <v>70</v>
      </c>
      <c r="C550" s="2">
        <v>42881.686111111114</v>
      </c>
    </row>
    <row r="551" spans="1:3" x14ac:dyDescent="0.25">
      <c r="A551">
        <v>967</v>
      </c>
      <c r="B551">
        <v>13.9</v>
      </c>
      <c r="C551" s="2">
        <v>42881.668749999997</v>
      </c>
    </row>
    <row r="552" spans="1:3" x14ac:dyDescent="0.25">
      <c r="A552">
        <v>1791</v>
      </c>
      <c r="B552">
        <v>105.2</v>
      </c>
      <c r="C552" s="2">
        <v>42881.666666666664</v>
      </c>
    </row>
    <row r="553" spans="1:3" x14ac:dyDescent="0.25">
      <c r="A553">
        <v>2174</v>
      </c>
      <c r="B553">
        <v>720</v>
      </c>
      <c r="C553" s="2">
        <v>42881.672222222223</v>
      </c>
    </row>
    <row r="554" spans="1:3" x14ac:dyDescent="0.25">
      <c r="A554">
        <v>1943</v>
      </c>
      <c r="B554">
        <v>55.69</v>
      </c>
      <c r="C554" s="2">
        <v>42881.667361111111</v>
      </c>
    </row>
    <row r="555" spans="1:3" x14ac:dyDescent="0.25">
      <c r="A555">
        <v>14</v>
      </c>
      <c r="B555">
        <v>101</v>
      </c>
      <c r="C555" s="2">
        <v>42881.844444444447</v>
      </c>
    </row>
    <row r="556" spans="1:3" x14ac:dyDescent="0.25">
      <c r="A556">
        <v>1296</v>
      </c>
      <c r="B556">
        <v>205</v>
      </c>
      <c r="C556" s="2">
        <v>42881.664583333331</v>
      </c>
    </row>
    <row r="557" spans="1:3" x14ac:dyDescent="0.25">
      <c r="A557">
        <v>2319</v>
      </c>
      <c r="B557">
        <v>56.15</v>
      </c>
      <c r="C557" s="2">
        <v>42881.645833333336</v>
      </c>
    </row>
    <row r="558" spans="1:3" x14ac:dyDescent="0.25">
      <c r="A558">
        <v>3159</v>
      </c>
      <c r="B558">
        <v>118</v>
      </c>
      <c r="C558" s="2">
        <v>42881.645138888889</v>
      </c>
    </row>
    <row r="559" spans="1:3" x14ac:dyDescent="0.25">
      <c r="A559">
        <v>805</v>
      </c>
      <c r="B559">
        <v>40.46</v>
      </c>
      <c r="C559" s="2">
        <v>42881.646527777775</v>
      </c>
    </row>
    <row r="560" spans="1:3" x14ac:dyDescent="0.25">
      <c r="A560">
        <v>1234</v>
      </c>
      <c r="B560">
        <v>65.180000000000007</v>
      </c>
      <c r="C560" s="2">
        <v>42881.644444444442</v>
      </c>
    </row>
    <row r="561" spans="1:3" x14ac:dyDescent="0.25">
      <c r="A561">
        <v>1356</v>
      </c>
      <c r="B561">
        <v>74.05</v>
      </c>
      <c r="C561" s="2">
        <v>42881.635416666664</v>
      </c>
    </row>
    <row r="562" spans="1:3" x14ac:dyDescent="0.25">
      <c r="A562">
        <v>1735</v>
      </c>
      <c r="B562">
        <v>30.3</v>
      </c>
      <c r="C562" s="2">
        <v>42881.634722222225</v>
      </c>
    </row>
    <row r="563" spans="1:3" x14ac:dyDescent="0.25">
      <c r="A563">
        <v>3102</v>
      </c>
      <c r="B563">
        <v>27.69</v>
      </c>
      <c r="C563" s="2">
        <v>42881.63958333333</v>
      </c>
    </row>
    <row r="564" spans="1:3" x14ac:dyDescent="0.25">
      <c r="A564">
        <v>2096</v>
      </c>
      <c r="B564">
        <v>63.9</v>
      </c>
      <c r="C564" s="2">
        <v>42881.648611111108</v>
      </c>
    </row>
    <row r="565" spans="1:3" x14ac:dyDescent="0.25">
      <c r="A565">
        <v>2149</v>
      </c>
      <c r="B565">
        <v>22.56</v>
      </c>
      <c r="C565" s="2">
        <v>42881.624305555553</v>
      </c>
    </row>
    <row r="566" spans="1:3" x14ac:dyDescent="0.25">
      <c r="A566">
        <v>112</v>
      </c>
      <c r="B566">
        <v>68.5</v>
      </c>
      <c r="C566" s="2">
        <v>42881.615972222222</v>
      </c>
    </row>
    <row r="567" spans="1:3" x14ac:dyDescent="0.25">
      <c r="A567">
        <v>143</v>
      </c>
      <c r="B567">
        <v>58</v>
      </c>
      <c r="C567" s="2">
        <v>42881.60833333333</v>
      </c>
    </row>
    <row r="568" spans="1:3" x14ac:dyDescent="0.25">
      <c r="A568">
        <v>668</v>
      </c>
      <c r="B568">
        <v>49.25</v>
      </c>
      <c r="C568" s="2">
        <v>42881.60833333333</v>
      </c>
    </row>
    <row r="569" spans="1:3" x14ac:dyDescent="0.25">
      <c r="A569">
        <v>2149</v>
      </c>
      <c r="B569">
        <v>47.56</v>
      </c>
      <c r="C569" s="2">
        <v>42881.624305555553</v>
      </c>
    </row>
    <row r="570" spans="1:3" x14ac:dyDescent="0.25">
      <c r="A570">
        <v>12</v>
      </c>
      <c r="B570">
        <v>44.16</v>
      </c>
      <c r="C570" s="2">
        <v>42881.598611111112</v>
      </c>
    </row>
    <row r="571" spans="1:3" x14ac:dyDescent="0.25">
      <c r="A571">
        <v>3383</v>
      </c>
      <c r="B571">
        <v>86.35</v>
      </c>
      <c r="C571" s="2">
        <v>42881.595833333333</v>
      </c>
    </row>
    <row r="572" spans="1:3" x14ac:dyDescent="0.25">
      <c r="A572">
        <v>118</v>
      </c>
      <c r="B572">
        <v>371.97</v>
      </c>
      <c r="C572" s="2">
        <v>42881.594444444447</v>
      </c>
    </row>
    <row r="573" spans="1:3" x14ac:dyDescent="0.25">
      <c r="A573">
        <v>2473</v>
      </c>
      <c r="B573">
        <v>19.95</v>
      </c>
      <c r="C573" s="2">
        <v>42881.677777777775</v>
      </c>
    </row>
    <row r="574" spans="1:3" x14ac:dyDescent="0.25">
      <c r="A574">
        <v>2060</v>
      </c>
      <c r="B574">
        <v>12.9</v>
      </c>
      <c r="C574" s="2">
        <v>42881.587500000001</v>
      </c>
    </row>
    <row r="575" spans="1:3" x14ac:dyDescent="0.25">
      <c r="A575">
        <v>2788</v>
      </c>
      <c r="B575">
        <v>152.81</v>
      </c>
      <c r="C575" s="2">
        <v>42881.586805555555</v>
      </c>
    </row>
    <row r="576" spans="1:3" x14ac:dyDescent="0.25">
      <c r="A576">
        <v>126</v>
      </c>
      <c r="B576">
        <v>54.82</v>
      </c>
      <c r="C576" s="2">
        <v>42881.583333333336</v>
      </c>
    </row>
    <row r="577" spans="1:3" x14ac:dyDescent="0.25">
      <c r="A577">
        <v>2788</v>
      </c>
      <c r="B577">
        <v>95.85</v>
      </c>
      <c r="C577" s="2">
        <v>42881.581250000003</v>
      </c>
    </row>
    <row r="578" spans="1:3" x14ac:dyDescent="0.25">
      <c r="A578">
        <v>1453</v>
      </c>
      <c r="B578">
        <v>23.4</v>
      </c>
      <c r="C578" s="2">
        <v>42881.581250000003</v>
      </c>
    </row>
    <row r="579" spans="1:3" x14ac:dyDescent="0.25">
      <c r="A579">
        <v>902</v>
      </c>
      <c r="B579">
        <v>102.55</v>
      </c>
      <c r="C579" s="2">
        <v>42881.571527777778</v>
      </c>
    </row>
    <row r="580" spans="1:3" x14ac:dyDescent="0.25">
      <c r="A580">
        <v>1754</v>
      </c>
      <c r="B580">
        <v>15.47</v>
      </c>
      <c r="C580" s="2">
        <v>42881.567361111112</v>
      </c>
    </row>
    <row r="581" spans="1:3" x14ac:dyDescent="0.25">
      <c r="A581">
        <v>2676</v>
      </c>
      <c r="B581">
        <v>12.9</v>
      </c>
      <c r="C581" s="2">
        <v>42883.427777777775</v>
      </c>
    </row>
    <row r="582" spans="1:3" x14ac:dyDescent="0.25">
      <c r="A582">
        <v>231</v>
      </c>
      <c r="B582">
        <v>94.66</v>
      </c>
      <c r="C582" s="2">
        <v>42881.564583333333</v>
      </c>
    </row>
    <row r="583" spans="1:3" x14ac:dyDescent="0.25">
      <c r="A583">
        <v>1952</v>
      </c>
      <c r="B583">
        <v>59.4</v>
      </c>
      <c r="C583" s="2">
        <v>42881.563194444447</v>
      </c>
    </row>
    <row r="584" spans="1:3" x14ac:dyDescent="0.25">
      <c r="A584">
        <v>2786</v>
      </c>
      <c r="B584">
        <v>100</v>
      </c>
      <c r="C584" s="2">
        <v>42881.550694444442</v>
      </c>
    </row>
    <row r="585" spans="1:3" x14ac:dyDescent="0.25">
      <c r="A585">
        <v>2831</v>
      </c>
      <c r="B585">
        <v>57.16</v>
      </c>
      <c r="C585" s="2">
        <v>42881.548611111109</v>
      </c>
    </row>
    <row r="586" spans="1:3" x14ac:dyDescent="0.25">
      <c r="A586">
        <v>2001</v>
      </c>
      <c r="B586">
        <v>58.34</v>
      </c>
      <c r="C586" s="2">
        <v>42881.544444444444</v>
      </c>
    </row>
    <row r="587" spans="1:3" x14ac:dyDescent="0.25">
      <c r="A587">
        <v>1453</v>
      </c>
      <c r="B587">
        <v>65</v>
      </c>
      <c r="C587" s="2">
        <v>42881.54583333333</v>
      </c>
    </row>
    <row r="588" spans="1:3" x14ac:dyDescent="0.25">
      <c r="A588">
        <v>1277</v>
      </c>
      <c r="B588">
        <v>32.86</v>
      </c>
      <c r="C588" s="2">
        <v>42881.536805555559</v>
      </c>
    </row>
    <row r="589" spans="1:3" x14ac:dyDescent="0.25">
      <c r="A589">
        <v>1811</v>
      </c>
      <c r="B589">
        <v>195</v>
      </c>
      <c r="C589" s="2">
        <v>42881.53402777778</v>
      </c>
    </row>
    <row r="590" spans="1:3" x14ac:dyDescent="0.25">
      <c r="A590">
        <v>2714</v>
      </c>
      <c r="B590">
        <v>74.12</v>
      </c>
      <c r="C590" s="2">
        <v>42881.525694444441</v>
      </c>
    </row>
    <row r="591" spans="1:3" x14ac:dyDescent="0.25">
      <c r="A591">
        <v>310</v>
      </c>
      <c r="B591">
        <v>163.44999999999999</v>
      </c>
      <c r="C591" s="2">
        <v>42881.521527777775</v>
      </c>
    </row>
    <row r="592" spans="1:3" x14ac:dyDescent="0.25">
      <c r="A592">
        <v>2517</v>
      </c>
      <c r="B592">
        <v>125.3</v>
      </c>
      <c r="C592" s="2">
        <v>42881.520138888889</v>
      </c>
    </row>
    <row r="593" spans="1:3" x14ac:dyDescent="0.25">
      <c r="A593">
        <v>1145</v>
      </c>
      <c r="B593">
        <v>13.9</v>
      </c>
      <c r="C593" s="2">
        <v>42881.522916666669</v>
      </c>
    </row>
    <row r="594" spans="1:3" x14ac:dyDescent="0.25">
      <c r="A594">
        <v>310</v>
      </c>
      <c r="B594">
        <v>165.95</v>
      </c>
      <c r="C594" s="2">
        <v>42881.508333333331</v>
      </c>
    </row>
    <row r="595" spans="1:3" x14ac:dyDescent="0.25">
      <c r="A595">
        <v>1385</v>
      </c>
      <c r="B595">
        <v>38.81</v>
      </c>
      <c r="C595" s="2">
        <v>42881.519444444442</v>
      </c>
    </row>
    <row r="596" spans="1:3" x14ac:dyDescent="0.25">
      <c r="A596">
        <v>2123</v>
      </c>
      <c r="B596">
        <v>15.94</v>
      </c>
      <c r="C596" s="2">
        <v>42881.578472222223</v>
      </c>
    </row>
    <row r="597" spans="1:3" x14ac:dyDescent="0.25">
      <c r="A597">
        <v>3195</v>
      </c>
      <c r="B597">
        <v>13.9</v>
      </c>
      <c r="C597" s="2">
        <v>42881.503472222219</v>
      </c>
    </row>
    <row r="598" spans="1:3" x14ac:dyDescent="0.25">
      <c r="A598">
        <v>2453</v>
      </c>
      <c r="B598">
        <v>7.9</v>
      </c>
      <c r="C598" s="2">
        <v>42881.493055555555</v>
      </c>
    </row>
    <row r="599" spans="1:3" x14ac:dyDescent="0.25">
      <c r="A599">
        <v>3103</v>
      </c>
      <c r="B599">
        <v>31.46</v>
      </c>
      <c r="C599" s="2">
        <v>42881.486111111109</v>
      </c>
    </row>
    <row r="600" spans="1:3" x14ac:dyDescent="0.25">
      <c r="A600">
        <v>2453</v>
      </c>
      <c r="B600">
        <v>12.9</v>
      </c>
      <c r="C600" s="2">
        <v>42881.479861111111</v>
      </c>
    </row>
    <row r="601" spans="1:3" x14ac:dyDescent="0.25">
      <c r="A601">
        <v>1687</v>
      </c>
      <c r="B601">
        <v>63.35</v>
      </c>
      <c r="C601" s="2">
        <v>42881.477777777778</v>
      </c>
    </row>
    <row r="602" spans="1:3" x14ac:dyDescent="0.25">
      <c r="A602">
        <v>2725</v>
      </c>
      <c r="B602">
        <v>46.18</v>
      </c>
      <c r="C602" s="2">
        <v>42881.465277777781</v>
      </c>
    </row>
    <row r="603" spans="1:3" x14ac:dyDescent="0.25">
      <c r="A603">
        <v>2486</v>
      </c>
      <c r="B603">
        <v>17.079999999999998</v>
      </c>
      <c r="C603" s="2">
        <v>42881.453472222223</v>
      </c>
    </row>
    <row r="604" spans="1:3" x14ac:dyDescent="0.25">
      <c r="A604">
        <v>280</v>
      </c>
      <c r="B604">
        <v>70.34</v>
      </c>
      <c r="C604" s="2">
        <v>42881.45</v>
      </c>
    </row>
    <row r="605" spans="1:3" x14ac:dyDescent="0.25">
      <c r="A605">
        <v>2994</v>
      </c>
      <c r="B605">
        <v>225</v>
      </c>
      <c r="C605" s="2">
        <v>42881.439583333333</v>
      </c>
    </row>
    <row r="606" spans="1:3" x14ac:dyDescent="0.25">
      <c r="A606">
        <v>2467</v>
      </c>
      <c r="B606">
        <v>37.6</v>
      </c>
      <c r="C606" s="2">
        <v>42881.426388888889</v>
      </c>
    </row>
    <row r="607" spans="1:3" x14ac:dyDescent="0.25">
      <c r="A607">
        <v>843</v>
      </c>
      <c r="B607">
        <v>23.9</v>
      </c>
      <c r="C607" s="2">
        <v>42881.411111111112</v>
      </c>
    </row>
    <row r="608" spans="1:3" x14ac:dyDescent="0.25">
      <c r="A608">
        <v>3141</v>
      </c>
      <c r="B608">
        <v>58.34</v>
      </c>
      <c r="C608" s="2">
        <v>42881.404166666667</v>
      </c>
    </row>
    <row r="609" spans="1:3" x14ac:dyDescent="0.25">
      <c r="A609">
        <v>1273</v>
      </c>
      <c r="B609">
        <v>20.59</v>
      </c>
      <c r="C609" s="2">
        <v>42881.393055555556</v>
      </c>
    </row>
    <row r="610" spans="1:3" x14ac:dyDescent="0.25">
      <c r="A610">
        <v>2286</v>
      </c>
      <c r="B610">
        <v>97.9</v>
      </c>
      <c r="C610" s="2">
        <v>42881.384027777778</v>
      </c>
    </row>
    <row r="611" spans="1:3" x14ac:dyDescent="0.25">
      <c r="A611">
        <v>2870</v>
      </c>
      <c r="B611">
        <v>94.95</v>
      </c>
      <c r="C611" s="2">
        <v>42881.381249999999</v>
      </c>
    </row>
    <row r="612" spans="1:3" x14ac:dyDescent="0.25">
      <c r="A612">
        <v>2559</v>
      </c>
      <c r="B612">
        <v>12.9</v>
      </c>
      <c r="C612" s="2">
        <v>42881.37777777778</v>
      </c>
    </row>
    <row r="613" spans="1:3" x14ac:dyDescent="0.25">
      <c r="A613">
        <v>1432</v>
      </c>
      <c r="B613">
        <v>20.9</v>
      </c>
      <c r="C613" s="2">
        <v>42881.378472222219</v>
      </c>
    </row>
    <row r="614" spans="1:3" x14ac:dyDescent="0.25">
      <c r="A614">
        <v>1823</v>
      </c>
      <c r="B614">
        <v>44.67</v>
      </c>
      <c r="C614" s="2">
        <v>42882.563888888886</v>
      </c>
    </row>
    <row r="615" spans="1:3" x14ac:dyDescent="0.25">
      <c r="A615">
        <v>530</v>
      </c>
      <c r="B615">
        <v>18.27</v>
      </c>
      <c r="C615" s="2">
        <v>42881.35833333333</v>
      </c>
    </row>
    <row r="616" spans="1:3" x14ac:dyDescent="0.25">
      <c r="A616">
        <v>1756</v>
      </c>
      <c r="B616">
        <v>12.9</v>
      </c>
      <c r="C616" s="2">
        <v>42881.345138888886</v>
      </c>
    </row>
    <row r="617" spans="1:3" x14ac:dyDescent="0.25">
      <c r="A617">
        <v>2766</v>
      </c>
      <c r="B617">
        <v>28.6</v>
      </c>
      <c r="C617" s="2">
        <v>42881.330555555556</v>
      </c>
    </row>
    <row r="618" spans="1:3" x14ac:dyDescent="0.25">
      <c r="A618">
        <v>2723</v>
      </c>
      <c r="B618">
        <v>12.9</v>
      </c>
      <c r="C618" s="2">
        <v>42881.320833333331</v>
      </c>
    </row>
    <row r="619" spans="1:3" x14ac:dyDescent="0.25">
      <c r="A619">
        <v>2355</v>
      </c>
      <c r="B619">
        <v>98</v>
      </c>
      <c r="C619" s="2">
        <v>42881.319444444445</v>
      </c>
    </row>
    <row r="620" spans="1:3" x14ac:dyDescent="0.25">
      <c r="A620">
        <v>3373</v>
      </c>
      <c r="B620">
        <v>87.8</v>
      </c>
      <c r="C620" s="2">
        <v>42881.742361111108</v>
      </c>
    </row>
    <row r="621" spans="1:3" x14ac:dyDescent="0.25">
      <c r="A621">
        <v>1394</v>
      </c>
      <c r="B621">
        <v>64.400000000000006</v>
      </c>
      <c r="C621" s="2">
        <v>42881.306944444441</v>
      </c>
    </row>
    <row r="622" spans="1:3" x14ac:dyDescent="0.25">
      <c r="A622">
        <v>3282</v>
      </c>
      <c r="B622">
        <v>28.7</v>
      </c>
      <c r="C622" s="2">
        <v>42881.304166666669</v>
      </c>
    </row>
    <row r="623" spans="1:3" x14ac:dyDescent="0.25">
      <c r="A623">
        <v>3100</v>
      </c>
      <c r="B623">
        <v>36.17</v>
      </c>
      <c r="C623" s="2">
        <v>42881.295138888891</v>
      </c>
    </row>
    <row r="624" spans="1:3" x14ac:dyDescent="0.25">
      <c r="A624">
        <v>1259</v>
      </c>
      <c r="B624">
        <v>78.739999999999995</v>
      </c>
      <c r="C624" s="2">
        <v>42881.290972222225</v>
      </c>
    </row>
    <row r="625" spans="1:3" x14ac:dyDescent="0.25">
      <c r="A625">
        <v>3100</v>
      </c>
      <c r="B625">
        <v>76.44</v>
      </c>
      <c r="C625" s="2">
        <v>42881.286111111112</v>
      </c>
    </row>
    <row r="626" spans="1:3" x14ac:dyDescent="0.25">
      <c r="A626">
        <v>3328</v>
      </c>
      <c r="B626">
        <v>94.86</v>
      </c>
      <c r="C626" s="2">
        <v>42881.242361111108</v>
      </c>
    </row>
    <row r="627" spans="1:3" x14ac:dyDescent="0.25">
      <c r="A627">
        <v>743</v>
      </c>
      <c r="B627">
        <v>38.799999999999997</v>
      </c>
      <c r="C627" s="2">
        <v>42881.663888888892</v>
      </c>
    </row>
    <row r="628" spans="1:3" x14ac:dyDescent="0.25">
      <c r="A628">
        <v>1736</v>
      </c>
      <c r="B628">
        <v>62.35</v>
      </c>
      <c r="C628" s="2">
        <v>42881.054861111108</v>
      </c>
    </row>
    <row r="629" spans="1:3" x14ac:dyDescent="0.25">
      <c r="A629">
        <v>1965</v>
      </c>
      <c r="B629">
        <v>15.6</v>
      </c>
      <c r="C629" s="2">
        <v>42881.052083333336</v>
      </c>
    </row>
    <row r="630" spans="1:3" x14ac:dyDescent="0.25">
      <c r="A630">
        <v>686</v>
      </c>
      <c r="B630">
        <v>32.68</v>
      </c>
      <c r="C630" s="2">
        <v>42881.036805555559</v>
      </c>
    </row>
    <row r="631" spans="1:3" x14ac:dyDescent="0.25">
      <c r="A631">
        <v>876</v>
      </c>
      <c r="B631">
        <v>44</v>
      </c>
      <c r="C631" s="2">
        <v>42881.021527777775</v>
      </c>
    </row>
    <row r="632" spans="1:3" x14ac:dyDescent="0.25">
      <c r="A632">
        <v>3168</v>
      </c>
      <c r="B632">
        <v>83.4</v>
      </c>
      <c r="C632" s="2">
        <v>42881.020833333336</v>
      </c>
    </row>
    <row r="633" spans="1:3" x14ac:dyDescent="0.25">
      <c r="A633">
        <v>252</v>
      </c>
      <c r="B633">
        <v>35.89</v>
      </c>
      <c r="C633" s="2">
        <v>42881.545138888891</v>
      </c>
    </row>
    <row r="634" spans="1:3" x14ac:dyDescent="0.25">
      <c r="A634">
        <v>2284</v>
      </c>
      <c r="B634">
        <v>16.8</v>
      </c>
      <c r="C634" s="2">
        <v>42881.274305555555</v>
      </c>
    </row>
    <row r="635" spans="1:3" x14ac:dyDescent="0.25">
      <c r="A635">
        <v>66</v>
      </c>
      <c r="B635">
        <v>22.39</v>
      </c>
      <c r="C635" s="2">
        <v>42881.004166666666</v>
      </c>
    </row>
    <row r="636" spans="1:3" x14ac:dyDescent="0.25">
      <c r="A636">
        <v>152</v>
      </c>
      <c r="B636">
        <v>18.739999999999998</v>
      </c>
      <c r="C636" s="2">
        <v>42881.001388888886</v>
      </c>
    </row>
    <row r="637" spans="1:3" x14ac:dyDescent="0.25">
      <c r="A637">
        <v>1700</v>
      </c>
      <c r="B637">
        <v>20.8</v>
      </c>
      <c r="C637" s="2">
        <v>42881.489583333336</v>
      </c>
    </row>
    <row r="638" spans="1:3" x14ac:dyDescent="0.25">
      <c r="A638">
        <v>657</v>
      </c>
      <c r="B638">
        <v>43.05</v>
      </c>
      <c r="C638" s="2">
        <v>42880.995833333334</v>
      </c>
    </row>
    <row r="639" spans="1:3" x14ac:dyDescent="0.25">
      <c r="A639">
        <v>236</v>
      </c>
      <c r="B639">
        <v>23</v>
      </c>
      <c r="C639" s="2">
        <v>42880.995833333334</v>
      </c>
    </row>
    <row r="640" spans="1:3" x14ac:dyDescent="0.25">
      <c r="A640">
        <v>1131</v>
      </c>
      <c r="B640">
        <v>43.93</v>
      </c>
      <c r="C640" s="2">
        <v>42880.979861111111</v>
      </c>
    </row>
    <row r="641" spans="1:3" x14ac:dyDescent="0.25">
      <c r="A641">
        <v>3064</v>
      </c>
      <c r="B641">
        <v>74.900000000000006</v>
      </c>
      <c r="C641" s="2">
        <v>42881.458333333336</v>
      </c>
    </row>
    <row r="642" spans="1:3" x14ac:dyDescent="0.25">
      <c r="A642">
        <v>2965</v>
      </c>
      <c r="B642">
        <v>20.9</v>
      </c>
      <c r="C642" s="2">
        <v>42880.979166666664</v>
      </c>
    </row>
    <row r="643" spans="1:3" x14ac:dyDescent="0.25">
      <c r="A643">
        <v>3110</v>
      </c>
      <c r="B643">
        <v>43.43</v>
      </c>
      <c r="C643" s="2">
        <v>42880.95208333333</v>
      </c>
    </row>
    <row r="644" spans="1:3" x14ac:dyDescent="0.25">
      <c r="A644">
        <v>3294</v>
      </c>
      <c r="B644">
        <v>55.55</v>
      </c>
      <c r="C644" s="2">
        <v>42880.951388888891</v>
      </c>
    </row>
    <row r="645" spans="1:3" x14ac:dyDescent="0.25">
      <c r="A645">
        <v>1543</v>
      </c>
      <c r="B645">
        <v>21.9</v>
      </c>
      <c r="C645" s="2">
        <v>42880.951388888891</v>
      </c>
    </row>
    <row r="646" spans="1:3" x14ac:dyDescent="0.25">
      <c r="A646">
        <v>28</v>
      </c>
      <c r="B646">
        <v>35.630000000000003</v>
      </c>
      <c r="C646" s="2">
        <v>42880.948611111111</v>
      </c>
    </row>
    <row r="647" spans="1:3" x14ac:dyDescent="0.25">
      <c r="A647">
        <v>1029</v>
      </c>
      <c r="B647">
        <v>19.66</v>
      </c>
      <c r="C647" s="2">
        <v>42880.934027777781</v>
      </c>
    </row>
    <row r="648" spans="1:3" x14ac:dyDescent="0.25">
      <c r="A648">
        <v>1431</v>
      </c>
      <c r="B648">
        <v>40.799999999999997</v>
      </c>
      <c r="C648" s="2">
        <v>42880.932638888888</v>
      </c>
    </row>
    <row r="649" spans="1:3" x14ac:dyDescent="0.25">
      <c r="A649">
        <v>2541</v>
      </c>
      <c r="B649">
        <v>55.29</v>
      </c>
      <c r="C649" s="2">
        <v>42880.931944444441</v>
      </c>
    </row>
    <row r="650" spans="1:3" x14ac:dyDescent="0.25">
      <c r="A650">
        <v>2419</v>
      </c>
      <c r="B650">
        <v>20.8</v>
      </c>
      <c r="C650" s="2">
        <v>42880.929861111108</v>
      </c>
    </row>
    <row r="651" spans="1:3" x14ac:dyDescent="0.25">
      <c r="A651">
        <v>3017</v>
      </c>
      <c r="B651">
        <v>239.12</v>
      </c>
      <c r="C651" s="2">
        <v>42880.94027777778</v>
      </c>
    </row>
    <row r="652" spans="1:3" x14ac:dyDescent="0.25">
      <c r="A652">
        <v>2427</v>
      </c>
      <c r="B652">
        <v>83.79</v>
      </c>
      <c r="C652" s="2">
        <v>42880.913888888892</v>
      </c>
    </row>
    <row r="653" spans="1:3" x14ac:dyDescent="0.25">
      <c r="A653">
        <v>2011</v>
      </c>
      <c r="B653">
        <v>34.880000000000003</v>
      </c>
      <c r="C653" s="2">
        <v>42880.913888888892</v>
      </c>
    </row>
    <row r="654" spans="1:3" x14ac:dyDescent="0.25">
      <c r="A654">
        <v>559</v>
      </c>
      <c r="B654">
        <v>62.25</v>
      </c>
      <c r="C654" s="2">
        <v>42880.906944444447</v>
      </c>
    </row>
    <row r="655" spans="1:3" x14ac:dyDescent="0.25">
      <c r="A655">
        <v>268</v>
      </c>
      <c r="B655">
        <v>36.799999999999997</v>
      </c>
      <c r="C655" s="2">
        <v>42880.904861111114</v>
      </c>
    </row>
    <row r="656" spans="1:3" x14ac:dyDescent="0.25">
      <c r="A656">
        <v>53</v>
      </c>
      <c r="B656">
        <v>12.9</v>
      </c>
      <c r="C656" s="2">
        <v>42880.9</v>
      </c>
    </row>
    <row r="657" spans="1:3" x14ac:dyDescent="0.25">
      <c r="A657">
        <v>53</v>
      </c>
      <c r="B657">
        <v>12.9</v>
      </c>
      <c r="C657" s="2">
        <v>42880.9</v>
      </c>
    </row>
    <row r="658" spans="1:3" x14ac:dyDescent="0.25">
      <c r="A658">
        <v>18</v>
      </c>
      <c r="B658">
        <v>20.7</v>
      </c>
      <c r="C658" s="2">
        <v>42881.03402777778</v>
      </c>
    </row>
    <row r="659" spans="1:3" x14ac:dyDescent="0.25">
      <c r="A659">
        <v>1092</v>
      </c>
      <c r="B659">
        <v>57.42</v>
      </c>
      <c r="C659" s="2">
        <v>42880.897222222222</v>
      </c>
    </row>
    <row r="660" spans="1:3" x14ac:dyDescent="0.25">
      <c r="A660">
        <v>2828</v>
      </c>
      <c r="B660">
        <v>114.51</v>
      </c>
      <c r="C660" s="2">
        <v>42880.895138888889</v>
      </c>
    </row>
    <row r="661" spans="1:3" x14ac:dyDescent="0.25">
      <c r="A661">
        <v>1310</v>
      </c>
      <c r="B661">
        <v>59.01</v>
      </c>
      <c r="C661" s="2">
        <v>42880.89166666667</v>
      </c>
    </row>
    <row r="662" spans="1:3" x14ac:dyDescent="0.25">
      <c r="A662">
        <v>1702</v>
      </c>
      <c r="B662">
        <v>84.7</v>
      </c>
      <c r="C662" s="2">
        <v>42880.884722222225</v>
      </c>
    </row>
    <row r="663" spans="1:3" x14ac:dyDescent="0.25">
      <c r="A663">
        <v>2549</v>
      </c>
      <c r="B663">
        <v>12.75</v>
      </c>
      <c r="C663" s="2">
        <v>42880.879861111112</v>
      </c>
    </row>
    <row r="664" spans="1:3" x14ac:dyDescent="0.25">
      <c r="A664">
        <v>623</v>
      </c>
      <c r="B664">
        <v>60.27</v>
      </c>
      <c r="C664" s="2">
        <v>42880.879861111112</v>
      </c>
    </row>
    <row r="665" spans="1:3" x14ac:dyDescent="0.25">
      <c r="A665">
        <v>2081</v>
      </c>
      <c r="B665">
        <v>28.8</v>
      </c>
      <c r="C665" s="2">
        <v>42880.875</v>
      </c>
    </row>
    <row r="666" spans="1:3" x14ac:dyDescent="0.25">
      <c r="A666">
        <v>1516</v>
      </c>
      <c r="B666">
        <v>66.599999999999994</v>
      </c>
      <c r="C666" s="2">
        <v>42880.87222222222</v>
      </c>
    </row>
    <row r="667" spans="1:3" x14ac:dyDescent="0.25">
      <c r="A667">
        <v>3233</v>
      </c>
      <c r="B667">
        <v>19.95</v>
      </c>
      <c r="C667" s="2">
        <v>42880.866666666669</v>
      </c>
    </row>
    <row r="668" spans="1:3" x14ac:dyDescent="0.25">
      <c r="A668">
        <v>985</v>
      </c>
      <c r="B668">
        <v>267.16000000000003</v>
      </c>
      <c r="C668" s="2">
        <v>42880.866666666669</v>
      </c>
    </row>
    <row r="669" spans="1:3" x14ac:dyDescent="0.25">
      <c r="A669">
        <v>716</v>
      </c>
      <c r="B669">
        <v>86.1</v>
      </c>
      <c r="C669" s="2">
        <v>42880.861111111109</v>
      </c>
    </row>
    <row r="670" spans="1:3" x14ac:dyDescent="0.25">
      <c r="A670">
        <v>1180</v>
      </c>
      <c r="B670">
        <v>76</v>
      </c>
      <c r="C670" s="2">
        <v>42880.85</v>
      </c>
    </row>
    <row r="671" spans="1:3" x14ac:dyDescent="0.25">
      <c r="A671">
        <v>0</v>
      </c>
      <c r="B671">
        <v>14.9</v>
      </c>
      <c r="C671" s="2">
        <v>42880.854861111111</v>
      </c>
    </row>
    <row r="672" spans="1:3" x14ac:dyDescent="0.25">
      <c r="A672">
        <v>467</v>
      </c>
      <c r="B672">
        <v>34.9</v>
      </c>
      <c r="C672" s="2">
        <v>42880.84375</v>
      </c>
    </row>
    <row r="673" spans="1:3" x14ac:dyDescent="0.25">
      <c r="A673">
        <v>240</v>
      </c>
      <c r="B673">
        <v>22.11</v>
      </c>
      <c r="C673" s="2">
        <v>42880.834027777775</v>
      </c>
    </row>
    <row r="674" spans="1:3" x14ac:dyDescent="0.25">
      <c r="A674">
        <v>1018</v>
      </c>
      <c r="B674">
        <v>113.05</v>
      </c>
      <c r="C674" s="2">
        <v>42881.363888888889</v>
      </c>
    </row>
    <row r="675" spans="1:3" x14ac:dyDescent="0.25">
      <c r="A675">
        <v>1048</v>
      </c>
      <c r="B675">
        <v>17.559999999999999</v>
      </c>
      <c r="C675" s="2">
        <v>42880.831250000003</v>
      </c>
    </row>
    <row r="676" spans="1:3" x14ac:dyDescent="0.25">
      <c r="A676">
        <v>2047</v>
      </c>
      <c r="B676">
        <v>7.9</v>
      </c>
      <c r="C676" s="2">
        <v>42880.830555555556</v>
      </c>
    </row>
    <row r="677" spans="1:3" x14ac:dyDescent="0.25">
      <c r="A677">
        <v>1952</v>
      </c>
      <c r="B677">
        <v>40.119999999999997</v>
      </c>
      <c r="C677" s="2">
        <v>42880.825694444444</v>
      </c>
    </row>
    <row r="678" spans="1:3" x14ac:dyDescent="0.25">
      <c r="A678">
        <v>1090</v>
      </c>
      <c r="B678">
        <v>28.23</v>
      </c>
      <c r="C678" s="2">
        <v>42880.821527777778</v>
      </c>
    </row>
    <row r="679" spans="1:3" x14ac:dyDescent="0.25">
      <c r="A679">
        <v>654</v>
      </c>
      <c r="B679">
        <v>890</v>
      </c>
      <c r="C679" s="2">
        <v>42880.868055555555</v>
      </c>
    </row>
    <row r="680" spans="1:3" x14ac:dyDescent="0.25">
      <c r="A680">
        <v>1463</v>
      </c>
      <c r="B680">
        <v>33.630000000000003</v>
      </c>
      <c r="C680" s="2">
        <v>42880.806250000001</v>
      </c>
    </row>
    <row r="681" spans="1:3" x14ac:dyDescent="0.25">
      <c r="A681">
        <v>1933</v>
      </c>
      <c r="B681">
        <v>40.799999999999997</v>
      </c>
      <c r="C681" s="2">
        <v>42880.795138888891</v>
      </c>
    </row>
    <row r="682" spans="1:3" x14ac:dyDescent="0.25">
      <c r="A682">
        <v>2392</v>
      </c>
      <c r="B682">
        <v>13.38</v>
      </c>
      <c r="C682" s="2">
        <v>42880.865277777775</v>
      </c>
    </row>
    <row r="683" spans="1:3" x14ac:dyDescent="0.25">
      <c r="A683">
        <v>969</v>
      </c>
      <c r="B683">
        <v>59.4</v>
      </c>
      <c r="C683" s="2">
        <v>42880.784722222219</v>
      </c>
    </row>
    <row r="684" spans="1:3" x14ac:dyDescent="0.25">
      <c r="A684">
        <v>105</v>
      </c>
      <c r="B684">
        <v>12.9</v>
      </c>
      <c r="C684" s="2">
        <v>42880.777777777781</v>
      </c>
    </row>
    <row r="685" spans="1:3" x14ac:dyDescent="0.25">
      <c r="A685">
        <v>485</v>
      </c>
      <c r="B685">
        <v>22.45</v>
      </c>
      <c r="C685" s="2">
        <v>42880.770833333336</v>
      </c>
    </row>
    <row r="686" spans="1:3" x14ac:dyDescent="0.25">
      <c r="A686">
        <v>2253</v>
      </c>
      <c r="B686">
        <v>25</v>
      </c>
      <c r="C686" s="2">
        <v>42880.768055555556</v>
      </c>
    </row>
    <row r="687" spans="1:3" x14ac:dyDescent="0.25">
      <c r="A687">
        <v>2757</v>
      </c>
      <c r="B687">
        <v>99</v>
      </c>
      <c r="C687" s="2">
        <v>42880.767361111109</v>
      </c>
    </row>
    <row r="688" spans="1:3" x14ac:dyDescent="0.25">
      <c r="A688">
        <v>3152</v>
      </c>
      <c r="B688">
        <v>28.95</v>
      </c>
      <c r="C688" s="2">
        <v>42880.765972222223</v>
      </c>
    </row>
    <row r="689" spans="1:3" x14ac:dyDescent="0.25">
      <c r="A689">
        <v>1484</v>
      </c>
      <c r="B689">
        <v>54.2</v>
      </c>
      <c r="C689" s="2">
        <v>42880.759027777778</v>
      </c>
    </row>
    <row r="690" spans="1:3" x14ac:dyDescent="0.25">
      <c r="A690">
        <v>1946</v>
      </c>
      <c r="B690">
        <v>17</v>
      </c>
      <c r="C690" s="2">
        <v>42880.755555555559</v>
      </c>
    </row>
    <row r="691" spans="1:3" x14ac:dyDescent="0.25">
      <c r="A691">
        <v>2915</v>
      </c>
      <c r="B691">
        <v>84.8</v>
      </c>
      <c r="C691" s="2">
        <v>42880.750694444447</v>
      </c>
    </row>
    <row r="692" spans="1:3" x14ac:dyDescent="0.25">
      <c r="A692">
        <v>1931</v>
      </c>
      <c r="B692">
        <v>34.31</v>
      </c>
      <c r="C692" s="2">
        <v>42880.743750000001</v>
      </c>
    </row>
    <row r="693" spans="1:3" x14ac:dyDescent="0.25">
      <c r="A693">
        <v>253</v>
      </c>
      <c r="B693">
        <v>57.13</v>
      </c>
      <c r="C693" s="2">
        <v>42880.730555555558</v>
      </c>
    </row>
    <row r="694" spans="1:3" x14ac:dyDescent="0.25">
      <c r="A694">
        <v>2433</v>
      </c>
      <c r="B694">
        <v>57.33</v>
      </c>
      <c r="C694" s="2">
        <v>42880.729861111111</v>
      </c>
    </row>
    <row r="695" spans="1:3" x14ac:dyDescent="0.25">
      <c r="A695">
        <v>73</v>
      </c>
      <c r="B695">
        <v>58.74</v>
      </c>
      <c r="C695" s="2">
        <v>42880.71597222222</v>
      </c>
    </row>
    <row r="696" spans="1:3" x14ac:dyDescent="0.25">
      <c r="A696">
        <v>1560</v>
      </c>
      <c r="B696">
        <v>49.8</v>
      </c>
      <c r="C696" s="2">
        <v>42881.519444444442</v>
      </c>
    </row>
    <row r="697" spans="1:3" x14ac:dyDescent="0.25">
      <c r="A697">
        <v>2984</v>
      </c>
      <c r="B697">
        <v>12.9</v>
      </c>
      <c r="C697" s="2">
        <v>42880.712500000001</v>
      </c>
    </row>
    <row r="698" spans="1:3" x14ac:dyDescent="0.25">
      <c r="A698">
        <v>1560</v>
      </c>
      <c r="B698">
        <v>255.2</v>
      </c>
      <c r="C698" s="2">
        <v>42881.519444444442</v>
      </c>
    </row>
    <row r="699" spans="1:3" x14ac:dyDescent="0.25">
      <c r="A699">
        <v>793</v>
      </c>
      <c r="B699">
        <v>54.89</v>
      </c>
      <c r="C699" s="2">
        <v>42880.707638888889</v>
      </c>
    </row>
    <row r="700" spans="1:3" x14ac:dyDescent="0.25">
      <c r="A700">
        <v>2883</v>
      </c>
      <c r="B700">
        <v>56.34</v>
      </c>
      <c r="C700" s="2">
        <v>42880.689583333333</v>
      </c>
    </row>
    <row r="701" spans="1:3" x14ac:dyDescent="0.25">
      <c r="A701">
        <v>640</v>
      </c>
      <c r="B701">
        <v>61.46</v>
      </c>
      <c r="C701" s="2">
        <v>42880.682638888888</v>
      </c>
    </row>
    <row r="702" spans="1:3" x14ac:dyDescent="0.25">
      <c r="A702">
        <v>1561</v>
      </c>
      <c r="B702">
        <v>567</v>
      </c>
      <c r="C702" s="2">
        <v>42880.686111111114</v>
      </c>
    </row>
    <row r="703" spans="1:3" x14ac:dyDescent="0.25">
      <c r="A703">
        <v>2851</v>
      </c>
      <c r="B703">
        <v>60.09</v>
      </c>
      <c r="C703" s="2">
        <v>42880.675000000003</v>
      </c>
    </row>
    <row r="704" spans="1:3" x14ac:dyDescent="0.25">
      <c r="A704">
        <v>86</v>
      </c>
      <c r="B704">
        <v>296.8</v>
      </c>
      <c r="C704" s="2">
        <v>42880.673611111109</v>
      </c>
    </row>
    <row r="705" spans="1:3" x14ac:dyDescent="0.25">
      <c r="A705">
        <v>2930</v>
      </c>
      <c r="B705">
        <v>33.35</v>
      </c>
      <c r="C705" s="2">
        <v>42880.668055555558</v>
      </c>
    </row>
    <row r="706" spans="1:3" x14ac:dyDescent="0.25">
      <c r="A706">
        <v>1038</v>
      </c>
      <c r="B706">
        <v>34.5</v>
      </c>
      <c r="C706" s="2">
        <v>42880.666666666664</v>
      </c>
    </row>
    <row r="707" spans="1:3" x14ac:dyDescent="0.25">
      <c r="A707">
        <v>900</v>
      </c>
      <c r="B707">
        <v>54</v>
      </c>
      <c r="C707" s="2">
        <v>42880.67083333333</v>
      </c>
    </row>
    <row r="708" spans="1:3" x14ac:dyDescent="0.25">
      <c r="A708">
        <v>1994</v>
      </c>
      <c r="B708">
        <v>154.94</v>
      </c>
      <c r="C708" s="2">
        <v>42880.657638888886</v>
      </c>
    </row>
    <row r="709" spans="1:3" x14ac:dyDescent="0.25">
      <c r="A709">
        <v>2071</v>
      </c>
      <c r="B709">
        <v>34.99</v>
      </c>
      <c r="C709" s="2">
        <v>42880.650694444441</v>
      </c>
    </row>
    <row r="710" spans="1:3" x14ac:dyDescent="0.25">
      <c r="A710">
        <v>1209</v>
      </c>
      <c r="B710">
        <v>100.57</v>
      </c>
      <c r="C710" s="2">
        <v>42880.642361111109</v>
      </c>
    </row>
    <row r="711" spans="1:3" x14ac:dyDescent="0.25">
      <c r="A711">
        <v>987</v>
      </c>
      <c r="B711">
        <v>159.15</v>
      </c>
      <c r="C711" s="2">
        <v>42880.638888888891</v>
      </c>
    </row>
    <row r="712" spans="1:3" x14ac:dyDescent="0.25">
      <c r="A712">
        <v>3287</v>
      </c>
      <c r="B712">
        <v>53.14</v>
      </c>
      <c r="C712" s="2">
        <v>42880.636111111111</v>
      </c>
    </row>
    <row r="713" spans="1:3" x14ac:dyDescent="0.25">
      <c r="A713">
        <v>1062</v>
      </c>
      <c r="B713">
        <v>55.22</v>
      </c>
      <c r="C713" s="2">
        <v>42880.634722222225</v>
      </c>
    </row>
    <row r="714" spans="1:3" x14ac:dyDescent="0.25">
      <c r="A714">
        <v>2585</v>
      </c>
      <c r="B714">
        <v>58.29</v>
      </c>
      <c r="C714" s="2">
        <v>42880.630555555559</v>
      </c>
    </row>
    <row r="715" spans="1:3" x14ac:dyDescent="0.25">
      <c r="A715">
        <v>3007</v>
      </c>
      <c r="B715">
        <v>98.8</v>
      </c>
      <c r="C715" s="2">
        <v>42880.626388888886</v>
      </c>
    </row>
    <row r="716" spans="1:3" x14ac:dyDescent="0.25">
      <c r="A716">
        <v>377</v>
      </c>
      <c r="B716">
        <v>14.9</v>
      </c>
      <c r="C716" s="2">
        <v>42880.624305555553</v>
      </c>
    </row>
    <row r="717" spans="1:3" x14ac:dyDescent="0.25">
      <c r="A717">
        <v>102</v>
      </c>
      <c r="B717">
        <v>26.98</v>
      </c>
      <c r="C717" s="2">
        <v>42880.617361111108</v>
      </c>
    </row>
    <row r="718" spans="1:3" x14ac:dyDescent="0.25">
      <c r="A718">
        <v>2859</v>
      </c>
      <c r="B718">
        <v>175</v>
      </c>
      <c r="C718" s="2">
        <v>42880.620833333334</v>
      </c>
    </row>
    <row r="719" spans="1:3" x14ac:dyDescent="0.25">
      <c r="A719">
        <v>2046</v>
      </c>
      <c r="B719">
        <v>92.29</v>
      </c>
      <c r="C719" s="2">
        <v>42880.612500000003</v>
      </c>
    </row>
    <row r="720" spans="1:3" x14ac:dyDescent="0.25">
      <c r="A720">
        <v>2674</v>
      </c>
      <c r="B720">
        <v>63.16</v>
      </c>
      <c r="C720" s="2">
        <v>42880.611805555556</v>
      </c>
    </row>
    <row r="721" spans="1:3" x14ac:dyDescent="0.25">
      <c r="A721">
        <v>2724</v>
      </c>
      <c r="B721">
        <v>1250</v>
      </c>
      <c r="C721" s="2">
        <v>42880.613888888889</v>
      </c>
    </row>
    <row r="722" spans="1:3" x14ac:dyDescent="0.25">
      <c r="A722">
        <v>2130</v>
      </c>
      <c r="B722">
        <v>13.45</v>
      </c>
      <c r="C722" s="2">
        <v>42880.606944444444</v>
      </c>
    </row>
    <row r="723" spans="1:3" x14ac:dyDescent="0.25">
      <c r="A723">
        <v>2926</v>
      </c>
      <c r="B723">
        <v>11.9</v>
      </c>
      <c r="C723" s="2">
        <v>42880.606944444444</v>
      </c>
    </row>
    <row r="724" spans="1:3" x14ac:dyDescent="0.25">
      <c r="A724">
        <v>407</v>
      </c>
      <c r="B724">
        <v>125.62</v>
      </c>
      <c r="C724" s="2">
        <v>42880.602083333331</v>
      </c>
    </row>
    <row r="725" spans="1:3" x14ac:dyDescent="0.25">
      <c r="A725">
        <v>3101</v>
      </c>
      <c r="B725">
        <v>12.9</v>
      </c>
      <c r="C725" s="2">
        <v>42880.59652777778</v>
      </c>
    </row>
    <row r="726" spans="1:3" x14ac:dyDescent="0.25">
      <c r="A726">
        <v>1620</v>
      </c>
      <c r="B726">
        <v>59.02</v>
      </c>
      <c r="C726" s="2">
        <v>42880.581944444442</v>
      </c>
    </row>
    <row r="727" spans="1:3" x14ac:dyDescent="0.25">
      <c r="A727">
        <v>237</v>
      </c>
      <c r="B727">
        <v>9.6</v>
      </c>
      <c r="C727" s="2">
        <v>42880.575694444444</v>
      </c>
    </row>
    <row r="728" spans="1:3" x14ac:dyDescent="0.25">
      <c r="A728">
        <v>2301</v>
      </c>
      <c r="B728">
        <v>61.07</v>
      </c>
      <c r="C728" s="2">
        <v>42881.337500000001</v>
      </c>
    </row>
    <row r="729" spans="1:3" x14ac:dyDescent="0.25">
      <c r="A729">
        <v>3360</v>
      </c>
      <c r="B729">
        <v>10.82</v>
      </c>
      <c r="C729" s="2">
        <v>42880.568749999999</v>
      </c>
    </row>
    <row r="730" spans="1:3" x14ac:dyDescent="0.25">
      <c r="A730">
        <v>2750</v>
      </c>
      <c r="B730">
        <v>639.33000000000004</v>
      </c>
      <c r="C730" s="2">
        <v>42880.568055555559</v>
      </c>
    </row>
    <row r="731" spans="1:3" x14ac:dyDescent="0.25">
      <c r="A731">
        <v>237</v>
      </c>
      <c r="B731">
        <v>47.73</v>
      </c>
      <c r="C731" s="2">
        <v>42880.576388888891</v>
      </c>
    </row>
    <row r="732" spans="1:3" x14ac:dyDescent="0.25">
      <c r="A732">
        <v>568</v>
      </c>
      <c r="B732">
        <v>24.5</v>
      </c>
      <c r="C732" s="2">
        <v>42880.575694444444</v>
      </c>
    </row>
    <row r="733" spans="1:3" x14ac:dyDescent="0.25">
      <c r="A733">
        <v>2720</v>
      </c>
      <c r="B733">
        <v>26.36</v>
      </c>
      <c r="C733" s="2">
        <v>42880.565972222219</v>
      </c>
    </row>
    <row r="734" spans="1:3" x14ac:dyDescent="0.25">
      <c r="A734">
        <v>576</v>
      </c>
      <c r="B734">
        <v>24.69</v>
      </c>
      <c r="C734" s="2">
        <v>42880.558333333334</v>
      </c>
    </row>
    <row r="735" spans="1:3" x14ac:dyDescent="0.25">
      <c r="A735">
        <v>603</v>
      </c>
      <c r="B735">
        <v>71.7</v>
      </c>
      <c r="C735" s="2">
        <v>42880.556250000001</v>
      </c>
    </row>
    <row r="736" spans="1:3" x14ac:dyDescent="0.25">
      <c r="A736">
        <v>1430</v>
      </c>
      <c r="B736">
        <v>82.92</v>
      </c>
      <c r="C736" s="2">
        <v>42880.550694444442</v>
      </c>
    </row>
    <row r="737" spans="1:3" x14ac:dyDescent="0.25">
      <c r="A737">
        <v>377</v>
      </c>
      <c r="B737">
        <v>14.9</v>
      </c>
      <c r="C737" s="2">
        <v>42880.55</v>
      </c>
    </row>
    <row r="738" spans="1:3" x14ac:dyDescent="0.25">
      <c r="A738">
        <v>913</v>
      </c>
      <c r="B738">
        <v>280</v>
      </c>
      <c r="C738" s="2">
        <v>42880.559027777781</v>
      </c>
    </row>
    <row r="739" spans="1:3" x14ac:dyDescent="0.25">
      <c r="A739">
        <v>2465</v>
      </c>
      <c r="B739">
        <v>83.1</v>
      </c>
      <c r="C739" s="2">
        <v>42880.544444444444</v>
      </c>
    </row>
    <row r="740" spans="1:3" x14ac:dyDescent="0.25">
      <c r="A740">
        <v>564</v>
      </c>
      <c r="B740">
        <v>44</v>
      </c>
      <c r="C740" s="2">
        <v>42880.536805555559</v>
      </c>
    </row>
    <row r="741" spans="1:3" x14ac:dyDescent="0.25">
      <c r="A741">
        <v>1250</v>
      </c>
      <c r="B741">
        <v>90</v>
      </c>
      <c r="C741" s="2">
        <v>42880.550694444442</v>
      </c>
    </row>
    <row r="742" spans="1:3" x14ac:dyDescent="0.25">
      <c r="A742">
        <v>1316</v>
      </c>
      <c r="B742">
        <v>18.489999999999998</v>
      </c>
      <c r="C742" s="2">
        <v>42880.540277777778</v>
      </c>
    </row>
    <row r="743" spans="1:3" x14ac:dyDescent="0.25">
      <c r="A743">
        <v>1573</v>
      </c>
      <c r="B743">
        <v>44.9</v>
      </c>
      <c r="C743" s="2">
        <v>42880.532638888886</v>
      </c>
    </row>
    <row r="744" spans="1:3" x14ac:dyDescent="0.25">
      <c r="A744">
        <v>1252</v>
      </c>
      <c r="B744">
        <v>136.16</v>
      </c>
      <c r="C744" s="2">
        <v>42880.529166666667</v>
      </c>
    </row>
    <row r="745" spans="1:3" x14ac:dyDescent="0.25">
      <c r="A745">
        <v>59</v>
      </c>
      <c r="B745">
        <v>55.78</v>
      </c>
      <c r="C745" s="2">
        <v>42880.527083333334</v>
      </c>
    </row>
    <row r="746" spans="1:3" x14ac:dyDescent="0.25">
      <c r="A746">
        <v>916</v>
      </c>
      <c r="B746">
        <v>20.8</v>
      </c>
      <c r="C746" s="2">
        <v>42880.525694444441</v>
      </c>
    </row>
    <row r="747" spans="1:3" x14ac:dyDescent="0.25">
      <c r="A747">
        <v>597</v>
      </c>
      <c r="B747">
        <v>55.07</v>
      </c>
      <c r="C747" s="2">
        <v>42880.520138888889</v>
      </c>
    </row>
    <row r="748" spans="1:3" x14ac:dyDescent="0.25">
      <c r="A748">
        <v>1339</v>
      </c>
      <c r="B748">
        <v>23.88</v>
      </c>
      <c r="C748" s="2">
        <v>42880.518055555556</v>
      </c>
    </row>
    <row r="749" spans="1:3" x14ac:dyDescent="0.25">
      <c r="A749">
        <v>2211</v>
      </c>
      <c r="B749">
        <v>59</v>
      </c>
      <c r="C749" s="2">
        <v>42880.515277777777</v>
      </c>
    </row>
    <row r="750" spans="1:3" x14ac:dyDescent="0.25">
      <c r="A750">
        <v>2569</v>
      </c>
      <c r="B750">
        <v>29.92</v>
      </c>
      <c r="C750" s="2">
        <v>42880.785416666666</v>
      </c>
    </row>
    <row r="751" spans="1:3" x14ac:dyDescent="0.25">
      <c r="A751">
        <v>550</v>
      </c>
      <c r="B751">
        <v>55.68</v>
      </c>
      <c r="C751" s="2">
        <v>42880.504861111112</v>
      </c>
    </row>
    <row r="752" spans="1:3" x14ac:dyDescent="0.25">
      <c r="A752">
        <v>1140</v>
      </c>
      <c r="B752">
        <v>93.85</v>
      </c>
      <c r="C752" s="2">
        <v>42880.568749999999</v>
      </c>
    </row>
    <row r="753" spans="1:3" x14ac:dyDescent="0.25">
      <c r="A753">
        <v>1115</v>
      </c>
      <c r="B753">
        <v>71.89</v>
      </c>
      <c r="C753" s="2">
        <v>42880.502083333333</v>
      </c>
    </row>
    <row r="754" spans="1:3" x14ac:dyDescent="0.25">
      <c r="A754">
        <v>950</v>
      </c>
      <c r="B754">
        <v>28.8</v>
      </c>
      <c r="C754" s="2">
        <v>42880.5</v>
      </c>
    </row>
    <row r="755" spans="1:3" x14ac:dyDescent="0.25">
      <c r="A755">
        <v>1522</v>
      </c>
      <c r="B755">
        <v>196.8</v>
      </c>
      <c r="C755" s="2">
        <v>42880.498611111114</v>
      </c>
    </row>
    <row r="756" spans="1:3" x14ac:dyDescent="0.25">
      <c r="A756">
        <v>2917</v>
      </c>
      <c r="B756">
        <v>89.2</v>
      </c>
      <c r="C756" s="2">
        <v>42880.51458333333</v>
      </c>
    </row>
    <row r="757" spans="1:3" x14ac:dyDescent="0.25">
      <c r="A757">
        <v>498</v>
      </c>
      <c r="B757">
        <v>65.28</v>
      </c>
      <c r="C757" s="2">
        <v>42880.579861111109</v>
      </c>
    </row>
    <row r="758" spans="1:3" x14ac:dyDescent="0.25">
      <c r="A758">
        <v>870</v>
      </c>
      <c r="B758">
        <v>358</v>
      </c>
      <c r="C758" s="2">
        <v>42880.488888888889</v>
      </c>
    </row>
    <row r="759" spans="1:3" x14ac:dyDescent="0.25">
      <c r="A759">
        <v>2917</v>
      </c>
      <c r="B759">
        <v>158.61000000000001</v>
      </c>
      <c r="C759" s="2">
        <v>42880.513888888891</v>
      </c>
    </row>
    <row r="760" spans="1:3" x14ac:dyDescent="0.25">
      <c r="A760">
        <v>1320</v>
      </c>
      <c r="B760">
        <v>68.2</v>
      </c>
      <c r="C760" s="2">
        <v>42880.482638888891</v>
      </c>
    </row>
    <row r="761" spans="1:3" x14ac:dyDescent="0.25">
      <c r="A761">
        <v>984</v>
      </c>
      <c r="B761">
        <v>16.8</v>
      </c>
      <c r="C761" s="2">
        <v>42880.474999999999</v>
      </c>
    </row>
    <row r="762" spans="1:3" x14ac:dyDescent="0.25">
      <c r="A762">
        <v>2361</v>
      </c>
      <c r="B762">
        <v>44.9</v>
      </c>
      <c r="C762" s="2">
        <v>42880.474305555559</v>
      </c>
    </row>
    <row r="763" spans="1:3" x14ac:dyDescent="0.25">
      <c r="A763">
        <v>2742</v>
      </c>
      <c r="B763">
        <v>20.260000000000002</v>
      </c>
      <c r="C763" s="2">
        <v>42880.475694444445</v>
      </c>
    </row>
    <row r="764" spans="1:3" x14ac:dyDescent="0.25">
      <c r="A764">
        <v>2628</v>
      </c>
      <c r="B764">
        <v>44</v>
      </c>
      <c r="C764" s="2">
        <v>42880.470138888886</v>
      </c>
    </row>
    <row r="765" spans="1:3" x14ac:dyDescent="0.25">
      <c r="A765">
        <v>93</v>
      </c>
      <c r="B765">
        <v>34.9</v>
      </c>
      <c r="C765" s="2">
        <v>42880.456944444442</v>
      </c>
    </row>
    <row r="766" spans="1:3" x14ac:dyDescent="0.25">
      <c r="A766">
        <v>638</v>
      </c>
      <c r="B766">
        <v>26.66</v>
      </c>
      <c r="C766" s="2">
        <v>42880.45416666667</v>
      </c>
    </row>
    <row r="767" spans="1:3" x14ac:dyDescent="0.25">
      <c r="A767">
        <v>856</v>
      </c>
      <c r="B767">
        <v>58.75</v>
      </c>
      <c r="C767" s="2">
        <v>42880.45208333333</v>
      </c>
    </row>
    <row r="768" spans="1:3" x14ac:dyDescent="0.25">
      <c r="A768">
        <v>1005</v>
      </c>
      <c r="B768">
        <v>60.22</v>
      </c>
      <c r="C768" s="2">
        <v>42880.443055555559</v>
      </c>
    </row>
    <row r="769" spans="1:3" x14ac:dyDescent="0.25">
      <c r="A769">
        <v>784</v>
      </c>
      <c r="B769">
        <v>59.06</v>
      </c>
      <c r="C769" s="2">
        <v>42880.439583333333</v>
      </c>
    </row>
    <row r="770" spans="1:3" x14ac:dyDescent="0.25">
      <c r="A770">
        <v>1372</v>
      </c>
      <c r="B770">
        <v>59.69</v>
      </c>
      <c r="C770" s="2">
        <v>42880.431250000001</v>
      </c>
    </row>
    <row r="771" spans="1:3" x14ac:dyDescent="0.25">
      <c r="A771">
        <v>430</v>
      </c>
      <c r="B771">
        <v>54.9</v>
      </c>
      <c r="C771" s="2">
        <v>42880.430555555555</v>
      </c>
    </row>
    <row r="772" spans="1:3" x14ac:dyDescent="0.25">
      <c r="A772">
        <v>1765</v>
      </c>
      <c r="B772">
        <v>292.33</v>
      </c>
      <c r="C772" s="2">
        <v>42880.429166666669</v>
      </c>
    </row>
    <row r="773" spans="1:3" x14ac:dyDescent="0.25">
      <c r="A773">
        <v>2561</v>
      </c>
      <c r="B773">
        <v>24.81</v>
      </c>
      <c r="C773" s="2">
        <v>42880.417361111111</v>
      </c>
    </row>
    <row r="774" spans="1:3" x14ac:dyDescent="0.25">
      <c r="A774">
        <v>1672</v>
      </c>
      <c r="B774">
        <v>80.12</v>
      </c>
      <c r="C774" s="2">
        <v>42880.43472222222</v>
      </c>
    </row>
    <row r="775" spans="1:3" x14ac:dyDescent="0.25">
      <c r="A775">
        <v>2639</v>
      </c>
      <c r="B775">
        <v>25.44</v>
      </c>
      <c r="C775" s="2">
        <v>42880.424305555556</v>
      </c>
    </row>
    <row r="776" spans="1:3" x14ac:dyDescent="0.25">
      <c r="A776">
        <v>1066</v>
      </c>
      <c r="B776">
        <v>169.28</v>
      </c>
      <c r="C776" s="2">
        <v>42880.399305555555</v>
      </c>
    </row>
    <row r="777" spans="1:3" x14ac:dyDescent="0.25">
      <c r="A777">
        <v>1889</v>
      </c>
      <c r="B777">
        <v>57.48</v>
      </c>
      <c r="C777" s="2">
        <v>42880.393750000003</v>
      </c>
    </row>
    <row r="778" spans="1:3" x14ac:dyDescent="0.25">
      <c r="A778">
        <v>1437</v>
      </c>
      <c r="B778">
        <v>157.38999999999999</v>
      </c>
      <c r="C778" s="2">
        <v>42880.381944444445</v>
      </c>
    </row>
    <row r="779" spans="1:3" x14ac:dyDescent="0.25">
      <c r="A779">
        <v>261</v>
      </c>
      <c r="B779">
        <v>8.73</v>
      </c>
      <c r="C779" s="2">
        <v>42880.36041666667</v>
      </c>
    </row>
    <row r="780" spans="1:3" x14ac:dyDescent="0.25">
      <c r="A780">
        <v>2000</v>
      </c>
      <c r="B780">
        <v>21.37</v>
      </c>
      <c r="C780" s="2">
        <v>42880.359027777777</v>
      </c>
    </row>
    <row r="781" spans="1:3" x14ac:dyDescent="0.25">
      <c r="A781">
        <v>1000</v>
      </c>
      <c r="B781">
        <v>18.29</v>
      </c>
      <c r="C781" s="2">
        <v>42880.322916666664</v>
      </c>
    </row>
    <row r="782" spans="1:3" x14ac:dyDescent="0.25">
      <c r="A782">
        <v>2870</v>
      </c>
      <c r="B782">
        <v>87.42</v>
      </c>
      <c r="C782" s="2">
        <v>42880.275694444441</v>
      </c>
    </row>
    <row r="783" spans="1:3" x14ac:dyDescent="0.25">
      <c r="A783">
        <v>957</v>
      </c>
      <c r="B783">
        <v>13.9</v>
      </c>
      <c r="C783" s="2">
        <v>42880.268055555556</v>
      </c>
    </row>
    <row r="784" spans="1:3" x14ac:dyDescent="0.25">
      <c r="A784">
        <v>1696</v>
      </c>
      <c r="B784">
        <v>69.45</v>
      </c>
      <c r="C784" s="2">
        <v>42880.259722222225</v>
      </c>
    </row>
    <row r="785" spans="1:3" x14ac:dyDescent="0.25">
      <c r="A785">
        <v>859</v>
      </c>
      <c r="B785">
        <v>92.5</v>
      </c>
      <c r="C785" s="2">
        <v>42880.21875</v>
      </c>
    </row>
    <row r="786" spans="1:3" x14ac:dyDescent="0.25">
      <c r="A786">
        <v>401</v>
      </c>
      <c r="B786">
        <v>24.9</v>
      </c>
      <c r="C786" s="2">
        <v>42880.209722222222</v>
      </c>
    </row>
    <row r="787" spans="1:3" x14ac:dyDescent="0.25">
      <c r="A787">
        <v>488</v>
      </c>
      <c r="B787">
        <v>40.659999999999997</v>
      </c>
      <c r="C787" s="2">
        <v>42880.15</v>
      </c>
    </row>
    <row r="788" spans="1:3" x14ac:dyDescent="0.25">
      <c r="A788">
        <v>1403</v>
      </c>
      <c r="B788">
        <v>26.83</v>
      </c>
      <c r="C788" s="2">
        <v>42880.043749999997</v>
      </c>
    </row>
    <row r="789" spans="1:3" x14ac:dyDescent="0.25">
      <c r="A789">
        <v>2786</v>
      </c>
      <c r="B789">
        <v>333.67</v>
      </c>
      <c r="C789" s="2">
        <v>42880.024305555555</v>
      </c>
    </row>
    <row r="790" spans="1:3" x14ac:dyDescent="0.25">
      <c r="A790">
        <v>2939</v>
      </c>
      <c r="B790">
        <v>59</v>
      </c>
      <c r="C790" s="2">
        <v>42880.021527777775</v>
      </c>
    </row>
    <row r="791" spans="1:3" x14ac:dyDescent="0.25">
      <c r="A791">
        <v>2417</v>
      </c>
      <c r="B791">
        <v>103.5</v>
      </c>
      <c r="C791" s="2">
        <v>42880.054166666669</v>
      </c>
    </row>
    <row r="792" spans="1:3" x14ac:dyDescent="0.25">
      <c r="A792">
        <v>2048</v>
      </c>
      <c r="B792">
        <v>12.9</v>
      </c>
      <c r="C792" s="2">
        <v>42880.009027777778</v>
      </c>
    </row>
    <row r="793" spans="1:3" x14ac:dyDescent="0.25">
      <c r="A793">
        <v>712</v>
      </c>
      <c r="B793">
        <v>119.57</v>
      </c>
      <c r="C793" s="2">
        <v>42880.004166666666</v>
      </c>
    </row>
    <row r="794" spans="1:3" x14ac:dyDescent="0.25">
      <c r="A794">
        <v>1732</v>
      </c>
      <c r="B794">
        <v>470</v>
      </c>
      <c r="C794" s="2">
        <v>42879.988194444442</v>
      </c>
    </row>
    <row r="795" spans="1:3" x14ac:dyDescent="0.25">
      <c r="A795">
        <v>850</v>
      </c>
      <c r="B795">
        <v>162.9</v>
      </c>
      <c r="C795" s="2">
        <v>42879.98541666667</v>
      </c>
    </row>
    <row r="796" spans="1:3" x14ac:dyDescent="0.25">
      <c r="A796">
        <v>1603</v>
      </c>
      <c r="B796">
        <v>81.400000000000006</v>
      </c>
      <c r="C796" s="2">
        <v>42879.98541666667</v>
      </c>
    </row>
    <row r="797" spans="1:3" x14ac:dyDescent="0.25">
      <c r="A797">
        <v>1065</v>
      </c>
      <c r="B797">
        <v>56.04</v>
      </c>
      <c r="C797" s="2">
        <v>42879.972222222219</v>
      </c>
    </row>
    <row r="798" spans="1:3" x14ac:dyDescent="0.25">
      <c r="A798">
        <v>1654</v>
      </c>
      <c r="B798">
        <v>7.91</v>
      </c>
      <c r="C798" s="2">
        <v>42879.972222222219</v>
      </c>
    </row>
    <row r="799" spans="1:3" x14ac:dyDescent="0.25">
      <c r="A799">
        <v>1087</v>
      </c>
      <c r="B799">
        <v>98.61</v>
      </c>
      <c r="C799" s="2">
        <v>42879.96597222222</v>
      </c>
    </row>
    <row r="800" spans="1:3" x14ac:dyDescent="0.25">
      <c r="A800">
        <v>551</v>
      </c>
      <c r="B800">
        <v>61.82</v>
      </c>
      <c r="C800" s="2">
        <v>42879.963888888888</v>
      </c>
    </row>
    <row r="801" spans="1:3" x14ac:dyDescent="0.25">
      <c r="A801">
        <v>1479</v>
      </c>
      <c r="B801">
        <v>56.37</v>
      </c>
      <c r="C801" s="2">
        <v>42879.962500000001</v>
      </c>
    </row>
    <row r="802" spans="1:3" x14ac:dyDescent="0.25">
      <c r="A802">
        <v>2174</v>
      </c>
      <c r="B802">
        <v>570</v>
      </c>
      <c r="C802" s="2">
        <v>42880.332638888889</v>
      </c>
    </row>
    <row r="803" spans="1:3" x14ac:dyDescent="0.25">
      <c r="A803">
        <v>2464</v>
      </c>
      <c r="B803">
        <v>53.65</v>
      </c>
      <c r="C803" s="2">
        <v>42879.958333333336</v>
      </c>
    </row>
    <row r="804" spans="1:3" x14ac:dyDescent="0.25">
      <c r="A804">
        <v>3383</v>
      </c>
      <c r="B804">
        <v>121.8</v>
      </c>
      <c r="C804" s="2">
        <v>42879.957638888889</v>
      </c>
    </row>
    <row r="805" spans="1:3" x14ac:dyDescent="0.25">
      <c r="A805">
        <v>2679</v>
      </c>
      <c r="B805">
        <v>20.49</v>
      </c>
      <c r="C805" s="2">
        <v>42879.956944444442</v>
      </c>
    </row>
    <row r="806" spans="1:3" x14ac:dyDescent="0.25">
      <c r="A806">
        <v>803</v>
      </c>
      <c r="B806">
        <v>48.68</v>
      </c>
      <c r="C806" s="2">
        <v>42879.9375</v>
      </c>
    </row>
    <row r="807" spans="1:3" x14ac:dyDescent="0.25">
      <c r="A807">
        <v>97</v>
      </c>
      <c r="B807">
        <v>24</v>
      </c>
      <c r="C807" s="2">
        <v>42879.95</v>
      </c>
    </row>
    <row r="808" spans="1:3" x14ac:dyDescent="0.25">
      <c r="A808">
        <v>898</v>
      </c>
      <c r="B808">
        <v>12.75</v>
      </c>
      <c r="C808" s="2">
        <v>42882.92083333333</v>
      </c>
    </row>
    <row r="809" spans="1:3" x14ac:dyDescent="0.25">
      <c r="A809">
        <v>2082</v>
      </c>
      <c r="B809">
        <v>77.7</v>
      </c>
      <c r="C809" s="2">
        <v>42879.931944444441</v>
      </c>
    </row>
    <row r="810" spans="1:3" x14ac:dyDescent="0.25">
      <c r="A810">
        <v>3235</v>
      </c>
      <c r="B810">
        <v>24.12</v>
      </c>
      <c r="C810" s="2">
        <v>42879.910416666666</v>
      </c>
    </row>
    <row r="811" spans="1:3" x14ac:dyDescent="0.25">
      <c r="A811">
        <v>2474</v>
      </c>
      <c r="B811">
        <v>31.32</v>
      </c>
      <c r="C811" s="2">
        <v>42879.9</v>
      </c>
    </row>
    <row r="812" spans="1:3" x14ac:dyDescent="0.25">
      <c r="A812">
        <v>1091</v>
      </c>
      <c r="B812">
        <v>53.12</v>
      </c>
      <c r="C812" s="2">
        <v>42879.899305555555</v>
      </c>
    </row>
    <row r="813" spans="1:3" x14ac:dyDescent="0.25">
      <c r="A813">
        <v>19</v>
      </c>
      <c r="B813">
        <v>18.52</v>
      </c>
      <c r="C813" s="2">
        <v>42879.893055555556</v>
      </c>
    </row>
    <row r="814" spans="1:3" x14ac:dyDescent="0.25">
      <c r="A814">
        <v>1978</v>
      </c>
      <c r="B814">
        <v>84.12</v>
      </c>
      <c r="C814" s="2">
        <v>42879.89166666667</v>
      </c>
    </row>
    <row r="815" spans="1:3" x14ac:dyDescent="0.25">
      <c r="A815">
        <v>1271</v>
      </c>
      <c r="B815">
        <v>31.96</v>
      </c>
      <c r="C815" s="2">
        <v>42879.890277777777</v>
      </c>
    </row>
    <row r="816" spans="1:3" x14ac:dyDescent="0.25">
      <c r="A816">
        <v>1932</v>
      </c>
      <c r="B816">
        <v>55.05</v>
      </c>
      <c r="C816" s="2">
        <v>42879.888194444444</v>
      </c>
    </row>
    <row r="817" spans="1:3" x14ac:dyDescent="0.25">
      <c r="A817">
        <v>2571</v>
      </c>
      <c r="B817">
        <v>12.9</v>
      </c>
      <c r="C817" s="2">
        <v>42879.890972222223</v>
      </c>
    </row>
    <row r="818" spans="1:3" x14ac:dyDescent="0.25">
      <c r="A818">
        <v>3043</v>
      </c>
      <c r="B818">
        <v>34.9</v>
      </c>
      <c r="C818" s="2">
        <v>42879.881944444445</v>
      </c>
    </row>
    <row r="819" spans="1:3" x14ac:dyDescent="0.25">
      <c r="A819">
        <v>368</v>
      </c>
      <c r="B819">
        <v>23.49</v>
      </c>
      <c r="C819" s="2">
        <v>42879.880555555559</v>
      </c>
    </row>
    <row r="820" spans="1:3" x14ac:dyDescent="0.25">
      <c r="A820">
        <v>275</v>
      </c>
      <c r="B820">
        <v>53.06</v>
      </c>
      <c r="C820" s="2">
        <v>42879.880555555559</v>
      </c>
    </row>
    <row r="821" spans="1:3" x14ac:dyDescent="0.25">
      <c r="A821">
        <v>241</v>
      </c>
      <c r="B821">
        <v>39.479999999999997</v>
      </c>
      <c r="C821" s="2">
        <v>42879.875</v>
      </c>
    </row>
    <row r="822" spans="1:3" x14ac:dyDescent="0.25">
      <c r="A822">
        <v>2297</v>
      </c>
      <c r="B822">
        <v>20.7</v>
      </c>
      <c r="C822" s="2">
        <v>42879.875694444447</v>
      </c>
    </row>
    <row r="823" spans="1:3" x14ac:dyDescent="0.25">
      <c r="A823">
        <v>2061</v>
      </c>
      <c r="B823">
        <v>19.7</v>
      </c>
      <c r="C823" s="2">
        <v>42879.874305555553</v>
      </c>
    </row>
    <row r="824" spans="1:3" x14ac:dyDescent="0.25">
      <c r="A824">
        <v>2268</v>
      </c>
      <c r="B824">
        <v>36.32</v>
      </c>
      <c r="C824" s="2">
        <v>42879.865972222222</v>
      </c>
    </row>
    <row r="825" spans="1:3" x14ac:dyDescent="0.25">
      <c r="A825">
        <v>23</v>
      </c>
      <c r="B825">
        <v>21.57</v>
      </c>
      <c r="C825" s="2">
        <v>42879.862500000003</v>
      </c>
    </row>
    <row r="826" spans="1:3" x14ac:dyDescent="0.25">
      <c r="A826">
        <v>3234</v>
      </c>
      <c r="B826">
        <v>20.9</v>
      </c>
      <c r="C826" s="2">
        <v>42880.517361111109</v>
      </c>
    </row>
    <row r="827" spans="1:3" x14ac:dyDescent="0.25">
      <c r="A827">
        <v>899</v>
      </c>
      <c r="B827">
        <v>59.85</v>
      </c>
      <c r="C827" s="2">
        <v>42879.856249999997</v>
      </c>
    </row>
    <row r="828" spans="1:3" x14ac:dyDescent="0.25">
      <c r="A828">
        <v>791</v>
      </c>
      <c r="B828">
        <v>28.6</v>
      </c>
      <c r="C828" s="2">
        <v>42879.855555555558</v>
      </c>
    </row>
    <row r="829" spans="1:3" x14ac:dyDescent="0.25">
      <c r="A829">
        <v>2061</v>
      </c>
      <c r="B829">
        <v>45.5</v>
      </c>
      <c r="C829" s="2">
        <v>42879.854861111111</v>
      </c>
    </row>
    <row r="830" spans="1:3" x14ac:dyDescent="0.25">
      <c r="A830">
        <v>98</v>
      </c>
      <c r="B830">
        <v>144.44999999999999</v>
      </c>
      <c r="C830" s="2">
        <v>42879.853472222225</v>
      </c>
    </row>
    <row r="831" spans="1:3" x14ac:dyDescent="0.25">
      <c r="A831">
        <v>2849</v>
      </c>
      <c r="B831">
        <v>11.9</v>
      </c>
      <c r="C831" s="2">
        <v>42879.841666666667</v>
      </c>
    </row>
    <row r="832" spans="1:3" x14ac:dyDescent="0.25">
      <c r="A832">
        <v>1571</v>
      </c>
      <c r="B832">
        <v>32.68</v>
      </c>
      <c r="C832" s="2">
        <v>42879.825694444444</v>
      </c>
    </row>
    <row r="833" spans="1:3" x14ac:dyDescent="0.25">
      <c r="A833">
        <v>261</v>
      </c>
      <c r="B833">
        <v>28.33</v>
      </c>
      <c r="C833" s="2">
        <v>42879.826388888891</v>
      </c>
    </row>
    <row r="834" spans="1:3" x14ac:dyDescent="0.25">
      <c r="A834">
        <v>2222</v>
      </c>
      <c r="B834">
        <v>32.270000000000003</v>
      </c>
      <c r="C834" s="2">
        <v>42879.821527777778</v>
      </c>
    </row>
    <row r="835" spans="1:3" x14ac:dyDescent="0.25">
      <c r="A835">
        <v>61</v>
      </c>
      <c r="B835">
        <v>58</v>
      </c>
      <c r="C835" s="2">
        <v>42879.80972222222</v>
      </c>
    </row>
    <row r="836" spans="1:3" x14ac:dyDescent="0.25">
      <c r="A836">
        <v>1639</v>
      </c>
      <c r="B836">
        <v>68.78</v>
      </c>
      <c r="C836" s="2">
        <v>42879.806944444441</v>
      </c>
    </row>
    <row r="837" spans="1:3" x14ac:dyDescent="0.25">
      <c r="A837">
        <v>57</v>
      </c>
      <c r="B837">
        <v>255</v>
      </c>
      <c r="C837" s="2">
        <v>42879.810416666667</v>
      </c>
    </row>
    <row r="838" spans="1:3" x14ac:dyDescent="0.25">
      <c r="A838">
        <v>57</v>
      </c>
      <c r="B838">
        <v>285</v>
      </c>
      <c r="C838" s="2">
        <v>42879.810416666667</v>
      </c>
    </row>
    <row r="839" spans="1:3" x14ac:dyDescent="0.25">
      <c r="A839">
        <v>2893</v>
      </c>
      <c r="B839">
        <v>3521</v>
      </c>
      <c r="C839" s="2">
        <v>42879.8</v>
      </c>
    </row>
    <row r="840" spans="1:3" x14ac:dyDescent="0.25">
      <c r="A840">
        <v>595</v>
      </c>
      <c r="B840">
        <v>7.39</v>
      </c>
      <c r="C840" s="2">
        <v>42879.79791666667</v>
      </c>
    </row>
    <row r="841" spans="1:3" x14ac:dyDescent="0.25">
      <c r="A841">
        <v>595</v>
      </c>
      <c r="B841">
        <v>13.8</v>
      </c>
      <c r="C841" s="2">
        <v>42879.786111111112</v>
      </c>
    </row>
    <row r="842" spans="1:3" x14ac:dyDescent="0.25">
      <c r="A842">
        <v>1067</v>
      </c>
      <c r="B842">
        <v>354</v>
      </c>
      <c r="C842" s="2">
        <v>42879.783333333333</v>
      </c>
    </row>
    <row r="843" spans="1:3" x14ac:dyDescent="0.25">
      <c r="A843">
        <v>3228</v>
      </c>
      <c r="B843">
        <v>382.2</v>
      </c>
      <c r="C843" s="2">
        <v>42879.777083333334</v>
      </c>
    </row>
    <row r="844" spans="1:3" x14ac:dyDescent="0.25">
      <c r="A844">
        <v>1572</v>
      </c>
      <c r="B844">
        <v>11.9</v>
      </c>
      <c r="C844" s="2">
        <v>42879.770833333336</v>
      </c>
    </row>
    <row r="845" spans="1:3" x14ac:dyDescent="0.25">
      <c r="A845">
        <v>1799</v>
      </c>
      <c r="B845">
        <v>164.9</v>
      </c>
      <c r="C845" s="2">
        <v>42879.767361111109</v>
      </c>
    </row>
    <row r="846" spans="1:3" x14ac:dyDescent="0.25">
      <c r="A846">
        <v>1324</v>
      </c>
      <c r="B846">
        <v>1033</v>
      </c>
      <c r="C846" s="2">
        <v>42879.774305555555</v>
      </c>
    </row>
    <row r="847" spans="1:3" x14ac:dyDescent="0.25">
      <c r="A847">
        <v>1773</v>
      </c>
      <c r="B847">
        <v>628</v>
      </c>
      <c r="C847" s="2">
        <v>42880.645138888889</v>
      </c>
    </row>
    <row r="848" spans="1:3" x14ac:dyDescent="0.25">
      <c r="A848">
        <v>2625</v>
      </c>
      <c r="B848">
        <v>58.75</v>
      </c>
      <c r="C848" s="2">
        <v>42879.758333333331</v>
      </c>
    </row>
    <row r="849" spans="1:3" x14ac:dyDescent="0.25">
      <c r="A849">
        <v>765</v>
      </c>
      <c r="B849">
        <v>52.4</v>
      </c>
      <c r="C849" s="2">
        <v>42879.752083333333</v>
      </c>
    </row>
    <row r="850" spans="1:3" x14ac:dyDescent="0.25">
      <c r="A850">
        <v>2737</v>
      </c>
      <c r="B850">
        <v>63.16</v>
      </c>
      <c r="C850" s="2">
        <v>42879.740972222222</v>
      </c>
    </row>
    <row r="851" spans="1:3" x14ac:dyDescent="0.25">
      <c r="A851">
        <v>676</v>
      </c>
      <c r="B851">
        <v>75.599999999999994</v>
      </c>
      <c r="C851" s="2">
        <v>42879.737500000003</v>
      </c>
    </row>
    <row r="852" spans="1:3" x14ac:dyDescent="0.25">
      <c r="A852">
        <v>2841</v>
      </c>
      <c r="B852">
        <v>54.7</v>
      </c>
      <c r="C852" s="2">
        <v>42879.727083333331</v>
      </c>
    </row>
    <row r="853" spans="1:3" x14ac:dyDescent="0.25">
      <c r="A853">
        <v>789</v>
      </c>
      <c r="B853">
        <v>40.42</v>
      </c>
      <c r="C853" s="2">
        <v>42879.722916666666</v>
      </c>
    </row>
    <row r="854" spans="1:3" x14ac:dyDescent="0.25">
      <c r="A854">
        <v>701</v>
      </c>
      <c r="B854">
        <v>74.400000000000006</v>
      </c>
      <c r="C854" s="2">
        <v>42879.714583333334</v>
      </c>
    </row>
    <row r="855" spans="1:3" x14ac:dyDescent="0.25">
      <c r="A855">
        <v>344</v>
      </c>
      <c r="B855">
        <v>565.36</v>
      </c>
      <c r="C855" s="2">
        <v>42879.713194444441</v>
      </c>
    </row>
    <row r="856" spans="1:3" x14ac:dyDescent="0.25">
      <c r="A856">
        <v>363</v>
      </c>
      <c r="B856">
        <v>30.23</v>
      </c>
      <c r="C856" s="2">
        <v>42879.710416666669</v>
      </c>
    </row>
    <row r="857" spans="1:3" x14ac:dyDescent="0.25">
      <c r="A857">
        <v>447</v>
      </c>
      <c r="B857">
        <v>12.7</v>
      </c>
      <c r="C857" s="2">
        <v>42879.709722222222</v>
      </c>
    </row>
    <row r="858" spans="1:3" x14ac:dyDescent="0.25">
      <c r="A858">
        <v>2050</v>
      </c>
      <c r="B858">
        <v>219.8</v>
      </c>
      <c r="C858" s="2">
        <v>42879.705555555556</v>
      </c>
    </row>
    <row r="859" spans="1:3" x14ac:dyDescent="0.25">
      <c r="A859">
        <v>37</v>
      </c>
      <c r="B859">
        <v>123.97</v>
      </c>
      <c r="C859" s="2">
        <v>42879.706250000003</v>
      </c>
    </row>
    <row r="860" spans="1:3" x14ac:dyDescent="0.25">
      <c r="A860">
        <v>818</v>
      </c>
      <c r="B860">
        <v>81.400000000000006</v>
      </c>
      <c r="C860" s="2">
        <v>42879.699305555558</v>
      </c>
    </row>
    <row r="861" spans="1:3" x14ac:dyDescent="0.25">
      <c r="A861">
        <v>2860</v>
      </c>
      <c r="B861">
        <v>62.88</v>
      </c>
      <c r="C861" s="2">
        <v>42879.698611111111</v>
      </c>
    </row>
    <row r="862" spans="1:3" x14ac:dyDescent="0.25">
      <c r="A862">
        <v>3264</v>
      </c>
      <c r="B862">
        <v>42.54</v>
      </c>
      <c r="C862" s="2">
        <v>42879.690972222219</v>
      </c>
    </row>
    <row r="863" spans="1:3" x14ac:dyDescent="0.25">
      <c r="A863">
        <v>907</v>
      </c>
      <c r="B863">
        <v>265.5</v>
      </c>
      <c r="C863" s="2">
        <v>42879.69027777778</v>
      </c>
    </row>
    <row r="864" spans="1:3" x14ac:dyDescent="0.25">
      <c r="A864">
        <v>547</v>
      </c>
      <c r="B864">
        <v>65.17</v>
      </c>
      <c r="C864" s="2">
        <v>42879.689583333333</v>
      </c>
    </row>
    <row r="865" spans="1:3" x14ac:dyDescent="0.25">
      <c r="A865">
        <v>818</v>
      </c>
      <c r="B865">
        <v>158.4</v>
      </c>
      <c r="C865" s="2">
        <v>42879.686805555553</v>
      </c>
    </row>
    <row r="866" spans="1:3" x14ac:dyDescent="0.25">
      <c r="A866">
        <v>690</v>
      </c>
      <c r="B866">
        <v>16.899999999999999</v>
      </c>
      <c r="C866" s="2">
        <v>42879.685416666667</v>
      </c>
    </row>
    <row r="867" spans="1:3" x14ac:dyDescent="0.25">
      <c r="A867">
        <v>742</v>
      </c>
      <c r="B867">
        <v>18.8</v>
      </c>
      <c r="C867" s="2">
        <v>42879.685416666667</v>
      </c>
    </row>
    <row r="868" spans="1:3" x14ac:dyDescent="0.25">
      <c r="A868">
        <v>818</v>
      </c>
      <c r="B868">
        <v>61.81</v>
      </c>
      <c r="C868" s="2">
        <v>42879.683333333334</v>
      </c>
    </row>
    <row r="869" spans="1:3" x14ac:dyDescent="0.25">
      <c r="A869">
        <v>2620</v>
      </c>
      <c r="B869">
        <v>13.78</v>
      </c>
      <c r="C869" s="2">
        <v>42879.759027777778</v>
      </c>
    </row>
    <row r="870" spans="1:3" x14ac:dyDescent="0.25">
      <c r="A870">
        <v>1439</v>
      </c>
      <c r="B870">
        <v>24.9</v>
      </c>
      <c r="C870" s="2">
        <v>42879.697916666664</v>
      </c>
    </row>
    <row r="871" spans="1:3" x14ac:dyDescent="0.25">
      <c r="A871">
        <v>1423</v>
      </c>
      <c r="B871">
        <v>12.66</v>
      </c>
      <c r="C871" s="2">
        <v>42879.677777777775</v>
      </c>
    </row>
    <row r="872" spans="1:3" x14ac:dyDescent="0.25">
      <c r="A872">
        <v>3013</v>
      </c>
      <c r="B872">
        <v>79</v>
      </c>
      <c r="C872" s="2">
        <v>42879.680555555555</v>
      </c>
    </row>
    <row r="873" spans="1:3" x14ac:dyDescent="0.25">
      <c r="A873">
        <v>2307</v>
      </c>
      <c r="B873">
        <v>56.13</v>
      </c>
      <c r="C873" s="2">
        <v>42879.676388888889</v>
      </c>
    </row>
    <row r="874" spans="1:3" x14ac:dyDescent="0.25">
      <c r="A874">
        <v>690</v>
      </c>
      <c r="B874">
        <v>64.2</v>
      </c>
      <c r="C874" s="2">
        <v>42879.67291666667</v>
      </c>
    </row>
    <row r="875" spans="1:3" x14ac:dyDescent="0.25">
      <c r="A875">
        <v>1767</v>
      </c>
      <c r="B875">
        <v>58</v>
      </c>
      <c r="C875" s="2">
        <v>42879.668749999997</v>
      </c>
    </row>
    <row r="876" spans="1:3" x14ac:dyDescent="0.25">
      <c r="A876">
        <v>1281</v>
      </c>
      <c r="B876">
        <v>54.33</v>
      </c>
      <c r="C876" s="2">
        <v>42879.660416666666</v>
      </c>
    </row>
    <row r="877" spans="1:3" x14ac:dyDescent="0.25">
      <c r="A877">
        <v>1082</v>
      </c>
      <c r="B877">
        <v>56.14</v>
      </c>
      <c r="C877" s="2">
        <v>42879.658333333333</v>
      </c>
    </row>
    <row r="878" spans="1:3" x14ac:dyDescent="0.25">
      <c r="A878">
        <v>1466</v>
      </c>
      <c r="B878">
        <v>11.96</v>
      </c>
      <c r="C878" s="2">
        <v>42879.67083333333</v>
      </c>
    </row>
    <row r="879" spans="1:3" x14ac:dyDescent="0.25">
      <c r="A879">
        <v>3297</v>
      </c>
      <c r="B879">
        <v>87.63</v>
      </c>
      <c r="C879" s="2">
        <v>42879.657638888886</v>
      </c>
    </row>
    <row r="880" spans="1:3" x14ac:dyDescent="0.25">
      <c r="A880">
        <v>2802</v>
      </c>
      <c r="B880">
        <v>34</v>
      </c>
      <c r="C880" s="2">
        <v>42879.661111111112</v>
      </c>
    </row>
    <row r="881" spans="1:3" x14ac:dyDescent="0.25">
      <c r="A881">
        <v>3154</v>
      </c>
      <c r="B881">
        <v>61.63</v>
      </c>
      <c r="C881" s="2">
        <v>42879.648611111108</v>
      </c>
    </row>
    <row r="882" spans="1:3" x14ac:dyDescent="0.25">
      <c r="A882">
        <v>1495</v>
      </c>
      <c r="B882">
        <v>100.69</v>
      </c>
      <c r="C882" s="2">
        <v>42879.647222222222</v>
      </c>
    </row>
    <row r="883" spans="1:3" x14ac:dyDescent="0.25">
      <c r="A883">
        <v>1672</v>
      </c>
      <c r="B883">
        <v>52.42</v>
      </c>
      <c r="C883" s="2">
        <v>42879.645833333336</v>
      </c>
    </row>
    <row r="884" spans="1:3" x14ac:dyDescent="0.25">
      <c r="A884">
        <v>578</v>
      </c>
      <c r="B884">
        <v>381.7</v>
      </c>
      <c r="C884" s="2">
        <v>42879.643055555556</v>
      </c>
    </row>
    <row r="885" spans="1:3" x14ac:dyDescent="0.25">
      <c r="A885">
        <v>295</v>
      </c>
      <c r="B885">
        <v>31.26</v>
      </c>
      <c r="C885" s="2">
        <v>42879.643055555556</v>
      </c>
    </row>
    <row r="886" spans="1:3" x14ac:dyDescent="0.25">
      <c r="A886">
        <v>3051</v>
      </c>
      <c r="B886">
        <v>680</v>
      </c>
      <c r="C886" s="2">
        <v>42879.645138888889</v>
      </c>
    </row>
    <row r="887" spans="1:3" x14ac:dyDescent="0.25">
      <c r="A887">
        <v>545</v>
      </c>
      <c r="B887">
        <v>90.2</v>
      </c>
      <c r="C887" s="2">
        <v>42879.630555555559</v>
      </c>
    </row>
    <row r="888" spans="1:3" x14ac:dyDescent="0.25">
      <c r="A888">
        <v>2755</v>
      </c>
      <c r="B888">
        <v>72.42</v>
      </c>
      <c r="C888" s="2">
        <v>42879.629861111112</v>
      </c>
    </row>
    <row r="889" spans="1:3" x14ac:dyDescent="0.25">
      <c r="A889">
        <v>436</v>
      </c>
      <c r="B889">
        <v>63</v>
      </c>
      <c r="C889" s="2">
        <v>42879.620138888888</v>
      </c>
    </row>
    <row r="890" spans="1:3" x14ac:dyDescent="0.25">
      <c r="A890">
        <v>2682</v>
      </c>
      <c r="B890">
        <v>37.33</v>
      </c>
      <c r="C890" s="2">
        <v>42879.613194444442</v>
      </c>
    </row>
    <row r="891" spans="1:3" x14ac:dyDescent="0.25">
      <c r="A891">
        <v>1996</v>
      </c>
      <c r="B891">
        <v>17.45</v>
      </c>
      <c r="C891" s="2">
        <v>42879.595833333333</v>
      </c>
    </row>
    <row r="892" spans="1:3" x14ac:dyDescent="0.25">
      <c r="A892">
        <v>693</v>
      </c>
      <c r="B892">
        <v>12.75</v>
      </c>
      <c r="C892" s="2">
        <v>42879.595833333333</v>
      </c>
    </row>
    <row r="893" spans="1:3" x14ac:dyDescent="0.25">
      <c r="A893">
        <v>2696</v>
      </c>
      <c r="B893">
        <v>58.4</v>
      </c>
      <c r="C893" s="2">
        <v>42879.594444444447</v>
      </c>
    </row>
    <row r="894" spans="1:3" x14ac:dyDescent="0.25">
      <c r="A894">
        <v>2810</v>
      </c>
      <c r="B894">
        <v>20.8</v>
      </c>
      <c r="C894" s="2">
        <v>42879.595138888886</v>
      </c>
    </row>
    <row r="895" spans="1:3" x14ac:dyDescent="0.25">
      <c r="A895">
        <v>772</v>
      </c>
      <c r="B895">
        <v>56.92</v>
      </c>
      <c r="C895" s="2">
        <v>42879.586805555555</v>
      </c>
    </row>
    <row r="896" spans="1:3" x14ac:dyDescent="0.25">
      <c r="A896">
        <v>2491</v>
      </c>
      <c r="B896">
        <v>61.02</v>
      </c>
      <c r="C896" s="2">
        <v>42879.578472222223</v>
      </c>
    </row>
    <row r="897" spans="1:3" x14ac:dyDescent="0.25">
      <c r="A897">
        <v>2693</v>
      </c>
      <c r="B897">
        <v>156.86000000000001</v>
      </c>
      <c r="C897" s="2">
        <v>42879.574305555558</v>
      </c>
    </row>
    <row r="898" spans="1:3" x14ac:dyDescent="0.25">
      <c r="A898">
        <v>1872</v>
      </c>
      <c r="B898">
        <v>37.4</v>
      </c>
      <c r="C898" s="2">
        <v>42879.563888888886</v>
      </c>
    </row>
    <row r="899" spans="1:3" x14ac:dyDescent="0.25">
      <c r="A899">
        <v>1104</v>
      </c>
      <c r="B899">
        <v>38.799999999999997</v>
      </c>
      <c r="C899" s="2">
        <v>42879.563194444447</v>
      </c>
    </row>
    <row r="900" spans="1:3" x14ac:dyDescent="0.25">
      <c r="A900">
        <v>1118</v>
      </c>
      <c r="B900">
        <v>65.69</v>
      </c>
      <c r="C900" s="2">
        <v>42879.559027777781</v>
      </c>
    </row>
    <row r="901" spans="1:3" x14ac:dyDescent="0.25">
      <c r="A901">
        <v>1804</v>
      </c>
      <c r="B901">
        <v>32.630000000000003</v>
      </c>
      <c r="C901" s="2">
        <v>42879.55972222222</v>
      </c>
    </row>
    <row r="902" spans="1:3" x14ac:dyDescent="0.25">
      <c r="A902">
        <v>635</v>
      </c>
      <c r="B902">
        <v>57.72</v>
      </c>
      <c r="C902" s="2">
        <v>42879.558333333334</v>
      </c>
    </row>
    <row r="903" spans="1:3" x14ac:dyDescent="0.25">
      <c r="A903">
        <v>2739</v>
      </c>
      <c r="B903">
        <v>49.1</v>
      </c>
      <c r="C903" s="2">
        <v>42879.556944444441</v>
      </c>
    </row>
    <row r="904" spans="1:3" x14ac:dyDescent="0.25">
      <c r="A904">
        <v>825</v>
      </c>
      <c r="B904">
        <v>14.9</v>
      </c>
      <c r="C904" s="2">
        <v>42879.549305555556</v>
      </c>
    </row>
    <row r="905" spans="1:3" x14ac:dyDescent="0.25">
      <c r="A905">
        <v>2739</v>
      </c>
      <c r="B905">
        <v>54</v>
      </c>
      <c r="C905" s="2">
        <v>42879.54791666667</v>
      </c>
    </row>
    <row r="906" spans="1:3" x14ac:dyDescent="0.25">
      <c r="A906">
        <v>2929</v>
      </c>
      <c r="B906">
        <v>288.39999999999998</v>
      </c>
      <c r="C906" s="2">
        <v>42879.547222222223</v>
      </c>
    </row>
    <row r="907" spans="1:3" x14ac:dyDescent="0.25">
      <c r="A907">
        <v>190</v>
      </c>
      <c r="B907">
        <v>12.9</v>
      </c>
      <c r="C907" s="2">
        <v>42879.566666666666</v>
      </c>
    </row>
    <row r="908" spans="1:3" x14ac:dyDescent="0.25">
      <c r="A908">
        <v>3280</v>
      </c>
      <c r="B908">
        <v>170</v>
      </c>
      <c r="C908" s="2">
        <v>42880.540972222225</v>
      </c>
    </row>
    <row r="909" spans="1:3" x14ac:dyDescent="0.25">
      <c r="A909">
        <v>2699</v>
      </c>
      <c r="B909">
        <v>165.88</v>
      </c>
      <c r="C909" s="2">
        <v>42879.539583333331</v>
      </c>
    </row>
    <row r="910" spans="1:3" x14ac:dyDescent="0.25">
      <c r="A910">
        <v>1193</v>
      </c>
      <c r="B910">
        <v>386.2</v>
      </c>
      <c r="C910" s="2">
        <v>42879.531944444447</v>
      </c>
    </row>
    <row r="911" spans="1:3" x14ac:dyDescent="0.25">
      <c r="A911">
        <v>246</v>
      </c>
      <c r="B911">
        <v>92.57</v>
      </c>
      <c r="C911" s="2">
        <v>42879.527083333334</v>
      </c>
    </row>
    <row r="912" spans="1:3" x14ac:dyDescent="0.25">
      <c r="A912">
        <v>3330</v>
      </c>
      <c r="B912">
        <v>83.41</v>
      </c>
      <c r="C912" s="2">
        <v>42879.515277777777</v>
      </c>
    </row>
    <row r="913" spans="1:3" x14ac:dyDescent="0.25">
      <c r="A913">
        <v>1621</v>
      </c>
      <c r="B913">
        <v>67.150000000000006</v>
      </c>
      <c r="C913" s="2">
        <v>42879.511111111111</v>
      </c>
    </row>
    <row r="914" spans="1:3" x14ac:dyDescent="0.25">
      <c r="A914">
        <v>792</v>
      </c>
      <c r="B914">
        <v>11.9</v>
      </c>
      <c r="C914" s="2">
        <v>42879.50277777778</v>
      </c>
    </row>
    <row r="915" spans="1:3" x14ac:dyDescent="0.25">
      <c r="A915">
        <v>675</v>
      </c>
      <c r="B915">
        <v>166.22</v>
      </c>
      <c r="C915" s="2">
        <v>42879.498611111114</v>
      </c>
    </row>
    <row r="916" spans="1:3" x14ac:dyDescent="0.25">
      <c r="A916">
        <v>1006</v>
      </c>
      <c r="B916">
        <v>24.78</v>
      </c>
      <c r="C916" s="2">
        <v>42879.480555555558</v>
      </c>
    </row>
    <row r="917" spans="1:3" x14ac:dyDescent="0.25">
      <c r="A917">
        <v>160</v>
      </c>
      <c r="B917">
        <v>95.74</v>
      </c>
      <c r="C917" s="2">
        <v>42879.47152777778</v>
      </c>
    </row>
    <row r="918" spans="1:3" x14ac:dyDescent="0.25">
      <c r="A918">
        <v>452</v>
      </c>
      <c r="B918">
        <v>83.36</v>
      </c>
      <c r="C918" s="2">
        <v>42879.46875</v>
      </c>
    </row>
    <row r="919" spans="1:3" x14ac:dyDescent="0.25">
      <c r="A919">
        <v>2145</v>
      </c>
      <c r="B919">
        <v>58.96</v>
      </c>
      <c r="C919" s="2">
        <v>42879.468055555553</v>
      </c>
    </row>
    <row r="920" spans="1:3" x14ac:dyDescent="0.25">
      <c r="A920">
        <v>1179</v>
      </c>
      <c r="B920">
        <v>39.799999999999997</v>
      </c>
      <c r="C920" s="2">
        <v>42879.963888888888</v>
      </c>
    </row>
    <row r="921" spans="1:3" x14ac:dyDescent="0.25">
      <c r="A921">
        <v>1283</v>
      </c>
      <c r="B921">
        <v>310</v>
      </c>
      <c r="C921" s="2">
        <v>42879.533333333333</v>
      </c>
    </row>
    <row r="922" spans="1:3" x14ac:dyDescent="0.25">
      <c r="A922">
        <v>1838</v>
      </c>
      <c r="B922">
        <v>148</v>
      </c>
      <c r="C922" s="2">
        <v>42879.496527777781</v>
      </c>
    </row>
    <row r="923" spans="1:3" x14ac:dyDescent="0.25">
      <c r="A923">
        <v>184</v>
      </c>
      <c r="B923">
        <v>540</v>
      </c>
      <c r="C923" s="2">
        <v>42879.623611111114</v>
      </c>
    </row>
    <row r="924" spans="1:3" x14ac:dyDescent="0.25">
      <c r="A924">
        <v>607</v>
      </c>
      <c r="B924">
        <v>281.58</v>
      </c>
      <c r="C924" s="2">
        <v>42879.461111111108</v>
      </c>
    </row>
    <row r="925" spans="1:3" x14ac:dyDescent="0.25">
      <c r="A925">
        <v>149</v>
      </c>
      <c r="B925">
        <v>56.9</v>
      </c>
      <c r="C925" s="2">
        <v>42879.467361111114</v>
      </c>
    </row>
    <row r="926" spans="1:3" x14ac:dyDescent="0.25">
      <c r="A926">
        <v>1903</v>
      </c>
      <c r="B926">
        <v>193.04</v>
      </c>
      <c r="C926" s="2">
        <v>42879.454861111109</v>
      </c>
    </row>
    <row r="927" spans="1:3" x14ac:dyDescent="0.25">
      <c r="A927">
        <v>1903</v>
      </c>
      <c r="B927">
        <v>184.74</v>
      </c>
      <c r="C927" s="2">
        <v>42879.454861111109</v>
      </c>
    </row>
    <row r="928" spans="1:3" x14ac:dyDescent="0.25">
      <c r="A928">
        <v>972</v>
      </c>
      <c r="B928">
        <v>54.8</v>
      </c>
      <c r="C928" s="2">
        <v>42879.448611111111</v>
      </c>
    </row>
    <row r="929" spans="1:3" x14ac:dyDescent="0.25">
      <c r="A929">
        <v>1040</v>
      </c>
      <c r="B929">
        <v>349</v>
      </c>
      <c r="C929" s="2">
        <v>42879.447222222225</v>
      </c>
    </row>
    <row r="930" spans="1:3" x14ac:dyDescent="0.25">
      <c r="A930">
        <v>1353</v>
      </c>
      <c r="B930">
        <v>3.83</v>
      </c>
      <c r="C930" s="2">
        <v>42879.445833333331</v>
      </c>
    </row>
    <row r="931" spans="1:3" x14ac:dyDescent="0.25">
      <c r="A931">
        <v>2892</v>
      </c>
      <c r="B931">
        <v>20</v>
      </c>
      <c r="C931" s="2">
        <v>42879.490277777775</v>
      </c>
    </row>
    <row r="932" spans="1:3" x14ac:dyDescent="0.25">
      <c r="A932">
        <v>2400</v>
      </c>
      <c r="B932">
        <v>25</v>
      </c>
      <c r="C932" s="2">
        <v>42879.477083333331</v>
      </c>
    </row>
    <row r="933" spans="1:3" x14ac:dyDescent="0.25">
      <c r="A933">
        <v>2400</v>
      </c>
      <c r="B933">
        <v>147</v>
      </c>
      <c r="C933" s="2">
        <v>42879.477083333331</v>
      </c>
    </row>
    <row r="934" spans="1:3" x14ac:dyDescent="0.25">
      <c r="A934">
        <v>2400</v>
      </c>
      <c r="B934">
        <v>78</v>
      </c>
      <c r="C934" s="2">
        <v>42879.520138888889</v>
      </c>
    </row>
    <row r="935" spans="1:3" x14ac:dyDescent="0.25">
      <c r="A935">
        <v>851</v>
      </c>
      <c r="B935">
        <v>23.45</v>
      </c>
      <c r="C935" s="2">
        <v>42879.431944444441</v>
      </c>
    </row>
    <row r="936" spans="1:3" x14ac:dyDescent="0.25">
      <c r="A936">
        <v>2092</v>
      </c>
      <c r="B936">
        <v>55.7</v>
      </c>
      <c r="C936" s="2">
        <v>42879.429861111108</v>
      </c>
    </row>
    <row r="937" spans="1:3" x14ac:dyDescent="0.25">
      <c r="A937">
        <v>1215</v>
      </c>
      <c r="B937">
        <v>92.2</v>
      </c>
      <c r="C937" s="2">
        <v>42879.429861111108</v>
      </c>
    </row>
    <row r="938" spans="1:3" x14ac:dyDescent="0.25">
      <c r="A938">
        <v>1178</v>
      </c>
      <c r="B938">
        <v>30.87</v>
      </c>
      <c r="C938" s="2">
        <v>42879.43472222222</v>
      </c>
    </row>
    <row r="939" spans="1:3" x14ac:dyDescent="0.25">
      <c r="A939">
        <v>815</v>
      </c>
      <c r="B939">
        <v>84.9</v>
      </c>
      <c r="C939" s="2">
        <v>42879.426388888889</v>
      </c>
    </row>
    <row r="940" spans="1:3" x14ac:dyDescent="0.25">
      <c r="A940">
        <v>815</v>
      </c>
      <c r="B940">
        <v>161.6</v>
      </c>
      <c r="C940" s="2">
        <v>42879.425000000003</v>
      </c>
    </row>
    <row r="941" spans="1:3" x14ac:dyDescent="0.25">
      <c r="A941">
        <v>815</v>
      </c>
      <c r="B941">
        <v>155</v>
      </c>
      <c r="C941" s="2">
        <v>42879.423611111109</v>
      </c>
    </row>
    <row r="942" spans="1:3" x14ac:dyDescent="0.25">
      <c r="A942">
        <v>1315</v>
      </c>
      <c r="B942">
        <v>97.01</v>
      </c>
      <c r="C942" s="2">
        <v>42879.419444444444</v>
      </c>
    </row>
    <row r="943" spans="1:3" x14ac:dyDescent="0.25">
      <c r="A943">
        <v>1521</v>
      </c>
      <c r="B943">
        <v>33.75</v>
      </c>
      <c r="C943" s="2">
        <v>42879.416666666664</v>
      </c>
    </row>
    <row r="944" spans="1:3" x14ac:dyDescent="0.25">
      <c r="A944">
        <v>1704</v>
      </c>
      <c r="B944">
        <v>186.75</v>
      </c>
      <c r="C944" s="2">
        <v>42879.413888888892</v>
      </c>
    </row>
    <row r="945" spans="1:3" x14ac:dyDescent="0.25">
      <c r="A945">
        <v>2114</v>
      </c>
      <c r="B945">
        <v>171.69</v>
      </c>
      <c r="C945" s="2">
        <v>42879.412499999999</v>
      </c>
    </row>
    <row r="946" spans="1:3" x14ac:dyDescent="0.25">
      <c r="A946">
        <v>3240</v>
      </c>
      <c r="B946">
        <v>8.32</v>
      </c>
      <c r="C946" s="2">
        <v>42879.40902777778</v>
      </c>
    </row>
    <row r="947" spans="1:3" x14ac:dyDescent="0.25">
      <c r="A947">
        <v>1107</v>
      </c>
      <c r="B947">
        <v>55.11</v>
      </c>
      <c r="C947" s="2">
        <v>42879.408333333333</v>
      </c>
    </row>
    <row r="948" spans="1:3" x14ac:dyDescent="0.25">
      <c r="A948">
        <v>1878</v>
      </c>
      <c r="B948">
        <v>19.5</v>
      </c>
      <c r="C948" s="2">
        <v>42879.40625</v>
      </c>
    </row>
    <row r="949" spans="1:3" x14ac:dyDescent="0.25">
      <c r="A949">
        <v>3201</v>
      </c>
      <c r="B949">
        <v>84.21</v>
      </c>
      <c r="C949" s="2">
        <v>42879.385416666664</v>
      </c>
    </row>
    <row r="950" spans="1:3" x14ac:dyDescent="0.25">
      <c r="A950">
        <v>407</v>
      </c>
      <c r="B950">
        <v>94.16</v>
      </c>
      <c r="C950" s="2">
        <v>42879.395833333336</v>
      </c>
    </row>
    <row r="951" spans="1:3" x14ac:dyDescent="0.25">
      <c r="A951">
        <v>51</v>
      </c>
      <c r="B951">
        <v>680</v>
      </c>
      <c r="C951" s="2">
        <v>42879.865972222222</v>
      </c>
    </row>
    <row r="952" spans="1:3" x14ac:dyDescent="0.25">
      <c r="A952">
        <v>2121</v>
      </c>
      <c r="B952">
        <v>55.44</v>
      </c>
      <c r="C952" s="2">
        <v>42879.375</v>
      </c>
    </row>
    <row r="953" spans="1:3" x14ac:dyDescent="0.25">
      <c r="A953">
        <v>2270</v>
      </c>
      <c r="B953">
        <v>20.9</v>
      </c>
      <c r="C953" s="2">
        <v>42879.365277777775</v>
      </c>
    </row>
    <row r="954" spans="1:3" x14ac:dyDescent="0.25">
      <c r="A954">
        <v>353</v>
      </c>
      <c r="B954">
        <v>13.04</v>
      </c>
      <c r="C954" s="2">
        <v>42879.359722222223</v>
      </c>
    </row>
    <row r="955" spans="1:3" x14ac:dyDescent="0.25">
      <c r="A955">
        <v>353</v>
      </c>
      <c r="B955">
        <v>11.27</v>
      </c>
      <c r="C955" s="2">
        <v>42879.351388888892</v>
      </c>
    </row>
    <row r="956" spans="1:3" x14ac:dyDescent="0.25">
      <c r="A956">
        <v>1081</v>
      </c>
      <c r="B956">
        <v>84.25</v>
      </c>
      <c r="C956" s="2">
        <v>42879.337500000001</v>
      </c>
    </row>
    <row r="957" spans="1:3" x14ac:dyDescent="0.25">
      <c r="A957">
        <v>1860</v>
      </c>
      <c r="B957">
        <v>24.36</v>
      </c>
      <c r="C957" s="2">
        <v>42879.318749999999</v>
      </c>
    </row>
    <row r="958" spans="1:3" x14ac:dyDescent="0.25">
      <c r="A958">
        <v>1777</v>
      </c>
      <c r="B958">
        <v>36.6</v>
      </c>
      <c r="C958" s="2">
        <v>42880.422222222223</v>
      </c>
    </row>
    <row r="959" spans="1:3" x14ac:dyDescent="0.25">
      <c r="A959">
        <v>13</v>
      </c>
      <c r="B959">
        <v>30.9</v>
      </c>
      <c r="C959" s="2">
        <v>42879.152777777781</v>
      </c>
    </row>
    <row r="960" spans="1:3" x14ac:dyDescent="0.25">
      <c r="A960">
        <v>2607</v>
      </c>
      <c r="B960">
        <v>59.01</v>
      </c>
      <c r="C960" s="2">
        <v>42879.074305555558</v>
      </c>
    </row>
    <row r="961" spans="1:3" x14ac:dyDescent="0.25">
      <c r="A961">
        <v>986</v>
      </c>
      <c r="B961">
        <v>56.92</v>
      </c>
      <c r="C961" s="2">
        <v>42879.070833333331</v>
      </c>
    </row>
    <row r="962" spans="1:3" x14ac:dyDescent="0.25">
      <c r="A962">
        <v>1169</v>
      </c>
      <c r="B962">
        <v>43.78</v>
      </c>
      <c r="C962" s="2">
        <v>42879.051388888889</v>
      </c>
    </row>
    <row r="963" spans="1:3" x14ac:dyDescent="0.25">
      <c r="A963">
        <v>3263</v>
      </c>
      <c r="B963">
        <v>31.83</v>
      </c>
      <c r="C963" s="2">
        <v>42879.038194444445</v>
      </c>
    </row>
    <row r="964" spans="1:3" x14ac:dyDescent="0.25">
      <c r="A964">
        <v>1086</v>
      </c>
      <c r="B964">
        <v>76.95</v>
      </c>
      <c r="C964" s="2">
        <v>42879.020833333336</v>
      </c>
    </row>
    <row r="965" spans="1:3" x14ac:dyDescent="0.25">
      <c r="A965">
        <v>534</v>
      </c>
      <c r="B965">
        <v>61.55</v>
      </c>
      <c r="C965" s="2">
        <v>42878.975694444445</v>
      </c>
    </row>
    <row r="966" spans="1:3" x14ac:dyDescent="0.25">
      <c r="A966">
        <v>1033</v>
      </c>
      <c r="B966">
        <v>61.5</v>
      </c>
      <c r="C966" s="2">
        <v>42878.975694444445</v>
      </c>
    </row>
    <row r="967" spans="1:3" x14ac:dyDescent="0.25">
      <c r="A967">
        <v>1908</v>
      </c>
      <c r="B967">
        <v>55.09</v>
      </c>
      <c r="C967" s="2">
        <v>42878.966666666667</v>
      </c>
    </row>
    <row r="968" spans="1:3" x14ac:dyDescent="0.25">
      <c r="A968">
        <v>718</v>
      </c>
      <c r="B968">
        <v>12.75</v>
      </c>
      <c r="C968" s="2">
        <v>42878.96597222222</v>
      </c>
    </row>
    <row r="969" spans="1:3" x14ac:dyDescent="0.25">
      <c r="A969">
        <v>2067</v>
      </c>
      <c r="B969">
        <v>83.26</v>
      </c>
      <c r="C969" s="2">
        <v>42878.960416666669</v>
      </c>
    </row>
    <row r="970" spans="1:3" x14ac:dyDescent="0.25">
      <c r="A970">
        <v>2884</v>
      </c>
      <c r="B970">
        <v>16.86</v>
      </c>
      <c r="C970" s="2">
        <v>42878.953472222223</v>
      </c>
    </row>
    <row r="971" spans="1:3" x14ac:dyDescent="0.25">
      <c r="A971">
        <v>1669</v>
      </c>
      <c r="B971">
        <v>56.78</v>
      </c>
      <c r="C971" s="2">
        <v>42878.951388888891</v>
      </c>
    </row>
    <row r="972" spans="1:3" x14ac:dyDescent="0.25">
      <c r="A972">
        <v>2653</v>
      </c>
      <c r="B972">
        <v>27.32</v>
      </c>
      <c r="C972" s="2">
        <v>42878.923611111109</v>
      </c>
    </row>
    <row r="973" spans="1:3" x14ac:dyDescent="0.25">
      <c r="A973">
        <v>2270</v>
      </c>
      <c r="B973">
        <v>19.899999999999999</v>
      </c>
      <c r="C973" s="2">
        <v>42878.921527777777</v>
      </c>
    </row>
    <row r="974" spans="1:3" x14ac:dyDescent="0.25">
      <c r="A974">
        <v>2057</v>
      </c>
      <c r="B974">
        <v>144.80000000000001</v>
      </c>
      <c r="C974" s="2">
        <v>42878.914583333331</v>
      </c>
    </row>
    <row r="975" spans="1:3" x14ac:dyDescent="0.25">
      <c r="A975">
        <v>3148</v>
      </c>
      <c r="B975">
        <v>55.77</v>
      </c>
      <c r="C975" s="2">
        <v>42878.913194444445</v>
      </c>
    </row>
    <row r="976" spans="1:3" x14ac:dyDescent="0.25">
      <c r="A976">
        <v>3142</v>
      </c>
      <c r="B976">
        <v>200</v>
      </c>
      <c r="C976" s="2">
        <v>42878.916666666664</v>
      </c>
    </row>
    <row r="977" spans="1:3" x14ac:dyDescent="0.25">
      <c r="A977">
        <v>1760</v>
      </c>
      <c r="B977">
        <v>16.7</v>
      </c>
      <c r="C977" s="2">
        <v>42878.912499999999</v>
      </c>
    </row>
    <row r="978" spans="1:3" x14ac:dyDescent="0.25">
      <c r="A978">
        <v>1760</v>
      </c>
      <c r="B978">
        <v>34.4</v>
      </c>
      <c r="C978" s="2">
        <v>42878.90902777778</v>
      </c>
    </row>
    <row r="979" spans="1:3" x14ac:dyDescent="0.25">
      <c r="A979">
        <v>3405</v>
      </c>
      <c r="B979">
        <v>374.53</v>
      </c>
      <c r="C979" s="2">
        <v>42878.902083333334</v>
      </c>
    </row>
    <row r="980" spans="1:3" x14ac:dyDescent="0.25">
      <c r="A980">
        <v>1022</v>
      </c>
      <c r="B980">
        <v>131.55000000000001</v>
      </c>
      <c r="C980" s="2">
        <v>42878.9</v>
      </c>
    </row>
    <row r="981" spans="1:3" x14ac:dyDescent="0.25">
      <c r="A981">
        <v>937</v>
      </c>
      <c r="B981">
        <v>24.6</v>
      </c>
      <c r="C981" s="2">
        <v>42878.898611111108</v>
      </c>
    </row>
    <row r="982" spans="1:3" x14ac:dyDescent="0.25">
      <c r="A982">
        <v>3193</v>
      </c>
      <c r="B982">
        <v>24.12</v>
      </c>
      <c r="C982" s="2">
        <v>42878.897916666669</v>
      </c>
    </row>
    <row r="983" spans="1:3" x14ac:dyDescent="0.25">
      <c r="A983">
        <v>1414</v>
      </c>
      <c r="B983">
        <v>13.9</v>
      </c>
      <c r="C983" s="2">
        <v>42878.938888888886</v>
      </c>
    </row>
    <row r="984" spans="1:3" x14ac:dyDescent="0.25">
      <c r="A984">
        <v>92</v>
      </c>
      <c r="B984">
        <v>17.8</v>
      </c>
      <c r="C984" s="2">
        <v>42878.888194444444</v>
      </c>
    </row>
    <row r="985" spans="1:3" x14ac:dyDescent="0.25">
      <c r="A985">
        <v>1059</v>
      </c>
      <c r="B985">
        <v>83.63</v>
      </c>
      <c r="C985" s="2">
        <v>42879.370138888888</v>
      </c>
    </row>
    <row r="986" spans="1:3" x14ac:dyDescent="0.25">
      <c r="A986">
        <v>2495</v>
      </c>
      <c r="B986">
        <v>12.9</v>
      </c>
      <c r="C986" s="2">
        <v>42878.886805555558</v>
      </c>
    </row>
    <row r="987" spans="1:3" x14ac:dyDescent="0.25">
      <c r="A987">
        <v>649</v>
      </c>
      <c r="B987">
        <v>58.86</v>
      </c>
      <c r="C987" s="2">
        <v>42878.884027777778</v>
      </c>
    </row>
    <row r="988" spans="1:3" x14ac:dyDescent="0.25">
      <c r="A988">
        <v>148</v>
      </c>
      <c r="B988">
        <v>11.9</v>
      </c>
      <c r="C988" s="2">
        <v>42878.882638888892</v>
      </c>
    </row>
    <row r="989" spans="1:3" x14ac:dyDescent="0.25">
      <c r="A989">
        <v>3056</v>
      </c>
      <c r="B989">
        <v>67</v>
      </c>
      <c r="C989" s="2">
        <v>42878.970833333333</v>
      </c>
    </row>
    <row r="990" spans="1:3" x14ac:dyDescent="0.25">
      <c r="A990">
        <v>2647</v>
      </c>
      <c r="B990">
        <v>22.8</v>
      </c>
      <c r="C990" s="2">
        <v>42878.876388888886</v>
      </c>
    </row>
    <row r="991" spans="1:3" x14ac:dyDescent="0.25">
      <c r="A991">
        <v>1906</v>
      </c>
      <c r="B991">
        <v>29.5</v>
      </c>
      <c r="C991" s="2">
        <v>42878.874305555553</v>
      </c>
    </row>
    <row r="992" spans="1:3" x14ac:dyDescent="0.25">
      <c r="A992">
        <v>2190</v>
      </c>
      <c r="B992">
        <v>85.72</v>
      </c>
      <c r="C992" s="2">
        <v>42878.870833333334</v>
      </c>
    </row>
    <row r="993" spans="1:3" x14ac:dyDescent="0.25">
      <c r="A993">
        <v>1380</v>
      </c>
      <c r="B993">
        <v>395</v>
      </c>
      <c r="C993" s="2">
        <v>42878.862500000003</v>
      </c>
    </row>
    <row r="994" spans="1:3" x14ac:dyDescent="0.25">
      <c r="A994">
        <v>953</v>
      </c>
      <c r="B994">
        <v>468.4</v>
      </c>
      <c r="C994" s="2">
        <v>42878.859027777777</v>
      </c>
    </row>
    <row r="995" spans="1:3" x14ac:dyDescent="0.25">
      <c r="A995">
        <v>3410</v>
      </c>
      <c r="B995">
        <v>30.01</v>
      </c>
      <c r="C995" s="2">
        <v>42878.856944444444</v>
      </c>
    </row>
    <row r="996" spans="1:3" x14ac:dyDescent="0.25">
      <c r="A996">
        <v>389</v>
      </c>
      <c r="B996">
        <v>58.39</v>
      </c>
      <c r="C996" s="2">
        <v>42878.855555555558</v>
      </c>
    </row>
    <row r="997" spans="1:3" x14ac:dyDescent="0.25">
      <c r="A997">
        <v>2506</v>
      </c>
      <c r="B997">
        <v>12.9</v>
      </c>
      <c r="C997" s="2">
        <v>42880.408333333333</v>
      </c>
    </row>
    <row r="998" spans="1:3" x14ac:dyDescent="0.25">
      <c r="A998">
        <v>1808</v>
      </c>
      <c r="B998">
        <v>13.9</v>
      </c>
      <c r="C998" s="2">
        <v>42878.852777777778</v>
      </c>
    </row>
    <row r="999" spans="1:3" x14ac:dyDescent="0.25">
      <c r="A999">
        <v>2270</v>
      </c>
      <c r="B999">
        <v>17.45</v>
      </c>
      <c r="C999" s="2">
        <v>42878.851388888892</v>
      </c>
    </row>
    <row r="1000" spans="1:3" x14ac:dyDescent="0.25">
      <c r="A1000">
        <v>2270</v>
      </c>
      <c r="B1000">
        <v>12.9</v>
      </c>
      <c r="C1000" s="2">
        <v>42878.844444444447</v>
      </c>
    </row>
    <row r="1001" spans="1:3" x14ac:dyDescent="0.25">
      <c r="A1001">
        <v>3376</v>
      </c>
      <c r="B1001">
        <v>12.21</v>
      </c>
      <c r="C1001" s="2">
        <v>42878.84097222222</v>
      </c>
    </row>
    <row r="1002" spans="1:3" x14ac:dyDescent="0.25">
      <c r="A1002">
        <v>798</v>
      </c>
      <c r="B1002">
        <v>13.9</v>
      </c>
      <c r="C1002" s="2">
        <v>42878.837500000001</v>
      </c>
    </row>
    <row r="1003" spans="1:3" x14ac:dyDescent="0.25">
      <c r="A1003">
        <v>2368</v>
      </c>
      <c r="B1003">
        <v>174.44</v>
      </c>
      <c r="C1003" s="2">
        <v>42878.833333333336</v>
      </c>
    </row>
    <row r="1004" spans="1:3" x14ac:dyDescent="0.25">
      <c r="A1004">
        <v>1183</v>
      </c>
      <c r="B1004">
        <v>54.99</v>
      </c>
      <c r="C1004" s="2">
        <v>42878.831944444442</v>
      </c>
    </row>
    <row r="1005" spans="1:3" x14ac:dyDescent="0.25">
      <c r="A1005">
        <v>2703</v>
      </c>
      <c r="B1005">
        <v>22.65</v>
      </c>
      <c r="C1005" s="2">
        <v>42878.825694444444</v>
      </c>
    </row>
    <row r="1006" spans="1:3" x14ac:dyDescent="0.25">
      <c r="A1006">
        <v>271</v>
      </c>
      <c r="B1006">
        <v>370.7</v>
      </c>
      <c r="C1006" s="2">
        <v>42878.822222222225</v>
      </c>
    </row>
    <row r="1007" spans="1:3" x14ac:dyDescent="0.25">
      <c r="A1007">
        <v>1424</v>
      </c>
      <c r="B1007">
        <v>44.8</v>
      </c>
      <c r="C1007" s="2">
        <v>42878.820138888892</v>
      </c>
    </row>
    <row r="1008" spans="1:3" x14ac:dyDescent="0.25">
      <c r="A1008">
        <v>1301</v>
      </c>
      <c r="B1008">
        <v>55.07</v>
      </c>
      <c r="C1008" s="2">
        <v>42878.822222222225</v>
      </c>
    </row>
    <row r="1009" spans="1:3" x14ac:dyDescent="0.25">
      <c r="A1009">
        <v>2521</v>
      </c>
      <c r="B1009">
        <v>382.69</v>
      </c>
      <c r="C1009" s="2">
        <v>42880.541666666664</v>
      </c>
    </row>
    <row r="1010" spans="1:3" x14ac:dyDescent="0.25">
      <c r="A1010">
        <v>2270</v>
      </c>
      <c r="B1010">
        <v>13.7</v>
      </c>
      <c r="C1010" s="2">
        <v>42878.82708333333</v>
      </c>
    </row>
    <row r="1011" spans="1:3" x14ac:dyDescent="0.25">
      <c r="A1011">
        <v>185</v>
      </c>
      <c r="B1011">
        <v>17.649999999999999</v>
      </c>
      <c r="C1011" s="2">
        <v>42878.801388888889</v>
      </c>
    </row>
    <row r="1012" spans="1:3" x14ac:dyDescent="0.25">
      <c r="A1012">
        <v>2727</v>
      </c>
      <c r="B1012">
        <v>40.57</v>
      </c>
      <c r="C1012" s="2">
        <v>42878.788194444445</v>
      </c>
    </row>
    <row r="1013" spans="1:3" x14ac:dyDescent="0.25">
      <c r="A1013">
        <v>1917</v>
      </c>
      <c r="B1013">
        <v>60.73</v>
      </c>
      <c r="C1013" s="2">
        <v>42878.783333333333</v>
      </c>
    </row>
    <row r="1014" spans="1:3" x14ac:dyDescent="0.25">
      <c r="A1014">
        <v>328</v>
      </c>
      <c r="B1014">
        <v>59.87</v>
      </c>
      <c r="C1014" s="2">
        <v>42878.770833333336</v>
      </c>
    </row>
    <row r="1015" spans="1:3" x14ac:dyDescent="0.25">
      <c r="A1015">
        <v>1390</v>
      </c>
      <c r="B1015">
        <v>12.9</v>
      </c>
      <c r="C1015" s="2">
        <v>42878.762499999997</v>
      </c>
    </row>
    <row r="1016" spans="1:3" x14ac:dyDescent="0.25">
      <c r="A1016">
        <v>2762</v>
      </c>
      <c r="B1016">
        <v>47.74</v>
      </c>
      <c r="C1016" s="2">
        <v>42878.743055555555</v>
      </c>
    </row>
    <row r="1017" spans="1:3" x14ac:dyDescent="0.25">
      <c r="A1017">
        <v>634</v>
      </c>
      <c r="B1017">
        <v>20.9</v>
      </c>
      <c r="C1017" s="2">
        <v>42878.737500000003</v>
      </c>
    </row>
    <row r="1018" spans="1:3" x14ac:dyDescent="0.25">
      <c r="A1018">
        <v>2573</v>
      </c>
      <c r="B1018">
        <v>14.79</v>
      </c>
      <c r="C1018" s="2">
        <v>42878.73333333333</v>
      </c>
    </row>
    <row r="1019" spans="1:3" x14ac:dyDescent="0.25">
      <c r="A1019">
        <v>585</v>
      </c>
      <c r="B1019">
        <v>24.36</v>
      </c>
      <c r="C1019" s="2">
        <v>42878.71875</v>
      </c>
    </row>
    <row r="1020" spans="1:3" x14ac:dyDescent="0.25">
      <c r="A1020">
        <v>1880</v>
      </c>
      <c r="B1020">
        <v>117.51</v>
      </c>
      <c r="C1020" s="2">
        <v>42878.718055555553</v>
      </c>
    </row>
    <row r="1021" spans="1:3" x14ac:dyDescent="0.25">
      <c r="A1021">
        <v>2826</v>
      </c>
      <c r="B1021">
        <v>258</v>
      </c>
      <c r="C1021" s="2">
        <v>42878.725694444445</v>
      </c>
    </row>
    <row r="1022" spans="1:3" x14ac:dyDescent="0.25">
      <c r="A1022">
        <v>502</v>
      </c>
      <c r="B1022">
        <v>43.72</v>
      </c>
      <c r="C1022" s="2">
        <v>42878.711111111108</v>
      </c>
    </row>
    <row r="1023" spans="1:3" x14ac:dyDescent="0.25">
      <c r="A1023">
        <v>3177</v>
      </c>
      <c r="B1023">
        <v>20.8</v>
      </c>
      <c r="C1023" s="2">
        <v>42878.709027777775</v>
      </c>
    </row>
    <row r="1024" spans="1:3" x14ac:dyDescent="0.25">
      <c r="A1024">
        <v>415</v>
      </c>
      <c r="B1024">
        <v>18.899999999999999</v>
      </c>
      <c r="C1024" s="2">
        <v>42878.702777777777</v>
      </c>
    </row>
    <row r="1025" spans="1:3" x14ac:dyDescent="0.25">
      <c r="A1025">
        <v>1409</v>
      </c>
      <c r="B1025">
        <v>26.7</v>
      </c>
      <c r="C1025" s="2">
        <v>42878.70208333333</v>
      </c>
    </row>
    <row r="1026" spans="1:3" x14ac:dyDescent="0.25">
      <c r="A1026">
        <v>1940</v>
      </c>
      <c r="B1026">
        <v>56</v>
      </c>
      <c r="C1026" s="2">
        <v>42878.7</v>
      </c>
    </row>
    <row r="1027" spans="1:3" x14ac:dyDescent="0.25">
      <c r="A1027">
        <v>2635</v>
      </c>
      <c r="B1027">
        <v>24.78</v>
      </c>
      <c r="C1027" s="2">
        <v>42878.697916666664</v>
      </c>
    </row>
    <row r="1028" spans="1:3" x14ac:dyDescent="0.25">
      <c r="A1028">
        <v>2246</v>
      </c>
      <c r="B1028">
        <v>201.3</v>
      </c>
      <c r="C1028" s="2">
        <v>42878.692361111112</v>
      </c>
    </row>
    <row r="1029" spans="1:3" x14ac:dyDescent="0.25">
      <c r="A1029">
        <v>2370</v>
      </c>
      <c r="B1029">
        <v>137.30000000000001</v>
      </c>
      <c r="C1029" s="2">
        <v>42878.690972222219</v>
      </c>
    </row>
    <row r="1030" spans="1:3" x14ac:dyDescent="0.25">
      <c r="A1030">
        <v>631</v>
      </c>
      <c r="B1030">
        <v>120.77</v>
      </c>
      <c r="C1030" s="2">
        <v>42878.72152777778</v>
      </c>
    </row>
    <row r="1031" spans="1:3" x14ac:dyDescent="0.25">
      <c r="A1031">
        <v>2174</v>
      </c>
      <c r="B1031">
        <v>460</v>
      </c>
      <c r="C1031" s="2">
        <v>42878.697222222225</v>
      </c>
    </row>
    <row r="1032" spans="1:3" x14ac:dyDescent="0.25">
      <c r="A1032">
        <v>3239</v>
      </c>
      <c r="B1032">
        <v>12.58</v>
      </c>
      <c r="C1032" s="2">
        <v>42878.685416666667</v>
      </c>
    </row>
    <row r="1033" spans="1:3" x14ac:dyDescent="0.25">
      <c r="A1033">
        <v>3219</v>
      </c>
      <c r="B1033">
        <v>16.579999999999998</v>
      </c>
      <c r="C1033" s="2">
        <v>42878.673611111109</v>
      </c>
    </row>
    <row r="1034" spans="1:3" x14ac:dyDescent="0.25">
      <c r="A1034">
        <v>3336</v>
      </c>
      <c r="B1034">
        <v>159</v>
      </c>
      <c r="C1034" s="2">
        <v>42878.668749999997</v>
      </c>
    </row>
    <row r="1035" spans="1:3" x14ac:dyDescent="0.25">
      <c r="A1035">
        <v>2306</v>
      </c>
      <c r="B1035">
        <v>30.29</v>
      </c>
      <c r="C1035" s="2">
        <v>42878.670138888891</v>
      </c>
    </row>
    <row r="1036" spans="1:3" x14ac:dyDescent="0.25">
      <c r="A1036">
        <v>1531</v>
      </c>
      <c r="B1036">
        <v>14.9</v>
      </c>
      <c r="C1036" s="2">
        <v>42879.427777777775</v>
      </c>
    </row>
    <row r="1037" spans="1:3" x14ac:dyDescent="0.25">
      <c r="A1037">
        <v>2535</v>
      </c>
      <c r="B1037">
        <v>57.44</v>
      </c>
      <c r="C1037" s="2">
        <v>42878.663888888892</v>
      </c>
    </row>
    <row r="1038" spans="1:3" x14ac:dyDescent="0.25">
      <c r="A1038">
        <v>2150</v>
      </c>
      <c r="B1038">
        <v>80.64</v>
      </c>
      <c r="C1038" s="2">
        <v>42878.663194444445</v>
      </c>
    </row>
    <row r="1039" spans="1:3" x14ac:dyDescent="0.25">
      <c r="A1039">
        <v>1942</v>
      </c>
      <c r="B1039">
        <v>85.41</v>
      </c>
      <c r="C1039" s="2">
        <v>42878.657638888886</v>
      </c>
    </row>
    <row r="1040" spans="1:3" x14ac:dyDescent="0.25">
      <c r="A1040">
        <v>1727</v>
      </c>
      <c r="B1040">
        <v>62.72</v>
      </c>
      <c r="C1040" s="2">
        <v>42878.655555555553</v>
      </c>
    </row>
    <row r="1041" spans="1:3" x14ac:dyDescent="0.25">
      <c r="A1041">
        <v>2465</v>
      </c>
      <c r="B1041">
        <v>71.400000000000006</v>
      </c>
      <c r="C1041" s="2">
        <v>42878.652083333334</v>
      </c>
    </row>
    <row r="1042" spans="1:3" x14ac:dyDescent="0.25">
      <c r="A1042">
        <v>1334</v>
      </c>
      <c r="B1042">
        <v>58.87</v>
      </c>
      <c r="C1042" s="2">
        <v>42878.65</v>
      </c>
    </row>
    <row r="1043" spans="1:3" x14ac:dyDescent="0.25">
      <c r="A1043">
        <v>2472</v>
      </c>
      <c r="B1043">
        <v>84.5</v>
      </c>
      <c r="C1043" s="2">
        <v>42878.647916666669</v>
      </c>
    </row>
    <row r="1044" spans="1:3" x14ac:dyDescent="0.25">
      <c r="A1044">
        <v>2148</v>
      </c>
      <c r="B1044">
        <v>119.4</v>
      </c>
      <c r="C1044" s="2">
        <v>42878.642361111109</v>
      </c>
    </row>
    <row r="1045" spans="1:3" x14ac:dyDescent="0.25">
      <c r="A1045">
        <v>2148</v>
      </c>
      <c r="B1045">
        <v>76.319999999999993</v>
      </c>
      <c r="C1045" s="2">
        <v>42878.640277777777</v>
      </c>
    </row>
    <row r="1046" spans="1:3" x14ac:dyDescent="0.25">
      <c r="A1046">
        <v>557</v>
      </c>
      <c r="B1046">
        <v>12.9</v>
      </c>
      <c r="C1046" s="2">
        <v>42878.636805555558</v>
      </c>
    </row>
    <row r="1047" spans="1:3" x14ac:dyDescent="0.25">
      <c r="A1047">
        <v>351</v>
      </c>
      <c r="B1047">
        <v>57.6</v>
      </c>
      <c r="C1047" s="2">
        <v>42878.635416666664</v>
      </c>
    </row>
    <row r="1048" spans="1:3" x14ac:dyDescent="0.25">
      <c r="A1048">
        <v>806</v>
      </c>
      <c r="B1048">
        <v>17.8</v>
      </c>
      <c r="C1048" s="2">
        <v>42878.634027777778</v>
      </c>
    </row>
    <row r="1049" spans="1:3" x14ac:dyDescent="0.25">
      <c r="A1049">
        <v>200</v>
      </c>
      <c r="B1049">
        <v>12.65</v>
      </c>
      <c r="C1049" s="2">
        <v>42878.631944444445</v>
      </c>
    </row>
    <row r="1050" spans="1:3" x14ac:dyDescent="0.25">
      <c r="A1050">
        <v>2381</v>
      </c>
      <c r="B1050">
        <v>12.9</v>
      </c>
      <c r="C1050" s="2">
        <v>42878.625</v>
      </c>
    </row>
    <row r="1051" spans="1:3" x14ac:dyDescent="0.25">
      <c r="A1051">
        <v>2292</v>
      </c>
      <c r="B1051">
        <v>28.64</v>
      </c>
      <c r="C1051" s="2">
        <v>42878.618055555555</v>
      </c>
    </row>
    <row r="1052" spans="1:3" x14ac:dyDescent="0.25">
      <c r="A1052">
        <v>3315</v>
      </c>
      <c r="B1052">
        <v>42.32</v>
      </c>
      <c r="C1052" s="2">
        <v>42878.617361111108</v>
      </c>
    </row>
    <row r="1053" spans="1:3" x14ac:dyDescent="0.25">
      <c r="A1053">
        <v>2819</v>
      </c>
      <c r="B1053">
        <v>60.45</v>
      </c>
      <c r="C1053" s="2">
        <v>42878.616666666669</v>
      </c>
    </row>
    <row r="1054" spans="1:3" x14ac:dyDescent="0.25">
      <c r="A1054">
        <v>2872</v>
      </c>
      <c r="B1054">
        <v>11.9</v>
      </c>
      <c r="C1054" s="2">
        <v>42878.599305555559</v>
      </c>
    </row>
    <row r="1055" spans="1:3" x14ac:dyDescent="0.25">
      <c r="A1055">
        <v>763</v>
      </c>
      <c r="B1055">
        <v>12.8</v>
      </c>
      <c r="C1055" s="2">
        <v>42878.597916666666</v>
      </c>
    </row>
    <row r="1056" spans="1:3" x14ac:dyDescent="0.25">
      <c r="A1056">
        <v>2280</v>
      </c>
      <c r="B1056">
        <v>58</v>
      </c>
      <c r="C1056" s="2">
        <v>42878.597222222219</v>
      </c>
    </row>
    <row r="1057" spans="1:3" x14ac:dyDescent="0.25">
      <c r="A1057">
        <v>2808</v>
      </c>
      <c r="B1057">
        <v>76.56</v>
      </c>
      <c r="C1057" s="2">
        <v>42878.595138888886</v>
      </c>
    </row>
    <row r="1058" spans="1:3" x14ac:dyDescent="0.25">
      <c r="A1058">
        <v>1103</v>
      </c>
      <c r="B1058">
        <v>56.04</v>
      </c>
      <c r="C1058" s="2">
        <v>42878.59652777778</v>
      </c>
    </row>
    <row r="1059" spans="1:3" x14ac:dyDescent="0.25">
      <c r="A1059">
        <v>1165</v>
      </c>
      <c r="B1059">
        <v>36.6</v>
      </c>
      <c r="C1059" s="2">
        <v>42878.600694444445</v>
      </c>
    </row>
    <row r="1060" spans="1:3" x14ac:dyDescent="0.25">
      <c r="A1060">
        <v>3019</v>
      </c>
      <c r="B1060">
        <v>73.27</v>
      </c>
      <c r="C1060" s="2">
        <v>42878.586805555555</v>
      </c>
    </row>
    <row r="1061" spans="1:3" x14ac:dyDescent="0.25">
      <c r="A1061">
        <v>1864</v>
      </c>
      <c r="B1061">
        <v>11.9</v>
      </c>
      <c r="C1061" s="2">
        <v>42878.584027777775</v>
      </c>
    </row>
    <row r="1062" spans="1:3" x14ac:dyDescent="0.25">
      <c r="A1062">
        <v>709</v>
      </c>
      <c r="B1062">
        <v>36.46</v>
      </c>
      <c r="C1062" s="2">
        <v>42878.577777777777</v>
      </c>
    </row>
    <row r="1063" spans="1:3" x14ac:dyDescent="0.25">
      <c r="A1063">
        <v>1149</v>
      </c>
      <c r="B1063">
        <v>163.80000000000001</v>
      </c>
      <c r="C1063" s="2">
        <v>42878.568749999999</v>
      </c>
    </row>
    <row r="1064" spans="1:3" x14ac:dyDescent="0.25">
      <c r="A1064">
        <v>216</v>
      </c>
      <c r="B1064">
        <v>12.9</v>
      </c>
      <c r="C1064" s="2">
        <v>42878.56527777778</v>
      </c>
    </row>
    <row r="1065" spans="1:3" x14ac:dyDescent="0.25">
      <c r="A1065">
        <v>2621</v>
      </c>
      <c r="B1065">
        <v>34.31</v>
      </c>
      <c r="C1065" s="2">
        <v>42878.579861111109</v>
      </c>
    </row>
    <row r="1066" spans="1:3" x14ac:dyDescent="0.25">
      <c r="A1066">
        <v>153</v>
      </c>
      <c r="B1066">
        <v>73.72</v>
      </c>
      <c r="C1066" s="2">
        <v>42878.559027777781</v>
      </c>
    </row>
    <row r="1067" spans="1:3" x14ac:dyDescent="0.25">
      <c r="A1067">
        <v>2686</v>
      </c>
      <c r="B1067">
        <v>68.599999999999994</v>
      </c>
      <c r="C1067" s="2">
        <v>42878.554861111108</v>
      </c>
    </row>
    <row r="1068" spans="1:3" x14ac:dyDescent="0.25">
      <c r="A1068">
        <v>2099</v>
      </c>
      <c r="B1068">
        <v>21.8</v>
      </c>
      <c r="C1068" s="2">
        <v>42878.554166666669</v>
      </c>
    </row>
    <row r="1069" spans="1:3" x14ac:dyDescent="0.25">
      <c r="A1069">
        <v>410</v>
      </c>
      <c r="B1069">
        <v>18.8</v>
      </c>
      <c r="C1069" s="2">
        <v>42878.561805555553</v>
      </c>
    </row>
    <row r="1070" spans="1:3" x14ac:dyDescent="0.25">
      <c r="A1070">
        <v>2560</v>
      </c>
      <c r="B1070">
        <v>57.34</v>
      </c>
      <c r="C1070" s="2">
        <v>42878.569444444445</v>
      </c>
    </row>
    <row r="1071" spans="1:3" x14ac:dyDescent="0.25">
      <c r="A1071">
        <v>2626</v>
      </c>
      <c r="B1071">
        <v>60.54</v>
      </c>
      <c r="C1071" s="2">
        <v>42878.54791666667</v>
      </c>
    </row>
    <row r="1072" spans="1:3" x14ac:dyDescent="0.25">
      <c r="A1072">
        <v>2458</v>
      </c>
      <c r="B1072">
        <v>18.63</v>
      </c>
      <c r="C1072" s="2">
        <v>42878.541666666664</v>
      </c>
    </row>
    <row r="1073" spans="1:3" x14ac:dyDescent="0.25">
      <c r="A1073">
        <v>2876</v>
      </c>
      <c r="B1073">
        <v>112.76</v>
      </c>
      <c r="C1073" s="2">
        <v>42878.538888888892</v>
      </c>
    </row>
    <row r="1074" spans="1:3" x14ac:dyDescent="0.25">
      <c r="A1074">
        <v>2598</v>
      </c>
      <c r="B1074">
        <v>36.799999999999997</v>
      </c>
      <c r="C1074" s="2">
        <v>42878.540277777778</v>
      </c>
    </row>
    <row r="1075" spans="1:3" x14ac:dyDescent="0.25">
      <c r="A1075">
        <v>1820</v>
      </c>
      <c r="B1075">
        <v>156.13</v>
      </c>
      <c r="C1075" s="2">
        <v>42878.531944444447</v>
      </c>
    </row>
    <row r="1076" spans="1:3" x14ac:dyDescent="0.25">
      <c r="A1076">
        <v>1322</v>
      </c>
      <c r="B1076">
        <v>63.58</v>
      </c>
      <c r="C1076" s="2">
        <v>42878.530555555553</v>
      </c>
    </row>
    <row r="1077" spans="1:3" x14ac:dyDescent="0.25">
      <c r="A1077">
        <v>361</v>
      </c>
      <c r="B1077">
        <v>62.39</v>
      </c>
      <c r="C1077" s="2">
        <v>42878.52847222222</v>
      </c>
    </row>
    <row r="1078" spans="1:3" x14ac:dyDescent="0.25">
      <c r="A1078">
        <v>1046</v>
      </c>
      <c r="B1078">
        <v>34.9</v>
      </c>
      <c r="C1078" s="2">
        <v>42878.52847222222</v>
      </c>
    </row>
    <row r="1079" spans="1:3" x14ac:dyDescent="0.25">
      <c r="A1079">
        <v>1721</v>
      </c>
      <c r="B1079">
        <v>12.8</v>
      </c>
      <c r="C1079" s="2">
        <v>42878.538888888892</v>
      </c>
    </row>
    <row r="1080" spans="1:3" x14ac:dyDescent="0.25">
      <c r="A1080">
        <v>72</v>
      </c>
      <c r="B1080">
        <v>24.8</v>
      </c>
      <c r="C1080" s="2">
        <v>42878.526388888888</v>
      </c>
    </row>
    <row r="1081" spans="1:3" x14ac:dyDescent="0.25">
      <c r="A1081">
        <v>2204</v>
      </c>
      <c r="B1081">
        <v>11.36</v>
      </c>
      <c r="C1081" s="2">
        <v>42878.521527777775</v>
      </c>
    </row>
    <row r="1082" spans="1:3" x14ac:dyDescent="0.25">
      <c r="A1082">
        <v>2228</v>
      </c>
      <c r="B1082">
        <v>14.9</v>
      </c>
      <c r="C1082" s="2">
        <v>42878.495138888888</v>
      </c>
    </row>
    <row r="1083" spans="1:3" x14ac:dyDescent="0.25">
      <c r="A1083">
        <v>2717</v>
      </c>
      <c r="B1083">
        <v>231.68</v>
      </c>
      <c r="C1083" s="2">
        <v>42879.39166666667</v>
      </c>
    </row>
    <row r="1084" spans="1:3" x14ac:dyDescent="0.25">
      <c r="A1084">
        <v>1176</v>
      </c>
      <c r="B1084">
        <v>63.9</v>
      </c>
      <c r="C1084" s="2">
        <v>42878.488194444442</v>
      </c>
    </row>
    <row r="1085" spans="1:3" x14ac:dyDescent="0.25">
      <c r="A1085">
        <v>1054</v>
      </c>
      <c r="B1085">
        <v>292.2</v>
      </c>
      <c r="C1085" s="2">
        <v>42878.486111111109</v>
      </c>
    </row>
    <row r="1086" spans="1:3" x14ac:dyDescent="0.25">
      <c r="A1086">
        <v>2013</v>
      </c>
      <c r="B1086">
        <v>57.89</v>
      </c>
      <c r="C1086" s="2">
        <v>42878.484027777777</v>
      </c>
    </row>
    <row r="1087" spans="1:3" x14ac:dyDescent="0.25">
      <c r="A1087">
        <v>729</v>
      </c>
      <c r="B1087">
        <v>25.19</v>
      </c>
      <c r="C1087" s="2">
        <v>42878.48333333333</v>
      </c>
    </row>
    <row r="1088" spans="1:3" x14ac:dyDescent="0.25">
      <c r="A1088">
        <v>1329</v>
      </c>
      <c r="B1088">
        <v>30.7</v>
      </c>
      <c r="C1088" s="2">
        <v>42878.481944444444</v>
      </c>
    </row>
    <row r="1089" spans="1:3" x14ac:dyDescent="0.25">
      <c r="A1089">
        <v>1298</v>
      </c>
      <c r="B1089">
        <v>36.6</v>
      </c>
      <c r="C1089" s="2">
        <v>42878.473611111112</v>
      </c>
    </row>
    <row r="1090" spans="1:3" x14ac:dyDescent="0.25">
      <c r="A1090">
        <v>1254</v>
      </c>
      <c r="B1090">
        <v>419.04</v>
      </c>
      <c r="C1090" s="2">
        <v>42878.472916666666</v>
      </c>
    </row>
    <row r="1091" spans="1:3" x14ac:dyDescent="0.25">
      <c r="A1091">
        <v>1254</v>
      </c>
      <c r="B1091">
        <v>260.16000000000003</v>
      </c>
      <c r="C1091" s="2">
        <v>42878.472916666666</v>
      </c>
    </row>
    <row r="1092" spans="1:3" x14ac:dyDescent="0.25">
      <c r="A1092">
        <v>522</v>
      </c>
      <c r="B1092">
        <v>151.51</v>
      </c>
      <c r="C1092" s="2">
        <v>42878.472222222219</v>
      </c>
    </row>
    <row r="1093" spans="1:3" x14ac:dyDescent="0.25">
      <c r="A1093">
        <v>2244</v>
      </c>
      <c r="B1093">
        <v>40.700000000000003</v>
      </c>
      <c r="C1093" s="2">
        <v>42879.501388888886</v>
      </c>
    </row>
    <row r="1094" spans="1:3" x14ac:dyDescent="0.25">
      <c r="A1094">
        <v>1885</v>
      </c>
      <c r="B1094">
        <v>16.8</v>
      </c>
      <c r="C1094" s="2">
        <v>42878.489583333336</v>
      </c>
    </row>
    <row r="1095" spans="1:3" x14ac:dyDescent="0.25">
      <c r="A1095">
        <v>2127</v>
      </c>
      <c r="B1095">
        <v>98.83</v>
      </c>
      <c r="C1095" s="2">
        <v>42878.459027777775</v>
      </c>
    </row>
    <row r="1096" spans="1:3" x14ac:dyDescent="0.25">
      <c r="A1096">
        <v>613</v>
      </c>
      <c r="B1096">
        <v>49.5</v>
      </c>
      <c r="C1096" s="2">
        <v>42878.456250000003</v>
      </c>
    </row>
    <row r="1097" spans="1:3" x14ac:dyDescent="0.25">
      <c r="A1097">
        <v>3047</v>
      </c>
      <c r="B1097">
        <v>59.35</v>
      </c>
      <c r="C1097" s="2">
        <v>42878.454861111109</v>
      </c>
    </row>
    <row r="1098" spans="1:3" x14ac:dyDescent="0.25">
      <c r="A1098">
        <v>3350</v>
      </c>
      <c r="B1098">
        <v>56.75</v>
      </c>
      <c r="C1098" s="2">
        <v>42878.453472222223</v>
      </c>
    </row>
    <row r="1099" spans="1:3" x14ac:dyDescent="0.25">
      <c r="A1099">
        <v>3232</v>
      </c>
      <c r="B1099">
        <v>35.19</v>
      </c>
      <c r="C1099" s="2">
        <v>42878.681944444441</v>
      </c>
    </row>
    <row r="1100" spans="1:3" x14ac:dyDescent="0.25">
      <c r="A1100">
        <v>2744</v>
      </c>
      <c r="B1100">
        <v>53.9</v>
      </c>
      <c r="C1100" s="2">
        <v>42878.448611111111</v>
      </c>
    </row>
    <row r="1101" spans="1:3" x14ac:dyDescent="0.25">
      <c r="A1101">
        <v>1177</v>
      </c>
      <c r="B1101">
        <v>26.67</v>
      </c>
      <c r="C1101" s="2">
        <v>42878.474305555559</v>
      </c>
    </row>
    <row r="1102" spans="1:3" x14ac:dyDescent="0.25">
      <c r="A1102">
        <v>2136</v>
      </c>
      <c r="B1102">
        <v>65.3</v>
      </c>
      <c r="C1102" s="2">
        <v>42878.472222222219</v>
      </c>
    </row>
    <row r="1103" spans="1:3" x14ac:dyDescent="0.25">
      <c r="A1103">
        <v>1665</v>
      </c>
      <c r="B1103">
        <v>20.7</v>
      </c>
      <c r="C1103" s="2">
        <v>42878.429166666669</v>
      </c>
    </row>
    <row r="1104" spans="1:3" x14ac:dyDescent="0.25">
      <c r="A1104">
        <v>812</v>
      </c>
      <c r="B1104">
        <v>84.8</v>
      </c>
      <c r="C1104" s="2">
        <v>42878.432638888888</v>
      </c>
    </row>
    <row r="1105" spans="1:3" x14ac:dyDescent="0.25">
      <c r="A1105">
        <v>2692</v>
      </c>
      <c r="B1105">
        <v>134.33000000000001</v>
      </c>
      <c r="C1105" s="2">
        <v>42878.422222222223</v>
      </c>
    </row>
    <row r="1106" spans="1:3" x14ac:dyDescent="0.25">
      <c r="A1106">
        <v>3291</v>
      </c>
      <c r="B1106">
        <v>90</v>
      </c>
      <c r="C1106" s="2">
        <v>42878.419444444444</v>
      </c>
    </row>
    <row r="1107" spans="1:3" x14ac:dyDescent="0.25">
      <c r="A1107">
        <v>1384</v>
      </c>
      <c r="B1107">
        <v>54.31</v>
      </c>
      <c r="C1107" s="2">
        <v>42878.411111111112</v>
      </c>
    </row>
    <row r="1108" spans="1:3" x14ac:dyDescent="0.25">
      <c r="A1108">
        <v>3242</v>
      </c>
      <c r="B1108">
        <v>34.299999999999997</v>
      </c>
      <c r="C1108" s="2">
        <v>42878.420138888891</v>
      </c>
    </row>
    <row r="1109" spans="1:3" x14ac:dyDescent="0.25">
      <c r="A1109">
        <v>540</v>
      </c>
      <c r="B1109">
        <v>59.65</v>
      </c>
      <c r="C1109" s="2">
        <v>42878.410416666666</v>
      </c>
    </row>
    <row r="1110" spans="1:3" x14ac:dyDescent="0.25">
      <c r="A1110">
        <v>694</v>
      </c>
      <c r="B1110">
        <v>20.02</v>
      </c>
      <c r="C1110" s="2">
        <v>42878.468055555553</v>
      </c>
    </row>
    <row r="1111" spans="1:3" x14ac:dyDescent="0.25">
      <c r="A1111">
        <v>1734</v>
      </c>
      <c r="B1111">
        <v>22.47</v>
      </c>
      <c r="C1111" s="2">
        <v>42878.410416666666</v>
      </c>
    </row>
    <row r="1112" spans="1:3" x14ac:dyDescent="0.25">
      <c r="A1112">
        <v>3242</v>
      </c>
      <c r="B1112">
        <v>42.96</v>
      </c>
      <c r="C1112" s="2">
        <v>42878.420138888891</v>
      </c>
    </row>
    <row r="1113" spans="1:3" x14ac:dyDescent="0.25">
      <c r="A1113">
        <v>2128</v>
      </c>
      <c r="B1113">
        <v>1245</v>
      </c>
      <c r="C1113" s="2">
        <v>42878.401388888888</v>
      </c>
    </row>
    <row r="1114" spans="1:3" x14ac:dyDescent="0.25">
      <c r="A1114">
        <v>1397</v>
      </c>
      <c r="B1114">
        <v>18.8</v>
      </c>
      <c r="C1114" s="2">
        <v>42878.400000000001</v>
      </c>
    </row>
    <row r="1115" spans="1:3" x14ac:dyDescent="0.25">
      <c r="A1115">
        <v>740</v>
      </c>
      <c r="B1115">
        <v>28.23</v>
      </c>
      <c r="C1115" s="2">
        <v>42878.399305555555</v>
      </c>
    </row>
    <row r="1116" spans="1:3" x14ac:dyDescent="0.25">
      <c r="A1116">
        <v>526</v>
      </c>
      <c r="B1116">
        <v>228.67</v>
      </c>
      <c r="C1116" s="2">
        <v>42878.399305555555</v>
      </c>
    </row>
    <row r="1117" spans="1:3" x14ac:dyDescent="0.25">
      <c r="A1117">
        <v>180</v>
      </c>
      <c r="B1117">
        <v>59.25</v>
      </c>
      <c r="C1117" s="2">
        <v>42878.393750000003</v>
      </c>
    </row>
    <row r="1118" spans="1:3" x14ac:dyDescent="0.25">
      <c r="A1118">
        <v>208</v>
      </c>
      <c r="B1118">
        <v>53.9</v>
      </c>
      <c r="C1118" s="2">
        <v>42878.381249999999</v>
      </c>
    </row>
    <row r="1119" spans="1:3" x14ac:dyDescent="0.25">
      <c r="A1119">
        <v>2597</v>
      </c>
      <c r="B1119">
        <v>85.65</v>
      </c>
      <c r="C1119" s="2">
        <v>42878.37222222222</v>
      </c>
    </row>
    <row r="1120" spans="1:3" x14ac:dyDescent="0.25">
      <c r="A1120">
        <v>3066</v>
      </c>
      <c r="B1120">
        <v>31.07</v>
      </c>
      <c r="C1120" s="2">
        <v>42878.370833333334</v>
      </c>
    </row>
    <row r="1121" spans="1:3" x14ac:dyDescent="0.25">
      <c r="A1121">
        <v>3113</v>
      </c>
      <c r="B1121">
        <v>70.319999999999993</v>
      </c>
      <c r="C1121" s="2">
        <v>42878.370833333334</v>
      </c>
    </row>
    <row r="1122" spans="1:3" x14ac:dyDescent="0.25">
      <c r="A1122">
        <v>2237</v>
      </c>
      <c r="B1122">
        <v>110</v>
      </c>
      <c r="C1122" s="2">
        <v>42878.563888888886</v>
      </c>
    </row>
    <row r="1123" spans="1:3" x14ac:dyDescent="0.25">
      <c r="A1123">
        <v>2101</v>
      </c>
      <c r="B1123">
        <v>24.52</v>
      </c>
      <c r="C1123" s="2">
        <v>42878.365972222222</v>
      </c>
    </row>
    <row r="1124" spans="1:3" x14ac:dyDescent="0.25">
      <c r="A1124">
        <v>1110</v>
      </c>
      <c r="B1124">
        <v>28.7</v>
      </c>
      <c r="C1124" s="2">
        <v>42878.390277777777</v>
      </c>
    </row>
    <row r="1125" spans="1:3" x14ac:dyDescent="0.25">
      <c r="A1125">
        <v>162</v>
      </c>
      <c r="B1125">
        <v>99</v>
      </c>
      <c r="C1125" s="2">
        <v>42878.336111111108</v>
      </c>
    </row>
    <row r="1126" spans="1:3" x14ac:dyDescent="0.25">
      <c r="A1126">
        <v>170</v>
      </c>
      <c r="B1126">
        <v>42.87</v>
      </c>
      <c r="C1126" s="2">
        <v>42878.322916666664</v>
      </c>
    </row>
    <row r="1127" spans="1:3" x14ac:dyDescent="0.25">
      <c r="A1127">
        <v>1265</v>
      </c>
      <c r="B1127">
        <v>70.11</v>
      </c>
      <c r="C1127" s="2">
        <v>42878.303472222222</v>
      </c>
    </row>
    <row r="1128" spans="1:3" x14ac:dyDescent="0.25">
      <c r="A1128">
        <v>3211</v>
      </c>
      <c r="B1128">
        <v>16.8</v>
      </c>
      <c r="C1128" s="2">
        <v>42878.302083333336</v>
      </c>
    </row>
    <row r="1129" spans="1:3" x14ac:dyDescent="0.25">
      <c r="A1129">
        <v>2077</v>
      </c>
      <c r="B1129">
        <v>58.51</v>
      </c>
      <c r="C1129" s="2">
        <v>42878.253472222219</v>
      </c>
    </row>
    <row r="1130" spans="1:3" x14ac:dyDescent="0.25">
      <c r="A1130">
        <v>1976</v>
      </c>
      <c r="B1130">
        <v>18.8</v>
      </c>
      <c r="C1130" s="2">
        <v>42878.219444444447</v>
      </c>
    </row>
    <row r="1131" spans="1:3" x14ac:dyDescent="0.25">
      <c r="A1131">
        <v>3077</v>
      </c>
      <c r="B1131">
        <v>59.61</v>
      </c>
      <c r="C1131" s="2">
        <v>42878.09375</v>
      </c>
    </row>
    <row r="1132" spans="1:3" x14ac:dyDescent="0.25">
      <c r="A1132">
        <v>465</v>
      </c>
      <c r="B1132">
        <v>22.9</v>
      </c>
      <c r="C1132" s="2">
        <v>42878.085416666669</v>
      </c>
    </row>
    <row r="1133" spans="1:3" x14ac:dyDescent="0.25">
      <c r="A1133">
        <v>2838</v>
      </c>
      <c r="B1133">
        <v>60.64</v>
      </c>
      <c r="C1133" s="2">
        <v>42878.073611111111</v>
      </c>
    </row>
    <row r="1134" spans="1:3" x14ac:dyDescent="0.25">
      <c r="A1134">
        <v>409</v>
      </c>
      <c r="B1134">
        <v>35.31</v>
      </c>
      <c r="C1134" s="2">
        <v>42878.539583333331</v>
      </c>
    </row>
    <row r="1135" spans="1:3" x14ac:dyDescent="0.25">
      <c r="A1135">
        <v>2818</v>
      </c>
      <c r="B1135">
        <v>21.93</v>
      </c>
      <c r="C1135" s="2">
        <v>42878.011805555558</v>
      </c>
    </row>
    <row r="1136" spans="1:3" x14ac:dyDescent="0.25">
      <c r="A1136">
        <v>278</v>
      </c>
      <c r="B1136">
        <v>87.94</v>
      </c>
      <c r="C1136" s="2">
        <v>42878.010416666664</v>
      </c>
    </row>
    <row r="1137" spans="1:3" x14ac:dyDescent="0.25">
      <c r="A1137">
        <v>1043</v>
      </c>
      <c r="B1137">
        <v>577.04999999999995</v>
      </c>
      <c r="C1137" s="2">
        <v>42877.994444444441</v>
      </c>
    </row>
    <row r="1138" spans="1:3" x14ac:dyDescent="0.25">
      <c r="A1138">
        <v>451</v>
      </c>
      <c r="B1138">
        <v>68.3</v>
      </c>
      <c r="C1138" s="2">
        <v>42878.491666666669</v>
      </c>
    </row>
    <row r="1139" spans="1:3" x14ac:dyDescent="0.25">
      <c r="A1139">
        <v>1746</v>
      </c>
      <c r="B1139">
        <v>53.01</v>
      </c>
      <c r="C1139" s="2">
        <v>42877.981249999997</v>
      </c>
    </row>
    <row r="1140" spans="1:3" x14ac:dyDescent="0.25">
      <c r="A1140">
        <v>875</v>
      </c>
      <c r="B1140">
        <v>59.7</v>
      </c>
      <c r="C1140" s="2">
        <v>42877.970833333333</v>
      </c>
    </row>
    <row r="1141" spans="1:3" x14ac:dyDescent="0.25">
      <c r="A1141">
        <v>2143</v>
      </c>
      <c r="B1141">
        <v>55.88</v>
      </c>
      <c r="C1141" s="2">
        <v>42877.963888888888</v>
      </c>
    </row>
    <row r="1142" spans="1:3" x14ac:dyDescent="0.25">
      <c r="A1142">
        <v>661</v>
      </c>
      <c r="B1142">
        <v>97.84</v>
      </c>
      <c r="C1142" s="2">
        <v>42878.586111111108</v>
      </c>
    </row>
    <row r="1143" spans="1:3" x14ac:dyDescent="0.25">
      <c r="A1143">
        <v>3407</v>
      </c>
      <c r="B1143">
        <v>21.69</v>
      </c>
      <c r="C1143" s="2">
        <v>42877.959027777775</v>
      </c>
    </row>
    <row r="1144" spans="1:3" x14ac:dyDescent="0.25">
      <c r="A1144">
        <v>2842</v>
      </c>
      <c r="B1144">
        <v>12.21</v>
      </c>
      <c r="C1144" s="2">
        <v>42877.95416666667</v>
      </c>
    </row>
    <row r="1145" spans="1:3" x14ac:dyDescent="0.25">
      <c r="A1145">
        <v>1492</v>
      </c>
      <c r="B1145">
        <v>22.56</v>
      </c>
      <c r="C1145" s="2">
        <v>42877.95208333333</v>
      </c>
    </row>
    <row r="1146" spans="1:3" x14ac:dyDescent="0.25">
      <c r="A1146">
        <v>627</v>
      </c>
      <c r="B1146">
        <v>844.24</v>
      </c>
      <c r="C1146" s="2">
        <v>42877.952777777777</v>
      </c>
    </row>
    <row r="1147" spans="1:3" x14ac:dyDescent="0.25">
      <c r="A1147">
        <v>1784</v>
      </c>
      <c r="B1147">
        <v>12.45</v>
      </c>
      <c r="C1147" s="2">
        <v>42877.949305555558</v>
      </c>
    </row>
    <row r="1148" spans="1:3" x14ac:dyDescent="0.25">
      <c r="A1148">
        <v>450</v>
      </c>
      <c r="B1148">
        <v>14.9</v>
      </c>
      <c r="C1148" s="2">
        <v>42877.934027777781</v>
      </c>
    </row>
    <row r="1149" spans="1:3" x14ac:dyDescent="0.25">
      <c r="A1149">
        <v>2886</v>
      </c>
      <c r="B1149">
        <v>54.39</v>
      </c>
      <c r="C1149" s="2">
        <v>42877.924305555556</v>
      </c>
    </row>
    <row r="1150" spans="1:3" x14ac:dyDescent="0.25">
      <c r="A1150">
        <v>860</v>
      </c>
      <c r="B1150">
        <v>89.7</v>
      </c>
      <c r="C1150" s="2">
        <v>42877.920138888891</v>
      </c>
    </row>
    <row r="1151" spans="1:3" x14ac:dyDescent="0.25">
      <c r="A1151">
        <v>224</v>
      </c>
      <c r="B1151">
        <v>283.37</v>
      </c>
      <c r="C1151" s="2">
        <v>42877.912499999999</v>
      </c>
    </row>
    <row r="1152" spans="1:3" x14ac:dyDescent="0.25">
      <c r="A1152">
        <v>2808</v>
      </c>
      <c r="B1152">
        <v>24.5</v>
      </c>
      <c r="C1152" s="2">
        <v>42877.912499999999</v>
      </c>
    </row>
    <row r="1153" spans="1:3" x14ac:dyDescent="0.25">
      <c r="A1153">
        <v>705</v>
      </c>
      <c r="B1153">
        <v>87.8</v>
      </c>
      <c r="C1153" s="2">
        <v>42877.912499999999</v>
      </c>
    </row>
    <row r="1154" spans="1:3" x14ac:dyDescent="0.25">
      <c r="A1154">
        <v>599</v>
      </c>
      <c r="B1154">
        <v>34.9</v>
      </c>
      <c r="C1154" s="2">
        <v>42877.911805555559</v>
      </c>
    </row>
    <row r="1155" spans="1:3" x14ac:dyDescent="0.25">
      <c r="A1155">
        <v>748</v>
      </c>
      <c r="B1155">
        <v>54.2</v>
      </c>
      <c r="C1155" s="2">
        <v>42877.90902777778</v>
      </c>
    </row>
    <row r="1156" spans="1:3" x14ac:dyDescent="0.25">
      <c r="A1156">
        <v>3288</v>
      </c>
      <c r="B1156">
        <v>20.9</v>
      </c>
      <c r="C1156" s="2">
        <v>42877.905555555553</v>
      </c>
    </row>
    <row r="1157" spans="1:3" x14ac:dyDescent="0.25">
      <c r="A1157">
        <v>1460</v>
      </c>
      <c r="B1157">
        <v>15.54</v>
      </c>
      <c r="C1157" s="2">
        <v>42877.902083333334</v>
      </c>
    </row>
    <row r="1158" spans="1:3" x14ac:dyDescent="0.25">
      <c r="A1158">
        <v>734</v>
      </c>
      <c r="B1158">
        <v>19.25</v>
      </c>
      <c r="C1158" s="2">
        <v>42877.898611111108</v>
      </c>
    </row>
    <row r="1159" spans="1:3" x14ac:dyDescent="0.25">
      <c r="A1159">
        <v>842</v>
      </c>
      <c r="B1159">
        <v>58</v>
      </c>
      <c r="C1159" s="2">
        <v>42877.896527777775</v>
      </c>
    </row>
    <row r="1160" spans="1:3" x14ac:dyDescent="0.25">
      <c r="A1160">
        <v>3377</v>
      </c>
      <c r="B1160">
        <v>107.4</v>
      </c>
      <c r="C1160" s="2">
        <v>42877.890277777777</v>
      </c>
    </row>
    <row r="1161" spans="1:3" x14ac:dyDescent="0.25">
      <c r="A1161">
        <v>47</v>
      </c>
      <c r="B1161">
        <v>16.7</v>
      </c>
      <c r="C1161" s="2">
        <v>42878.068749999999</v>
      </c>
    </row>
    <row r="1162" spans="1:3" x14ac:dyDescent="0.25">
      <c r="A1162">
        <v>2589</v>
      </c>
      <c r="B1162">
        <v>49.38</v>
      </c>
      <c r="C1162" s="2">
        <v>42877.884027777778</v>
      </c>
    </row>
    <row r="1163" spans="1:3" x14ac:dyDescent="0.25">
      <c r="A1163">
        <v>1517</v>
      </c>
      <c r="B1163">
        <v>59.29</v>
      </c>
      <c r="C1163" s="2">
        <v>42877.874305555553</v>
      </c>
    </row>
    <row r="1164" spans="1:3" x14ac:dyDescent="0.25">
      <c r="A1164">
        <v>1675</v>
      </c>
      <c r="B1164">
        <v>74.48</v>
      </c>
      <c r="C1164" s="2">
        <v>42877.868055555555</v>
      </c>
    </row>
    <row r="1165" spans="1:3" x14ac:dyDescent="0.25">
      <c r="A1165">
        <v>1186</v>
      </c>
      <c r="B1165">
        <v>65.78</v>
      </c>
      <c r="C1165" s="2">
        <v>42877.871527777781</v>
      </c>
    </row>
    <row r="1166" spans="1:3" x14ac:dyDescent="0.25">
      <c r="A1166">
        <v>1854</v>
      </c>
      <c r="B1166">
        <v>44.35</v>
      </c>
      <c r="C1166" s="2">
        <v>42877.854861111111</v>
      </c>
    </row>
    <row r="1167" spans="1:3" x14ac:dyDescent="0.25">
      <c r="A1167">
        <v>639</v>
      </c>
      <c r="B1167">
        <v>189</v>
      </c>
      <c r="C1167" s="2">
        <v>42877.854166666664</v>
      </c>
    </row>
    <row r="1168" spans="1:3" x14ac:dyDescent="0.25">
      <c r="A1168">
        <v>722</v>
      </c>
      <c r="B1168">
        <v>155.44999999999999</v>
      </c>
      <c r="C1168" s="2">
        <v>42877.85</v>
      </c>
    </row>
    <row r="1169" spans="1:3" x14ac:dyDescent="0.25">
      <c r="A1169">
        <v>2320</v>
      </c>
      <c r="B1169">
        <v>24.9</v>
      </c>
      <c r="C1169" s="2">
        <v>42877.84097222222</v>
      </c>
    </row>
    <row r="1170" spans="1:3" x14ac:dyDescent="0.25">
      <c r="A1170">
        <v>1647</v>
      </c>
      <c r="B1170">
        <v>64.36</v>
      </c>
      <c r="C1170" s="2">
        <v>42877.833333333336</v>
      </c>
    </row>
    <row r="1171" spans="1:3" x14ac:dyDescent="0.25">
      <c r="A1171">
        <v>575</v>
      </c>
      <c r="B1171">
        <v>40.36</v>
      </c>
      <c r="C1171" s="2">
        <v>42878.423611111109</v>
      </c>
    </row>
    <row r="1172" spans="1:3" x14ac:dyDescent="0.25">
      <c r="A1172">
        <v>572</v>
      </c>
      <c r="B1172">
        <v>25.76</v>
      </c>
      <c r="C1172" s="2">
        <v>42877.841666666667</v>
      </c>
    </row>
    <row r="1173" spans="1:3" x14ac:dyDescent="0.25">
      <c r="A1173">
        <v>618</v>
      </c>
      <c r="B1173">
        <v>26.13</v>
      </c>
      <c r="C1173" s="2">
        <v>42877.819444444445</v>
      </c>
    </row>
    <row r="1174" spans="1:3" x14ac:dyDescent="0.25">
      <c r="A1174">
        <v>3313</v>
      </c>
      <c r="B1174">
        <v>58.7</v>
      </c>
      <c r="C1174" s="2">
        <v>42877.817361111112</v>
      </c>
    </row>
    <row r="1175" spans="1:3" x14ac:dyDescent="0.25">
      <c r="A1175">
        <v>2520</v>
      </c>
      <c r="B1175">
        <v>62.3</v>
      </c>
      <c r="C1175" s="2">
        <v>42877.811805555553</v>
      </c>
    </row>
    <row r="1176" spans="1:3" x14ac:dyDescent="0.25">
      <c r="A1176">
        <v>2006</v>
      </c>
      <c r="B1176">
        <v>34.9</v>
      </c>
      <c r="C1176" s="2">
        <v>42877.781944444447</v>
      </c>
    </row>
    <row r="1177" spans="1:3" x14ac:dyDescent="0.25">
      <c r="A1177">
        <v>29</v>
      </c>
      <c r="B1177">
        <v>34.08</v>
      </c>
      <c r="C1177" s="2">
        <v>42877.779166666667</v>
      </c>
    </row>
    <row r="1178" spans="1:3" x14ac:dyDescent="0.25">
      <c r="A1178">
        <v>1997</v>
      </c>
      <c r="B1178">
        <v>370</v>
      </c>
      <c r="C1178" s="2">
        <v>42877.788888888892</v>
      </c>
    </row>
    <row r="1179" spans="1:3" x14ac:dyDescent="0.25">
      <c r="A1179">
        <v>3409</v>
      </c>
      <c r="B1179">
        <v>36</v>
      </c>
      <c r="C1179" s="2">
        <v>42877.76458333333</v>
      </c>
    </row>
    <row r="1180" spans="1:3" x14ac:dyDescent="0.25">
      <c r="A1180">
        <v>899</v>
      </c>
      <c r="B1180">
        <v>62.04</v>
      </c>
      <c r="C1180" s="2">
        <v>42877.757638888892</v>
      </c>
    </row>
    <row r="1181" spans="1:3" x14ac:dyDescent="0.25">
      <c r="A1181">
        <v>2193</v>
      </c>
      <c r="B1181">
        <v>56.44</v>
      </c>
      <c r="C1181" s="2">
        <v>42877.756249999999</v>
      </c>
    </row>
    <row r="1182" spans="1:3" x14ac:dyDescent="0.25">
      <c r="A1182">
        <v>651</v>
      </c>
      <c r="B1182">
        <v>53.57</v>
      </c>
      <c r="C1182" s="2">
        <v>42877.740972222222</v>
      </c>
    </row>
    <row r="1183" spans="1:3" x14ac:dyDescent="0.25">
      <c r="A1183">
        <v>3149</v>
      </c>
      <c r="B1183">
        <v>40.53</v>
      </c>
      <c r="C1183" s="2">
        <v>42877.730555555558</v>
      </c>
    </row>
    <row r="1184" spans="1:3" x14ac:dyDescent="0.25">
      <c r="A1184">
        <v>3316</v>
      </c>
      <c r="B1184">
        <v>20.59</v>
      </c>
      <c r="C1184" s="2">
        <v>42877.727777777778</v>
      </c>
    </row>
    <row r="1185" spans="1:3" x14ac:dyDescent="0.25">
      <c r="A1185">
        <v>2592</v>
      </c>
      <c r="B1185">
        <v>39.61</v>
      </c>
      <c r="C1185" s="2">
        <v>42877.726388888892</v>
      </c>
    </row>
    <row r="1186" spans="1:3" x14ac:dyDescent="0.25">
      <c r="A1186">
        <v>735</v>
      </c>
      <c r="B1186">
        <v>32.700000000000003</v>
      </c>
      <c r="C1186" s="2">
        <v>42877.719444444447</v>
      </c>
    </row>
    <row r="1187" spans="1:3" x14ac:dyDescent="0.25">
      <c r="A1187">
        <v>3318</v>
      </c>
      <c r="B1187">
        <v>55</v>
      </c>
      <c r="C1187" s="2">
        <v>42877.720833333333</v>
      </c>
    </row>
    <row r="1188" spans="1:3" x14ac:dyDescent="0.25">
      <c r="A1188">
        <v>32</v>
      </c>
      <c r="B1188">
        <v>13.16</v>
      </c>
      <c r="C1188" s="2">
        <v>42877.763194444444</v>
      </c>
    </row>
    <row r="1189" spans="1:3" x14ac:dyDescent="0.25">
      <c r="A1189">
        <v>2329</v>
      </c>
      <c r="B1189">
        <v>85.42</v>
      </c>
      <c r="C1189" s="2">
        <v>42877.71875</v>
      </c>
    </row>
    <row r="1190" spans="1:3" x14ac:dyDescent="0.25">
      <c r="A1190">
        <v>2257</v>
      </c>
      <c r="B1190">
        <v>62.48</v>
      </c>
      <c r="C1190" s="2">
        <v>42877.704861111109</v>
      </c>
    </row>
    <row r="1191" spans="1:3" x14ac:dyDescent="0.25">
      <c r="A1191">
        <v>2442</v>
      </c>
      <c r="B1191">
        <v>195</v>
      </c>
      <c r="C1191" s="2">
        <v>42878.56527777778</v>
      </c>
    </row>
    <row r="1192" spans="1:3" x14ac:dyDescent="0.25">
      <c r="A1192">
        <v>2278</v>
      </c>
      <c r="B1192">
        <v>275</v>
      </c>
      <c r="C1192" s="2">
        <v>42877.743055555555</v>
      </c>
    </row>
    <row r="1193" spans="1:3" x14ac:dyDescent="0.25">
      <c r="A1193">
        <v>1326</v>
      </c>
      <c r="B1193">
        <v>73</v>
      </c>
      <c r="C1193" s="2">
        <v>42877.693055555559</v>
      </c>
    </row>
    <row r="1194" spans="1:3" x14ac:dyDescent="0.25">
      <c r="A1194">
        <v>2120</v>
      </c>
      <c r="B1194">
        <v>42.64</v>
      </c>
      <c r="C1194" s="2">
        <v>42877.691666666666</v>
      </c>
    </row>
    <row r="1195" spans="1:3" x14ac:dyDescent="0.25">
      <c r="A1195">
        <v>2021</v>
      </c>
      <c r="B1195">
        <v>110</v>
      </c>
      <c r="C1195" s="2">
        <v>42877.688194444447</v>
      </c>
    </row>
    <row r="1196" spans="1:3" x14ac:dyDescent="0.25">
      <c r="A1196">
        <v>769</v>
      </c>
      <c r="B1196">
        <v>34.5</v>
      </c>
      <c r="C1196" s="2">
        <v>42877.689583333333</v>
      </c>
    </row>
    <row r="1197" spans="1:3" x14ac:dyDescent="0.25">
      <c r="A1197">
        <v>715</v>
      </c>
      <c r="B1197">
        <v>21.9</v>
      </c>
      <c r="C1197" s="2">
        <v>42877.685416666667</v>
      </c>
    </row>
    <row r="1198" spans="1:3" x14ac:dyDescent="0.25">
      <c r="A1198">
        <v>2340</v>
      </c>
      <c r="B1198">
        <v>24.8</v>
      </c>
      <c r="C1198" s="2">
        <v>42877.68472222222</v>
      </c>
    </row>
    <row r="1199" spans="1:3" x14ac:dyDescent="0.25">
      <c r="A1199">
        <v>1112</v>
      </c>
      <c r="B1199">
        <v>27.77</v>
      </c>
      <c r="C1199" s="2">
        <v>42877.803472222222</v>
      </c>
    </row>
    <row r="1200" spans="1:3" x14ac:dyDescent="0.25">
      <c r="A1200">
        <v>1958</v>
      </c>
      <c r="B1200">
        <v>63.5</v>
      </c>
      <c r="C1200" s="2">
        <v>42877.681250000001</v>
      </c>
    </row>
    <row r="1201" spans="1:3" x14ac:dyDescent="0.25">
      <c r="A1201">
        <v>269</v>
      </c>
      <c r="B1201">
        <v>13.9</v>
      </c>
      <c r="C1201" s="2">
        <v>42879.52847222222</v>
      </c>
    </row>
    <row r="1202" spans="1:3" x14ac:dyDescent="0.25">
      <c r="A1202">
        <v>2444</v>
      </c>
      <c r="B1202">
        <v>17.97</v>
      </c>
      <c r="C1202" s="2">
        <v>42877.677777777775</v>
      </c>
    </row>
    <row r="1203" spans="1:3" x14ac:dyDescent="0.25">
      <c r="A1203">
        <v>1388</v>
      </c>
      <c r="B1203">
        <v>61.44</v>
      </c>
      <c r="C1203" s="2">
        <v>42877.677083333336</v>
      </c>
    </row>
    <row r="1204" spans="1:3" x14ac:dyDescent="0.25">
      <c r="A1204">
        <v>2281</v>
      </c>
      <c r="B1204">
        <v>44.29</v>
      </c>
      <c r="C1204" s="2">
        <v>42877.677083333336</v>
      </c>
    </row>
    <row r="1205" spans="1:3" x14ac:dyDescent="0.25">
      <c r="A1205">
        <v>154</v>
      </c>
      <c r="B1205">
        <v>105.85</v>
      </c>
      <c r="C1205" s="2">
        <v>42877.670138888891</v>
      </c>
    </row>
    <row r="1206" spans="1:3" x14ac:dyDescent="0.25">
      <c r="A1206">
        <v>1777</v>
      </c>
      <c r="B1206">
        <v>52.2</v>
      </c>
      <c r="C1206" s="2">
        <v>42880.422222222223</v>
      </c>
    </row>
    <row r="1207" spans="1:3" x14ac:dyDescent="0.25">
      <c r="A1207">
        <v>1914</v>
      </c>
      <c r="B1207">
        <v>33.869999999999997</v>
      </c>
      <c r="C1207" s="2">
        <v>42877.665972222225</v>
      </c>
    </row>
    <row r="1208" spans="1:3" x14ac:dyDescent="0.25">
      <c r="A1208">
        <v>653</v>
      </c>
      <c r="B1208">
        <v>19.95</v>
      </c>
      <c r="C1208" s="2">
        <v>42877.69027777778</v>
      </c>
    </row>
    <row r="1209" spans="1:3" x14ac:dyDescent="0.25">
      <c r="A1209">
        <v>2009</v>
      </c>
      <c r="B1209">
        <v>46.88</v>
      </c>
      <c r="C1209" s="2">
        <v>42877.670138888891</v>
      </c>
    </row>
    <row r="1210" spans="1:3" x14ac:dyDescent="0.25">
      <c r="A1210">
        <v>2093</v>
      </c>
      <c r="B1210">
        <v>44.5</v>
      </c>
      <c r="C1210" s="2">
        <v>42877.65625</v>
      </c>
    </row>
    <row r="1211" spans="1:3" x14ac:dyDescent="0.25">
      <c r="A1211">
        <v>101</v>
      </c>
      <c r="B1211">
        <v>29.66</v>
      </c>
      <c r="C1211" s="2">
        <v>42877.652083333334</v>
      </c>
    </row>
    <row r="1212" spans="1:3" x14ac:dyDescent="0.25">
      <c r="A1212">
        <v>1920</v>
      </c>
      <c r="B1212">
        <v>43.14</v>
      </c>
      <c r="C1212" s="2">
        <v>42877.65</v>
      </c>
    </row>
    <row r="1213" spans="1:3" x14ac:dyDescent="0.25">
      <c r="A1213">
        <v>610</v>
      </c>
      <c r="B1213">
        <v>58.62</v>
      </c>
      <c r="C1213" s="2">
        <v>42877.648611111108</v>
      </c>
    </row>
    <row r="1214" spans="1:3" x14ac:dyDescent="0.25">
      <c r="A1214">
        <v>1386</v>
      </c>
      <c r="B1214">
        <v>24.9</v>
      </c>
      <c r="C1214" s="2">
        <v>42877.647916666669</v>
      </c>
    </row>
    <row r="1215" spans="1:3" x14ac:dyDescent="0.25">
      <c r="A1215">
        <v>3247</v>
      </c>
      <c r="B1215">
        <v>43.91</v>
      </c>
      <c r="C1215" s="2">
        <v>42877.633333333331</v>
      </c>
    </row>
    <row r="1216" spans="1:3" x14ac:dyDescent="0.25">
      <c r="A1216">
        <v>3208</v>
      </c>
      <c r="B1216">
        <v>269.63</v>
      </c>
      <c r="C1216" s="2">
        <v>42877.625</v>
      </c>
    </row>
    <row r="1217" spans="1:3" x14ac:dyDescent="0.25">
      <c r="A1217">
        <v>483</v>
      </c>
      <c r="B1217">
        <v>400.29</v>
      </c>
      <c r="C1217" s="2">
        <v>42877.622916666667</v>
      </c>
    </row>
    <row r="1218" spans="1:3" x14ac:dyDescent="0.25">
      <c r="A1218">
        <v>2955</v>
      </c>
      <c r="B1218">
        <v>58.25</v>
      </c>
      <c r="C1218" s="2">
        <v>42877.621527777781</v>
      </c>
    </row>
    <row r="1219" spans="1:3" x14ac:dyDescent="0.25">
      <c r="A1219">
        <v>2220</v>
      </c>
      <c r="B1219">
        <v>118.5</v>
      </c>
      <c r="C1219" s="2">
        <v>42877.615277777775</v>
      </c>
    </row>
    <row r="1220" spans="1:3" x14ac:dyDescent="0.25">
      <c r="A1220">
        <v>1153</v>
      </c>
      <c r="B1220">
        <v>235</v>
      </c>
      <c r="C1220" s="2">
        <v>42877.615277777775</v>
      </c>
    </row>
    <row r="1221" spans="1:3" x14ac:dyDescent="0.25">
      <c r="A1221">
        <v>650</v>
      </c>
      <c r="B1221">
        <v>18.75</v>
      </c>
      <c r="C1221" s="2">
        <v>42877.611111111109</v>
      </c>
    </row>
    <row r="1222" spans="1:3" x14ac:dyDescent="0.25">
      <c r="A1222">
        <v>2255</v>
      </c>
      <c r="B1222">
        <v>59.3</v>
      </c>
      <c r="C1222" s="2">
        <v>42878.38958333333</v>
      </c>
    </row>
    <row r="1223" spans="1:3" x14ac:dyDescent="0.25">
      <c r="A1223">
        <v>1045</v>
      </c>
      <c r="B1223">
        <v>155</v>
      </c>
      <c r="C1223" s="2">
        <v>42877.605555555558</v>
      </c>
    </row>
    <row r="1224" spans="1:3" x14ac:dyDescent="0.25">
      <c r="A1224">
        <v>833</v>
      </c>
      <c r="B1224">
        <v>60.82</v>
      </c>
      <c r="C1224" s="2">
        <v>42877.602777777778</v>
      </c>
    </row>
    <row r="1225" spans="1:3" x14ac:dyDescent="0.25">
      <c r="A1225">
        <v>1711</v>
      </c>
      <c r="B1225">
        <v>58</v>
      </c>
      <c r="C1225" s="2">
        <v>42877.618055555555</v>
      </c>
    </row>
    <row r="1226" spans="1:3" x14ac:dyDescent="0.25">
      <c r="A1226">
        <v>624</v>
      </c>
      <c r="B1226">
        <v>117.94</v>
      </c>
      <c r="C1226" s="2">
        <v>42877.595833333333</v>
      </c>
    </row>
    <row r="1227" spans="1:3" x14ac:dyDescent="0.25">
      <c r="A1227">
        <v>260</v>
      </c>
      <c r="B1227">
        <v>53.36</v>
      </c>
      <c r="C1227" s="2">
        <v>42877.581944444442</v>
      </c>
    </row>
    <row r="1228" spans="1:3" x14ac:dyDescent="0.25">
      <c r="A1228">
        <v>2167</v>
      </c>
      <c r="B1228">
        <v>12.9</v>
      </c>
      <c r="C1228" s="2">
        <v>42877.579861111109</v>
      </c>
    </row>
    <row r="1229" spans="1:3" x14ac:dyDescent="0.25">
      <c r="A1229">
        <v>3303</v>
      </c>
      <c r="B1229">
        <v>57.58</v>
      </c>
      <c r="C1229" s="2">
        <v>42877.578472222223</v>
      </c>
    </row>
    <row r="1230" spans="1:3" x14ac:dyDescent="0.25">
      <c r="A1230">
        <v>1609</v>
      </c>
      <c r="B1230">
        <v>175.86</v>
      </c>
      <c r="C1230" s="2">
        <v>42877.572916666664</v>
      </c>
    </row>
    <row r="1231" spans="1:3" x14ac:dyDescent="0.25">
      <c r="A1231">
        <v>3303</v>
      </c>
      <c r="B1231">
        <v>34.9</v>
      </c>
      <c r="C1231" s="2">
        <v>42877.578472222223</v>
      </c>
    </row>
    <row r="1232" spans="1:3" x14ac:dyDescent="0.25">
      <c r="A1232">
        <v>1873</v>
      </c>
      <c r="B1232">
        <v>87</v>
      </c>
      <c r="C1232" s="2">
        <v>42877.565972222219</v>
      </c>
    </row>
    <row r="1233" spans="1:3" x14ac:dyDescent="0.25">
      <c r="A1233">
        <v>1399</v>
      </c>
      <c r="B1233">
        <v>13.9</v>
      </c>
      <c r="C1233" s="2">
        <v>42877.565972222219</v>
      </c>
    </row>
    <row r="1234" spans="1:3" x14ac:dyDescent="0.25">
      <c r="A1234">
        <v>1097</v>
      </c>
      <c r="B1234">
        <v>54.73</v>
      </c>
      <c r="C1234" s="2">
        <v>42877.553472222222</v>
      </c>
    </row>
    <row r="1235" spans="1:3" x14ac:dyDescent="0.25">
      <c r="A1235">
        <v>483</v>
      </c>
      <c r="B1235">
        <v>196.4</v>
      </c>
      <c r="C1235" s="2">
        <v>42877.549305555556</v>
      </c>
    </row>
    <row r="1236" spans="1:3" x14ac:dyDescent="0.25">
      <c r="A1236">
        <v>2007</v>
      </c>
      <c r="B1236">
        <v>23.58</v>
      </c>
      <c r="C1236" s="2">
        <v>42877.547222222223</v>
      </c>
    </row>
    <row r="1237" spans="1:3" x14ac:dyDescent="0.25">
      <c r="A1237">
        <v>349</v>
      </c>
      <c r="B1237">
        <v>58.73</v>
      </c>
      <c r="C1237" s="2">
        <v>42877.544444444444</v>
      </c>
    </row>
    <row r="1238" spans="1:3" x14ac:dyDescent="0.25">
      <c r="A1238">
        <v>20</v>
      </c>
      <c r="B1238">
        <v>23.35</v>
      </c>
      <c r="C1238" s="2">
        <v>42877.546527777777</v>
      </c>
    </row>
    <row r="1239" spans="1:3" x14ac:dyDescent="0.25">
      <c r="A1239">
        <v>2931</v>
      </c>
      <c r="B1239">
        <v>41.9</v>
      </c>
      <c r="C1239" s="2">
        <v>42877.543749999997</v>
      </c>
    </row>
    <row r="1240" spans="1:3" x14ac:dyDescent="0.25">
      <c r="A1240">
        <v>3094</v>
      </c>
      <c r="B1240">
        <v>60.42</v>
      </c>
      <c r="C1240" s="2">
        <v>42877.529166666667</v>
      </c>
    </row>
    <row r="1241" spans="1:3" x14ac:dyDescent="0.25">
      <c r="A1241">
        <v>1189</v>
      </c>
      <c r="B1241">
        <v>56.12</v>
      </c>
      <c r="C1241" s="2">
        <v>42877.525694444441</v>
      </c>
    </row>
    <row r="1242" spans="1:3" x14ac:dyDescent="0.25">
      <c r="A1242">
        <v>96</v>
      </c>
      <c r="B1242">
        <v>12.9</v>
      </c>
      <c r="C1242" s="2">
        <v>42877.525694444441</v>
      </c>
    </row>
    <row r="1243" spans="1:3" x14ac:dyDescent="0.25">
      <c r="A1243">
        <v>3251</v>
      </c>
      <c r="B1243">
        <v>152.26</v>
      </c>
      <c r="C1243" s="2">
        <v>42877.518055555556</v>
      </c>
    </row>
    <row r="1244" spans="1:3" x14ac:dyDescent="0.25">
      <c r="A1244">
        <v>785</v>
      </c>
      <c r="B1244">
        <v>23</v>
      </c>
      <c r="C1244" s="2">
        <v>42877.501388888886</v>
      </c>
    </row>
    <row r="1245" spans="1:3" x14ac:dyDescent="0.25">
      <c r="A1245">
        <v>785</v>
      </c>
      <c r="B1245">
        <v>19.5</v>
      </c>
      <c r="C1245" s="2">
        <v>42877.5</v>
      </c>
    </row>
    <row r="1246" spans="1:3" x14ac:dyDescent="0.25">
      <c r="A1246">
        <v>785</v>
      </c>
      <c r="B1246">
        <v>17.45</v>
      </c>
      <c r="C1246" s="2">
        <v>42877.498611111114</v>
      </c>
    </row>
    <row r="1247" spans="1:3" x14ac:dyDescent="0.25">
      <c r="A1247">
        <v>785</v>
      </c>
      <c r="B1247">
        <v>23.95</v>
      </c>
      <c r="C1247" s="2">
        <v>42877.496527777781</v>
      </c>
    </row>
    <row r="1248" spans="1:3" x14ac:dyDescent="0.25">
      <c r="A1248">
        <v>2772</v>
      </c>
      <c r="B1248">
        <v>82.58</v>
      </c>
      <c r="C1248" s="2">
        <v>42877.491666666669</v>
      </c>
    </row>
    <row r="1249" spans="1:3" x14ac:dyDescent="0.25">
      <c r="A1249">
        <v>2205</v>
      </c>
      <c r="B1249">
        <v>16.59</v>
      </c>
      <c r="C1249" s="2">
        <v>42877.491666666669</v>
      </c>
    </row>
    <row r="1250" spans="1:3" x14ac:dyDescent="0.25">
      <c r="A1250">
        <v>1200</v>
      </c>
      <c r="B1250">
        <v>47.58</v>
      </c>
      <c r="C1250" s="2">
        <v>42877.497916666667</v>
      </c>
    </row>
    <row r="1251" spans="1:3" x14ac:dyDescent="0.25">
      <c r="A1251">
        <v>2299</v>
      </c>
      <c r="B1251">
        <v>39.5</v>
      </c>
      <c r="C1251" s="2">
        <v>42878.479861111111</v>
      </c>
    </row>
    <row r="1252" spans="1:3" x14ac:dyDescent="0.25">
      <c r="A1252">
        <v>2036</v>
      </c>
      <c r="B1252">
        <v>730</v>
      </c>
      <c r="C1252" s="2">
        <v>42877.484027777777</v>
      </c>
    </row>
    <row r="1253" spans="1:3" x14ac:dyDescent="0.25">
      <c r="A1253">
        <v>2164</v>
      </c>
      <c r="B1253">
        <v>92.12</v>
      </c>
      <c r="C1253" s="2">
        <v>42877.474305555559</v>
      </c>
    </row>
    <row r="1254" spans="1:3" x14ac:dyDescent="0.25">
      <c r="A1254">
        <v>2617</v>
      </c>
      <c r="B1254">
        <v>41.77</v>
      </c>
      <c r="C1254" s="2">
        <v>42877.466666666667</v>
      </c>
    </row>
    <row r="1255" spans="1:3" x14ac:dyDescent="0.25">
      <c r="A1255">
        <v>3334</v>
      </c>
      <c r="B1255">
        <v>241.62</v>
      </c>
      <c r="C1255" s="2">
        <v>42877.470138888886</v>
      </c>
    </row>
    <row r="1256" spans="1:3" x14ac:dyDescent="0.25">
      <c r="A1256">
        <v>3226</v>
      </c>
      <c r="B1256">
        <v>253.5</v>
      </c>
      <c r="C1256" s="2">
        <v>42877.463888888888</v>
      </c>
    </row>
    <row r="1257" spans="1:3" x14ac:dyDescent="0.25">
      <c r="A1257">
        <v>2036</v>
      </c>
      <c r="B1257">
        <v>430</v>
      </c>
      <c r="C1257" s="2">
        <v>42877.46875</v>
      </c>
    </row>
    <row r="1258" spans="1:3" x14ac:dyDescent="0.25">
      <c r="A1258">
        <v>211</v>
      </c>
      <c r="B1258">
        <v>200.6</v>
      </c>
      <c r="C1258" s="2">
        <v>42877.460416666669</v>
      </c>
    </row>
    <row r="1259" spans="1:3" x14ac:dyDescent="0.25">
      <c r="A1259">
        <v>2896</v>
      </c>
      <c r="B1259">
        <v>34.9</v>
      </c>
      <c r="C1259" s="2">
        <v>42877.459027777775</v>
      </c>
    </row>
    <row r="1260" spans="1:3" x14ac:dyDescent="0.25">
      <c r="A1260">
        <v>2820</v>
      </c>
      <c r="B1260">
        <v>8.73</v>
      </c>
      <c r="C1260" s="2">
        <v>42877.458333333336</v>
      </c>
    </row>
    <row r="1261" spans="1:3" x14ac:dyDescent="0.25">
      <c r="A1261">
        <v>2458</v>
      </c>
      <c r="B1261">
        <v>26.24</v>
      </c>
      <c r="C1261" s="2">
        <v>42877.445833333331</v>
      </c>
    </row>
    <row r="1262" spans="1:3" x14ac:dyDescent="0.25">
      <c r="A1262">
        <v>2780</v>
      </c>
      <c r="B1262">
        <v>15.17</v>
      </c>
      <c r="C1262" s="2">
        <v>42877.445138888892</v>
      </c>
    </row>
    <row r="1263" spans="1:3" x14ac:dyDescent="0.25">
      <c r="A1263">
        <v>1443</v>
      </c>
      <c r="B1263">
        <v>847.6</v>
      </c>
      <c r="C1263" s="2">
        <v>42877.438888888886</v>
      </c>
    </row>
    <row r="1264" spans="1:3" x14ac:dyDescent="0.25">
      <c r="A1264">
        <v>2543</v>
      </c>
      <c r="B1264">
        <v>73.41</v>
      </c>
      <c r="C1264" s="2">
        <v>42877.431250000001</v>
      </c>
    </row>
    <row r="1265" spans="1:3" x14ac:dyDescent="0.25">
      <c r="A1265">
        <v>2779</v>
      </c>
      <c r="B1265">
        <v>32.35</v>
      </c>
      <c r="C1265" s="2">
        <v>42877.432638888888</v>
      </c>
    </row>
    <row r="1266" spans="1:3" x14ac:dyDescent="0.25">
      <c r="A1266">
        <v>3368</v>
      </c>
      <c r="B1266">
        <v>62.02</v>
      </c>
      <c r="C1266" s="2">
        <v>42877.975694444445</v>
      </c>
    </row>
    <row r="1267" spans="1:3" x14ac:dyDescent="0.25">
      <c r="A1267">
        <v>983</v>
      </c>
      <c r="B1267">
        <v>15.56</v>
      </c>
      <c r="C1267" s="2">
        <v>42877.425000000003</v>
      </c>
    </row>
    <row r="1268" spans="1:3" x14ac:dyDescent="0.25">
      <c r="A1268">
        <v>390</v>
      </c>
      <c r="B1268">
        <v>124</v>
      </c>
      <c r="C1268" s="2">
        <v>42877.429861111108</v>
      </c>
    </row>
    <row r="1269" spans="1:3" x14ac:dyDescent="0.25">
      <c r="A1269">
        <v>941</v>
      </c>
      <c r="B1269">
        <v>54.28</v>
      </c>
      <c r="C1269" s="2">
        <v>42877.421527777777</v>
      </c>
    </row>
    <row r="1270" spans="1:3" x14ac:dyDescent="0.25">
      <c r="A1270">
        <v>2926</v>
      </c>
      <c r="B1270">
        <v>11.9</v>
      </c>
      <c r="C1270" s="2">
        <v>42877.425000000003</v>
      </c>
    </row>
    <row r="1271" spans="1:3" x14ac:dyDescent="0.25">
      <c r="A1271">
        <v>2494</v>
      </c>
      <c r="B1271">
        <v>77.290000000000006</v>
      </c>
      <c r="C1271" s="2">
        <v>42877.414583333331</v>
      </c>
    </row>
    <row r="1272" spans="1:3" x14ac:dyDescent="0.25">
      <c r="A1272">
        <v>1580</v>
      </c>
      <c r="B1272">
        <v>155</v>
      </c>
      <c r="C1272" s="2">
        <v>42877.40625</v>
      </c>
    </row>
    <row r="1273" spans="1:3" x14ac:dyDescent="0.25">
      <c r="A1273">
        <v>3092</v>
      </c>
      <c r="B1273">
        <v>14.94</v>
      </c>
      <c r="C1273" s="2">
        <v>42877.402777777781</v>
      </c>
    </row>
    <row r="1274" spans="1:3" x14ac:dyDescent="0.25">
      <c r="A1274">
        <v>2989</v>
      </c>
      <c r="B1274">
        <v>24.2</v>
      </c>
      <c r="C1274" s="2">
        <v>42877.401388888888</v>
      </c>
    </row>
    <row r="1275" spans="1:3" x14ac:dyDescent="0.25">
      <c r="A1275">
        <v>991</v>
      </c>
      <c r="B1275">
        <v>55.48</v>
      </c>
      <c r="C1275" s="2">
        <v>42877.397222222222</v>
      </c>
    </row>
    <row r="1276" spans="1:3" x14ac:dyDescent="0.25">
      <c r="A1276">
        <v>3036</v>
      </c>
      <c r="B1276">
        <v>97.9</v>
      </c>
      <c r="C1276" s="2">
        <v>42877.397222222222</v>
      </c>
    </row>
    <row r="1277" spans="1:3" x14ac:dyDescent="0.25">
      <c r="A1277">
        <v>2166</v>
      </c>
      <c r="B1277">
        <v>160</v>
      </c>
      <c r="C1277" s="2">
        <v>42877.400694444441</v>
      </c>
    </row>
    <row r="1278" spans="1:3" x14ac:dyDescent="0.25">
      <c r="A1278">
        <v>55</v>
      </c>
      <c r="B1278">
        <v>63.2</v>
      </c>
      <c r="C1278" s="2">
        <v>42877.395833333336</v>
      </c>
    </row>
    <row r="1279" spans="1:3" x14ac:dyDescent="0.25">
      <c r="A1279">
        <v>3112</v>
      </c>
      <c r="B1279">
        <v>55.38</v>
      </c>
      <c r="C1279" s="2">
        <v>42877.388888888891</v>
      </c>
    </row>
    <row r="1280" spans="1:3" x14ac:dyDescent="0.25">
      <c r="A1280">
        <v>2090</v>
      </c>
      <c r="B1280">
        <v>40.950000000000003</v>
      </c>
      <c r="C1280" s="2">
        <v>42877.399305555555</v>
      </c>
    </row>
    <row r="1281" spans="1:3" x14ac:dyDescent="0.25">
      <c r="A1281">
        <v>55</v>
      </c>
      <c r="B1281">
        <v>208</v>
      </c>
      <c r="C1281" s="2">
        <v>42877.378472222219</v>
      </c>
    </row>
    <row r="1282" spans="1:3" x14ac:dyDescent="0.25">
      <c r="A1282">
        <v>2820</v>
      </c>
      <c r="B1282">
        <v>58.21</v>
      </c>
      <c r="C1282" s="2">
        <v>42877.370833333334</v>
      </c>
    </row>
    <row r="1283" spans="1:3" x14ac:dyDescent="0.25">
      <c r="A1283">
        <v>1007</v>
      </c>
      <c r="B1283">
        <v>83.66</v>
      </c>
      <c r="C1283" s="2">
        <v>42877.368750000001</v>
      </c>
    </row>
    <row r="1284" spans="1:3" x14ac:dyDescent="0.25">
      <c r="A1284">
        <v>3218</v>
      </c>
      <c r="B1284">
        <v>49.5</v>
      </c>
      <c r="C1284" s="2">
        <v>42877.359027777777</v>
      </c>
    </row>
    <row r="1285" spans="1:3" x14ac:dyDescent="0.25">
      <c r="A1285">
        <v>3033</v>
      </c>
      <c r="B1285">
        <v>54.22</v>
      </c>
      <c r="C1285" s="2">
        <v>42877.356249999997</v>
      </c>
    </row>
    <row r="1286" spans="1:3" x14ac:dyDescent="0.25">
      <c r="A1286">
        <v>3117</v>
      </c>
      <c r="B1286">
        <v>58.15</v>
      </c>
      <c r="C1286" s="2">
        <v>42877.354861111111</v>
      </c>
    </row>
    <row r="1287" spans="1:3" x14ac:dyDescent="0.25">
      <c r="A1287">
        <v>2372</v>
      </c>
      <c r="B1287">
        <v>12.9</v>
      </c>
      <c r="C1287" s="2">
        <v>42877.326388888891</v>
      </c>
    </row>
    <row r="1288" spans="1:3" x14ac:dyDescent="0.25">
      <c r="A1288">
        <v>2974</v>
      </c>
      <c r="B1288">
        <v>56.07</v>
      </c>
      <c r="C1288" s="2">
        <v>42877.291666666664</v>
      </c>
    </row>
    <row r="1289" spans="1:3" x14ac:dyDescent="0.25">
      <c r="A1289">
        <v>1213</v>
      </c>
      <c r="B1289">
        <v>117.56</v>
      </c>
      <c r="C1289" s="2">
        <v>42877.231944444444</v>
      </c>
    </row>
    <row r="1290" spans="1:3" x14ac:dyDescent="0.25">
      <c r="A1290">
        <v>1883</v>
      </c>
      <c r="B1290">
        <v>28.04</v>
      </c>
      <c r="C1290" s="2">
        <v>42877.276388888888</v>
      </c>
    </row>
    <row r="1291" spans="1:3" x14ac:dyDescent="0.25">
      <c r="A1291">
        <v>872</v>
      </c>
      <c r="B1291">
        <v>78</v>
      </c>
      <c r="C1291" s="2">
        <v>42877.029861111114</v>
      </c>
    </row>
    <row r="1292" spans="1:3" x14ac:dyDescent="0.25">
      <c r="A1292">
        <v>3070</v>
      </c>
      <c r="B1292">
        <v>28.47</v>
      </c>
      <c r="C1292" s="2">
        <v>42877.018055555556</v>
      </c>
    </row>
    <row r="1293" spans="1:3" x14ac:dyDescent="0.25">
      <c r="A1293">
        <v>1787</v>
      </c>
      <c r="B1293">
        <v>31.07</v>
      </c>
      <c r="C1293" s="2">
        <v>42877.011805555558</v>
      </c>
    </row>
    <row r="1294" spans="1:3" x14ac:dyDescent="0.25">
      <c r="A1294">
        <v>1879</v>
      </c>
      <c r="B1294">
        <v>14.45</v>
      </c>
      <c r="C1294" s="2">
        <v>42876.993055555555</v>
      </c>
    </row>
    <row r="1295" spans="1:3" x14ac:dyDescent="0.25">
      <c r="A1295">
        <v>3021</v>
      </c>
      <c r="B1295">
        <v>60.47</v>
      </c>
      <c r="C1295" s="2">
        <v>42876.981944444444</v>
      </c>
    </row>
    <row r="1296" spans="1:3" x14ac:dyDescent="0.25">
      <c r="A1296">
        <v>209</v>
      </c>
      <c r="B1296">
        <v>18.8</v>
      </c>
      <c r="C1296" s="2">
        <v>42876.967361111114</v>
      </c>
    </row>
    <row r="1297" spans="1:3" x14ac:dyDescent="0.25">
      <c r="A1297">
        <v>2789</v>
      </c>
      <c r="B1297">
        <v>14.9</v>
      </c>
      <c r="C1297" s="2">
        <v>42876.974999999999</v>
      </c>
    </row>
    <row r="1298" spans="1:3" x14ac:dyDescent="0.25">
      <c r="A1298">
        <v>1815</v>
      </c>
      <c r="B1298">
        <v>67.7</v>
      </c>
      <c r="C1298" s="2">
        <v>42876.966666666667</v>
      </c>
    </row>
    <row r="1299" spans="1:3" x14ac:dyDescent="0.25">
      <c r="A1299">
        <v>2802</v>
      </c>
      <c r="B1299">
        <v>142.19999999999999</v>
      </c>
      <c r="C1299" s="2">
        <v>42876.96597222222</v>
      </c>
    </row>
    <row r="1300" spans="1:3" x14ac:dyDescent="0.25">
      <c r="A1300">
        <v>496</v>
      </c>
      <c r="B1300">
        <v>20.8</v>
      </c>
      <c r="C1300" s="2">
        <v>42876.964583333334</v>
      </c>
    </row>
    <row r="1301" spans="1:3" x14ac:dyDescent="0.25">
      <c r="A1301">
        <v>365</v>
      </c>
      <c r="B1301">
        <v>92.79</v>
      </c>
      <c r="C1301" s="2">
        <v>42876.961111111108</v>
      </c>
    </row>
    <row r="1302" spans="1:3" x14ac:dyDescent="0.25">
      <c r="A1302">
        <v>2283</v>
      </c>
      <c r="B1302">
        <v>13.73</v>
      </c>
      <c r="C1302" s="2">
        <v>42876.962500000001</v>
      </c>
    </row>
    <row r="1303" spans="1:3" x14ac:dyDescent="0.25">
      <c r="A1303">
        <v>2988</v>
      </c>
      <c r="B1303">
        <v>27.41</v>
      </c>
      <c r="C1303" s="2">
        <v>42876.948611111111</v>
      </c>
    </row>
    <row r="1304" spans="1:3" x14ac:dyDescent="0.25">
      <c r="A1304">
        <v>496</v>
      </c>
      <c r="B1304">
        <v>12.95</v>
      </c>
      <c r="C1304" s="2">
        <v>42876.944444444445</v>
      </c>
    </row>
    <row r="1305" spans="1:3" x14ac:dyDescent="0.25">
      <c r="A1305">
        <v>1874</v>
      </c>
      <c r="B1305">
        <v>2</v>
      </c>
      <c r="C1305" s="2">
        <v>42876.944444444445</v>
      </c>
    </row>
    <row r="1306" spans="1:3" x14ac:dyDescent="0.25">
      <c r="A1306">
        <v>1874</v>
      </c>
      <c r="B1306">
        <v>56.75</v>
      </c>
      <c r="C1306" s="2">
        <v>42876.938194444447</v>
      </c>
    </row>
    <row r="1307" spans="1:3" x14ac:dyDescent="0.25">
      <c r="A1307">
        <v>104</v>
      </c>
      <c r="B1307">
        <v>8.9499999999999993</v>
      </c>
      <c r="C1307" s="2">
        <v>42876.934027777781</v>
      </c>
    </row>
    <row r="1308" spans="1:3" x14ac:dyDescent="0.25">
      <c r="A1308">
        <v>1130</v>
      </c>
      <c r="B1308">
        <v>40.54</v>
      </c>
      <c r="C1308" s="2">
        <v>42876.931944444441</v>
      </c>
    </row>
    <row r="1309" spans="1:3" x14ac:dyDescent="0.25">
      <c r="A1309">
        <v>3040</v>
      </c>
      <c r="B1309">
        <v>47.52</v>
      </c>
      <c r="C1309" s="2">
        <v>42876.927083333336</v>
      </c>
    </row>
    <row r="1310" spans="1:3" x14ac:dyDescent="0.25">
      <c r="A1310">
        <v>553</v>
      </c>
      <c r="B1310">
        <v>29.67</v>
      </c>
      <c r="C1310" s="2">
        <v>42876.92291666667</v>
      </c>
    </row>
    <row r="1311" spans="1:3" x14ac:dyDescent="0.25">
      <c r="A1311">
        <v>313</v>
      </c>
      <c r="B1311">
        <v>58.02</v>
      </c>
      <c r="C1311" s="2">
        <v>42876.92291666667</v>
      </c>
    </row>
    <row r="1312" spans="1:3" x14ac:dyDescent="0.25">
      <c r="A1312">
        <v>1072</v>
      </c>
      <c r="B1312">
        <v>46.69</v>
      </c>
      <c r="C1312" s="2">
        <v>42877.347222222219</v>
      </c>
    </row>
    <row r="1313" spans="1:3" x14ac:dyDescent="0.25">
      <c r="A1313">
        <v>2326</v>
      </c>
      <c r="B1313">
        <v>62.61</v>
      </c>
      <c r="C1313" s="2">
        <v>42876.926388888889</v>
      </c>
    </row>
    <row r="1314" spans="1:3" x14ac:dyDescent="0.25">
      <c r="A1314">
        <v>1412</v>
      </c>
      <c r="B1314">
        <v>56.02</v>
      </c>
      <c r="C1314" s="2">
        <v>42876.92083333333</v>
      </c>
    </row>
    <row r="1315" spans="1:3" x14ac:dyDescent="0.25">
      <c r="A1315">
        <v>3213</v>
      </c>
      <c r="B1315">
        <v>17.48</v>
      </c>
      <c r="C1315" s="2">
        <v>42876.92291666667</v>
      </c>
    </row>
    <row r="1316" spans="1:3" x14ac:dyDescent="0.25">
      <c r="A1316">
        <v>104</v>
      </c>
      <c r="B1316">
        <v>165.71</v>
      </c>
      <c r="C1316" s="2">
        <v>42876.915972222225</v>
      </c>
    </row>
    <row r="1317" spans="1:3" x14ac:dyDescent="0.25">
      <c r="A1317">
        <v>2313</v>
      </c>
      <c r="B1317">
        <v>54.25</v>
      </c>
      <c r="C1317" s="2">
        <v>42876.915277777778</v>
      </c>
    </row>
    <row r="1318" spans="1:3" x14ac:dyDescent="0.25">
      <c r="A1318">
        <v>2275</v>
      </c>
      <c r="B1318">
        <v>95.46</v>
      </c>
      <c r="C1318" s="2">
        <v>42876.897916666669</v>
      </c>
    </row>
    <row r="1319" spans="1:3" x14ac:dyDescent="0.25">
      <c r="A1319">
        <v>1645</v>
      </c>
      <c r="B1319">
        <v>12.9</v>
      </c>
      <c r="C1319" s="2">
        <v>42876.893750000003</v>
      </c>
    </row>
    <row r="1320" spans="1:3" x14ac:dyDescent="0.25">
      <c r="A1320">
        <v>862</v>
      </c>
      <c r="B1320">
        <v>6.9</v>
      </c>
      <c r="C1320" s="2">
        <v>42876.894444444442</v>
      </c>
    </row>
    <row r="1321" spans="1:3" x14ac:dyDescent="0.25">
      <c r="A1321">
        <v>2045</v>
      </c>
      <c r="B1321">
        <v>55.35</v>
      </c>
      <c r="C1321" s="2">
        <v>42876.887499999997</v>
      </c>
    </row>
    <row r="1322" spans="1:3" x14ac:dyDescent="0.25">
      <c r="A1322">
        <v>862</v>
      </c>
      <c r="B1322">
        <v>162</v>
      </c>
      <c r="C1322" s="2">
        <v>42876.894444444442</v>
      </c>
    </row>
    <row r="1323" spans="1:3" x14ac:dyDescent="0.25">
      <c r="A1323">
        <v>426</v>
      </c>
      <c r="B1323">
        <v>84.81</v>
      </c>
      <c r="C1323" s="2">
        <v>42876.876388888886</v>
      </c>
    </row>
    <row r="1324" spans="1:3" x14ac:dyDescent="0.25">
      <c r="A1324">
        <v>2540</v>
      </c>
      <c r="B1324">
        <v>84.5</v>
      </c>
      <c r="C1324" s="2">
        <v>42876.870833333334</v>
      </c>
    </row>
    <row r="1325" spans="1:3" x14ac:dyDescent="0.25">
      <c r="A1325">
        <v>549</v>
      </c>
      <c r="B1325">
        <v>29.32</v>
      </c>
      <c r="C1325" s="2">
        <v>42876.868750000001</v>
      </c>
    </row>
    <row r="1326" spans="1:3" x14ac:dyDescent="0.25">
      <c r="A1326">
        <v>3321</v>
      </c>
      <c r="B1326">
        <v>74.84</v>
      </c>
      <c r="C1326" s="2">
        <v>42876.853472222225</v>
      </c>
    </row>
    <row r="1327" spans="1:3" x14ac:dyDescent="0.25">
      <c r="A1327">
        <v>46</v>
      </c>
      <c r="B1327">
        <v>57.54</v>
      </c>
      <c r="C1327" s="2">
        <v>42876.853472222225</v>
      </c>
    </row>
    <row r="1328" spans="1:3" x14ac:dyDescent="0.25">
      <c r="A1328">
        <v>321</v>
      </c>
      <c r="B1328">
        <v>12.9</v>
      </c>
      <c r="C1328" s="2">
        <v>42876.848611111112</v>
      </c>
    </row>
    <row r="1329" spans="1:3" x14ac:dyDescent="0.25">
      <c r="A1329">
        <v>1162</v>
      </c>
      <c r="B1329">
        <v>34.9</v>
      </c>
      <c r="C1329" s="2">
        <v>42876.84097222222</v>
      </c>
    </row>
    <row r="1330" spans="1:3" x14ac:dyDescent="0.25">
      <c r="A1330">
        <v>896</v>
      </c>
      <c r="B1330">
        <v>61.6</v>
      </c>
      <c r="C1330" s="2">
        <v>42876.844444444447</v>
      </c>
    </row>
    <row r="1331" spans="1:3" x14ac:dyDescent="0.25">
      <c r="A1331">
        <v>2956</v>
      </c>
      <c r="B1331">
        <v>24.9</v>
      </c>
      <c r="C1331" s="2">
        <v>42876.833333333336</v>
      </c>
    </row>
    <row r="1332" spans="1:3" x14ac:dyDescent="0.25">
      <c r="A1332">
        <v>2169</v>
      </c>
      <c r="B1332">
        <v>206.95</v>
      </c>
      <c r="C1332" s="2">
        <v>42876.824999999997</v>
      </c>
    </row>
    <row r="1333" spans="1:3" x14ac:dyDescent="0.25">
      <c r="A1333">
        <v>1868</v>
      </c>
      <c r="B1333">
        <v>27.37</v>
      </c>
      <c r="C1333" s="2">
        <v>42876.822916666664</v>
      </c>
    </row>
    <row r="1334" spans="1:3" x14ac:dyDescent="0.25">
      <c r="A1334">
        <v>1341</v>
      </c>
      <c r="B1334">
        <v>12.9</v>
      </c>
      <c r="C1334" s="2">
        <v>42876.817361111112</v>
      </c>
    </row>
    <row r="1335" spans="1:3" x14ac:dyDescent="0.25">
      <c r="A1335">
        <v>2689</v>
      </c>
      <c r="B1335">
        <v>59.09</v>
      </c>
      <c r="C1335" s="2">
        <v>42876.813194444447</v>
      </c>
    </row>
    <row r="1336" spans="1:3" x14ac:dyDescent="0.25">
      <c r="A1336">
        <v>68</v>
      </c>
      <c r="B1336">
        <v>76.36</v>
      </c>
      <c r="C1336" s="2">
        <v>42876.811805555553</v>
      </c>
    </row>
    <row r="1337" spans="1:3" x14ac:dyDescent="0.25">
      <c r="A1337">
        <v>1589</v>
      </c>
      <c r="B1337">
        <v>86.73</v>
      </c>
      <c r="C1337" s="2">
        <v>42876.805555555555</v>
      </c>
    </row>
    <row r="1338" spans="1:3" x14ac:dyDescent="0.25">
      <c r="A1338">
        <v>2234</v>
      </c>
      <c r="B1338">
        <v>75.89</v>
      </c>
      <c r="C1338" s="2">
        <v>42877.420138888891</v>
      </c>
    </row>
    <row r="1339" spans="1:3" x14ac:dyDescent="0.25">
      <c r="A1339">
        <v>2998</v>
      </c>
      <c r="B1339">
        <v>56</v>
      </c>
      <c r="C1339" s="2">
        <v>42876.78125</v>
      </c>
    </row>
    <row r="1340" spans="1:3" x14ac:dyDescent="0.25">
      <c r="A1340">
        <v>2356</v>
      </c>
      <c r="B1340">
        <v>48.03</v>
      </c>
      <c r="C1340" s="2">
        <v>42876.767361111109</v>
      </c>
    </row>
    <row r="1341" spans="1:3" x14ac:dyDescent="0.25">
      <c r="A1341">
        <v>2500</v>
      </c>
      <c r="B1341">
        <v>45.7</v>
      </c>
      <c r="C1341" s="2">
        <v>42876.743055555555</v>
      </c>
    </row>
    <row r="1342" spans="1:3" x14ac:dyDescent="0.25">
      <c r="A1342">
        <v>2285</v>
      </c>
      <c r="B1342">
        <v>54</v>
      </c>
      <c r="C1342" s="2">
        <v>42876.742361111108</v>
      </c>
    </row>
    <row r="1343" spans="1:3" x14ac:dyDescent="0.25">
      <c r="A1343">
        <v>2144</v>
      </c>
      <c r="B1343">
        <v>57.63</v>
      </c>
      <c r="C1343" s="2">
        <v>42876.738888888889</v>
      </c>
    </row>
    <row r="1344" spans="1:3" x14ac:dyDescent="0.25">
      <c r="A1344">
        <v>3351</v>
      </c>
      <c r="B1344">
        <v>12.8</v>
      </c>
      <c r="C1344" s="2">
        <v>42876.726388888892</v>
      </c>
    </row>
    <row r="1345" spans="1:3" x14ac:dyDescent="0.25">
      <c r="A1345">
        <v>196</v>
      </c>
      <c r="B1345">
        <v>39.5</v>
      </c>
      <c r="C1345" s="2">
        <v>42876.734722222223</v>
      </c>
    </row>
    <row r="1346" spans="1:3" x14ac:dyDescent="0.25">
      <c r="A1346">
        <v>554</v>
      </c>
      <c r="B1346">
        <v>110.2</v>
      </c>
      <c r="C1346" s="2">
        <v>42876.722222222219</v>
      </c>
    </row>
    <row r="1347" spans="1:3" x14ac:dyDescent="0.25">
      <c r="A1347">
        <v>2548</v>
      </c>
      <c r="B1347">
        <v>62.88</v>
      </c>
      <c r="C1347" s="2">
        <v>42876.720833333333</v>
      </c>
    </row>
    <row r="1348" spans="1:3" x14ac:dyDescent="0.25">
      <c r="A1348">
        <v>1838</v>
      </c>
      <c r="B1348">
        <v>16.309999999999999</v>
      </c>
      <c r="C1348" s="2">
        <v>42876.718055555553</v>
      </c>
    </row>
    <row r="1349" spans="1:3" x14ac:dyDescent="0.25">
      <c r="A1349">
        <v>2548</v>
      </c>
      <c r="B1349">
        <v>153.68</v>
      </c>
      <c r="C1349" s="2">
        <v>42876.716666666667</v>
      </c>
    </row>
    <row r="1350" spans="1:3" x14ac:dyDescent="0.25">
      <c r="A1350">
        <v>388</v>
      </c>
      <c r="B1350">
        <v>155</v>
      </c>
      <c r="C1350" s="2">
        <v>42876.729166666664</v>
      </c>
    </row>
    <row r="1351" spans="1:3" x14ac:dyDescent="0.25">
      <c r="A1351">
        <v>3362</v>
      </c>
      <c r="B1351">
        <v>44.69</v>
      </c>
      <c r="C1351" s="2">
        <v>42876.713888888888</v>
      </c>
    </row>
    <row r="1352" spans="1:3" x14ac:dyDescent="0.25">
      <c r="A1352">
        <v>2624</v>
      </c>
      <c r="B1352">
        <v>102.95</v>
      </c>
      <c r="C1352" s="2">
        <v>42876.701388888891</v>
      </c>
    </row>
    <row r="1353" spans="1:3" x14ac:dyDescent="0.25">
      <c r="A1353">
        <v>2482</v>
      </c>
      <c r="B1353">
        <v>63.61</v>
      </c>
      <c r="C1353" s="2">
        <v>42876.693749999999</v>
      </c>
    </row>
    <row r="1354" spans="1:3" x14ac:dyDescent="0.25">
      <c r="A1354">
        <v>1448</v>
      </c>
      <c r="B1354">
        <v>23.39</v>
      </c>
      <c r="C1354" s="2">
        <v>42876.689583333333</v>
      </c>
    </row>
    <row r="1355" spans="1:3" x14ac:dyDescent="0.25">
      <c r="A1355">
        <v>1616</v>
      </c>
      <c r="B1355">
        <v>62.4</v>
      </c>
      <c r="C1355" s="2">
        <v>42876.6875</v>
      </c>
    </row>
    <row r="1356" spans="1:3" x14ac:dyDescent="0.25">
      <c r="A1356">
        <v>2806</v>
      </c>
      <c r="B1356">
        <v>60.15</v>
      </c>
      <c r="C1356" s="2">
        <v>42876.673611111109</v>
      </c>
    </row>
    <row r="1357" spans="1:3" x14ac:dyDescent="0.25">
      <c r="A1357">
        <v>2671</v>
      </c>
      <c r="B1357">
        <v>13.9</v>
      </c>
      <c r="C1357" s="2">
        <v>42876.67291666667</v>
      </c>
    </row>
    <row r="1358" spans="1:3" x14ac:dyDescent="0.25">
      <c r="A1358">
        <v>286</v>
      </c>
      <c r="B1358">
        <v>151.57</v>
      </c>
      <c r="C1358" s="2">
        <v>42876.668055555558</v>
      </c>
    </row>
    <row r="1359" spans="1:3" x14ac:dyDescent="0.25">
      <c r="A1359">
        <v>1971</v>
      </c>
      <c r="B1359">
        <v>11.9</v>
      </c>
      <c r="C1359" s="2">
        <v>42876.663888888892</v>
      </c>
    </row>
    <row r="1360" spans="1:3" x14ac:dyDescent="0.25">
      <c r="A1360">
        <v>1454</v>
      </c>
      <c r="B1360">
        <v>22.8</v>
      </c>
      <c r="C1360" s="2">
        <v>42876.661805555559</v>
      </c>
    </row>
    <row r="1361" spans="1:3" x14ac:dyDescent="0.25">
      <c r="A1361">
        <v>646</v>
      </c>
      <c r="B1361">
        <v>24.47</v>
      </c>
      <c r="C1361" s="2">
        <v>42876.849305555559</v>
      </c>
    </row>
    <row r="1362" spans="1:3" x14ac:dyDescent="0.25">
      <c r="A1362">
        <v>2505</v>
      </c>
      <c r="B1362">
        <v>12.9</v>
      </c>
      <c r="C1362" s="2">
        <v>42876.65</v>
      </c>
    </row>
    <row r="1363" spans="1:3" x14ac:dyDescent="0.25">
      <c r="A1363">
        <v>3121</v>
      </c>
      <c r="B1363">
        <v>13.73</v>
      </c>
      <c r="C1363" s="2">
        <v>42876.647222222222</v>
      </c>
    </row>
    <row r="1364" spans="1:3" x14ac:dyDescent="0.25">
      <c r="A1364">
        <v>1941</v>
      </c>
      <c r="B1364">
        <v>56.84</v>
      </c>
      <c r="C1364" s="2">
        <v>42876.642361111109</v>
      </c>
    </row>
    <row r="1365" spans="1:3" x14ac:dyDescent="0.25">
      <c r="A1365">
        <v>2700</v>
      </c>
      <c r="B1365">
        <v>104.6</v>
      </c>
      <c r="C1365" s="2">
        <v>42876.640972222223</v>
      </c>
    </row>
    <row r="1366" spans="1:3" x14ac:dyDescent="0.25">
      <c r="A1366">
        <v>441</v>
      </c>
      <c r="B1366">
        <v>58.77</v>
      </c>
      <c r="C1366" s="2">
        <v>42876.634027777778</v>
      </c>
    </row>
    <row r="1367" spans="1:3" x14ac:dyDescent="0.25">
      <c r="A1367">
        <v>478</v>
      </c>
      <c r="B1367">
        <v>63</v>
      </c>
      <c r="C1367" s="2">
        <v>42876.634027777778</v>
      </c>
    </row>
    <row r="1368" spans="1:3" x14ac:dyDescent="0.25">
      <c r="A1368">
        <v>1456</v>
      </c>
      <c r="B1368">
        <v>10.66</v>
      </c>
      <c r="C1368" s="2">
        <v>42876.633333333331</v>
      </c>
    </row>
    <row r="1369" spans="1:3" x14ac:dyDescent="0.25">
      <c r="A1369">
        <v>2747</v>
      </c>
      <c r="B1369">
        <v>13.9</v>
      </c>
      <c r="C1369" s="2">
        <v>42876.631249999999</v>
      </c>
    </row>
    <row r="1370" spans="1:3" x14ac:dyDescent="0.25">
      <c r="A1370">
        <v>1557</v>
      </c>
      <c r="B1370">
        <v>36.6</v>
      </c>
      <c r="C1370" s="2">
        <v>42876.629166666666</v>
      </c>
    </row>
    <row r="1371" spans="1:3" x14ac:dyDescent="0.25">
      <c r="A1371">
        <v>50</v>
      </c>
      <c r="B1371">
        <v>150</v>
      </c>
      <c r="C1371" s="2">
        <v>42876.634027777778</v>
      </c>
    </row>
    <row r="1372" spans="1:3" x14ac:dyDescent="0.25">
      <c r="A1372">
        <v>815</v>
      </c>
      <c r="B1372">
        <v>368.3</v>
      </c>
      <c r="C1372" s="2">
        <v>42876.616666666669</v>
      </c>
    </row>
    <row r="1373" spans="1:3" x14ac:dyDescent="0.25">
      <c r="A1373">
        <v>1028</v>
      </c>
      <c r="B1373">
        <v>38.97</v>
      </c>
      <c r="C1373" s="2">
        <v>42876.618055555555</v>
      </c>
    </row>
    <row r="1374" spans="1:3" x14ac:dyDescent="0.25">
      <c r="A1374">
        <v>2530</v>
      </c>
      <c r="B1374">
        <v>26.94</v>
      </c>
      <c r="C1374" s="2">
        <v>42876.615277777775</v>
      </c>
    </row>
    <row r="1375" spans="1:3" x14ac:dyDescent="0.25">
      <c r="A1375">
        <v>573</v>
      </c>
      <c r="B1375">
        <v>14.68</v>
      </c>
      <c r="C1375" s="2">
        <v>42876.620138888888</v>
      </c>
    </row>
    <row r="1376" spans="1:3" x14ac:dyDescent="0.25">
      <c r="A1376">
        <v>2926</v>
      </c>
      <c r="B1376">
        <v>11.9</v>
      </c>
      <c r="C1376" s="2">
        <v>42876.614583333336</v>
      </c>
    </row>
    <row r="1377" spans="1:3" x14ac:dyDescent="0.25">
      <c r="A1377">
        <v>1280</v>
      </c>
      <c r="B1377">
        <v>13.89</v>
      </c>
      <c r="C1377" s="2">
        <v>42876.611111111109</v>
      </c>
    </row>
    <row r="1378" spans="1:3" x14ac:dyDescent="0.25">
      <c r="A1378">
        <v>2816</v>
      </c>
      <c r="B1378">
        <v>97.02</v>
      </c>
      <c r="C1378" s="2">
        <v>42876.61041666667</v>
      </c>
    </row>
    <row r="1379" spans="1:3" x14ac:dyDescent="0.25">
      <c r="A1379">
        <v>136</v>
      </c>
      <c r="B1379">
        <v>159.76</v>
      </c>
      <c r="C1379" s="2">
        <v>42876.603472222225</v>
      </c>
    </row>
    <row r="1380" spans="1:3" x14ac:dyDescent="0.25">
      <c r="A1380">
        <v>2180</v>
      </c>
      <c r="B1380">
        <v>54.88</v>
      </c>
      <c r="C1380" s="2">
        <v>42876.606944444444</v>
      </c>
    </row>
    <row r="1381" spans="1:3" x14ac:dyDescent="0.25">
      <c r="A1381">
        <v>536</v>
      </c>
      <c r="B1381">
        <v>40.4</v>
      </c>
      <c r="C1381" s="2">
        <v>42876.598611111112</v>
      </c>
    </row>
    <row r="1382" spans="1:3" x14ac:dyDescent="0.25">
      <c r="A1382">
        <v>573</v>
      </c>
      <c r="B1382">
        <v>62.98</v>
      </c>
      <c r="C1382" s="2">
        <v>42876.590277777781</v>
      </c>
    </row>
    <row r="1383" spans="1:3" x14ac:dyDescent="0.25">
      <c r="A1383">
        <v>1776</v>
      </c>
      <c r="B1383">
        <v>115.64</v>
      </c>
      <c r="C1383" s="2">
        <v>42876.594444444447</v>
      </c>
    </row>
    <row r="1384" spans="1:3" x14ac:dyDescent="0.25">
      <c r="A1384">
        <v>7</v>
      </c>
      <c r="B1384">
        <v>41.04</v>
      </c>
      <c r="C1384" s="2">
        <v>42876.590277777781</v>
      </c>
    </row>
    <row r="1385" spans="1:3" x14ac:dyDescent="0.25">
      <c r="A1385">
        <v>3359</v>
      </c>
      <c r="B1385">
        <v>58.37</v>
      </c>
      <c r="C1385" s="2">
        <v>42876.588888888888</v>
      </c>
    </row>
    <row r="1386" spans="1:3" x14ac:dyDescent="0.25">
      <c r="A1386">
        <v>1236</v>
      </c>
      <c r="B1386">
        <v>57.35</v>
      </c>
      <c r="C1386" s="2">
        <v>42876.572916666664</v>
      </c>
    </row>
    <row r="1387" spans="1:3" x14ac:dyDescent="0.25">
      <c r="A1387">
        <v>217</v>
      </c>
      <c r="B1387">
        <v>330</v>
      </c>
      <c r="C1387" s="2">
        <v>42876.577777777777</v>
      </c>
    </row>
    <row r="1388" spans="1:3" x14ac:dyDescent="0.25">
      <c r="A1388">
        <v>1853</v>
      </c>
      <c r="B1388">
        <v>16.89</v>
      </c>
      <c r="C1388" s="2">
        <v>42876.56527777778</v>
      </c>
    </row>
    <row r="1389" spans="1:3" x14ac:dyDescent="0.25">
      <c r="A1389">
        <v>809</v>
      </c>
      <c r="B1389">
        <v>24.8</v>
      </c>
      <c r="C1389" s="2">
        <v>42876.55</v>
      </c>
    </row>
    <row r="1390" spans="1:3" x14ac:dyDescent="0.25">
      <c r="A1390">
        <v>3186</v>
      </c>
      <c r="B1390">
        <v>55.22</v>
      </c>
      <c r="C1390" s="2">
        <v>42876.54583333333</v>
      </c>
    </row>
    <row r="1391" spans="1:3" x14ac:dyDescent="0.25">
      <c r="A1391">
        <v>2533</v>
      </c>
      <c r="B1391">
        <v>16.7</v>
      </c>
      <c r="C1391" s="2">
        <v>42876.538194444445</v>
      </c>
    </row>
    <row r="1392" spans="1:3" x14ac:dyDescent="0.25">
      <c r="A1392">
        <v>1824</v>
      </c>
      <c r="B1392">
        <v>98</v>
      </c>
      <c r="C1392" s="2">
        <v>42876.518750000003</v>
      </c>
    </row>
    <row r="1393" spans="1:3" x14ac:dyDescent="0.25">
      <c r="A1393">
        <v>1705</v>
      </c>
      <c r="B1393">
        <v>66.08</v>
      </c>
      <c r="C1393" s="2">
        <v>42876.515972222223</v>
      </c>
    </row>
    <row r="1394" spans="1:3" x14ac:dyDescent="0.25">
      <c r="A1394">
        <v>2317</v>
      </c>
      <c r="B1394">
        <v>82.03</v>
      </c>
      <c r="C1394" s="2">
        <v>42876.509027777778</v>
      </c>
    </row>
    <row r="1395" spans="1:3" x14ac:dyDescent="0.25">
      <c r="A1395">
        <v>2596</v>
      </c>
      <c r="B1395">
        <v>83</v>
      </c>
      <c r="C1395" s="2">
        <v>42876.507638888892</v>
      </c>
    </row>
    <row r="1396" spans="1:3" x14ac:dyDescent="0.25">
      <c r="A1396">
        <v>215</v>
      </c>
      <c r="B1396">
        <v>52.7</v>
      </c>
      <c r="C1396" s="2">
        <v>42876.505555555559</v>
      </c>
    </row>
    <row r="1397" spans="1:3" x14ac:dyDescent="0.25">
      <c r="A1397">
        <v>1549</v>
      </c>
      <c r="B1397">
        <v>12.47</v>
      </c>
      <c r="C1397" s="2">
        <v>42876.504861111112</v>
      </c>
    </row>
    <row r="1398" spans="1:3" x14ac:dyDescent="0.25">
      <c r="A1398">
        <v>103</v>
      </c>
      <c r="B1398">
        <v>20.9</v>
      </c>
      <c r="C1398" s="2">
        <v>42876.5</v>
      </c>
    </row>
    <row r="1399" spans="1:3" x14ac:dyDescent="0.25">
      <c r="A1399">
        <v>1392</v>
      </c>
      <c r="B1399">
        <v>85.22</v>
      </c>
      <c r="C1399" s="2">
        <v>42876.495833333334</v>
      </c>
    </row>
    <row r="1400" spans="1:3" x14ac:dyDescent="0.25">
      <c r="A1400">
        <v>1568</v>
      </c>
      <c r="B1400">
        <v>14.8</v>
      </c>
      <c r="C1400" s="2">
        <v>42876.493055555555</v>
      </c>
    </row>
    <row r="1401" spans="1:3" x14ac:dyDescent="0.25">
      <c r="A1401">
        <v>1553</v>
      </c>
      <c r="B1401">
        <v>12.77</v>
      </c>
      <c r="C1401" s="2">
        <v>42876.484722222223</v>
      </c>
    </row>
    <row r="1402" spans="1:3" x14ac:dyDescent="0.25">
      <c r="A1402">
        <v>3057</v>
      </c>
      <c r="B1402">
        <v>58.18</v>
      </c>
      <c r="C1402" s="2">
        <v>42876.506944444445</v>
      </c>
    </row>
    <row r="1403" spans="1:3" x14ac:dyDescent="0.25">
      <c r="A1403">
        <v>1780</v>
      </c>
      <c r="B1403">
        <v>41.3</v>
      </c>
      <c r="C1403" s="2">
        <v>42876.476388888892</v>
      </c>
    </row>
    <row r="1404" spans="1:3" x14ac:dyDescent="0.25">
      <c r="A1404">
        <v>1780</v>
      </c>
      <c r="B1404">
        <v>41.4</v>
      </c>
      <c r="C1404" s="2">
        <v>42876.476388888892</v>
      </c>
    </row>
    <row r="1405" spans="1:3" x14ac:dyDescent="0.25">
      <c r="A1405">
        <v>1771</v>
      </c>
      <c r="B1405">
        <v>72.099999999999994</v>
      </c>
      <c r="C1405" s="2">
        <v>42876.470138888886</v>
      </c>
    </row>
    <row r="1406" spans="1:3" x14ac:dyDescent="0.25">
      <c r="A1406">
        <v>396</v>
      </c>
      <c r="B1406">
        <v>13.9</v>
      </c>
      <c r="C1406" s="2">
        <v>42876.472916666666</v>
      </c>
    </row>
    <row r="1407" spans="1:3" x14ac:dyDescent="0.25">
      <c r="A1407">
        <v>1174</v>
      </c>
      <c r="B1407">
        <v>55.86</v>
      </c>
      <c r="C1407" s="2">
        <v>42876.454861111109</v>
      </c>
    </row>
    <row r="1408" spans="1:3" x14ac:dyDescent="0.25">
      <c r="A1408">
        <v>3317</v>
      </c>
      <c r="B1408">
        <v>26.76</v>
      </c>
      <c r="C1408" s="2">
        <v>42876.454861111109</v>
      </c>
    </row>
    <row r="1409" spans="1:3" x14ac:dyDescent="0.25">
      <c r="A1409">
        <v>3006</v>
      </c>
      <c r="B1409">
        <v>125.6</v>
      </c>
      <c r="C1409" s="2">
        <v>42876.451388888891</v>
      </c>
    </row>
    <row r="1410" spans="1:3" x14ac:dyDescent="0.25">
      <c r="A1410">
        <v>2591</v>
      </c>
      <c r="B1410">
        <v>37.69</v>
      </c>
      <c r="C1410" s="2">
        <v>42876.477083333331</v>
      </c>
    </row>
    <row r="1411" spans="1:3" x14ac:dyDescent="0.25">
      <c r="A1411">
        <v>2063</v>
      </c>
      <c r="B1411">
        <v>24.9</v>
      </c>
      <c r="C1411" s="2">
        <v>42876.445833333331</v>
      </c>
    </row>
    <row r="1412" spans="1:3" x14ac:dyDescent="0.25">
      <c r="A1412">
        <v>174</v>
      </c>
      <c r="B1412">
        <v>35.68</v>
      </c>
      <c r="C1412" s="2">
        <v>42876.443749999999</v>
      </c>
    </row>
    <row r="1413" spans="1:3" x14ac:dyDescent="0.25">
      <c r="A1413">
        <v>1829</v>
      </c>
      <c r="B1413">
        <v>12.75</v>
      </c>
      <c r="C1413" s="2">
        <v>42876.438888888886</v>
      </c>
    </row>
    <row r="1414" spans="1:3" x14ac:dyDescent="0.25">
      <c r="A1414">
        <v>56</v>
      </c>
      <c r="B1414">
        <v>44.9</v>
      </c>
      <c r="C1414" s="2">
        <v>42876.423611111109</v>
      </c>
    </row>
    <row r="1415" spans="1:3" x14ac:dyDescent="0.25">
      <c r="A1415">
        <v>869</v>
      </c>
      <c r="B1415">
        <v>14.79</v>
      </c>
      <c r="C1415" s="2">
        <v>42876.424305555556</v>
      </c>
    </row>
    <row r="1416" spans="1:3" x14ac:dyDescent="0.25">
      <c r="A1416">
        <v>1327</v>
      </c>
      <c r="B1416">
        <v>59.47</v>
      </c>
      <c r="C1416" s="2">
        <v>42876.415972222225</v>
      </c>
    </row>
    <row r="1417" spans="1:3" x14ac:dyDescent="0.25">
      <c r="A1417">
        <v>3052</v>
      </c>
      <c r="B1417">
        <v>194</v>
      </c>
      <c r="C1417" s="2">
        <v>42876.42291666667</v>
      </c>
    </row>
    <row r="1418" spans="1:3" x14ac:dyDescent="0.25">
      <c r="A1418">
        <v>3034</v>
      </c>
      <c r="B1418">
        <v>68.260000000000005</v>
      </c>
      <c r="C1418" s="2">
        <v>42876.409722222219</v>
      </c>
    </row>
    <row r="1419" spans="1:3" x14ac:dyDescent="0.25">
      <c r="A1419">
        <v>2926</v>
      </c>
      <c r="B1419">
        <v>18.899999999999999</v>
      </c>
      <c r="C1419" s="2">
        <v>42876.4375</v>
      </c>
    </row>
    <row r="1420" spans="1:3" x14ac:dyDescent="0.25">
      <c r="A1420">
        <v>2794</v>
      </c>
      <c r="B1420">
        <v>38.799999999999997</v>
      </c>
      <c r="C1420" s="2">
        <v>42876.386805555558</v>
      </c>
    </row>
    <row r="1421" spans="1:3" x14ac:dyDescent="0.25">
      <c r="A1421">
        <v>1453</v>
      </c>
      <c r="B1421">
        <v>110</v>
      </c>
      <c r="C1421" s="2">
        <v>42876.4375</v>
      </c>
    </row>
    <row r="1422" spans="1:3" x14ac:dyDescent="0.25">
      <c r="A1422">
        <v>1709</v>
      </c>
      <c r="B1422">
        <v>31.57</v>
      </c>
      <c r="C1422" s="2">
        <v>42876.542361111111</v>
      </c>
    </row>
    <row r="1423" spans="1:3" x14ac:dyDescent="0.25">
      <c r="A1423">
        <v>2854</v>
      </c>
      <c r="B1423">
        <v>22.7</v>
      </c>
      <c r="C1423" s="2">
        <v>42876.368750000001</v>
      </c>
    </row>
    <row r="1424" spans="1:3" x14ac:dyDescent="0.25">
      <c r="A1424">
        <v>1305</v>
      </c>
      <c r="B1424">
        <v>69</v>
      </c>
      <c r="C1424" s="2">
        <v>42876.577777777777</v>
      </c>
    </row>
    <row r="1425" spans="1:3" x14ac:dyDescent="0.25">
      <c r="A1425">
        <v>1937</v>
      </c>
      <c r="B1425">
        <v>54.65</v>
      </c>
      <c r="C1425" s="2">
        <v>42876.347916666666</v>
      </c>
    </row>
    <row r="1426" spans="1:3" x14ac:dyDescent="0.25">
      <c r="A1426">
        <v>1122</v>
      </c>
      <c r="B1426">
        <v>21.11</v>
      </c>
      <c r="C1426" s="2">
        <v>42876.340277777781</v>
      </c>
    </row>
    <row r="1427" spans="1:3" x14ac:dyDescent="0.25">
      <c r="A1427">
        <v>1241</v>
      </c>
      <c r="B1427">
        <v>20.9</v>
      </c>
      <c r="C1427" s="2">
        <v>42876.338888888888</v>
      </c>
    </row>
    <row r="1428" spans="1:3" x14ac:dyDescent="0.25">
      <c r="A1428">
        <v>2925</v>
      </c>
      <c r="B1428">
        <v>23</v>
      </c>
      <c r="C1428" s="2">
        <v>42876.330555555556</v>
      </c>
    </row>
    <row r="1429" spans="1:3" x14ac:dyDescent="0.25">
      <c r="A1429">
        <v>943</v>
      </c>
      <c r="B1429">
        <v>69</v>
      </c>
      <c r="C1429" s="2">
        <v>42876.327777777777</v>
      </c>
    </row>
    <row r="1430" spans="1:3" x14ac:dyDescent="0.25">
      <c r="A1430">
        <v>2140</v>
      </c>
      <c r="B1430">
        <v>25.8</v>
      </c>
      <c r="C1430" s="2">
        <v>42876.531944444447</v>
      </c>
    </row>
    <row r="1431" spans="1:3" x14ac:dyDescent="0.25">
      <c r="A1431">
        <v>943</v>
      </c>
      <c r="B1431">
        <v>48.5</v>
      </c>
      <c r="C1431" s="2">
        <v>42876.326388888891</v>
      </c>
    </row>
    <row r="1432" spans="1:3" x14ac:dyDescent="0.25">
      <c r="A1432">
        <v>1875</v>
      </c>
      <c r="B1432">
        <v>44.72</v>
      </c>
      <c r="C1432" s="2">
        <v>42876.306250000001</v>
      </c>
    </row>
    <row r="1433" spans="1:3" x14ac:dyDescent="0.25">
      <c r="A1433">
        <v>308</v>
      </c>
      <c r="B1433">
        <v>55.93</v>
      </c>
      <c r="C1433" s="2">
        <v>42876.28402777778</v>
      </c>
    </row>
    <row r="1434" spans="1:3" x14ac:dyDescent="0.25">
      <c r="A1434">
        <v>2964</v>
      </c>
      <c r="B1434">
        <v>64.599999999999994</v>
      </c>
      <c r="C1434" s="2">
        <v>42876.283333333333</v>
      </c>
    </row>
    <row r="1435" spans="1:3" x14ac:dyDescent="0.25">
      <c r="A1435">
        <v>1676</v>
      </c>
      <c r="B1435">
        <v>21.07</v>
      </c>
      <c r="C1435" s="2">
        <v>42876.172222222223</v>
      </c>
    </row>
    <row r="1436" spans="1:3" x14ac:dyDescent="0.25">
      <c r="A1436">
        <v>3324</v>
      </c>
      <c r="B1436">
        <v>62.1</v>
      </c>
      <c r="C1436" s="2">
        <v>42876.095833333333</v>
      </c>
    </row>
    <row r="1437" spans="1:3" x14ac:dyDescent="0.25">
      <c r="A1437">
        <v>303</v>
      </c>
      <c r="B1437">
        <v>313.7</v>
      </c>
      <c r="C1437" s="2">
        <v>42876.01666666667</v>
      </c>
    </row>
    <row r="1438" spans="1:3" x14ac:dyDescent="0.25">
      <c r="A1438">
        <v>721</v>
      </c>
      <c r="B1438">
        <v>34.9</v>
      </c>
      <c r="C1438" s="2">
        <v>42876.000694444447</v>
      </c>
    </row>
    <row r="1439" spans="1:3" x14ac:dyDescent="0.25">
      <c r="A1439">
        <v>1801</v>
      </c>
      <c r="B1439">
        <v>34.4</v>
      </c>
      <c r="C1439" s="2">
        <v>42875.993750000001</v>
      </c>
    </row>
    <row r="1440" spans="1:3" x14ac:dyDescent="0.25">
      <c r="A1440">
        <v>293</v>
      </c>
      <c r="B1440">
        <v>119.6</v>
      </c>
      <c r="C1440" s="2">
        <v>42875.991666666669</v>
      </c>
    </row>
    <row r="1441" spans="1:3" x14ac:dyDescent="0.25">
      <c r="A1441">
        <v>766</v>
      </c>
      <c r="B1441">
        <v>32.78</v>
      </c>
      <c r="C1441" s="2">
        <v>42875.990277777775</v>
      </c>
    </row>
    <row r="1442" spans="1:3" x14ac:dyDescent="0.25">
      <c r="A1442">
        <v>234</v>
      </c>
      <c r="B1442">
        <v>61.32</v>
      </c>
      <c r="C1442" s="2">
        <v>42875.984722222223</v>
      </c>
    </row>
    <row r="1443" spans="1:3" x14ac:dyDescent="0.25">
      <c r="A1443">
        <v>1530</v>
      </c>
      <c r="B1443">
        <v>94</v>
      </c>
      <c r="C1443" s="2">
        <v>42875.977777777778</v>
      </c>
    </row>
    <row r="1444" spans="1:3" x14ac:dyDescent="0.25">
      <c r="A1444">
        <v>1603</v>
      </c>
      <c r="B1444">
        <v>57.92</v>
      </c>
      <c r="C1444" s="2">
        <v>42875.977777777778</v>
      </c>
    </row>
    <row r="1445" spans="1:3" x14ac:dyDescent="0.25">
      <c r="A1445">
        <v>2904</v>
      </c>
      <c r="B1445">
        <v>44.84</v>
      </c>
      <c r="C1445" s="2">
        <v>42875.976388888892</v>
      </c>
    </row>
    <row r="1446" spans="1:3" x14ac:dyDescent="0.25">
      <c r="A1446">
        <v>1871</v>
      </c>
      <c r="B1446">
        <v>20.99</v>
      </c>
      <c r="C1446" s="2">
        <v>42875.973611111112</v>
      </c>
    </row>
    <row r="1447" spans="1:3" x14ac:dyDescent="0.25">
      <c r="A1447">
        <v>3314</v>
      </c>
      <c r="B1447">
        <v>20.96</v>
      </c>
      <c r="C1447" s="2">
        <v>42875.972916666666</v>
      </c>
    </row>
    <row r="1448" spans="1:3" x14ac:dyDescent="0.25">
      <c r="A1448">
        <v>1726</v>
      </c>
      <c r="B1448">
        <v>174.48</v>
      </c>
      <c r="C1448" s="2">
        <v>42875.97152777778</v>
      </c>
    </row>
    <row r="1449" spans="1:3" x14ac:dyDescent="0.25">
      <c r="A1449">
        <v>1888</v>
      </c>
      <c r="B1449">
        <v>48.73</v>
      </c>
      <c r="C1449" s="2">
        <v>42875.972222222219</v>
      </c>
    </row>
    <row r="1450" spans="1:3" x14ac:dyDescent="0.25">
      <c r="A1450">
        <v>2565</v>
      </c>
      <c r="B1450">
        <v>176.39</v>
      </c>
      <c r="C1450" s="2">
        <v>42875.96875</v>
      </c>
    </row>
    <row r="1451" spans="1:3" x14ac:dyDescent="0.25">
      <c r="A1451">
        <v>326</v>
      </c>
      <c r="B1451">
        <v>40.770000000000003</v>
      </c>
      <c r="C1451" s="2">
        <v>42875.96875</v>
      </c>
    </row>
    <row r="1452" spans="1:3" x14ac:dyDescent="0.25">
      <c r="A1452">
        <v>1395</v>
      </c>
      <c r="B1452">
        <v>54.59</v>
      </c>
      <c r="C1452" s="2">
        <v>42875.96597222222</v>
      </c>
    </row>
    <row r="1453" spans="1:3" x14ac:dyDescent="0.25">
      <c r="A1453">
        <v>844</v>
      </c>
      <c r="B1453">
        <v>58.59</v>
      </c>
      <c r="C1453" s="2">
        <v>42875.955555555556</v>
      </c>
    </row>
    <row r="1454" spans="1:3" x14ac:dyDescent="0.25">
      <c r="A1454">
        <v>1094</v>
      </c>
      <c r="B1454">
        <v>93.9</v>
      </c>
      <c r="C1454" s="2">
        <v>42875.945833333331</v>
      </c>
    </row>
    <row r="1455" spans="1:3" x14ac:dyDescent="0.25">
      <c r="A1455">
        <v>1981</v>
      </c>
      <c r="B1455">
        <v>90.16</v>
      </c>
      <c r="C1455" s="2">
        <v>42875.944444444445</v>
      </c>
    </row>
    <row r="1456" spans="1:3" x14ac:dyDescent="0.25">
      <c r="A1456">
        <v>1744</v>
      </c>
      <c r="B1456">
        <v>83.11</v>
      </c>
      <c r="C1456" s="2">
        <v>42875.942361111112</v>
      </c>
    </row>
    <row r="1457" spans="1:3" x14ac:dyDescent="0.25">
      <c r="A1457">
        <v>3132</v>
      </c>
      <c r="B1457">
        <v>106.25</v>
      </c>
      <c r="C1457" s="2">
        <v>42875.940972222219</v>
      </c>
    </row>
    <row r="1458" spans="1:3" x14ac:dyDescent="0.25">
      <c r="A1458">
        <v>2393</v>
      </c>
      <c r="B1458">
        <v>27.39</v>
      </c>
      <c r="C1458" s="2">
        <v>42875.940972222219</v>
      </c>
    </row>
    <row r="1459" spans="1:3" x14ac:dyDescent="0.25">
      <c r="A1459">
        <v>947</v>
      </c>
      <c r="B1459">
        <v>19.75</v>
      </c>
      <c r="C1459" s="2">
        <v>42875.938888888886</v>
      </c>
    </row>
    <row r="1460" spans="1:3" x14ac:dyDescent="0.25">
      <c r="A1460">
        <v>3401</v>
      </c>
      <c r="B1460">
        <v>56.8</v>
      </c>
      <c r="C1460" s="2">
        <v>42875.936805555553</v>
      </c>
    </row>
    <row r="1461" spans="1:3" x14ac:dyDescent="0.25">
      <c r="A1461">
        <v>1377</v>
      </c>
      <c r="B1461">
        <v>45.85</v>
      </c>
      <c r="C1461" s="2">
        <v>42875.934027777781</v>
      </c>
    </row>
    <row r="1462" spans="1:3" x14ac:dyDescent="0.25">
      <c r="A1462">
        <v>2061</v>
      </c>
      <c r="B1462">
        <v>123.21</v>
      </c>
      <c r="C1462" s="2">
        <v>42875.934027777781</v>
      </c>
    </row>
    <row r="1463" spans="1:3" x14ac:dyDescent="0.25">
      <c r="A1463">
        <v>3075</v>
      </c>
      <c r="B1463">
        <v>61.16</v>
      </c>
      <c r="C1463" s="2">
        <v>42875.932638888888</v>
      </c>
    </row>
    <row r="1464" spans="1:3" x14ac:dyDescent="0.25">
      <c r="A1464">
        <v>1160</v>
      </c>
      <c r="B1464">
        <v>44</v>
      </c>
      <c r="C1464" s="2">
        <v>42875.917361111111</v>
      </c>
    </row>
    <row r="1465" spans="1:3" x14ac:dyDescent="0.25">
      <c r="A1465">
        <v>474</v>
      </c>
      <c r="B1465">
        <v>12.35</v>
      </c>
      <c r="C1465" s="2">
        <v>42878.777083333334</v>
      </c>
    </row>
    <row r="1466" spans="1:3" x14ac:dyDescent="0.25">
      <c r="A1466">
        <v>3209</v>
      </c>
      <c r="B1466">
        <v>446.9</v>
      </c>
      <c r="C1466" s="2">
        <v>42875.917361111111</v>
      </c>
    </row>
    <row r="1467" spans="1:3" x14ac:dyDescent="0.25">
      <c r="A1467">
        <v>2889</v>
      </c>
      <c r="B1467">
        <v>23.59</v>
      </c>
      <c r="C1467" s="2">
        <v>42875.915972222225</v>
      </c>
    </row>
    <row r="1468" spans="1:3" x14ac:dyDescent="0.25">
      <c r="A1468">
        <v>2291</v>
      </c>
      <c r="B1468">
        <v>83.18</v>
      </c>
      <c r="C1468" s="2">
        <v>42875.911805555559</v>
      </c>
    </row>
    <row r="1469" spans="1:3" x14ac:dyDescent="0.25">
      <c r="A1469">
        <v>391</v>
      </c>
      <c r="B1469">
        <v>56.65</v>
      </c>
      <c r="C1469" s="2">
        <v>42875.904861111114</v>
      </c>
    </row>
    <row r="1470" spans="1:3" x14ac:dyDescent="0.25">
      <c r="A1470">
        <v>951</v>
      </c>
      <c r="B1470">
        <v>11.69</v>
      </c>
      <c r="C1470" s="2">
        <v>42875.897916666669</v>
      </c>
    </row>
    <row r="1471" spans="1:3" x14ac:dyDescent="0.25">
      <c r="A1471">
        <v>1576</v>
      </c>
      <c r="B1471">
        <v>46.93</v>
      </c>
      <c r="C1471" s="2">
        <v>42875.895833333336</v>
      </c>
    </row>
    <row r="1472" spans="1:3" x14ac:dyDescent="0.25">
      <c r="A1472">
        <v>3323</v>
      </c>
      <c r="B1472">
        <v>61.66</v>
      </c>
      <c r="C1472" s="2">
        <v>42875.890277777777</v>
      </c>
    </row>
    <row r="1473" spans="1:3" x14ac:dyDescent="0.25">
      <c r="A1473">
        <v>876</v>
      </c>
      <c r="B1473">
        <v>44.8</v>
      </c>
      <c r="C1473" s="2">
        <v>42875.887499999997</v>
      </c>
    </row>
    <row r="1474" spans="1:3" x14ac:dyDescent="0.25">
      <c r="A1474">
        <v>311</v>
      </c>
      <c r="B1474">
        <v>55.13</v>
      </c>
      <c r="C1474" s="2">
        <v>42875.886805555558</v>
      </c>
    </row>
    <row r="1475" spans="1:3" x14ac:dyDescent="0.25">
      <c r="A1475">
        <v>1194</v>
      </c>
      <c r="B1475">
        <v>19.7</v>
      </c>
      <c r="C1475" s="2">
        <v>42875.878472222219</v>
      </c>
    </row>
    <row r="1476" spans="1:3" x14ac:dyDescent="0.25">
      <c r="A1476">
        <v>140</v>
      </c>
      <c r="B1476">
        <v>7.9</v>
      </c>
      <c r="C1476" s="2">
        <v>42875.870138888888</v>
      </c>
    </row>
    <row r="1477" spans="1:3" x14ac:dyDescent="0.25">
      <c r="A1477">
        <v>2434</v>
      </c>
      <c r="B1477">
        <v>12.9</v>
      </c>
      <c r="C1477" s="2">
        <v>42875.859027777777</v>
      </c>
    </row>
    <row r="1478" spans="1:3" x14ac:dyDescent="0.25">
      <c r="A1478">
        <v>615</v>
      </c>
      <c r="B1478">
        <v>109.35</v>
      </c>
      <c r="C1478" s="2">
        <v>42875.848611111112</v>
      </c>
    </row>
    <row r="1479" spans="1:3" x14ac:dyDescent="0.25">
      <c r="A1479">
        <v>197</v>
      </c>
      <c r="B1479">
        <v>54</v>
      </c>
      <c r="C1479" s="2">
        <v>42875.837500000001</v>
      </c>
    </row>
    <row r="1480" spans="1:3" x14ac:dyDescent="0.25">
      <c r="A1480">
        <v>197</v>
      </c>
      <c r="B1480">
        <v>19.95</v>
      </c>
      <c r="C1480" s="2">
        <v>42875.831944444442</v>
      </c>
    </row>
    <row r="1481" spans="1:3" x14ac:dyDescent="0.25">
      <c r="A1481">
        <v>826</v>
      </c>
      <c r="B1481">
        <v>44.79</v>
      </c>
      <c r="C1481" s="2">
        <v>42875.831250000003</v>
      </c>
    </row>
    <row r="1482" spans="1:3" x14ac:dyDescent="0.25">
      <c r="A1482">
        <v>197</v>
      </c>
      <c r="B1482">
        <v>35</v>
      </c>
      <c r="C1482" s="2">
        <v>42875.82916666667</v>
      </c>
    </row>
    <row r="1483" spans="1:3" x14ac:dyDescent="0.25">
      <c r="A1483">
        <v>1476</v>
      </c>
      <c r="B1483">
        <v>15.68</v>
      </c>
      <c r="C1483" s="2">
        <v>42875.823611111111</v>
      </c>
    </row>
    <row r="1484" spans="1:3" x14ac:dyDescent="0.25">
      <c r="A1484">
        <v>2088</v>
      </c>
      <c r="B1484">
        <v>83.53</v>
      </c>
      <c r="C1484" s="2">
        <v>42875.8125</v>
      </c>
    </row>
    <row r="1485" spans="1:3" x14ac:dyDescent="0.25">
      <c r="A1485">
        <v>3393</v>
      </c>
      <c r="B1485">
        <v>17.899999999999999</v>
      </c>
      <c r="C1485" s="2">
        <v>42875.792361111111</v>
      </c>
    </row>
    <row r="1486" spans="1:3" x14ac:dyDescent="0.25">
      <c r="A1486">
        <v>1750</v>
      </c>
      <c r="B1486">
        <v>318</v>
      </c>
      <c r="C1486" s="2">
        <v>42875.814583333333</v>
      </c>
    </row>
    <row r="1487" spans="1:3" x14ac:dyDescent="0.25">
      <c r="A1487">
        <v>398</v>
      </c>
      <c r="B1487">
        <v>46.28</v>
      </c>
      <c r="C1487" s="2">
        <v>42875.78402777778</v>
      </c>
    </row>
    <row r="1488" spans="1:3" x14ac:dyDescent="0.25">
      <c r="A1488">
        <v>2605</v>
      </c>
      <c r="B1488">
        <v>57.11</v>
      </c>
      <c r="C1488" s="2">
        <v>42875.782638888886</v>
      </c>
    </row>
    <row r="1489" spans="1:3" x14ac:dyDescent="0.25">
      <c r="A1489">
        <v>65</v>
      </c>
      <c r="B1489">
        <v>148.5</v>
      </c>
      <c r="C1489" s="2">
        <v>42875.761111111111</v>
      </c>
    </row>
    <row r="1490" spans="1:3" x14ac:dyDescent="0.25">
      <c r="A1490">
        <v>115</v>
      </c>
      <c r="B1490">
        <v>27.88</v>
      </c>
      <c r="C1490" s="2">
        <v>42875.762499999997</v>
      </c>
    </row>
    <row r="1491" spans="1:3" x14ac:dyDescent="0.25">
      <c r="A1491">
        <v>586</v>
      </c>
      <c r="B1491">
        <v>23.1</v>
      </c>
      <c r="C1491" s="2">
        <v>42875.786111111112</v>
      </c>
    </row>
    <row r="1492" spans="1:3" x14ac:dyDescent="0.25">
      <c r="A1492">
        <v>586</v>
      </c>
      <c r="B1492">
        <v>72</v>
      </c>
      <c r="C1492" s="2">
        <v>42875.786111111112</v>
      </c>
    </row>
    <row r="1493" spans="1:3" x14ac:dyDescent="0.25">
      <c r="A1493">
        <v>1220</v>
      </c>
      <c r="B1493">
        <v>25.97</v>
      </c>
      <c r="C1493" s="2">
        <v>42875.737500000003</v>
      </c>
    </row>
    <row r="1494" spans="1:3" x14ac:dyDescent="0.25">
      <c r="A1494">
        <v>786</v>
      </c>
      <c r="B1494">
        <v>23.51</v>
      </c>
      <c r="C1494" s="2">
        <v>42875.736805555556</v>
      </c>
    </row>
    <row r="1495" spans="1:3" x14ac:dyDescent="0.25">
      <c r="A1495">
        <v>2687</v>
      </c>
      <c r="B1495">
        <v>25.7</v>
      </c>
      <c r="C1495" s="2">
        <v>42875.736805555556</v>
      </c>
    </row>
    <row r="1496" spans="1:3" x14ac:dyDescent="0.25">
      <c r="A1496">
        <v>3124</v>
      </c>
      <c r="B1496">
        <v>89.4</v>
      </c>
      <c r="C1496" s="2">
        <v>42875.732638888891</v>
      </c>
    </row>
    <row r="1497" spans="1:3" x14ac:dyDescent="0.25">
      <c r="A1497">
        <v>3326</v>
      </c>
      <c r="B1497">
        <v>159.84</v>
      </c>
      <c r="C1497" s="2">
        <v>42875.746527777781</v>
      </c>
    </row>
    <row r="1498" spans="1:3" x14ac:dyDescent="0.25">
      <c r="A1498">
        <v>1821</v>
      </c>
      <c r="B1498">
        <v>55</v>
      </c>
      <c r="C1498" s="2">
        <v>42875.738888888889</v>
      </c>
    </row>
    <row r="1499" spans="1:3" x14ac:dyDescent="0.25">
      <c r="A1499">
        <v>593</v>
      </c>
      <c r="B1499">
        <v>34.9</v>
      </c>
      <c r="C1499" s="2">
        <v>42875.716666666667</v>
      </c>
    </row>
    <row r="1500" spans="1:3" x14ac:dyDescent="0.25">
      <c r="A1500">
        <v>936</v>
      </c>
      <c r="B1500">
        <v>27.95</v>
      </c>
      <c r="C1500" s="2">
        <v>42875.709027777775</v>
      </c>
    </row>
    <row r="1501" spans="1:3" x14ac:dyDescent="0.25">
      <c r="A1501">
        <v>2215</v>
      </c>
      <c r="B1501">
        <v>26.85</v>
      </c>
      <c r="C1501" s="2">
        <v>42875.738888888889</v>
      </c>
    </row>
    <row r="1502" spans="1:3" x14ac:dyDescent="0.25">
      <c r="A1502">
        <v>2020</v>
      </c>
      <c r="B1502">
        <v>83.18</v>
      </c>
      <c r="C1502" s="2">
        <v>42875.698611111111</v>
      </c>
    </row>
    <row r="1503" spans="1:3" x14ac:dyDescent="0.25">
      <c r="A1503">
        <v>2236</v>
      </c>
      <c r="B1503">
        <v>13</v>
      </c>
      <c r="C1503" s="2">
        <v>42875.697222222225</v>
      </c>
    </row>
    <row r="1504" spans="1:3" x14ac:dyDescent="0.25">
      <c r="A1504">
        <v>2236</v>
      </c>
      <c r="B1504">
        <v>110</v>
      </c>
      <c r="C1504" s="2">
        <v>42875.697222222225</v>
      </c>
    </row>
    <row r="1505" spans="1:3" x14ac:dyDescent="0.25">
      <c r="A1505">
        <v>1306</v>
      </c>
      <c r="B1505">
        <v>179.29</v>
      </c>
      <c r="C1505" s="2">
        <v>42875.676388888889</v>
      </c>
    </row>
    <row r="1506" spans="1:3" x14ac:dyDescent="0.25">
      <c r="A1506">
        <v>2600</v>
      </c>
      <c r="B1506">
        <v>11.83</v>
      </c>
      <c r="C1506" s="2">
        <v>42875.675000000003</v>
      </c>
    </row>
    <row r="1507" spans="1:3" x14ac:dyDescent="0.25">
      <c r="A1507">
        <v>2848</v>
      </c>
      <c r="B1507">
        <v>93</v>
      </c>
      <c r="C1507" s="2">
        <v>42875.692361111112</v>
      </c>
    </row>
    <row r="1508" spans="1:3" x14ac:dyDescent="0.25">
      <c r="A1508">
        <v>130</v>
      </c>
      <c r="B1508">
        <v>200.4</v>
      </c>
      <c r="C1508" s="2">
        <v>42875.675000000003</v>
      </c>
    </row>
    <row r="1509" spans="1:3" x14ac:dyDescent="0.25">
      <c r="A1509">
        <v>889</v>
      </c>
      <c r="B1509">
        <v>103.14</v>
      </c>
      <c r="C1509" s="2">
        <v>42875.670138888891</v>
      </c>
    </row>
    <row r="1510" spans="1:3" x14ac:dyDescent="0.25">
      <c r="A1510">
        <v>2600</v>
      </c>
      <c r="B1510">
        <v>30.81</v>
      </c>
      <c r="C1510" s="2">
        <v>42875.657638888886</v>
      </c>
    </row>
    <row r="1511" spans="1:3" x14ac:dyDescent="0.25">
      <c r="A1511">
        <v>2600</v>
      </c>
      <c r="B1511">
        <v>24.8</v>
      </c>
      <c r="C1511" s="2">
        <v>42875.656944444447</v>
      </c>
    </row>
    <row r="1512" spans="1:3" x14ac:dyDescent="0.25">
      <c r="A1512">
        <v>434</v>
      </c>
      <c r="B1512">
        <v>84.5</v>
      </c>
      <c r="C1512" s="2">
        <v>42875.648611111108</v>
      </c>
    </row>
    <row r="1513" spans="1:3" x14ac:dyDescent="0.25">
      <c r="A1513">
        <v>895</v>
      </c>
      <c r="B1513">
        <v>24.58</v>
      </c>
      <c r="C1513" s="2">
        <v>42875.657638888886</v>
      </c>
    </row>
    <row r="1514" spans="1:3" x14ac:dyDescent="0.25">
      <c r="A1514">
        <v>1420</v>
      </c>
      <c r="B1514">
        <v>56.24</v>
      </c>
      <c r="C1514" s="2">
        <v>42876.375694444447</v>
      </c>
    </row>
    <row r="1515" spans="1:3" x14ac:dyDescent="0.25">
      <c r="A1515">
        <v>414</v>
      </c>
      <c r="B1515">
        <v>23.07</v>
      </c>
      <c r="C1515" s="2">
        <v>42875.638888888891</v>
      </c>
    </row>
    <row r="1516" spans="1:3" x14ac:dyDescent="0.25">
      <c r="A1516">
        <v>1491</v>
      </c>
      <c r="B1516">
        <v>21.9</v>
      </c>
      <c r="C1516" s="2">
        <v>42875.714583333334</v>
      </c>
    </row>
    <row r="1517" spans="1:3" x14ac:dyDescent="0.25">
      <c r="A1517">
        <v>1901</v>
      </c>
      <c r="B1517">
        <v>76.510000000000005</v>
      </c>
      <c r="C1517" s="2">
        <v>42875.636805555558</v>
      </c>
    </row>
    <row r="1518" spans="1:3" x14ac:dyDescent="0.25">
      <c r="A1518">
        <v>3155</v>
      </c>
      <c r="B1518">
        <v>16.68</v>
      </c>
      <c r="C1518" s="2">
        <v>42875.636805555558</v>
      </c>
    </row>
    <row r="1519" spans="1:3" x14ac:dyDescent="0.25">
      <c r="A1519">
        <v>1515</v>
      </c>
      <c r="B1519">
        <v>76</v>
      </c>
      <c r="C1519" s="2">
        <v>42875.635416666664</v>
      </c>
    </row>
    <row r="1520" spans="1:3" x14ac:dyDescent="0.25">
      <c r="A1520">
        <v>438</v>
      </c>
      <c r="B1520">
        <v>369.34</v>
      </c>
      <c r="C1520" s="2">
        <v>42875.631249999999</v>
      </c>
    </row>
    <row r="1521" spans="1:3" x14ac:dyDescent="0.25">
      <c r="A1521">
        <v>3312</v>
      </c>
      <c r="B1521">
        <v>16.37</v>
      </c>
      <c r="C1521" s="2">
        <v>42875.621527777781</v>
      </c>
    </row>
    <row r="1522" spans="1:3" x14ac:dyDescent="0.25">
      <c r="A1522">
        <v>2344</v>
      </c>
      <c r="B1522">
        <v>215.6</v>
      </c>
      <c r="C1522" s="2">
        <v>42875.609722222223</v>
      </c>
    </row>
    <row r="1523" spans="1:3" x14ac:dyDescent="0.25">
      <c r="A1523">
        <v>2995</v>
      </c>
      <c r="B1523">
        <v>17.54</v>
      </c>
      <c r="C1523" s="2">
        <v>42875.605555555558</v>
      </c>
    </row>
    <row r="1524" spans="1:3" x14ac:dyDescent="0.25">
      <c r="A1524">
        <v>2861</v>
      </c>
      <c r="B1524">
        <v>61.98</v>
      </c>
      <c r="C1524" s="2">
        <v>42875.600694444445</v>
      </c>
    </row>
    <row r="1525" spans="1:3" x14ac:dyDescent="0.25">
      <c r="A1525">
        <v>3364</v>
      </c>
      <c r="B1525">
        <v>54.14</v>
      </c>
      <c r="C1525" s="2">
        <v>42875.710416666669</v>
      </c>
    </row>
    <row r="1526" spans="1:3" x14ac:dyDescent="0.25">
      <c r="A1526">
        <v>1070</v>
      </c>
      <c r="B1526">
        <v>17.43</v>
      </c>
      <c r="C1526" s="2">
        <v>42875.593055555553</v>
      </c>
    </row>
    <row r="1527" spans="1:3" x14ac:dyDescent="0.25">
      <c r="A1527">
        <v>1684</v>
      </c>
      <c r="B1527">
        <v>641</v>
      </c>
      <c r="C1527" s="2">
        <v>42875.612500000003</v>
      </c>
    </row>
    <row r="1528" spans="1:3" x14ac:dyDescent="0.25">
      <c r="A1528">
        <v>3034</v>
      </c>
      <c r="B1528">
        <v>70.66</v>
      </c>
      <c r="C1528" s="2">
        <v>42875.59097222222</v>
      </c>
    </row>
    <row r="1529" spans="1:3" x14ac:dyDescent="0.25">
      <c r="A1529">
        <v>594</v>
      </c>
      <c r="B1529">
        <v>29.9</v>
      </c>
      <c r="C1529" s="2">
        <v>42875.59097222222</v>
      </c>
    </row>
    <row r="1530" spans="1:3" x14ac:dyDescent="0.25">
      <c r="A1530">
        <v>1419</v>
      </c>
      <c r="B1530">
        <v>19.7</v>
      </c>
      <c r="C1530" s="2">
        <v>42875.587500000001</v>
      </c>
    </row>
    <row r="1531" spans="1:3" x14ac:dyDescent="0.25">
      <c r="A1531">
        <v>2367</v>
      </c>
      <c r="B1531">
        <v>13.9</v>
      </c>
      <c r="C1531" s="2">
        <v>42875.586111111108</v>
      </c>
    </row>
    <row r="1532" spans="1:3" x14ac:dyDescent="0.25">
      <c r="A1532">
        <v>3034</v>
      </c>
      <c r="B1532">
        <v>153.19</v>
      </c>
      <c r="C1532" s="2">
        <v>42875.584722222222</v>
      </c>
    </row>
    <row r="1533" spans="1:3" x14ac:dyDescent="0.25">
      <c r="A1533">
        <v>527</v>
      </c>
      <c r="B1533">
        <v>29.11</v>
      </c>
      <c r="C1533" s="2">
        <v>42875.583333333336</v>
      </c>
    </row>
    <row r="1534" spans="1:3" x14ac:dyDescent="0.25">
      <c r="A1534">
        <v>1199</v>
      </c>
      <c r="B1534">
        <v>18.38</v>
      </c>
      <c r="C1534" s="2">
        <v>42875.583333333336</v>
      </c>
    </row>
    <row r="1535" spans="1:3" x14ac:dyDescent="0.25">
      <c r="A1535">
        <v>2995</v>
      </c>
      <c r="B1535">
        <v>26.86</v>
      </c>
      <c r="C1535" s="2">
        <v>42875.593055555553</v>
      </c>
    </row>
    <row r="1536" spans="1:3" x14ac:dyDescent="0.25">
      <c r="A1536">
        <v>3107</v>
      </c>
      <c r="B1536">
        <v>161.30000000000001</v>
      </c>
      <c r="C1536" s="2">
        <v>42875.582638888889</v>
      </c>
    </row>
    <row r="1537" spans="1:3" x14ac:dyDescent="0.25">
      <c r="A1537">
        <v>535</v>
      </c>
      <c r="B1537">
        <v>127.6</v>
      </c>
      <c r="C1537" s="2">
        <v>42875.581944444442</v>
      </c>
    </row>
    <row r="1538" spans="1:3" x14ac:dyDescent="0.25">
      <c r="A1538">
        <v>519</v>
      </c>
      <c r="B1538">
        <v>17.28</v>
      </c>
      <c r="C1538" s="2">
        <v>42875.581250000003</v>
      </c>
    </row>
    <row r="1539" spans="1:3" x14ac:dyDescent="0.25">
      <c r="A1539">
        <v>831</v>
      </c>
      <c r="B1539">
        <v>57.5</v>
      </c>
      <c r="C1539" s="2">
        <v>42875.570138888892</v>
      </c>
    </row>
    <row r="1540" spans="1:3" x14ac:dyDescent="0.25">
      <c r="A1540">
        <v>716</v>
      </c>
      <c r="B1540">
        <v>54.58</v>
      </c>
      <c r="C1540" s="2">
        <v>42875.570833333331</v>
      </c>
    </row>
    <row r="1541" spans="1:3" x14ac:dyDescent="0.25">
      <c r="A1541">
        <v>1599</v>
      </c>
      <c r="B1541">
        <v>25.24</v>
      </c>
      <c r="C1541" s="2">
        <v>42875.569444444445</v>
      </c>
    </row>
    <row r="1542" spans="1:3" x14ac:dyDescent="0.25">
      <c r="A1542">
        <v>2203</v>
      </c>
      <c r="B1542">
        <v>55.3</v>
      </c>
      <c r="C1542" s="2">
        <v>42875.56527777778</v>
      </c>
    </row>
    <row r="1543" spans="1:3" x14ac:dyDescent="0.25">
      <c r="A1543">
        <v>3030</v>
      </c>
      <c r="B1543">
        <v>153.83000000000001</v>
      </c>
      <c r="C1543" s="2">
        <v>42875.56527777778</v>
      </c>
    </row>
    <row r="1544" spans="1:3" x14ac:dyDescent="0.25">
      <c r="A1544">
        <v>3375</v>
      </c>
      <c r="B1544">
        <v>95.58</v>
      </c>
      <c r="C1544" s="2">
        <v>42875.554166666669</v>
      </c>
    </row>
    <row r="1545" spans="1:3" x14ac:dyDescent="0.25">
      <c r="A1545">
        <v>2815</v>
      </c>
      <c r="B1545">
        <v>59.79</v>
      </c>
      <c r="C1545" s="2">
        <v>42875.55</v>
      </c>
    </row>
    <row r="1546" spans="1:3" x14ac:dyDescent="0.25">
      <c r="A1546">
        <v>2233</v>
      </c>
      <c r="B1546">
        <v>12.9</v>
      </c>
      <c r="C1546" s="2">
        <v>42875.548611111109</v>
      </c>
    </row>
    <row r="1547" spans="1:3" x14ac:dyDescent="0.25">
      <c r="A1547">
        <v>2162</v>
      </c>
      <c r="B1547">
        <v>55.77</v>
      </c>
      <c r="C1547" s="2">
        <v>42875.549305555556</v>
      </c>
    </row>
    <row r="1548" spans="1:3" x14ac:dyDescent="0.25">
      <c r="A1548">
        <v>982</v>
      </c>
      <c r="B1548">
        <v>193.5</v>
      </c>
      <c r="C1548" s="2">
        <v>42875.546527777777</v>
      </c>
    </row>
    <row r="1549" spans="1:3" x14ac:dyDescent="0.25">
      <c r="A1549">
        <v>1519</v>
      </c>
      <c r="B1549">
        <v>58.9</v>
      </c>
      <c r="C1549" s="2">
        <v>42875.545138888891</v>
      </c>
    </row>
    <row r="1550" spans="1:3" x14ac:dyDescent="0.25">
      <c r="A1550">
        <v>1101</v>
      </c>
      <c r="B1550">
        <v>60</v>
      </c>
      <c r="C1550" s="2">
        <v>42875.536805555559</v>
      </c>
    </row>
    <row r="1551" spans="1:3" x14ac:dyDescent="0.25">
      <c r="A1551">
        <v>577</v>
      </c>
      <c r="B1551">
        <v>132.4</v>
      </c>
      <c r="C1551" s="2">
        <v>42875.529861111114</v>
      </c>
    </row>
    <row r="1552" spans="1:3" x14ac:dyDescent="0.25">
      <c r="A1552">
        <v>2132</v>
      </c>
      <c r="B1552">
        <v>55.8</v>
      </c>
      <c r="C1552" s="2">
        <v>42875.525000000001</v>
      </c>
    </row>
    <row r="1553" spans="1:3" x14ac:dyDescent="0.25">
      <c r="A1553">
        <v>408</v>
      </c>
      <c r="B1553">
        <v>46.7</v>
      </c>
      <c r="C1553" s="2">
        <v>42875.520138888889</v>
      </c>
    </row>
    <row r="1554" spans="1:3" x14ac:dyDescent="0.25">
      <c r="A1554">
        <v>1098</v>
      </c>
      <c r="B1554">
        <v>11.9</v>
      </c>
      <c r="C1554" s="2">
        <v>42875.506249999999</v>
      </c>
    </row>
    <row r="1555" spans="1:3" x14ac:dyDescent="0.25">
      <c r="A1555">
        <v>1670</v>
      </c>
      <c r="B1555">
        <v>12.9</v>
      </c>
      <c r="C1555" s="2">
        <v>42875.505555555559</v>
      </c>
    </row>
    <row r="1556" spans="1:3" x14ac:dyDescent="0.25">
      <c r="A1556">
        <v>2450</v>
      </c>
      <c r="B1556">
        <v>69.03</v>
      </c>
      <c r="C1556" s="2">
        <v>42875.498611111114</v>
      </c>
    </row>
    <row r="1557" spans="1:3" x14ac:dyDescent="0.25">
      <c r="A1557">
        <v>1927</v>
      </c>
      <c r="B1557">
        <v>153.56</v>
      </c>
      <c r="C1557" s="2">
        <v>42875.659722222219</v>
      </c>
    </row>
    <row r="1558" spans="1:3" x14ac:dyDescent="0.25">
      <c r="A1558">
        <v>816</v>
      </c>
      <c r="B1558">
        <v>151.15</v>
      </c>
      <c r="C1558" s="2">
        <v>42875.493055555555</v>
      </c>
    </row>
    <row r="1559" spans="1:3" x14ac:dyDescent="0.25">
      <c r="A1559">
        <v>974</v>
      </c>
      <c r="B1559">
        <v>63.68</v>
      </c>
      <c r="C1559" s="2">
        <v>42875.487500000003</v>
      </c>
    </row>
    <row r="1560" spans="1:3" x14ac:dyDescent="0.25">
      <c r="A1560">
        <v>1318</v>
      </c>
      <c r="B1560">
        <v>57.14</v>
      </c>
      <c r="C1560" s="2">
        <v>42875.482638888891</v>
      </c>
    </row>
    <row r="1561" spans="1:3" x14ac:dyDescent="0.25">
      <c r="A1561">
        <v>3178</v>
      </c>
      <c r="B1561">
        <v>53.81</v>
      </c>
      <c r="C1561" s="2">
        <v>42875.474999999999</v>
      </c>
    </row>
    <row r="1562" spans="1:3" x14ac:dyDescent="0.25">
      <c r="A1562">
        <v>505</v>
      </c>
      <c r="B1562">
        <v>79</v>
      </c>
      <c r="C1562" s="2">
        <v>42875.461805555555</v>
      </c>
    </row>
    <row r="1563" spans="1:3" x14ac:dyDescent="0.25">
      <c r="A1563">
        <v>17</v>
      </c>
      <c r="B1563">
        <v>30.29</v>
      </c>
      <c r="C1563" s="2">
        <v>42875.459722222222</v>
      </c>
    </row>
    <row r="1564" spans="1:3" x14ac:dyDescent="0.25">
      <c r="A1564">
        <v>3123</v>
      </c>
      <c r="B1564">
        <v>378.4</v>
      </c>
      <c r="C1564" s="2">
        <v>42875.45</v>
      </c>
    </row>
    <row r="1565" spans="1:3" x14ac:dyDescent="0.25">
      <c r="A1565">
        <v>3227</v>
      </c>
      <c r="B1565">
        <v>60.12</v>
      </c>
      <c r="C1565" s="2">
        <v>42875.449305555558</v>
      </c>
    </row>
    <row r="1566" spans="1:3" x14ac:dyDescent="0.25">
      <c r="A1566">
        <v>2157</v>
      </c>
      <c r="B1566">
        <v>58.05</v>
      </c>
      <c r="C1566" s="2">
        <v>42875.441666666666</v>
      </c>
    </row>
    <row r="1567" spans="1:3" x14ac:dyDescent="0.25">
      <c r="A1567">
        <v>2252</v>
      </c>
      <c r="B1567">
        <v>65.5</v>
      </c>
      <c r="C1567" s="2">
        <v>42875.443055555559</v>
      </c>
    </row>
    <row r="1568" spans="1:3" x14ac:dyDescent="0.25">
      <c r="A1568">
        <v>2776</v>
      </c>
      <c r="B1568">
        <v>59</v>
      </c>
      <c r="C1568" s="2">
        <v>42875.647222222222</v>
      </c>
    </row>
    <row r="1569" spans="1:3" x14ac:dyDescent="0.25">
      <c r="A1569">
        <v>2776</v>
      </c>
      <c r="B1569">
        <v>41</v>
      </c>
      <c r="C1569" s="2">
        <v>42875.647916666669</v>
      </c>
    </row>
    <row r="1570" spans="1:3" x14ac:dyDescent="0.25">
      <c r="A1570">
        <v>2776</v>
      </c>
      <c r="B1570">
        <v>41</v>
      </c>
      <c r="C1570" s="2">
        <v>42875.648611111108</v>
      </c>
    </row>
    <row r="1571" spans="1:3" x14ac:dyDescent="0.25">
      <c r="A1571">
        <v>2903</v>
      </c>
      <c r="B1571">
        <v>74.37</v>
      </c>
      <c r="C1571" s="2">
        <v>42875.412499999999</v>
      </c>
    </row>
    <row r="1572" spans="1:3" x14ac:dyDescent="0.25">
      <c r="A1572">
        <v>2562</v>
      </c>
      <c r="B1572">
        <v>18.899999999999999</v>
      </c>
      <c r="C1572" s="2">
        <v>42875.406944444447</v>
      </c>
    </row>
    <row r="1573" spans="1:3" x14ac:dyDescent="0.25">
      <c r="A1573">
        <v>2704</v>
      </c>
      <c r="B1573">
        <v>57.15</v>
      </c>
      <c r="C1573" s="2">
        <v>42875.4</v>
      </c>
    </row>
    <row r="1574" spans="1:3" x14ac:dyDescent="0.25">
      <c r="A1574">
        <v>156</v>
      </c>
      <c r="B1574">
        <v>164</v>
      </c>
      <c r="C1574" s="2">
        <v>42875.365277777775</v>
      </c>
    </row>
    <row r="1575" spans="1:3" x14ac:dyDescent="0.25">
      <c r="A1575">
        <v>975</v>
      </c>
      <c r="B1575">
        <v>34.9</v>
      </c>
      <c r="C1575" s="2">
        <v>42875.363194444442</v>
      </c>
    </row>
    <row r="1576" spans="1:3" x14ac:dyDescent="0.25">
      <c r="A1576">
        <v>3127</v>
      </c>
      <c r="B1576">
        <v>63.87</v>
      </c>
      <c r="C1576" s="2">
        <v>42875.357638888891</v>
      </c>
    </row>
    <row r="1577" spans="1:3" x14ac:dyDescent="0.25">
      <c r="A1577">
        <v>2371</v>
      </c>
      <c r="B1577">
        <v>46.4</v>
      </c>
      <c r="C1577" s="2">
        <v>42875.356249999997</v>
      </c>
    </row>
    <row r="1578" spans="1:3" x14ac:dyDescent="0.25">
      <c r="A1578">
        <v>775</v>
      </c>
      <c r="B1578">
        <v>286.02</v>
      </c>
      <c r="C1578" s="2">
        <v>42875.354166666664</v>
      </c>
    </row>
    <row r="1579" spans="1:3" x14ac:dyDescent="0.25">
      <c r="A1579">
        <v>1231</v>
      </c>
      <c r="B1579">
        <v>33.840000000000003</v>
      </c>
      <c r="C1579" s="2">
        <v>42875.344444444447</v>
      </c>
    </row>
    <row r="1580" spans="1:3" x14ac:dyDescent="0.25">
      <c r="A1580">
        <v>1737</v>
      </c>
      <c r="B1580">
        <v>30.35</v>
      </c>
      <c r="C1580" s="2">
        <v>42875.345833333333</v>
      </c>
    </row>
    <row r="1581" spans="1:3" x14ac:dyDescent="0.25">
      <c r="A1581">
        <v>1593</v>
      </c>
      <c r="B1581">
        <v>40.61</v>
      </c>
      <c r="C1581" s="2">
        <v>42875.332638888889</v>
      </c>
    </row>
    <row r="1582" spans="1:3" x14ac:dyDescent="0.25">
      <c r="A1582">
        <v>666</v>
      </c>
      <c r="B1582">
        <v>12.75</v>
      </c>
      <c r="C1582" s="2">
        <v>42875.341666666667</v>
      </c>
    </row>
    <row r="1583" spans="1:3" x14ac:dyDescent="0.25">
      <c r="A1583">
        <v>2118</v>
      </c>
      <c r="B1583">
        <v>57.93</v>
      </c>
      <c r="C1583" s="2">
        <v>42875.326388888891</v>
      </c>
    </row>
    <row r="1584" spans="1:3" x14ac:dyDescent="0.25">
      <c r="A1584">
        <v>2497</v>
      </c>
      <c r="B1584">
        <v>8.5299999999999994</v>
      </c>
      <c r="C1584" s="2">
        <v>42875.318749999999</v>
      </c>
    </row>
    <row r="1585" spans="1:3" x14ac:dyDescent="0.25">
      <c r="A1585">
        <v>2587</v>
      </c>
      <c r="B1585">
        <v>12.35</v>
      </c>
      <c r="C1585" s="2">
        <v>42875.951388888891</v>
      </c>
    </row>
    <row r="1586" spans="1:3" x14ac:dyDescent="0.25">
      <c r="A1586">
        <v>2775</v>
      </c>
      <c r="B1586">
        <v>58.22</v>
      </c>
      <c r="C1586" s="2">
        <v>42875.302083333336</v>
      </c>
    </row>
    <row r="1587" spans="1:3" x14ac:dyDescent="0.25">
      <c r="A1587">
        <v>2466</v>
      </c>
      <c r="B1587">
        <v>59.25</v>
      </c>
      <c r="C1587" s="2">
        <v>42875.290277777778</v>
      </c>
    </row>
    <row r="1588" spans="1:3" x14ac:dyDescent="0.25">
      <c r="A1588">
        <v>126</v>
      </c>
      <c r="B1588">
        <v>56.98</v>
      </c>
      <c r="C1588" s="2">
        <v>42875.287499999999</v>
      </c>
    </row>
    <row r="1589" spans="1:3" x14ac:dyDescent="0.25">
      <c r="A1589">
        <v>31</v>
      </c>
      <c r="B1589">
        <v>55.35</v>
      </c>
      <c r="C1589" s="2">
        <v>42875.263888888891</v>
      </c>
    </row>
    <row r="1590" spans="1:3" x14ac:dyDescent="0.25">
      <c r="A1590">
        <v>1918</v>
      </c>
      <c r="B1590">
        <v>59.8</v>
      </c>
      <c r="C1590" s="2">
        <v>42875.03125</v>
      </c>
    </row>
    <row r="1591" spans="1:3" x14ac:dyDescent="0.25">
      <c r="A1591">
        <v>2383</v>
      </c>
      <c r="B1591">
        <v>12.9</v>
      </c>
      <c r="C1591" s="2">
        <v>42874.995833333334</v>
      </c>
    </row>
    <row r="1592" spans="1:3" x14ac:dyDescent="0.25">
      <c r="A1592">
        <v>2383</v>
      </c>
      <c r="B1592">
        <v>12.9</v>
      </c>
      <c r="C1592" s="2">
        <v>42874.995833333334</v>
      </c>
    </row>
    <row r="1593" spans="1:3" x14ac:dyDescent="0.25">
      <c r="A1593">
        <v>48</v>
      </c>
      <c r="B1593">
        <v>208.52</v>
      </c>
      <c r="C1593" s="2">
        <v>42874.992361111108</v>
      </c>
    </row>
    <row r="1594" spans="1:3" x14ac:dyDescent="0.25">
      <c r="A1594">
        <v>1484</v>
      </c>
      <c r="B1594">
        <v>106.29</v>
      </c>
      <c r="C1594" s="2">
        <v>42874.980555555558</v>
      </c>
    </row>
    <row r="1595" spans="1:3" x14ac:dyDescent="0.25">
      <c r="A1595">
        <v>2765</v>
      </c>
      <c r="B1595">
        <v>59.46</v>
      </c>
      <c r="C1595" s="2">
        <v>42874.965277777781</v>
      </c>
    </row>
    <row r="1596" spans="1:3" x14ac:dyDescent="0.25">
      <c r="A1596">
        <v>2314</v>
      </c>
      <c r="B1596">
        <v>20.8</v>
      </c>
      <c r="C1596" s="2">
        <v>42874.964583333334</v>
      </c>
    </row>
    <row r="1597" spans="1:3" x14ac:dyDescent="0.25">
      <c r="A1597">
        <v>3237</v>
      </c>
      <c r="B1597">
        <v>64.319999999999993</v>
      </c>
      <c r="C1597" s="2">
        <v>42874.950694444444</v>
      </c>
    </row>
    <row r="1598" spans="1:3" x14ac:dyDescent="0.25">
      <c r="A1598">
        <v>1479</v>
      </c>
      <c r="B1598">
        <v>16.48</v>
      </c>
      <c r="C1598" s="2">
        <v>42874.947916666664</v>
      </c>
    </row>
    <row r="1599" spans="1:3" x14ac:dyDescent="0.25">
      <c r="A1599">
        <v>2154</v>
      </c>
      <c r="B1599">
        <v>12.35</v>
      </c>
      <c r="C1599" s="2">
        <v>42874.938888888886</v>
      </c>
    </row>
    <row r="1600" spans="1:3" x14ac:dyDescent="0.25">
      <c r="A1600">
        <v>1479</v>
      </c>
      <c r="B1600">
        <v>54.36</v>
      </c>
      <c r="C1600" s="2">
        <v>42874.9375</v>
      </c>
    </row>
    <row r="1601" spans="1:3" x14ac:dyDescent="0.25">
      <c r="A1601">
        <v>2587</v>
      </c>
      <c r="B1601">
        <v>37.39</v>
      </c>
      <c r="C1601" s="2">
        <v>42875.948611111111</v>
      </c>
    </row>
    <row r="1602" spans="1:3" x14ac:dyDescent="0.25">
      <c r="A1602">
        <v>2546</v>
      </c>
      <c r="B1602">
        <v>35.700000000000003</v>
      </c>
      <c r="C1602" s="2">
        <v>42874.931944444441</v>
      </c>
    </row>
    <row r="1603" spans="1:3" x14ac:dyDescent="0.25">
      <c r="A1603">
        <v>1400</v>
      </c>
      <c r="B1603">
        <v>55.3</v>
      </c>
      <c r="C1603" s="2">
        <v>42875.010416666664</v>
      </c>
    </row>
    <row r="1604" spans="1:3" x14ac:dyDescent="0.25">
      <c r="A1604">
        <v>1634</v>
      </c>
      <c r="B1604">
        <v>59.38</v>
      </c>
      <c r="C1604" s="2">
        <v>42874.927777777775</v>
      </c>
    </row>
    <row r="1605" spans="1:3" x14ac:dyDescent="0.25">
      <c r="A1605">
        <v>1449</v>
      </c>
      <c r="B1605">
        <v>17.899999999999999</v>
      </c>
      <c r="C1605" s="2">
        <v>42874.911111111112</v>
      </c>
    </row>
    <row r="1606" spans="1:3" x14ac:dyDescent="0.25">
      <c r="A1606">
        <v>247</v>
      </c>
      <c r="B1606">
        <v>130</v>
      </c>
      <c r="C1606" s="2">
        <v>42874.897222222222</v>
      </c>
    </row>
    <row r="1607" spans="1:3" x14ac:dyDescent="0.25">
      <c r="A1607">
        <v>2656</v>
      </c>
      <c r="B1607">
        <v>98.17</v>
      </c>
      <c r="C1607" s="2">
        <v>42874.883333333331</v>
      </c>
    </row>
    <row r="1608" spans="1:3" x14ac:dyDescent="0.25">
      <c r="A1608">
        <v>1447</v>
      </c>
      <c r="B1608">
        <v>110</v>
      </c>
      <c r="C1608" s="2">
        <v>42874.89166666667</v>
      </c>
    </row>
    <row r="1609" spans="1:3" x14ac:dyDescent="0.25">
      <c r="A1609">
        <v>1929</v>
      </c>
      <c r="B1609">
        <v>100</v>
      </c>
      <c r="C1609" s="2">
        <v>42874.875</v>
      </c>
    </row>
    <row r="1610" spans="1:3" x14ac:dyDescent="0.25">
      <c r="A1610">
        <v>2738</v>
      </c>
      <c r="B1610">
        <v>38.75</v>
      </c>
      <c r="C1610" s="2">
        <v>42874.885416666664</v>
      </c>
    </row>
    <row r="1611" spans="1:3" x14ac:dyDescent="0.25">
      <c r="A1611">
        <v>1036</v>
      </c>
      <c r="B1611">
        <v>112.48</v>
      </c>
      <c r="C1611" s="2">
        <v>42874.867361111108</v>
      </c>
    </row>
    <row r="1612" spans="1:3" x14ac:dyDescent="0.25">
      <c r="A1612">
        <v>2987</v>
      </c>
      <c r="B1612">
        <v>58.21</v>
      </c>
      <c r="C1612" s="2">
        <v>42874.859722222223</v>
      </c>
    </row>
    <row r="1613" spans="1:3" x14ac:dyDescent="0.25">
      <c r="A1613">
        <v>3188</v>
      </c>
      <c r="B1613">
        <v>15.56</v>
      </c>
      <c r="C1613" s="2">
        <v>42875.585416666669</v>
      </c>
    </row>
    <row r="1614" spans="1:3" x14ac:dyDescent="0.25">
      <c r="A1614">
        <v>747</v>
      </c>
      <c r="B1614">
        <v>26.29</v>
      </c>
      <c r="C1614" s="2">
        <v>42874.841666666667</v>
      </c>
    </row>
    <row r="1615" spans="1:3" x14ac:dyDescent="0.25">
      <c r="A1615">
        <v>2318</v>
      </c>
      <c r="B1615">
        <v>49.5</v>
      </c>
      <c r="C1615" s="2">
        <v>42874.835416666669</v>
      </c>
    </row>
    <row r="1616" spans="1:3" x14ac:dyDescent="0.25">
      <c r="A1616">
        <v>3115</v>
      </c>
      <c r="B1616">
        <v>18.8</v>
      </c>
      <c r="C1616" s="2">
        <v>42874.824999999997</v>
      </c>
    </row>
    <row r="1617" spans="1:3" x14ac:dyDescent="0.25">
      <c r="A1617">
        <v>1533</v>
      </c>
      <c r="B1617">
        <v>47.11</v>
      </c>
      <c r="C1617" s="2">
        <v>42874.802777777775</v>
      </c>
    </row>
    <row r="1618" spans="1:3" x14ac:dyDescent="0.25">
      <c r="A1618">
        <v>2945</v>
      </c>
      <c r="B1618">
        <v>13.9</v>
      </c>
      <c r="C1618" s="2">
        <v>42874.8</v>
      </c>
    </row>
    <row r="1619" spans="1:3" x14ac:dyDescent="0.25">
      <c r="A1619">
        <v>22</v>
      </c>
      <c r="B1619">
        <v>12.8</v>
      </c>
      <c r="C1619" s="2">
        <v>42874.79583333333</v>
      </c>
    </row>
    <row r="1620" spans="1:3" x14ac:dyDescent="0.25">
      <c r="A1620">
        <v>1666</v>
      </c>
      <c r="B1620">
        <v>29.24</v>
      </c>
      <c r="C1620" s="2">
        <v>42874.797222222223</v>
      </c>
    </row>
    <row r="1621" spans="1:3" x14ac:dyDescent="0.25">
      <c r="A1621">
        <v>929</v>
      </c>
      <c r="B1621">
        <v>14.96</v>
      </c>
      <c r="C1621" s="2">
        <v>42877.71597222222</v>
      </c>
    </row>
    <row r="1622" spans="1:3" x14ac:dyDescent="0.25">
      <c r="A1622">
        <v>3095</v>
      </c>
      <c r="B1622">
        <v>384.2</v>
      </c>
      <c r="C1622" s="2">
        <v>42874.787499999999</v>
      </c>
    </row>
    <row r="1623" spans="1:3" x14ac:dyDescent="0.25">
      <c r="A1623">
        <v>1044</v>
      </c>
      <c r="B1623">
        <v>38.14</v>
      </c>
      <c r="C1623" s="2">
        <v>42874.763888888891</v>
      </c>
    </row>
    <row r="1624" spans="1:3" x14ac:dyDescent="0.25">
      <c r="A1624">
        <v>622</v>
      </c>
      <c r="B1624">
        <v>40.729999999999997</v>
      </c>
      <c r="C1624" s="2">
        <v>42874.802777777775</v>
      </c>
    </row>
    <row r="1625" spans="1:3" x14ac:dyDescent="0.25">
      <c r="A1625">
        <v>2394</v>
      </c>
      <c r="B1625">
        <v>17.899999999999999</v>
      </c>
      <c r="C1625" s="2">
        <v>42874.751388888886</v>
      </c>
    </row>
    <row r="1626" spans="1:3" x14ac:dyDescent="0.25">
      <c r="A1626">
        <v>1157</v>
      </c>
      <c r="B1626">
        <v>41.01</v>
      </c>
      <c r="C1626" s="2">
        <v>42874.754166666666</v>
      </c>
    </row>
    <row r="1627" spans="1:3" x14ac:dyDescent="0.25">
      <c r="A1627">
        <v>966</v>
      </c>
      <c r="B1627">
        <v>12.9</v>
      </c>
      <c r="C1627" s="2">
        <v>42874.746527777781</v>
      </c>
    </row>
    <row r="1628" spans="1:3" x14ac:dyDescent="0.25">
      <c r="A1628">
        <v>1907</v>
      </c>
      <c r="B1628">
        <v>12.9</v>
      </c>
      <c r="C1628" s="2">
        <v>42874.725694444445</v>
      </c>
    </row>
    <row r="1629" spans="1:3" x14ac:dyDescent="0.25">
      <c r="A1629">
        <v>2947</v>
      </c>
      <c r="B1629">
        <v>54.58</v>
      </c>
      <c r="C1629" s="2">
        <v>42874.72152777778</v>
      </c>
    </row>
    <row r="1630" spans="1:3" x14ac:dyDescent="0.25">
      <c r="A1630">
        <v>692</v>
      </c>
      <c r="B1630">
        <v>39.700000000000003</v>
      </c>
      <c r="C1630" s="2">
        <v>42874.720833333333</v>
      </c>
    </row>
    <row r="1631" spans="1:3" x14ac:dyDescent="0.25">
      <c r="A1631">
        <v>1061</v>
      </c>
      <c r="B1631">
        <v>75.75</v>
      </c>
      <c r="C1631" s="2">
        <v>42874.712500000001</v>
      </c>
    </row>
    <row r="1632" spans="1:3" x14ac:dyDescent="0.25">
      <c r="A1632">
        <v>264</v>
      </c>
      <c r="B1632">
        <v>48.1</v>
      </c>
      <c r="C1632" s="2">
        <v>42874.709722222222</v>
      </c>
    </row>
    <row r="1633" spans="1:3" x14ac:dyDescent="0.25">
      <c r="A1633">
        <v>3331</v>
      </c>
      <c r="B1633">
        <v>80</v>
      </c>
      <c r="C1633" s="2">
        <v>42874.699305555558</v>
      </c>
    </row>
    <row r="1634" spans="1:3" x14ac:dyDescent="0.25">
      <c r="A1634">
        <v>306</v>
      </c>
      <c r="B1634">
        <v>200</v>
      </c>
      <c r="C1634" s="2">
        <v>42874.702777777777</v>
      </c>
    </row>
    <row r="1635" spans="1:3" x14ac:dyDescent="0.25">
      <c r="A1635">
        <v>2032</v>
      </c>
      <c r="B1635">
        <v>41.72</v>
      </c>
      <c r="C1635" s="2">
        <v>42874.671527777777</v>
      </c>
    </row>
    <row r="1636" spans="1:3" x14ac:dyDescent="0.25">
      <c r="A1636">
        <v>1317</v>
      </c>
      <c r="B1636">
        <v>84.5</v>
      </c>
      <c r="C1636" s="2">
        <v>42874.667361111111</v>
      </c>
    </row>
    <row r="1637" spans="1:3" x14ac:dyDescent="0.25">
      <c r="A1637">
        <v>3097</v>
      </c>
      <c r="B1637">
        <v>39.47</v>
      </c>
      <c r="C1637" s="2">
        <v>42874.65902777778</v>
      </c>
    </row>
    <row r="1638" spans="1:3" x14ac:dyDescent="0.25">
      <c r="A1638">
        <v>107</v>
      </c>
      <c r="B1638">
        <v>69.040000000000006</v>
      </c>
      <c r="C1638" s="2">
        <v>42874.65</v>
      </c>
    </row>
    <row r="1639" spans="1:3" x14ac:dyDescent="0.25">
      <c r="A1639">
        <v>2752</v>
      </c>
      <c r="B1639">
        <v>63.78</v>
      </c>
      <c r="C1639" s="2">
        <v>42874.648611111108</v>
      </c>
    </row>
    <row r="1640" spans="1:3" x14ac:dyDescent="0.25">
      <c r="A1640">
        <v>3142</v>
      </c>
      <c r="B1640">
        <v>175.83</v>
      </c>
      <c r="C1640" s="2">
        <v>42874.64166666667</v>
      </c>
    </row>
    <row r="1641" spans="1:3" x14ac:dyDescent="0.25">
      <c r="A1641">
        <v>1525</v>
      </c>
      <c r="B1641">
        <v>15.49</v>
      </c>
      <c r="C1641" s="2">
        <v>42874.640277777777</v>
      </c>
    </row>
    <row r="1642" spans="1:3" x14ac:dyDescent="0.25">
      <c r="A1642">
        <v>2247</v>
      </c>
      <c r="B1642">
        <v>59.3</v>
      </c>
      <c r="C1642" s="2">
        <v>42874.638194444444</v>
      </c>
    </row>
    <row r="1643" spans="1:3" x14ac:dyDescent="0.25">
      <c r="A1643">
        <v>1797</v>
      </c>
      <c r="B1643">
        <v>60.83</v>
      </c>
      <c r="C1643" s="2">
        <v>42874.637499999997</v>
      </c>
    </row>
    <row r="1644" spans="1:3" x14ac:dyDescent="0.25">
      <c r="A1644">
        <v>2402</v>
      </c>
      <c r="B1644">
        <v>58.05</v>
      </c>
      <c r="C1644" s="2">
        <v>42874.626388888886</v>
      </c>
    </row>
    <row r="1645" spans="1:3" x14ac:dyDescent="0.25">
      <c r="A1645">
        <v>429</v>
      </c>
      <c r="B1645">
        <v>24.9</v>
      </c>
      <c r="C1645" s="2">
        <v>42874.614583333336</v>
      </c>
    </row>
    <row r="1646" spans="1:3" x14ac:dyDescent="0.25">
      <c r="A1646">
        <v>167</v>
      </c>
      <c r="B1646">
        <v>35.29</v>
      </c>
      <c r="C1646" s="2">
        <v>42874.61041666667</v>
      </c>
    </row>
    <row r="1647" spans="1:3" x14ac:dyDescent="0.25">
      <c r="A1647">
        <v>3244</v>
      </c>
      <c r="B1647">
        <v>54.79</v>
      </c>
      <c r="C1647" s="2">
        <v>42874.601388888892</v>
      </c>
    </row>
    <row r="1648" spans="1:3" x14ac:dyDescent="0.25">
      <c r="A1648">
        <v>2804</v>
      </c>
      <c r="B1648">
        <v>12.9</v>
      </c>
      <c r="C1648" s="2">
        <v>42874.595138888886</v>
      </c>
    </row>
    <row r="1649" spans="1:3" x14ac:dyDescent="0.25">
      <c r="A1649">
        <v>2485</v>
      </c>
      <c r="B1649">
        <v>104.58</v>
      </c>
      <c r="C1649" s="2">
        <v>42874.59097222222</v>
      </c>
    </row>
    <row r="1650" spans="1:3" x14ac:dyDescent="0.25">
      <c r="A1650">
        <v>70</v>
      </c>
      <c r="B1650">
        <v>170</v>
      </c>
      <c r="C1650" s="2">
        <v>42874.589583333334</v>
      </c>
    </row>
    <row r="1651" spans="1:3" x14ac:dyDescent="0.25">
      <c r="A1651">
        <v>3255</v>
      </c>
      <c r="B1651">
        <v>100.24</v>
      </c>
      <c r="C1651" s="2">
        <v>42874.578472222223</v>
      </c>
    </row>
    <row r="1652" spans="1:3" x14ac:dyDescent="0.25">
      <c r="A1652">
        <v>2564</v>
      </c>
      <c r="B1652">
        <v>12.9</v>
      </c>
      <c r="C1652" s="2">
        <v>42874.574305555558</v>
      </c>
    </row>
    <row r="1653" spans="1:3" x14ac:dyDescent="0.25">
      <c r="A1653">
        <v>213</v>
      </c>
      <c r="B1653">
        <v>16.79</v>
      </c>
      <c r="C1653" s="2">
        <v>42874.573611111111</v>
      </c>
    </row>
    <row r="1654" spans="1:3" x14ac:dyDescent="0.25">
      <c r="A1654">
        <v>1187</v>
      </c>
      <c r="B1654">
        <v>202.65</v>
      </c>
      <c r="C1654" s="2">
        <v>42874.571527777778</v>
      </c>
    </row>
    <row r="1655" spans="1:3" x14ac:dyDescent="0.25">
      <c r="A1655">
        <v>104</v>
      </c>
      <c r="B1655">
        <v>19.95</v>
      </c>
      <c r="C1655" s="2">
        <v>42874.569444444445</v>
      </c>
    </row>
    <row r="1656" spans="1:3" x14ac:dyDescent="0.25">
      <c r="A1656">
        <v>2322</v>
      </c>
      <c r="B1656">
        <v>124.14</v>
      </c>
      <c r="C1656" s="2">
        <v>42874.568055555559</v>
      </c>
    </row>
    <row r="1657" spans="1:3" x14ac:dyDescent="0.25">
      <c r="A1657">
        <v>176</v>
      </c>
      <c r="B1657">
        <v>22.56</v>
      </c>
      <c r="C1657" s="2">
        <v>42874.564583333333</v>
      </c>
    </row>
    <row r="1658" spans="1:3" x14ac:dyDescent="0.25">
      <c r="A1658">
        <v>2926</v>
      </c>
      <c r="B1658">
        <v>11.9</v>
      </c>
      <c r="C1658" s="2">
        <v>42874.584027777775</v>
      </c>
    </row>
    <row r="1659" spans="1:3" x14ac:dyDescent="0.25">
      <c r="A1659">
        <v>824</v>
      </c>
      <c r="B1659">
        <v>13.44</v>
      </c>
      <c r="C1659" s="2">
        <v>42874.560416666667</v>
      </c>
    </row>
    <row r="1660" spans="1:3" x14ac:dyDescent="0.25">
      <c r="A1660">
        <v>3125</v>
      </c>
      <c r="B1660">
        <v>53.3</v>
      </c>
      <c r="C1660" s="2">
        <v>42874.543055555558</v>
      </c>
    </row>
    <row r="1661" spans="1:3" x14ac:dyDescent="0.25">
      <c r="A1661">
        <v>1578</v>
      </c>
      <c r="B1661">
        <v>39.61</v>
      </c>
      <c r="C1661" s="2">
        <v>42874.55</v>
      </c>
    </row>
    <row r="1662" spans="1:3" x14ac:dyDescent="0.25">
      <c r="A1662">
        <v>2615</v>
      </c>
      <c r="B1662">
        <v>55.5</v>
      </c>
      <c r="C1662" s="2">
        <v>42874.537499999999</v>
      </c>
    </row>
    <row r="1663" spans="1:3" x14ac:dyDescent="0.25">
      <c r="A1663">
        <v>2335</v>
      </c>
      <c r="B1663">
        <v>162.29</v>
      </c>
      <c r="C1663" s="2">
        <v>42874.537499999999</v>
      </c>
    </row>
    <row r="1664" spans="1:3" x14ac:dyDescent="0.25">
      <c r="A1664">
        <v>2918</v>
      </c>
      <c r="B1664">
        <v>23.9</v>
      </c>
      <c r="C1664" s="2">
        <v>42874.520833333336</v>
      </c>
    </row>
    <row r="1665" spans="1:3" x14ac:dyDescent="0.25">
      <c r="A1665">
        <v>738</v>
      </c>
      <c r="B1665">
        <v>880</v>
      </c>
      <c r="C1665" s="2">
        <v>42874.524305555555</v>
      </c>
    </row>
    <row r="1666" spans="1:3" x14ac:dyDescent="0.25">
      <c r="A1666">
        <v>472</v>
      </c>
      <c r="B1666">
        <v>62.56</v>
      </c>
      <c r="C1666" s="2">
        <v>42874.49722222222</v>
      </c>
    </row>
    <row r="1667" spans="1:3" x14ac:dyDescent="0.25">
      <c r="A1667">
        <v>270</v>
      </c>
      <c r="B1667">
        <v>414.39</v>
      </c>
      <c r="C1667" s="2">
        <v>42874.495833333334</v>
      </c>
    </row>
    <row r="1668" spans="1:3" x14ac:dyDescent="0.25">
      <c r="A1668">
        <v>756</v>
      </c>
      <c r="B1668">
        <v>56.39</v>
      </c>
      <c r="C1668" s="2">
        <v>42874.482638888891</v>
      </c>
    </row>
    <row r="1669" spans="1:3" x14ac:dyDescent="0.25">
      <c r="A1669">
        <v>1948</v>
      </c>
      <c r="B1669">
        <v>61.2</v>
      </c>
      <c r="C1669" s="2">
        <v>42874.472916666666</v>
      </c>
    </row>
    <row r="1670" spans="1:3" x14ac:dyDescent="0.25">
      <c r="A1670">
        <v>644</v>
      </c>
      <c r="B1670">
        <v>52.7</v>
      </c>
      <c r="C1670" s="2">
        <v>42874.47152777778</v>
      </c>
    </row>
    <row r="1671" spans="1:3" x14ac:dyDescent="0.25">
      <c r="A1671">
        <v>2053</v>
      </c>
      <c r="B1671">
        <v>78.400000000000006</v>
      </c>
      <c r="C1671" s="2">
        <v>42874.544444444444</v>
      </c>
    </row>
    <row r="1672" spans="1:3" x14ac:dyDescent="0.25">
      <c r="A1672">
        <v>1441</v>
      </c>
      <c r="B1672">
        <v>20.79</v>
      </c>
      <c r="C1672" s="2">
        <v>42874.472222222219</v>
      </c>
    </row>
    <row r="1673" spans="1:3" x14ac:dyDescent="0.25">
      <c r="A1673">
        <v>616</v>
      </c>
      <c r="B1673">
        <v>39.96</v>
      </c>
      <c r="C1673" s="2">
        <v>42874.467361111114</v>
      </c>
    </row>
    <row r="1674" spans="1:3" x14ac:dyDescent="0.25">
      <c r="A1674">
        <v>2263</v>
      </c>
      <c r="B1674">
        <v>360</v>
      </c>
      <c r="C1674" s="2">
        <v>42874.470138888886</v>
      </c>
    </row>
    <row r="1675" spans="1:3" x14ac:dyDescent="0.25">
      <c r="A1675">
        <v>997</v>
      </c>
      <c r="B1675">
        <v>59.78</v>
      </c>
      <c r="C1675" s="2">
        <v>42874.462500000001</v>
      </c>
    </row>
    <row r="1676" spans="1:3" x14ac:dyDescent="0.25">
      <c r="A1676">
        <v>2157</v>
      </c>
      <c r="B1676">
        <v>63.35</v>
      </c>
      <c r="C1676" s="2">
        <v>42874.464583333334</v>
      </c>
    </row>
    <row r="1677" spans="1:3" x14ac:dyDescent="0.25">
      <c r="A1677">
        <v>637</v>
      </c>
      <c r="B1677">
        <v>30.6</v>
      </c>
      <c r="C1677" s="2">
        <v>42874.59097222222</v>
      </c>
    </row>
    <row r="1678" spans="1:3" x14ac:dyDescent="0.25">
      <c r="A1678">
        <v>3118</v>
      </c>
      <c r="B1678">
        <v>78.400000000000006</v>
      </c>
      <c r="C1678" s="2">
        <v>42874.452777777777</v>
      </c>
    </row>
    <row r="1679" spans="1:3" x14ac:dyDescent="0.25">
      <c r="A1679">
        <v>2590</v>
      </c>
      <c r="B1679">
        <v>275.68</v>
      </c>
      <c r="C1679" s="2">
        <v>42874.453472222223</v>
      </c>
    </row>
    <row r="1680" spans="1:3" x14ac:dyDescent="0.25">
      <c r="A1680">
        <v>1447</v>
      </c>
      <c r="B1680">
        <v>150</v>
      </c>
      <c r="C1680" s="2">
        <v>42874.446527777778</v>
      </c>
    </row>
    <row r="1681" spans="1:3" x14ac:dyDescent="0.25">
      <c r="A1681">
        <v>3246</v>
      </c>
      <c r="B1681">
        <v>178.3</v>
      </c>
      <c r="C1681" s="2">
        <v>42874.447916666664</v>
      </c>
    </row>
    <row r="1682" spans="1:3" x14ac:dyDescent="0.25">
      <c r="A1682">
        <v>3071</v>
      </c>
      <c r="B1682">
        <v>360.75</v>
      </c>
      <c r="C1682" s="2">
        <v>42874.438194444447</v>
      </c>
    </row>
    <row r="1683" spans="1:3" x14ac:dyDescent="0.25">
      <c r="A1683">
        <v>1910</v>
      </c>
      <c r="B1683">
        <v>128.59</v>
      </c>
      <c r="C1683" s="2">
        <v>42874.469444444447</v>
      </c>
    </row>
    <row r="1684" spans="1:3" x14ac:dyDescent="0.25">
      <c r="A1684">
        <v>2279</v>
      </c>
      <c r="B1684">
        <v>57.25</v>
      </c>
      <c r="C1684" s="2">
        <v>42875.357638888891</v>
      </c>
    </row>
    <row r="1685" spans="1:3" x14ac:dyDescent="0.25">
      <c r="A1685">
        <v>1569</v>
      </c>
      <c r="B1685">
        <v>60.84</v>
      </c>
      <c r="C1685" s="2">
        <v>42874.411111111112</v>
      </c>
    </row>
    <row r="1686" spans="1:3" x14ac:dyDescent="0.25">
      <c r="A1686">
        <v>1585</v>
      </c>
      <c r="B1686">
        <v>29.9</v>
      </c>
      <c r="C1686" s="2">
        <v>42874.395833333336</v>
      </c>
    </row>
    <row r="1687" spans="1:3" x14ac:dyDescent="0.25">
      <c r="A1687">
        <v>2940</v>
      </c>
      <c r="B1687">
        <v>12.9</v>
      </c>
      <c r="C1687" s="2">
        <v>42874.367361111108</v>
      </c>
    </row>
    <row r="1688" spans="1:3" x14ac:dyDescent="0.25">
      <c r="A1688">
        <v>2177</v>
      </c>
      <c r="B1688">
        <v>18.8</v>
      </c>
      <c r="C1688" s="2">
        <v>42874.339583333334</v>
      </c>
    </row>
    <row r="1689" spans="1:3" x14ac:dyDescent="0.25">
      <c r="A1689">
        <v>3087</v>
      </c>
      <c r="B1689">
        <v>55.75</v>
      </c>
      <c r="C1689" s="2">
        <v>42874.335416666669</v>
      </c>
    </row>
    <row r="1690" spans="1:3" x14ac:dyDescent="0.25">
      <c r="A1690">
        <v>2927</v>
      </c>
      <c r="B1690">
        <v>59.8</v>
      </c>
      <c r="C1690" s="2">
        <v>42874.32708333333</v>
      </c>
    </row>
    <row r="1691" spans="1:3" x14ac:dyDescent="0.25">
      <c r="A1691">
        <v>355</v>
      </c>
      <c r="B1691">
        <v>54</v>
      </c>
      <c r="C1691" s="2">
        <v>42874.318749999999</v>
      </c>
    </row>
    <row r="1692" spans="1:3" x14ac:dyDescent="0.25">
      <c r="A1692">
        <v>2670</v>
      </c>
      <c r="B1692">
        <v>582.08000000000004</v>
      </c>
      <c r="C1692" s="2">
        <v>42874.539583333331</v>
      </c>
    </row>
    <row r="1693" spans="1:3" x14ac:dyDescent="0.25">
      <c r="A1693">
        <v>159</v>
      </c>
      <c r="B1693">
        <v>54.11</v>
      </c>
      <c r="C1693" s="2">
        <v>42874.286805555559</v>
      </c>
    </row>
    <row r="1694" spans="1:3" x14ac:dyDescent="0.25">
      <c r="A1694">
        <v>1966</v>
      </c>
      <c r="B1694">
        <v>22.67</v>
      </c>
      <c r="C1694" s="2">
        <v>42874.594444444447</v>
      </c>
    </row>
    <row r="1695" spans="1:3" x14ac:dyDescent="0.25">
      <c r="A1695">
        <v>1706</v>
      </c>
      <c r="B1695">
        <v>22.08</v>
      </c>
      <c r="C1695" s="2">
        <v>42874.26458333333</v>
      </c>
    </row>
    <row r="1696" spans="1:3" x14ac:dyDescent="0.25">
      <c r="A1696">
        <v>3078</v>
      </c>
      <c r="B1696">
        <v>25.67</v>
      </c>
      <c r="C1696" s="2">
        <v>42874.140277777777</v>
      </c>
    </row>
    <row r="1697" spans="1:3" x14ac:dyDescent="0.25">
      <c r="A1697">
        <v>2866</v>
      </c>
      <c r="B1697">
        <v>7.21</v>
      </c>
      <c r="C1697" s="2">
        <v>42874.102777777778</v>
      </c>
    </row>
    <row r="1698" spans="1:3" x14ac:dyDescent="0.25">
      <c r="A1698">
        <v>628</v>
      </c>
      <c r="B1698">
        <v>16.7</v>
      </c>
      <c r="C1698" s="2">
        <v>42874.078472222223</v>
      </c>
    </row>
    <row r="1699" spans="1:3" x14ac:dyDescent="0.25">
      <c r="A1699">
        <v>2170</v>
      </c>
      <c r="B1699">
        <v>34.700000000000003</v>
      </c>
      <c r="C1699" s="2">
        <v>42874.053472222222</v>
      </c>
    </row>
    <row r="1700" spans="1:3" x14ac:dyDescent="0.25">
      <c r="A1700">
        <v>2089</v>
      </c>
      <c r="B1700">
        <v>59.93</v>
      </c>
      <c r="C1700" s="2">
        <v>42874.038194444445</v>
      </c>
    </row>
    <row r="1701" spans="1:3" x14ac:dyDescent="0.25">
      <c r="A1701">
        <v>626</v>
      </c>
      <c r="B1701">
        <v>69.709999999999994</v>
      </c>
      <c r="C1701" s="2">
        <v>42874.029166666667</v>
      </c>
    </row>
    <row r="1702" spans="1:3" x14ac:dyDescent="0.25">
      <c r="A1702">
        <v>1951</v>
      </c>
      <c r="B1702">
        <v>100.22</v>
      </c>
      <c r="C1702" s="2">
        <v>42874.022222222222</v>
      </c>
    </row>
    <row r="1703" spans="1:3" x14ac:dyDescent="0.25">
      <c r="A1703">
        <v>2536</v>
      </c>
      <c r="B1703">
        <v>43.27</v>
      </c>
      <c r="C1703" s="2">
        <v>42874.011111111111</v>
      </c>
    </row>
    <row r="1704" spans="1:3" x14ac:dyDescent="0.25">
      <c r="A1704">
        <v>2748</v>
      </c>
      <c r="B1704">
        <v>54.77</v>
      </c>
      <c r="C1704" s="2">
        <v>42874.012499999997</v>
      </c>
    </row>
    <row r="1705" spans="1:3" x14ac:dyDescent="0.25">
      <c r="A1705">
        <v>3023</v>
      </c>
      <c r="B1705">
        <v>39.49</v>
      </c>
      <c r="C1705" s="2">
        <v>42874.475694444445</v>
      </c>
    </row>
    <row r="1706" spans="1:3" x14ac:dyDescent="0.25">
      <c r="A1706">
        <v>1389</v>
      </c>
      <c r="B1706">
        <v>223.89</v>
      </c>
      <c r="C1706" s="2">
        <v>42873.986111111109</v>
      </c>
    </row>
    <row r="1707" spans="1:3" x14ac:dyDescent="0.25">
      <c r="A1707">
        <v>2992</v>
      </c>
      <c r="B1707">
        <v>22.57</v>
      </c>
      <c r="C1707" s="2">
        <v>42874.686805555553</v>
      </c>
    </row>
    <row r="1708" spans="1:3" x14ac:dyDescent="0.25">
      <c r="A1708">
        <v>1268</v>
      </c>
      <c r="B1708">
        <v>22.4</v>
      </c>
      <c r="C1708" s="2">
        <v>42874.307638888888</v>
      </c>
    </row>
    <row r="1709" spans="1:3" x14ac:dyDescent="0.25">
      <c r="A1709">
        <v>3206</v>
      </c>
      <c r="B1709">
        <v>83.77</v>
      </c>
      <c r="C1709" s="2">
        <v>42873.980555555558</v>
      </c>
    </row>
    <row r="1710" spans="1:3" x14ac:dyDescent="0.25">
      <c r="A1710">
        <v>482</v>
      </c>
      <c r="B1710">
        <v>147</v>
      </c>
      <c r="C1710" s="2">
        <v>42873.98541666667</v>
      </c>
    </row>
    <row r="1711" spans="1:3" x14ac:dyDescent="0.25">
      <c r="A1711">
        <v>2504</v>
      </c>
      <c r="B1711">
        <v>84.7</v>
      </c>
      <c r="C1711" s="2">
        <v>42873.967361111114</v>
      </c>
    </row>
    <row r="1712" spans="1:3" x14ac:dyDescent="0.25">
      <c r="A1712">
        <v>2010</v>
      </c>
      <c r="B1712">
        <v>12.9</v>
      </c>
      <c r="C1712" s="2">
        <v>42873.95208333333</v>
      </c>
    </row>
    <row r="1713" spans="1:3" x14ac:dyDescent="0.25">
      <c r="A1713">
        <v>1765</v>
      </c>
      <c r="B1713">
        <v>380.07</v>
      </c>
      <c r="C1713" s="2">
        <v>42874.588194444441</v>
      </c>
    </row>
    <row r="1714" spans="1:3" x14ac:dyDescent="0.25">
      <c r="A1714">
        <v>2613</v>
      </c>
      <c r="B1714">
        <v>87.87</v>
      </c>
      <c r="C1714" s="2">
        <v>42873.94027777778</v>
      </c>
    </row>
    <row r="1715" spans="1:3" x14ac:dyDescent="0.25">
      <c r="A1715">
        <v>3137</v>
      </c>
      <c r="B1715">
        <v>55.5</v>
      </c>
      <c r="C1715" s="2">
        <v>42873.939583333333</v>
      </c>
    </row>
    <row r="1716" spans="1:3" x14ac:dyDescent="0.25">
      <c r="A1716">
        <v>1614</v>
      </c>
      <c r="B1716">
        <v>158.4</v>
      </c>
      <c r="C1716" s="2">
        <v>42873.938888888886</v>
      </c>
    </row>
    <row r="1717" spans="1:3" x14ac:dyDescent="0.25">
      <c r="A1717">
        <v>2612</v>
      </c>
      <c r="B1717">
        <v>58.54</v>
      </c>
      <c r="C1717" s="2">
        <v>42873.938194444447</v>
      </c>
    </row>
    <row r="1718" spans="1:3" x14ac:dyDescent="0.25">
      <c r="A1718">
        <v>1127</v>
      </c>
      <c r="B1718">
        <v>60.64</v>
      </c>
      <c r="C1718" s="2">
        <v>42873.933333333334</v>
      </c>
    </row>
    <row r="1719" spans="1:3" x14ac:dyDescent="0.25">
      <c r="A1719">
        <v>932</v>
      </c>
      <c r="B1719">
        <v>89</v>
      </c>
      <c r="C1719" s="2">
        <v>42873.938194444447</v>
      </c>
    </row>
    <row r="1720" spans="1:3" x14ac:dyDescent="0.25">
      <c r="A1720">
        <v>932</v>
      </c>
      <c r="B1720">
        <v>39</v>
      </c>
      <c r="C1720" s="2">
        <v>42873.938194444447</v>
      </c>
    </row>
    <row r="1721" spans="1:3" x14ac:dyDescent="0.25">
      <c r="A1721">
        <v>542</v>
      </c>
      <c r="B1721">
        <v>300</v>
      </c>
      <c r="C1721" s="2">
        <v>42874.754166666666</v>
      </c>
    </row>
    <row r="1722" spans="1:3" x14ac:dyDescent="0.25">
      <c r="A1722">
        <v>1128</v>
      </c>
      <c r="B1722">
        <v>57.46</v>
      </c>
      <c r="C1722" s="2">
        <v>42873.907638888886</v>
      </c>
    </row>
    <row r="1723" spans="1:3" x14ac:dyDescent="0.25">
      <c r="A1723">
        <v>1156</v>
      </c>
      <c r="B1723">
        <v>102.43</v>
      </c>
      <c r="C1723" s="2">
        <v>42873.952777777777</v>
      </c>
    </row>
    <row r="1724" spans="1:3" x14ac:dyDescent="0.25">
      <c r="A1724">
        <v>860</v>
      </c>
      <c r="B1724">
        <v>13.97</v>
      </c>
      <c r="C1724" s="2">
        <v>42873.905555555553</v>
      </c>
    </row>
    <row r="1725" spans="1:3" x14ac:dyDescent="0.25">
      <c r="A1725">
        <v>3010</v>
      </c>
      <c r="B1725">
        <v>58.5</v>
      </c>
      <c r="C1725" s="2">
        <v>42873.90347222222</v>
      </c>
    </row>
    <row r="1726" spans="1:3" x14ac:dyDescent="0.25">
      <c r="A1726">
        <v>1882</v>
      </c>
      <c r="B1726">
        <v>19.97</v>
      </c>
      <c r="C1726" s="2">
        <v>42873.906944444447</v>
      </c>
    </row>
    <row r="1727" spans="1:3" x14ac:dyDescent="0.25">
      <c r="A1727">
        <v>1858</v>
      </c>
      <c r="B1727">
        <v>12.9</v>
      </c>
      <c r="C1727" s="2">
        <v>42873.901388888888</v>
      </c>
    </row>
    <row r="1728" spans="1:3" x14ac:dyDescent="0.25">
      <c r="A1728">
        <v>417</v>
      </c>
      <c r="B1728">
        <v>33.82</v>
      </c>
      <c r="C1728" s="2">
        <v>42873.900694444441</v>
      </c>
    </row>
    <row r="1729" spans="1:3" x14ac:dyDescent="0.25">
      <c r="A1729">
        <v>2595</v>
      </c>
      <c r="B1729">
        <v>28.85</v>
      </c>
      <c r="C1729" s="2">
        <v>42873.899305555555</v>
      </c>
    </row>
    <row r="1730" spans="1:3" x14ac:dyDescent="0.25">
      <c r="A1730">
        <v>2869</v>
      </c>
      <c r="B1730">
        <v>75</v>
      </c>
      <c r="C1730" s="2">
        <v>42873.915277777778</v>
      </c>
    </row>
    <row r="1731" spans="1:3" x14ac:dyDescent="0.25">
      <c r="A1731">
        <v>750</v>
      </c>
      <c r="B1731">
        <v>96.4</v>
      </c>
      <c r="C1731" s="2">
        <v>42873.893055555556</v>
      </c>
    </row>
    <row r="1732" spans="1:3" x14ac:dyDescent="0.25">
      <c r="A1732">
        <v>345</v>
      </c>
      <c r="B1732">
        <v>12.9</v>
      </c>
      <c r="C1732" s="2">
        <v>42873.887499999997</v>
      </c>
    </row>
    <row r="1733" spans="1:3" x14ac:dyDescent="0.25">
      <c r="A1733">
        <v>490</v>
      </c>
      <c r="B1733">
        <v>25.65</v>
      </c>
      <c r="C1733" s="2">
        <v>42873.886805555558</v>
      </c>
    </row>
    <row r="1734" spans="1:3" x14ac:dyDescent="0.25">
      <c r="A1734">
        <v>1181</v>
      </c>
      <c r="B1734">
        <v>14.9</v>
      </c>
      <c r="C1734" s="2">
        <v>42873.884722222225</v>
      </c>
    </row>
    <row r="1735" spans="1:3" x14ac:dyDescent="0.25">
      <c r="A1735">
        <v>2970</v>
      </c>
      <c r="B1735">
        <v>12.9</v>
      </c>
      <c r="C1735" s="2">
        <v>42873.883333333331</v>
      </c>
    </row>
    <row r="1736" spans="1:3" x14ac:dyDescent="0.25">
      <c r="A1736">
        <v>1619</v>
      </c>
      <c r="B1736">
        <v>54.39</v>
      </c>
      <c r="C1736" s="2">
        <v>42873.879861111112</v>
      </c>
    </row>
    <row r="1737" spans="1:3" x14ac:dyDescent="0.25">
      <c r="A1737">
        <v>109</v>
      </c>
      <c r="B1737">
        <v>63.64</v>
      </c>
      <c r="C1737" s="2">
        <v>42873.875694444447</v>
      </c>
    </row>
    <row r="1738" spans="1:3" x14ac:dyDescent="0.25">
      <c r="A1738">
        <v>2729</v>
      </c>
      <c r="B1738">
        <v>44.85</v>
      </c>
      <c r="C1738" s="2">
        <v>42875.430555555555</v>
      </c>
    </row>
    <row r="1739" spans="1:3" x14ac:dyDescent="0.25">
      <c r="A1739">
        <v>1913</v>
      </c>
      <c r="B1739">
        <v>140</v>
      </c>
      <c r="C1739" s="2">
        <v>42873.872916666667</v>
      </c>
    </row>
    <row r="1740" spans="1:3" x14ac:dyDescent="0.25">
      <c r="A1740">
        <v>1794</v>
      </c>
      <c r="B1740">
        <v>56.6</v>
      </c>
      <c r="C1740" s="2">
        <v>42873.856944444444</v>
      </c>
    </row>
    <row r="1741" spans="1:3" x14ac:dyDescent="0.25">
      <c r="A1741">
        <v>468</v>
      </c>
      <c r="B1741">
        <v>14.99</v>
      </c>
      <c r="C1741" s="2">
        <v>42873.853472222225</v>
      </c>
    </row>
    <row r="1742" spans="1:3" x14ac:dyDescent="0.25">
      <c r="A1742">
        <v>2410</v>
      </c>
      <c r="B1742">
        <v>239</v>
      </c>
      <c r="C1742" s="2">
        <v>42873.850694444445</v>
      </c>
    </row>
    <row r="1743" spans="1:3" x14ac:dyDescent="0.25">
      <c r="A1743">
        <v>457</v>
      </c>
      <c r="B1743">
        <v>55.58</v>
      </c>
      <c r="C1743" s="2">
        <v>42873.847916666666</v>
      </c>
    </row>
    <row r="1744" spans="1:3" x14ac:dyDescent="0.25">
      <c r="A1744">
        <v>1583</v>
      </c>
      <c r="B1744">
        <v>268.8</v>
      </c>
      <c r="C1744" s="2">
        <v>42874.54583333333</v>
      </c>
    </row>
    <row r="1745" spans="1:3" x14ac:dyDescent="0.25">
      <c r="A1745">
        <v>318</v>
      </c>
      <c r="B1745">
        <v>31.7</v>
      </c>
      <c r="C1745" s="2">
        <v>42873.872916666667</v>
      </c>
    </row>
    <row r="1746" spans="1:3" x14ac:dyDescent="0.25">
      <c r="A1746">
        <v>3340</v>
      </c>
      <c r="B1746">
        <v>116.77</v>
      </c>
      <c r="C1746" s="2">
        <v>42873.837500000001</v>
      </c>
    </row>
    <row r="1747" spans="1:3" x14ac:dyDescent="0.25">
      <c r="A1747">
        <v>1911</v>
      </c>
      <c r="B1747">
        <v>11.9</v>
      </c>
      <c r="C1747" s="2">
        <v>42873.835416666669</v>
      </c>
    </row>
    <row r="1748" spans="1:3" x14ac:dyDescent="0.25">
      <c r="A1748">
        <v>2924</v>
      </c>
      <c r="B1748">
        <v>40.159999999999997</v>
      </c>
      <c r="C1748" s="2">
        <v>42873.833333333336</v>
      </c>
    </row>
    <row r="1749" spans="1:3" x14ac:dyDescent="0.25">
      <c r="A1749">
        <v>3398</v>
      </c>
      <c r="B1749">
        <v>12.9</v>
      </c>
      <c r="C1749" s="2">
        <v>42876.572916666664</v>
      </c>
    </row>
    <row r="1750" spans="1:3" x14ac:dyDescent="0.25">
      <c r="A1750">
        <v>1673</v>
      </c>
      <c r="B1750">
        <v>18.78</v>
      </c>
      <c r="C1750" s="2">
        <v>42873.822916666664</v>
      </c>
    </row>
    <row r="1751" spans="1:3" x14ac:dyDescent="0.25">
      <c r="A1751">
        <v>1475</v>
      </c>
      <c r="B1751">
        <v>60.07</v>
      </c>
      <c r="C1751" s="2">
        <v>42873.815972222219</v>
      </c>
    </row>
    <row r="1752" spans="1:3" x14ac:dyDescent="0.25">
      <c r="A1752">
        <v>5</v>
      </c>
      <c r="B1752">
        <v>139.16</v>
      </c>
      <c r="C1752" s="2">
        <v>42873.80972222222</v>
      </c>
    </row>
    <row r="1753" spans="1:3" x14ac:dyDescent="0.25">
      <c r="A1753">
        <v>515</v>
      </c>
      <c r="B1753">
        <v>54.16</v>
      </c>
      <c r="C1753" s="2">
        <v>42873.799305555556</v>
      </c>
    </row>
    <row r="1754" spans="1:3" x14ac:dyDescent="0.25">
      <c r="A1754">
        <v>3093</v>
      </c>
      <c r="B1754">
        <v>18.53</v>
      </c>
      <c r="C1754" s="2">
        <v>42873.787499999999</v>
      </c>
    </row>
    <row r="1755" spans="1:3" x14ac:dyDescent="0.25">
      <c r="A1755">
        <v>2821</v>
      </c>
      <c r="B1755">
        <v>33.36</v>
      </c>
      <c r="C1755" s="2">
        <v>42873.782638888886</v>
      </c>
    </row>
    <row r="1756" spans="1:3" x14ac:dyDescent="0.25">
      <c r="A1756">
        <v>3347</v>
      </c>
      <c r="B1756">
        <v>79.5</v>
      </c>
      <c r="C1756" s="2">
        <v>42873.772916666669</v>
      </c>
    </row>
    <row r="1757" spans="1:3" x14ac:dyDescent="0.25">
      <c r="A1757">
        <v>1195</v>
      </c>
      <c r="B1757">
        <v>37.049999999999997</v>
      </c>
      <c r="C1757" s="2">
        <v>42873.770833333336</v>
      </c>
    </row>
    <row r="1758" spans="1:3" x14ac:dyDescent="0.25">
      <c r="A1758">
        <v>1703</v>
      </c>
      <c r="B1758">
        <v>299</v>
      </c>
      <c r="C1758" s="2">
        <v>42873.769444444442</v>
      </c>
    </row>
    <row r="1759" spans="1:3" x14ac:dyDescent="0.25">
      <c r="A1759">
        <v>897</v>
      </c>
      <c r="B1759">
        <v>11.9</v>
      </c>
      <c r="C1759" s="2">
        <v>42873.768750000003</v>
      </c>
    </row>
    <row r="1760" spans="1:3" x14ac:dyDescent="0.25">
      <c r="A1760">
        <v>897</v>
      </c>
      <c r="B1760">
        <v>11.9</v>
      </c>
      <c r="C1760" s="2">
        <v>42873.768750000003</v>
      </c>
    </row>
    <row r="1761" spans="1:3" x14ac:dyDescent="0.25">
      <c r="A1761">
        <v>499</v>
      </c>
      <c r="B1761">
        <v>59.01</v>
      </c>
      <c r="C1761" s="2">
        <v>42873.756944444445</v>
      </c>
    </row>
    <row r="1762" spans="1:3" x14ac:dyDescent="0.25">
      <c r="A1762">
        <v>2424</v>
      </c>
      <c r="B1762">
        <v>60.24</v>
      </c>
      <c r="C1762" s="2">
        <v>42873.737500000003</v>
      </c>
    </row>
    <row r="1763" spans="1:3" x14ac:dyDescent="0.25">
      <c r="A1763">
        <v>1421</v>
      </c>
      <c r="B1763">
        <v>17.760000000000002</v>
      </c>
      <c r="C1763" s="2">
        <v>42873.731944444444</v>
      </c>
    </row>
    <row r="1764" spans="1:3" x14ac:dyDescent="0.25">
      <c r="A1764">
        <v>2868</v>
      </c>
      <c r="B1764">
        <v>99.06</v>
      </c>
      <c r="C1764" s="2">
        <v>42873.725694444445</v>
      </c>
    </row>
    <row r="1765" spans="1:3" x14ac:dyDescent="0.25">
      <c r="A1765">
        <v>2029</v>
      </c>
      <c r="B1765">
        <v>11.9</v>
      </c>
      <c r="C1765" s="2">
        <v>42873.722916666666</v>
      </c>
    </row>
    <row r="1766" spans="1:3" x14ac:dyDescent="0.25">
      <c r="A1766">
        <v>2348</v>
      </c>
      <c r="B1766">
        <v>99.76</v>
      </c>
      <c r="C1766" s="2">
        <v>42873.722916666666</v>
      </c>
    </row>
    <row r="1767" spans="1:3" x14ac:dyDescent="0.25">
      <c r="A1767">
        <v>256</v>
      </c>
      <c r="B1767">
        <v>59.5</v>
      </c>
      <c r="C1767" s="2">
        <v>42873.720833333333</v>
      </c>
    </row>
    <row r="1768" spans="1:3" x14ac:dyDescent="0.25">
      <c r="A1768">
        <v>2663</v>
      </c>
      <c r="B1768">
        <v>34.14</v>
      </c>
      <c r="C1768" s="2">
        <v>42873.714583333334</v>
      </c>
    </row>
    <row r="1769" spans="1:3" x14ac:dyDescent="0.25">
      <c r="A1769">
        <v>3134</v>
      </c>
      <c r="B1769">
        <v>20.89</v>
      </c>
      <c r="C1769" s="2">
        <v>42873.709722222222</v>
      </c>
    </row>
    <row r="1770" spans="1:3" x14ac:dyDescent="0.25">
      <c r="A1770">
        <v>3162</v>
      </c>
      <c r="B1770">
        <v>130</v>
      </c>
      <c r="C1770" s="2">
        <v>42873.713194444441</v>
      </c>
    </row>
    <row r="1771" spans="1:3" x14ac:dyDescent="0.25">
      <c r="A1771">
        <v>938</v>
      </c>
      <c r="B1771">
        <v>26.97</v>
      </c>
      <c r="C1771" s="2">
        <v>42873.70208333333</v>
      </c>
    </row>
    <row r="1772" spans="1:3" x14ac:dyDescent="0.25">
      <c r="A1772">
        <v>2731</v>
      </c>
      <c r="B1772">
        <v>88.52</v>
      </c>
      <c r="C1772" s="2">
        <v>42873.70208333333</v>
      </c>
    </row>
    <row r="1773" spans="1:3" x14ac:dyDescent="0.25">
      <c r="A1773">
        <v>2273</v>
      </c>
      <c r="B1773">
        <v>32.92</v>
      </c>
      <c r="C1773" s="2">
        <v>42873.691666666666</v>
      </c>
    </row>
    <row r="1774" spans="1:3" x14ac:dyDescent="0.25">
      <c r="A1774">
        <v>1718</v>
      </c>
      <c r="B1774">
        <v>50.99</v>
      </c>
      <c r="C1774" s="2">
        <v>42873.697916666664</v>
      </c>
    </row>
    <row r="1775" spans="1:3" x14ac:dyDescent="0.25">
      <c r="A1775">
        <v>1955</v>
      </c>
      <c r="B1775">
        <v>65.38</v>
      </c>
      <c r="C1775" s="2">
        <v>42874.396527777775</v>
      </c>
    </row>
    <row r="1776" spans="1:3" x14ac:dyDescent="0.25">
      <c r="A1776">
        <v>1671</v>
      </c>
      <c r="B1776">
        <v>58.39</v>
      </c>
      <c r="C1776" s="2">
        <v>42873.681944444441</v>
      </c>
    </row>
    <row r="1777" spans="1:3" x14ac:dyDescent="0.25">
      <c r="A1777">
        <v>3029</v>
      </c>
      <c r="B1777">
        <v>23.9</v>
      </c>
      <c r="C1777" s="2">
        <v>42873.674305555556</v>
      </c>
    </row>
    <row r="1778" spans="1:3" x14ac:dyDescent="0.25">
      <c r="A1778">
        <v>2989</v>
      </c>
      <c r="B1778">
        <v>11.9</v>
      </c>
      <c r="C1778" s="2">
        <v>42873.655555555553</v>
      </c>
    </row>
    <row r="1779" spans="1:3" x14ac:dyDescent="0.25">
      <c r="A1779">
        <v>684</v>
      </c>
      <c r="B1779">
        <v>54.98</v>
      </c>
      <c r="C1779" s="2">
        <v>42873.651388888888</v>
      </c>
    </row>
    <row r="1780" spans="1:3" x14ac:dyDescent="0.25">
      <c r="A1780">
        <v>3176</v>
      </c>
      <c r="B1780">
        <v>24.9</v>
      </c>
      <c r="C1780" s="2">
        <v>42873.646527777775</v>
      </c>
    </row>
    <row r="1781" spans="1:3" x14ac:dyDescent="0.25">
      <c r="A1781">
        <v>629</v>
      </c>
      <c r="B1781">
        <v>16.96</v>
      </c>
      <c r="C1781" s="2">
        <v>42873.646527777775</v>
      </c>
    </row>
    <row r="1782" spans="1:3" x14ac:dyDescent="0.25">
      <c r="A1782">
        <v>3202</v>
      </c>
      <c r="B1782">
        <v>60.78</v>
      </c>
      <c r="C1782" s="2">
        <v>42873.644444444442</v>
      </c>
    </row>
    <row r="1783" spans="1:3" x14ac:dyDescent="0.25">
      <c r="A1783">
        <v>3119</v>
      </c>
      <c r="B1783">
        <v>152.28</v>
      </c>
      <c r="C1783" s="2">
        <v>42873.647916666669</v>
      </c>
    </row>
    <row r="1784" spans="1:3" x14ac:dyDescent="0.25">
      <c r="A1784">
        <v>2869</v>
      </c>
      <c r="B1784">
        <v>360</v>
      </c>
      <c r="C1784" s="2">
        <v>42873.884027777778</v>
      </c>
    </row>
    <row r="1785" spans="1:3" x14ac:dyDescent="0.25">
      <c r="A1785">
        <v>50</v>
      </c>
      <c r="B1785">
        <v>115.46</v>
      </c>
      <c r="C1785" s="2">
        <v>42873.642361111109</v>
      </c>
    </row>
    <row r="1786" spans="1:3" x14ac:dyDescent="0.25">
      <c r="A1786">
        <v>2210</v>
      </c>
      <c r="B1786">
        <v>34.5</v>
      </c>
      <c r="C1786" s="2">
        <v>42873.647916666669</v>
      </c>
    </row>
    <row r="1787" spans="1:3" x14ac:dyDescent="0.25">
      <c r="A1787">
        <v>946</v>
      </c>
      <c r="B1787">
        <v>83.7</v>
      </c>
      <c r="C1787" s="2">
        <v>42873.645833333336</v>
      </c>
    </row>
    <row r="1788" spans="1:3" x14ac:dyDescent="0.25">
      <c r="A1788">
        <v>1138</v>
      </c>
      <c r="B1788">
        <v>34.799999999999997</v>
      </c>
      <c r="C1788" s="2">
        <v>42873.63958333333</v>
      </c>
    </row>
    <row r="1789" spans="1:3" x14ac:dyDescent="0.25">
      <c r="A1789">
        <v>3265</v>
      </c>
      <c r="B1789">
        <v>44.7</v>
      </c>
      <c r="C1789" s="2">
        <v>42873.634722222225</v>
      </c>
    </row>
    <row r="1790" spans="1:3" x14ac:dyDescent="0.25">
      <c r="A1790">
        <v>612</v>
      </c>
      <c r="B1790">
        <v>97</v>
      </c>
      <c r="C1790" s="2">
        <v>42873.634722222225</v>
      </c>
    </row>
    <row r="1791" spans="1:3" x14ac:dyDescent="0.25">
      <c r="A1791">
        <v>2490</v>
      </c>
      <c r="B1791">
        <v>87.15</v>
      </c>
      <c r="C1791" s="2">
        <v>42873.62222222222</v>
      </c>
    </row>
    <row r="1792" spans="1:3" x14ac:dyDescent="0.25">
      <c r="A1792">
        <v>807</v>
      </c>
      <c r="B1792">
        <v>560</v>
      </c>
      <c r="C1792" s="2">
        <v>42873.625694444447</v>
      </c>
    </row>
    <row r="1793" spans="1:3" x14ac:dyDescent="0.25">
      <c r="A1793">
        <v>3247</v>
      </c>
      <c r="B1793">
        <v>58.78</v>
      </c>
      <c r="C1793" s="2">
        <v>42873.613888888889</v>
      </c>
    </row>
    <row r="1794" spans="1:3" x14ac:dyDescent="0.25">
      <c r="A1794">
        <v>2604</v>
      </c>
      <c r="B1794">
        <v>84</v>
      </c>
      <c r="C1794" s="2">
        <v>42876.415277777778</v>
      </c>
    </row>
    <row r="1795" spans="1:3" x14ac:dyDescent="0.25">
      <c r="A1795">
        <v>2098</v>
      </c>
      <c r="B1795">
        <v>66.459999999999994</v>
      </c>
      <c r="C1795" s="2">
        <v>42873.604861111111</v>
      </c>
    </row>
    <row r="1796" spans="1:3" x14ac:dyDescent="0.25">
      <c r="A1796">
        <v>2332</v>
      </c>
      <c r="B1796">
        <v>60.5</v>
      </c>
      <c r="C1796" s="2">
        <v>42873.601388888892</v>
      </c>
    </row>
    <row r="1797" spans="1:3" x14ac:dyDescent="0.25">
      <c r="A1797">
        <v>3060</v>
      </c>
      <c r="B1797">
        <v>183.48</v>
      </c>
      <c r="C1797" s="2">
        <v>42873.597916666666</v>
      </c>
    </row>
    <row r="1798" spans="1:3" x14ac:dyDescent="0.25">
      <c r="A1798">
        <v>1570</v>
      </c>
      <c r="B1798">
        <v>62.24</v>
      </c>
      <c r="C1798" s="2">
        <v>42873.581944444442</v>
      </c>
    </row>
    <row r="1799" spans="1:3" x14ac:dyDescent="0.25">
      <c r="A1799">
        <v>419</v>
      </c>
      <c r="B1799">
        <v>127.46</v>
      </c>
      <c r="C1799" s="2">
        <v>42873.583333333336</v>
      </c>
    </row>
    <row r="1800" spans="1:3" x14ac:dyDescent="0.25">
      <c r="A1800">
        <v>2800</v>
      </c>
      <c r="B1800">
        <v>58.58</v>
      </c>
      <c r="C1800" s="2">
        <v>42873.575694444444</v>
      </c>
    </row>
    <row r="1801" spans="1:3" x14ac:dyDescent="0.25">
      <c r="A1801">
        <v>771</v>
      </c>
      <c r="B1801">
        <v>179.15</v>
      </c>
      <c r="C1801" s="2">
        <v>42873.570833333331</v>
      </c>
    </row>
    <row r="1802" spans="1:3" x14ac:dyDescent="0.25">
      <c r="A1802">
        <v>2532</v>
      </c>
      <c r="B1802">
        <v>58.06</v>
      </c>
      <c r="C1802" s="2">
        <v>42873.565972222219</v>
      </c>
    </row>
    <row r="1803" spans="1:3" x14ac:dyDescent="0.25">
      <c r="A1803">
        <v>893</v>
      </c>
      <c r="B1803">
        <v>67.2</v>
      </c>
      <c r="C1803" s="2">
        <v>42873.563888888886</v>
      </c>
    </row>
    <row r="1804" spans="1:3" x14ac:dyDescent="0.25">
      <c r="A1804">
        <v>1288</v>
      </c>
      <c r="B1804">
        <v>85.92</v>
      </c>
      <c r="C1804" s="2">
        <v>42873.556944444441</v>
      </c>
    </row>
    <row r="1805" spans="1:3" x14ac:dyDescent="0.25">
      <c r="A1805">
        <v>1412</v>
      </c>
      <c r="B1805">
        <v>83.45</v>
      </c>
      <c r="C1805" s="2">
        <v>42873.556250000001</v>
      </c>
    </row>
    <row r="1806" spans="1:3" x14ac:dyDescent="0.25">
      <c r="A1806">
        <v>777</v>
      </c>
      <c r="B1806">
        <v>448.3</v>
      </c>
      <c r="C1806" s="2">
        <v>42873.555555555555</v>
      </c>
    </row>
    <row r="1807" spans="1:3" x14ac:dyDescent="0.25">
      <c r="A1807">
        <v>2399</v>
      </c>
      <c r="B1807">
        <v>30.4</v>
      </c>
      <c r="C1807" s="2">
        <v>42873.552777777775</v>
      </c>
    </row>
    <row r="1808" spans="1:3" x14ac:dyDescent="0.25">
      <c r="A1808">
        <v>77</v>
      </c>
      <c r="B1808">
        <v>90</v>
      </c>
      <c r="C1808" s="2">
        <v>42873.552083333336</v>
      </c>
    </row>
    <row r="1809" spans="1:3" x14ac:dyDescent="0.25">
      <c r="A1809">
        <v>1977</v>
      </c>
      <c r="B1809">
        <v>9.3800000000000008</v>
      </c>
      <c r="C1809" s="2">
        <v>42873.552777777775</v>
      </c>
    </row>
    <row r="1810" spans="1:3" x14ac:dyDescent="0.25">
      <c r="A1810">
        <v>1977</v>
      </c>
      <c r="B1810">
        <v>24.5</v>
      </c>
      <c r="C1810" s="2">
        <v>42873.552777777775</v>
      </c>
    </row>
    <row r="1811" spans="1:3" x14ac:dyDescent="0.25">
      <c r="A1811">
        <v>1928</v>
      </c>
      <c r="B1811">
        <v>58.7</v>
      </c>
      <c r="C1811" s="2">
        <v>42873.539583333331</v>
      </c>
    </row>
    <row r="1812" spans="1:3" x14ac:dyDescent="0.25">
      <c r="A1812">
        <v>817</v>
      </c>
      <c r="B1812">
        <v>46.87</v>
      </c>
      <c r="C1812" s="2">
        <v>42873.534722222219</v>
      </c>
    </row>
    <row r="1813" spans="1:3" x14ac:dyDescent="0.25">
      <c r="A1813">
        <v>2911</v>
      </c>
      <c r="B1813">
        <v>56.58</v>
      </c>
      <c r="C1813" s="2">
        <v>42873.531944444447</v>
      </c>
    </row>
    <row r="1814" spans="1:3" x14ac:dyDescent="0.25">
      <c r="A1814">
        <v>3201</v>
      </c>
      <c r="B1814">
        <v>55.77</v>
      </c>
      <c r="C1814" s="2">
        <v>42873.531944444447</v>
      </c>
    </row>
    <row r="1815" spans="1:3" x14ac:dyDescent="0.25">
      <c r="A1815">
        <v>1064</v>
      </c>
      <c r="B1815">
        <v>27.45</v>
      </c>
      <c r="C1815" s="2">
        <v>42873.530555555553</v>
      </c>
    </row>
    <row r="1816" spans="1:3" x14ac:dyDescent="0.25">
      <c r="A1816">
        <v>1289</v>
      </c>
      <c r="B1816">
        <v>20.8</v>
      </c>
      <c r="C1816" s="2">
        <v>42873.526388888888</v>
      </c>
    </row>
    <row r="1817" spans="1:3" x14ac:dyDescent="0.25">
      <c r="A1817">
        <v>1511</v>
      </c>
      <c r="B1817">
        <v>70.260000000000005</v>
      </c>
      <c r="C1817" s="2">
        <v>42873.525694444441</v>
      </c>
    </row>
    <row r="1818" spans="1:3" x14ac:dyDescent="0.25">
      <c r="A1818">
        <v>2259</v>
      </c>
      <c r="B1818">
        <v>24.21</v>
      </c>
      <c r="C1818" s="2">
        <v>42873.524305555555</v>
      </c>
    </row>
    <row r="1819" spans="1:3" x14ac:dyDescent="0.25">
      <c r="A1819">
        <v>2754</v>
      </c>
      <c r="B1819">
        <v>24.9</v>
      </c>
      <c r="C1819" s="2">
        <v>42873.520138888889</v>
      </c>
    </row>
    <row r="1820" spans="1:3" x14ac:dyDescent="0.25">
      <c r="A1820">
        <v>1251</v>
      </c>
      <c r="B1820">
        <v>34.9</v>
      </c>
      <c r="C1820" s="2">
        <v>42873.513888888891</v>
      </c>
    </row>
    <row r="1821" spans="1:3" x14ac:dyDescent="0.25">
      <c r="A1821">
        <v>3268</v>
      </c>
      <c r="B1821">
        <v>338</v>
      </c>
      <c r="C1821" s="2">
        <v>42873.510416666664</v>
      </c>
    </row>
    <row r="1822" spans="1:3" x14ac:dyDescent="0.25">
      <c r="A1822">
        <v>179</v>
      </c>
      <c r="B1822">
        <v>34.479999999999997</v>
      </c>
      <c r="C1822" s="2">
        <v>42873.511805555558</v>
      </c>
    </row>
    <row r="1823" spans="1:3" x14ac:dyDescent="0.25">
      <c r="A1823">
        <v>723</v>
      </c>
      <c r="B1823">
        <v>41.67</v>
      </c>
      <c r="C1823" s="2">
        <v>42873.640277777777</v>
      </c>
    </row>
    <row r="1824" spans="1:3" x14ac:dyDescent="0.25">
      <c r="A1824">
        <v>2934</v>
      </c>
      <c r="B1824">
        <v>56.68</v>
      </c>
      <c r="C1824" s="2">
        <v>42873.492361111108</v>
      </c>
    </row>
    <row r="1825" spans="1:3" x14ac:dyDescent="0.25">
      <c r="A1825">
        <v>172</v>
      </c>
      <c r="B1825">
        <v>68.5</v>
      </c>
      <c r="C1825" s="2">
        <v>42873.481944444444</v>
      </c>
    </row>
    <row r="1826" spans="1:3" x14ac:dyDescent="0.25">
      <c r="A1826">
        <v>739</v>
      </c>
      <c r="B1826">
        <v>24.78</v>
      </c>
      <c r="C1826" s="2">
        <v>42873.475694444445</v>
      </c>
    </row>
    <row r="1827" spans="1:3" x14ac:dyDescent="0.25">
      <c r="A1827">
        <v>1977</v>
      </c>
      <c r="B1827">
        <v>58.25</v>
      </c>
      <c r="C1827" s="2">
        <v>42873.472916666666</v>
      </c>
    </row>
    <row r="1828" spans="1:3" x14ac:dyDescent="0.25">
      <c r="A1828">
        <v>2209</v>
      </c>
      <c r="B1828">
        <v>63.2</v>
      </c>
      <c r="C1828" s="2">
        <v>42873.46875</v>
      </c>
    </row>
    <row r="1829" spans="1:3" x14ac:dyDescent="0.25">
      <c r="A1829">
        <v>2814</v>
      </c>
      <c r="B1829">
        <v>95.7</v>
      </c>
      <c r="C1829" s="2">
        <v>42874.477083333331</v>
      </c>
    </row>
    <row r="1830" spans="1:3" x14ac:dyDescent="0.25">
      <c r="A1830">
        <v>556</v>
      </c>
      <c r="B1830">
        <v>169</v>
      </c>
      <c r="C1830" s="2">
        <v>42873.455555555556</v>
      </c>
    </row>
    <row r="1831" spans="1:3" x14ac:dyDescent="0.25">
      <c r="A1831">
        <v>1360</v>
      </c>
      <c r="B1831">
        <v>34.9</v>
      </c>
      <c r="C1831" s="2">
        <v>42873.444444444445</v>
      </c>
    </row>
    <row r="1832" spans="1:3" x14ac:dyDescent="0.25">
      <c r="A1832">
        <v>125</v>
      </c>
      <c r="B1832">
        <v>220</v>
      </c>
      <c r="C1832" s="2">
        <v>42873.456944444442</v>
      </c>
    </row>
    <row r="1833" spans="1:3" x14ac:dyDescent="0.25">
      <c r="A1833">
        <v>2475</v>
      </c>
      <c r="B1833">
        <v>42.74</v>
      </c>
      <c r="C1833" s="2">
        <v>42873.664583333331</v>
      </c>
    </row>
    <row r="1834" spans="1:3" x14ac:dyDescent="0.25">
      <c r="A1834">
        <v>425</v>
      </c>
      <c r="B1834">
        <v>52.74</v>
      </c>
      <c r="C1834" s="2">
        <v>42873.438888888886</v>
      </c>
    </row>
    <row r="1835" spans="1:3" x14ac:dyDescent="0.25">
      <c r="A1835">
        <v>2551</v>
      </c>
      <c r="B1835">
        <v>48.95</v>
      </c>
      <c r="C1835" s="2">
        <v>42873.424305555556</v>
      </c>
    </row>
    <row r="1836" spans="1:3" x14ac:dyDescent="0.25">
      <c r="A1836">
        <v>1361</v>
      </c>
      <c r="B1836">
        <v>57.13</v>
      </c>
      <c r="C1836" s="2">
        <v>42873.418749999997</v>
      </c>
    </row>
    <row r="1837" spans="1:3" x14ac:dyDescent="0.25">
      <c r="A1837">
        <v>2880</v>
      </c>
      <c r="B1837">
        <v>38.880000000000003</v>
      </c>
      <c r="C1837" s="2">
        <v>42873.418055555558</v>
      </c>
    </row>
    <row r="1838" spans="1:3" x14ac:dyDescent="0.25">
      <c r="A1838">
        <v>403</v>
      </c>
      <c r="B1838">
        <v>71.099999999999994</v>
      </c>
      <c r="C1838" s="2">
        <v>42873.415277777778</v>
      </c>
    </row>
    <row r="1839" spans="1:3" x14ac:dyDescent="0.25">
      <c r="A1839">
        <v>737</v>
      </c>
      <c r="B1839">
        <v>17.350000000000001</v>
      </c>
      <c r="C1839" s="2">
        <v>42873.410416666666</v>
      </c>
    </row>
    <row r="1840" spans="1:3" x14ac:dyDescent="0.25">
      <c r="A1840">
        <v>2155</v>
      </c>
      <c r="B1840">
        <v>22.54</v>
      </c>
      <c r="C1840" s="2">
        <v>42873.408333333333</v>
      </c>
    </row>
    <row r="1841" spans="1:3" x14ac:dyDescent="0.25">
      <c r="A1841">
        <v>2887</v>
      </c>
      <c r="B1841">
        <v>98</v>
      </c>
      <c r="C1841" s="2">
        <v>42873.407638888886</v>
      </c>
    </row>
    <row r="1842" spans="1:3" x14ac:dyDescent="0.25">
      <c r="A1842">
        <v>1950</v>
      </c>
      <c r="B1842">
        <v>17.579999999999998</v>
      </c>
      <c r="C1842" s="2">
        <v>42873.402083333334</v>
      </c>
    </row>
    <row r="1843" spans="1:3" x14ac:dyDescent="0.25">
      <c r="A1843">
        <v>2926</v>
      </c>
      <c r="B1843">
        <v>11.9</v>
      </c>
      <c r="C1843" s="2">
        <v>42873.4</v>
      </c>
    </row>
    <row r="1844" spans="1:3" x14ac:dyDescent="0.25">
      <c r="A1844">
        <v>3090</v>
      </c>
      <c r="B1844">
        <v>153.30000000000001</v>
      </c>
      <c r="C1844" s="2">
        <v>42873.39166666667</v>
      </c>
    </row>
    <row r="1845" spans="1:3" x14ac:dyDescent="0.25">
      <c r="A1845">
        <v>3284</v>
      </c>
      <c r="B1845">
        <v>81</v>
      </c>
      <c r="C1845" s="2">
        <v>42873.394444444442</v>
      </c>
    </row>
    <row r="1846" spans="1:3" x14ac:dyDescent="0.25">
      <c r="A1846">
        <v>2905</v>
      </c>
      <c r="B1846">
        <v>212.81</v>
      </c>
      <c r="C1846" s="2">
        <v>42873.374305555553</v>
      </c>
    </row>
    <row r="1847" spans="1:3" x14ac:dyDescent="0.25">
      <c r="A1847">
        <v>3061</v>
      </c>
      <c r="B1847">
        <v>165</v>
      </c>
      <c r="C1847" s="2">
        <v>42874.651388888888</v>
      </c>
    </row>
    <row r="1848" spans="1:3" x14ac:dyDescent="0.25">
      <c r="A1848">
        <v>3325</v>
      </c>
      <c r="B1848">
        <v>20.6</v>
      </c>
      <c r="C1848" s="2">
        <v>42873.336805555555</v>
      </c>
    </row>
    <row r="1849" spans="1:3" x14ac:dyDescent="0.25">
      <c r="A1849">
        <v>3055</v>
      </c>
      <c r="B1849">
        <v>13.8</v>
      </c>
      <c r="C1849" s="2">
        <v>42873.307638888888</v>
      </c>
    </row>
    <row r="1850" spans="1:3" x14ac:dyDescent="0.25">
      <c r="A1850">
        <v>583</v>
      </c>
      <c r="B1850">
        <v>34.9</v>
      </c>
      <c r="C1850" s="2">
        <v>42873.302083333336</v>
      </c>
    </row>
    <row r="1851" spans="1:3" x14ac:dyDescent="0.25">
      <c r="A1851">
        <v>3175</v>
      </c>
      <c r="B1851">
        <v>83.18</v>
      </c>
      <c r="C1851" s="2">
        <v>42873.296527777777</v>
      </c>
    </row>
    <row r="1852" spans="1:3" x14ac:dyDescent="0.25">
      <c r="A1852">
        <v>2377</v>
      </c>
      <c r="B1852">
        <v>15.67</v>
      </c>
      <c r="C1852" s="2">
        <v>42873.283333333333</v>
      </c>
    </row>
    <row r="1853" spans="1:3" x14ac:dyDescent="0.25">
      <c r="A1853">
        <v>920</v>
      </c>
      <c r="B1853">
        <v>126.59</v>
      </c>
      <c r="C1853" s="2">
        <v>42873.245138888888</v>
      </c>
    </row>
    <row r="1854" spans="1:3" x14ac:dyDescent="0.25">
      <c r="A1854">
        <v>1792</v>
      </c>
      <c r="B1854">
        <v>56.31</v>
      </c>
      <c r="C1854" s="2">
        <v>42873.177083333336</v>
      </c>
    </row>
    <row r="1855" spans="1:3" x14ac:dyDescent="0.25">
      <c r="A1855">
        <v>1757</v>
      </c>
      <c r="B1855">
        <v>19.95</v>
      </c>
      <c r="C1855" s="2">
        <v>42873.135416666664</v>
      </c>
    </row>
    <row r="1856" spans="1:3" x14ac:dyDescent="0.25">
      <c r="A1856">
        <v>2158</v>
      </c>
      <c r="B1856">
        <v>48.4</v>
      </c>
      <c r="C1856" s="2">
        <v>42873.046527777777</v>
      </c>
    </row>
    <row r="1857" spans="1:3" x14ac:dyDescent="0.25">
      <c r="A1857">
        <v>1452</v>
      </c>
      <c r="B1857">
        <v>101.4</v>
      </c>
      <c r="C1857" s="2">
        <v>42873.040972222225</v>
      </c>
    </row>
    <row r="1858" spans="1:3" x14ac:dyDescent="0.25">
      <c r="A1858">
        <v>3400</v>
      </c>
      <c r="B1858">
        <v>65.39</v>
      </c>
      <c r="C1858" s="2">
        <v>42873.030555555553</v>
      </c>
    </row>
    <row r="1859" spans="1:3" x14ac:dyDescent="0.25">
      <c r="A1859">
        <v>855</v>
      </c>
      <c r="B1859">
        <v>101.76</v>
      </c>
      <c r="C1859" s="2">
        <v>42873.342361111114</v>
      </c>
    </row>
    <row r="1860" spans="1:3" x14ac:dyDescent="0.25">
      <c r="A1860">
        <v>1385</v>
      </c>
      <c r="B1860">
        <v>65.78</v>
      </c>
      <c r="C1860" s="2">
        <v>42873.01458333333</v>
      </c>
    </row>
    <row r="1861" spans="1:3" x14ac:dyDescent="0.25">
      <c r="A1861">
        <v>3059</v>
      </c>
      <c r="B1861">
        <v>56.31</v>
      </c>
      <c r="C1861" s="2">
        <v>42872.988194444442</v>
      </c>
    </row>
    <row r="1862" spans="1:3" x14ac:dyDescent="0.25">
      <c r="A1862">
        <v>1647</v>
      </c>
      <c r="B1862">
        <v>62.13</v>
      </c>
      <c r="C1862" s="2">
        <v>42872.978472222225</v>
      </c>
    </row>
    <row r="1863" spans="1:3" x14ac:dyDescent="0.25">
      <c r="A1863">
        <v>2359</v>
      </c>
      <c r="B1863">
        <v>40.54</v>
      </c>
      <c r="C1863" s="2">
        <v>42872.977083333331</v>
      </c>
    </row>
    <row r="1864" spans="1:3" x14ac:dyDescent="0.25">
      <c r="A1864">
        <v>1816</v>
      </c>
      <c r="B1864">
        <v>93.48</v>
      </c>
      <c r="C1864" s="2">
        <v>42872.972916666666</v>
      </c>
    </row>
    <row r="1865" spans="1:3" x14ac:dyDescent="0.25">
      <c r="A1865">
        <v>2282</v>
      </c>
      <c r="B1865">
        <v>31.46</v>
      </c>
      <c r="C1865" s="2">
        <v>42872.972916666666</v>
      </c>
    </row>
    <row r="1866" spans="1:3" x14ac:dyDescent="0.25">
      <c r="A1866">
        <v>1235</v>
      </c>
      <c r="B1866">
        <v>19.25</v>
      </c>
      <c r="C1866" s="2">
        <v>42872.968055555553</v>
      </c>
    </row>
    <row r="1867" spans="1:3" x14ac:dyDescent="0.25">
      <c r="A1867">
        <v>473</v>
      </c>
      <c r="B1867">
        <v>58.47</v>
      </c>
      <c r="C1867" s="2">
        <v>42872.967361111114</v>
      </c>
    </row>
    <row r="1868" spans="1:3" x14ac:dyDescent="0.25">
      <c r="A1868">
        <v>2825</v>
      </c>
      <c r="B1868">
        <v>57.52</v>
      </c>
      <c r="C1868" s="2">
        <v>42872.963194444441</v>
      </c>
    </row>
    <row r="1869" spans="1:3" x14ac:dyDescent="0.25">
      <c r="A1869">
        <v>3089</v>
      </c>
      <c r="B1869">
        <v>23.5</v>
      </c>
      <c r="C1869" s="2">
        <v>42873.387499999997</v>
      </c>
    </row>
    <row r="1870" spans="1:3" x14ac:dyDescent="0.25">
      <c r="A1870">
        <v>444</v>
      </c>
      <c r="B1870">
        <v>27.97</v>
      </c>
      <c r="C1870" s="2">
        <v>42872.947222222225</v>
      </c>
    </row>
    <row r="1871" spans="1:3" x14ac:dyDescent="0.25">
      <c r="A1871">
        <v>2359</v>
      </c>
      <c r="B1871">
        <v>17.899999999999999</v>
      </c>
      <c r="C1871" s="2">
        <v>42872.940972222219</v>
      </c>
    </row>
    <row r="1872" spans="1:3" x14ac:dyDescent="0.25">
      <c r="A1872">
        <v>2436</v>
      </c>
      <c r="B1872">
        <v>64.75</v>
      </c>
      <c r="C1872" s="2">
        <v>42872.9375</v>
      </c>
    </row>
    <row r="1873" spans="1:3" x14ac:dyDescent="0.25">
      <c r="A1873">
        <v>1270</v>
      </c>
      <c r="B1873">
        <v>11.9</v>
      </c>
      <c r="C1873" s="2">
        <v>42872.936111111114</v>
      </c>
    </row>
    <row r="1874" spans="1:3" x14ac:dyDescent="0.25">
      <c r="A1874">
        <v>238</v>
      </c>
      <c r="B1874">
        <v>22.55</v>
      </c>
      <c r="C1874" s="2">
        <v>42872.938194444447</v>
      </c>
    </row>
    <row r="1875" spans="1:3" x14ac:dyDescent="0.25">
      <c r="A1875">
        <v>2829</v>
      </c>
      <c r="B1875">
        <v>89.41</v>
      </c>
      <c r="C1875" s="2">
        <v>42872.932638888888</v>
      </c>
    </row>
    <row r="1876" spans="1:3" x14ac:dyDescent="0.25">
      <c r="A1876">
        <v>2182</v>
      </c>
      <c r="B1876">
        <v>57.47</v>
      </c>
      <c r="C1876" s="2">
        <v>42872.919444444444</v>
      </c>
    </row>
    <row r="1877" spans="1:3" x14ac:dyDescent="0.25">
      <c r="A1877">
        <v>2185</v>
      </c>
      <c r="B1877">
        <v>12.75</v>
      </c>
      <c r="C1877" s="2">
        <v>42872.918749999997</v>
      </c>
    </row>
    <row r="1878" spans="1:3" x14ac:dyDescent="0.25">
      <c r="A1878">
        <v>1333</v>
      </c>
      <c r="B1878">
        <v>92.19</v>
      </c>
      <c r="C1878" s="2">
        <v>42872.911805555559</v>
      </c>
    </row>
    <row r="1879" spans="1:3" x14ac:dyDescent="0.25">
      <c r="A1879">
        <v>2461</v>
      </c>
      <c r="B1879">
        <v>27.05</v>
      </c>
      <c r="C1879" s="2">
        <v>42873.372916666667</v>
      </c>
    </row>
    <row r="1880" spans="1:3" x14ac:dyDescent="0.25">
      <c r="A1880">
        <v>342</v>
      </c>
      <c r="B1880">
        <v>58.88</v>
      </c>
      <c r="C1880" s="2">
        <v>42872.904861111114</v>
      </c>
    </row>
    <row r="1881" spans="1:3" x14ac:dyDescent="0.25">
      <c r="A1881">
        <v>42</v>
      </c>
      <c r="B1881">
        <v>82.27</v>
      </c>
      <c r="C1881" s="2">
        <v>42872.895138888889</v>
      </c>
    </row>
    <row r="1882" spans="1:3" x14ac:dyDescent="0.25">
      <c r="A1882">
        <v>2430</v>
      </c>
      <c r="B1882">
        <v>80.849999999999994</v>
      </c>
      <c r="C1882" s="2">
        <v>42872.87777777778</v>
      </c>
    </row>
    <row r="1883" spans="1:3" x14ac:dyDescent="0.25">
      <c r="A1883">
        <v>392</v>
      </c>
      <c r="B1883">
        <v>27.55</v>
      </c>
      <c r="C1883" s="2">
        <v>42872.859027777777</v>
      </c>
    </row>
    <row r="1884" spans="1:3" x14ac:dyDescent="0.25">
      <c r="A1884">
        <v>1457</v>
      </c>
      <c r="B1884">
        <v>53.7</v>
      </c>
      <c r="C1884" s="2">
        <v>42872.851388888892</v>
      </c>
    </row>
    <row r="1885" spans="1:3" x14ac:dyDescent="0.25">
      <c r="A1885">
        <v>124</v>
      </c>
      <c r="B1885">
        <v>234</v>
      </c>
      <c r="C1885" s="2">
        <v>42872.84652777778</v>
      </c>
    </row>
    <row r="1886" spans="1:3" x14ac:dyDescent="0.25">
      <c r="A1886">
        <v>1904</v>
      </c>
      <c r="B1886">
        <v>148.11000000000001</v>
      </c>
      <c r="C1886" s="2">
        <v>42872.823611111111</v>
      </c>
    </row>
    <row r="1887" spans="1:3" x14ac:dyDescent="0.25">
      <c r="A1887">
        <v>783</v>
      </c>
      <c r="B1887">
        <v>12.8</v>
      </c>
      <c r="C1887" s="2">
        <v>42872.824999999997</v>
      </c>
    </row>
    <row r="1888" spans="1:3" x14ac:dyDescent="0.25">
      <c r="A1888">
        <v>3298</v>
      </c>
      <c r="B1888">
        <v>121.9</v>
      </c>
      <c r="C1888" s="2">
        <v>42872.804166666669</v>
      </c>
    </row>
    <row r="1889" spans="1:3" x14ac:dyDescent="0.25">
      <c r="A1889">
        <v>592</v>
      </c>
      <c r="B1889">
        <v>36.799999999999997</v>
      </c>
      <c r="C1889" s="2">
        <v>42872.796527777777</v>
      </c>
    </row>
    <row r="1890" spans="1:3" x14ac:dyDescent="0.25">
      <c r="A1890">
        <v>370</v>
      </c>
      <c r="B1890">
        <v>59.8</v>
      </c>
      <c r="C1890" s="2">
        <v>42872.790972222225</v>
      </c>
    </row>
    <row r="1891" spans="1:3" x14ac:dyDescent="0.25">
      <c r="A1891">
        <v>1926</v>
      </c>
      <c r="B1891">
        <v>108.59</v>
      </c>
      <c r="C1891" s="2">
        <v>42872.790277777778</v>
      </c>
    </row>
    <row r="1892" spans="1:3" x14ac:dyDescent="0.25">
      <c r="A1892">
        <v>1630</v>
      </c>
      <c r="B1892">
        <v>54</v>
      </c>
      <c r="C1892" s="2">
        <v>42872.77847222222</v>
      </c>
    </row>
    <row r="1893" spans="1:3" x14ac:dyDescent="0.25">
      <c r="A1893">
        <v>1450</v>
      </c>
      <c r="B1893">
        <v>73.39</v>
      </c>
      <c r="C1893" s="2">
        <v>42872.779166666667</v>
      </c>
    </row>
    <row r="1894" spans="1:3" x14ac:dyDescent="0.25">
      <c r="A1894">
        <v>1279</v>
      </c>
      <c r="B1894">
        <v>18.899999999999999</v>
      </c>
      <c r="C1894" s="2">
        <v>42872.770138888889</v>
      </c>
    </row>
    <row r="1895" spans="1:3" x14ac:dyDescent="0.25">
      <c r="A1895">
        <v>3174</v>
      </c>
      <c r="B1895">
        <v>75</v>
      </c>
      <c r="C1895" s="2">
        <v>42872.767361111109</v>
      </c>
    </row>
    <row r="1896" spans="1:3" x14ac:dyDescent="0.25">
      <c r="A1896">
        <v>79</v>
      </c>
      <c r="B1896">
        <v>34.200000000000003</v>
      </c>
      <c r="C1896" s="2">
        <v>42872.76666666667</v>
      </c>
    </row>
    <row r="1897" spans="1:3" x14ac:dyDescent="0.25">
      <c r="A1897">
        <v>198</v>
      </c>
      <c r="B1897">
        <v>166.65</v>
      </c>
      <c r="C1897" s="2">
        <v>42872.756249999999</v>
      </c>
    </row>
    <row r="1898" spans="1:3" x14ac:dyDescent="0.25">
      <c r="A1898">
        <v>511</v>
      </c>
      <c r="B1898">
        <v>55.5</v>
      </c>
      <c r="C1898" s="2">
        <v>42872.757638888892</v>
      </c>
    </row>
    <row r="1899" spans="1:3" x14ac:dyDescent="0.25">
      <c r="A1899">
        <v>2471</v>
      </c>
      <c r="B1899">
        <v>161.94999999999999</v>
      </c>
      <c r="C1899" s="2">
        <v>42872.743750000001</v>
      </c>
    </row>
    <row r="1900" spans="1:3" x14ac:dyDescent="0.25">
      <c r="A1900">
        <v>2791</v>
      </c>
      <c r="B1900">
        <v>14.97</v>
      </c>
      <c r="C1900" s="2">
        <v>42872.741666666669</v>
      </c>
    </row>
    <row r="1901" spans="1:3" x14ac:dyDescent="0.25">
      <c r="A1901">
        <v>2740</v>
      </c>
      <c r="B1901">
        <v>29.57</v>
      </c>
      <c r="C1901" s="2">
        <v>42873.938888888886</v>
      </c>
    </row>
    <row r="1902" spans="1:3" x14ac:dyDescent="0.25">
      <c r="A1902">
        <v>2758</v>
      </c>
      <c r="B1902">
        <v>53.02</v>
      </c>
      <c r="C1902" s="2">
        <v>42872.725694444445</v>
      </c>
    </row>
    <row r="1903" spans="1:3" x14ac:dyDescent="0.25">
      <c r="A1903">
        <v>1408</v>
      </c>
      <c r="B1903">
        <v>14.9</v>
      </c>
      <c r="C1903" s="2">
        <v>42872.725694444445</v>
      </c>
    </row>
    <row r="1904" spans="1:3" x14ac:dyDescent="0.25">
      <c r="A1904">
        <v>79</v>
      </c>
      <c r="B1904">
        <v>34.9</v>
      </c>
      <c r="C1904" s="2">
        <v>42872.71597222222</v>
      </c>
    </row>
    <row r="1905" spans="1:3" x14ac:dyDescent="0.25">
      <c r="A1905">
        <v>2514</v>
      </c>
      <c r="B1905">
        <v>17.899999999999999</v>
      </c>
      <c r="C1905" s="2">
        <v>42872.71597222222</v>
      </c>
    </row>
    <row r="1906" spans="1:3" x14ac:dyDescent="0.25">
      <c r="A1906">
        <v>1554</v>
      </c>
      <c r="B1906">
        <v>64.44</v>
      </c>
      <c r="C1906" s="2">
        <v>42872.707638888889</v>
      </c>
    </row>
    <row r="1907" spans="1:3" x14ac:dyDescent="0.25">
      <c r="A1907">
        <v>1884</v>
      </c>
      <c r="B1907">
        <v>9.9</v>
      </c>
      <c r="C1907" s="2">
        <v>42872.698611111111</v>
      </c>
    </row>
    <row r="1908" spans="1:3" x14ac:dyDescent="0.25">
      <c r="A1908">
        <v>642</v>
      </c>
      <c r="B1908">
        <v>85.04</v>
      </c>
      <c r="C1908" s="2">
        <v>42872.696527777778</v>
      </c>
    </row>
    <row r="1909" spans="1:3" x14ac:dyDescent="0.25">
      <c r="A1909">
        <v>1550</v>
      </c>
      <c r="B1909">
        <v>29.32</v>
      </c>
      <c r="C1909" s="2">
        <v>42872.677777777775</v>
      </c>
    </row>
    <row r="1910" spans="1:3" x14ac:dyDescent="0.25">
      <c r="A1910">
        <v>1033</v>
      </c>
      <c r="B1910">
        <v>129</v>
      </c>
      <c r="C1910" s="2">
        <v>42872.67083333333</v>
      </c>
    </row>
    <row r="1911" spans="1:3" x14ac:dyDescent="0.25">
      <c r="A1911">
        <v>901</v>
      </c>
      <c r="B1911">
        <v>12.9</v>
      </c>
      <c r="C1911" s="2">
        <v>42872.670138888891</v>
      </c>
    </row>
    <row r="1912" spans="1:3" x14ac:dyDescent="0.25">
      <c r="A1912">
        <v>746</v>
      </c>
      <c r="B1912">
        <v>83.59</v>
      </c>
      <c r="C1912" s="2">
        <v>42872.664583333331</v>
      </c>
    </row>
    <row r="1913" spans="1:3" x14ac:dyDescent="0.25">
      <c r="A1913">
        <v>2305</v>
      </c>
      <c r="B1913">
        <v>158.85</v>
      </c>
      <c r="C1913" s="2">
        <v>42872.663194444445</v>
      </c>
    </row>
    <row r="1914" spans="1:3" x14ac:dyDescent="0.25">
      <c r="A1914">
        <v>2526</v>
      </c>
      <c r="B1914">
        <v>54.09</v>
      </c>
      <c r="C1914" s="2">
        <v>42872.654166666667</v>
      </c>
    </row>
    <row r="1915" spans="1:3" x14ac:dyDescent="0.25">
      <c r="A1915">
        <v>1712</v>
      </c>
      <c r="B1915">
        <v>31.16</v>
      </c>
      <c r="C1915" s="2">
        <v>42872.65347222222</v>
      </c>
    </row>
    <row r="1916" spans="1:3" x14ac:dyDescent="0.25">
      <c r="A1916">
        <v>3342</v>
      </c>
      <c r="B1916">
        <v>652</v>
      </c>
      <c r="C1916" s="2">
        <v>42872.658333333333</v>
      </c>
    </row>
    <row r="1917" spans="1:3" x14ac:dyDescent="0.25">
      <c r="A1917">
        <v>2649</v>
      </c>
      <c r="B1917">
        <v>131.72</v>
      </c>
      <c r="C1917" s="2">
        <v>42872.631249999999</v>
      </c>
    </row>
    <row r="1918" spans="1:3" x14ac:dyDescent="0.25">
      <c r="A1918">
        <v>1351</v>
      </c>
      <c r="B1918">
        <v>50.08</v>
      </c>
      <c r="C1918" s="2">
        <v>42872.629861111112</v>
      </c>
    </row>
    <row r="1919" spans="1:3" x14ac:dyDescent="0.25">
      <c r="A1919">
        <v>2174</v>
      </c>
      <c r="B1919">
        <v>720</v>
      </c>
      <c r="C1919" s="2">
        <v>42872.62222222222</v>
      </c>
    </row>
    <row r="1920" spans="1:3" x14ac:dyDescent="0.25">
      <c r="A1920">
        <v>3220</v>
      </c>
      <c r="B1920">
        <v>69</v>
      </c>
      <c r="C1920" s="2">
        <v>42872.609722222223</v>
      </c>
    </row>
    <row r="1921" spans="1:3" x14ac:dyDescent="0.25">
      <c r="A1921">
        <v>3342</v>
      </c>
      <c r="B1921">
        <v>600</v>
      </c>
      <c r="C1921" s="2">
        <v>42872.62222222222</v>
      </c>
    </row>
    <row r="1922" spans="1:3" x14ac:dyDescent="0.25">
      <c r="A1922">
        <v>3252</v>
      </c>
      <c r="B1922">
        <v>28.7</v>
      </c>
      <c r="C1922" s="2">
        <v>42872.595138888886</v>
      </c>
    </row>
    <row r="1923" spans="1:3" x14ac:dyDescent="0.25">
      <c r="A1923">
        <v>1764</v>
      </c>
      <c r="B1923">
        <v>112.75</v>
      </c>
      <c r="C1923" s="2">
        <v>42872.594444444447</v>
      </c>
    </row>
    <row r="1924" spans="1:3" x14ac:dyDescent="0.25">
      <c r="A1924">
        <v>641</v>
      </c>
      <c r="B1924">
        <v>31.09</v>
      </c>
      <c r="C1924" s="2">
        <v>42872.590277777781</v>
      </c>
    </row>
    <row r="1925" spans="1:3" x14ac:dyDescent="0.25">
      <c r="A1925">
        <v>54</v>
      </c>
      <c r="B1925">
        <v>38.799999999999997</v>
      </c>
      <c r="C1925" s="2">
        <v>42872.589583333334</v>
      </c>
    </row>
    <row r="1926" spans="1:3" x14ac:dyDescent="0.25">
      <c r="A1926">
        <v>1368</v>
      </c>
      <c r="B1926">
        <v>56.32</v>
      </c>
      <c r="C1926" s="2">
        <v>42872.579861111109</v>
      </c>
    </row>
    <row r="1927" spans="1:3" x14ac:dyDescent="0.25">
      <c r="A1927">
        <v>525</v>
      </c>
      <c r="B1927">
        <v>26.89</v>
      </c>
      <c r="C1927" s="2">
        <v>42872.578472222223</v>
      </c>
    </row>
    <row r="1928" spans="1:3" x14ac:dyDescent="0.25">
      <c r="A1928">
        <v>2502</v>
      </c>
      <c r="B1928">
        <v>34.9</v>
      </c>
      <c r="C1928" s="2">
        <v>42872.574999999997</v>
      </c>
    </row>
    <row r="1929" spans="1:3" x14ac:dyDescent="0.25">
      <c r="A1929">
        <v>2950</v>
      </c>
      <c r="B1929">
        <v>64.180000000000007</v>
      </c>
      <c r="C1929" s="2">
        <v>42872.574305555558</v>
      </c>
    </row>
    <row r="1930" spans="1:3" x14ac:dyDescent="0.25">
      <c r="A1930">
        <v>497</v>
      </c>
      <c r="B1930">
        <v>106.2</v>
      </c>
      <c r="C1930" s="2">
        <v>42872.568749999999</v>
      </c>
    </row>
    <row r="1931" spans="1:3" x14ac:dyDescent="0.25">
      <c r="A1931">
        <v>2523</v>
      </c>
      <c r="B1931">
        <v>55.93</v>
      </c>
      <c r="C1931" s="2">
        <v>42872.568749999999</v>
      </c>
    </row>
    <row r="1932" spans="1:3" x14ac:dyDescent="0.25">
      <c r="A1932">
        <v>2770</v>
      </c>
      <c r="B1932">
        <v>69.69</v>
      </c>
      <c r="C1932" s="2">
        <v>42872.561805555553</v>
      </c>
    </row>
    <row r="1933" spans="1:3" x14ac:dyDescent="0.25">
      <c r="A1933">
        <v>1989</v>
      </c>
      <c r="B1933">
        <v>143.80000000000001</v>
      </c>
      <c r="C1933" s="2">
        <v>42872.558333333334</v>
      </c>
    </row>
    <row r="1934" spans="1:3" x14ac:dyDescent="0.25">
      <c r="A1934">
        <v>1877</v>
      </c>
      <c r="B1934">
        <v>487.51</v>
      </c>
      <c r="C1934" s="2">
        <v>42872.556944444441</v>
      </c>
    </row>
    <row r="1935" spans="1:3" x14ac:dyDescent="0.25">
      <c r="A1935">
        <v>1638</v>
      </c>
      <c r="B1935">
        <v>185.41</v>
      </c>
      <c r="C1935" s="2">
        <v>42872.551388888889</v>
      </c>
    </row>
    <row r="1936" spans="1:3" x14ac:dyDescent="0.25">
      <c r="A1936">
        <v>2763</v>
      </c>
      <c r="B1936">
        <v>57.68</v>
      </c>
      <c r="C1936" s="2">
        <v>42872.54583333333</v>
      </c>
    </row>
    <row r="1937" spans="1:3" x14ac:dyDescent="0.25">
      <c r="A1937">
        <v>40</v>
      </c>
      <c r="B1937">
        <v>59</v>
      </c>
      <c r="C1937" s="2">
        <v>42872.543749999997</v>
      </c>
    </row>
    <row r="1938" spans="1:3" x14ac:dyDescent="0.25">
      <c r="A1938">
        <v>755</v>
      </c>
      <c r="B1938">
        <v>37.450000000000003</v>
      </c>
      <c r="C1938" s="2">
        <v>42872.543749999997</v>
      </c>
    </row>
    <row r="1939" spans="1:3" x14ac:dyDescent="0.25">
      <c r="A1939">
        <v>2990</v>
      </c>
      <c r="B1939">
        <v>20.9</v>
      </c>
      <c r="C1939" s="2">
        <v>42872.540972222225</v>
      </c>
    </row>
    <row r="1940" spans="1:3" x14ac:dyDescent="0.25">
      <c r="A1940">
        <v>1886</v>
      </c>
      <c r="B1940">
        <v>58.64</v>
      </c>
      <c r="C1940" s="2">
        <v>42872.540277777778</v>
      </c>
    </row>
    <row r="1941" spans="1:3" x14ac:dyDescent="0.25">
      <c r="A1941">
        <v>1566</v>
      </c>
      <c r="B1941">
        <v>63.74</v>
      </c>
      <c r="C1941" s="2">
        <v>42872.537499999999</v>
      </c>
    </row>
    <row r="1942" spans="1:3" x14ac:dyDescent="0.25">
      <c r="A1942">
        <v>1063</v>
      </c>
      <c r="B1942">
        <v>350</v>
      </c>
      <c r="C1942" s="2">
        <v>42872.535416666666</v>
      </c>
    </row>
    <row r="1943" spans="1:3" x14ac:dyDescent="0.25">
      <c r="A1943">
        <v>2912</v>
      </c>
      <c r="B1943">
        <v>98</v>
      </c>
      <c r="C1943" s="2">
        <v>42872.526388888888</v>
      </c>
    </row>
    <row r="1944" spans="1:3" x14ac:dyDescent="0.25">
      <c r="A1944">
        <v>1512</v>
      </c>
      <c r="B1944">
        <v>62.68</v>
      </c>
      <c r="C1944" s="2">
        <v>42872.51458333333</v>
      </c>
    </row>
    <row r="1945" spans="1:3" x14ac:dyDescent="0.25">
      <c r="A1945">
        <v>518</v>
      </c>
      <c r="B1945">
        <v>41.75</v>
      </c>
      <c r="C1945" s="2">
        <v>42872.513194444444</v>
      </c>
    </row>
    <row r="1946" spans="1:3" x14ac:dyDescent="0.25">
      <c r="A1946">
        <v>2100</v>
      </c>
      <c r="B1946">
        <v>84.7</v>
      </c>
      <c r="C1946" s="2">
        <v>42872.509027777778</v>
      </c>
    </row>
    <row r="1947" spans="1:3" x14ac:dyDescent="0.25">
      <c r="A1947">
        <v>122</v>
      </c>
      <c r="B1947">
        <v>103.51</v>
      </c>
      <c r="C1947" s="2">
        <v>42872.503472222219</v>
      </c>
    </row>
    <row r="1948" spans="1:3" x14ac:dyDescent="0.25">
      <c r="A1948">
        <v>2738</v>
      </c>
      <c r="B1948">
        <v>18.149999999999999</v>
      </c>
      <c r="C1948" s="2">
        <v>42872.504166666666</v>
      </c>
    </row>
    <row r="1949" spans="1:3" x14ac:dyDescent="0.25">
      <c r="A1949">
        <v>1120</v>
      </c>
      <c r="B1949">
        <v>168.86</v>
      </c>
      <c r="C1949" s="2">
        <v>42872.497916666667</v>
      </c>
    </row>
    <row r="1950" spans="1:3" x14ac:dyDescent="0.25">
      <c r="A1950">
        <v>3389</v>
      </c>
      <c r="B1950">
        <v>34.31</v>
      </c>
      <c r="C1950" s="2">
        <v>42872.497916666667</v>
      </c>
    </row>
    <row r="1951" spans="1:3" x14ac:dyDescent="0.25">
      <c r="A1951">
        <v>1401</v>
      </c>
      <c r="B1951">
        <v>26.8</v>
      </c>
      <c r="C1951" s="2">
        <v>42872.495833333334</v>
      </c>
    </row>
    <row r="1952" spans="1:3" x14ac:dyDescent="0.25">
      <c r="A1952">
        <v>1479</v>
      </c>
      <c r="B1952">
        <v>77.97</v>
      </c>
      <c r="C1952" s="2">
        <v>42872.495138888888</v>
      </c>
    </row>
    <row r="1953" spans="1:3" x14ac:dyDescent="0.25">
      <c r="A1953">
        <v>475</v>
      </c>
      <c r="B1953">
        <v>13.9</v>
      </c>
      <c r="C1953" s="2">
        <v>42872.494444444441</v>
      </c>
    </row>
    <row r="1954" spans="1:3" x14ac:dyDescent="0.25">
      <c r="A1954">
        <v>3344</v>
      </c>
      <c r="B1954">
        <v>60.7</v>
      </c>
      <c r="C1954" s="2">
        <v>42872.484027777777</v>
      </c>
    </row>
    <row r="1955" spans="1:3" x14ac:dyDescent="0.25">
      <c r="A1955">
        <v>120</v>
      </c>
      <c r="B1955">
        <v>155.84</v>
      </c>
      <c r="C1955" s="2">
        <v>42872.477083333331</v>
      </c>
    </row>
    <row r="1956" spans="1:3" x14ac:dyDescent="0.25">
      <c r="A1956">
        <v>3286</v>
      </c>
      <c r="B1956">
        <v>194.54</v>
      </c>
      <c r="C1956" s="2">
        <v>42872.470833333333</v>
      </c>
    </row>
    <row r="1957" spans="1:3" x14ac:dyDescent="0.25">
      <c r="A1957">
        <v>115</v>
      </c>
      <c r="B1957">
        <v>12.38</v>
      </c>
      <c r="C1957" s="2">
        <v>42872.494444444441</v>
      </c>
    </row>
    <row r="1958" spans="1:3" x14ac:dyDescent="0.25">
      <c r="A1958">
        <v>2443</v>
      </c>
      <c r="B1958">
        <v>44.08</v>
      </c>
      <c r="C1958" s="2">
        <v>42872.461805555555</v>
      </c>
    </row>
    <row r="1959" spans="1:3" x14ac:dyDescent="0.25">
      <c r="A1959">
        <v>1642</v>
      </c>
      <c r="B1959">
        <v>24.91</v>
      </c>
      <c r="C1959" s="2">
        <v>42872.463194444441</v>
      </c>
    </row>
    <row r="1960" spans="1:3" x14ac:dyDescent="0.25">
      <c r="A1960">
        <v>2404</v>
      </c>
      <c r="B1960">
        <v>12.9</v>
      </c>
      <c r="C1960" s="2">
        <v>42872.45416666667</v>
      </c>
    </row>
    <row r="1961" spans="1:3" x14ac:dyDescent="0.25">
      <c r="A1961">
        <v>2873</v>
      </c>
      <c r="B1961">
        <v>27.48</v>
      </c>
      <c r="C1961" s="2">
        <v>42872.445833333331</v>
      </c>
    </row>
    <row r="1962" spans="1:3" x14ac:dyDescent="0.25">
      <c r="A1962">
        <v>722</v>
      </c>
      <c r="B1962">
        <v>120.4</v>
      </c>
      <c r="C1962" s="2">
        <v>42872.444444444445</v>
      </c>
    </row>
    <row r="1963" spans="1:3" x14ac:dyDescent="0.25">
      <c r="A1963">
        <v>3271</v>
      </c>
      <c r="B1963">
        <v>59.4</v>
      </c>
      <c r="C1963" s="2">
        <v>42872.428472222222</v>
      </c>
    </row>
    <row r="1964" spans="1:3" x14ac:dyDescent="0.25">
      <c r="A1964">
        <v>3069</v>
      </c>
      <c r="B1964">
        <v>14.6</v>
      </c>
      <c r="C1964" s="2">
        <v>42872.412499999999</v>
      </c>
    </row>
    <row r="1965" spans="1:3" x14ac:dyDescent="0.25">
      <c r="A1965">
        <v>1056</v>
      </c>
      <c r="B1965">
        <v>210</v>
      </c>
      <c r="C1965" s="2">
        <v>42872.413194444445</v>
      </c>
    </row>
    <row r="1966" spans="1:3" x14ac:dyDescent="0.25">
      <c r="A1966">
        <v>2080</v>
      </c>
      <c r="B1966">
        <v>18.8</v>
      </c>
      <c r="C1966" s="2">
        <v>42872.40347222222</v>
      </c>
    </row>
    <row r="1967" spans="1:3" x14ac:dyDescent="0.25">
      <c r="A1967">
        <v>2135</v>
      </c>
      <c r="B1967">
        <v>21.47</v>
      </c>
      <c r="C1967" s="2">
        <v>42873.442361111112</v>
      </c>
    </row>
    <row r="1968" spans="1:3" x14ac:dyDescent="0.25">
      <c r="A1968">
        <v>437</v>
      </c>
      <c r="B1968">
        <v>9.58</v>
      </c>
      <c r="C1968" s="2">
        <v>42872.375</v>
      </c>
    </row>
    <row r="1969" spans="1:3" x14ac:dyDescent="0.25">
      <c r="A1969">
        <v>437</v>
      </c>
      <c r="B1969">
        <v>20.7</v>
      </c>
      <c r="C1969" s="2">
        <v>42872.375</v>
      </c>
    </row>
    <row r="1970" spans="1:3" x14ac:dyDescent="0.25">
      <c r="A1970">
        <v>2632</v>
      </c>
      <c r="B1970">
        <v>209.7</v>
      </c>
      <c r="C1970" s="2">
        <v>42872.424305555556</v>
      </c>
    </row>
    <row r="1971" spans="1:3" x14ac:dyDescent="0.25">
      <c r="A1971">
        <v>2978</v>
      </c>
      <c r="B1971">
        <v>251</v>
      </c>
      <c r="C1971" s="2">
        <v>42872.375</v>
      </c>
    </row>
    <row r="1972" spans="1:3" x14ac:dyDescent="0.25">
      <c r="A1972">
        <v>1081</v>
      </c>
      <c r="B1972">
        <v>121.64</v>
      </c>
      <c r="C1972" s="2">
        <v>42872.363888888889</v>
      </c>
    </row>
    <row r="1973" spans="1:3" x14ac:dyDescent="0.25">
      <c r="A1973">
        <v>2027</v>
      </c>
      <c r="B1973">
        <v>54.85</v>
      </c>
      <c r="C1973" s="2">
        <v>42872.363194444442</v>
      </c>
    </row>
    <row r="1974" spans="1:3" x14ac:dyDescent="0.25">
      <c r="A1974">
        <v>221</v>
      </c>
      <c r="B1974">
        <v>159.83000000000001</v>
      </c>
      <c r="C1974" s="2">
        <v>42872.353472222225</v>
      </c>
    </row>
    <row r="1975" spans="1:3" x14ac:dyDescent="0.25">
      <c r="A1975">
        <v>1147</v>
      </c>
      <c r="B1975">
        <v>39.5</v>
      </c>
      <c r="C1975" s="2">
        <v>42872.913194444445</v>
      </c>
    </row>
    <row r="1976" spans="1:3" x14ac:dyDescent="0.25">
      <c r="A1976">
        <v>998</v>
      </c>
      <c r="B1976">
        <v>33.82</v>
      </c>
      <c r="C1976" s="2">
        <v>42872.339583333334</v>
      </c>
    </row>
    <row r="1977" spans="1:3" x14ac:dyDescent="0.25">
      <c r="A1977">
        <v>3341</v>
      </c>
      <c r="B1977">
        <v>6.41</v>
      </c>
      <c r="C1977" s="2">
        <v>42872.322916666664</v>
      </c>
    </row>
    <row r="1978" spans="1:3" x14ac:dyDescent="0.25">
      <c r="A1978">
        <v>1239</v>
      </c>
      <c r="B1978">
        <v>77.5</v>
      </c>
      <c r="C1978" s="2">
        <v>42872.306944444441</v>
      </c>
    </row>
    <row r="1979" spans="1:3" x14ac:dyDescent="0.25">
      <c r="A1979">
        <v>83</v>
      </c>
      <c r="B1979">
        <v>41</v>
      </c>
      <c r="C1979" s="2">
        <v>42872.304861111108</v>
      </c>
    </row>
    <row r="1980" spans="1:3" x14ac:dyDescent="0.25">
      <c r="A1980">
        <v>3136</v>
      </c>
      <c r="B1980">
        <v>12.35</v>
      </c>
      <c r="C1980" s="2">
        <v>42872.263888888891</v>
      </c>
    </row>
    <row r="1981" spans="1:3" x14ac:dyDescent="0.25">
      <c r="A1981">
        <v>1651</v>
      </c>
      <c r="B1981">
        <v>98.15</v>
      </c>
      <c r="C1981" s="2">
        <v>42872.475694444445</v>
      </c>
    </row>
    <row r="1982" spans="1:3" x14ac:dyDescent="0.25">
      <c r="A1982">
        <v>235</v>
      </c>
      <c r="B1982">
        <v>102.4</v>
      </c>
      <c r="C1982" s="2">
        <v>42872.120833333334</v>
      </c>
    </row>
    <row r="1983" spans="1:3" x14ac:dyDescent="0.25">
      <c r="A1983">
        <v>1069</v>
      </c>
      <c r="B1983">
        <v>16.829999999999998</v>
      </c>
      <c r="C1983" s="2">
        <v>42872.089583333334</v>
      </c>
    </row>
    <row r="1984" spans="1:3" x14ac:dyDescent="0.25">
      <c r="A1984">
        <v>1375</v>
      </c>
      <c r="B1984">
        <v>92.95</v>
      </c>
      <c r="C1984" s="2">
        <v>42871.987500000003</v>
      </c>
    </row>
    <row r="1985" spans="1:3" x14ac:dyDescent="0.25">
      <c r="A1985">
        <v>2799</v>
      </c>
      <c r="B1985">
        <v>36.15</v>
      </c>
      <c r="C1985" s="2">
        <v>42871.977777777778</v>
      </c>
    </row>
    <row r="1986" spans="1:3" x14ac:dyDescent="0.25">
      <c r="A1986">
        <v>2088</v>
      </c>
      <c r="B1986">
        <v>66.510000000000005</v>
      </c>
      <c r="C1986" s="2">
        <v>42871.977083333331</v>
      </c>
    </row>
    <row r="1987" spans="1:3" x14ac:dyDescent="0.25">
      <c r="A1987">
        <v>2290</v>
      </c>
      <c r="B1987">
        <v>83.81</v>
      </c>
      <c r="C1987" s="2">
        <v>42871.96597222222</v>
      </c>
    </row>
    <row r="1988" spans="1:3" x14ac:dyDescent="0.25">
      <c r="A1988">
        <v>134</v>
      </c>
      <c r="B1988">
        <v>81.849999999999994</v>
      </c>
      <c r="C1988" s="2">
        <v>42871.966666666667</v>
      </c>
    </row>
    <row r="1989" spans="1:3" x14ac:dyDescent="0.25">
      <c r="A1989">
        <v>3167</v>
      </c>
      <c r="B1989">
        <v>407.75</v>
      </c>
      <c r="C1989" s="2">
        <v>42871.957638888889</v>
      </c>
    </row>
    <row r="1990" spans="1:3" x14ac:dyDescent="0.25">
      <c r="A1990">
        <v>1595</v>
      </c>
      <c r="B1990">
        <v>128.87</v>
      </c>
      <c r="C1990" s="2">
        <v>42871.956944444442</v>
      </c>
    </row>
    <row r="1991" spans="1:3" x14ac:dyDescent="0.25">
      <c r="A1991">
        <v>1595</v>
      </c>
      <c r="B1991">
        <v>16.66</v>
      </c>
      <c r="C1991" s="2">
        <v>42871.956944444442</v>
      </c>
    </row>
    <row r="1992" spans="1:3" x14ac:dyDescent="0.25">
      <c r="A1992">
        <v>323</v>
      </c>
      <c r="B1992">
        <v>78.87</v>
      </c>
      <c r="C1992" s="2">
        <v>42871.941666666666</v>
      </c>
    </row>
    <row r="1993" spans="1:3" x14ac:dyDescent="0.25">
      <c r="A1993">
        <v>2131</v>
      </c>
      <c r="B1993">
        <v>58.8</v>
      </c>
      <c r="C1993" s="2">
        <v>42871.979861111111</v>
      </c>
    </row>
    <row r="1994" spans="1:3" x14ac:dyDescent="0.25">
      <c r="A1994">
        <v>3026</v>
      </c>
      <c r="B1994">
        <v>34.04</v>
      </c>
      <c r="C1994" s="2">
        <v>42871.936805555553</v>
      </c>
    </row>
    <row r="1995" spans="1:3" x14ac:dyDescent="0.25">
      <c r="A1995">
        <v>1042</v>
      </c>
      <c r="B1995">
        <v>115</v>
      </c>
      <c r="C1995" s="2">
        <v>42871.934027777781</v>
      </c>
    </row>
    <row r="1996" spans="1:3" x14ac:dyDescent="0.25">
      <c r="A1996">
        <v>3377</v>
      </c>
      <c r="B1996">
        <v>58.8</v>
      </c>
      <c r="C1996" s="2">
        <v>42871.931250000001</v>
      </c>
    </row>
    <row r="1997" spans="1:3" x14ac:dyDescent="0.25">
      <c r="A1997">
        <v>989</v>
      </c>
      <c r="B1997">
        <v>130.19999999999999</v>
      </c>
      <c r="C1997" s="2">
        <v>42871.922222222223</v>
      </c>
    </row>
    <row r="1998" spans="1:3" x14ac:dyDescent="0.25">
      <c r="A1998">
        <v>3003</v>
      </c>
      <c r="B1998">
        <v>58.38</v>
      </c>
      <c r="C1998" s="2">
        <v>42871.911805555559</v>
      </c>
    </row>
    <row r="1999" spans="1:3" x14ac:dyDescent="0.25">
      <c r="A1999">
        <v>3179</v>
      </c>
      <c r="B1999">
        <v>80</v>
      </c>
      <c r="C1999" s="2">
        <v>42871.913194444445</v>
      </c>
    </row>
    <row r="2000" spans="1:3" x14ac:dyDescent="0.25">
      <c r="A2000">
        <v>2206</v>
      </c>
      <c r="B2000">
        <v>59.28</v>
      </c>
      <c r="C2000" s="2">
        <v>42871.936111111114</v>
      </c>
    </row>
    <row r="2001" spans="1:3" x14ac:dyDescent="0.25">
      <c r="A2001">
        <v>2664</v>
      </c>
      <c r="B2001">
        <v>19.329999999999998</v>
      </c>
      <c r="C2001" s="2">
        <v>42871.90625</v>
      </c>
    </row>
    <row r="2002" spans="1:3" x14ac:dyDescent="0.25">
      <c r="A2002">
        <v>1132</v>
      </c>
      <c r="B2002">
        <v>255</v>
      </c>
      <c r="C2002" s="2">
        <v>42872.350694444445</v>
      </c>
    </row>
    <row r="2003" spans="1:3" x14ac:dyDescent="0.25">
      <c r="A2003">
        <v>2481</v>
      </c>
      <c r="B2003">
        <v>57.19</v>
      </c>
      <c r="C2003" s="2">
        <v>42871.892361111109</v>
      </c>
    </row>
    <row r="2004" spans="1:3" x14ac:dyDescent="0.25">
      <c r="A2004">
        <v>1839</v>
      </c>
      <c r="B2004">
        <v>86.03</v>
      </c>
      <c r="C2004" s="2">
        <v>42871.875</v>
      </c>
    </row>
    <row r="2005" spans="1:3" x14ac:dyDescent="0.25">
      <c r="A2005">
        <v>853</v>
      </c>
      <c r="B2005">
        <v>12.9</v>
      </c>
      <c r="C2005" s="2">
        <v>42871.870833333334</v>
      </c>
    </row>
    <row r="2006" spans="1:3" x14ac:dyDescent="0.25">
      <c r="A2006">
        <v>2145</v>
      </c>
      <c r="B2006">
        <v>55.92</v>
      </c>
      <c r="C2006" s="2">
        <v>42871.868750000001</v>
      </c>
    </row>
    <row r="2007" spans="1:3" x14ac:dyDescent="0.25">
      <c r="A2007">
        <v>1001</v>
      </c>
      <c r="B2007">
        <v>58.23</v>
      </c>
      <c r="C2007" s="2">
        <v>42871.857638888891</v>
      </c>
    </row>
    <row r="2008" spans="1:3" x14ac:dyDescent="0.25">
      <c r="A2008">
        <v>3156</v>
      </c>
      <c r="B2008">
        <v>580</v>
      </c>
      <c r="C2008" s="2">
        <v>42871.861805555556</v>
      </c>
    </row>
    <row r="2009" spans="1:3" x14ac:dyDescent="0.25">
      <c r="A2009">
        <v>366</v>
      </c>
      <c r="B2009">
        <v>12.39</v>
      </c>
      <c r="C2009" s="2">
        <v>42872.712500000001</v>
      </c>
    </row>
    <row r="2010" spans="1:3" x14ac:dyDescent="0.25">
      <c r="A2010">
        <v>397</v>
      </c>
      <c r="B2010">
        <v>61.51</v>
      </c>
      <c r="C2010" s="2">
        <v>42871.840277777781</v>
      </c>
    </row>
    <row r="2011" spans="1:3" x14ac:dyDescent="0.25">
      <c r="A2011">
        <v>453</v>
      </c>
      <c r="B2011">
        <v>34.9</v>
      </c>
      <c r="C2011" s="2">
        <v>42873.42291666667</v>
      </c>
    </row>
    <row r="2012" spans="1:3" x14ac:dyDescent="0.25">
      <c r="A2012">
        <v>524</v>
      </c>
      <c r="B2012">
        <v>47.28</v>
      </c>
      <c r="C2012" s="2">
        <v>42871.823611111111</v>
      </c>
    </row>
    <row r="2013" spans="1:3" x14ac:dyDescent="0.25">
      <c r="A2013">
        <v>794</v>
      </c>
      <c r="B2013">
        <v>54</v>
      </c>
      <c r="C2013" s="2">
        <v>42871.801388888889</v>
      </c>
    </row>
    <row r="2014" spans="1:3" x14ac:dyDescent="0.25">
      <c r="A2014">
        <v>2845</v>
      </c>
      <c r="B2014">
        <v>43.7</v>
      </c>
      <c r="C2014" s="2">
        <v>42871.780555555553</v>
      </c>
    </row>
    <row r="2015" spans="1:3" x14ac:dyDescent="0.25">
      <c r="A2015">
        <v>2324</v>
      </c>
      <c r="B2015">
        <v>59.18</v>
      </c>
      <c r="C2015" s="2">
        <v>42871.777083333334</v>
      </c>
    </row>
    <row r="2016" spans="1:3" x14ac:dyDescent="0.25">
      <c r="A2016">
        <v>1962</v>
      </c>
      <c r="B2016">
        <v>9.9</v>
      </c>
      <c r="C2016" s="2">
        <v>42871.765972222223</v>
      </c>
    </row>
    <row r="2017" spans="1:3" x14ac:dyDescent="0.25">
      <c r="A2017">
        <v>1962</v>
      </c>
      <c r="B2017">
        <v>52.65</v>
      </c>
      <c r="C2017" s="2">
        <v>42871.763194444444</v>
      </c>
    </row>
    <row r="2018" spans="1:3" x14ac:dyDescent="0.25">
      <c r="A2018">
        <v>3396</v>
      </c>
      <c r="B2018">
        <v>85.03</v>
      </c>
      <c r="C2018" s="2">
        <v>42871.763194444444</v>
      </c>
    </row>
    <row r="2019" spans="1:3" x14ac:dyDescent="0.25">
      <c r="A2019">
        <v>2412</v>
      </c>
      <c r="B2019">
        <v>14.9</v>
      </c>
      <c r="C2019" s="2">
        <v>42871.763194444444</v>
      </c>
    </row>
    <row r="2020" spans="1:3" x14ac:dyDescent="0.25">
      <c r="A2020">
        <v>3275</v>
      </c>
      <c r="B2020">
        <v>28.7</v>
      </c>
      <c r="C2020" s="2">
        <v>42871.761111111111</v>
      </c>
    </row>
    <row r="2021" spans="1:3" x14ac:dyDescent="0.25">
      <c r="A2021">
        <v>2946</v>
      </c>
      <c r="B2021">
        <v>140</v>
      </c>
      <c r="C2021" s="2">
        <v>42871.760416666664</v>
      </c>
    </row>
    <row r="2022" spans="1:3" x14ac:dyDescent="0.25">
      <c r="A2022">
        <v>2153</v>
      </c>
      <c r="B2022">
        <v>83.59</v>
      </c>
      <c r="C2022" s="2">
        <v>42871.750694444447</v>
      </c>
    </row>
    <row r="2023" spans="1:3" x14ac:dyDescent="0.25">
      <c r="A2023">
        <v>2798</v>
      </c>
      <c r="B2023">
        <v>44</v>
      </c>
      <c r="C2023" s="2">
        <v>42871.74722222222</v>
      </c>
    </row>
    <row r="2024" spans="1:3" x14ac:dyDescent="0.25">
      <c r="A2024">
        <v>91</v>
      </c>
      <c r="B2024">
        <v>18.8</v>
      </c>
      <c r="C2024" s="2">
        <v>42871.736805555556</v>
      </c>
    </row>
    <row r="2025" spans="1:3" x14ac:dyDescent="0.25">
      <c r="A2025">
        <v>1655</v>
      </c>
      <c r="B2025">
        <v>480</v>
      </c>
      <c r="C2025" s="2">
        <v>42871.738888888889</v>
      </c>
    </row>
    <row r="2026" spans="1:3" x14ac:dyDescent="0.25">
      <c r="A2026">
        <v>364</v>
      </c>
      <c r="B2026">
        <v>172.75</v>
      </c>
      <c r="C2026" s="2">
        <v>42871.724999999999</v>
      </c>
    </row>
    <row r="2027" spans="1:3" x14ac:dyDescent="0.25">
      <c r="A2027">
        <v>981</v>
      </c>
      <c r="B2027">
        <v>28.7</v>
      </c>
      <c r="C2027" s="2">
        <v>42871.724305555559</v>
      </c>
    </row>
    <row r="2028" spans="1:3" x14ac:dyDescent="0.25">
      <c r="A2028">
        <v>3300</v>
      </c>
      <c r="B2028">
        <v>62.55</v>
      </c>
      <c r="C2028" s="2">
        <v>42871.912499999999</v>
      </c>
    </row>
    <row r="2029" spans="1:3" x14ac:dyDescent="0.25">
      <c r="A2029">
        <v>71</v>
      </c>
      <c r="B2029">
        <v>20.73</v>
      </c>
      <c r="C2029" s="2">
        <v>42871.709722222222</v>
      </c>
    </row>
    <row r="2030" spans="1:3" x14ac:dyDescent="0.25">
      <c r="A2030">
        <v>3352</v>
      </c>
      <c r="B2030">
        <v>40.950000000000003</v>
      </c>
      <c r="C2030" s="2">
        <v>42871.707638888889</v>
      </c>
    </row>
    <row r="2031" spans="1:3" x14ac:dyDescent="0.25">
      <c r="A2031">
        <v>3310</v>
      </c>
      <c r="B2031">
        <v>22.7</v>
      </c>
      <c r="C2031" s="2">
        <v>42871.702777777777</v>
      </c>
    </row>
    <row r="2032" spans="1:3" x14ac:dyDescent="0.25">
      <c r="A2032">
        <v>1802</v>
      </c>
      <c r="B2032">
        <v>84.81</v>
      </c>
      <c r="C2032" s="2">
        <v>42871.685416666667</v>
      </c>
    </row>
    <row r="2033" spans="1:3" x14ac:dyDescent="0.25">
      <c r="A2033">
        <v>2629</v>
      </c>
      <c r="B2033">
        <v>54.54</v>
      </c>
      <c r="C2033" s="2">
        <v>42871.684027777781</v>
      </c>
    </row>
    <row r="2034" spans="1:3" x14ac:dyDescent="0.25">
      <c r="A2034">
        <v>2803</v>
      </c>
      <c r="B2034">
        <v>20.6</v>
      </c>
      <c r="C2034" s="2">
        <v>42871.796527777777</v>
      </c>
    </row>
    <row r="2035" spans="1:3" x14ac:dyDescent="0.25">
      <c r="A2035">
        <v>3352</v>
      </c>
      <c r="B2035">
        <v>39.590000000000003</v>
      </c>
      <c r="C2035" s="2">
        <v>42871.677083333336</v>
      </c>
    </row>
    <row r="2036" spans="1:3" x14ac:dyDescent="0.25">
      <c r="A2036">
        <v>3160</v>
      </c>
      <c r="B2036">
        <v>76</v>
      </c>
      <c r="C2036" s="2">
        <v>42871.671527777777</v>
      </c>
    </row>
    <row r="2037" spans="1:3" x14ac:dyDescent="0.25">
      <c r="A2037">
        <v>3053</v>
      </c>
      <c r="B2037">
        <v>12.95</v>
      </c>
      <c r="C2037" s="2">
        <v>42871.661805555559</v>
      </c>
    </row>
    <row r="2038" spans="1:3" x14ac:dyDescent="0.25">
      <c r="A2038">
        <v>2215</v>
      </c>
      <c r="B2038">
        <v>141.27000000000001</v>
      </c>
      <c r="C2038" s="2">
        <v>42871.646527777775</v>
      </c>
    </row>
    <row r="2039" spans="1:3" x14ac:dyDescent="0.25">
      <c r="A2039">
        <v>1374</v>
      </c>
      <c r="B2039">
        <v>56.76</v>
      </c>
      <c r="C2039" s="2">
        <v>42871.642361111109</v>
      </c>
    </row>
    <row r="2040" spans="1:3" x14ac:dyDescent="0.25">
      <c r="A2040">
        <v>1146</v>
      </c>
      <c r="B2040">
        <v>71.099999999999994</v>
      </c>
      <c r="C2040" s="2">
        <v>42871.63958333333</v>
      </c>
    </row>
    <row r="2041" spans="1:3" x14ac:dyDescent="0.25">
      <c r="A2041">
        <v>3281</v>
      </c>
      <c r="B2041">
        <v>40.799999999999997</v>
      </c>
      <c r="C2041" s="2">
        <v>42873.473611111112</v>
      </c>
    </row>
    <row r="2042" spans="1:3" x14ac:dyDescent="0.25">
      <c r="A2042">
        <v>3147</v>
      </c>
      <c r="B2042">
        <v>54.96</v>
      </c>
      <c r="C2042" s="2">
        <v>42871.638888888891</v>
      </c>
    </row>
    <row r="2043" spans="1:3" x14ac:dyDescent="0.25">
      <c r="A2043">
        <v>3037</v>
      </c>
      <c r="B2043">
        <v>57.39</v>
      </c>
      <c r="C2043" s="2">
        <v>42871.626388888886</v>
      </c>
    </row>
    <row r="2044" spans="1:3" x14ac:dyDescent="0.25">
      <c r="A2044">
        <v>866</v>
      </c>
      <c r="B2044">
        <v>132.82</v>
      </c>
      <c r="C2044" s="2">
        <v>42871.65347222222</v>
      </c>
    </row>
    <row r="2045" spans="1:3" x14ac:dyDescent="0.25">
      <c r="A2045">
        <v>1330</v>
      </c>
      <c r="B2045">
        <v>192.5</v>
      </c>
      <c r="C2045" s="2">
        <v>42871.651388888888</v>
      </c>
    </row>
    <row r="2046" spans="1:3" x14ac:dyDescent="0.25">
      <c r="A2046">
        <v>3190</v>
      </c>
      <c r="B2046">
        <v>93.45</v>
      </c>
      <c r="C2046" s="2">
        <v>42871.613888888889</v>
      </c>
    </row>
    <row r="2047" spans="1:3" x14ac:dyDescent="0.25">
      <c r="A2047">
        <v>1259</v>
      </c>
      <c r="B2047">
        <v>73.900000000000006</v>
      </c>
      <c r="C2047" s="2">
        <v>42871.618750000001</v>
      </c>
    </row>
    <row r="2048" spans="1:3" x14ac:dyDescent="0.25">
      <c r="A2048">
        <v>1259</v>
      </c>
      <c r="B2048">
        <v>18.95</v>
      </c>
      <c r="C2048" s="2">
        <v>42871.618750000001</v>
      </c>
    </row>
    <row r="2049" spans="1:3" x14ac:dyDescent="0.25">
      <c r="A2049">
        <v>588</v>
      </c>
      <c r="B2049">
        <v>16.8</v>
      </c>
      <c r="C2049" s="2">
        <v>42871.913888888892</v>
      </c>
    </row>
    <row r="2050" spans="1:3" x14ac:dyDescent="0.25">
      <c r="A2050">
        <v>788</v>
      </c>
      <c r="B2050">
        <v>60.9</v>
      </c>
      <c r="C2050" s="2">
        <v>42871.598611111112</v>
      </c>
    </row>
    <row r="2051" spans="1:3" x14ac:dyDescent="0.25">
      <c r="A2051">
        <v>358</v>
      </c>
      <c r="B2051">
        <v>70.87</v>
      </c>
      <c r="C2051" s="2">
        <v>42871.595138888886</v>
      </c>
    </row>
    <row r="2052" spans="1:3" x14ac:dyDescent="0.25">
      <c r="A2052">
        <v>2719</v>
      </c>
      <c r="B2052">
        <v>190</v>
      </c>
      <c r="C2052" s="2">
        <v>42871.728472222225</v>
      </c>
    </row>
    <row r="2053" spans="1:3" x14ac:dyDescent="0.25">
      <c r="A2053">
        <v>621</v>
      </c>
      <c r="B2053">
        <v>56</v>
      </c>
      <c r="C2053" s="2">
        <v>42871.590277777781</v>
      </c>
    </row>
    <row r="2054" spans="1:3" x14ac:dyDescent="0.25">
      <c r="A2054">
        <v>1022</v>
      </c>
      <c r="B2054">
        <v>98.38</v>
      </c>
      <c r="C2054" s="2">
        <v>42871.588888888888</v>
      </c>
    </row>
    <row r="2055" spans="1:3" x14ac:dyDescent="0.25">
      <c r="A2055">
        <v>2378</v>
      </c>
      <c r="B2055">
        <v>220</v>
      </c>
      <c r="C2055" s="2">
        <v>42871.587500000001</v>
      </c>
    </row>
    <row r="2056" spans="1:3" x14ac:dyDescent="0.25">
      <c r="A2056">
        <v>2982</v>
      </c>
      <c r="B2056">
        <v>65.5</v>
      </c>
      <c r="C2056" s="2">
        <v>42871.583333333336</v>
      </c>
    </row>
    <row r="2057" spans="1:3" x14ac:dyDescent="0.25">
      <c r="A2057">
        <v>3034</v>
      </c>
      <c r="B2057">
        <v>103.17</v>
      </c>
      <c r="C2057" s="2">
        <v>42872.340277777781</v>
      </c>
    </row>
    <row r="2058" spans="1:3" x14ac:dyDescent="0.25">
      <c r="A2058">
        <v>1</v>
      </c>
      <c r="B2058">
        <v>37.56</v>
      </c>
      <c r="C2058" s="2">
        <v>42871.57708333333</v>
      </c>
    </row>
    <row r="2059" spans="1:3" x14ac:dyDescent="0.25">
      <c r="A2059">
        <v>1664</v>
      </c>
      <c r="B2059">
        <v>83</v>
      </c>
      <c r="C2059" s="2">
        <v>42871.575694444444</v>
      </c>
    </row>
    <row r="2060" spans="1:3" x14ac:dyDescent="0.25">
      <c r="A2060">
        <v>395</v>
      </c>
      <c r="B2060">
        <v>75.67</v>
      </c>
      <c r="C2060" s="2">
        <v>42871.57916666667</v>
      </c>
    </row>
    <row r="2061" spans="1:3" x14ac:dyDescent="0.25">
      <c r="A2061">
        <v>1417</v>
      </c>
      <c r="B2061">
        <v>62.79</v>
      </c>
      <c r="C2061" s="2">
        <v>42871.563888888886</v>
      </c>
    </row>
    <row r="2062" spans="1:3" x14ac:dyDescent="0.25">
      <c r="A2062">
        <v>2016</v>
      </c>
      <c r="B2062">
        <v>460</v>
      </c>
      <c r="C2062" s="2">
        <v>42871.570833333331</v>
      </c>
    </row>
    <row r="2063" spans="1:3" x14ac:dyDescent="0.25">
      <c r="A2063">
        <v>1795</v>
      </c>
      <c r="B2063">
        <v>30.29</v>
      </c>
      <c r="C2063" s="2">
        <v>42871.561805555553</v>
      </c>
    </row>
    <row r="2064" spans="1:3" x14ac:dyDescent="0.25">
      <c r="A2064">
        <v>1252</v>
      </c>
      <c r="B2064">
        <v>62.45</v>
      </c>
      <c r="C2064" s="2">
        <v>42871.561111111114</v>
      </c>
    </row>
    <row r="2065" spans="1:3" x14ac:dyDescent="0.25">
      <c r="A2065">
        <v>76</v>
      </c>
      <c r="B2065">
        <v>72.540000000000006</v>
      </c>
      <c r="C2065" s="2">
        <v>42871.557638888888</v>
      </c>
    </row>
    <row r="2066" spans="1:3" x14ac:dyDescent="0.25">
      <c r="A2066">
        <v>1477</v>
      </c>
      <c r="B2066">
        <v>13.8</v>
      </c>
      <c r="C2066" s="2">
        <v>42871.559027777781</v>
      </c>
    </row>
    <row r="2067" spans="1:3" x14ac:dyDescent="0.25">
      <c r="A2067">
        <v>2105</v>
      </c>
      <c r="B2067">
        <v>27.27</v>
      </c>
      <c r="C2067" s="2">
        <v>42871.555555555555</v>
      </c>
    </row>
    <row r="2068" spans="1:3" x14ac:dyDescent="0.25">
      <c r="A2068">
        <v>776</v>
      </c>
      <c r="B2068">
        <v>17.07</v>
      </c>
      <c r="C2068" s="2">
        <v>42871.554861111108</v>
      </c>
    </row>
    <row r="2069" spans="1:3" x14ac:dyDescent="0.25">
      <c r="A2069">
        <v>3380</v>
      </c>
      <c r="B2069">
        <v>13.9</v>
      </c>
      <c r="C2069" s="2">
        <v>42871.55</v>
      </c>
    </row>
    <row r="2070" spans="1:3" x14ac:dyDescent="0.25">
      <c r="A2070">
        <v>2105</v>
      </c>
      <c r="B2070">
        <v>42.7</v>
      </c>
      <c r="C2070" s="2">
        <v>42871.549305555556</v>
      </c>
    </row>
    <row r="2071" spans="1:3" x14ac:dyDescent="0.25">
      <c r="A2071">
        <v>1984</v>
      </c>
      <c r="B2071">
        <v>34.409999999999997</v>
      </c>
      <c r="C2071" s="2">
        <v>42871.548611111109</v>
      </c>
    </row>
    <row r="2072" spans="1:3" x14ac:dyDescent="0.25">
      <c r="A2072">
        <v>1477</v>
      </c>
      <c r="B2072">
        <v>160.19999999999999</v>
      </c>
      <c r="C2072" s="2">
        <v>42871.54583333333</v>
      </c>
    </row>
    <row r="2073" spans="1:3" x14ac:dyDescent="0.25">
      <c r="A2073">
        <v>1513</v>
      </c>
      <c r="B2073">
        <v>55.95</v>
      </c>
      <c r="C2073" s="2">
        <v>42871.544444444444</v>
      </c>
    </row>
    <row r="2074" spans="1:3" x14ac:dyDescent="0.25">
      <c r="A2074">
        <v>2833</v>
      </c>
      <c r="B2074">
        <v>59.28</v>
      </c>
      <c r="C2074" s="2">
        <v>42871.540972222225</v>
      </c>
    </row>
    <row r="2075" spans="1:3" x14ac:dyDescent="0.25">
      <c r="A2075">
        <v>934</v>
      </c>
      <c r="B2075">
        <v>59.7</v>
      </c>
      <c r="C2075" s="2">
        <v>42871.530555555553</v>
      </c>
    </row>
    <row r="2076" spans="1:3" x14ac:dyDescent="0.25">
      <c r="A2076">
        <v>1582</v>
      </c>
      <c r="B2076">
        <v>53.95</v>
      </c>
      <c r="C2076" s="2">
        <v>42871.520138888889</v>
      </c>
    </row>
    <row r="2077" spans="1:3" x14ac:dyDescent="0.25">
      <c r="A2077">
        <v>2169</v>
      </c>
      <c r="B2077">
        <v>75.760000000000005</v>
      </c>
      <c r="C2077" s="2">
        <v>42871.520138888889</v>
      </c>
    </row>
    <row r="2078" spans="1:3" x14ac:dyDescent="0.25">
      <c r="A2078">
        <v>1556</v>
      </c>
      <c r="B2078">
        <v>41.78</v>
      </c>
      <c r="C2078" s="2">
        <v>42871.520833333336</v>
      </c>
    </row>
    <row r="2079" spans="1:3" x14ac:dyDescent="0.25">
      <c r="A2079">
        <v>3074</v>
      </c>
      <c r="B2079">
        <v>14.65</v>
      </c>
      <c r="C2079" s="2">
        <v>42871.505555555559</v>
      </c>
    </row>
    <row r="2080" spans="1:3" x14ac:dyDescent="0.25">
      <c r="A2080">
        <v>2351</v>
      </c>
      <c r="B2080">
        <v>34.9</v>
      </c>
      <c r="C2080" s="2">
        <v>42871.501388888886</v>
      </c>
    </row>
    <row r="2081" spans="1:3" x14ac:dyDescent="0.25">
      <c r="A2081">
        <v>2878</v>
      </c>
      <c r="B2081">
        <v>124.6</v>
      </c>
      <c r="C2081" s="2">
        <v>42871.493055555555</v>
      </c>
    </row>
    <row r="2082" spans="1:3" x14ac:dyDescent="0.25">
      <c r="A2082">
        <v>136</v>
      </c>
      <c r="B2082">
        <v>60.79</v>
      </c>
      <c r="C2082" s="2">
        <v>42871.490972222222</v>
      </c>
    </row>
    <row r="2083" spans="1:3" x14ac:dyDescent="0.25">
      <c r="A2083">
        <v>1851</v>
      </c>
      <c r="B2083">
        <v>38.14</v>
      </c>
      <c r="C2083" s="2">
        <v>42871.490277777775</v>
      </c>
    </row>
    <row r="2084" spans="1:3" x14ac:dyDescent="0.25">
      <c r="A2084">
        <v>228</v>
      </c>
      <c r="B2084">
        <v>31.57</v>
      </c>
      <c r="C2084" s="2">
        <v>42871.513888888891</v>
      </c>
    </row>
    <row r="2085" spans="1:3" x14ac:dyDescent="0.25">
      <c r="A2085">
        <v>2278</v>
      </c>
      <c r="B2085">
        <v>275</v>
      </c>
      <c r="C2085" s="2">
        <v>42871.569444444445</v>
      </c>
    </row>
    <row r="2086" spans="1:3" x14ac:dyDescent="0.25">
      <c r="A2086">
        <v>2263</v>
      </c>
      <c r="B2086">
        <v>195</v>
      </c>
      <c r="C2086" s="2">
        <v>42871.481944444444</v>
      </c>
    </row>
    <row r="2087" spans="1:3" x14ac:dyDescent="0.25">
      <c r="A2087">
        <v>2263</v>
      </c>
      <c r="B2087">
        <v>145</v>
      </c>
      <c r="C2087" s="2">
        <v>42871.481249999997</v>
      </c>
    </row>
    <row r="2088" spans="1:3" x14ac:dyDescent="0.25">
      <c r="A2088">
        <v>2059</v>
      </c>
      <c r="B2088">
        <v>25.38</v>
      </c>
      <c r="C2088" s="2">
        <v>42871.477777777778</v>
      </c>
    </row>
    <row r="2089" spans="1:3" x14ac:dyDescent="0.25">
      <c r="A2089">
        <v>683</v>
      </c>
      <c r="B2089">
        <v>175</v>
      </c>
      <c r="C2089" s="2">
        <v>42871.575694444444</v>
      </c>
    </row>
    <row r="2090" spans="1:3" x14ac:dyDescent="0.25">
      <c r="A2090">
        <v>1304</v>
      </c>
      <c r="B2090">
        <v>96.4</v>
      </c>
      <c r="C2090" s="2">
        <v>42871.470138888886</v>
      </c>
    </row>
    <row r="2091" spans="1:3" x14ac:dyDescent="0.25">
      <c r="A2091">
        <v>2040</v>
      </c>
      <c r="B2091">
        <v>249.08</v>
      </c>
      <c r="C2091" s="2">
        <v>42871.469444444447</v>
      </c>
    </row>
    <row r="2092" spans="1:3" x14ac:dyDescent="0.25">
      <c r="A2092">
        <v>673</v>
      </c>
      <c r="B2092">
        <v>36.5</v>
      </c>
      <c r="C2092" s="2">
        <v>42871.508333333331</v>
      </c>
    </row>
    <row r="2093" spans="1:3" x14ac:dyDescent="0.25">
      <c r="A2093">
        <v>1255</v>
      </c>
      <c r="B2093">
        <v>96.71</v>
      </c>
      <c r="C2093" s="2">
        <v>42871.466666666667</v>
      </c>
    </row>
    <row r="2094" spans="1:3" x14ac:dyDescent="0.25">
      <c r="A2094">
        <v>2986</v>
      </c>
      <c r="B2094">
        <v>160.69</v>
      </c>
      <c r="C2094" s="2">
        <v>42871.457638888889</v>
      </c>
    </row>
    <row r="2095" spans="1:3" x14ac:dyDescent="0.25">
      <c r="A2095">
        <v>2625</v>
      </c>
      <c r="B2095">
        <v>19.649999999999999</v>
      </c>
      <c r="C2095" s="2">
        <v>42871.454861111109</v>
      </c>
    </row>
    <row r="2096" spans="1:3" x14ac:dyDescent="0.25">
      <c r="A2096">
        <v>1698</v>
      </c>
      <c r="B2096">
        <v>84.55</v>
      </c>
      <c r="C2096" s="2">
        <v>42871.472222222219</v>
      </c>
    </row>
    <row r="2097" spans="1:3" x14ac:dyDescent="0.25">
      <c r="A2097">
        <v>1992</v>
      </c>
      <c r="B2097">
        <v>9.23</v>
      </c>
      <c r="C2097" s="2">
        <v>42871.451388888891</v>
      </c>
    </row>
    <row r="2098" spans="1:3" x14ac:dyDescent="0.25">
      <c r="A2098">
        <v>1652</v>
      </c>
      <c r="B2098">
        <v>99</v>
      </c>
      <c r="C2098" s="2">
        <v>42871.445833333331</v>
      </c>
    </row>
    <row r="2099" spans="1:3" x14ac:dyDescent="0.25">
      <c r="A2099">
        <v>2373</v>
      </c>
      <c r="B2099">
        <v>120.46</v>
      </c>
      <c r="C2099" s="2">
        <v>42871.445138888892</v>
      </c>
    </row>
    <row r="2100" spans="1:3" x14ac:dyDescent="0.25">
      <c r="A2100">
        <v>1992</v>
      </c>
      <c r="B2100">
        <v>17.649999999999999</v>
      </c>
      <c r="C2100" s="2">
        <v>42871.441666666666</v>
      </c>
    </row>
    <row r="2101" spans="1:3" x14ac:dyDescent="0.25">
      <c r="A2101">
        <v>1402</v>
      </c>
      <c r="B2101">
        <v>394</v>
      </c>
      <c r="C2101" s="2">
        <v>42871.440972222219</v>
      </c>
    </row>
    <row r="2102" spans="1:3" x14ac:dyDescent="0.25">
      <c r="A2102">
        <v>204</v>
      </c>
      <c r="B2102">
        <v>61.14</v>
      </c>
      <c r="C2102" s="2">
        <v>42871.440972222219</v>
      </c>
    </row>
    <row r="2103" spans="1:3" x14ac:dyDescent="0.25">
      <c r="A2103">
        <v>2263</v>
      </c>
      <c r="B2103">
        <v>350</v>
      </c>
      <c r="C2103" s="2">
        <v>42871.446527777778</v>
      </c>
    </row>
    <row r="2104" spans="1:3" x14ac:dyDescent="0.25">
      <c r="A2104">
        <v>2716</v>
      </c>
      <c r="B2104">
        <v>87.09</v>
      </c>
      <c r="C2104" s="2">
        <v>42871.438888888886</v>
      </c>
    </row>
    <row r="2105" spans="1:3" x14ac:dyDescent="0.25">
      <c r="A2105">
        <v>2374</v>
      </c>
      <c r="B2105">
        <v>91.14</v>
      </c>
      <c r="C2105" s="2">
        <v>42871.591666666667</v>
      </c>
    </row>
    <row r="2106" spans="1:3" x14ac:dyDescent="0.25">
      <c r="A2106">
        <v>2839</v>
      </c>
      <c r="B2106">
        <v>8.59</v>
      </c>
      <c r="C2106" s="2">
        <v>42871.4375</v>
      </c>
    </row>
    <row r="2107" spans="1:3" x14ac:dyDescent="0.25">
      <c r="A2107">
        <v>939</v>
      </c>
      <c r="B2107">
        <v>40.44</v>
      </c>
      <c r="C2107" s="2">
        <v>42871.433333333334</v>
      </c>
    </row>
    <row r="2108" spans="1:3" x14ac:dyDescent="0.25">
      <c r="A2108">
        <v>123</v>
      </c>
      <c r="B2108">
        <v>12.9</v>
      </c>
      <c r="C2108" s="2">
        <v>42871.427777777775</v>
      </c>
    </row>
    <row r="2109" spans="1:3" x14ac:dyDescent="0.25">
      <c r="A2109">
        <v>1812</v>
      </c>
      <c r="B2109">
        <v>76.22</v>
      </c>
      <c r="C2109" s="2">
        <v>42871.425000000003</v>
      </c>
    </row>
    <row r="2110" spans="1:3" x14ac:dyDescent="0.25">
      <c r="A2110">
        <v>2243</v>
      </c>
      <c r="B2110">
        <v>12.75</v>
      </c>
      <c r="C2110" s="2">
        <v>42871.423611111109</v>
      </c>
    </row>
    <row r="2111" spans="1:3" x14ac:dyDescent="0.25">
      <c r="A2111">
        <v>2104</v>
      </c>
      <c r="B2111">
        <v>74.39</v>
      </c>
      <c r="C2111" s="2">
        <v>42871.439583333333</v>
      </c>
    </row>
    <row r="2112" spans="1:3" x14ac:dyDescent="0.25">
      <c r="A2112">
        <v>354</v>
      </c>
      <c r="B2112">
        <v>14.98</v>
      </c>
      <c r="C2112" s="2">
        <v>42871.406944444447</v>
      </c>
    </row>
    <row r="2113" spans="1:3" x14ac:dyDescent="0.25">
      <c r="A2113">
        <v>2681</v>
      </c>
      <c r="B2113">
        <v>97.3</v>
      </c>
      <c r="C2113" s="2">
        <v>42871.402083333334</v>
      </c>
    </row>
    <row r="2114" spans="1:3" x14ac:dyDescent="0.25">
      <c r="A2114">
        <v>1507</v>
      </c>
      <c r="B2114">
        <v>55.15</v>
      </c>
      <c r="C2114" s="2">
        <v>42871.401388888888</v>
      </c>
    </row>
    <row r="2115" spans="1:3" x14ac:dyDescent="0.25">
      <c r="A2115">
        <v>1314</v>
      </c>
      <c r="B2115">
        <v>20.9</v>
      </c>
      <c r="C2115" s="2">
        <v>42871.400694444441</v>
      </c>
    </row>
    <row r="2116" spans="1:3" x14ac:dyDescent="0.25">
      <c r="A2116">
        <v>1064</v>
      </c>
      <c r="B2116">
        <v>68.7</v>
      </c>
      <c r="C2116" s="2">
        <v>42871.396527777775</v>
      </c>
    </row>
    <row r="2117" spans="1:3" x14ac:dyDescent="0.25">
      <c r="A2117">
        <v>1340</v>
      </c>
      <c r="B2117">
        <v>11.9</v>
      </c>
      <c r="C2117" s="2">
        <v>42871.396527777775</v>
      </c>
    </row>
    <row r="2118" spans="1:3" x14ac:dyDescent="0.25">
      <c r="A2118">
        <v>1913</v>
      </c>
      <c r="B2118">
        <v>55</v>
      </c>
      <c r="C2118" s="2">
        <v>42871.410416666666</v>
      </c>
    </row>
    <row r="2119" spans="1:3" x14ac:dyDescent="0.25">
      <c r="A2119">
        <v>1328</v>
      </c>
      <c r="B2119">
        <v>514.24</v>
      </c>
      <c r="C2119" s="2">
        <v>42871.408333333333</v>
      </c>
    </row>
    <row r="2120" spans="1:3" x14ac:dyDescent="0.25">
      <c r="A2120">
        <v>2069</v>
      </c>
      <c r="B2120">
        <v>72.819999999999993</v>
      </c>
      <c r="C2120" s="2">
        <v>42871.379861111112</v>
      </c>
    </row>
    <row r="2121" spans="1:3" x14ac:dyDescent="0.25">
      <c r="A2121">
        <v>1010</v>
      </c>
      <c r="B2121">
        <v>120.3</v>
      </c>
      <c r="C2121" s="2">
        <v>42871.375</v>
      </c>
    </row>
    <row r="2122" spans="1:3" x14ac:dyDescent="0.25">
      <c r="A2122">
        <v>1506</v>
      </c>
      <c r="B2122">
        <v>22.9</v>
      </c>
      <c r="C2122" s="2">
        <v>42871.354166666664</v>
      </c>
    </row>
    <row r="2123" spans="1:3" x14ac:dyDescent="0.25">
      <c r="A2123">
        <v>2563</v>
      </c>
      <c r="B2123">
        <v>58.06</v>
      </c>
      <c r="C2123" s="2">
        <v>42871.329861111109</v>
      </c>
    </row>
    <row r="2124" spans="1:3" x14ac:dyDescent="0.25">
      <c r="A2124">
        <v>2711</v>
      </c>
      <c r="B2124">
        <v>11.9</v>
      </c>
      <c r="C2124" s="2">
        <v>42871.313888888886</v>
      </c>
    </row>
    <row r="2125" spans="1:3" x14ac:dyDescent="0.25">
      <c r="A2125">
        <v>1348</v>
      </c>
      <c r="B2125">
        <v>83.6</v>
      </c>
      <c r="C2125" s="2">
        <v>42871.297222222223</v>
      </c>
    </row>
    <row r="2126" spans="1:3" x14ac:dyDescent="0.25">
      <c r="A2126">
        <v>1299</v>
      </c>
      <c r="B2126">
        <v>54.57</v>
      </c>
      <c r="C2126" s="2">
        <v>42871.288888888892</v>
      </c>
    </row>
    <row r="2127" spans="1:3" x14ac:dyDescent="0.25">
      <c r="A2127">
        <v>2303</v>
      </c>
      <c r="B2127">
        <v>55.39</v>
      </c>
      <c r="C2127" s="2">
        <v>42871.286111111112</v>
      </c>
    </row>
    <row r="2128" spans="1:3" x14ac:dyDescent="0.25">
      <c r="A2128">
        <v>2608</v>
      </c>
      <c r="B2128">
        <v>55.88</v>
      </c>
      <c r="C2128" s="2">
        <v>42871.158333333333</v>
      </c>
    </row>
    <row r="2129" spans="1:3" x14ac:dyDescent="0.25">
      <c r="A2129">
        <v>1922</v>
      </c>
      <c r="B2129">
        <v>18.329999999999998</v>
      </c>
      <c r="C2129" s="2">
        <v>42871.134722222225</v>
      </c>
    </row>
    <row r="2130" spans="1:3" x14ac:dyDescent="0.25">
      <c r="A2130">
        <v>1719</v>
      </c>
      <c r="B2130">
        <v>12.9</v>
      </c>
      <c r="C2130" s="2">
        <v>42871.115972222222</v>
      </c>
    </row>
    <row r="2131" spans="1:3" x14ac:dyDescent="0.25">
      <c r="A2131">
        <v>1719</v>
      </c>
      <c r="B2131">
        <v>12.9</v>
      </c>
      <c r="C2131" s="2">
        <v>42871.114583333336</v>
      </c>
    </row>
    <row r="2132" spans="1:3" x14ac:dyDescent="0.25">
      <c r="A2132">
        <v>961</v>
      </c>
      <c r="B2132">
        <v>20.8</v>
      </c>
      <c r="C2132" s="2">
        <v>42871.103472222225</v>
      </c>
    </row>
    <row r="2133" spans="1:3" x14ac:dyDescent="0.25">
      <c r="A2133">
        <v>3189</v>
      </c>
      <c r="B2133">
        <v>83.16</v>
      </c>
      <c r="C2133" s="2">
        <v>42871.46597222222</v>
      </c>
    </row>
    <row r="2134" spans="1:3" x14ac:dyDescent="0.25">
      <c r="A2134">
        <v>872</v>
      </c>
      <c r="B2134">
        <v>93</v>
      </c>
      <c r="C2134" s="2">
        <v>42871.025000000001</v>
      </c>
    </row>
    <row r="2135" spans="1:3" x14ac:dyDescent="0.25">
      <c r="A2135">
        <v>872</v>
      </c>
      <c r="B2135">
        <v>165.8</v>
      </c>
      <c r="C2135" s="2">
        <v>42871.023611111108</v>
      </c>
    </row>
    <row r="2136" spans="1:3" x14ac:dyDescent="0.25">
      <c r="A2136">
        <v>2556</v>
      </c>
      <c r="B2136">
        <v>107.36</v>
      </c>
      <c r="C2136" s="2">
        <v>42871.020833333336</v>
      </c>
    </row>
    <row r="2137" spans="1:3" x14ac:dyDescent="0.25">
      <c r="A2137">
        <v>292</v>
      </c>
      <c r="B2137">
        <v>58.38</v>
      </c>
      <c r="C2137" s="2">
        <v>42871.407638888886</v>
      </c>
    </row>
    <row r="2138" spans="1:3" x14ac:dyDescent="0.25">
      <c r="A2138">
        <v>175</v>
      </c>
      <c r="B2138">
        <v>48.43</v>
      </c>
      <c r="C2138" s="2">
        <v>42871</v>
      </c>
    </row>
    <row r="2139" spans="1:3" x14ac:dyDescent="0.25">
      <c r="A2139">
        <v>1073</v>
      </c>
      <c r="B2139">
        <v>39.21</v>
      </c>
      <c r="C2139" s="2">
        <v>42870.975694444445</v>
      </c>
    </row>
    <row r="2140" spans="1:3" x14ac:dyDescent="0.25">
      <c r="A2140">
        <v>2611</v>
      </c>
      <c r="B2140">
        <v>83.02</v>
      </c>
      <c r="C2140" s="2">
        <v>42870.968055555553</v>
      </c>
    </row>
    <row r="2141" spans="1:3" x14ac:dyDescent="0.25">
      <c r="A2141">
        <v>1184</v>
      </c>
      <c r="B2141">
        <v>287.14</v>
      </c>
      <c r="C2141" s="2">
        <v>42870.958333333336</v>
      </c>
    </row>
    <row r="2142" spans="1:3" x14ac:dyDescent="0.25">
      <c r="A2142">
        <v>630</v>
      </c>
      <c r="B2142">
        <v>39.770000000000003</v>
      </c>
      <c r="C2142" s="2">
        <v>42870.963888888888</v>
      </c>
    </row>
    <row r="2143" spans="1:3" x14ac:dyDescent="0.25">
      <c r="A2143">
        <v>3062</v>
      </c>
      <c r="B2143">
        <v>265.38</v>
      </c>
      <c r="C2143" s="2">
        <v>42870.959027777775</v>
      </c>
    </row>
    <row r="2144" spans="1:3" x14ac:dyDescent="0.25">
      <c r="A2144">
        <v>824</v>
      </c>
      <c r="B2144">
        <v>59.96</v>
      </c>
      <c r="C2144" s="2">
        <v>42871.567361111112</v>
      </c>
    </row>
    <row r="2145" spans="1:3" x14ac:dyDescent="0.25">
      <c r="A2145">
        <v>494</v>
      </c>
      <c r="B2145">
        <v>12.9</v>
      </c>
      <c r="C2145" s="2">
        <v>42870.947222222225</v>
      </c>
    </row>
    <row r="2146" spans="1:3" x14ac:dyDescent="0.25">
      <c r="A2146">
        <v>2852</v>
      </c>
      <c r="B2146">
        <v>55.5</v>
      </c>
      <c r="C2146" s="2">
        <v>42870.943749999999</v>
      </c>
    </row>
    <row r="2147" spans="1:3" x14ac:dyDescent="0.25">
      <c r="A2147">
        <v>2056</v>
      </c>
      <c r="B2147">
        <v>12.58</v>
      </c>
      <c r="C2147" s="2">
        <v>42870.941666666666</v>
      </c>
    </row>
    <row r="2148" spans="1:3" x14ac:dyDescent="0.25">
      <c r="A2148">
        <v>1479</v>
      </c>
      <c r="B2148">
        <v>59.86</v>
      </c>
      <c r="C2148" s="2">
        <v>42870.940972222219</v>
      </c>
    </row>
    <row r="2149" spans="1:3" x14ac:dyDescent="0.25">
      <c r="A2149">
        <v>276</v>
      </c>
      <c r="B2149">
        <v>67.67</v>
      </c>
      <c r="C2149" s="2">
        <v>42870.938194444447</v>
      </c>
    </row>
    <row r="2150" spans="1:3" x14ac:dyDescent="0.25">
      <c r="A2150">
        <v>1729</v>
      </c>
      <c r="B2150">
        <v>12.9</v>
      </c>
      <c r="C2150" s="2">
        <v>42871.327777777777</v>
      </c>
    </row>
    <row r="2151" spans="1:3" x14ac:dyDescent="0.25">
      <c r="A2151">
        <v>1729</v>
      </c>
      <c r="B2151">
        <v>44.5</v>
      </c>
      <c r="C2151" s="2">
        <v>42871.32708333333</v>
      </c>
    </row>
    <row r="2152" spans="1:3" x14ac:dyDescent="0.25">
      <c r="A2152">
        <v>2588</v>
      </c>
      <c r="B2152">
        <v>49.93</v>
      </c>
      <c r="C2152" s="2">
        <v>42870.927083333336</v>
      </c>
    </row>
    <row r="2153" spans="1:3" x14ac:dyDescent="0.25">
      <c r="A2153">
        <v>2660</v>
      </c>
      <c r="B2153">
        <v>13.9</v>
      </c>
      <c r="C2153" s="2">
        <v>42870.917361111111</v>
      </c>
    </row>
    <row r="2154" spans="1:3" x14ac:dyDescent="0.25">
      <c r="A2154">
        <v>214</v>
      </c>
      <c r="B2154">
        <v>14.5</v>
      </c>
      <c r="C2154" s="2">
        <v>42870.913194444445</v>
      </c>
    </row>
    <row r="2155" spans="1:3" x14ac:dyDescent="0.25">
      <c r="A2155">
        <v>2451</v>
      </c>
      <c r="B2155">
        <v>66.290000000000006</v>
      </c>
      <c r="C2155" s="2">
        <v>42870.913194444445</v>
      </c>
    </row>
    <row r="2156" spans="1:3" x14ac:dyDescent="0.25">
      <c r="A2156">
        <v>2783</v>
      </c>
      <c r="B2156">
        <v>24.6</v>
      </c>
      <c r="C2156" s="2">
        <v>42870.907638888886</v>
      </c>
    </row>
    <row r="2157" spans="1:3" x14ac:dyDescent="0.25">
      <c r="A2157">
        <v>2470</v>
      </c>
      <c r="B2157">
        <v>81.27</v>
      </c>
      <c r="C2157" s="2">
        <v>42870.90347222222</v>
      </c>
    </row>
    <row r="2158" spans="1:3" x14ac:dyDescent="0.25">
      <c r="A2158">
        <v>2811</v>
      </c>
      <c r="B2158">
        <v>18.079999999999998</v>
      </c>
      <c r="C2158" s="2">
        <v>42870.902777777781</v>
      </c>
    </row>
    <row r="2159" spans="1:3" x14ac:dyDescent="0.25">
      <c r="A2159">
        <v>2023</v>
      </c>
      <c r="B2159">
        <v>41.62</v>
      </c>
      <c r="C2159" s="2">
        <v>42870.895138888889</v>
      </c>
    </row>
    <row r="2160" spans="1:3" x14ac:dyDescent="0.25">
      <c r="A2160">
        <v>965</v>
      </c>
      <c r="B2160">
        <v>22.94</v>
      </c>
      <c r="C2160" s="2">
        <v>42870.894444444442</v>
      </c>
    </row>
    <row r="2161" spans="1:3" x14ac:dyDescent="0.25">
      <c r="A2161">
        <v>1501</v>
      </c>
      <c r="B2161">
        <v>58.81</v>
      </c>
      <c r="C2161" s="2">
        <v>42870.884722222225</v>
      </c>
    </row>
    <row r="2162" spans="1:3" x14ac:dyDescent="0.25">
      <c r="A2162">
        <v>60</v>
      </c>
      <c r="B2162">
        <v>11.96</v>
      </c>
      <c r="C2162" s="2">
        <v>42872.65902777778</v>
      </c>
    </row>
    <row r="2163" spans="1:3" x14ac:dyDescent="0.25">
      <c r="A2163">
        <v>1427</v>
      </c>
      <c r="B2163">
        <v>31.7</v>
      </c>
      <c r="C2163" s="2">
        <v>42870.868750000001</v>
      </c>
    </row>
    <row r="2164" spans="1:3" x14ac:dyDescent="0.25">
      <c r="A2164">
        <v>226</v>
      </c>
      <c r="B2164">
        <v>59.76</v>
      </c>
      <c r="C2164" s="2">
        <v>42870.868055555555</v>
      </c>
    </row>
    <row r="2165" spans="1:3" x14ac:dyDescent="0.25">
      <c r="A2165">
        <v>1021</v>
      </c>
      <c r="B2165">
        <v>56.58</v>
      </c>
      <c r="C2165" s="2">
        <v>42870.865972222222</v>
      </c>
    </row>
    <row r="2166" spans="1:3" x14ac:dyDescent="0.25">
      <c r="A2166">
        <v>570</v>
      </c>
      <c r="B2166">
        <v>19.899999999999999</v>
      </c>
      <c r="C2166" s="2">
        <v>42871.356944444444</v>
      </c>
    </row>
    <row r="2167" spans="1:3" x14ac:dyDescent="0.25">
      <c r="A2167">
        <v>60</v>
      </c>
      <c r="B2167">
        <v>39.200000000000003</v>
      </c>
      <c r="C2167" s="2">
        <v>42872.65</v>
      </c>
    </row>
    <row r="2168" spans="1:3" x14ac:dyDescent="0.25">
      <c r="A2168">
        <v>296</v>
      </c>
      <c r="B2168">
        <v>13.79</v>
      </c>
      <c r="C2168" s="2">
        <v>42870.863194444442</v>
      </c>
    </row>
    <row r="2169" spans="1:3" x14ac:dyDescent="0.25">
      <c r="A2169">
        <v>2388</v>
      </c>
      <c r="B2169">
        <v>12.9</v>
      </c>
      <c r="C2169" s="2">
        <v>42870.857638888891</v>
      </c>
    </row>
    <row r="2170" spans="1:3" x14ac:dyDescent="0.25">
      <c r="A2170">
        <v>2165</v>
      </c>
      <c r="B2170">
        <v>20.9</v>
      </c>
      <c r="C2170" s="2">
        <v>42870.853472222225</v>
      </c>
    </row>
    <row r="2171" spans="1:3" x14ac:dyDescent="0.25">
      <c r="A2171">
        <v>1913</v>
      </c>
      <c r="B2171">
        <v>70</v>
      </c>
      <c r="C2171" s="2">
        <v>42870.870833333334</v>
      </c>
    </row>
    <row r="2172" spans="1:3" x14ac:dyDescent="0.25">
      <c r="A2172">
        <v>144</v>
      </c>
      <c r="B2172">
        <v>32.68</v>
      </c>
      <c r="C2172" s="2">
        <v>42870.841666666667</v>
      </c>
    </row>
    <row r="2173" spans="1:3" x14ac:dyDescent="0.25">
      <c r="A2173">
        <v>1959</v>
      </c>
      <c r="B2173">
        <v>25.47</v>
      </c>
      <c r="C2173" s="2">
        <v>42870.875</v>
      </c>
    </row>
    <row r="2174" spans="1:3" x14ac:dyDescent="0.25">
      <c r="A2174">
        <v>464</v>
      </c>
      <c r="B2174">
        <v>173.4</v>
      </c>
      <c r="C2174" s="2">
        <v>42870.838888888888</v>
      </c>
    </row>
    <row r="2175" spans="1:3" x14ac:dyDescent="0.25">
      <c r="A2175">
        <v>1827</v>
      </c>
      <c r="B2175">
        <v>29.95</v>
      </c>
      <c r="C2175" s="2">
        <v>42870.838194444441</v>
      </c>
    </row>
    <row r="2176" spans="1:3" x14ac:dyDescent="0.25">
      <c r="A2176">
        <v>1470</v>
      </c>
      <c r="B2176">
        <v>152.6</v>
      </c>
      <c r="C2176" s="2">
        <v>42870.834722222222</v>
      </c>
    </row>
    <row r="2177" spans="1:3" x14ac:dyDescent="0.25">
      <c r="A2177">
        <v>399</v>
      </c>
      <c r="B2177">
        <v>63.48</v>
      </c>
      <c r="C2177" s="2">
        <v>42870.825694444444</v>
      </c>
    </row>
    <row r="2178" spans="1:3" x14ac:dyDescent="0.25">
      <c r="A2178">
        <v>2529</v>
      </c>
      <c r="B2178">
        <v>7.9</v>
      </c>
      <c r="C2178" s="2">
        <v>42870.813888888886</v>
      </c>
    </row>
    <row r="2179" spans="1:3" x14ac:dyDescent="0.25">
      <c r="A2179">
        <v>2529</v>
      </c>
      <c r="B2179">
        <v>12.8</v>
      </c>
      <c r="C2179" s="2">
        <v>42870.8125</v>
      </c>
    </row>
    <row r="2180" spans="1:3" x14ac:dyDescent="0.25">
      <c r="A2180">
        <v>1957</v>
      </c>
      <c r="B2180">
        <v>58.69</v>
      </c>
      <c r="C2180" s="2">
        <v>42870.806944444441</v>
      </c>
    </row>
    <row r="2181" spans="1:3" x14ac:dyDescent="0.25">
      <c r="A2181">
        <v>177</v>
      </c>
      <c r="B2181">
        <v>184.85</v>
      </c>
      <c r="C2181" s="2">
        <v>42870.795138888891</v>
      </c>
    </row>
    <row r="2182" spans="1:3" x14ac:dyDescent="0.25">
      <c r="A2182">
        <v>399</v>
      </c>
      <c r="B2182">
        <v>46.2</v>
      </c>
      <c r="C2182" s="2">
        <v>42870.783333333333</v>
      </c>
    </row>
    <row r="2183" spans="1:3" x14ac:dyDescent="0.25">
      <c r="A2183">
        <v>2196</v>
      </c>
      <c r="B2183">
        <v>17.899999999999999</v>
      </c>
      <c r="C2183" s="2">
        <v>42870.771527777775</v>
      </c>
    </row>
    <row r="2184" spans="1:3" x14ac:dyDescent="0.25">
      <c r="A2184">
        <v>829</v>
      </c>
      <c r="B2184">
        <v>66.33</v>
      </c>
      <c r="C2184" s="2">
        <v>42870.771527777775</v>
      </c>
    </row>
    <row r="2185" spans="1:3" x14ac:dyDescent="0.25">
      <c r="A2185">
        <v>1657</v>
      </c>
      <c r="B2185">
        <v>11.56</v>
      </c>
      <c r="C2185" s="2">
        <v>42870.754166666666</v>
      </c>
    </row>
    <row r="2186" spans="1:3" x14ac:dyDescent="0.25">
      <c r="A2186">
        <v>2034</v>
      </c>
      <c r="B2186">
        <v>54.56</v>
      </c>
      <c r="C2186" s="2">
        <v>42870.738888888889</v>
      </c>
    </row>
    <row r="2187" spans="1:3" x14ac:dyDescent="0.25">
      <c r="A2187">
        <v>3032</v>
      </c>
      <c r="B2187">
        <v>43.07</v>
      </c>
      <c r="C2187" s="2">
        <v>42870.731944444444</v>
      </c>
    </row>
    <row r="2188" spans="1:3" x14ac:dyDescent="0.25">
      <c r="A2188">
        <v>212</v>
      </c>
      <c r="B2188">
        <v>57.25</v>
      </c>
      <c r="C2188" s="2">
        <v>42870.745138888888</v>
      </c>
    </row>
    <row r="2189" spans="1:3" x14ac:dyDescent="0.25">
      <c r="A2189">
        <v>1679</v>
      </c>
      <c r="B2189">
        <v>34</v>
      </c>
      <c r="C2189" s="2">
        <v>42870.722916666666</v>
      </c>
    </row>
    <row r="2190" spans="1:3" x14ac:dyDescent="0.25">
      <c r="A2190">
        <v>1108</v>
      </c>
      <c r="B2190">
        <v>55.99</v>
      </c>
      <c r="C2190" s="2">
        <v>42870.713888888888</v>
      </c>
    </row>
    <row r="2191" spans="1:3" x14ac:dyDescent="0.25">
      <c r="A2191">
        <v>2003</v>
      </c>
      <c r="B2191">
        <v>24.7</v>
      </c>
      <c r="C2191" s="2">
        <v>42870.711805555555</v>
      </c>
    </row>
    <row r="2192" spans="1:3" x14ac:dyDescent="0.25">
      <c r="A2192">
        <v>272</v>
      </c>
      <c r="B2192">
        <v>29.28</v>
      </c>
      <c r="C2192" s="2">
        <v>42870.702777777777</v>
      </c>
    </row>
    <row r="2193" spans="1:3" x14ac:dyDescent="0.25">
      <c r="A2193">
        <v>1436</v>
      </c>
      <c r="B2193">
        <v>12.9</v>
      </c>
      <c r="C2193" s="2">
        <v>42870.697222222225</v>
      </c>
    </row>
    <row r="2194" spans="1:3" x14ac:dyDescent="0.25">
      <c r="A2194">
        <v>1023</v>
      </c>
      <c r="B2194">
        <v>55.78</v>
      </c>
      <c r="C2194" s="2">
        <v>42870.688194444447</v>
      </c>
    </row>
    <row r="2195" spans="1:3" x14ac:dyDescent="0.25">
      <c r="A2195">
        <v>972</v>
      </c>
      <c r="B2195">
        <v>38.799999999999997</v>
      </c>
      <c r="C2195" s="2">
        <v>42870.679166666669</v>
      </c>
    </row>
    <row r="2196" spans="1:3" x14ac:dyDescent="0.25">
      <c r="A2196">
        <v>645</v>
      </c>
      <c r="B2196">
        <v>42.98</v>
      </c>
      <c r="C2196" s="2">
        <v>42870.679166666669</v>
      </c>
    </row>
    <row r="2197" spans="1:3" x14ac:dyDescent="0.25">
      <c r="A2197">
        <v>1529</v>
      </c>
      <c r="B2197">
        <v>20.8</v>
      </c>
      <c r="C2197" s="2">
        <v>42870.677777777775</v>
      </c>
    </row>
    <row r="2198" spans="1:3" x14ac:dyDescent="0.25">
      <c r="A2198">
        <v>1975</v>
      </c>
      <c r="B2198">
        <v>14.71</v>
      </c>
      <c r="C2198" s="2">
        <v>42870.693749999999</v>
      </c>
    </row>
    <row r="2199" spans="1:3" x14ac:dyDescent="0.25">
      <c r="A2199">
        <v>1143</v>
      </c>
      <c r="B2199">
        <v>47.45</v>
      </c>
      <c r="C2199" s="2">
        <v>42870.662499999999</v>
      </c>
    </row>
    <row r="2200" spans="1:3" x14ac:dyDescent="0.25">
      <c r="A2200">
        <v>2897</v>
      </c>
      <c r="B2200">
        <v>63.35</v>
      </c>
      <c r="C2200" s="2">
        <v>42870.647222222222</v>
      </c>
    </row>
    <row r="2201" spans="1:3" x14ac:dyDescent="0.25">
      <c r="A2201">
        <v>3145</v>
      </c>
      <c r="B2201">
        <v>41.75</v>
      </c>
      <c r="C2201" s="2">
        <v>42870.650694444441</v>
      </c>
    </row>
    <row r="2202" spans="1:3" x14ac:dyDescent="0.25">
      <c r="A2202">
        <v>2894</v>
      </c>
      <c r="B2202">
        <v>831.18</v>
      </c>
      <c r="C2202" s="2">
        <v>42870.636111111111</v>
      </c>
    </row>
    <row r="2203" spans="1:3" x14ac:dyDescent="0.25">
      <c r="A2203">
        <v>2853</v>
      </c>
      <c r="B2203">
        <v>31.18</v>
      </c>
      <c r="C2203" s="2">
        <v>42870.630555555559</v>
      </c>
    </row>
    <row r="2204" spans="1:3" x14ac:dyDescent="0.25">
      <c r="A2204">
        <v>1203</v>
      </c>
      <c r="B2204">
        <v>29.4</v>
      </c>
      <c r="C2204" s="2">
        <v>42870.631249999999</v>
      </c>
    </row>
    <row r="2205" spans="1:3" x14ac:dyDescent="0.25">
      <c r="A2205">
        <v>1203</v>
      </c>
      <c r="B2205">
        <v>100</v>
      </c>
      <c r="C2205" s="2">
        <v>42870.629166666666</v>
      </c>
    </row>
    <row r="2206" spans="1:3" x14ac:dyDescent="0.25">
      <c r="A2206">
        <v>848</v>
      </c>
      <c r="B2206">
        <v>57.54</v>
      </c>
      <c r="C2206" s="2">
        <v>42870.618750000001</v>
      </c>
    </row>
    <row r="2207" spans="1:3" x14ac:dyDescent="0.25">
      <c r="A2207">
        <v>772</v>
      </c>
      <c r="B2207">
        <v>159.30000000000001</v>
      </c>
      <c r="C2207" s="2">
        <v>42870.614583333336</v>
      </c>
    </row>
    <row r="2208" spans="1:3" x14ac:dyDescent="0.25">
      <c r="A2208">
        <v>2812</v>
      </c>
      <c r="B2208">
        <v>137.97</v>
      </c>
      <c r="C2208" s="2">
        <v>42870.613888888889</v>
      </c>
    </row>
    <row r="2209" spans="1:3" x14ac:dyDescent="0.25">
      <c r="A2209">
        <v>1954</v>
      </c>
      <c r="B2209">
        <v>58.69</v>
      </c>
      <c r="C2209" s="2">
        <v>42870.611805555556</v>
      </c>
    </row>
    <row r="2210" spans="1:3" x14ac:dyDescent="0.25">
      <c r="A2210">
        <v>207</v>
      </c>
      <c r="B2210">
        <v>90</v>
      </c>
      <c r="C2210" s="2">
        <v>42870.607638888891</v>
      </c>
    </row>
    <row r="2211" spans="1:3" x14ac:dyDescent="0.25">
      <c r="A2211">
        <v>1873</v>
      </c>
      <c r="B2211">
        <v>83</v>
      </c>
      <c r="C2211" s="2">
        <v>42870.597916666666</v>
      </c>
    </row>
    <row r="2212" spans="1:3" x14ac:dyDescent="0.25">
      <c r="A2212">
        <v>2859</v>
      </c>
      <c r="B2212">
        <v>98.5</v>
      </c>
      <c r="C2212" s="2">
        <v>42870.599305555559</v>
      </c>
    </row>
    <row r="2213" spans="1:3" x14ac:dyDescent="0.25">
      <c r="A2213">
        <v>902</v>
      </c>
      <c r="B2213">
        <v>58.2</v>
      </c>
      <c r="C2213" s="2">
        <v>42870.595138888886</v>
      </c>
    </row>
    <row r="2214" spans="1:3" x14ac:dyDescent="0.25">
      <c r="A2214">
        <v>2524</v>
      </c>
      <c r="B2214">
        <v>58.25</v>
      </c>
      <c r="C2214" s="2">
        <v>42870.592361111114</v>
      </c>
    </row>
    <row r="2215" spans="1:3" x14ac:dyDescent="0.25">
      <c r="A2215">
        <v>2891</v>
      </c>
      <c r="B2215">
        <v>22.56</v>
      </c>
      <c r="C2215" s="2">
        <v>42870.584722222222</v>
      </c>
    </row>
    <row r="2216" spans="1:3" x14ac:dyDescent="0.25">
      <c r="A2216">
        <v>1410</v>
      </c>
      <c r="B2216">
        <v>26.85</v>
      </c>
      <c r="C2216" s="2">
        <v>42870.584722222222</v>
      </c>
    </row>
    <row r="2217" spans="1:3" x14ac:dyDescent="0.25">
      <c r="A2217">
        <v>3278</v>
      </c>
      <c r="B2217">
        <v>55.04</v>
      </c>
      <c r="C2217" s="2">
        <v>42870.583333333336</v>
      </c>
    </row>
    <row r="2218" spans="1:3" x14ac:dyDescent="0.25">
      <c r="A2218">
        <v>3067</v>
      </c>
      <c r="B2218">
        <v>12.39</v>
      </c>
      <c r="C2218" s="2">
        <v>42870.597222222219</v>
      </c>
    </row>
    <row r="2219" spans="1:3" x14ac:dyDescent="0.25">
      <c r="A2219">
        <v>1934</v>
      </c>
      <c r="B2219">
        <v>78.34</v>
      </c>
      <c r="C2219" s="2">
        <v>42870.576388888891</v>
      </c>
    </row>
    <row r="2220" spans="1:3" x14ac:dyDescent="0.25">
      <c r="A2220">
        <v>191</v>
      </c>
      <c r="B2220">
        <v>24.8</v>
      </c>
      <c r="C2220" s="2">
        <v>42870.574305555558</v>
      </c>
    </row>
    <row r="2221" spans="1:3" x14ac:dyDescent="0.25">
      <c r="A2221">
        <v>374</v>
      </c>
      <c r="B2221">
        <v>59.4</v>
      </c>
      <c r="C2221" s="2">
        <v>42870.571527777778</v>
      </c>
    </row>
    <row r="2222" spans="1:3" x14ac:dyDescent="0.25">
      <c r="A2222">
        <v>1782</v>
      </c>
      <c r="B2222">
        <v>69</v>
      </c>
      <c r="C2222" s="2">
        <v>42870.572222222225</v>
      </c>
    </row>
    <row r="2223" spans="1:3" x14ac:dyDescent="0.25">
      <c r="A2223">
        <v>2508</v>
      </c>
      <c r="B2223">
        <v>12.9</v>
      </c>
      <c r="C2223" s="2">
        <v>42870.566666666666</v>
      </c>
    </row>
    <row r="2224" spans="1:3" x14ac:dyDescent="0.25">
      <c r="A2224">
        <v>191</v>
      </c>
      <c r="B2224">
        <v>24.8</v>
      </c>
      <c r="C2224" s="2">
        <v>42870.569444444445</v>
      </c>
    </row>
    <row r="2225" spans="1:3" x14ac:dyDescent="0.25">
      <c r="A2225">
        <v>3099</v>
      </c>
      <c r="B2225">
        <v>65.03</v>
      </c>
      <c r="C2225" s="2">
        <v>42870.5625</v>
      </c>
    </row>
    <row r="2226" spans="1:3" x14ac:dyDescent="0.25">
      <c r="A2226">
        <v>2353</v>
      </c>
      <c r="B2226">
        <v>73.010000000000005</v>
      </c>
      <c r="C2226" s="2">
        <v>42870.559027777781</v>
      </c>
    </row>
    <row r="2227" spans="1:3" x14ac:dyDescent="0.25">
      <c r="A2227">
        <v>1894</v>
      </c>
      <c r="B2227">
        <v>67.05</v>
      </c>
      <c r="C2227" s="2">
        <v>42870.544444444444</v>
      </c>
    </row>
    <row r="2228" spans="1:3" x14ac:dyDescent="0.25">
      <c r="A2228">
        <v>2078</v>
      </c>
      <c r="B2228">
        <v>12.9</v>
      </c>
      <c r="C2228" s="2">
        <v>42870.515277777777</v>
      </c>
    </row>
    <row r="2229" spans="1:3" x14ac:dyDescent="0.25">
      <c r="A2229">
        <v>3268</v>
      </c>
      <c r="B2229">
        <v>101.4</v>
      </c>
      <c r="C2229" s="2">
        <v>42870.502083333333</v>
      </c>
    </row>
    <row r="2230" spans="1:3" x14ac:dyDescent="0.25">
      <c r="A2230">
        <v>2190</v>
      </c>
      <c r="B2230">
        <v>65.040000000000006</v>
      </c>
      <c r="C2230" s="2">
        <v>42870.496527777781</v>
      </c>
    </row>
    <row r="2231" spans="1:3" x14ac:dyDescent="0.25">
      <c r="A2231">
        <v>1785</v>
      </c>
      <c r="B2231">
        <v>12.75</v>
      </c>
      <c r="C2231" s="2">
        <v>42870.494444444441</v>
      </c>
    </row>
    <row r="2232" spans="1:3" x14ac:dyDescent="0.25">
      <c r="A2232">
        <v>2106</v>
      </c>
      <c r="B2232">
        <v>6.72</v>
      </c>
      <c r="C2232" s="2">
        <v>42870.493055555555</v>
      </c>
    </row>
    <row r="2233" spans="1:3" x14ac:dyDescent="0.25">
      <c r="A2233">
        <v>1430</v>
      </c>
      <c r="B2233">
        <v>53.97</v>
      </c>
      <c r="C2233" s="2">
        <v>42870.493750000001</v>
      </c>
    </row>
    <row r="2234" spans="1:3" x14ac:dyDescent="0.25">
      <c r="A2234">
        <v>3349</v>
      </c>
      <c r="B2234">
        <v>159.47999999999999</v>
      </c>
      <c r="C2234" s="2">
        <v>42870.486805555556</v>
      </c>
    </row>
    <row r="2235" spans="1:3" x14ac:dyDescent="0.25">
      <c r="A2235">
        <v>1972</v>
      </c>
      <c r="B2235">
        <v>16.8</v>
      </c>
      <c r="C2235" s="2">
        <v>42870.479861111111</v>
      </c>
    </row>
    <row r="2236" spans="1:3" x14ac:dyDescent="0.25">
      <c r="A2236">
        <v>1972</v>
      </c>
      <c r="B2236">
        <v>11.69</v>
      </c>
      <c r="C2236" s="2">
        <v>42870.478472222225</v>
      </c>
    </row>
    <row r="2237" spans="1:3" x14ac:dyDescent="0.25">
      <c r="A2237">
        <v>1972</v>
      </c>
      <c r="B2237">
        <v>12.8</v>
      </c>
      <c r="C2237" s="2">
        <v>42870.476388888892</v>
      </c>
    </row>
    <row r="2238" spans="1:3" x14ac:dyDescent="0.25">
      <c r="A2238">
        <v>307</v>
      </c>
      <c r="B2238">
        <v>20.62</v>
      </c>
      <c r="C2238" s="2">
        <v>42870.479861111111</v>
      </c>
    </row>
    <row r="2239" spans="1:3" x14ac:dyDescent="0.25">
      <c r="A2239">
        <v>835</v>
      </c>
      <c r="B2239">
        <v>55.74</v>
      </c>
      <c r="C2239" s="2">
        <v>42870.46875</v>
      </c>
    </row>
    <row r="2240" spans="1:3" x14ac:dyDescent="0.25">
      <c r="A2240">
        <v>2369</v>
      </c>
      <c r="B2240">
        <v>39.799999999999997</v>
      </c>
      <c r="C2240" s="2">
        <v>42870.459027777775</v>
      </c>
    </row>
    <row r="2241" spans="1:3" x14ac:dyDescent="0.25">
      <c r="A2241">
        <v>570</v>
      </c>
      <c r="B2241">
        <v>39.07</v>
      </c>
      <c r="C2241" s="2">
        <v>42871.356249999997</v>
      </c>
    </row>
    <row r="2242" spans="1:3" x14ac:dyDescent="0.25">
      <c r="A2242">
        <v>2493</v>
      </c>
      <c r="B2242">
        <v>57.11</v>
      </c>
      <c r="C2242" s="2">
        <v>42870.45208333333</v>
      </c>
    </row>
    <row r="2243" spans="1:3" x14ac:dyDescent="0.25">
      <c r="A2243">
        <v>1411</v>
      </c>
      <c r="B2243">
        <v>22.4</v>
      </c>
      <c r="C2243" s="2">
        <v>42870.447916666664</v>
      </c>
    </row>
    <row r="2244" spans="1:3" x14ac:dyDescent="0.25">
      <c r="A2244">
        <v>151</v>
      </c>
      <c r="B2244">
        <v>58.39</v>
      </c>
      <c r="C2244" s="2">
        <v>42870.432638888888</v>
      </c>
    </row>
    <row r="2245" spans="1:3" x14ac:dyDescent="0.25">
      <c r="A2245">
        <v>890</v>
      </c>
      <c r="B2245">
        <v>65.900000000000006</v>
      </c>
      <c r="C2245" s="2">
        <v>42870.48541666667</v>
      </c>
    </row>
    <row r="2246" spans="1:3" x14ac:dyDescent="0.25">
      <c r="A2246">
        <v>1266</v>
      </c>
      <c r="B2246">
        <v>88.91</v>
      </c>
      <c r="C2246" s="2">
        <v>42870.418055555558</v>
      </c>
    </row>
    <row r="2247" spans="1:3" x14ac:dyDescent="0.25">
      <c r="A2247">
        <v>1107</v>
      </c>
      <c r="B2247">
        <v>94.34</v>
      </c>
      <c r="C2247" s="2">
        <v>42870.411111111112</v>
      </c>
    </row>
    <row r="2248" spans="1:3" x14ac:dyDescent="0.25">
      <c r="A2248">
        <v>3305</v>
      </c>
      <c r="B2248">
        <v>280</v>
      </c>
      <c r="C2248" s="2">
        <v>42870.520833333336</v>
      </c>
    </row>
    <row r="2249" spans="1:3" x14ac:dyDescent="0.25">
      <c r="A2249">
        <v>1545</v>
      </c>
      <c r="B2249">
        <v>21.28</v>
      </c>
      <c r="C2249" s="2">
        <v>42870.402083333334</v>
      </c>
    </row>
    <row r="2250" spans="1:3" x14ac:dyDescent="0.25">
      <c r="A2250">
        <v>470</v>
      </c>
      <c r="B2250">
        <v>37.9</v>
      </c>
      <c r="C2250" s="2">
        <v>42870.395138888889</v>
      </c>
    </row>
    <row r="2251" spans="1:3" x14ac:dyDescent="0.25">
      <c r="A2251">
        <v>1653</v>
      </c>
      <c r="B2251">
        <v>57.79</v>
      </c>
      <c r="C2251" s="2">
        <v>42870.386805555558</v>
      </c>
    </row>
    <row r="2252" spans="1:3" x14ac:dyDescent="0.25">
      <c r="A2252">
        <v>2147</v>
      </c>
      <c r="B2252">
        <v>28.7</v>
      </c>
      <c r="C2252" s="2">
        <v>42870.381944444445</v>
      </c>
    </row>
    <row r="2253" spans="1:3" x14ac:dyDescent="0.25">
      <c r="A2253">
        <v>2469</v>
      </c>
      <c r="B2253">
        <v>66.12</v>
      </c>
      <c r="C2253" s="2">
        <v>42870.376388888886</v>
      </c>
    </row>
    <row r="2254" spans="1:3" x14ac:dyDescent="0.25">
      <c r="A2254">
        <v>2538</v>
      </c>
      <c r="B2254">
        <v>83.47</v>
      </c>
      <c r="C2254" s="2">
        <v>42870.373611111114</v>
      </c>
    </row>
    <row r="2255" spans="1:3" x14ac:dyDescent="0.25">
      <c r="A2255">
        <v>1788</v>
      </c>
      <c r="B2255">
        <v>27.25</v>
      </c>
      <c r="C2255" s="2">
        <v>42870.401388888888</v>
      </c>
    </row>
    <row r="2256" spans="1:3" x14ac:dyDescent="0.25">
      <c r="A2256">
        <v>3369</v>
      </c>
      <c r="B2256">
        <v>62.95</v>
      </c>
      <c r="C2256" s="2">
        <v>42870.350694444445</v>
      </c>
    </row>
    <row r="2257" spans="1:3" x14ac:dyDescent="0.25">
      <c r="A2257">
        <v>245</v>
      </c>
      <c r="B2257">
        <v>23.33</v>
      </c>
      <c r="C2257" s="2">
        <v>42870.347916666666</v>
      </c>
    </row>
    <row r="2258" spans="1:3" x14ac:dyDescent="0.25">
      <c r="A2258">
        <v>3337</v>
      </c>
      <c r="B2258">
        <v>440</v>
      </c>
      <c r="C2258" s="2">
        <v>42870.967361111114</v>
      </c>
    </row>
    <row r="2259" spans="1:3" x14ac:dyDescent="0.25">
      <c r="A2259">
        <v>2288</v>
      </c>
      <c r="B2259">
        <v>61.17</v>
      </c>
      <c r="C2259" s="2">
        <v>42870.329861111109</v>
      </c>
    </row>
    <row r="2260" spans="1:3" x14ac:dyDescent="0.25">
      <c r="A2260">
        <v>1859</v>
      </c>
      <c r="B2260">
        <v>59.28</v>
      </c>
      <c r="C2260" s="2">
        <v>42870.327777777777</v>
      </c>
    </row>
    <row r="2261" spans="1:3" x14ac:dyDescent="0.25">
      <c r="A2261">
        <v>930</v>
      </c>
      <c r="B2261">
        <v>38.799999999999997</v>
      </c>
      <c r="C2261" s="2">
        <v>42870.283333333333</v>
      </c>
    </row>
    <row r="2262" spans="1:3" x14ac:dyDescent="0.25">
      <c r="A2262">
        <v>930</v>
      </c>
      <c r="B2262">
        <v>38.799999999999997</v>
      </c>
      <c r="C2262" s="2">
        <v>42870.282638888886</v>
      </c>
    </row>
    <row r="2263" spans="1:3" x14ac:dyDescent="0.25">
      <c r="A2263">
        <v>930</v>
      </c>
      <c r="B2263">
        <v>38.799999999999997</v>
      </c>
      <c r="C2263" s="2">
        <v>42870.281944444447</v>
      </c>
    </row>
    <row r="2264" spans="1:3" x14ac:dyDescent="0.25">
      <c r="A2264">
        <v>930</v>
      </c>
      <c r="B2264">
        <v>19.899999999999999</v>
      </c>
      <c r="C2264" s="2">
        <v>42870.279166666667</v>
      </c>
    </row>
    <row r="2265" spans="1:3" x14ac:dyDescent="0.25">
      <c r="A2265">
        <v>930</v>
      </c>
      <c r="B2265">
        <v>38.799999999999997</v>
      </c>
      <c r="C2265" s="2">
        <v>42870.276388888888</v>
      </c>
    </row>
    <row r="2266" spans="1:3" x14ac:dyDescent="0.25">
      <c r="A2266">
        <v>1614</v>
      </c>
      <c r="B2266">
        <v>59.4</v>
      </c>
      <c r="C2266" s="2">
        <v>42870.231944444444</v>
      </c>
    </row>
    <row r="2267" spans="1:3" x14ac:dyDescent="0.25">
      <c r="A2267">
        <v>1524</v>
      </c>
      <c r="B2267">
        <v>12.9</v>
      </c>
      <c r="C2267" s="2">
        <v>42870.20416666667</v>
      </c>
    </row>
    <row r="2268" spans="1:3" x14ac:dyDescent="0.25">
      <c r="A2268">
        <v>3100</v>
      </c>
      <c r="B2268">
        <v>73.81</v>
      </c>
      <c r="C2268" s="2">
        <v>42870.031944444447</v>
      </c>
    </row>
    <row r="2269" spans="1:3" x14ac:dyDescent="0.25">
      <c r="A2269">
        <v>1139</v>
      </c>
      <c r="B2269">
        <v>17.78</v>
      </c>
      <c r="C2269" s="2">
        <v>42870.436805555553</v>
      </c>
    </row>
    <row r="2270" spans="1:3" x14ac:dyDescent="0.25">
      <c r="A2270">
        <v>1257</v>
      </c>
      <c r="B2270">
        <v>31.85</v>
      </c>
      <c r="C2270" s="2">
        <v>42870.004861111112</v>
      </c>
    </row>
    <row r="2271" spans="1:3" x14ac:dyDescent="0.25">
      <c r="A2271">
        <v>2218</v>
      </c>
      <c r="B2271">
        <v>11.45</v>
      </c>
      <c r="C2271" s="2">
        <v>42870.385416666664</v>
      </c>
    </row>
    <row r="2272" spans="1:3" x14ac:dyDescent="0.25">
      <c r="A2272">
        <v>1597</v>
      </c>
      <c r="B2272">
        <v>367.85</v>
      </c>
      <c r="C2272" s="2">
        <v>42869.998611111114</v>
      </c>
    </row>
    <row r="2273" spans="1:3" x14ac:dyDescent="0.25">
      <c r="A2273">
        <v>1139</v>
      </c>
      <c r="B2273">
        <v>56.28</v>
      </c>
      <c r="C2273" s="2">
        <v>42869.99722222222</v>
      </c>
    </row>
    <row r="2274" spans="1:3" x14ac:dyDescent="0.25">
      <c r="A2274">
        <v>1077</v>
      </c>
      <c r="B2274">
        <v>25.11</v>
      </c>
      <c r="C2274" s="2">
        <v>42869.988888888889</v>
      </c>
    </row>
    <row r="2275" spans="1:3" x14ac:dyDescent="0.25">
      <c r="A2275">
        <v>198</v>
      </c>
      <c r="B2275">
        <v>186.36</v>
      </c>
      <c r="C2275" s="2">
        <v>42869.98333333333</v>
      </c>
    </row>
    <row r="2276" spans="1:3" x14ac:dyDescent="0.25">
      <c r="A2276">
        <v>2354</v>
      </c>
      <c r="B2276">
        <v>20.59</v>
      </c>
      <c r="C2276" s="2">
        <v>42869.982638888891</v>
      </c>
    </row>
    <row r="2277" spans="1:3" x14ac:dyDescent="0.25">
      <c r="A2277">
        <v>3130</v>
      </c>
      <c r="B2277">
        <v>92.91</v>
      </c>
      <c r="C2277" s="2">
        <v>42869.981944444444</v>
      </c>
    </row>
    <row r="2278" spans="1:3" x14ac:dyDescent="0.25">
      <c r="A2278">
        <v>2674</v>
      </c>
      <c r="B2278">
        <v>63.16</v>
      </c>
      <c r="C2278" s="2">
        <v>42869.959027777775</v>
      </c>
    </row>
    <row r="2279" spans="1:3" x14ac:dyDescent="0.25">
      <c r="A2279">
        <v>2921</v>
      </c>
      <c r="B2279">
        <v>25.7</v>
      </c>
      <c r="C2279" s="2">
        <v>42869.955555555556</v>
      </c>
    </row>
    <row r="2280" spans="1:3" x14ac:dyDescent="0.25">
      <c r="A2280">
        <v>1801</v>
      </c>
      <c r="B2280">
        <v>41.2</v>
      </c>
      <c r="C2280" s="2">
        <v>42871.855555555558</v>
      </c>
    </row>
    <row r="2281" spans="1:3" x14ac:dyDescent="0.25">
      <c r="A2281">
        <v>2438</v>
      </c>
      <c r="B2281">
        <v>22.7</v>
      </c>
      <c r="C2281" s="2">
        <v>42872.822916666664</v>
      </c>
    </row>
    <row r="2282" spans="1:3" x14ac:dyDescent="0.25">
      <c r="A2282">
        <v>299</v>
      </c>
      <c r="B2282">
        <v>27.05</v>
      </c>
      <c r="C2282" s="2">
        <v>42870.538194444445</v>
      </c>
    </row>
    <row r="2283" spans="1:3" x14ac:dyDescent="0.25">
      <c r="A2283">
        <v>2768</v>
      </c>
      <c r="B2283">
        <v>185.32</v>
      </c>
      <c r="C2283" s="2">
        <v>42869.945833333331</v>
      </c>
    </row>
    <row r="2284" spans="1:3" x14ac:dyDescent="0.25">
      <c r="A2284">
        <v>2601</v>
      </c>
      <c r="B2284">
        <v>16.53</v>
      </c>
      <c r="C2284" s="2">
        <v>42869.930555555555</v>
      </c>
    </row>
    <row r="2285" spans="1:3" x14ac:dyDescent="0.25">
      <c r="A2285">
        <v>1225</v>
      </c>
      <c r="B2285">
        <v>12.8</v>
      </c>
      <c r="C2285" s="2">
        <v>42869.92083333333</v>
      </c>
    </row>
    <row r="2286" spans="1:3" x14ac:dyDescent="0.25">
      <c r="A2286">
        <v>2722</v>
      </c>
      <c r="B2286">
        <v>25.54</v>
      </c>
      <c r="C2286" s="2">
        <v>42869.895833333336</v>
      </c>
    </row>
    <row r="2287" spans="1:3" x14ac:dyDescent="0.25">
      <c r="A2287">
        <v>273</v>
      </c>
      <c r="B2287">
        <v>420.6</v>
      </c>
      <c r="C2287" s="2">
        <v>42869.887499999997</v>
      </c>
    </row>
    <row r="2288" spans="1:3" x14ac:dyDescent="0.25">
      <c r="A2288">
        <v>3091</v>
      </c>
      <c r="B2288">
        <v>65.17</v>
      </c>
      <c r="C2288" s="2">
        <v>42869.884722222225</v>
      </c>
    </row>
    <row r="2289" spans="1:3" x14ac:dyDescent="0.25">
      <c r="A2289">
        <v>3260</v>
      </c>
      <c r="B2289">
        <v>39.78</v>
      </c>
      <c r="C2289" s="2">
        <v>42869.885416666664</v>
      </c>
    </row>
    <row r="2290" spans="1:3" x14ac:dyDescent="0.25">
      <c r="A2290">
        <v>2547</v>
      </c>
      <c r="B2290">
        <v>16.66</v>
      </c>
      <c r="C2290" s="2">
        <v>42869.881249999999</v>
      </c>
    </row>
    <row r="2291" spans="1:3" x14ac:dyDescent="0.25">
      <c r="A2291">
        <v>1413</v>
      </c>
      <c r="B2291">
        <v>159.32</v>
      </c>
      <c r="C2291" s="2">
        <v>42869.849305555559</v>
      </c>
    </row>
    <row r="2292" spans="1:3" x14ac:dyDescent="0.25">
      <c r="A2292">
        <v>1129</v>
      </c>
      <c r="B2292">
        <v>76.56</v>
      </c>
      <c r="C2292" s="2">
        <v>42869.845138888886</v>
      </c>
    </row>
    <row r="2293" spans="1:3" x14ac:dyDescent="0.25">
      <c r="A2293">
        <v>3354</v>
      </c>
      <c r="B2293">
        <v>34.369999999999997</v>
      </c>
      <c r="C2293" s="2">
        <v>42869.84375</v>
      </c>
    </row>
    <row r="2294" spans="1:3" x14ac:dyDescent="0.25">
      <c r="A2294">
        <v>3249</v>
      </c>
      <c r="B2294">
        <v>28.6</v>
      </c>
      <c r="C2294" s="2">
        <v>42869.840277777781</v>
      </c>
    </row>
    <row r="2295" spans="1:3" x14ac:dyDescent="0.25">
      <c r="A2295">
        <v>2914</v>
      </c>
      <c r="B2295">
        <v>12.9</v>
      </c>
      <c r="C2295" s="2">
        <v>42871.888194444444</v>
      </c>
    </row>
    <row r="2296" spans="1:3" x14ac:dyDescent="0.25">
      <c r="A2296">
        <v>1058</v>
      </c>
      <c r="B2296">
        <v>174.8</v>
      </c>
      <c r="C2296" s="2">
        <v>42869.834722222222</v>
      </c>
    </row>
    <row r="2297" spans="1:3" x14ac:dyDescent="0.25">
      <c r="A2297">
        <v>2641</v>
      </c>
      <c r="B2297">
        <v>34.9</v>
      </c>
      <c r="C2297" s="2">
        <v>42870.697916666664</v>
      </c>
    </row>
    <row r="2298" spans="1:3" x14ac:dyDescent="0.25">
      <c r="A2298">
        <v>186</v>
      </c>
      <c r="B2298">
        <v>90</v>
      </c>
      <c r="C2298" s="2">
        <v>42869.838888888888</v>
      </c>
    </row>
    <row r="2299" spans="1:3" x14ac:dyDescent="0.25">
      <c r="A2299">
        <v>2469</v>
      </c>
      <c r="B2299">
        <v>56.15</v>
      </c>
      <c r="C2299" s="2">
        <v>42869.818055555559</v>
      </c>
    </row>
    <row r="2300" spans="1:3" x14ac:dyDescent="0.25">
      <c r="A2300">
        <v>139</v>
      </c>
      <c r="B2300">
        <v>57.99</v>
      </c>
      <c r="C2300" s="2">
        <v>42869.815972222219</v>
      </c>
    </row>
    <row r="2301" spans="1:3" x14ac:dyDescent="0.25">
      <c r="A2301">
        <v>2668</v>
      </c>
      <c r="B2301">
        <v>42.9</v>
      </c>
      <c r="C2301" s="2">
        <v>42869.810416666667</v>
      </c>
    </row>
    <row r="2302" spans="1:3" x14ac:dyDescent="0.25">
      <c r="A2302">
        <v>2928</v>
      </c>
      <c r="B2302">
        <v>54</v>
      </c>
      <c r="C2302" s="2">
        <v>42869.8</v>
      </c>
    </row>
    <row r="2303" spans="1:3" x14ac:dyDescent="0.25">
      <c r="A2303">
        <v>3126</v>
      </c>
      <c r="B2303">
        <v>11.9</v>
      </c>
      <c r="C2303" s="2">
        <v>42869.783333333333</v>
      </c>
    </row>
    <row r="2304" spans="1:3" x14ac:dyDescent="0.25">
      <c r="A2304">
        <v>1755</v>
      </c>
      <c r="B2304">
        <v>245</v>
      </c>
      <c r="C2304" s="2">
        <v>42869.771527777775</v>
      </c>
    </row>
    <row r="2305" spans="1:3" x14ac:dyDescent="0.25">
      <c r="A2305">
        <v>2465</v>
      </c>
      <c r="B2305">
        <v>56.97</v>
      </c>
      <c r="C2305" s="2">
        <v>42869.769444444442</v>
      </c>
    </row>
    <row r="2306" spans="1:3" x14ac:dyDescent="0.25">
      <c r="A2306">
        <v>1464</v>
      </c>
      <c r="B2306">
        <v>56.45</v>
      </c>
      <c r="C2306" s="2">
        <v>42869.76458333333</v>
      </c>
    </row>
    <row r="2307" spans="1:3" x14ac:dyDescent="0.25">
      <c r="A2307">
        <v>2468</v>
      </c>
      <c r="B2307">
        <v>16.97</v>
      </c>
      <c r="C2307" s="2">
        <v>42869.743055555555</v>
      </c>
    </row>
    <row r="2308" spans="1:3" x14ac:dyDescent="0.25">
      <c r="A2308">
        <v>1319</v>
      </c>
      <c r="B2308">
        <v>26.18</v>
      </c>
      <c r="C2308" s="2">
        <v>42869.728472222225</v>
      </c>
    </row>
    <row r="2309" spans="1:3" x14ac:dyDescent="0.25">
      <c r="A2309">
        <v>3377</v>
      </c>
      <c r="B2309">
        <v>61.97</v>
      </c>
      <c r="C2309" s="2">
        <v>42869.72152777778</v>
      </c>
    </row>
    <row r="2310" spans="1:3" x14ac:dyDescent="0.25">
      <c r="A2310">
        <v>822</v>
      </c>
      <c r="B2310">
        <v>33.950000000000003</v>
      </c>
      <c r="C2310" s="2">
        <v>42869.71875</v>
      </c>
    </row>
    <row r="2311" spans="1:3" x14ac:dyDescent="0.25">
      <c r="A2311">
        <v>2753</v>
      </c>
      <c r="B2311">
        <v>55.94</v>
      </c>
      <c r="C2311" s="2">
        <v>42870.48541666667</v>
      </c>
    </row>
    <row r="2312" spans="1:3" x14ac:dyDescent="0.25">
      <c r="A2312">
        <v>1222</v>
      </c>
      <c r="B2312">
        <v>74.819999999999993</v>
      </c>
      <c r="C2312" s="2">
        <v>42869.703472222223</v>
      </c>
    </row>
    <row r="2313" spans="1:3" x14ac:dyDescent="0.25">
      <c r="A2313">
        <v>2922</v>
      </c>
      <c r="B2313">
        <v>21.83</v>
      </c>
      <c r="C2313" s="2">
        <v>42869.704861111109</v>
      </c>
    </row>
    <row r="2314" spans="1:3" x14ac:dyDescent="0.25">
      <c r="A2314">
        <v>3383</v>
      </c>
      <c r="B2314">
        <v>92.97</v>
      </c>
      <c r="C2314" s="2">
        <v>42869.70208333333</v>
      </c>
    </row>
    <row r="2315" spans="1:3" x14ac:dyDescent="0.25">
      <c r="A2315">
        <v>2568</v>
      </c>
      <c r="B2315">
        <v>60.27</v>
      </c>
      <c r="C2315" s="2">
        <v>42869.700694444444</v>
      </c>
    </row>
    <row r="2316" spans="1:3" x14ac:dyDescent="0.25">
      <c r="A2316">
        <v>822</v>
      </c>
      <c r="B2316">
        <v>39.36</v>
      </c>
      <c r="C2316" s="2">
        <v>42869.698611111111</v>
      </c>
    </row>
    <row r="2317" spans="1:3" x14ac:dyDescent="0.25">
      <c r="A2317">
        <v>1505</v>
      </c>
      <c r="B2317">
        <v>83.05</v>
      </c>
      <c r="C2317" s="2">
        <v>42869.729166666664</v>
      </c>
    </row>
    <row r="2318" spans="1:3" x14ac:dyDescent="0.25">
      <c r="A2318">
        <v>2503</v>
      </c>
      <c r="B2318">
        <v>36.200000000000003</v>
      </c>
      <c r="C2318" s="2">
        <v>42869.6875</v>
      </c>
    </row>
    <row r="2319" spans="1:3" x14ac:dyDescent="0.25">
      <c r="A2319">
        <v>2490</v>
      </c>
      <c r="B2319">
        <v>164.3</v>
      </c>
      <c r="C2319" s="2">
        <v>42869.874305555553</v>
      </c>
    </row>
    <row r="2320" spans="1:3" x14ac:dyDescent="0.25">
      <c r="A2320">
        <v>1587</v>
      </c>
      <c r="B2320">
        <v>59</v>
      </c>
      <c r="C2320" s="2">
        <v>42869.674305555556</v>
      </c>
    </row>
    <row r="2321" spans="1:3" x14ac:dyDescent="0.25">
      <c r="A2321">
        <v>1395</v>
      </c>
      <c r="B2321">
        <v>84.13</v>
      </c>
      <c r="C2321" s="2">
        <v>42869.670138888891</v>
      </c>
    </row>
    <row r="2322" spans="1:3" x14ac:dyDescent="0.25">
      <c r="A2322">
        <v>2967</v>
      </c>
      <c r="B2322">
        <v>17.88</v>
      </c>
      <c r="C2322" s="2">
        <v>42869.670138888891</v>
      </c>
    </row>
    <row r="2323" spans="1:3" x14ac:dyDescent="0.25">
      <c r="A2323">
        <v>836</v>
      </c>
      <c r="B2323">
        <v>20.9</v>
      </c>
      <c r="C2323" s="2">
        <v>42869.660416666666</v>
      </c>
    </row>
    <row r="2324" spans="1:3" x14ac:dyDescent="0.25">
      <c r="A2324">
        <v>886</v>
      </c>
      <c r="B2324">
        <v>47.96</v>
      </c>
      <c r="C2324" s="2">
        <v>42869.650694444441</v>
      </c>
    </row>
    <row r="2325" spans="1:3" x14ac:dyDescent="0.25">
      <c r="A2325">
        <v>337</v>
      </c>
      <c r="B2325">
        <v>64.12</v>
      </c>
      <c r="C2325" s="2">
        <v>42869.652777777781</v>
      </c>
    </row>
    <row r="2326" spans="1:3" x14ac:dyDescent="0.25">
      <c r="A2326">
        <v>2411</v>
      </c>
      <c r="B2326">
        <v>160.94</v>
      </c>
      <c r="C2326" s="2">
        <v>42869.642361111109</v>
      </c>
    </row>
    <row r="2327" spans="1:3" x14ac:dyDescent="0.25">
      <c r="A2327">
        <v>2678</v>
      </c>
      <c r="B2327">
        <v>54.08</v>
      </c>
      <c r="C2327" s="2">
        <v>42869.63958333333</v>
      </c>
    </row>
    <row r="2328" spans="1:3" x14ac:dyDescent="0.25">
      <c r="A2328">
        <v>535</v>
      </c>
      <c r="B2328">
        <v>234.55</v>
      </c>
      <c r="C2328" s="2">
        <v>42869.632638888892</v>
      </c>
    </row>
    <row r="2329" spans="1:3" x14ac:dyDescent="0.25">
      <c r="A2329">
        <v>493</v>
      </c>
      <c r="B2329">
        <v>30.99</v>
      </c>
      <c r="C2329" s="2">
        <v>42869.632638888892</v>
      </c>
    </row>
    <row r="2330" spans="1:3" x14ac:dyDescent="0.25">
      <c r="A2330">
        <v>732</v>
      </c>
      <c r="B2330">
        <v>59.2</v>
      </c>
      <c r="C2330" s="2">
        <v>42869.626388888886</v>
      </c>
    </row>
    <row r="2331" spans="1:3" x14ac:dyDescent="0.25">
      <c r="A2331">
        <v>3124</v>
      </c>
      <c r="B2331">
        <v>56.76</v>
      </c>
      <c r="C2331" s="2">
        <v>42869.624305555553</v>
      </c>
    </row>
    <row r="2332" spans="1:3" x14ac:dyDescent="0.25">
      <c r="A2332">
        <v>2949</v>
      </c>
      <c r="B2332">
        <v>39.18</v>
      </c>
      <c r="C2332" s="2">
        <v>42869.618055555555</v>
      </c>
    </row>
    <row r="2333" spans="1:3" x14ac:dyDescent="0.25">
      <c r="A2333">
        <v>2996</v>
      </c>
      <c r="B2333">
        <v>12.9</v>
      </c>
      <c r="C2333" s="2">
        <v>42869.604166666664</v>
      </c>
    </row>
    <row r="2334" spans="1:3" x14ac:dyDescent="0.25">
      <c r="A2334">
        <v>909</v>
      </c>
      <c r="B2334">
        <v>21.9</v>
      </c>
      <c r="C2334" s="2">
        <v>42869.602777777778</v>
      </c>
    </row>
    <row r="2335" spans="1:3" x14ac:dyDescent="0.25">
      <c r="A2335">
        <v>1912</v>
      </c>
      <c r="B2335">
        <v>83.39</v>
      </c>
      <c r="C2335" s="2">
        <v>42869.601388888892</v>
      </c>
    </row>
    <row r="2336" spans="1:3" x14ac:dyDescent="0.25">
      <c r="A2336">
        <v>942</v>
      </c>
      <c r="B2336">
        <v>12.9</v>
      </c>
      <c r="C2336" s="2">
        <v>42869.602083333331</v>
      </c>
    </row>
    <row r="2337" spans="1:3" x14ac:dyDescent="0.25">
      <c r="A2337">
        <v>909</v>
      </c>
      <c r="B2337">
        <v>21.9</v>
      </c>
      <c r="C2337" s="2">
        <v>42869.600694444445</v>
      </c>
    </row>
    <row r="2338" spans="1:3" x14ac:dyDescent="0.25">
      <c r="A2338">
        <v>1900</v>
      </c>
      <c r="B2338">
        <v>58.5</v>
      </c>
      <c r="C2338" s="2">
        <v>42869.599305555559</v>
      </c>
    </row>
    <row r="2339" spans="1:3" x14ac:dyDescent="0.25">
      <c r="A2339">
        <v>3237</v>
      </c>
      <c r="B2339">
        <v>58.76</v>
      </c>
      <c r="C2339" s="2">
        <v>42869.597916666666</v>
      </c>
    </row>
    <row r="2340" spans="1:3" x14ac:dyDescent="0.25">
      <c r="A2340">
        <v>521</v>
      </c>
      <c r="B2340">
        <v>780</v>
      </c>
      <c r="C2340" s="2">
        <v>42869.599999999999</v>
      </c>
    </row>
    <row r="2341" spans="1:3" x14ac:dyDescent="0.25">
      <c r="A2341">
        <v>1440</v>
      </c>
      <c r="B2341">
        <v>18.7</v>
      </c>
      <c r="C2341" s="2">
        <v>42869.602777777778</v>
      </c>
    </row>
    <row r="2342" spans="1:3" x14ac:dyDescent="0.25">
      <c r="A2342">
        <v>1031</v>
      </c>
      <c r="B2342">
        <v>12.9</v>
      </c>
      <c r="C2342" s="2">
        <v>42869.589583333334</v>
      </c>
    </row>
    <row r="2343" spans="1:3" x14ac:dyDescent="0.25">
      <c r="A2343">
        <v>865</v>
      </c>
      <c r="B2343">
        <v>24.51</v>
      </c>
      <c r="C2343" s="2">
        <v>42869.729861111111</v>
      </c>
    </row>
    <row r="2344" spans="1:3" x14ac:dyDescent="0.25">
      <c r="A2344">
        <v>3357</v>
      </c>
      <c r="B2344">
        <v>18.53</v>
      </c>
      <c r="C2344" s="2">
        <v>42869.565972222219</v>
      </c>
    </row>
    <row r="2345" spans="1:3" x14ac:dyDescent="0.25">
      <c r="A2345">
        <v>2416</v>
      </c>
      <c r="B2345">
        <v>54.12</v>
      </c>
      <c r="C2345" s="2">
        <v>42869.563194444447</v>
      </c>
    </row>
    <row r="2346" spans="1:3" x14ac:dyDescent="0.25">
      <c r="A2346">
        <v>1648</v>
      </c>
      <c r="B2346">
        <v>64.84</v>
      </c>
      <c r="C2346" s="2">
        <v>42869.5625</v>
      </c>
    </row>
    <row r="2347" spans="1:3" x14ac:dyDescent="0.25">
      <c r="A2347">
        <v>2706</v>
      </c>
      <c r="B2347">
        <v>13.65</v>
      </c>
      <c r="C2347" s="2">
        <v>42869.55972222222</v>
      </c>
    </row>
    <row r="2348" spans="1:3" x14ac:dyDescent="0.25">
      <c r="A2348">
        <v>2328</v>
      </c>
      <c r="B2348">
        <v>26.99</v>
      </c>
      <c r="C2348" s="2">
        <v>42869.630555555559</v>
      </c>
    </row>
    <row r="2349" spans="1:3" x14ac:dyDescent="0.25">
      <c r="A2349">
        <v>117</v>
      </c>
      <c r="B2349">
        <v>150</v>
      </c>
      <c r="C2349" s="2">
        <v>42869.554861111108</v>
      </c>
    </row>
    <row r="2350" spans="1:3" x14ac:dyDescent="0.25">
      <c r="A2350">
        <v>1242</v>
      </c>
      <c r="B2350">
        <v>55</v>
      </c>
      <c r="C2350" s="2">
        <v>42871.493055555555</v>
      </c>
    </row>
    <row r="2351" spans="1:3" x14ac:dyDescent="0.25">
      <c r="A2351">
        <v>2413</v>
      </c>
      <c r="B2351">
        <v>130</v>
      </c>
      <c r="C2351" s="2">
        <v>42869.545138888891</v>
      </c>
    </row>
    <row r="2352" spans="1:3" x14ac:dyDescent="0.25">
      <c r="A2352">
        <v>443</v>
      </c>
      <c r="B2352">
        <v>28.39</v>
      </c>
      <c r="C2352" s="2">
        <v>42869.543749999997</v>
      </c>
    </row>
    <row r="2353" spans="1:3" x14ac:dyDescent="0.25">
      <c r="A2353">
        <v>1999</v>
      </c>
      <c r="B2353">
        <v>8.82</v>
      </c>
      <c r="C2353" s="2">
        <v>42869.543749999997</v>
      </c>
    </row>
    <row r="2354" spans="1:3" x14ac:dyDescent="0.25">
      <c r="A2354">
        <v>2694</v>
      </c>
      <c r="B2354">
        <v>38.799999999999997</v>
      </c>
      <c r="C2354" s="2">
        <v>42869.540972222225</v>
      </c>
    </row>
    <row r="2355" spans="1:3" x14ac:dyDescent="0.25">
      <c r="A2355">
        <v>3166</v>
      </c>
      <c r="B2355">
        <v>31.37</v>
      </c>
      <c r="C2355" s="2">
        <v>42869.538888888892</v>
      </c>
    </row>
    <row r="2356" spans="1:3" x14ac:dyDescent="0.25">
      <c r="A2356">
        <v>927</v>
      </c>
      <c r="B2356">
        <v>12.9</v>
      </c>
      <c r="C2356" s="2">
        <v>42869.536111111112</v>
      </c>
    </row>
    <row r="2357" spans="1:3" x14ac:dyDescent="0.25">
      <c r="A2357">
        <v>2146</v>
      </c>
      <c r="B2357">
        <v>14.8</v>
      </c>
      <c r="C2357" s="2">
        <v>42869.535416666666</v>
      </c>
    </row>
    <row r="2358" spans="1:3" x14ac:dyDescent="0.25">
      <c r="A2358">
        <v>2989</v>
      </c>
      <c r="B2358">
        <v>108.8</v>
      </c>
      <c r="C2358" s="2">
        <v>42869.576388888891</v>
      </c>
    </row>
    <row r="2359" spans="1:3" x14ac:dyDescent="0.25">
      <c r="A2359">
        <v>1575</v>
      </c>
      <c r="B2359">
        <v>11.77</v>
      </c>
      <c r="C2359" s="2">
        <v>42869.518055555556</v>
      </c>
    </row>
    <row r="2360" spans="1:3" x14ac:dyDescent="0.25">
      <c r="A2360">
        <v>1302</v>
      </c>
      <c r="B2360">
        <v>24.46</v>
      </c>
      <c r="C2360" s="2">
        <v>42869.502083333333</v>
      </c>
    </row>
    <row r="2361" spans="1:3" x14ac:dyDescent="0.25">
      <c r="A2361">
        <v>3196</v>
      </c>
      <c r="B2361">
        <v>12.9</v>
      </c>
      <c r="C2361" s="2">
        <v>42869.498611111114</v>
      </c>
    </row>
    <row r="2362" spans="1:3" x14ac:dyDescent="0.25">
      <c r="A2362">
        <v>745</v>
      </c>
      <c r="B2362">
        <v>79.5</v>
      </c>
      <c r="C2362" s="2">
        <v>42869.49722222222</v>
      </c>
    </row>
    <row r="2363" spans="1:3" x14ac:dyDescent="0.25">
      <c r="A2363">
        <v>745</v>
      </c>
      <c r="B2363">
        <v>56.95</v>
      </c>
      <c r="C2363" s="2">
        <v>42869.488194444442</v>
      </c>
    </row>
    <row r="2364" spans="1:3" x14ac:dyDescent="0.25">
      <c r="A2364">
        <v>2645</v>
      </c>
      <c r="B2364">
        <v>20.9</v>
      </c>
      <c r="C2364" s="2">
        <v>42869.481944444444</v>
      </c>
    </row>
    <row r="2365" spans="1:3" x14ac:dyDescent="0.25">
      <c r="A2365">
        <v>1974</v>
      </c>
      <c r="B2365">
        <v>39.479999999999997</v>
      </c>
      <c r="C2365" s="2">
        <v>42869.479166666664</v>
      </c>
    </row>
    <row r="2366" spans="1:3" x14ac:dyDescent="0.25">
      <c r="A2366">
        <v>69</v>
      </c>
      <c r="B2366">
        <v>46.57</v>
      </c>
      <c r="C2366" s="2">
        <v>42869.476388888892</v>
      </c>
    </row>
    <row r="2367" spans="1:3" x14ac:dyDescent="0.25">
      <c r="A2367">
        <v>1014</v>
      </c>
      <c r="B2367">
        <v>22.6</v>
      </c>
      <c r="C2367" s="2">
        <v>42869.481944444444</v>
      </c>
    </row>
    <row r="2368" spans="1:3" x14ac:dyDescent="0.25">
      <c r="A2368">
        <v>3172</v>
      </c>
      <c r="B2368">
        <v>94</v>
      </c>
      <c r="C2368" s="2">
        <v>42869.461111111108</v>
      </c>
    </row>
    <row r="2369" spans="1:3" x14ac:dyDescent="0.25">
      <c r="A2369">
        <v>1367</v>
      </c>
      <c r="B2369">
        <v>64.680000000000007</v>
      </c>
      <c r="C2369" s="2">
        <v>42869.459722222222</v>
      </c>
    </row>
    <row r="2370" spans="1:3" x14ac:dyDescent="0.25">
      <c r="A2370">
        <v>2902</v>
      </c>
      <c r="B2370">
        <v>12.9</v>
      </c>
      <c r="C2370" s="2">
        <v>42869.449305555558</v>
      </c>
    </row>
    <row r="2371" spans="1:3" x14ac:dyDescent="0.25">
      <c r="A2371">
        <v>2409</v>
      </c>
      <c r="B2371">
        <v>57.09</v>
      </c>
      <c r="C2371" s="2">
        <v>42869.442361111112</v>
      </c>
    </row>
    <row r="2372" spans="1:3" x14ac:dyDescent="0.25">
      <c r="A2372">
        <v>1663</v>
      </c>
      <c r="B2372">
        <v>79.8</v>
      </c>
      <c r="C2372" s="2">
        <v>42869.45208333333</v>
      </c>
    </row>
    <row r="2373" spans="1:3" x14ac:dyDescent="0.25">
      <c r="A2373">
        <v>1931</v>
      </c>
      <c r="B2373">
        <v>34.9</v>
      </c>
      <c r="C2373" s="2">
        <v>42869.438888888886</v>
      </c>
    </row>
    <row r="2374" spans="1:3" x14ac:dyDescent="0.25">
      <c r="A2374">
        <v>1658</v>
      </c>
      <c r="B2374">
        <v>164.78</v>
      </c>
      <c r="C2374" s="2">
        <v>42869.939583333333</v>
      </c>
    </row>
    <row r="2375" spans="1:3" x14ac:dyDescent="0.25">
      <c r="A2375">
        <v>1761</v>
      </c>
      <c r="B2375">
        <v>107.4</v>
      </c>
      <c r="C2375" s="2">
        <v>42869.415972222225</v>
      </c>
    </row>
    <row r="2376" spans="1:3" x14ac:dyDescent="0.25">
      <c r="A2376">
        <v>119</v>
      </c>
      <c r="B2376">
        <v>31.4</v>
      </c>
      <c r="C2376" s="2">
        <v>42869.406944444447</v>
      </c>
    </row>
    <row r="2377" spans="1:3" x14ac:dyDescent="0.25">
      <c r="A2377">
        <v>2272</v>
      </c>
      <c r="B2377">
        <v>71</v>
      </c>
      <c r="C2377" s="2">
        <v>42869.418749999997</v>
      </c>
    </row>
    <row r="2378" spans="1:3" x14ac:dyDescent="0.25">
      <c r="A2378">
        <v>2498</v>
      </c>
      <c r="B2378">
        <v>79</v>
      </c>
      <c r="C2378" s="2">
        <v>42869.401388888888</v>
      </c>
    </row>
    <row r="2379" spans="1:3" x14ac:dyDescent="0.25">
      <c r="A2379">
        <v>2498</v>
      </c>
      <c r="B2379">
        <v>59.8</v>
      </c>
      <c r="C2379" s="2">
        <v>42869.397222222222</v>
      </c>
    </row>
    <row r="2380" spans="1:3" x14ac:dyDescent="0.25">
      <c r="A2380">
        <v>90</v>
      </c>
      <c r="B2380">
        <v>26.17</v>
      </c>
      <c r="C2380" s="2">
        <v>42869.395833333336</v>
      </c>
    </row>
    <row r="2381" spans="1:3" x14ac:dyDescent="0.25">
      <c r="A2381">
        <v>2498</v>
      </c>
      <c r="B2381">
        <v>79</v>
      </c>
      <c r="C2381" s="2">
        <v>42869.395833333336</v>
      </c>
    </row>
    <row r="2382" spans="1:3" x14ac:dyDescent="0.25">
      <c r="A2382">
        <v>2126</v>
      </c>
      <c r="B2382">
        <v>19.7</v>
      </c>
      <c r="C2382" s="2">
        <v>42869.395833333336</v>
      </c>
    </row>
    <row r="2383" spans="1:3" x14ac:dyDescent="0.25">
      <c r="A2383">
        <v>239</v>
      </c>
      <c r="B2383">
        <v>59.99</v>
      </c>
      <c r="C2383" s="2">
        <v>42869.392361111109</v>
      </c>
    </row>
    <row r="2384" spans="1:3" x14ac:dyDescent="0.25">
      <c r="A2384">
        <v>284</v>
      </c>
      <c r="B2384">
        <v>69.05</v>
      </c>
      <c r="C2384" s="2">
        <v>42869.390972222223</v>
      </c>
    </row>
    <row r="2385" spans="1:3" x14ac:dyDescent="0.25">
      <c r="A2385">
        <v>3090</v>
      </c>
      <c r="B2385">
        <v>160.9</v>
      </c>
      <c r="C2385" s="2">
        <v>42869.379166666666</v>
      </c>
    </row>
    <row r="2386" spans="1:3" x14ac:dyDescent="0.25">
      <c r="A2386">
        <v>728</v>
      </c>
      <c r="B2386">
        <v>55.3</v>
      </c>
      <c r="C2386" s="2">
        <v>42869.370833333334</v>
      </c>
    </row>
    <row r="2387" spans="1:3" x14ac:dyDescent="0.25">
      <c r="A2387">
        <v>2756</v>
      </c>
      <c r="B2387">
        <v>14.96</v>
      </c>
      <c r="C2387" s="2">
        <v>42869.369444444441</v>
      </c>
    </row>
    <row r="2388" spans="1:3" x14ac:dyDescent="0.25">
      <c r="A2388">
        <v>2755</v>
      </c>
      <c r="B2388">
        <v>120</v>
      </c>
      <c r="C2388" s="2">
        <v>42869.368055555555</v>
      </c>
    </row>
    <row r="2389" spans="1:3" x14ac:dyDescent="0.25">
      <c r="A2389">
        <v>1606</v>
      </c>
      <c r="B2389">
        <v>69.239999999999995</v>
      </c>
      <c r="C2389" s="2">
        <v>42869.36041666667</v>
      </c>
    </row>
    <row r="2390" spans="1:3" x14ac:dyDescent="0.25">
      <c r="A2390">
        <v>2242</v>
      </c>
      <c r="B2390">
        <v>12.9</v>
      </c>
      <c r="C2390" s="2">
        <v>42869.351388888892</v>
      </c>
    </row>
    <row r="2391" spans="1:3" x14ac:dyDescent="0.25">
      <c r="A2391">
        <v>2223</v>
      </c>
      <c r="B2391">
        <v>22.93</v>
      </c>
      <c r="C2391" s="2">
        <v>42869.341666666667</v>
      </c>
    </row>
    <row r="2392" spans="1:3" x14ac:dyDescent="0.25">
      <c r="A2392">
        <v>3185</v>
      </c>
      <c r="B2392">
        <v>12.75</v>
      </c>
      <c r="C2392" s="2">
        <v>42869.327777777777</v>
      </c>
    </row>
    <row r="2393" spans="1:3" x14ac:dyDescent="0.25">
      <c r="A2393">
        <v>2308</v>
      </c>
      <c r="B2393">
        <v>14.96</v>
      </c>
      <c r="C2393" s="2">
        <v>42869.321527777778</v>
      </c>
    </row>
    <row r="2394" spans="1:3" x14ac:dyDescent="0.25">
      <c r="A2394">
        <v>1708</v>
      </c>
      <c r="B2394">
        <v>12.98</v>
      </c>
      <c r="C2394" s="2">
        <v>42869.306944444441</v>
      </c>
    </row>
    <row r="2395" spans="1:3" x14ac:dyDescent="0.25">
      <c r="A2395">
        <v>3014</v>
      </c>
      <c r="B2395">
        <v>279.45999999999998</v>
      </c>
      <c r="C2395" s="2">
        <v>42869.297222222223</v>
      </c>
    </row>
    <row r="2396" spans="1:3" x14ac:dyDescent="0.25">
      <c r="A2396">
        <v>1212</v>
      </c>
      <c r="B2396">
        <v>24.9</v>
      </c>
      <c r="C2396" s="2">
        <v>42869.286111111112</v>
      </c>
    </row>
    <row r="2397" spans="1:3" x14ac:dyDescent="0.25">
      <c r="A2397">
        <v>3086</v>
      </c>
      <c r="B2397">
        <v>11.9</v>
      </c>
      <c r="C2397" s="2">
        <v>42869.261805555558</v>
      </c>
    </row>
    <row r="2398" spans="1:3" x14ac:dyDescent="0.25">
      <c r="A2398">
        <v>3169</v>
      </c>
      <c r="B2398">
        <v>165.32</v>
      </c>
      <c r="C2398" s="2">
        <v>42869.588194444441</v>
      </c>
    </row>
    <row r="2399" spans="1:3" x14ac:dyDescent="0.25">
      <c r="A2399">
        <v>1233</v>
      </c>
      <c r="B2399">
        <v>36.659999999999997</v>
      </c>
      <c r="C2399" s="2">
        <v>42869.257638888892</v>
      </c>
    </row>
    <row r="2400" spans="1:3" x14ac:dyDescent="0.25">
      <c r="A2400">
        <v>334</v>
      </c>
      <c r="B2400">
        <v>152.9</v>
      </c>
      <c r="C2400" s="2">
        <v>42869.872916666667</v>
      </c>
    </row>
    <row r="2401" spans="1:3" x14ac:dyDescent="0.25">
      <c r="A2401">
        <v>2772</v>
      </c>
      <c r="B2401">
        <v>64.64</v>
      </c>
      <c r="C2401" s="2">
        <v>42869.17291666667</v>
      </c>
    </row>
    <row r="2402" spans="1:3" x14ac:dyDescent="0.25">
      <c r="A2402">
        <v>100</v>
      </c>
      <c r="B2402">
        <v>35.28</v>
      </c>
      <c r="C2402" s="2">
        <v>42869.165277777778</v>
      </c>
    </row>
    <row r="2403" spans="1:3" x14ac:dyDescent="0.25">
      <c r="A2403">
        <v>1919</v>
      </c>
      <c r="B2403">
        <v>21.9</v>
      </c>
      <c r="C2403" s="2">
        <v>42869.09097222222</v>
      </c>
    </row>
    <row r="2404" spans="1:3" x14ac:dyDescent="0.25">
      <c r="A2404">
        <v>1919</v>
      </c>
      <c r="B2404">
        <v>19.899999999999999</v>
      </c>
      <c r="C2404" s="2">
        <v>42869.090277777781</v>
      </c>
    </row>
    <row r="2405" spans="1:3" x14ac:dyDescent="0.25">
      <c r="A2405">
        <v>1919</v>
      </c>
      <c r="B2405">
        <v>14.8</v>
      </c>
      <c r="C2405" s="2">
        <v>42869.089583333334</v>
      </c>
    </row>
    <row r="2406" spans="1:3" x14ac:dyDescent="0.25">
      <c r="A2406">
        <v>406</v>
      </c>
      <c r="B2406">
        <v>12.16</v>
      </c>
      <c r="C2406" s="2">
        <v>42869.055555555555</v>
      </c>
    </row>
    <row r="2407" spans="1:3" x14ac:dyDescent="0.25">
      <c r="A2407">
        <v>406</v>
      </c>
      <c r="B2407">
        <v>12.16</v>
      </c>
      <c r="C2407" s="2">
        <v>42869.055555555555</v>
      </c>
    </row>
    <row r="2408" spans="1:3" x14ac:dyDescent="0.25">
      <c r="A2408">
        <v>2767</v>
      </c>
      <c r="B2408">
        <v>55.88</v>
      </c>
      <c r="C2408" s="2">
        <v>42869.04791666667</v>
      </c>
    </row>
    <row r="2409" spans="1:3" x14ac:dyDescent="0.25">
      <c r="A2409">
        <v>528</v>
      </c>
      <c r="B2409">
        <v>55.5</v>
      </c>
      <c r="C2409" s="2">
        <v>42869.040277777778</v>
      </c>
    </row>
    <row r="2410" spans="1:3" x14ac:dyDescent="0.25">
      <c r="A2410">
        <v>1099</v>
      </c>
      <c r="B2410">
        <v>7.9</v>
      </c>
      <c r="C2410" s="2">
        <v>42869.019444444442</v>
      </c>
    </row>
    <row r="2411" spans="1:3" x14ac:dyDescent="0.25">
      <c r="A2411">
        <v>1554</v>
      </c>
      <c r="B2411">
        <v>31.47</v>
      </c>
      <c r="C2411" s="2">
        <v>42868.990972222222</v>
      </c>
    </row>
    <row r="2412" spans="1:3" x14ac:dyDescent="0.25">
      <c r="A2412">
        <v>2460</v>
      </c>
      <c r="B2412">
        <v>151</v>
      </c>
      <c r="C2412" s="2">
        <v>42868.97152777778</v>
      </c>
    </row>
    <row r="2413" spans="1:3" x14ac:dyDescent="0.25">
      <c r="A2413">
        <v>1342</v>
      </c>
      <c r="B2413">
        <v>171.1</v>
      </c>
      <c r="C2413" s="2">
        <v>42868.964583333334</v>
      </c>
    </row>
    <row r="2414" spans="1:3" x14ac:dyDescent="0.25">
      <c r="A2414">
        <v>2452</v>
      </c>
      <c r="B2414">
        <v>12.8</v>
      </c>
      <c r="C2414" s="2">
        <v>42868.962500000001</v>
      </c>
    </row>
    <row r="2415" spans="1:3" x14ac:dyDescent="0.25">
      <c r="A2415">
        <v>2452</v>
      </c>
      <c r="B2415">
        <v>34.25</v>
      </c>
      <c r="C2415" s="2">
        <v>42868.961111111108</v>
      </c>
    </row>
    <row r="2416" spans="1:3" x14ac:dyDescent="0.25">
      <c r="A2416">
        <v>2174</v>
      </c>
      <c r="B2416">
        <v>760</v>
      </c>
      <c r="C2416" s="2">
        <v>42868.970138888886</v>
      </c>
    </row>
    <row r="2417" spans="1:3" x14ac:dyDescent="0.25">
      <c r="A2417">
        <v>2232</v>
      </c>
      <c r="B2417">
        <v>84.8</v>
      </c>
      <c r="C2417" s="2">
        <v>42868.955555555556</v>
      </c>
    </row>
    <row r="2418" spans="1:3" x14ac:dyDescent="0.25">
      <c r="A2418">
        <v>2470</v>
      </c>
      <c r="B2418">
        <v>84.21</v>
      </c>
      <c r="C2418" s="2">
        <v>42868.948611111111</v>
      </c>
    </row>
    <row r="2419" spans="1:3" x14ac:dyDescent="0.25">
      <c r="A2419">
        <v>356</v>
      </c>
      <c r="B2419">
        <v>12.56</v>
      </c>
      <c r="C2419" s="2">
        <v>42868.947222222225</v>
      </c>
    </row>
    <row r="2420" spans="1:3" x14ac:dyDescent="0.25">
      <c r="A2420">
        <v>753</v>
      </c>
      <c r="B2420">
        <v>98.17</v>
      </c>
      <c r="C2420" s="2">
        <v>42868.94027777778</v>
      </c>
    </row>
    <row r="2421" spans="1:3" x14ac:dyDescent="0.25">
      <c r="A2421">
        <v>3072</v>
      </c>
      <c r="B2421">
        <v>58</v>
      </c>
      <c r="C2421" s="2">
        <v>42868.933333333334</v>
      </c>
    </row>
    <row r="2422" spans="1:3" x14ac:dyDescent="0.25">
      <c r="A2422">
        <v>2843</v>
      </c>
      <c r="B2422">
        <v>115</v>
      </c>
      <c r="C2422" s="2">
        <v>42868.938194444447</v>
      </c>
    </row>
    <row r="2423" spans="1:3" x14ac:dyDescent="0.25">
      <c r="A2423">
        <v>810</v>
      </c>
      <c r="B2423">
        <v>40.4</v>
      </c>
      <c r="C2423" s="2">
        <v>42868.929166666669</v>
      </c>
    </row>
    <row r="2424" spans="1:3" x14ac:dyDescent="0.25">
      <c r="A2424">
        <v>1260</v>
      </c>
      <c r="B2424">
        <v>180</v>
      </c>
      <c r="C2424" s="2">
        <v>42868.912499999999</v>
      </c>
    </row>
    <row r="2425" spans="1:3" x14ac:dyDescent="0.25">
      <c r="A2425">
        <v>277</v>
      </c>
      <c r="B2425">
        <v>18.07</v>
      </c>
      <c r="C2425" s="2">
        <v>42868.942361111112</v>
      </c>
    </row>
    <row r="2426" spans="1:3" x14ac:dyDescent="0.25">
      <c r="A2426">
        <v>2217</v>
      </c>
      <c r="B2426">
        <v>18.329999999999998</v>
      </c>
      <c r="C2426" s="2">
        <v>42868.865277777775</v>
      </c>
    </row>
    <row r="2427" spans="1:3" x14ac:dyDescent="0.25">
      <c r="A2427">
        <v>2697</v>
      </c>
      <c r="B2427">
        <v>34.9</v>
      </c>
      <c r="C2427" s="2">
        <v>42868.861805555556</v>
      </c>
    </row>
    <row r="2428" spans="1:3" x14ac:dyDescent="0.25">
      <c r="A2428">
        <v>1623</v>
      </c>
      <c r="B2428">
        <v>73.400000000000006</v>
      </c>
      <c r="C2428" s="2">
        <v>42869.459722222222</v>
      </c>
    </row>
    <row r="2429" spans="1:3" x14ac:dyDescent="0.25">
      <c r="A2429">
        <v>2317</v>
      </c>
      <c r="B2429">
        <v>66.25</v>
      </c>
      <c r="C2429" s="2">
        <v>42868.857638888891</v>
      </c>
    </row>
    <row r="2430" spans="1:3" x14ac:dyDescent="0.25">
      <c r="A2430">
        <v>315</v>
      </c>
      <c r="B2430">
        <v>57.28</v>
      </c>
      <c r="C2430" s="2">
        <v>42868.85</v>
      </c>
    </row>
    <row r="2431" spans="1:3" x14ac:dyDescent="0.25">
      <c r="A2431">
        <v>1325</v>
      </c>
      <c r="B2431">
        <v>30.8</v>
      </c>
      <c r="C2431" s="2">
        <v>42868.847222222219</v>
      </c>
    </row>
    <row r="2432" spans="1:3" x14ac:dyDescent="0.25">
      <c r="A2432">
        <v>1890</v>
      </c>
      <c r="B2432">
        <v>12.18</v>
      </c>
      <c r="C2432" s="2">
        <v>42868.843055555553</v>
      </c>
    </row>
    <row r="2433" spans="1:3" x14ac:dyDescent="0.25">
      <c r="A2433">
        <v>1865</v>
      </c>
      <c r="B2433">
        <v>63.43</v>
      </c>
      <c r="C2433" s="2">
        <v>42868.833333333336</v>
      </c>
    </row>
    <row r="2434" spans="1:3" x14ac:dyDescent="0.25">
      <c r="A2434">
        <v>2856</v>
      </c>
      <c r="B2434">
        <v>16.47</v>
      </c>
      <c r="C2434" s="2">
        <v>42868.81527777778</v>
      </c>
    </row>
    <row r="2435" spans="1:3" x14ac:dyDescent="0.25">
      <c r="A2435">
        <v>3164</v>
      </c>
      <c r="B2435">
        <v>45.19</v>
      </c>
      <c r="C2435" s="2">
        <v>42868.813888888886</v>
      </c>
    </row>
    <row r="2436" spans="1:3" x14ac:dyDescent="0.25">
      <c r="A2436">
        <v>416</v>
      </c>
      <c r="B2436">
        <v>59.35</v>
      </c>
      <c r="C2436" s="2">
        <v>42868.788194444445</v>
      </c>
    </row>
    <row r="2437" spans="1:3" x14ac:dyDescent="0.25">
      <c r="A2437">
        <v>2835</v>
      </c>
      <c r="B2437">
        <v>28.69</v>
      </c>
      <c r="C2437" s="2">
        <v>42868.776388888888</v>
      </c>
    </row>
    <row r="2438" spans="1:3" x14ac:dyDescent="0.25">
      <c r="A2438">
        <v>2271</v>
      </c>
      <c r="B2438">
        <v>60</v>
      </c>
      <c r="C2438" s="2">
        <v>42868.773611111108</v>
      </c>
    </row>
    <row r="2439" spans="1:3" x14ac:dyDescent="0.25">
      <c r="A2439">
        <v>3150</v>
      </c>
      <c r="B2439">
        <v>100</v>
      </c>
      <c r="C2439" s="2">
        <v>42868.776388888888</v>
      </c>
    </row>
    <row r="2440" spans="1:3" x14ac:dyDescent="0.25">
      <c r="A2440">
        <v>1781</v>
      </c>
      <c r="B2440">
        <v>91.26</v>
      </c>
      <c r="C2440" s="2">
        <v>42868.762499999997</v>
      </c>
    </row>
    <row r="2441" spans="1:3" x14ac:dyDescent="0.25">
      <c r="A2441">
        <v>121</v>
      </c>
      <c r="B2441">
        <v>40.299999999999997</v>
      </c>
      <c r="C2441" s="2">
        <v>42868.756249999999</v>
      </c>
    </row>
    <row r="2442" spans="1:3" x14ac:dyDescent="0.25">
      <c r="A2442">
        <v>2968</v>
      </c>
      <c r="B2442">
        <v>19.04</v>
      </c>
      <c r="C2442" s="2">
        <v>42868.754861111112</v>
      </c>
    </row>
    <row r="2443" spans="1:3" x14ac:dyDescent="0.25">
      <c r="A2443">
        <v>782</v>
      </c>
      <c r="B2443">
        <v>12.85</v>
      </c>
      <c r="C2443" s="2">
        <v>42868.75</v>
      </c>
    </row>
    <row r="2444" spans="1:3" x14ac:dyDescent="0.25">
      <c r="A2444">
        <v>2432</v>
      </c>
      <c r="B2444">
        <v>207</v>
      </c>
      <c r="C2444" s="2">
        <v>42868.730555555558</v>
      </c>
    </row>
    <row r="2445" spans="1:3" x14ac:dyDescent="0.25">
      <c r="A2445">
        <v>658</v>
      </c>
      <c r="B2445">
        <v>200</v>
      </c>
      <c r="C2445" s="2">
        <v>42868.730555555558</v>
      </c>
    </row>
    <row r="2446" spans="1:3" x14ac:dyDescent="0.25">
      <c r="A2446">
        <v>2287</v>
      </c>
      <c r="B2446">
        <v>83.77</v>
      </c>
      <c r="C2446" s="2">
        <v>42868.724999999999</v>
      </c>
    </row>
    <row r="2447" spans="1:3" x14ac:dyDescent="0.25">
      <c r="A2447">
        <v>1019</v>
      </c>
      <c r="B2447">
        <v>72</v>
      </c>
      <c r="C2447" s="2">
        <v>42868.723611111112</v>
      </c>
    </row>
    <row r="2448" spans="1:3" x14ac:dyDescent="0.25">
      <c r="A2448">
        <v>2245</v>
      </c>
      <c r="B2448">
        <v>858</v>
      </c>
      <c r="C2448" s="2">
        <v>42868.736111111109</v>
      </c>
    </row>
    <row r="2449" spans="1:3" x14ac:dyDescent="0.25">
      <c r="A2449">
        <v>558</v>
      </c>
      <c r="B2449">
        <v>26.08</v>
      </c>
      <c r="C2449" s="2">
        <v>42868.704861111109</v>
      </c>
    </row>
    <row r="2450" spans="1:3" x14ac:dyDescent="0.25">
      <c r="A2450">
        <v>205</v>
      </c>
      <c r="B2450">
        <v>61.97</v>
      </c>
      <c r="C2450" s="2">
        <v>42868.704861111109</v>
      </c>
    </row>
    <row r="2451" spans="1:3" x14ac:dyDescent="0.25">
      <c r="A2451">
        <v>647</v>
      </c>
      <c r="B2451">
        <v>44.92</v>
      </c>
      <c r="C2451" s="2">
        <v>42868.695833333331</v>
      </c>
    </row>
    <row r="2452" spans="1:3" x14ac:dyDescent="0.25">
      <c r="A2452">
        <v>2646</v>
      </c>
      <c r="B2452">
        <v>42.09</v>
      </c>
      <c r="C2452" s="2">
        <v>42868.695138888892</v>
      </c>
    </row>
    <row r="2453" spans="1:3" x14ac:dyDescent="0.25">
      <c r="A2453">
        <v>1451</v>
      </c>
      <c r="B2453">
        <v>290</v>
      </c>
      <c r="C2453" s="2">
        <v>42868.693055555559</v>
      </c>
    </row>
    <row r="2454" spans="1:3" x14ac:dyDescent="0.25">
      <c r="A2454">
        <v>2173</v>
      </c>
      <c r="B2454">
        <v>12.9</v>
      </c>
      <c r="C2454" s="2">
        <v>42868.682638888888</v>
      </c>
    </row>
    <row r="2455" spans="1:3" x14ac:dyDescent="0.25">
      <c r="A2455">
        <v>1717</v>
      </c>
      <c r="B2455">
        <v>158.56</v>
      </c>
      <c r="C2455" s="2">
        <v>42868.659722222219</v>
      </c>
    </row>
    <row r="2456" spans="1:3" x14ac:dyDescent="0.25">
      <c r="A2456">
        <v>2989</v>
      </c>
      <c r="B2456">
        <v>18.53</v>
      </c>
      <c r="C2456" s="2">
        <v>42868.65625</v>
      </c>
    </row>
    <row r="2457" spans="1:3" x14ac:dyDescent="0.25">
      <c r="A2457">
        <v>2781</v>
      </c>
      <c r="B2457">
        <v>16.96</v>
      </c>
      <c r="C2457" s="2">
        <v>42868.648611111108</v>
      </c>
    </row>
    <row r="2458" spans="1:3" x14ac:dyDescent="0.25">
      <c r="A2458">
        <v>181</v>
      </c>
      <c r="B2458">
        <v>7.41</v>
      </c>
      <c r="C2458" s="2">
        <v>42868.638194444444</v>
      </c>
    </row>
    <row r="2459" spans="1:3" x14ac:dyDescent="0.25">
      <c r="A2459">
        <v>780</v>
      </c>
      <c r="B2459">
        <v>31.39</v>
      </c>
      <c r="C2459" s="2">
        <v>42868.676388888889</v>
      </c>
    </row>
    <row r="2460" spans="1:3" x14ac:dyDescent="0.25">
      <c r="A2460">
        <v>75</v>
      </c>
      <c r="B2460">
        <v>63.15</v>
      </c>
      <c r="C2460" s="2">
        <v>42868.62777777778</v>
      </c>
    </row>
    <row r="2461" spans="1:3" x14ac:dyDescent="0.25">
      <c r="A2461">
        <v>1778</v>
      </c>
      <c r="B2461">
        <v>19.420000000000002</v>
      </c>
      <c r="C2461" s="2">
        <v>42868.629166666666</v>
      </c>
    </row>
    <row r="2462" spans="1:3" x14ac:dyDescent="0.25">
      <c r="A2462">
        <v>994</v>
      </c>
      <c r="B2462">
        <v>135.4</v>
      </c>
      <c r="C2462" s="2">
        <v>42868.620833333334</v>
      </c>
    </row>
    <row r="2463" spans="1:3" x14ac:dyDescent="0.25">
      <c r="A2463">
        <v>1035</v>
      </c>
      <c r="B2463">
        <v>127.6</v>
      </c>
      <c r="C2463" s="2">
        <v>42868.620138888888</v>
      </c>
    </row>
    <row r="2464" spans="1:3" x14ac:dyDescent="0.25">
      <c r="A2464">
        <v>2225</v>
      </c>
      <c r="B2464">
        <v>29.9</v>
      </c>
      <c r="C2464" s="2">
        <v>42868.619444444441</v>
      </c>
    </row>
    <row r="2465" spans="1:3" x14ac:dyDescent="0.25">
      <c r="A2465">
        <v>1003</v>
      </c>
      <c r="B2465">
        <v>59.86</v>
      </c>
      <c r="C2465" s="2">
        <v>42868.618750000001</v>
      </c>
    </row>
    <row r="2466" spans="1:3" x14ac:dyDescent="0.25">
      <c r="A2466">
        <v>538</v>
      </c>
      <c r="B2466">
        <v>21.04</v>
      </c>
      <c r="C2466" s="2">
        <v>42868.615277777775</v>
      </c>
    </row>
    <row r="2467" spans="1:3" x14ac:dyDescent="0.25">
      <c r="A2467">
        <v>2116</v>
      </c>
      <c r="B2467">
        <v>29.95</v>
      </c>
      <c r="C2467" s="2">
        <v>42868.615277777775</v>
      </c>
    </row>
    <row r="2468" spans="1:3" x14ac:dyDescent="0.25">
      <c r="A2468">
        <v>2225</v>
      </c>
      <c r="B2468">
        <v>650</v>
      </c>
      <c r="C2468" s="2">
        <v>42868.618055555555</v>
      </c>
    </row>
    <row r="2469" spans="1:3" x14ac:dyDescent="0.25">
      <c r="A2469">
        <v>2669</v>
      </c>
      <c r="B2469">
        <v>30.07</v>
      </c>
      <c r="C2469" s="2">
        <v>42868.600694444445</v>
      </c>
    </row>
    <row r="2470" spans="1:3" x14ac:dyDescent="0.25">
      <c r="A2470">
        <v>2712</v>
      </c>
      <c r="B2470">
        <v>78.680000000000007</v>
      </c>
      <c r="C2470" s="2">
        <v>42868.590277777781</v>
      </c>
    </row>
    <row r="2471" spans="1:3" x14ac:dyDescent="0.25">
      <c r="A2471">
        <v>1308</v>
      </c>
      <c r="B2471">
        <v>21.9</v>
      </c>
      <c r="C2471" s="2">
        <v>42868.584027777775</v>
      </c>
    </row>
    <row r="2472" spans="1:3" x14ac:dyDescent="0.25">
      <c r="A2472">
        <v>1151</v>
      </c>
      <c r="B2472">
        <v>112.7</v>
      </c>
      <c r="C2472" s="2">
        <v>42868.583333333336</v>
      </c>
    </row>
    <row r="2473" spans="1:3" x14ac:dyDescent="0.25">
      <c r="A2473">
        <v>2582</v>
      </c>
      <c r="B2473">
        <v>12.9</v>
      </c>
      <c r="C2473" s="2">
        <v>42868.582638888889</v>
      </c>
    </row>
    <row r="2474" spans="1:3" x14ac:dyDescent="0.25">
      <c r="A2474">
        <v>1884</v>
      </c>
      <c r="B2474">
        <v>39.76</v>
      </c>
      <c r="C2474" s="2">
        <v>42868.583333333336</v>
      </c>
    </row>
    <row r="2475" spans="1:3" x14ac:dyDescent="0.25">
      <c r="A2475">
        <v>2627</v>
      </c>
      <c r="B2475">
        <v>12.9</v>
      </c>
      <c r="C2475" s="2">
        <v>42868.575694444444</v>
      </c>
    </row>
    <row r="2476" spans="1:3" x14ac:dyDescent="0.25">
      <c r="A2476">
        <v>346</v>
      </c>
      <c r="B2476">
        <v>13.68</v>
      </c>
      <c r="C2476" s="2">
        <v>42868.56527777778</v>
      </c>
    </row>
    <row r="2477" spans="1:3" x14ac:dyDescent="0.25">
      <c r="A2477">
        <v>3347</v>
      </c>
      <c r="B2477">
        <v>79.5</v>
      </c>
      <c r="C2477" s="2">
        <v>42868.560416666667</v>
      </c>
    </row>
    <row r="2478" spans="1:3" x14ac:dyDescent="0.25">
      <c r="A2478">
        <v>1137</v>
      </c>
      <c r="B2478">
        <v>32.36</v>
      </c>
      <c r="C2478" s="2">
        <v>42868.552083333336</v>
      </c>
    </row>
    <row r="2479" spans="1:3" x14ac:dyDescent="0.25">
      <c r="A2479">
        <v>671</v>
      </c>
      <c r="B2479">
        <v>20.34</v>
      </c>
      <c r="C2479" s="2">
        <v>42868.55</v>
      </c>
    </row>
    <row r="2480" spans="1:3" x14ac:dyDescent="0.25">
      <c r="A2480">
        <v>790</v>
      </c>
      <c r="B2480">
        <v>14.61</v>
      </c>
      <c r="C2480" s="2">
        <v>42868.545138888891</v>
      </c>
    </row>
    <row r="2481" spans="1:3" x14ac:dyDescent="0.25">
      <c r="A2481">
        <v>1778</v>
      </c>
      <c r="B2481">
        <v>35.299999999999997</v>
      </c>
      <c r="C2481" s="2">
        <v>42868.628472222219</v>
      </c>
    </row>
    <row r="2482" spans="1:3" x14ac:dyDescent="0.25">
      <c r="A2482">
        <v>531</v>
      </c>
      <c r="B2482">
        <v>16.8</v>
      </c>
      <c r="C2482" s="2">
        <v>42868.540277777778</v>
      </c>
    </row>
    <row r="2483" spans="1:3" x14ac:dyDescent="0.25">
      <c r="A2483">
        <v>2525</v>
      </c>
      <c r="B2483">
        <v>40.17</v>
      </c>
      <c r="C2483" s="2">
        <v>42868.617361111108</v>
      </c>
    </row>
    <row r="2484" spans="1:3" x14ac:dyDescent="0.25">
      <c r="A2484">
        <v>203</v>
      </c>
      <c r="B2484">
        <v>68.28</v>
      </c>
      <c r="C2484" s="2">
        <v>42868.536111111112</v>
      </c>
    </row>
    <row r="2485" spans="1:3" x14ac:dyDescent="0.25">
      <c r="A2485">
        <v>1603</v>
      </c>
      <c r="B2485">
        <v>35.01</v>
      </c>
      <c r="C2485" s="2">
        <v>42868.53402777778</v>
      </c>
    </row>
    <row r="2486" spans="1:3" x14ac:dyDescent="0.25">
      <c r="A2486">
        <v>188</v>
      </c>
      <c r="B2486">
        <v>71.52</v>
      </c>
      <c r="C2486" s="2">
        <v>42868.530555555553</v>
      </c>
    </row>
    <row r="2487" spans="1:3" x14ac:dyDescent="0.25">
      <c r="A2487">
        <v>3215</v>
      </c>
      <c r="B2487">
        <v>56.45</v>
      </c>
      <c r="C2487" s="2">
        <v>42868.522916666669</v>
      </c>
    </row>
    <row r="2488" spans="1:3" x14ac:dyDescent="0.25">
      <c r="A2488">
        <v>394</v>
      </c>
      <c r="B2488">
        <v>84.5</v>
      </c>
      <c r="C2488" s="2">
        <v>42868.522916666669</v>
      </c>
    </row>
    <row r="2489" spans="1:3" x14ac:dyDescent="0.25">
      <c r="A2489">
        <v>688</v>
      </c>
      <c r="B2489">
        <v>23.13</v>
      </c>
      <c r="C2489" s="2">
        <v>42868.515972222223</v>
      </c>
    </row>
    <row r="2490" spans="1:3" x14ac:dyDescent="0.25">
      <c r="A2490">
        <v>2129</v>
      </c>
      <c r="B2490">
        <v>12.89</v>
      </c>
      <c r="C2490" s="2">
        <v>42868.505555555559</v>
      </c>
    </row>
    <row r="2491" spans="1:3" x14ac:dyDescent="0.25">
      <c r="A2491">
        <v>2975</v>
      </c>
      <c r="B2491">
        <v>11.9</v>
      </c>
      <c r="C2491" s="2">
        <v>42868.467361111114</v>
      </c>
    </row>
    <row r="2492" spans="1:3" x14ac:dyDescent="0.25">
      <c r="A2492">
        <v>2778</v>
      </c>
      <c r="B2492">
        <v>13.9</v>
      </c>
      <c r="C2492" s="2">
        <v>42868.461805555555</v>
      </c>
    </row>
    <row r="2493" spans="1:3" x14ac:dyDescent="0.25">
      <c r="A2493">
        <v>1968</v>
      </c>
      <c r="B2493">
        <v>11.76</v>
      </c>
      <c r="C2493" s="2">
        <v>42868.456944444442</v>
      </c>
    </row>
    <row r="2494" spans="1:3" x14ac:dyDescent="0.25">
      <c r="A2494">
        <v>3104</v>
      </c>
      <c r="B2494">
        <v>28.69</v>
      </c>
      <c r="C2494" s="2">
        <v>42868.4375</v>
      </c>
    </row>
    <row r="2495" spans="1:3" x14ac:dyDescent="0.25">
      <c r="A2495">
        <v>2913</v>
      </c>
      <c r="B2495">
        <v>21.43</v>
      </c>
      <c r="C2495" s="2">
        <v>42868.436805555553</v>
      </c>
    </row>
    <row r="2496" spans="1:3" x14ac:dyDescent="0.25">
      <c r="A2496">
        <v>1227</v>
      </c>
      <c r="B2496">
        <v>13.9</v>
      </c>
      <c r="C2496" s="2">
        <v>42870.545138888891</v>
      </c>
    </row>
    <row r="2497" spans="1:3" x14ac:dyDescent="0.25">
      <c r="A2497">
        <v>3294</v>
      </c>
      <c r="B2497">
        <v>270.68</v>
      </c>
      <c r="C2497" s="2">
        <v>42868.427083333336</v>
      </c>
    </row>
    <row r="2498" spans="1:3" x14ac:dyDescent="0.25">
      <c r="A2498">
        <v>3294</v>
      </c>
      <c r="B2498">
        <v>166.65</v>
      </c>
      <c r="C2498" s="2">
        <v>42868.425000000003</v>
      </c>
    </row>
    <row r="2499" spans="1:3" x14ac:dyDescent="0.25">
      <c r="A2499">
        <v>70</v>
      </c>
      <c r="B2499">
        <v>80</v>
      </c>
      <c r="C2499" s="2">
        <v>42868.42291666667</v>
      </c>
    </row>
    <row r="2500" spans="1:3" x14ac:dyDescent="0.25">
      <c r="A2500">
        <v>142</v>
      </c>
      <c r="B2500">
        <v>41.42</v>
      </c>
      <c r="C2500" s="2">
        <v>42868.417361111111</v>
      </c>
    </row>
    <row r="2501" spans="1:3" x14ac:dyDescent="0.25">
      <c r="A2501">
        <v>1913</v>
      </c>
      <c r="B2501">
        <v>50.08</v>
      </c>
      <c r="C2501" s="2">
        <v>42868.410416666666</v>
      </c>
    </row>
    <row r="2502" spans="1:3" x14ac:dyDescent="0.25">
      <c r="A2502">
        <v>1368</v>
      </c>
      <c r="B2502">
        <v>85</v>
      </c>
      <c r="C2502" s="2">
        <v>42868.406944444447</v>
      </c>
    </row>
    <row r="2503" spans="1:3" x14ac:dyDescent="0.25">
      <c r="A2503">
        <v>3229</v>
      </c>
      <c r="B2503">
        <v>58.8</v>
      </c>
      <c r="C2503" s="2">
        <v>42868.401388888888</v>
      </c>
    </row>
    <row r="2504" spans="1:3" x14ac:dyDescent="0.25">
      <c r="A2504">
        <v>2395</v>
      </c>
      <c r="B2504">
        <v>17.899999999999999</v>
      </c>
      <c r="C2504" s="2">
        <v>42868.393750000003</v>
      </c>
    </row>
    <row r="2505" spans="1:3" x14ac:dyDescent="0.25">
      <c r="A2505">
        <v>1923</v>
      </c>
      <c r="B2505">
        <v>66.7</v>
      </c>
      <c r="C2505" s="2">
        <v>42868.388194444444</v>
      </c>
    </row>
    <row r="2506" spans="1:3" x14ac:dyDescent="0.25">
      <c r="A2506">
        <v>2857</v>
      </c>
      <c r="B2506">
        <v>83</v>
      </c>
      <c r="C2506" s="2">
        <v>42868.385416666664</v>
      </c>
    </row>
    <row r="2507" spans="1:3" x14ac:dyDescent="0.25">
      <c r="A2507">
        <v>2488</v>
      </c>
      <c r="B2507">
        <v>103.66</v>
      </c>
      <c r="C2507" s="2">
        <v>42868.37222222222</v>
      </c>
    </row>
    <row r="2508" spans="1:3" x14ac:dyDescent="0.25">
      <c r="A2508">
        <v>146</v>
      </c>
      <c r="B2508">
        <v>12.9</v>
      </c>
      <c r="C2508" s="2">
        <v>42868.374305555553</v>
      </c>
    </row>
    <row r="2509" spans="1:3" x14ac:dyDescent="0.25">
      <c r="A2509">
        <v>943</v>
      </c>
      <c r="B2509">
        <v>129.5</v>
      </c>
      <c r="C2509" s="2">
        <v>42868.362500000003</v>
      </c>
    </row>
    <row r="2510" spans="1:3" x14ac:dyDescent="0.25">
      <c r="A2510">
        <v>1862</v>
      </c>
      <c r="B2510">
        <v>37.369999999999997</v>
      </c>
      <c r="C2510" s="2">
        <v>42868.357638888891</v>
      </c>
    </row>
    <row r="2511" spans="1:3" x14ac:dyDescent="0.25">
      <c r="A2511">
        <v>3378</v>
      </c>
      <c r="B2511">
        <v>12.9</v>
      </c>
      <c r="C2511" s="2">
        <v>42868.345138888886</v>
      </c>
    </row>
    <row r="2512" spans="1:3" x14ac:dyDescent="0.25">
      <c r="A2512">
        <v>2552</v>
      </c>
      <c r="B2512">
        <v>14.5</v>
      </c>
      <c r="C2512" s="2">
        <v>42868.333333333336</v>
      </c>
    </row>
    <row r="2513" spans="1:3" x14ac:dyDescent="0.25">
      <c r="A2513">
        <v>2066</v>
      </c>
      <c r="B2513">
        <v>8.86</v>
      </c>
      <c r="C2513" s="2">
        <v>42869.586111111108</v>
      </c>
    </row>
    <row r="2514" spans="1:3" x14ac:dyDescent="0.25">
      <c r="A2514">
        <v>1779</v>
      </c>
      <c r="B2514">
        <v>34.9</v>
      </c>
      <c r="C2514" s="2">
        <v>42868.310416666667</v>
      </c>
    </row>
    <row r="2515" spans="1:3" x14ac:dyDescent="0.25">
      <c r="A2515">
        <v>1604</v>
      </c>
      <c r="B2515">
        <v>28.7</v>
      </c>
      <c r="C2515" s="2">
        <v>42868.306250000001</v>
      </c>
    </row>
    <row r="2516" spans="1:3" x14ac:dyDescent="0.25">
      <c r="A2516">
        <v>2415</v>
      </c>
      <c r="B2516">
        <v>13.8</v>
      </c>
      <c r="C2516" s="2">
        <v>42868.279166666667</v>
      </c>
    </row>
    <row r="2517" spans="1:3" x14ac:dyDescent="0.25">
      <c r="A2517">
        <v>724</v>
      </c>
      <c r="B2517">
        <v>17.8</v>
      </c>
      <c r="C2517" s="2">
        <v>42868.238888888889</v>
      </c>
    </row>
    <row r="2518" spans="1:3" x14ac:dyDescent="0.25">
      <c r="A2518">
        <v>797</v>
      </c>
      <c r="B2518">
        <v>26.29</v>
      </c>
      <c r="C2518" s="2">
        <v>42868.109722222223</v>
      </c>
    </row>
    <row r="2519" spans="1:3" x14ac:dyDescent="0.25">
      <c r="A2519">
        <v>1816</v>
      </c>
      <c r="B2519">
        <v>63.5</v>
      </c>
      <c r="C2519" s="2">
        <v>42868.104861111111</v>
      </c>
    </row>
    <row r="2520" spans="1:3" x14ac:dyDescent="0.25">
      <c r="A2520">
        <v>820</v>
      </c>
      <c r="B2520">
        <v>28.4</v>
      </c>
      <c r="C2520" s="2">
        <v>42868.090277777781</v>
      </c>
    </row>
    <row r="2521" spans="1:3" x14ac:dyDescent="0.25">
      <c r="A2521">
        <v>1730</v>
      </c>
      <c r="B2521">
        <v>288.5</v>
      </c>
      <c r="C2521" s="2">
        <v>42868.031944444447</v>
      </c>
    </row>
    <row r="2522" spans="1:3" x14ac:dyDescent="0.25">
      <c r="A2522">
        <v>2574</v>
      </c>
      <c r="B2522">
        <v>82.33</v>
      </c>
      <c r="C2522" s="2">
        <v>42868.02847222222</v>
      </c>
    </row>
    <row r="2523" spans="1:3" x14ac:dyDescent="0.25">
      <c r="A2523">
        <v>2944</v>
      </c>
      <c r="B2523">
        <v>58.8</v>
      </c>
      <c r="C2523" s="2">
        <v>42868.027777777781</v>
      </c>
    </row>
    <row r="2524" spans="1:3" x14ac:dyDescent="0.25">
      <c r="A2524">
        <v>3116</v>
      </c>
      <c r="B2524">
        <v>87.4</v>
      </c>
      <c r="C2524" s="2">
        <v>42868.020833333336</v>
      </c>
    </row>
    <row r="2525" spans="1:3" x14ac:dyDescent="0.25">
      <c r="A2525">
        <v>1776</v>
      </c>
      <c r="B2525">
        <v>57.82</v>
      </c>
      <c r="C2525" s="2">
        <v>42868.001388888886</v>
      </c>
    </row>
    <row r="2526" spans="1:3" x14ac:dyDescent="0.25">
      <c r="A2526">
        <v>26</v>
      </c>
      <c r="B2526">
        <v>96.65</v>
      </c>
      <c r="C2526" s="2">
        <v>42867.998611111114</v>
      </c>
    </row>
    <row r="2527" spans="1:3" x14ac:dyDescent="0.25">
      <c r="A2527">
        <v>3139</v>
      </c>
      <c r="B2527">
        <v>20.9</v>
      </c>
      <c r="C2527" s="2">
        <v>42867.986805555556</v>
      </c>
    </row>
    <row r="2528" spans="1:3" x14ac:dyDescent="0.25">
      <c r="A2528">
        <v>2875</v>
      </c>
      <c r="B2528">
        <v>368.8</v>
      </c>
      <c r="C2528" s="2">
        <v>42867.98541666667</v>
      </c>
    </row>
    <row r="2529" spans="1:3" x14ac:dyDescent="0.25">
      <c r="A2529">
        <v>106</v>
      </c>
      <c r="B2529">
        <v>104.96</v>
      </c>
      <c r="C2529" s="2">
        <v>42867.974999999999</v>
      </c>
    </row>
    <row r="2530" spans="1:3" x14ac:dyDescent="0.25">
      <c r="A2530">
        <v>3083</v>
      </c>
      <c r="B2530">
        <v>165</v>
      </c>
      <c r="C2530" s="2">
        <v>42867.981249999997</v>
      </c>
    </row>
    <row r="2531" spans="1:3" x14ac:dyDescent="0.25">
      <c r="A2531">
        <v>128</v>
      </c>
      <c r="B2531">
        <v>51.38</v>
      </c>
      <c r="C2531" s="2">
        <v>42867.968055555553</v>
      </c>
    </row>
    <row r="2532" spans="1:3" x14ac:dyDescent="0.25">
      <c r="A2532">
        <v>1230</v>
      </c>
      <c r="B2532">
        <v>34.4</v>
      </c>
      <c r="C2532" s="2">
        <v>42867.961111111108</v>
      </c>
    </row>
    <row r="2533" spans="1:3" x14ac:dyDescent="0.25">
      <c r="A2533">
        <v>884</v>
      </c>
      <c r="B2533">
        <v>19.7</v>
      </c>
      <c r="C2533" s="2">
        <v>42867.958333333336</v>
      </c>
    </row>
    <row r="2534" spans="1:3" x14ac:dyDescent="0.25">
      <c r="A2534">
        <v>1752</v>
      </c>
      <c r="B2534">
        <v>248.46</v>
      </c>
      <c r="C2534" s="2">
        <v>42867.957638888889</v>
      </c>
    </row>
    <row r="2535" spans="1:3" x14ac:dyDescent="0.25">
      <c r="A2535">
        <v>884</v>
      </c>
      <c r="B2535">
        <v>25.7</v>
      </c>
      <c r="C2535" s="2">
        <v>42867.955555555556</v>
      </c>
    </row>
    <row r="2536" spans="1:3" x14ac:dyDescent="0.25">
      <c r="A2536">
        <v>884</v>
      </c>
      <c r="B2536">
        <v>16.7</v>
      </c>
      <c r="C2536" s="2">
        <v>42867.951388888891</v>
      </c>
    </row>
    <row r="2537" spans="1:3" x14ac:dyDescent="0.25">
      <c r="A2537">
        <v>1982</v>
      </c>
      <c r="B2537">
        <v>63</v>
      </c>
      <c r="C2537" s="2">
        <v>42867.946527777778</v>
      </c>
    </row>
    <row r="2538" spans="1:3" x14ac:dyDescent="0.25">
      <c r="A2538">
        <v>2168</v>
      </c>
      <c r="B2538">
        <v>55.8</v>
      </c>
      <c r="C2538" s="2">
        <v>42867.944444444445</v>
      </c>
    </row>
    <row r="2539" spans="1:3" x14ac:dyDescent="0.25">
      <c r="A2539">
        <v>2102</v>
      </c>
      <c r="B2539">
        <v>210.44</v>
      </c>
      <c r="C2539" s="2">
        <v>42867.940972222219</v>
      </c>
    </row>
    <row r="2540" spans="1:3" x14ac:dyDescent="0.25">
      <c r="A2540">
        <v>58</v>
      </c>
      <c r="B2540">
        <v>12.47</v>
      </c>
      <c r="C2540" s="2">
        <v>42867.938194444447</v>
      </c>
    </row>
    <row r="2541" spans="1:3" x14ac:dyDescent="0.25">
      <c r="A2541">
        <v>432</v>
      </c>
      <c r="B2541">
        <v>60.47</v>
      </c>
      <c r="C2541" s="2">
        <v>42867.932638888888</v>
      </c>
    </row>
    <row r="2542" spans="1:3" x14ac:dyDescent="0.25">
      <c r="A2542">
        <v>3092</v>
      </c>
      <c r="B2542">
        <v>69.569999999999993</v>
      </c>
      <c r="C2542" s="2">
        <v>42867.919444444444</v>
      </c>
    </row>
    <row r="2543" spans="1:3" x14ac:dyDescent="0.25">
      <c r="A2543">
        <v>1480</v>
      </c>
      <c r="B2543">
        <v>36.76</v>
      </c>
      <c r="C2543" s="2">
        <v>42867.918749999997</v>
      </c>
    </row>
    <row r="2544" spans="1:3" x14ac:dyDescent="0.25">
      <c r="A2544">
        <v>4</v>
      </c>
      <c r="B2544">
        <v>30.87</v>
      </c>
      <c r="C2544" s="2">
        <v>42868.916666666664</v>
      </c>
    </row>
    <row r="2545" spans="1:3" x14ac:dyDescent="0.25">
      <c r="A2545">
        <v>1782</v>
      </c>
      <c r="B2545">
        <v>160</v>
      </c>
      <c r="C2545" s="2">
        <v>42867.911111111112</v>
      </c>
    </row>
    <row r="2546" spans="1:3" x14ac:dyDescent="0.25">
      <c r="A2546">
        <v>2837</v>
      </c>
      <c r="B2546">
        <v>55.18</v>
      </c>
      <c r="C2546" s="2">
        <v>42867.897916666669</v>
      </c>
    </row>
    <row r="2547" spans="1:3" x14ac:dyDescent="0.25">
      <c r="A2547">
        <v>614</v>
      </c>
      <c r="B2547">
        <v>88</v>
      </c>
      <c r="C2547" s="2">
        <v>42867.895833333336</v>
      </c>
    </row>
    <row r="2548" spans="1:3" x14ac:dyDescent="0.25">
      <c r="A2548">
        <v>827</v>
      </c>
      <c r="B2548">
        <v>20.9</v>
      </c>
      <c r="C2548" s="2">
        <v>42867.890277777777</v>
      </c>
    </row>
    <row r="2549" spans="1:3" x14ac:dyDescent="0.25">
      <c r="A2549">
        <v>460</v>
      </c>
      <c r="B2549">
        <v>12.9</v>
      </c>
      <c r="C2549" s="2">
        <v>42867.890277777777</v>
      </c>
    </row>
    <row r="2550" spans="1:3" x14ac:dyDescent="0.25">
      <c r="A2550">
        <v>2171</v>
      </c>
      <c r="B2550">
        <v>59.8</v>
      </c>
      <c r="C2550" s="2">
        <v>42867.887499999997</v>
      </c>
    </row>
    <row r="2551" spans="1:3" x14ac:dyDescent="0.25">
      <c r="A2551">
        <v>331</v>
      </c>
      <c r="B2551">
        <v>11.77</v>
      </c>
      <c r="C2551" s="2">
        <v>42867.886805555558</v>
      </c>
    </row>
    <row r="2552" spans="1:3" x14ac:dyDescent="0.25">
      <c r="A2552">
        <v>980</v>
      </c>
      <c r="B2552">
        <v>83.19</v>
      </c>
      <c r="C2552" s="2">
        <v>42867.882638888892</v>
      </c>
    </row>
    <row r="2553" spans="1:3" x14ac:dyDescent="0.25">
      <c r="A2553">
        <v>2051</v>
      </c>
      <c r="B2553">
        <v>24.38</v>
      </c>
      <c r="C2553" s="2">
        <v>42867.880555555559</v>
      </c>
    </row>
    <row r="2554" spans="1:3" x14ac:dyDescent="0.25">
      <c r="A2554">
        <v>2004</v>
      </c>
      <c r="B2554">
        <v>12.8</v>
      </c>
      <c r="C2554" s="2">
        <v>42867.871527777781</v>
      </c>
    </row>
    <row r="2555" spans="1:3" x14ac:dyDescent="0.25">
      <c r="A2555">
        <v>420</v>
      </c>
      <c r="B2555">
        <v>12.9</v>
      </c>
      <c r="C2555" s="2">
        <v>42867.844444444447</v>
      </c>
    </row>
    <row r="2556" spans="1:3" x14ac:dyDescent="0.25">
      <c r="A2556">
        <v>727</v>
      </c>
      <c r="B2556">
        <v>58.24</v>
      </c>
      <c r="C2556" s="2">
        <v>42867.84375</v>
      </c>
    </row>
    <row r="2557" spans="1:3" x14ac:dyDescent="0.25">
      <c r="A2557">
        <v>2358</v>
      </c>
      <c r="B2557">
        <v>130.97999999999999</v>
      </c>
      <c r="C2557" s="2">
        <v>42867.840277777781</v>
      </c>
    </row>
    <row r="2558" spans="1:3" x14ac:dyDescent="0.25">
      <c r="A2558">
        <v>656</v>
      </c>
      <c r="B2558">
        <v>23.46</v>
      </c>
      <c r="C2558" s="2">
        <v>42867.852083333331</v>
      </c>
    </row>
    <row r="2559" spans="1:3" x14ac:dyDescent="0.25">
      <c r="A2559">
        <v>2370</v>
      </c>
      <c r="B2559">
        <v>146.5</v>
      </c>
      <c r="C2559" s="2">
        <v>42868.88958333333</v>
      </c>
    </row>
    <row r="2560" spans="1:3" x14ac:dyDescent="0.25">
      <c r="A2560">
        <v>1288</v>
      </c>
      <c r="B2560">
        <v>91.16</v>
      </c>
      <c r="C2560" s="2">
        <v>42867.838194444441</v>
      </c>
    </row>
    <row r="2561" spans="1:3" x14ac:dyDescent="0.25">
      <c r="A2561">
        <v>3197</v>
      </c>
      <c r="B2561">
        <v>22.36</v>
      </c>
      <c r="C2561" s="2">
        <v>42867.827777777777</v>
      </c>
    </row>
    <row r="2562" spans="1:3" x14ac:dyDescent="0.25">
      <c r="A2562">
        <v>2345</v>
      </c>
      <c r="B2562">
        <v>21.9</v>
      </c>
      <c r="C2562" s="2">
        <v>42867.819444444445</v>
      </c>
    </row>
    <row r="2563" spans="1:3" x14ac:dyDescent="0.25">
      <c r="A2563">
        <v>591</v>
      </c>
      <c r="B2563">
        <v>36.35</v>
      </c>
      <c r="C2563" s="2">
        <v>42867.817361111112</v>
      </c>
    </row>
    <row r="2564" spans="1:3" x14ac:dyDescent="0.25">
      <c r="A2564">
        <v>1693</v>
      </c>
      <c r="B2564">
        <v>24.9</v>
      </c>
      <c r="C2564" s="2">
        <v>42867.817361111112</v>
      </c>
    </row>
    <row r="2565" spans="1:3" x14ac:dyDescent="0.25">
      <c r="A2565">
        <v>3329</v>
      </c>
      <c r="B2565">
        <v>13.9</v>
      </c>
      <c r="C2565" s="2">
        <v>42867.798611111109</v>
      </c>
    </row>
    <row r="2566" spans="1:3" x14ac:dyDescent="0.25">
      <c r="A2566">
        <v>1841</v>
      </c>
      <c r="B2566">
        <v>54</v>
      </c>
      <c r="C2566" s="2">
        <v>42867.793055555558</v>
      </c>
    </row>
    <row r="2567" spans="1:3" x14ac:dyDescent="0.25">
      <c r="A2567">
        <v>1681</v>
      </c>
      <c r="B2567">
        <v>25.7</v>
      </c>
      <c r="C2567" s="2">
        <v>42867.777777777781</v>
      </c>
    </row>
    <row r="2568" spans="1:3" x14ac:dyDescent="0.25">
      <c r="A2568">
        <v>1340</v>
      </c>
      <c r="B2568">
        <v>11.9</v>
      </c>
      <c r="C2568" s="2">
        <v>42867.768750000003</v>
      </c>
    </row>
    <row r="2569" spans="1:3" x14ac:dyDescent="0.25">
      <c r="A2569">
        <v>1041</v>
      </c>
      <c r="B2569">
        <v>26.09</v>
      </c>
      <c r="C2569" s="2">
        <v>42867.749305555553</v>
      </c>
    </row>
    <row r="2570" spans="1:3" x14ac:dyDescent="0.25">
      <c r="A2570">
        <v>2675</v>
      </c>
      <c r="B2570">
        <v>57.5</v>
      </c>
      <c r="C2570" s="2">
        <v>42867.738888888889</v>
      </c>
    </row>
    <row r="2571" spans="1:3" x14ac:dyDescent="0.25">
      <c r="A2571">
        <v>1925</v>
      </c>
      <c r="B2571">
        <v>44.9</v>
      </c>
      <c r="C2571" s="2">
        <v>42867.731249999997</v>
      </c>
    </row>
    <row r="2572" spans="1:3" x14ac:dyDescent="0.25">
      <c r="A2572">
        <v>877</v>
      </c>
      <c r="B2572">
        <v>34.9</v>
      </c>
      <c r="C2572" s="2">
        <v>42867.724305555559</v>
      </c>
    </row>
    <row r="2573" spans="1:3" x14ac:dyDescent="0.25">
      <c r="A2573">
        <v>3243</v>
      </c>
      <c r="B2573">
        <v>84.6</v>
      </c>
      <c r="C2573" s="2">
        <v>42867.699305555558</v>
      </c>
    </row>
    <row r="2574" spans="1:3" x14ac:dyDescent="0.25">
      <c r="A2574">
        <v>489</v>
      </c>
      <c r="B2574">
        <v>27.69</v>
      </c>
      <c r="C2574" s="2">
        <v>42867.689583333333</v>
      </c>
    </row>
    <row r="2575" spans="1:3" x14ac:dyDescent="0.25">
      <c r="A2575">
        <v>544</v>
      </c>
      <c r="B2575">
        <v>94.48</v>
      </c>
      <c r="C2575" s="2">
        <v>42867.672222222223</v>
      </c>
    </row>
    <row r="2576" spans="1:3" x14ac:dyDescent="0.25">
      <c r="A2576">
        <v>1733</v>
      </c>
      <c r="B2576">
        <v>44.9</v>
      </c>
      <c r="C2576" s="2">
        <v>42867.665277777778</v>
      </c>
    </row>
    <row r="2577" spans="1:3" x14ac:dyDescent="0.25">
      <c r="A2577">
        <v>2390</v>
      </c>
      <c r="B2577">
        <v>54.6</v>
      </c>
      <c r="C2577" s="2">
        <v>42867.658333333333</v>
      </c>
    </row>
    <row r="2578" spans="1:3" x14ac:dyDescent="0.25">
      <c r="A2578">
        <v>266</v>
      </c>
      <c r="B2578">
        <v>394</v>
      </c>
      <c r="C2578" s="2">
        <v>42867.648611111108</v>
      </c>
    </row>
    <row r="2579" spans="1:3" x14ac:dyDescent="0.25">
      <c r="A2579">
        <v>306</v>
      </c>
      <c r="B2579">
        <v>10</v>
      </c>
      <c r="C2579" s="2">
        <v>42867.647222222222</v>
      </c>
    </row>
    <row r="2580" spans="1:3" x14ac:dyDescent="0.25">
      <c r="A2580">
        <v>873</v>
      </c>
      <c r="B2580">
        <v>13.68</v>
      </c>
      <c r="C2580" s="2">
        <v>42867.640972222223</v>
      </c>
    </row>
    <row r="2581" spans="1:3" x14ac:dyDescent="0.25">
      <c r="A2581">
        <v>255</v>
      </c>
      <c r="B2581">
        <v>82.16</v>
      </c>
      <c r="C2581" s="2">
        <v>42867.628472222219</v>
      </c>
    </row>
    <row r="2582" spans="1:3" x14ac:dyDescent="0.25">
      <c r="A2582">
        <v>1487</v>
      </c>
      <c r="B2582">
        <v>55.28</v>
      </c>
      <c r="C2582" s="2">
        <v>42867.62222222222</v>
      </c>
    </row>
    <row r="2583" spans="1:3" x14ac:dyDescent="0.25">
      <c r="A2583">
        <v>2014</v>
      </c>
      <c r="B2583">
        <v>59.7</v>
      </c>
      <c r="C2583" s="2">
        <v>42867.618750000001</v>
      </c>
    </row>
    <row r="2584" spans="1:3" x14ac:dyDescent="0.25">
      <c r="A2584">
        <v>1393</v>
      </c>
      <c r="B2584">
        <v>19.95</v>
      </c>
      <c r="C2584" s="2">
        <v>42867.622916666667</v>
      </c>
    </row>
    <row r="2585" spans="1:3" x14ac:dyDescent="0.25">
      <c r="A2585">
        <v>1567</v>
      </c>
      <c r="B2585">
        <v>90.5</v>
      </c>
      <c r="C2585" s="2">
        <v>42867.615277777775</v>
      </c>
    </row>
    <row r="2586" spans="1:3" x14ac:dyDescent="0.25">
      <c r="A2586">
        <v>132</v>
      </c>
      <c r="B2586">
        <v>84.7</v>
      </c>
      <c r="C2586" s="2">
        <v>42867.613194444442</v>
      </c>
    </row>
    <row r="2587" spans="1:3" x14ac:dyDescent="0.25">
      <c r="A2587">
        <v>1446</v>
      </c>
      <c r="B2587">
        <v>27.4</v>
      </c>
      <c r="C2587" s="2">
        <v>42867.613194444442</v>
      </c>
    </row>
    <row r="2588" spans="1:3" x14ac:dyDescent="0.25">
      <c r="A2588">
        <v>3253</v>
      </c>
      <c r="B2588">
        <v>974.1</v>
      </c>
      <c r="C2588" s="2">
        <v>42867.629861111112</v>
      </c>
    </row>
    <row r="2589" spans="1:3" x14ac:dyDescent="0.25">
      <c r="A2589">
        <v>1542</v>
      </c>
      <c r="B2589">
        <v>100.71</v>
      </c>
      <c r="C2589" s="2">
        <v>42867.602083333331</v>
      </c>
    </row>
    <row r="2590" spans="1:3" x14ac:dyDescent="0.25">
      <c r="A2590">
        <v>2260</v>
      </c>
      <c r="B2590">
        <v>78.81</v>
      </c>
      <c r="C2590" s="2">
        <v>42867.600694444445</v>
      </c>
    </row>
    <row r="2591" spans="1:3" x14ac:dyDescent="0.25">
      <c r="A2591">
        <v>306</v>
      </c>
      <c r="B2591">
        <v>330</v>
      </c>
      <c r="C2591" s="2">
        <v>42867.647222222222</v>
      </c>
    </row>
    <row r="2592" spans="1:3" x14ac:dyDescent="0.25">
      <c r="A2592">
        <v>648</v>
      </c>
      <c r="B2592">
        <v>85.2</v>
      </c>
      <c r="C2592" s="2">
        <v>42867.580555555556</v>
      </c>
    </row>
    <row r="2593" spans="1:3" x14ac:dyDescent="0.25">
      <c r="A2593">
        <v>2588</v>
      </c>
      <c r="B2593">
        <v>21.9</v>
      </c>
      <c r="C2593" s="2">
        <v>42867.57916666667</v>
      </c>
    </row>
    <row r="2594" spans="1:3" x14ac:dyDescent="0.25">
      <c r="A2594">
        <v>1562</v>
      </c>
      <c r="B2594">
        <v>40.85</v>
      </c>
      <c r="C2594" s="2">
        <v>42867.55972222222</v>
      </c>
    </row>
    <row r="2595" spans="1:3" x14ac:dyDescent="0.25">
      <c r="A2595">
        <v>2823</v>
      </c>
      <c r="B2595">
        <v>14.9</v>
      </c>
      <c r="C2595" s="2">
        <v>42867.555555555555</v>
      </c>
    </row>
    <row r="2596" spans="1:3" x14ac:dyDescent="0.25">
      <c r="A2596">
        <v>2296</v>
      </c>
      <c r="B2596">
        <v>58.1</v>
      </c>
      <c r="C2596" s="2">
        <v>42867.550694444442</v>
      </c>
    </row>
    <row r="2597" spans="1:3" x14ac:dyDescent="0.25">
      <c r="A2597">
        <v>302</v>
      </c>
      <c r="B2597">
        <v>85.6</v>
      </c>
      <c r="C2597" s="2">
        <v>42867.548611111109</v>
      </c>
    </row>
    <row r="2598" spans="1:3" x14ac:dyDescent="0.25">
      <c r="A2598">
        <v>1246</v>
      </c>
      <c r="B2598">
        <v>29.39</v>
      </c>
      <c r="C2598" s="2">
        <v>42867.540277777778</v>
      </c>
    </row>
    <row r="2599" spans="1:3" x14ac:dyDescent="0.25">
      <c r="A2599">
        <v>2746</v>
      </c>
      <c r="B2599">
        <v>20.45</v>
      </c>
      <c r="C2599" s="2">
        <v>42867.534722222219</v>
      </c>
    </row>
    <row r="2600" spans="1:3" x14ac:dyDescent="0.25">
      <c r="A2600">
        <v>2833</v>
      </c>
      <c r="B2600">
        <v>56.99</v>
      </c>
      <c r="C2600" s="2">
        <v>42867.529166666667</v>
      </c>
    </row>
    <row r="2601" spans="1:3" x14ac:dyDescent="0.25">
      <c r="A2601">
        <v>1453</v>
      </c>
      <c r="B2601">
        <v>54.49</v>
      </c>
      <c r="C2601" s="2">
        <v>42867.529166666667</v>
      </c>
    </row>
    <row r="2602" spans="1:3" x14ac:dyDescent="0.25">
      <c r="A2602">
        <v>2214</v>
      </c>
      <c r="B2602">
        <v>36.799999999999997</v>
      </c>
      <c r="C2602" s="2">
        <v>42867.529861111114</v>
      </c>
    </row>
    <row r="2603" spans="1:3" x14ac:dyDescent="0.25">
      <c r="A2603">
        <v>1713</v>
      </c>
      <c r="B2603">
        <v>21.19</v>
      </c>
      <c r="C2603" s="2">
        <v>42867.527083333334</v>
      </c>
    </row>
    <row r="2604" spans="1:3" x14ac:dyDescent="0.25">
      <c r="A2604">
        <v>2948</v>
      </c>
      <c r="B2604">
        <v>28.35</v>
      </c>
      <c r="C2604" s="2">
        <v>42867.561805555553</v>
      </c>
    </row>
    <row r="2605" spans="1:3" x14ac:dyDescent="0.25">
      <c r="A2605">
        <v>2948</v>
      </c>
      <c r="B2605">
        <v>137.66999999999999</v>
      </c>
      <c r="C2605" s="2">
        <v>42867.561805555553</v>
      </c>
    </row>
    <row r="2606" spans="1:3" x14ac:dyDescent="0.25">
      <c r="A2606">
        <v>2347</v>
      </c>
      <c r="B2606">
        <v>16.079999999999998</v>
      </c>
      <c r="C2606" s="2">
        <v>42867.497916666667</v>
      </c>
    </row>
    <row r="2607" spans="1:3" x14ac:dyDescent="0.25">
      <c r="A2607">
        <v>915</v>
      </c>
      <c r="B2607">
        <v>12.18</v>
      </c>
      <c r="C2607" s="2">
        <v>42867.492361111108</v>
      </c>
    </row>
    <row r="2608" spans="1:3" x14ac:dyDescent="0.25">
      <c r="A2608">
        <v>2037</v>
      </c>
      <c r="B2608">
        <v>133.72</v>
      </c>
      <c r="C2608" s="2">
        <v>42867.481249999997</v>
      </c>
    </row>
    <row r="2609" spans="1:3" x14ac:dyDescent="0.25">
      <c r="A2609">
        <v>1248</v>
      </c>
      <c r="B2609">
        <v>139.61000000000001</v>
      </c>
      <c r="C2609" s="2">
        <v>42867.465277777781</v>
      </c>
    </row>
    <row r="2610" spans="1:3" x14ac:dyDescent="0.25">
      <c r="A2610">
        <v>461</v>
      </c>
      <c r="B2610">
        <v>115.78</v>
      </c>
      <c r="C2610" s="2">
        <v>42867.461805555555</v>
      </c>
    </row>
    <row r="2611" spans="1:3" x14ac:dyDescent="0.25">
      <c r="A2611">
        <v>1921</v>
      </c>
      <c r="B2611">
        <v>68.78</v>
      </c>
      <c r="C2611" s="2">
        <v>42867.460416666669</v>
      </c>
    </row>
    <row r="2612" spans="1:3" x14ac:dyDescent="0.25">
      <c r="A2612">
        <v>1053</v>
      </c>
      <c r="B2612">
        <v>56.1</v>
      </c>
      <c r="C2612" s="2">
        <v>42867.457638888889</v>
      </c>
    </row>
    <row r="2613" spans="1:3" x14ac:dyDescent="0.25">
      <c r="A2613">
        <v>94</v>
      </c>
      <c r="B2613">
        <v>16.37</v>
      </c>
      <c r="C2613" s="2">
        <v>42867.454861111109</v>
      </c>
    </row>
    <row r="2614" spans="1:3" x14ac:dyDescent="0.25">
      <c r="A2614">
        <v>1435</v>
      </c>
      <c r="B2614">
        <v>41.8</v>
      </c>
      <c r="C2614" s="2">
        <v>42867.45416666667</v>
      </c>
    </row>
    <row r="2615" spans="1:3" x14ac:dyDescent="0.25">
      <c r="A2615">
        <v>372</v>
      </c>
      <c r="B2615">
        <v>28.7</v>
      </c>
      <c r="C2615" s="2">
        <v>42867.453472222223</v>
      </c>
    </row>
    <row r="2616" spans="1:3" x14ac:dyDescent="0.25">
      <c r="A2616">
        <v>2807</v>
      </c>
      <c r="B2616">
        <v>28.25</v>
      </c>
      <c r="C2616" s="2">
        <v>42867.446527777778</v>
      </c>
    </row>
    <row r="2617" spans="1:3" x14ac:dyDescent="0.25">
      <c r="A2617">
        <v>2352</v>
      </c>
      <c r="B2617">
        <v>11.9</v>
      </c>
      <c r="C2617" s="2">
        <v>42867.439583333333</v>
      </c>
    </row>
    <row r="2618" spans="1:3" x14ac:dyDescent="0.25">
      <c r="A2618">
        <v>2200</v>
      </c>
      <c r="B2618">
        <v>11.9</v>
      </c>
      <c r="C2618" s="2">
        <v>42867.438194444447</v>
      </c>
    </row>
    <row r="2619" spans="1:3" x14ac:dyDescent="0.25">
      <c r="A2619">
        <v>350</v>
      </c>
      <c r="B2619">
        <v>61.59</v>
      </c>
      <c r="C2619" s="2">
        <v>42867.431944444441</v>
      </c>
    </row>
    <row r="2620" spans="1:3" x14ac:dyDescent="0.25">
      <c r="A2620">
        <v>1939</v>
      </c>
      <c r="B2620">
        <v>103.85</v>
      </c>
      <c r="C2620" s="2">
        <v>42867.432638888888</v>
      </c>
    </row>
    <row r="2621" spans="1:3" x14ac:dyDescent="0.25">
      <c r="A2621">
        <v>3283</v>
      </c>
      <c r="B2621">
        <v>114.07</v>
      </c>
      <c r="C2621" s="2">
        <v>42867.429166666669</v>
      </c>
    </row>
    <row r="2622" spans="1:3" x14ac:dyDescent="0.25">
      <c r="A2622">
        <v>3009</v>
      </c>
      <c r="B2622">
        <v>10.9</v>
      </c>
      <c r="C2622" s="2">
        <v>42867.421527777777</v>
      </c>
    </row>
    <row r="2623" spans="1:3" x14ac:dyDescent="0.25">
      <c r="A2623">
        <v>2208</v>
      </c>
      <c r="B2623">
        <v>17.89</v>
      </c>
      <c r="C2623" s="2">
        <v>42867.418749999997</v>
      </c>
    </row>
    <row r="2624" spans="1:3" x14ac:dyDescent="0.25">
      <c r="A2624">
        <v>428</v>
      </c>
      <c r="B2624">
        <v>10.9</v>
      </c>
      <c r="C2624" s="2">
        <v>42867.411111111112</v>
      </c>
    </row>
    <row r="2625" spans="1:3" x14ac:dyDescent="0.25">
      <c r="A2625">
        <v>2528</v>
      </c>
      <c r="B2625">
        <v>12.98</v>
      </c>
      <c r="C2625" s="2">
        <v>42867.404166666667</v>
      </c>
    </row>
    <row r="2626" spans="1:3" x14ac:dyDescent="0.25">
      <c r="A2626">
        <v>2942</v>
      </c>
      <c r="B2626">
        <v>39.729999999999997</v>
      </c>
      <c r="C2626" s="2">
        <v>42867.395833333336</v>
      </c>
    </row>
    <row r="2627" spans="1:3" x14ac:dyDescent="0.25">
      <c r="A2627">
        <v>2474</v>
      </c>
      <c r="B2627">
        <v>114.53</v>
      </c>
      <c r="C2627" s="2">
        <v>42867.388888888891</v>
      </c>
    </row>
    <row r="2628" spans="1:3" x14ac:dyDescent="0.25">
      <c r="A2628">
        <v>2793</v>
      </c>
      <c r="B2628">
        <v>12.9</v>
      </c>
      <c r="C2628" s="2">
        <v>42867.37222222222</v>
      </c>
    </row>
    <row r="2629" spans="1:3" x14ac:dyDescent="0.25">
      <c r="A2629">
        <v>2509</v>
      </c>
      <c r="B2629">
        <v>10.9</v>
      </c>
      <c r="C2629" s="2">
        <v>42867.341666666667</v>
      </c>
    </row>
    <row r="2630" spans="1:3" x14ac:dyDescent="0.25">
      <c r="A2630">
        <v>165</v>
      </c>
      <c r="B2630">
        <v>158.69999999999999</v>
      </c>
      <c r="C2630" s="2">
        <v>42867.330555555556</v>
      </c>
    </row>
    <row r="2631" spans="1:3" x14ac:dyDescent="0.25">
      <c r="A2631">
        <v>808</v>
      </c>
      <c r="B2631">
        <v>12.35</v>
      </c>
      <c r="C2631" s="2">
        <v>42867.328472222223</v>
      </c>
    </row>
    <row r="2632" spans="1:3" x14ac:dyDescent="0.25">
      <c r="A2632">
        <v>2038</v>
      </c>
      <c r="B2632">
        <v>89.38</v>
      </c>
      <c r="C2632" s="2">
        <v>42867.072916666664</v>
      </c>
    </row>
    <row r="2633" spans="1:3" x14ac:dyDescent="0.25">
      <c r="A2633">
        <v>2363</v>
      </c>
      <c r="B2633">
        <v>57.44</v>
      </c>
      <c r="C2633" s="2">
        <v>42867.059027777781</v>
      </c>
    </row>
    <row r="2634" spans="1:3" x14ac:dyDescent="0.25">
      <c r="A2634">
        <v>1641</v>
      </c>
      <c r="B2634">
        <v>16.7</v>
      </c>
      <c r="C2634" s="2">
        <v>42867.020138888889</v>
      </c>
    </row>
    <row r="2635" spans="1:3" x14ac:dyDescent="0.25">
      <c r="A2635">
        <v>1198</v>
      </c>
      <c r="B2635">
        <v>55.74</v>
      </c>
      <c r="C2635" s="2">
        <v>42866.980555555558</v>
      </c>
    </row>
    <row r="2636" spans="1:3" x14ac:dyDescent="0.25">
      <c r="A2636">
        <v>1938</v>
      </c>
      <c r="B2636">
        <v>207.8</v>
      </c>
      <c r="C2636" s="2">
        <v>42866.973611111112</v>
      </c>
    </row>
    <row r="2637" spans="1:3" x14ac:dyDescent="0.25">
      <c r="A2637">
        <v>405</v>
      </c>
      <c r="B2637">
        <v>42.76</v>
      </c>
      <c r="C2637" s="2">
        <v>42866.970138888886</v>
      </c>
    </row>
    <row r="2638" spans="1:3" x14ac:dyDescent="0.25">
      <c r="A2638">
        <v>149</v>
      </c>
      <c r="B2638">
        <v>58.42</v>
      </c>
      <c r="C2638" s="2">
        <v>42866.962500000001</v>
      </c>
    </row>
    <row r="2639" spans="1:3" x14ac:dyDescent="0.25">
      <c r="A2639">
        <v>2198</v>
      </c>
      <c r="B2639">
        <v>56</v>
      </c>
      <c r="C2639" s="2">
        <v>42866.961111111108</v>
      </c>
    </row>
    <row r="2640" spans="1:3" x14ac:dyDescent="0.25">
      <c r="A2640">
        <v>1874</v>
      </c>
      <c r="B2640">
        <v>2</v>
      </c>
      <c r="C2640" s="2">
        <v>42866.957638888889</v>
      </c>
    </row>
    <row r="2641" spans="1:3" x14ac:dyDescent="0.25">
      <c r="A2641">
        <v>3302</v>
      </c>
      <c r="B2641">
        <v>12.9</v>
      </c>
      <c r="C2641" s="2">
        <v>42866.958333333336</v>
      </c>
    </row>
    <row r="2642" spans="1:3" x14ac:dyDescent="0.25">
      <c r="A2642">
        <v>1874</v>
      </c>
      <c r="B2642">
        <v>59.22</v>
      </c>
      <c r="C2642" s="2">
        <v>42866.954861111109</v>
      </c>
    </row>
    <row r="2643" spans="1:3" x14ac:dyDescent="0.25">
      <c r="A2643">
        <v>1274</v>
      </c>
      <c r="B2643">
        <v>20.9</v>
      </c>
      <c r="C2643" s="2">
        <v>42866.95</v>
      </c>
    </row>
    <row r="2644" spans="1:3" x14ac:dyDescent="0.25">
      <c r="A2644">
        <v>1161</v>
      </c>
      <c r="B2644">
        <v>39.979999999999997</v>
      </c>
      <c r="C2644" s="2">
        <v>42866.938888888886</v>
      </c>
    </row>
    <row r="2645" spans="1:3" x14ac:dyDescent="0.25">
      <c r="A2645">
        <v>592</v>
      </c>
      <c r="B2645">
        <v>61</v>
      </c>
      <c r="C2645" s="2">
        <v>42866.931250000001</v>
      </c>
    </row>
    <row r="2646" spans="1:3" x14ac:dyDescent="0.25">
      <c r="A2646">
        <v>3377</v>
      </c>
      <c r="B2646">
        <v>110.44</v>
      </c>
      <c r="C2646" s="2">
        <v>42866.927083333336</v>
      </c>
    </row>
    <row r="2647" spans="1:3" x14ac:dyDescent="0.25">
      <c r="A2647">
        <v>340</v>
      </c>
      <c r="B2647">
        <v>83.42</v>
      </c>
      <c r="C2647" s="2">
        <v>42866.923611111109</v>
      </c>
    </row>
    <row r="2648" spans="1:3" x14ac:dyDescent="0.25">
      <c r="A2648">
        <v>2553</v>
      </c>
      <c r="B2648">
        <v>169.64</v>
      </c>
      <c r="C2648" s="2">
        <v>42866.914583333331</v>
      </c>
    </row>
    <row r="2649" spans="1:3" x14ac:dyDescent="0.25">
      <c r="A2649">
        <v>2969</v>
      </c>
      <c r="B2649">
        <v>28.25</v>
      </c>
      <c r="C2649" s="2">
        <v>42867.443749999999</v>
      </c>
    </row>
    <row r="2650" spans="1:3" x14ac:dyDescent="0.25">
      <c r="A2650">
        <v>1898</v>
      </c>
      <c r="B2650">
        <v>60.18</v>
      </c>
      <c r="C2650" s="2">
        <v>42866.910416666666</v>
      </c>
    </row>
    <row r="2651" spans="1:3" x14ac:dyDescent="0.25">
      <c r="A2651">
        <v>422</v>
      </c>
      <c r="B2651">
        <v>56.45</v>
      </c>
      <c r="C2651" s="2">
        <v>42866.908333333333</v>
      </c>
    </row>
    <row r="2652" spans="1:3" x14ac:dyDescent="0.25">
      <c r="A2652">
        <v>920</v>
      </c>
      <c r="B2652">
        <v>119.3</v>
      </c>
      <c r="C2652" s="2">
        <v>42866.906944444447</v>
      </c>
    </row>
    <row r="2653" spans="1:3" x14ac:dyDescent="0.25">
      <c r="A2653">
        <v>1190</v>
      </c>
      <c r="B2653">
        <v>21.28</v>
      </c>
      <c r="C2653" s="2">
        <v>42866.902777777781</v>
      </c>
    </row>
    <row r="2654" spans="1:3" x14ac:dyDescent="0.25">
      <c r="A2654">
        <v>1331</v>
      </c>
      <c r="B2654">
        <v>53.49</v>
      </c>
      <c r="C2654" s="2">
        <v>42866.901388888888</v>
      </c>
    </row>
    <row r="2655" spans="1:3" x14ac:dyDescent="0.25">
      <c r="A2655">
        <v>2260</v>
      </c>
      <c r="B2655">
        <v>58.15</v>
      </c>
      <c r="C2655" s="2">
        <v>42866.897916666669</v>
      </c>
    </row>
    <row r="2656" spans="1:3" x14ac:dyDescent="0.25">
      <c r="A2656">
        <v>2238</v>
      </c>
      <c r="B2656">
        <v>12.9</v>
      </c>
      <c r="C2656" s="2">
        <v>42866.895833333336</v>
      </c>
    </row>
    <row r="2657" spans="1:3" x14ac:dyDescent="0.25">
      <c r="A2657">
        <v>1668</v>
      </c>
      <c r="B2657">
        <v>28.25</v>
      </c>
      <c r="C2657" s="2">
        <v>42866.894444444442</v>
      </c>
    </row>
    <row r="2658" spans="1:3" x14ac:dyDescent="0.25">
      <c r="A2658">
        <v>604</v>
      </c>
      <c r="B2658">
        <v>54.41</v>
      </c>
      <c r="C2658" s="2">
        <v>42866.884722222225</v>
      </c>
    </row>
    <row r="2659" spans="1:3" x14ac:dyDescent="0.25">
      <c r="A2659">
        <v>1736</v>
      </c>
      <c r="B2659">
        <v>83.17</v>
      </c>
      <c r="C2659" s="2">
        <v>42866.877083333333</v>
      </c>
    </row>
    <row r="2660" spans="1:3" x14ac:dyDescent="0.25">
      <c r="A2660">
        <v>257</v>
      </c>
      <c r="B2660">
        <v>22.56</v>
      </c>
      <c r="C2660" s="2">
        <v>42866.876388888886</v>
      </c>
    </row>
    <row r="2661" spans="1:3" x14ac:dyDescent="0.25">
      <c r="A2661">
        <v>3015</v>
      </c>
      <c r="B2661">
        <v>12.9</v>
      </c>
      <c r="C2661" s="2">
        <v>42866.873611111114</v>
      </c>
    </row>
    <row r="2662" spans="1:3" x14ac:dyDescent="0.25">
      <c r="A2662">
        <v>1438</v>
      </c>
      <c r="B2662">
        <v>83.25</v>
      </c>
      <c r="C2662" s="2">
        <v>42866.868055555555</v>
      </c>
    </row>
    <row r="2663" spans="1:3" x14ac:dyDescent="0.25">
      <c r="A2663">
        <v>996</v>
      </c>
      <c r="B2663">
        <v>17.93</v>
      </c>
      <c r="C2663" s="2">
        <v>42866.866666666669</v>
      </c>
    </row>
    <row r="2664" spans="1:3" x14ac:dyDescent="0.25">
      <c r="A2664">
        <v>600</v>
      </c>
      <c r="B2664">
        <v>161.06</v>
      </c>
      <c r="C2664" s="2">
        <v>42866.866666666669</v>
      </c>
    </row>
    <row r="2665" spans="1:3" x14ac:dyDescent="0.25">
      <c r="A2665">
        <v>3054</v>
      </c>
      <c r="B2665">
        <v>12.9</v>
      </c>
      <c r="C2665" s="2">
        <v>42866.861111111109</v>
      </c>
    </row>
    <row r="2666" spans="1:3" x14ac:dyDescent="0.25">
      <c r="A2666">
        <v>1643</v>
      </c>
      <c r="B2666">
        <v>44.9</v>
      </c>
      <c r="C2666" s="2">
        <v>42866.85833333333</v>
      </c>
    </row>
    <row r="2667" spans="1:3" x14ac:dyDescent="0.25">
      <c r="A2667">
        <v>543</v>
      </c>
      <c r="B2667">
        <v>102.51</v>
      </c>
      <c r="C2667" s="2">
        <v>42866.855555555558</v>
      </c>
    </row>
    <row r="2668" spans="1:3" x14ac:dyDescent="0.25">
      <c r="A2668">
        <v>1701</v>
      </c>
      <c r="B2668">
        <v>39.5</v>
      </c>
      <c r="C2668" s="2">
        <v>42866.854861111111</v>
      </c>
    </row>
    <row r="2669" spans="1:3" x14ac:dyDescent="0.25">
      <c r="A2669">
        <v>680</v>
      </c>
      <c r="B2669">
        <v>54.17</v>
      </c>
      <c r="C2669" s="2">
        <v>42866.850694444445</v>
      </c>
    </row>
    <row r="2670" spans="1:3" x14ac:dyDescent="0.25">
      <c r="A2670">
        <v>541</v>
      </c>
      <c r="B2670">
        <v>56.39</v>
      </c>
      <c r="C2670" s="2">
        <v>42866.841666666667</v>
      </c>
    </row>
    <row r="2671" spans="1:3" x14ac:dyDescent="0.25">
      <c r="A2671">
        <v>300</v>
      </c>
      <c r="B2671">
        <v>59.38</v>
      </c>
      <c r="C2671" s="2">
        <v>42866.838194444441</v>
      </c>
    </row>
    <row r="2672" spans="1:3" x14ac:dyDescent="0.25">
      <c r="A2672">
        <v>1201</v>
      </c>
      <c r="B2672">
        <v>103.24</v>
      </c>
      <c r="C2672" s="2">
        <v>42866.815972222219</v>
      </c>
    </row>
    <row r="2673" spans="1:3" x14ac:dyDescent="0.25">
      <c r="A2673">
        <v>584</v>
      </c>
      <c r="B2673">
        <v>101.78</v>
      </c>
      <c r="C2673" s="2">
        <v>42866.796527777777</v>
      </c>
    </row>
    <row r="2674" spans="1:3" x14ac:dyDescent="0.25">
      <c r="A2674">
        <v>2769</v>
      </c>
      <c r="B2674">
        <v>26.16</v>
      </c>
      <c r="C2674" s="2">
        <v>42866.775694444441</v>
      </c>
    </row>
    <row r="2675" spans="1:3" x14ac:dyDescent="0.25">
      <c r="A2675">
        <v>486</v>
      </c>
      <c r="B2675">
        <v>79.8</v>
      </c>
      <c r="C2675" s="2">
        <v>42866.770833333336</v>
      </c>
    </row>
    <row r="2676" spans="1:3" x14ac:dyDescent="0.25">
      <c r="A2676">
        <v>507</v>
      </c>
      <c r="B2676">
        <v>22.29</v>
      </c>
      <c r="C2676" s="2">
        <v>42866.737500000003</v>
      </c>
    </row>
    <row r="2677" spans="1:3" x14ac:dyDescent="0.25">
      <c r="A2677">
        <v>2068</v>
      </c>
      <c r="B2677">
        <v>31.85</v>
      </c>
      <c r="C2677" s="2">
        <v>42866.732638888891</v>
      </c>
    </row>
    <row r="2678" spans="1:3" x14ac:dyDescent="0.25">
      <c r="A2678">
        <v>3317</v>
      </c>
      <c r="B2678">
        <v>20.67</v>
      </c>
      <c r="C2678" s="2">
        <v>42866.730555555558</v>
      </c>
    </row>
    <row r="2679" spans="1:3" x14ac:dyDescent="0.25">
      <c r="A2679">
        <v>2133</v>
      </c>
      <c r="B2679">
        <v>58.22</v>
      </c>
      <c r="C2679" s="2">
        <v>42866.729166666664</v>
      </c>
    </row>
    <row r="2680" spans="1:3" x14ac:dyDescent="0.25">
      <c r="A2680">
        <v>1485</v>
      </c>
      <c r="B2680">
        <v>42.8</v>
      </c>
      <c r="C2680" s="2">
        <v>42866.725694444445</v>
      </c>
    </row>
    <row r="2681" spans="1:3" x14ac:dyDescent="0.25">
      <c r="A2681">
        <v>1796</v>
      </c>
      <c r="B2681">
        <v>64.44</v>
      </c>
      <c r="C2681" s="2">
        <v>42867.544444444444</v>
      </c>
    </row>
    <row r="2682" spans="1:3" x14ac:dyDescent="0.25">
      <c r="A2682">
        <v>954</v>
      </c>
      <c r="B2682">
        <v>79</v>
      </c>
      <c r="C2682" s="2">
        <v>42866.729166666664</v>
      </c>
    </row>
    <row r="2683" spans="1:3" x14ac:dyDescent="0.25">
      <c r="A2683">
        <v>1563</v>
      </c>
      <c r="B2683">
        <v>22.65</v>
      </c>
      <c r="C2683" s="2">
        <v>42866.717361111114</v>
      </c>
    </row>
    <row r="2684" spans="1:3" x14ac:dyDescent="0.25">
      <c r="A2684">
        <v>963</v>
      </c>
      <c r="B2684">
        <v>24.5</v>
      </c>
      <c r="C2684" s="2">
        <v>42866.7</v>
      </c>
    </row>
    <row r="2685" spans="1:3" x14ac:dyDescent="0.25">
      <c r="A2685">
        <v>771</v>
      </c>
      <c r="B2685">
        <v>435.4</v>
      </c>
      <c r="C2685" s="2">
        <v>42866.695833333331</v>
      </c>
    </row>
    <row r="2686" spans="1:3" x14ac:dyDescent="0.25">
      <c r="A2686">
        <v>1659</v>
      </c>
      <c r="B2686">
        <v>18.8</v>
      </c>
      <c r="C2686" s="2">
        <v>42866.665972222225</v>
      </c>
    </row>
    <row r="2687" spans="1:3" x14ac:dyDescent="0.25">
      <c r="A2687">
        <v>1192</v>
      </c>
      <c r="B2687">
        <v>34.9</v>
      </c>
      <c r="C2687" s="2">
        <v>42866.665277777778</v>
      </c>
    </row>
    <row r="2688" spans="1:3" x14ac:dyDescent="0.25">
      <c r="A2688">
        <v>2236</v>
      </c>
      <c r="B2688">
        <v>6</v>
      </c>
      <c r="C2688" s="2">
        <v>42866.677777777775</v>
      </c>
    </row>
    <row r="2689" spans="1:3" x14ac:dyDescent="0.25">
      <c r="A2689">
        <v>10</v>
      </c>
      <c r="B2689">
        <v>20.9</v>
      </c>
      <c r="C2689" s="2">
        <v>42866.656944444447</v>
      </c>
    </row>
    <row r="2690" spans="1:3" x14ac:dyDescent="0.25">
      <c r="A2690">
        <v>2774</v>
      </c>
      <c r="B2690">
        <v>55.33</v>
      </c>
      <c r="C2690" s="2">
        <v>42866.648611111108</v>
      </c>
    </row>
    <row r="2691" spans="1:3" x14ac:dyDescent="0.25">
      <c r="A2691">
        <v>3347</v>
      </c>
      <c r="B2691">
        <v>36.799999999999997</v>
      </c>
      <c r="C2691" s="2">
        <v>42866.643750000003</v>
      </c>
    </row>
    <row r="2692" spans="1:3" x14ac:dyDescent="0.25">
      <c r="A2692">
        <v>1050</v>
      </c>
      <c r="B2692">
        <v>17.62</v>
      </c>
      <c r="C2692" s="2">
        <v>42866.63958333333</v>
      </c>
    </row>
    <row r="2693" spans="1:3" x14ac:dyDescent="0.25">
      <c r="A2693">
        <v>3061</v>
      </c>
      <c r="B2693">
        <v>12.9</v>
      </c>
      <c r="C2693" s="2">
        <v>42866.628472222219</v>
      </c>
    </row>
    <row r="2694" spans="1:3" x14ac:dyDescent="0.25">
      <c r="A2694">
        <v>2834</v>
      </c>
      <c r="B2694">
        <v>173.39</v>
      </c>
      <c r="C2694" s="2">
        <v>42866.626388888886</v>
      </c>
    </row>
    <row r="2695" spans="1:3" x14ac:dyDescent="0.25">
      <c r="A2695">
        <v>1564</v>
      </c>
      <c r="B2695">
        <v>14.9</v>
      </c>
      <c r="C2695" s="2">
        <v>42866.62222222222</v>
      </c>
    </row>
    <row r="2696" spans="1:3" x14ac:dyDescent="0.25">
      <c r="A2696">
        <v>3372</v>
      </c>
      <c r="B2696">
        <v>12.9</v>
      </c>
      <c r="C2696" s="2">
        <v>42866.611805555556</v>
      </c>
    </row>
    <row r="2697" spans="1:3" x14ac:dyDescent="0.25">
      <c r="A2697">
        <v>3248</v>
      </c>
      <c r="B2697">
        <v>11.9</v>
      </c>
      <c r="C2697" s="2">
        <v>42866.611805555556</v>
      </c>
    </row>
    <row r="2698" spans="1:3" x14ac:dyDescent="0.25">
      <c r="A2698">
        <v>2527</v>
      </c>
      <c r="B2698">
        <v>13.9</v>
      </c>
      <c r="C2698" s="2">
        <v>42866.609722222223</v>
      </c>
    </row>
    <row r="2699" spans="1:3" x14ac:dyDescent="0.25">
      <c r="A2699">
        <v>135</v>
      </c>
      <c r="B2699">
        <v>82.2</v>
      </c>
      <c r="C2699" s="2">
        <v>42866.609027777777</v>
      </c>
    </row>
    <row r="2700" spans="1:3" x14ac:dyDescent="0.25">
      <c r="A2700">
        <v>1793</v>
      </c>
      <c r="B2700">
        <v>23.65</v>
      </c>
      <c r="C2700" s="2">
        <v>42866.59652777778</v>
      </c>
    </row>
    <row r="2701" spans="1:3" x14ac:dyDescent="0.25">
      <c r="A2701">
        <v>1849</v>
      </c>
      <c r="B2701">
        <v>36.799999999999997</v>
      </c>
      <c r="C2701" s="2">
        <v>42866.590277777781</v>
      </c>
    </row>
    <row r="2702" spans="1:3" x14ac:dyDescent="0.25">
      <c r="A2702">
        <v>1720</v>
      </c>
      <c r="B2702">
        <v>24.6</v>
      </c>
      <c r="C2702" s="2">
        <v>42866.586805555555</v>
      </c>
    </row>
    <row r="2703" spans="1:3" x14ac:dyDescent="0.25">
      <c r="A2703">
        <v>2285</v>
      </c>
      <c r="B2703">
        <v>53.85</v>
      </c>
      <c r="C2703" s="2">
        <v>42866.571527777778</v>
      </c>
    </row>
    <row r="2704" spans="1:3" x14ac:dyDescent="0.25">
      <c r="A2704">
        <v>1059</v>
      </c>
      <c r="B2704">
        <v>65</v>
      </c>
      <c r="C2704" s="2">
        <v>42866.572222222225</v>
      </c>
    </row>
    <row r="2705" spans="1:3" x14ac:dyDescent="0.25">
      <c r="A2705">
        <v>2820</v>
      </c>
      <c r="B2705">
        <v>92.04</v>
      </c>
      <c r="C2705" s="2">
        <v>42866.564583333333</v>
      </c>
    </row>
    <row r="2706" spans="1:3" x14ac:dyDescent="0.25">
      <c r="A2706">
        <v>1949</v>
      </c>
      <c r="B2706">
        <v>58.8</v>
      </c>
      <c r="C2706" s="2">
        <v>42866.559027777781</v>
      </c>
    </row>
    <row r="2707" spans="1:3" x14ac:dyDescent="0.25">
      <c r="A2707">
        <v>1105</v>
      </c>
      <c r="B2707">
        <v>103.9</v>
      </c>
      <c r="C2707" s="2">
        <v>42866.555555555555</v>
      </c>
    </row>
    <row r="2708" spans="1:3" x14ac:dyDescent="0.25">
      <c r="A2708">
        <v>2567</v>
      </c>
      <c r="B2708">
        <v>13.9</v>
      </c>
      <c r="C2708" s="2">
        <v>42866.539583333331</v>
      </c>
    </row>
    <row r="2709" spans="1:3" x14ac:dyDescent="0.25">
      <c r="A2709">
        <v>2396</v>
      </c>
      <c r="B2709">
        <v>14.8</v>
      </c>
      <c r="C2709" s="2">
        <v>42866.534722222219</v>
      </c>
    </row>
    <row r="2710" spans="1:3" x14ac:dyDescent="0.25">
      <c r="A2710">
        <v>1309</v>
      </c>
      <c r="B2710">
        <v>20.14</v>
      </c>
      <c r="C2710" s="2">
        <v>42866.53125</v>
      </c>
    </row>
    <row r="2711" spans="1:3" x14ac:dyDescent="0.25">
      <c r="A2711">
        <v>1738</v>
      </c>
      <c r="B2711">
        <v>58.4</v>
      </c>
      <c r="C2711" s="2">
        <v>42866.529861111114</v>
      </c>
    </row>
    <row r="2712" spans="1:3" x14ac:dyDescent="0.25">
      <c r="A2712">
        <v>958</v>
      </c>
      <c r="B2712">
        <v>12.9</v>
      </c>
      <c r="C2712" s="2">
        <v>42866.523611111108</v>
      </c>
    </row>
    <row r="2713" spans="1:3" x14ac:dyDescent="0.25">
      <c r="A2713">
        <v>1870</v>
      </c>
      <c r="B2713">
        <v>121.68</v>
      </c>
      <c r="C2713" s="2">
        <v>42866.518750000003</v>
      </c>
    </row>
    <row r="2714" spans="1:3" x14ac:dyDescent="0.25">
      <c r="A2714">
        <v>2385</v>
      </c>
      <c r="B2714">
        <v>20.54</v>
      </c>
      <c r="C2714" s="2">
        <v>42866.515972222223</v>
      </c>
    </row>
    <row r="2715" spans="1:3" x14ac:dyDescent="0.25">
      <c r="A2715">
        <v>68</v>
      </c>
      <c r="B2715">
        <v>201.93</v>
      </c>
      <c r="C2715" s="2">
        <v>42866.74722222222</v>
      </c>
    </row>
    <row r="2716" spans="1:3" x14ac:dyDescent="0.25">
      <c r="A2716">
        <v>1458</v>
      </c>
      <c r="B2716">
        <v>28.98</v>
      </c>
      <c r="C2716" s="2">
        <v>42866.504861111112</v>
      </c>
    </row>
    <row r="2717" spans="1:3" x14ac:dyDescent="0.25">
      <c r="A2717">
        <v>471</v>
      </c>
      <c r="B2717">
        <v>12.8</v>
      </c>
      <c r="C2717" s="2">
        <v>42866.49722222222</v>
      </c>
    </row>
    <row r="2718" spans="1:3" x14ac:dyDescent="0.25">
      <c r="A2718">
        <v>1807</v>
      </c>
      <c r="B2718">
        <v>56.4</v>
      </c>
      <c r="C2718" s="2">
        <v>42866.492361111108</v>
      </c>
    </row>
    <row r="2719" spans="1:3" x14ac:dyDescent="0.25">
      <c r="A2719">
        <v>316</v>
      </c>
      <c r="B2719">
        <v>21.82</v>
      </c>
      <c r="C2719" s="2">
        <v>42866.490972222222</v>
      </c>
    </row>
    <row r="2720" spans="1:3" x14ac:dyDescent="0.25">
      <c r="A2720">
        <v>1840</v>
      </c>
      <c r="B2720">
        <v>38.299999999999997</v>
      </c>
      <c r="C2720" s="2">
        <v>42866.486805555556</v>
      </c>
    </row>
    <row r="2721" spans="1:3" x14ac:dyDescent="0.25">
      <c r="A2721">
        <v>2661</v>
      </c>
      <c r="B2721">
        <v>96.25</v>
      </c>
      <c r="C2721" s="2">
        <v>42866.486111111109</v>
      </c>
    </row>
    <row r="2722" spans="1:3" x14ac:dyDescent="0.25">
      <c r="A2722">
        <v>2999</v>
      </c>
      <c r="B2722">
        <v>61.86</v>
      </c>
      <c r="C2722" s="2">
        <v>42866.482638888891</v>
      </c>
    </row>
    <row r="2723" spans="1:3" x14ac:dyDescent="0.25">
      <c r="A2723">
        <v>1264</v>
      </c>
      <c r="B2723">
        <v>40.799999999999997</v>
      </c>
      <c r="C2723" s="2">
        <v>42866.484027777777</v>
      </c>
    </row>
    <row r="2724" spans="1:3" x14ac:dyDescent="0.25">
      <c r="A2724">
        <v>529</v>
      </c>
      <c r="B2724">
        <v>350</v>
      </c>
      <c r="C2724" s="2">
        <v>42866.467361111114</v>
      </c>
    </row>
    <row r="2725" spans="1:3" x14ac:dyDescent="0.25">
      <c r="A2725">
        <v>2236</v>
      </c>
      <c r="B2725">
        <v>34.200000000000003</v>
      </c>
      <c r="C2725" s="2">
        <v>42866.667361111111</v>
      </c>
    </row>
    <row r="2726" spans="1:3" x14ac:dyDescent="0.25">
      <c r="A2726">
        <v>2236</v>
      </c>
      <c r="B2726">
        <v>16.45</v>
      </c>
      <c r="C2726" s="2">
        <v>42866.670138888891</v>
      </c>
    </row>
    <row r="2727" spans="1:3" x14ac:dyDescent="0.25">
      <c r="A2727">
        <v>2236</v>
      </c>
      <c r="B2727">
        <v>16.45</v>
      </c>
      <c r="C2727" s="2">
        <v>42866.675000000003</v>
      </c>
    </row>
    <row r="2728" spans="1:3" x14ac:dyDescent="0.25">
      <c r="A2728">
        <v>2236</v>
      </c>
      <c r="B2728">
        <v>16.45</v>
      </c>
      <c r="C2728" s="2">
        <v>42866.673611111109</v>
      </c>
    </row>
    <row r="2729" spans="1:3" x14ac:dyDescent="0.25">
      <c r="A2729">
        <v>1973</v>
      </c>
      <c r="B2729">
        <v>21.79</v>
      </c>
      <c r="C2729" s="2">
        <v>42866.457638888889</v>
      </c>
    </row>
    <row r="2730" spans="1:3" x14ac:dyDescent="0.25">
      <c r="A2730">
        <v>1740</v>
      </c>
      <c r="B2730">
        <v>38.840000000000003</v>
      </c>
      <c r="C2730" s="2">
        <v>42866.45</v>
      </c>
    </row>
    <row r="2731" spans="1:3" x14ac:dyDescent="0.25">
      <c r="A2731">
        <v>2560</v>
      </c>
      <c r="B2731">
        <v>57.89</v>
      </c>
      <c r="C2731" s="2">
        <v>42866.449305555558</v>
      </c>
    </row>
    <row r="2732" spans="1:3" x14ac:dyDescent="0.25">
      <c r="A2732">
        <v>2882</v>
      </c>
      <c r="B2732">
        <v>29.84</v>
      </c>
      <c r="C2732" s="2">
        <v>42866.439583333333</v>
      </c>
    </row>
    <row r="2733" spans="1:3" x14ac:dyDescent="0.25">
      <c r="A2733">
        <v>2989</v>
      </c>
      <c r="B2733">
        <v>173.6</v>
      </c>
      <c r="C2733" s="2">
        <v>42866.438888888886</v>
      </c>
    </row>
    <row r="2734" spans="1:3" x14ac:dyDescent="0.25">
      <c r="A2734">
        <v>2421</v>
      </c>
      <c r="B2734">
        <v>370</v>
      </c>
      <c r="C2734" s="2">
        <v>42866.430555555555</v>
      </c>
    </row>
    <row r="2735" spans="1:3" x14ac:dyDescent="0.25">
      <c r="A2735">
        <v>3345</v>
      </c>
      <c r="B2735">
        <v>53.07</v>
      </c>
      <c r="C2735" s="2">
        <v>42866.429861111108</v>
      </c>
    </row>
    <row r="2736" spans="1:3" x14ac:dyDescent="0.25">
      <c r="A2736">
        <v>2349</v>
      </c>
      <c r="B2736">
        <v>88.3</v>
      </c>
      <c r="C2736" s="2">
        <v>42866.429861111108</v>
      </c>
    </row>
    <row r="2737" spans="1:3" x14ac:dyDescent="0.25">
      <c r="A2737">
        <v>386</v>
      </c>
      <c r="B2737">
        <v>14.8</v>
      </c>
      <c r="C2737" s="2">
        <v>42866.42291666667</v>
      </c>
    </row>
    <row r="2738" spans="1:3" x14ac:dyDescent="0.25">
      <c r="A2738">
        <v>2408</v>
      </c>
      <c r="B2738">
        <v>56.95</v>
      </c>
      <c r="C2738" s="2">
        <v>42866.398611111108</v>
      </c>
    </row>
    <row r="2739" spans="1:3" x14ac:dyDescent="0.25">
      <c r="A2739">
        <v>1742</v>
      </c>
      <c r="B2739">
        <v>28.47</v>
      </c>
      <c r="C2739" s="2">
        <v>42866.398611111108</v>
      </c>
    </row>
    <row r="2740" spans="1:3" x14ac:dyDescent="0.25">
      <c r="A2740">
        <v>3353</v>
      </c>
      <c r="B2740">
        <v>19.7</v>
      </c>
      <c r="C2740" s="2">
        <v>42866.392361111109</v>
      </c>
    </row>
    <row r="2741" spans="1:3" x14ac:dyDescent="0.25">
      <c r="A2741">
        <v>1739</v>
      </c>
      <c r="B2741">
        <v>20.9</v>
      </c>
      <c r="C2741" s="2">
        <v>42866.388194444444</v>
      </c>
    </row>
    <row r="2742" spans="1:3" x14ac:dyDescent="0.25">
      <c r="A2742">
        <v>2572</v>
      </c>
      <c r="B2742">
        <v>83.38</v>
      </c>
      <c r="C2742" s="2">
        <v>42866.386111111111</v>
      </c>
    </row>
    <row r="2743" spans="1:3" x14ac:dyDescent="0.25">
      <c r="A2743">
        <v>402</v>
      </c>
      <c r="B2743">
        <v>38.799999999999997</v>
      </c>
      <c r="C2743" s="2">
        <v>42866.313194444447</v>
      </c>
    </row>
    <row r="2744" spans="1:3" x14ac:dyDescent="0.25">
      <c r="A2744">
        <v>562</v>
      </c>
      <c r="B2744">
        <v>38.06</v>
      </c>
      <c r="C2744" s="2">
        <v>42866.311805555553</v>
      </c>
    </row>
    <row r="2745" spans="1:3" x14ac:dyDescent="0.25">
      <c r="A2745">
        <v>2469</v>
      </c>
      <c r="B2745">
        <v>30.35</v>
      </c>
      <c r="C2745" s="2">
        <v>42866.300694444442</v>
      </c>
    </row>
    <row r="2746" spans="1:3" x14ac:dyDescent="0.25">
      <c r="A2746">
        <v>854</v>
      </c>
      <c r="B2746">
        <v>58.34</v>
      </c>
      <c r="C2746" s="2">
        <v>42866.289583333331</v>
      </c>
    </row>
    <row r="2747" spans="1:3" x14ac:dyDescent="0.25">
      <c r="A2747">
        <v>3179</v>
      </c>
      <c r="B2747">
        <v>82.92</v>
      </c>
      <c r="C2747" s="2">
        <v>42866.261805555558</v>
      </c>
    </row>
    <row r="2748" spans="1:3" x14ac:dyDescent="0.25">
      <c r="A2748">
        <v>2017</v>
      </c>
      <c r="B2748">
        <v>12.49</v>
      </c>
      <c r="C2748" s="2">
        <v>42866.199305555558</v>
      </c>
    </row>
    <row r="2749" spans="1:3" x14ac:dyDescent="0.25">
      <c r="A2749">
        <v>1371</v>
      </c>
      <c r="B2749">
        <v>65.3</v>
      </c>
      <c r="C2749" s="2">
        <v>42866.111111111109</v>
      </c>
    </row>
    <row r="2750" spans="1:3" x14ac:dyDescent="0.25">
      <c r="A2750">
        <v>1615</v>
      </c>
      <c r="B2750">
        <v>12.9</v>
      </c>
      <c r="C2750" s="2">
        <v>42866.078472222223</v>
      </c>
    </row>
    <row r="2751" spans="1:3" x14ac:dyDescent="0.25">
      <c r="A2751">
        <v>1494</v>
      </c>
      <c r="B2751">
        <v>26.7</v>
      </c>
      <c r="C2751" s="2">
        <v>42866.068749999999</v>
      </c>
    </row>
    <row r="2752" spans="1:3" x14ac:dyDescent="0.25">
      <c r="A2752">
        <v>2566</v>
      </c>
      <c r="B2752">
        <v>335.46</v>
      </c>
      <c r="C2752" s="2">
        <v>42866.021527777775</v>
      </c>
    </row>
    <row r="2753" spans="1:3" x14ac:dyDescent="0.25">
      <c r="A2753">
        <v>773</v>
      </c>
      <c r="B2753">
        <v>40.08</v>
      </c>
      <c r="C2753" s="2">
        <v>42866.010416666664</v>
      </c>
    </row>
    <row r="2754" spans="1:3" x14ac:dyDescent="0.25">
      <c r="A2754">
        <v>1991</v>
      </c>
      <c r="B2754">
        <v>24.5</v>
      </c>
      <c r="C2754" s="2">
        <v>42866.178472222222</v>
      </c>
    </row>
    <row r="2755" spans="1:3" x14ac:dyDescent="0.25">
      <c r="A2755">
        <v>978</v>
      </c>
      <c r="B2755">
        <v>36.6</v>
      </c>
      <c r="C2755" s="2">
        <v>42866.00277777778</v>
      </c>
    </row>
    <row r="2756" spans="1:3" x14ac:dyDescent="0.25">
      <c r="A2756">
        <v>3387</v>
      </c>
      <c r="B2756">
        <v>11.67</v>
      </c>
      <c r="C2756" s="2">
        <v>42865.993750000001</v>
      </c>
    </row>
    <row r="2757" spans="1:3" x14ac:dyDescent="0.25">
      <c r="A2757">
        <v>2822</v>
      </c>
      <c r="B2757">
        <v>23.45</v>
      </c>
      <c r="C2757" s="2">
        <v>42865.973611111112</v>
      </c>
    </row>
    <row r="2758" spans="1:3" x14ac:dyDescent="0.25">
      <c r="A2758">
        <v>1508</v>
      </c>
      <c r="B2758">
        <v>34.9</v>
      </c>
      <c r="C2758" s="2">
        <v>42865.973611111112</v>
      </c>
    </row>
    <row r="2759" spans="1:3" x14ac:dyDescent="0.25">
      <c r="A2759">
        <v>2890</v>
      </c>
      <c r="B2759">
        <v>19.5</v>
      </c>
      <c r="C2759" s="2">
        <v>42865.959722222222</v>
      </c>
    </row>
    <row r="2760" spans="1:3" x14ac:dyDescent="0.25">
      <c r="A2760">
        <v>1782</v>
      </c>
      <c r="B2760">
        <v>83</v>
      </c>
      <c r="C2760" s="2">
        <v>42865.957638888889</v>
      </c>
    </row>
    <row r="2761" spans="1:3" x14ac:dyDescent="0.25">
      <c r="A2761">
        <v>682</v>
      </c>
      <c r="B2761">
        <v>74.5</v>
      </c>
      <c r="C2761" s="2">
        <v>42865.95416666667</v>
      </c>
    </row>
    <row r="2762" spans="1:3" x14ac:dyDescent="0.25">
      <c r="A2762">
        <v>906</v>
      </c>
      <c r="B2762">
        <v>85.04</v>
      </c>
      <c r="C2762" s="2">
        <v>42865.943749999999</v>
      </c>
    </row>
    <row r="2763" spans="1:3" x14ac:dyDescent="0.25">
      <c r="A2763">
        <v>2764</v>
      </c>
      <c r="B2763">
        <v>54.11</v>
      </c>
      <c r="C2763" s="2">
        <v>42865.943749999999</v>
      </c>
    </row>
    <row r="2764" spans="1:3" x14ac:dyDescent="0.25">
      <c r="A2764">
        <v>748</v>
      </c>
      <c r="B2764">
        <v>57.05</v>
      </c>
      <c r="C2764" s="2">
        <v>42865.939583333333</v>
      </c>
    </row>
    <row r="2765" spans="1:3" x14ac:dyDescent="0.25">
      <c r="A2765">
        <v>1782</v>
      </c>
      <c r="B2765">
        <v>55</v>
      </c>
      <c r="C2765" s="2">
        <v>42865.94027777778</v>
      </c>
    </row>
    <row r="2766" spans="1:3" x14ac:dyDescent="0.25">
      <c r="A2766">
        <v>319</v>
      </c>
      <c r="B2766">
        <v>26.74</v>
      </c>
      <c r="C2766" s="2">
        <v>42865.927777777775</v>
      </c>
    </row>
    <row r="2767" spans="1:3" x14ac:dyDescent="0.25">
      <c r="A2767">
        <v>1207</v>
      </c>
      <c r="B2767">
        <v>26.71</v>
      </c>
      <c r="C2767" s="2">
        <v>42866.370138888888</v>
      </c>
    </row>
    <row r="2768" spans="1:3" x14ac:dyDescent="0.25">
      <c r="A2768">
        <v>3022</v>
      </c>
      <c r="B2768">
        <v>59.18</v>
      </c>
      <c r="C2768" s="2">
        <v>42865.923611111109</v>
      </c>
    </row>
    <row r="2769" spans="1:3" x14ac:dyDescent="0.25">
      <c r="A2769">
        <v>1256</v>
      </c>
      <c r="B2769">
        <v>58.53</v>
      </c>
      <c r="C2769" s="2">
        <v>42865.92291666667</v>
      </c>
    </row>
    <row r="2770" spans="1:3" x14ac:dyDescent="0.25">
      <c r="A2770">
        <v>3339</v>
      </c>
      <c r="B2770">
        <v>57.7</v>
      </c>
      <c r="C2770" s="2">
        <v>42865.911805555559</v>
      </c>
    </row>
    <row r="2771" spans="1:3" x14ac:dyDescent="0.25">
      <c r="A2771">
        <v>2159</v>
      </c>
      <c r="B2771">
        <v>18.899999999999999</v>
      </c>
      <c r="C2771" s="2">
        <v>42865.906944444447</v>
      </c>
    </row>
    <row r="2772" spans="1:3" x14ac:dyDescent="0.25">
      <c r="A2772">
        <v>202</v>
      </c>
      <c r="B2772">
        <v>27.48</v>
      </c>
      <c r="C2772" s="2">
        <v>42865.90347222222</v>
      </c>
    </row>
    <row r="2773" spans="1:3" x14ac:dyDescent="0.25">
      <c r="A2773">
        <v>2108</v>
      </c>
      <c r="B2773">
        <v>58.41</v>
      </c>
      <c r="C2773" s="2">
        <v>42865.902083333334</v>
      </c>
    </row>
    <row r="2774" spans="1:3" x14ac:dyDescent="0.25">
      <c r="A2774">
        <v>2899</v>
      </c>
      <c r="B2774">
        <v>55.23</v>
      </c>
      <c r="C2774" s="2">
        <v>42866.32708333333</v>
      </c>
    </row>
    <row r="2775" spans="1:3" x14ac:dyDescent="0.25">
      <c r="A2775">
        <v>229</v>
      </c>
      <c r="B2775">
        <v>31.84</v>
      </c>
      <c r="C2775" s="2">
        <v>42865.890972222223</v>
      </c>
    </row>
    <row r="2776" spans="1:3" x14ac:dyDescent="0.25">
      <c r="A2776">
        <v>911</v>
      </c>
      <c r="B2776">
        <v>28.4</v>
      </c>
      <c r="C2776" s="2">
        <v>42865.865277777775</v>
      </c>
    </row>
    <row r="2777" spans="1:3" x14ac:dyDescent="0.25">
      <c r="A2777">
        <v>2014</v>
      </c>
      <c r="B2777">
        <v>67.599999999999994</v>
      </c>
      <c r="C2777" s="2">
        <v>42865.848611111112</v>
      </c>
    </row>
    <row r="2778" spans="1:3" x14ac:dyDescent="0.25">
      <c r="A2778">
        <v>1730</v>
      </c>
      <c r="B2778">
        <v>55.6</v>
      </c>
      <c r="C2778" s="2">
        <v>42865.835416666669</v>
      </c>
    </row>
    <row r="2779" spans="1:3" x14ac:dyDescent="0.25">
      <c r="A2779">
        <v>1751</v>
      </c>
      <c r="B2779">
        <v>14.87</v>
      </c>
      <c r="C2779" s="2">
        <v>42865.831944444442</v>
      </c>
    </row>
    <row r="2780" spans="1:3" x14ac:dyDescent="0.25">
      <c r="A2780">
        <v>68</v>
      </c>
      <c r="B2780">
        <v>21.9</v>
      </c>
      <c r="C2780" s="2">
        <v>42865.830555555556</v>
      </c>
    </row>
    <row r="2781" spans="1:3" x14ac:dyDescent="0.25">
      <c r="A2781">
        <v>2709</v>
      </c>
      <c r="B2781">
        <v>16.8</v>
      </c>
      <c r="C2781" s="2">
        <v>42865.828472222223</v>
      </c>
    </row>
    <row r="2782" spans="1:3" x14ac:dyDescent="0.25">
      <c r="A2782">
        <v>2709</v>
      </c>
      <c r="B2782">
        <v>16.8</v>
      </c>
      <c r="C2782" s="2">
        <v>42865.827777777777</v>
      </c>
    </row>
    <row r="2783" spans="1:3" x14ac:dyDescent="0.25">
      <c r="A2783">
        <v>2795</v>
      </c>
      <c r="B2783">
        <v>63.7</v>
      </c>
      <c r="C2783" s="2">
        <v>42865.824999999997</v>
      </c>
    </row>
    <row r="2784" spans="1:3" x14ac:dyDescent="0.25">
      <c r="A2784">
        <v>509</v>
      </c>
      <c r="B2784">
        <v>88.25</v>
      </c>
      <c r="C2784" s="2">
        <v>42865.810416666667</v>
      </c>
    </row>
    <row r="2785" spans="1:3" x14ac:dyDescent="0.25">
      <c r="A2785">
        <v>2389</v>
      </c>
      <c r="B2785">
        <v>20.9</v>
      </c>
      <c r="C2785" s="2">
        <v>42865.809027777781</v>
      </c>
    </row>
    <row r="2786" spans="1:3" x14ac:dyDescent="0.25">
      <c r="A2786">
        <v>1027</v>
      </c>
      <c r="B2786">
        <v>69.87</v>
      </c>
      <c r="C2786" s="2">
        <v>42865.808333333334</v>
      </c>
    </row>
    <row r="2787" spans="1:3" x14ac:dyDescent="0.25">
      <c r="A2787">
        <v>979</v>
      </c>
      <c r="B2787">
        <v>11.9</v>
      </c>
      <c r="C2787" s="2">
        <v>42865.802777777775</v>
      </c>
    </row>
    <row r="2788" spans="1:3" x14ac:dyDescent="0.25">
      <c r="A2788">
        <v>68</v>
      </c>
      <c r="B2788">
        <v>30.9</v>
      </c>
      <c r="C2788" s="2">
        <v>42865.79791666667</v>
      </c>
    </row>
    <row r="2789" spans="1:3" x14ac:dyDescent="0.25">
      <c r="A2789">
        <v>68</v>
      </c>
      <c r="B2789">
        <v>51.8</v>
      </c>
      <c r="C2789" s="2">
        <v>42865.79583333333</v>
      </c>
    </row>
    <row r="2790" spans="1:3" x14ac:dyDescent="0.25">
      <c r="A2790">
        <v>448</v>
      </c>
      <c r="B2790">
        <v>72</v>
      </c>
      <c r="C2790" s="2">
        <v>42865.78125</v>
      </c>
    </row>
    <row r="2791" spans="1:3" x14ac:dyDescent="0.25">
      <c r="A2791">
        <v>522</v>
      </c>
      <c r="B2791">
        <v>88.86</v>
      </c>
      <c r="C2791" s="2">
        <v>42865.772222222222</v>
      </c>
    </row>
    <row r="2792" spans="1:3" x14ac:dyDescent="0.25">
      <c r="A2792">
        <v>1015</v>
      </c>
      <c r="B2792">
        <v>88.25</v>
      </c>
      <c r="C2792" s="2">
        <v>42865.746527777781</v>
      </c>
    </row>
    <row r="2793" spans="1:3" x14ac:dyDescent="0.25">
      <c r="A2793">
        <v>2341</v>
      </c>
      <c r="B2793">
        <v>590</v>
      </c>
      <c r="C2793" s="2">
        <v>42865.730555555558</v>
      </c>
    </row>
    <row r="2794" spans="1:3" x14ac:dyDescent="0.25">
      <c r="A2794">
        <v>2863</v>
      </c>
      <c r="B2794">
        <v>78</v>
      </c>
      <c r="C2794" s="2">
        <v>42866.300694444442</v>
      </c>
    </row>
    <row r="2795" spans="1:3" x14ac:dyDescent="0.25">
      <c r="A2795">
        <v>440</v>
      </c>
      <c r="B2795">
        <v>40.72</v>
      </c>
      <c r="C2795" s="2">
        <v>42865.715277777781</v>
      </c>
    </row>
    <row r="2796" spans="1:3" x14ac:dyDescent="0.25">
      <c r="A2796">
        <v>2161</v>
      </c>
      <c r="B2796">
        <v>160</v>
      </c>
      <c r="C2796" s="2">
        <v>42865.707638888889</v>
      </c>
    </row>
    <row r="2797" spans="1:3" x14ac:dyDescent="0.25">
      <c r="A2797">
        <v>2161</v>
      </c>
      <c r="B2797">
        <v>158.03</v>
      </c>
      <c r="C2797" s="2">
        <v>42865.692361111112</v>
      </c>
    </row>
    <row r="2798" spans="1:3" x14ac:dyDescent="0.25">
      <c r="A2798">
        <v>3338</v>
      </c>
      <c r="B2798">
        <v>40.93</v>
      </c>
      <c r="C2798" s="2">
        <v>42865.666666666664</v>
      </c>
    </row>
    <row r="2799" spans="1:3" x14ac:dyDescent="0.25">
      <c r="A2799">
        <v>971</v>
      </c>
      <c r="B2799">
        <v>12.9</v>
      </c>
      <c r="C2799" s="2">
        <v>42865.662499999999</v>
      </c>
    </row>
    <row r="2800" spans="1:3" x14ac:dyDescent="0.25">
      <c r="A2800">
        <v>481</v>
      </c>
      <c r="B2800">
        <v>171.5</v>
      </c>
      <c r="C2800" s="2">
        <v>42865.631249999999</v>
      </c>
    </row>
    <row r="2801" spans="1:3" x14ac:dyDescent="0.25">
      <c r="A2801">
        <v>1237</v>
      </c>
      <c r="B2801">
        <v>19.41</v>
      </c>
      <c r="C2801" s="2">
        <v>42865.627083333333</v>
      </c>
    </row>
    <row r="2802" spans="1:3" x14ac:dyDescent="0.25">
      <c r="A2802">
        <v>1912</v>
      </c>
      <c r="B2802">
        <v>182.31</v>
      </c>
      <c r="C2802" s="2">
        <v>42865.614583333336</v>
      </c>
    </row>
    <row r="2803" spans="1:3" x14ac:dyDescent="0.25">
      <c r="A2803">
        <v>289</v>
      </c>
      <c r="B2803">
        <v>28.23</v>
      </c>
      <c r="C2803" s="2">
        <v>42865.614583333336</v>
      </c>
    </row>
    <row r="2804" spans="1:3" x14ac:dyDescent="0.25">
      <c r="A2804">
        <v>1961</v>
      </c>
      <c r="B2804">
        <v>52.32</v>
      </c>
      <c r="C2804" s="2">
        <v>42865.61041666667</v>
      </c>
    </row>
    <row r="2805" spans="1:3" x14ac:dyDescent="0.25">
      <c r="A2805">
        <v>1867</v>
      </c>
      <c r="B2805">
        <v>6.29</v>
      </c>
      <c r="C2805" s="2">
        <v>42865.603472222225</v>
      </c>
    </row>
    <row r="2806" spans="1:3" x14ac:dyDescent="0.25">
      <c r="A2806">
        <v>1716</v>
      </c>
      <c r="B2806">
        <v>60.03</v>
      </c>
      <c r="C2806" s="2">
        <v>42865.587500000001</v>
      </c>
    </row>
    <row r="2807" spans="1:3" x14ac:dyDescent="0.25">
      <c r="A2807">
        <v>2874</v>
      </c>
      <c r="B2807">
        <v>19.36</v>
      </c>
      <c r="C2807" s="2">
        <v>42865.586111111108</v>
      </c>
    </row>
    <row r="2808" spans="1:3" x14ac:dyDescent="0.25">
      <c r="A2808">
        <v>2792</v>
      </c>
      <c r="B2808">
        <v>57.6</v>
      </c>
      <c r="C2808" s="2">
        <v>42865.584027777775</v>
      </c>
    </row>
    <row r="2809" spans="1:3" x14ac:dyDescent="0.25">
      <c r="A2809">
        <v>3184</v>
      </c>
      <c r="B2809">
        <v>70.45</v>
      </c>
      <c r="C2809" s="2">
        <v>42865.582638888889</v>
      </c>
    </row>
    <row r="2810" spans="1:3" x14ac:dyDescent="0.25">
      <c r="A2810">
        <v>1716</v>
      </c>
      <c r="B2810">
        <v>12.95</v>
      </c>
      <c r="C2810" s="2">
        <v>42865.581250000003</v>
      </c>
    </row>
    <row r="2811" spans="1:3" x14ac:dyDescent="0.25">
      <c r="A2811">
        <v>2113</v>
      </c>
      <c r="B2811">
        <v>85.41</v>
      </c>
      <c r="C2811" s="2">
        <v>42865.576388888891</v>
      </c>
    </row>
    <row r="2812" spans="1:3" x14ac:dyDescent="0.25">
      <c r="A2812">
        <v>223</v>
      </c>
      <c r="B2812">
        <v>71.13</v>
      </c>
      <c r="C2812" s="2">
        <v>42865.575694444444</v>
      </c>
    </row>
    <row r="2813" spans="1:3" x14ac:dyDescent="0.25">
      <c r="A2813">
        <v>2855</v>
      </c>
      <c r="B2813">
        <v>86.02</v>
      </c>
      <c r="C2813" s="2">
        <v>42865.571527777778</v>
      </c>
    </row>
    <row r="2814" spans="1:3" x14ac:dyDescent="0.25">
      <c r="A2814">
        <v>484</v>
      </c>
      <c r="B2814">
        <v>25.87</v>
      </c>
      <c r="C2814" s="2">
        <v>42865.56527777778</v>
      </c>
    </row>
    <row r="2815" spans="1:3" x14ac:dyDescent="0.25">
      <c r="A2815">
        <v>63</v>
      </c>
      <c r="B2815">
        <v>55.58</v>
      </c>
      <c r="C2815" s="2">
        <v>42865.561805555553</v>
      </c>
    </row>
    <row r="2816" spans="1:3" x14ac:dyDescent="0.25">
      <c r="A2816">
        <v>2511</v>
      </c>
      <c r="B2816">
        <v>58.35</v>
      </c>
      <c r="C2816" s="2">
        <v>42865.561111111114</v>
      </c>
    </row>
    <row r="2817" spans="1:3" x14ac:dyDescent="0.25">
      <c r="A2817">
        <v>3394</v>
      </c>
      <c r="B2817">
        <v>12.9</v>
      </c>
      <c r="C2817" s="2">
        <v>42865.547222222223</v>
      </c>
    </row>
    <row r="2818" spans="1:3" x14ac:dyDescent="0.25">
      <c r="A2818">
        <v>1171</v>
      </c>
      <c r="B2818">
        <v>89.48</v>
      </c>
      <c r="C2818" s="2">
        <v>42865.53125</v>
      </c>
    </row>
    <row r="2819" spans="1:3" x14ac:dyDescent="0.25">
      <c r="A2819">
        <v>2743</v>
      </c>
      <c r="B2819">
        <v>158.57</v>
      </c>
      <c r="C2819" s="2">
        <v>42865.53125</v>
      </c>
    </row>
    <row r="2820" spans="1:3" x14ac:dyDescent="0.25">
      <c r="A2820">
        <v>220</v>
      </c>
      <c r="B2820">
        <v>230</v>
      </c>
      <c r="C2820" s="2">
        <v>42865.533333333333</v>
      </c>
    </row>
    <row r="2821" spans="1:3" x14ac:dyDescent="0.25">
      <c r="A2821">
        <v>3125</v>
      </c>
      <c r="B2821">
        <v>25.7</v>
      </c>
      <c r="C2821" s="2">
        <v>42865.507638888892</v>
      </c>
    </row>
    <row r="2822" spans="1:3" x14ac:dyDescent="0.25">
      <c r="A2822">
        <v>601</v>
      </c>
      <c r="B2822">
        <v>50.7</v>
      </c>
      <c r="C2822" s="2">
        <v>42865.488888888889</v>
      </c>
    </row>
    <row r="2823" spans="1:3" x14ac:dyDescent="0.25">
      <c r="A2823">
        <v>1753</v>
      </c>
      <c r="B2823">
        <v>64</v>
      </c>
      <c r="C2823" s="2">
        <v>42865.492361111108</v>
      </c>
    </row>
    <row r="2824" spans="1:3" x14ac:dyDescent="0.25">
      <c r="A2824">
        <v>192</v>
      </c>
      <c r="B2824">
        <v>72.2</v>
      </c>
      <c r="C2824" s="2">
        <v>42865.46597222222</v>
      </c>
    </row>
    <row r="2825" spans="1:3" x14ac:dyDescent="0.25">
      <c r="A2825">
        <v>3143</v>
      </c>
      <c r="B2825">
        <v>53.3</v>
      </c>
      <c r="C2825" s="2">
        <v>42865.459722222222</v>
      </c>
    </row>
    <row r="2826" spans="1:3" x14ac:dyDescent="0.25">
      <c r="A2826">
        <v>1753</v>
      </c>
      <c r="B2826">
        <v>68.3</v>
      </c>
      <c r="C2826" s="2">
        <v>42865.455555555556</v>
      </c>
    </row>
    <row r="2827" spans="1:3" x14ac:dyDescent="0.25">
      <c r="A2827">
        <v>1635</v>
      </c>
      <c r="B2827">
        <v>98.74</v>
      </c>
      <c r="C2827" s="2">
        <v>42865.452777777777</v>
      </c>
    </row>
    <row r="2828" spans="1:3" x14ac:dyDescent="0.25">
      <c r="A2828">
        <v>1916</v>
      </c>
      <c r="B2828">
        <v>30.25</v>
      </c>
      <c r="C2828" s="2">
        <v>42865.445138888892</v>
      </c>
    </row>
    <row r="2829" spans="1:3" x14ac:dyDescent="0.25">
      <c r="A2829">
        <v>2824</v>
      </c>
      <c r="B2829">
        <v>24.51</v>
      </c>
      <c r="C2829" s="2">
        <v>42865.439583333333</v>
      </c>
    </row>
    <row r="2830" spans="1:3" x14ac:dyDescent="0.25">
      <c r="A2830">
        <v>2264</v>
      </c>
      <c r="B2830">
        <v>57.49</v>
      </c>
      <c r="C2830" s="2">
        <v>42865.431944444441</v>
      </c>
    </row>
    <row r="2831" spans="1:3" x14ac:dyDescent="0.25">
      <c r="A2831">
        <v>1548</v>
      </c>
      <c r="B2831">
        <v>10.07</v>
      </c>
      <c r="C2831" s="2">
        <v>42865.429166666669</v>
      </c>
    </row>
    <row r="2832" spans="1:3" x14ac:dyDescent="0.25">
      <c r="A2832">
        <v>1297</v>
      </c>
      <c r="B2832">
        <v>12.9</v>
      </c>
      <c r="C2832" s="2">
        <v>42865.418055555558</v>
      </c>
    </row>
    <row r="2833" spans="1:3" x14ac:dyDescent="0.25">
      <c r="A2833">
        <v>2575</v>
      </c>
      <c r="B2833">
        <v>4.99</v>
      </c>
      <c r="C2833" s="2">
        <v>42865.398611111108</v>
      </c>
    </row>
    <row r="2834" spans="1:3" x14ac:dyDescent="0.25">
      <c r="A2834">
        <v>608</v>
      </c>
      <c r="B2834">
        <v>80</v>
      </c>
      <c r="C2834" s="2">
        <v>42865.396527777775</v>
      </c>
    </row>
    <row r="2835" spans="1:3" x14ac:dyDescent="0.25">
      <c r="A2835">
        <v>2271</v>
      </c>
      <c r="B2835">
        <v>63.6</v>
      </c>
      <c r="C2835" s="2">
        <v>42865.390972222223</v>
      </c>
    </row>
    <row r="2836" spans="1:3" x14ac:dyDescent="0.25">
      <c r="A2836">
        <v>2584</v>
      </c>
      <c r="B2836">
        <v>220</v>
      </c>
      <c r="C2836" s="2">
        <v>42865.398611111108</v>
      </c>
    </row>
    <row r="2837" spans="1:3" x14ac:dyDescent="0.25">
      <c r="A2837">
        <v>376</v>
      </c>
      <c r="B2837">
        <v>238.1</v>
      </c>
      <c r="C2837" s="2">
        <v>42865.375</v>
      </c>
    </row>
    <row r="2838" spans="1:3" x14ac:dyDescent="0.25">
      <c r="A2838">
        <v>2483</v>
      </c>
      <c r="B2838">
        <v>27.7</v>
      </c>
      <c r="C2838" s="2">
        <v>42865.310416666667</v>
      </c>
    </row>
    <row r="2839" spans="1:3" x14ac:dyDescent="0.25">
      <c r="A2839">
        <v>606</v>
      </c>
      <c r="B2839">
        <v>369.5</v>
      </c>
      <c r="C2839" s="2">
        <v>42865.125694444447</v>
      </c>
    </row>
    <row r="2840" spans="1:3" x14ac:dyDescent="0.25">
      <c r="A2840">
        <v>999</v>
      </c>
      <c r="B2840">
        <v>103.32</v>
      </c>
      <c r="C2840" s="2">
        <v>42865.04583333333</v>
      </c>
    </row>
    <row r="2841" spans="1:3" x14ac:dyDescent="0.25">
      <c r="A2841">
        <v>491</v>
      </c>
      <c r="B2841">
        <v>59.41</v>
      </c>
      <c r="C2841" s="2">
        <v>42865.020833333336</v>
      </c>
    </row>
    <row r="2842" spans="1:3" x14ac:dyDescent="0.25">
      <c r="A2842">
        <v>924</v>
      </c>
      <c r="B2842">
        <v>35.369999999999997</v>
      </c>
      <c r="C2842" s="2">
        <v>42867.45416666667</v>
      </c>
    </row>
    <row r="2843" spans="1:3" x14ac:dyDescent="0.25">
      <c r="A2843">
        <v>3004</v>
      </c>
      <c r="B2843">
        <v>35.840000000000003</v>
      </c>
      <c r="C2843" s="2">
        <v>42864.981944444444</v>
      </c>
    </row>
    <row r="2844" spans="1:3" x14ac:dyDescent="0.25">
      <c r="A2844">
        <v>2761</v>
      </c>
      <c r="B2844">
        <v>64.44</v>
      </c>
      <c r="C2844" s="2">
        <v>42864.977083333331</v>
      </c>
    </row>
    <row r="2845" spans="1:3" x14ac:dyDescent="0.25">
      <c r="A2845">
        <v>2977</v>
      </c>
      <c r="B2845">
        <v>85.72</v>
      </c>
      <c r="C2845" s="2">
        <v>42864.977083333331</v>
      </c>
    </row>
    <row r="2846" spans="1:3" x14ac:dyDescent="0.25">
      <c r="A2846">
        <v>1238</v>
      </c>
      <c r="B2846">
        <v>88.51</v>
      </c>
      <c r="C2846" s="2">
        <v>42864.975694444445</v>
      </c>
    </row>
    <row r="2847" spans="1:3" x14ac:dyDescent="0.25">
      <c r="A2847">
        <v>2125</v>
      </c>
      <c r="B2847">
        <v>156.88999999999999</v>
      </c>
      <c r="C2847" s="2">
        <v>42864.970833333333</v>
      </c>
    </row>
    <row r="2848" spans="1:3" x14ac:dyDescent="0.25">
      <c r="A2848">
        <v>1769</v>
      </c>
      <c r="B2848">
        <v>145.54</v>
      </c>
      <c r="C2848" s="2">
        <v>42864.96875</v>
      </c>
    </row>
    <row r="2849" spans="1:3" x14ac:dyDescent="0.25">
      <c r="A2849">
        <v>1285</v>
      </c>
      <c r="B2849">
        <v>44.99</v>
      </c>
      <c r="C2849" s="2">
        <v>42864.968055555553</v>
      </c>
    </row>
    <row r="2850" spans="1:3" x14ac:dyDescent="0.25">
      <c r="A2850">
        <v>171</v>
      </c>
      <c r="B2850">
        <v>53.7</v>
      </c>
      <c r="C2850" s="2">
        <v>42864.96597222222</v>
      </c>
    </row>
    <row r="2851" spans="1:3" x14ac:dyDescent="0.25">
      <c r="A2851">
        <v>3406</v>
      </c>
      <c r="B2851">
        <v>81.12</v>
      </c>
      <c r="C2851" s="2">
        <v>42864.963888888888</v>
      </c>
    </row>
    <row r="2852" spans="1:3" x14ac:dyDescent="0.25">
      <c r="A2852">
        <v>1152</v>
      </c>
      <c r="B2852">
        <v>9.9</v>
      </c>
      <c r="C2852" s="2">
        <v>42864.962500000001</v>
      </c>
    </row>
    <row r="2853" spans="1:3" x14ac:dyDescent="0.25">
      <c r="A2853">
        <v>2339</v>
      </c>
      <c r="B2853">
        <v>8.7899999999999991</v>
      </c>
      <c r="C2853" s="2">
        <v>42864.954861111109</v>
      </c>
    </row>
    <row r="2854" spans="1:3" x14ac:dyDescent="0.25">
      <c r="A2854">
        <v>1369</v>
      </c>
      <c r="B2854">
        <v>22.46</v>
      </c>
      <c r="C2854" s="2">
        <v>42864.954861111109</v>
      </c>
    </row>
    <row r="2855" spans="1:3" x14ac:dyDescent="0.25">
      <c r="A2855">
        <v>1603</v>
      </c>
      <c r="B2855">
        <v>168.46</v>
      </c>
      <c r="C2855" s="2">
        <v>42864.942361111112</v>
      </c>
    </row>
    <row r="2856" spans="1:3" x14ac:dyDescent="0.25">
      <c r="A2856">
        <v>801</v>
      </c>
      <c r="B2856">
        <v>238.14</v>
      </c>
      <c r="C2856" s="2">
        <v>42864.943055555559</v>
      </c>
    </row>
    <row r="2857" spans="1:3" x14ac:dyDescent="0.25">
      <c r="A2857">
        <v>1249</v>
      </c>
      <c r="B2857">
        <v>40.840000000000003</v>
      </c>
      <c r="C2857" s="2">
        <v>42864.939583333333</v>
      </c>
    </row>
    <row r="2858" spans="1:3" x14ac:dyDescent="0.25">
      <c r="A2858">
        <v>2202</v>
      </c>
      <c r="B2858">
        <v>119</v>
      </c>
      <c r="C2858" s="2">
        <v>42865.556250000001</v>
      </c>
    </row>
    <row r="2859" spans="1:3" x14ac:dyDescent="0.25">
      <c r="A2859">
        <v>3388</v>
      </c>
      <c r="B2859">
        <v>10.9</v>
      </c>
      <c r="C2859" s="2">
        <v>42864.932638888888</v>
      </c>
    </row>
    <row r="2860" spans="1:3" x14ac:dyDescent="0.25">
      <c r="A2860">
        <v>2174</v>
      </c>
      <c r="B2860">
        <v>400</v>
      </c>
      <c r="C2860" s="2">
        <v>42864.939583333333</v>
      </c>
    </row>
    <row r="2861" spans="1:3" x14ac:dyDescent="0.25">
      <c r="A2861">
        <v>1683</v>
      </c>
      <c r="B2861">
        <v>659.9</v>
      </c>
      <c r="C2861" s="2">
        <v>42865.646527777775</v>
      </c>
    </row>
    <row r="2862" spans="1:3" x14ac:dyDescent="0.25">
      <c r="A2862">
        <v>925</v>
      </c>
      <c r="B2862">
        <v>11.9</v>
      </c>
      <c r="C2862" s="2">
        <v>42864.929166666669</v>
      </c>
    </row>
    <row r="2863" spans="1:3" x14ac:dyDescent="0.25">
      <c r="A2863">
        <v>1166</v>
      </c>
      <c r="B2863">
        <v>34.4</v>
      </c>
      <c r="C2863" s="2">
        <v>42864.927083333336</v>
      </c>
    </row>
    <row r="2864" spans="1:3" x14ac:dyDescent="0.25">
      <c r="A2864">
        <v>1683</v>
      </c>
      <c r="B2864">
        <v>385.7</v>
      </c>
      <c r="C2864" s="2">
        <v>42865.646527777775</v>
      </c>
    </row>
    <row r="2865" spans="1:3" x14ac:dyDescent="0.25">
      <c r="A2865">
        <v>968</v>
      </c>
      <c r="B2865">
        <v>44.9</v>
      </c>
      <c r="C2865" s="2">
        <v>42865.575694444444</v>
      </c>
    </row>
    <row r="2866" spans="1:3" x14ac:dyDescent="0.25">
      <c r="A2866">
        <v>3377</v>
      </c>
      <c r="B2866">
        <v>100.52</v>
      </c>
      <c r="C2866" s="2">
        <v>42864.908333333333</v>
      </c>
    </row>
    <row r="2867" spans="1:3" x14ac:dyDescent="0.25">
      <c r="A2867">
        <v>2840</v>
      </c>
      <c r="B2867">
        <v>485.7</v>
      </c>
      <c r="C2867" s="2">
        <v>42864.90347222222</v>
      </c>
    </row>
    <row r="2868" spans="1:3" x14ac:dyDescent="0.25">
      <c r="A2868">
        <v>846</v>
      </c>
      <c r="B2868">
        <v>60.53</v>
      </c>
      <c r="C2868" s="2">
        <v>42865.409722222219</v>
      </c>
    </row>
    <row r="2869" spans="1:3" x14ac:dyDescent="0.25">
      <c r="A2869">
        <v>704</v>
      </c>
      <c r="B2869">
        <v>60.5</v>
      </c>
      <c r="C2869" s="2">
        <v>42864.895138888889</v>
      </c>
    </row>
    <row r="2870" spans="1:3" x14ac:dyDescent="0.25">
      <c r="A2870">
        <v>881</v>
      </c>
      <c r="B2870">
        <v>18.8</v>
      </c>
      <c r="C2870" s="2">
        <v>42864.885416666664</v>
      </c>
    </row>
    <row r="2871" spans="1:3" x14ac:dyDescent="0.25">
      <c r="A2871">
        <v>1263</v>
      </c>
      <c r="B2871">
        <v>10.9</v>
      </c>
      <c r="C2871" s="2">
        <v>42864.875</v>
      </c>
    </row>
    <row r="2872" spans="1:3" x14ac:dyDescent="0.25">
      <c r="A2872">
        <v>3158</v>
      </c>
      <c r="B2872">
        <v>21.9</v>
      </c>
      <c r="C2872" s="2">
        <v>42864.873611111114</v>
      </c>
    </row>
    <row r="2873" spans="1:3" x14ac:dyDescent="0.25">
      <c r="A2873">
        <v>1826</v>
      </c>
      <c r="B2873">
        <v>38.799999999999997</v>
      </c>
      <c r="C2873" s="2">
        <v>42864.865972222222</v>
      </c>
    </row>
    <row r="2874" spans="1:3" x14ac:dyDescent="0.25">
      <c r="A2874">
        <v>2909</v>
      </c>
      <c r="B2874">
        <v>10.86</v>
      </c>
      <c r="C2874" s="2">
        <v>42864.856944444444</v>
      </c>
    </row>
    <row r="2875" spans="1:3" x14ac:dyDescent="0.25">
      <c r="A2875">
        <v>879</v>
      </c>
      <c r="B2875">
        <v>42.52</v>
      </c>
      <c r="C2875" s="2">
        <v>42864.853472222225</v>
      </c>
    </row>
    <row r="2876" spans="1:3" x14ac:dyDescent="0.25">
      <c r="A2876">
        <v>2035</v>
      </c>
      <c r="B2876">
        <v>44.9</v>
      </c>
      <c r="C2876" s="2">
        <v>42864.977083333331</v>
      </c>
    </row>
    <row r="2877" spans="1:3" x14ac:dyDescent="0.25">
      <c r="A2877">
        <v>1284</v>
      </c>
      <c r="B2877">
        <v>50.72</v>
      </c>
      <c r="C2877" s="2">
        <v>42864.84652777778</v>
      </c>
    </row>
    <row r="2878" spans="1:3" x14ac:dyDescent="0.25">
      <c r="A2878">
        <v>1690</v>
      </c>
      <c r="B2878">
        <v>34.9</v>
      </c>
      <c r="C2878" s="2">
        <v>42864.841666666667</v>
      </c>
    </row>
    <row r="2879" spans="1:3" x14ac:dyDescent="0.25">
      <c r="A2879">
        <v>1850</v>
      </c>
      <c r="B2879">
        <v>50.08</v>
      </c>
      <c r="C2879" s="2">
        <v>42864.820833333331</v>
      </c>
    </row>
    <row r="2880" spans="1:3" x14ac:dyDescent="0.25">
      <c r="A2880">
        <v>2751</v>
      </c>
      <c r="B2880">
        <v>81.58</v>
      </c>
      <c r="C2880" s="2">
        <v>42864.796527777777</v>
      </c>
    </row>
    <row r="2881" spans="1:3" x14ac:dyDescent="0.25">
      <c r="A2881">
        <v>796</v>
      </c>
      <c r="B2881">
        <v>56.29</v>
      </c>
      <c r="C2881" s="2">
        <v>42864.790972222225</v>
      </c>
    </row>
    <row r="2882" spans="1:3" x14ac:dyDescent="0.25">
      <c r="A2882">
        <v>344</v>
      </c>
      <c r="B2882">
        <v>219.11</v>
      </c>
      <c r="C2882" s="2">
        <v>42864.770138888889</v>
      </c>
    </row>
    <row r="2883" spans="1:3" x14ac:dyDescent="0.25">
      <c r="A2883">
        <v>2241</v>
      </c>
      <c r="B2883">
        <v>47.65</v>
      </c>
      <c r="C2883" s="2">
        <v>42864.763194444444</v>
      </c>
    </row>
    <row r="2884" spans="1:3" x14ac:dyDescent="0.25">
      <c r="A2884">
        <v>1229</v>
      </c>
      <c r="B2884">
        <v>36.229999999999997</v>
      </c>
      <c r="C2884" s="2">
        <v>42864.747916666667</v>
      </c>
    </row>
    <row r="2885" spans="1:3" x14ac:dyDescent="0.25">
      <c r="A2885">
        <v>274</v>
      </c>
      <c r="B2885">
        <v>158.80000000000001</v>
      </c>
      <c r="C2885" s="2">
        <v>42864.746527777781</v>
      </c>
    </row>
    <row r="2886" spans="1:3" x14ac:dyDescent="0.25">
      <c r="A2886">
        <v>2454</v>
      </c>
      <c r="B2886">
        <v>20.36</v>
      </c>
      <c r="C2886" s="2">
        <v>42864.732638888891</v>
      </c>
    </row>
    <row r="2887" spans="1:3" x14ac:dyDescent="0.25">
      <c r="A2887">
        <v>2962</v>
      </c>
      <c r="B2887">
        <v>80</v>
      </c>
      <c r="C2887" s="2">
        <v>42864.71875</v>
      </c>
    </row>
    <row r="2888" spans="1:3" x14ac:dyDescent="0.25">
      <c r="A2888">
        <v>1216</v>
      </c>
      <c r="B2888">
        <v>9.9</v>
      </c>
      <c r="C2888" s="2">
        <v>42864.706250000003</v>
      </c>
    </row>
    <row r="2889" spans="1:3" x14ac:dyDescent="0.25">
      <c r="A2889">
        <v>1902</v>
      </c>
      <c r="B2889">
        <v>75</v>
      </c>
      <c r="C2889" s="2">
        <v>42864.695138888892</v>
      </c>
    </row>
    <row r="2890" spans="1:3" x14ac:dyDescent="0.25">
      <c r="A2890">
        <v>779</v>
      </c>
      <c r="B2890">
        <v>53.13</v>
      </c>
      <c r="C2890" s="2">
        <v>42864.681944444441</v>
      </c>
    </row>
    <row r="2891" spans="1:3" x14ac:dyDescent="0.25">
      <c r="A2891">
        <v>1909</v>
      </c>
      <c r="B2891">
        <v>32.729999999999997</v>
      </c>
      <c r="C2891" s="2">
        <v>42864.678472222222</v>
      </c>
    </row>
    <row r="2892" spans="1:3" x14ac:dyDescent="0.25">
      <c r="A2892">
        <v>2293</v>
      </c>
      <c r="B2892">
        <v>58.5</v>
      </c>
      <c r="C2892" s="2">
        <v>42864.673611111109</v>
      </c>
    </row>
    <row r="2893" spans="1:3" x14ac:dyDescent="0.25">
      <c r="A2893">
        <v>3356</v>
      </c>
      <c r="B2893">
        <v>81.349999999999994</v>
      </c>
      <c r="C2893" s="2">
        <v>42864.642361111109</v>
      </c>
    </row>
    <row r="2894" spans="1:3" x14ac:dyDescent="0.25">
      <c r="A2894">
        <v>349</v>
      </c>
      <c r="B2894">
        <v>55.64</v>
      </c>
      <c r="C2894" s="2">
        <v>42864.635416666664</v>
      </c>
    </row>
    <row r="2895" spans="1:3" x14ac:dyDescent="0.25">
      <c r="A2895">
        <v>2471</v>
      </c>
      <c r="B2895">
        <v>55.99</v>
      </c>
      <c r="C2895" s="2">
        <v>42864.603472222225</v>
      </c>
    </row>
    <row r="2896" spans="1:3" x14ac:dyDescent="0.25">
      <c r="A2896">
        <v>2575</v>
      </c>
      <c r="B2896">
        <v>40.4</v>
      </c>
      <c r="C2896" s="2">
        <v>42865.398611111108</v>
      </c>
    </row>
    <row r="2897" spans="1:3" x14ac:dyDescent="0.25">
      <c r="A2897">
        <v>3081</v>
      </c>
      <c r="B2897">
        <v>99.6</v>
      </c>
      <c r="C2897" s="2">
        <v>42864.584027777775</v>
      </c>
    </row>
    <row r="2898" spans="1:3" x14ac:dyDescent="0.25">
      <c r="A2898">
        <v>1873</v>
      </c>
      <c r="B2898">
        <v>89</v>
      </c>
      <c r="C2898" s="2">
        <v>42864.586805555555</v>
      </c>
    </row>
    <row r="2899" spans="1:3" x14ac:dyDescent="0.25">
      <c r="A2899">
        <v>2634</v>
      </c>
      <c r="B2899">
        <v>18.5</v>
      </c>
      <c r="C2899" s="2">
        <v>42864.581250000003</v>
      </c>
    </row>
    <row r="2900" spans="1:3" x14ac:dyDescent="0.25">
      <c r="A2900">
        <v>189</v>
      </c>
      <c r="B2900">
        <v>13.95</v>
      </c>
      <c r="C2900" s="2">
        <v>42864.567361111112</v>
      </c>
    </row>
    <row r="2901" spans="1:3" x14ac:dyDescent="0.25">
      <c r="A2901">
        <v>1364</v>
      </c>
      <c r="B2901">
        <v>58.4</v>
      </c>
      <c r="C2901" s="2">
        <v>42864.560416666667</v>
      </c>
    </row>
    <row r="2902" spans="1:3" x14ac:dyDescent="0.25">
      <c r="A2902">
        <v>3098</v>
      </c>
      <c r="B2902">
        <v>11.9</v>
      </c>
      <c r="C2902" s="2">
        <v>42864.556944444441</v>
      </c>
    </row>
    <row r="2903" spans="1:3" x14ac:dyDescent="0.25">
      <c r="A2903">
        <v>703</v>
      </c>
      <c r="B2903">
        <v>32.229999999999997</v>
      </c>
      <c r="C2903" s="2">
        <v>42864.556250000001</v>
      </c>
    </row>
    <row r="2904" spans="1:3" x14ac:dyDescent="0.25">
      <c r="A2904">
        <v>139</v>
      </c>
      <c r="B2904">
        <v>26.87</v>
      </c>
      <c r="C2904" s="2">
        <v>42864.554166666669</v>
      </c>
    </row>
    <row r="2905" spans="1:3" x14ac:dyDescent="0.25">
      <c r="A2905">
        <v>2813</v>
      </c>
      <c r="B2905">
        <v>58.51</v>
      </c>
      <c r="C2905" s="2">
        <v>42864.546527777777</v>
      </c>
    </row>
    <row r="2906" spans="1:3" x14ac:dyDescent="0.25">
      <c r="A2906">
        <v>1490</v>
      </c>
      <c r="B2906">
        <v>176.03</v>
      </c>
      <c r="C2906" s="2">
        <v>42864.543055555558</v>
      </c>
    </row>
    <row r="2907" spans="1:3" x14ac:dyDescent="0.25">
      <c r="A2907">
        <v>813</v>
      </c>
      <c r="B2907">
        <v>13.94</v>
      </c>
      <c r="C2907" s="2">
        <v>42864.537499999999</v>
      </c>
    </row>
    <row r="2908" spans="1:3" x14ac:dyDescent="0.25">
      <c r="A2908">
        <v>725</v>
      </c>
      <c r="B2908">
        <v>48.56</v>
      </c>
      <c r="C2908" s="2">
        <v>42864.535416666666</v>
      </c>
    </row>
    <row r="2909" spans="1:3" x14ac:dyDescent="0.25">
      <c r="A2909">
        <v>1547</v>
      </c>
      <c r="B2909">
        <v>110</v>
      </c>
      <c r="C2909" s="2">
        <v>42864.537499999999</v>
      </c>
    </row>
    <row r="2910" spans="1:3" x14ac:dyDescent="0.25">
      <c r="A2910">
        <v>87</v>
      </c>
      <c r="B2910">
        <v>39.130000000000003</v>
      </c>
      <c r="C2910" s="2">
        <v>42864.532638888886</v>
      </c>
    </row>
    <row r="2911" spans="1:3" x14ac:dyDescent="0.25">
      <c r="A2911">
        <v>2951</v>
      </c>
      <c r="B2911">
        <v>125</v>
      </c>
      <c r="C2911" s="2">
        <v>42864.535416666666</v>
      </c>
    </row>
    <row r="2912" spans="1:3" x14ac:dyDescent="0.25">
      <c r="A2912">
        <v>400</v>
      </c>
      <c r="B2912">
        <v>391</v>
      </c>
      <c r="C2912" s="2">
        <v>42864.544444444444</v>
      </c>
    </row>
    <row r="2913" spans="1:3" x14ac:dyDescent="0.25">
      <c r="A2913">
        <v>702</v>
      </c>
      <c r="B2913">
        <v>10.9</v>
      </c>
      <c r="C2913" s="2">
        <v>42864.523611111108</v>
      </c>
    </row>
    <row r="2914" spans="1:3" x14ac:dyDescent="0.25">
      <c r="A2914">
        <v>1506</v>
      </c>
      <c r="B2914">
        <v>34.5</v>
      </c>
      <c r="C2914" s="2">
        <v>42864.520138888889</v>
      </c>
    </row>
    <row r="2915" spans="1:3" x14ac:dyDescent="0.25">
      <c r="A2915">
        <v>2864</v>
      </c>
      <c r="B2915">
        <v>21.69</v>
      </c>
      <c r="C2915" s="2">
        <v>42864.529861111114</v>
      </c>
    </row>
    <row r="2916" spans="1:3" x14ac:dyDescent="0.25">
      <c r="A2916">
        <v>1506</v>
      </c>
      <c r="B2916">
        <v>12.77</v>
      </c>
      <c r="C2916" s="2">
        <v>42864.512499999997</v>
      </c>
    </row>
    <row r="2917" spans="1:3" x14ac:dyDescent="0.25">
      <c r="A2917">
        <v>1691</v>
      </c>
      <c r="B2917">
        <v>35.65</v>
      </c>
      <c r="C2917" s="2">
        <v>42864.500694444447</v>
      </c>
    </row>
    <row r="2918" spans="1:3" x14ac:dyDescent="0.25">
      <c r="A2918">
        <v>2477</v>
      </c>
      <c r="B2918">
        <v>63.8</v>
      </c>
      <c r="C2918" s="2">
        <v>42864.499305555553</v>
      </c>
    </row>
    <row r="2919" spans="1:3" x14ac:dyDescent="0.25">
      <c r="A2919">
        <v>288</v>
      </c>
      <c r="B2919">
        <v>70</v>
      </c>
      <c r="C2919" s="2">
        <v>42864.490277777775</v>
      </c>
    </row>
    <row r="2920" spans="1:3" x14ac:dyDescent="0.25">
      <c r="A2920">
        <v>1474</v>
      </c>
      <c r="B2920">
        <v>159</v>
      </c>
      <c r="C2920" s="2">
        <v>42864.486111111109</v>
      </c>
    </row>
    <row r="2921" spans="1:3" x14ac:dyDescent="0.25">
      <c r="A2921">
        <v>2603</v>
      </c>
      <c r="B2921">
        <v>110</v>
      </c>
      <c r="C2921" s="2">
        <v>42864.470833333333</v>
      </c>
    </row>
    <row r="2922" spans="1:3" x14ac:dyDescent="0.25">
      <c r="A2922">
        <v>1930</v>
      </c>
      <c r="B2922">
        <v>10.9</v>
      </c>
      <c r="C2922" s="2">
        <v>42864.467361111114</v>
      </c>
    </row>
    <row r="2923" spans="1:3" x14ac:dyDescent="0.25">
      <c r="A2923">
        <v>1717</v>
      </c>
      <c r="B2923">
        <v>100</v>
      </c>
      <c r="C2923" s="2">
        <v>42864.46597222222</v>
      </c>
    </row>
    <row r="2924" spans="1:3" x14ac:dyDescent="0.25">
      <c r="A2924">
        <v>2898</v>
      </c>
      <c r="B2924">
        <v>55.27</v>
      </c>
      <c r="C2924" s="2">
        <v>42864.459027777775</v>
      </c>
    </row>
    <row r="2925" spans="1:3" x14ac:dyDescent="0.25">
      <c r="A2925">
        <v>1682</v>
      </c>
      <c r="B2925">
        <v>54.21</v>
      </c>
      <c r="C2925" s="2">
        <v>42864.452777777777</v>
      </c>
    </row>
    <row r="2926" spans="1:3" x14ac:dyDescent="0.25">
      <c r="A2926">
        <v>921</v>
      </c>
      <c r="B2926">
        <v>29.5</v>
      </c>
      <c r="C2926" s="2">
        <v>42864.449305555558</v>
      </c>
    </row>
    <row r="2927" spans="1:3" x14ac:dyDescent="0.25">
      <c r="A2927">
        <v>1565</v>
      </c>
      <c r="B2927">
        <v>278.87</v>
      </c>
      <c r="C2927" s="2">
        <v>42864.447222222225</v>
      </c>
    </row>
    <row r="2928" spans="1:3" x14ac:dyDescent="0.25">
      <c r="A2928">
        <v>1462</v>
      </c>
      <c r="B2928">
        <v>52.64</v>
      </c>
      <c r="C2928" s="2">
        <v>42864.438888888886</v>
      </c>
    </row>
    <row r="2929" spans="1:3" x14ac:dyDescent="0.25">
      <c r="A2929">
        <v>1387</v>
      </c>
      <c r="B2929">
        <v>74.569999999999993</v>
      </c>
      <c r="C2929" s="2">
        <v>42864.432638888888</v>
      </c>
    </row>
    <row r="2930" spans="1:3" x14ac:dyDescent="0.25">
      <c r="A2930">
        <v>2294</v>
      </c>
      <c r="B2930">
        <v>24</v>
      </c>
      <c r="C2930" s="2">
        <v>42864.431250000001</v>
      </c>
    </row>
    <row r="2931" spans="1:3" x14ac:dyDescent="0.25">
      <c r="A2931">
        <v>2518</v>
      </c>
      <c r="B2931">
        <v>57.27</v>
      </c>
      <c r="C2931" s="2">
        <v>42864.430555555555</v>
      </c>
    </row>
    <row r="2932" spans="1:3" x14ac:dyDescent="0.25">
      <c r="A2932">
        <v>1382</v>
      </c>
      <c r="B2932">
        <v>26.96</v>
      </c>
      <c r="C2932" s="2">
        <v>42864.429861111108</v>
      </c>
    </row>
    <row r="2933" spans="1:3" x14ac:dyDescent="0.25">
      <c r="A2933">
        <v>1915</v>
      </c>
      <c r="B2933">
        <v>23.53</v>
      </c>
      <c r="C2933" s="2">
        <v>42864.428472222222</v>
      </c>
    </row>
    <row r="2934" spans="1:3" x14ac:dyDescent="0.25">
      <c r="A2934">
        <v>1117</v>
      </c>
      <c r="B2934">
        <v>89.72</v>
      </c>
      <c r="C2934" s="2">
        <v>42864.423611111109</v>
      </c>
    </row>
    <row r="2935" spans="1:3" x14ac:dyDescent="0.25">
      <c r="A2935">
        <v>2406</v>
      </c>
      <c r="B2935">
        <v>57.63</v>
      </c>
      <c r="C2935" s="2">
        <v>42864.422222222223</v>
      </c>
    </row>
    <row r="2936" spans="1:3" x14ac:dyDescent="0.25">
      <c r="A2936">
        <v>3390</v>
      </c>
      <c r="B2936">
        <v>19.899999999999999</v>
      </c>
      <c r="C2936" s="2">
        <v>42864.410416666666</v>
      </c>
    </row>
    <row r="2937" spans="1:3" x14ac:dyDescent="0.25">
      <c r="A2937">
        <v>327</v>
      </c>
      <c r="B2937">
        <v>4.99</v>
      </c>
      <c r="C2937" s="2">
        <v>42864.413888888892</v>
      </c>
    </row>
    <row r="2938" spans="1:3" x14ac:dyDescent="0.25">
      <c r="A2938">
        <v>1736</v>
      </c>
      <c r="B2938">
        <v>58</v>
      </c>
      <c r="C2938" s="2">
        <v>42864.40625</v>
      </c>
    </row>
    <row r="2939" spans="1:3" x14ac:dyDescent="0.25">
      <c r="A2939">
        <v>327</v>
      </c>
      <c r="B2939">
        <v>2.19</v>
      </c>
      <c r="C2939" s="2">
        <v>42864.413888888892</v>
      </c>
    </row>
    <row r="2940" spans="1:3" x14ac:dyDescent="0.25">
      <c r="A2940">
        <v>552</v>
      </c>
      <c r="B2940">
        <v>114.11</v>
      </c>
      <c r="C2940" s="2">
        <v>42864.395833333336</v>
      </c>
    </row>
    <row r="2941" spans="1:3" x14ac:dyDescent="0.25">
      <c r="A2941">
        <v>327</v>
      </c>
      <c r="B2941">
        <v>3.58</v>
      </c>
      <c r="C2941" s="2">
        <v>42864.413888888892</v>
      </c>
    </row>
    <row r="2942" spans="1:3" x14ac:dyDescent="0.25">
      <c r="A2942">
        <v>327</v>
      </c>
      <c r="B2942">
        <v>13.8</v>
      </c>
      <c r="C2942" s="2">
        <v>42864.413194444445</v>
      </c>
    </row>
    <row r="2943" spans="1:3" x14ac:dyDescent="0.25">
      <c r="A2943">
        <v>1775</v>
      </c>
      <c r="B2943">
        <v>34.4</v>
      </c>
      <c r="C2943" s="2">
        <v>42864.38958333333</v>
      </c>
    </row>
    <row r="2944" spans="1:3" x14ac:dyDescent="0.25">
      <c r="A2944">
        <v>1632</v>
      </c>
      <c r="B2944">
        <v>32.6</v>
      </c>
      <c r="C2944" s="2">
        <v>42864.388888888891</v>
      </c>
    </row>
    <row r="2945" spans="1:3" x14ac:dyDescent="0.25">
      <c r="A2945">
        <v>287</v>
      </c>
      <c r="B2945">
        <v>34.9</v>
      </c>
      <c r="C2945" s="2">
        <v>42864.376388888886</v>
      </c>
    </row>
    <row r="2946" spans="1:3" x14ac:dyDescent="0.25">
      <c r="A2946">
        <v>378</v>
      </c>
      <c r="B2946">
        <v>82.86</v>
      </c>
      <c r="C2946" s="2">
        <v>42864.37222222222</v>
      </c>
    </row>
    <row r="2947" spans="1:3" x14ac:dyDescent="0.25">
      <c r="A2947">
        <v>327</v>
      </c>
      <c r="B2947">
        <v>5.9</v>
      </c>
      <c r="C2947" s="2">
        <v>42864.413888888892</v>
      </c>
    </row>
    <row r="2948" spans="1:3" x14ac:dyDescent="0.25">
      <c r="A2948">
        <v>327</v>
      </c>
      <c r="B2948">
        <v>6.9</v>
      </c>
      <c r="C2948" s="2">
        <v>42864.414583333331</v>
      </c>
    </row>
    <row r="2949" spans="1:3" x14ac:dyDescent="0.25">
      <c r="A2949">
        <v>327</v>
      </c>
      <c r="B2949">
        <v>19.5</v>
      </c>
      <c r="C2949" s="2">
        <v>42864.412499999999</v>
      </c>
    </row>
    <row r="2950" spans="1:3" x14ac:dyDescent="0.25">
      <c r="A2950">
        <v>1497</v>
      </c>
      <c r="B2950">
        <v>57.15</v>
      </c>
      <c r="C2950" s="2">
        <v>42864.370833333334</v>
      </c>
    </row>
    <row r="2951" spans="1:3" x14ac:dyDescent="0.25">
      <c r="A2951">
        <v>1497</v>
      </c>
      <c r="B2951">
        <v>49.7</v>
      </c>
      <c r="C2951" s="2">
        <v>42864.369444444441</v>
      </c>
    </row>
    <row r="2952" spans="1:3" x14ac:dyDescent="0.25">
      <c r="A2952">
        <v>335</v>
      </c>
      <c r="B2952">
        <v>63.54</v>
      </c>
      <c r="C2952" s="2">
        <v>42864.368750000001</v>
      </c>
    </row>
    <row r="2953" spans="1:3" x14ac:dyDescent="0.25">
      <c r="A2953">
        <v>2265</v>
      </c>
      <c r="B2953">
        <v>39.18</v>
      </c>
      <c r="C2953" s="2">
        <v>42864.354861111111</v>
      </c>
    </row>
    <row r="2954" spans="1:3" x14ac:dyDescent="0.25">
      <c r="A2954">
        <v>2499</v>
      </c>
      <c r="B2954">
        <v>72</v>
      </c>
      <c r="C2954" s="2">
        <v>42864.700694444444</v>
      </c>
    </row>
    <row r="2955" spans="1:3" x14ac:dyDescent="0.25">
      <c r="A2955">
        <v>2327</v>
      </c>
      <c r="B2955">
        <v>9.9</v>
      </c>
      <c r="C2955" s="2">
        <v>42864.320138888892</v>
      </c>
    </row>
    <row r="2956" spans="1:3" x14ac:dyDescent="0.25">
      <c r="A2956">
        <v>680</v>
      </c>
      <c r="B2956">
        <v>74.900000000000006</v>
      </c>
      <c r="C2956" s="2">
        <v>42864.304166666669</v>
      </c>
    </row>
    <row r="2957" spans="1:3" x14ac:dyDescent="0.25">
      <c r="A2957">
        <v>1717</v>
      </c>
      <c r="B2957">
        <v>150</v>
      </c>
      <c r="C2957" s="2">
        <v>42864.378472222219</v>
      </c>
    </row>
    <row r="2958" spans="1:3" x14ac:dyDescent="0.25">
      <c r="A2958">
        <v>3391</v>
      </c>
      <c r="B2958">
        <v>90.65</v>
      </c>
      <c r="C2958" s="2">
        <v>42864.006249999999</v>
      </c>
    </row>
    <row r="2959" spans="1:3" x14ac:dyDescent="0.25">
      <c r="A2959">
        <v>3182</v>
      </c>
      <c r="B2959">
        <v>175.39</v>
      </c>
      <c r="C2959" s="2">
        <v>42865.401388888888</v>
      </c>
    </row>
    <row r="2960" spans="1:3" x14ac:dyDescent="0.25">
      <c r="A2960">
        <v>930</v>
      </c>
      <c r="B2960">
        <v>44</v>
      </c>
      <c r="C2960" s="2">
        <v>42863.987500000003</v>
      </c>
    </row>
    <row r="2961" spans="1:3" x14ac:dyDescent="0.25">
      <c r="A2961">
        <v>2666</v>
      </c>
      <c r="B2961">
        <v>16.899999999999999</v>
      </c>
      <c r="C2961" s="2">
        <v>42863.98333333333</v>
      </c>
    </row>
    <row r="2962" spans="1:3" x14ac:dyDescent="0.25">
      <c r="A2962">
        <v>1852</v>
      </c>
      <c r="B2962">
        <v>58.35</v>
      </c>
      <c r="C2962" s="2">
        <v>42863.977777777778</v>
      </c>
    </row>
    <row r="2963" spans="1:3" x14ac:dyDescent="0.25">
      <c r="A2963">
        <v>2550</v>
      </c>
      <c r="B2963">
        <v>74.8</v>
      </c>
      <c r="C2963" s="2">
        <v>42863.96875</v>
      </c>
    </row>
    <row r="2964" spans="1:3" x14ac:dyDescent="0.25">
      <c r="A2964">
        <v>537</v>
      </c>
      <c r="B2964">
        <v>44.9</v>
      </c>
      <c r="C2964" s="2">
        <v>42863.95416666667</v>
      </c>
    </row>
    <row r="2965" spans="1:3" x14ac:dyDescent="0.25">
      <c r="A2965">
        <v>3161</v>
      </c>
      <c r="B2965">
        <v>21.9</v>
      </c>
      <c r="C2965" s="2">
        <v>42863.952777777777</v>
      </c>
    </row>
    <row r="2966" spans="1:3" x14ac:dyDescent="0.25">
      <c r="A2966">
        <v>823</v>
      </c>
      <c r="B2966">
        <v>92.77</v>
      </c>
      <c r="C2966" s="2">
        <v>42863.941666666666</v>
      </c>
    </row>
    <row r="2967" spans="1:3" x14ac:dyDescent="0.25">
      <c r="A2967">
        <v>3309</v>
      </c>
      <c r="B2967">
        <v>59.19</v>
      </c>
      <c r="C2967" s="2">
        <v>42863.941666666666</v>
      </c>
    </row>
    <row r="2968" spans="1:3" x14ac:dyDescent="0.25">
      <c r="A2968">
        <v>2642</v>
      </c>
      <c r="B2968">
        <v>44.5</v>
      </c>
      <c r="C2968" s="2">
        <v>42863.938888888886</v>
      </c>
    </row>
    <row r="2969" spans="1:3" x14ac:dyDescent="0.25">
      <c r="A2969">
        <v>719</v>
      </c>
      <c r="B2969">
        <v>22.43</v>
      </c>
      <c r="C2969" s="2">
        <v>42863.9375</v>
      </c>
    </row>
    <row r="2970" spans="1:3" x14ac:dyDescent="0.25">
      <c r="A2970">
        <v>695</v>
      </c>
      <c r="B2970">
        <v>58.15</v>
      </c>
      <c r="C2970" s="2">
        <v>42863.94027777778</v>
      </c>
    </row>
    <row r="2971" spans="1:3" x14ac:dyDescent="0.25">
      <c r="A2971">
        <v>1075</v>
      </c>
      <c r="B2971">
        <v>121.92</v>
      </c>
      <c r="C2971" s="2">
        <v>42863.916666666664</v>
      </c>
    </row>
    <row r="2972" spans="1:3" x14ac:dyDescent="0.25">
      <c r="A2972">
        <v>2862</v>
      </c>
      <c r="B2972">
        <v>133.30000000000001</v>
      </c>
      <c r="C2972" s="2">
        <v>42863.911111111112</v>
      </c>
    </row>
    <row r="2973" spans="1:3" x14ac:dyDescent="0.25">
      <c r="A2973">
        <v>1743</v>
      </c>
      <c r="B2973">
        <v>55.6</v>
      </c>
      <c r="C2973" s="2">
        <v>42863.908333333333</v>
      </c>
    </row>
    <row r="2974" spans="1:3" x14ac:dyDescent="0.25">
      <c r="A2974">
        <v>2932</v>
      </c>
      <c r="B2974">
        <v>122.33</v>
      </c>
      <c r="C2974" s="2">
        <v>42863.901388888888</v>
      </c>
    </row>
    <row r="2975" spans="1:3" x14ac:dyDescent="0.25">
      <c r="A2975">
        <v>2976</v>
      </c>
      <c r="B2975">
        <v>67.459999999999994</v>
      </c>
      <c r="C2975" s="2">
        <v>42863.898611111108</v>
      </c>
    </row>
    <row r="2976" spans="1:3" x14ac:dyDescent="0.25">
      <c r="A2976">
        <v>1286</v>
      </c>
      <c r="B2976">
        <v>25.23</v>
      </c>
      <c r="C2976" s="2">
        <v>42863.886805555558</v>
      </c>
    </row>
    <row r="2977" spans="1:3" x14ac:dyDescent="0.25">
      <c r="A2977">
        <v>197</v>
      </c>
      <c r="B2977">
        <v>24.95</v>
      </c>
      <c r="C2977" s="2">
        <v>42863.884722222225</v>
      </c>
    </row>
    <row r="2978" spans="1:3" x14ac:dyDescent="0.25">
      <c r="A2978">
        <v>838</v>
      </c>
      <c r="B2978">
        <v>24.5</v>
      </c>
      <c r="C2978" s="2">
        <v>42863.868055555555</v>
      </c>
    </row>
    <row r="2979" spans="1:3" x14ac:dyDescent="0.25">
      <c r="A2979">
        <v>2181</v>
      </c>
      <c r="B2979">
        <v>6.76</v>
      </c>
      <c r="C2979" s="2">
        <v>42863.862500000003</v>
      </c>
    </row>
    <row r="2980" spans="1:3" x14ac:dyDescent="0.25">
      <c r="A2980">
        <v>880</v>
      </c>
      <c r="B2980">
        <v>20.9</v>
      </c>
      <c r="C2980" s="2">
        <v>42863.856944444444</v>
      </c>
    </row>
    <row r="2981" spans="1:3" x14ac:dyDescent="0.25">
      <c r="A2981">
        <v>2181</v>
      </c>
      <c r="B2981">
        <v>97</v>
      </c>
      <c r="C2981" s="2">
        <v>42863.862500000003</v>
      </c>
    </row>
    <row r="2982" spans="1:3" x14ac:dyDescent="0.25">
      <c r="A2982">
        <v>2817</v>
      </c>
      <c r="B2982">
        <v>58.46</v>
      </c>
      <c r="C2982" s="2">
        <v>42863.855555555558</v>
      </c>
    </row>
    <row r="2983" spans="1:3" x14ac:dyDescent="0.25">
      <c r="A2983">
        <v>3108</v>
      </c>
      <c r="B2983">
        <v>87.86</v>
      </c>
      <c r="C2983" s="2">
        <v>42863.855555555558</v>
      </c>
    </row>
    <row r="2984" spans="1:3" x14ac:dyDescent="0.25">
      <c r="A2984">
        <v>707</v>
      </c>
      <c r="B2984">
        <v>15.27</v>
      </c>
      <c r="C2984" s="2">
        <v>42863.85</v>
      </c>
    </row>
    <row r="2985" spans="1:3" x14ac:dyDescent="0.25">
      <c r="A2985">
        <v>2005</v>
      </c>
      <c r="B2985">
        <v>84.71</v>
      </c>
      <c r="C2985" s="2">
        <v>42863.845833333333</v>
      </c>
    </row>
    <row r="2986" spans="1:3" x14ac:dyDescent="0.25">
      <c r="A2986">
        <v>3042</v>
      </c>
      <c r="B2986">
        <v>13.25</v>
      </c>
      <c r="C2986" s="2">
        <v>42863.843055555553</v>
      </c>
    </row>
    <row r="2987" spans="1:3" x14ac:dyDescent="0.25">
      <c r="A2987">
        <v>761</v>
      </c>
      <c r="B2987">
        <v>16.440000000000001</v>
      </c>
      <c r="C2987" s="2">
        <v>42863.843055555553</v>
      </c>
    </row>
    <row r="2988" spans="1:3" x14ac:dyDescent="0.25">
      <c r="A2988">
        <v>790</v>
      </c>
      <c r="B2988">
        <v>22.08</v>
      </c>
      <c r="C2988" s="2">
        <v>42863.837500000001</v>
      </c>
    </row>
    <row r="2989" spans="1:3" x14ac:dyDescent="0.25">
      <c r="A2989">
        <v>772</v>
      </c>
      <c r="B2989">
        <v>72.67</v>
      </c>
      <c r="C2989" s="2">
        <v>42863.831944444442</v>
      </c>
    </row>
    <row r="2990" spans="1:3" x14ac:dyDescent="0.25">
      <c r="A2990">
        <v>733</v>
      </c>
      <c r="B2990">
        <v>19.899999999999999</v>
      </c>
      <c r="C2990" s="2">
        <v>42863.829861111109</v>
      </c>
    </row>
    <row r="2991" spans="1:3" x14ac:dyDescent="0.25">
      <c r="A2991">
        <v>2058</v>
      </c>
      <c r="B2991">
        <v>32.979999999999997</v>
      </c>
      <c r="C2991" s="2">
        <v>42863.826388888891</v>
      </c>
    </row>
    <row r="2992" spans="1:3" x14ac:dyDescent="0.25">
      <c r="A2992">
        <v>2426</v>
      </c>
      <c r="B2992">
        <v>59.1</v>
      </c>
      <c r="C2992" s="2">
        <v>42863.822222222225</v>
      </c>
    </row>
    <row r="2993" spans="1:3" x14ac:dyDescent="0.25">
      <c r="A2993">
        <v>1020</v>
      </c>
      <c r="B2993">
        <v>59.78</v>
      </c>
      <c r="C2993" s="2">
        <v>42863.814583333333</v>
      </c>
    </row>
    <row r="2994" spans="1:3" x14ac:dyDescent="0.25">
      <c r="A2994">
        <v>2745</v>
      </c>
      <c r="B2994">
        <v>8.59</v>
      </c>
      <c r="C2994" s="2">
        <v>42863.807638888888</v>
      </c>
    </row>
    <row r="2995" spans="1:3" x14ac:dyDescent="0.25">
      <c r="A2995">
        <v>504</v>
      </c>
      <c r="B2995">
        <v>160</v>
      </c>
      <c r="C2995" s="2">
        <v>42863.807638888888</v>
      </c>
    </row>
    <row r="2996" spans="1:3" x14ac:dyDescent="0.25">
      <c r="A2996">
        <v>169</v>
      </c>
      <c r="B2996">
        <v>26.14</v>
      </c>
      <c r="C2996" s="2">
        <v>42863.799305555556</v>
      </c>
    </row>
    <row r="2997" spans="1:3" x14ac:dyDescent="0.25">
      <c r="A2997">
        <v>548</v>
      </c>
      <c r="B2997">
        <v>77.66</v>
      </c>
      <c r="C2997" s="2">
        <v>42863.797222222223</v>
      </c>
    </row>
    <row r="2998" spans="1:3" x14ac:dyDescent="0.25">
      <c r="A2998">
        <v>2515</v>
      </c>
      <c r="B2998">
        <v>24.03</v>
      </c>
      <c r="C2998" s="2">
        <v>42865.556250000001</v>
      </c>
    </row>
    <row r="2999" spans="1:3" x14ac:dyDescent="0.25">
      <c r="A2999">
        <v>3395</v>
      </c>
      <c r="B2999">
        <v>47.83</v>
      </c>
      <c r="C2999" s="2">
        <v>42864.317361111112</v>
      </c>
    </row>
    <row r="3000" spans="1:3" x14ac:dyDescent="0.25">
      <c r="A3000">
        <v>3281</v>
      </c>
      <c r="B3000">
        <v>23.95</v>
      </c>
      <c r="C3000" s="2">
        <v>42863.757638888892</v>
      </c>
    </row>
    <row r="3001" spans="1:3" x14ac:dyDescent="0.25">
      <c r="A3001">
        <v>1896</v>
      </c>
      <c r="B3001">
        <v>60.74</v>
      </c>
      <c r="C3001" s="2">
        <v>42863.743055555555</v>
      </c>
    </row>
    <row r="3002" spans="1:3" x14ac:dyDescent="0.25">
      <c r="A3002">
        <v>3367</v>
      </c>
      <c r="B3002">
        <v>58.5</v>
      </c>
      <c r="C3002" s="2">
        <v>42863.736111111109</v>
      </c>
    </row>
    <row r="3003" spans="1:3" x14ac:dyDescent="0.25">
      <c r="A3003">
        <v>2110</v>
      </c>
      <c r="B3003">
        <v>62.99</v>
      </c>
      <c r="C3003" s="2">
        <v>42863.73333333333</v>
      </c>
    </row>
    <row r="3004" spans="1:3" x14ac:dyDescent="0.25">
      <c r="A3004">
        <v>2315</v>
      </c>
      <c r="B3004">
        <v>14.76</v>
      </c>
      <c r="C3004" s="2">
        <v>42863.707638888889</v>
      </c>
    </row>
    <row r="3005" spans="1:3" x14ac:dyDescent="0.25">
      <c r="A3005">
        <v>308</v>
      </c>
      <c r="B3005">
        <v>60.36</v>
      </c>
      <c r="C3005" s="2">
        <v>42863.697222222225</v>
      </c>
    </row>
    <row r="3006" spans="1:3" x14ac:dyDescent="0.25">
      <c r="A3006">
        <v>2065</v>
      </c>
      <c r="B3006">
        <v>58.85</v>
      </c>
      <c r="C3006" s="2">
        <v>42863.689583333333</v>
      </c>
    </row>
    <row r="3007" spans="1:3" x14ac:dyDescent="0.25">
      <c r="A3007">
        <v>1610</v>
      </c>
      <c r="B3007">
        <v>34.9</v>
      </c>
      <c r="C3007" s="2">
        <v>42863.673611111109</v>
      </c>
    </row>
    <row r="3008" spans="1:3" x14ac:dyDescent="0.25">
      <c r="A3008">
        <v>871</v>
      </c>
      <c r="B3008">
        <v>100.9</v>
      </c>
      <c r="C3008" s="2">
        <v>42863.698611111111</v>
      </c>
    </row>
    <row r="3009" spans="1:3" x14ac:dyDescent="0.25">
      <c r="A3009">
        <v>3027</v>
      </c>
      <c r="B3009">
        <v>12.58</v>
      </c>
      <c r="C3009" s="2">
        <v>42863.666666666664</v>
      </c>
    </row>
    <row r="3010" spans="1:3" x14ac:dyDescent="0.25">
      <c r="A3010">
        <v>2633</v>
      </c>
      <c r="B3010">
        <v>13.27</v>
      </c>
      <c r="C3010" s="2">
        <v>42863.662499999999</v>
      </c>
    </row>
    <row r="3011" spans="1:3" x14ac:dyDescent="0.25">
      <c r="A3011">
        <v>1982</v>
      </c>
      <c r="B3011">
        <v>100</v>
      </c>
      <c r="C3011" s="2">
        <v>42863.662499999999</v>
      </c>
    </row>
    <row r="3012" spans="1:3" x14ac:dyDescent="0.25">
      <c r="A3012">
        <v>3404</v>
      </c>
      <c r="B3012">
        <v>46.5</v>
      </c>
      <c r="C3012" s="2">
        <v>42863.842361111114</v>
      </c>
    </row>
    <row r="3013" spans="1:3" x14ac:dyDescent="0.25">
      <c r="A3013">
        <v>3386</v>
      </c>
      <c r="B3013">
        <v>58.32</v>
      </c>
      <c r="C3013" s="2">
        <v>42863.634027777778</v>
      </c>
    </row>
    <row r="3014" spans="1:3" x14ac:dyDescent="0.25">
      <c r="A3014">
        <v>424</v>
      </c>
      <c r="B3014">
        <v>47.23</v>
      </c>
      <c r="C3014" s="2">
        <v>42864.452777777777</v>
      </c>
    </row>
    <row r="3015" spans="1:3" x14ac:dyDescent="0.25">
      <c r="A3015">
        <v>1168</v>
      </c>
      <c r="B3015">
        <v>58.89</v>
      </c>
      <c r="C3015" s="2">
        <v>42863.619444444441</v>
      </c>
    </row>
    <row r="3016" spans="1:3" x14ac:dyDescent="0.25">
      <c r="A3016">
        <v>3256</v>
      </c>
      <c r="B3016">
        <v>85</v>
      </c>
      <c r="C3016" s="2">
        <v>42863.634722222225</v>
      </c>
    </row>
    <row r="3017" spans="1:3" x14ac:dyDescent="0.25">
      <c r="A3017">
        <v>1406</v>
      </c>
      <c r="B3017">
        <v>16.14</v>
      </c>
      <c r="C3017" s="2">
        <v>42863.589583333334</v>
      </c>
    </row>
    <row r="3018" spans="1:3" x14ac:dyDescent="0.25">
      <c r="A3018">
        <v>874</v>
      </c>
      <c r="B3018">
        <v>13.9</v>
      </c>
      <c r="C3018" s="2">
        <v>42863.588194444441</v>
      </c>
    </row>
    <row r="3019" spans="1:3" x14ac:dyDescent="0.25">
      <c r="A3019">
        <v>749</v>
      </c>
      <c r="B3019">
        <v>11.9</v>
      </c>
      <c r="C3019" s="2">
        <v>42863.586805555555</v>
      </c>
    </row>
    <row r="3020" spans="1:3" x14ac:dyDescent="0.25">
      <c r="A3020">
        <v>2079</v>
      </c>
      <c r="B3020">
        <v>27.9</v>
      </c>
      <c r="C3020" s="2">
        <v>42863.584722222222</v>
      </c>
    </row>
    <row r="3021" spans="1:3" x14ac:dyDescent="0.25">
      <c r="A3021">
        <v>373</v>
      </c>
      <c r="B3021">
        <v>11.9</v>
      </c>
      <c r="C3021" s="2">
        <v>42863.581250000003</v>
      </c>
    </row>
    <row r="3022" spans="1:3" x14ac:dyDescent="0.25">
      <c r="A3022">
        <v>3190</v>
      </c>
      <c r="B3022">
        <v>73.459999999999994</v>
      </c>
      <c r="C3022" s="2">
        <v>42863.579861111109</v>
      </c>
    </row>
    <row r="3023" spans="1:3" x14ac:dyDescent="0.25">
      <c r="A3023">
        <v>329</v>
      </c>
      <c r="B3023">
        <v>59.8</v>
      </c>
      <c r="C3023" s="2">
        <v>42863.565972222219</v>
      </c>
    </row>
    <row r="3024" spans="1:3" x14ac:dyDescent="0.25">
      <c r="A3024">
        <v>1343</v>
      </c>
      <c r="B3024">
        <v>15.09</v>
      </c>
      <c r="C3024" s="2">
        <v>42863.564583333333</v>
      </c>
    </row>
    <row r="3025" spans="1:3" x14ac:dyDescent="0.25">
      <c r="A3025">
        <v>1429</v>
      </c>
      <c r="B3025">
        <v>61.24</v>
      </c>
      <c r="C3025" s="2">
        <v>42863.5625</v>
      </c>
    </row>
    <row r="3026" spans="1:3" x14ac:dyDescent="0.25">
      <c r="A3026">
        <v>3343</v>
      </c>
      <c r="B3026">
        <v>19.88</v>
      </c>
      <c r="C3026" s="2">
        <v>42863.548611111109</v>
      </c>
    </row>
    <row r="3027" spans="1:3" x14ac:dyDescent="0.25">
      <c r="A3027">
        <v>1617</v>
      </c>
      <c r="B3027">
        <v>10.38</v>
      </c>
      <c r="C3027" s="2">
        <v>42863.548611111109</v>
      </c>
    </row>
    <row r="3028" spans="1:3" x14ac:dyDescent="0.25">
      <c r="A3028">
        <v>799</v>
      </c>
      <c r="B3028">
        <v>14.61</v>
      </c>
      <c r="C3028" s="2">
        <v>42863.539583333331</v>
      </c>
    </row>
    <row r="3029" spans="1:3" x14ac:dyDescent="0.25">
      <c r="A3029">
        <v>193</v>
      </c>
      <c r="B3029">
        <v>595.29999999999995</v>
      </c>
      <c r="C3029" s="2">
        <v>42863.536111111112</v>
      </c>
    </row>
    <row r="3030" spans="1:3" x14ac:dyDescent="0.25">
      <c r="A3030">
        <v>2736</v>
      </c>
      <c r="B3030">
        <v>13.9</v>
      </c>
      <c r="C3030" s="2">
        <v>42863.529861111114</v>
      </c>
    </row>
    <row r="3031" spans="1:3" x14ac:dyDescent="0.25">
      <c r="A3031">
        <v>2226</v>
      </c>
      <c r="B3031">
        <v>53.94</v>
      </c>
      <c r="C3031" s="2">
        <v>42863.524305555555</v>
      </c>
    </row>
    <row r="3032" spans="1:3" x14ac:dyDescent="0.25">
      <c r="A3032">
        <v>2263</v>
      </c>
      <c r="B3032">
        <v>350</v>
      </c>
      <c r="C3032" s="2">
        <v>42863.525694444441</v>
      </c>
    </row>
    <row r="3033" spans="1:3" x14ac:dyDescent="0.25">
      <c r="A3033">
        <v>2008</v>
      </c>
      <c r="B3033">
        <v>35</v>
      </c>
      <c r="C3033" s="2">
        <v>42863.51666666667</v>
      </c>
    </row>
    <row r="3034" spans="1:3" x14ac:dyDescent="0.25">
      <c r="A3034">
        <v>3299</v>
      </c>
      <c r="B3034">
        <v>66.3</v>
      </c>
      <c r="C3034" s="2">
        <v>42863.511111111111</v>
      </c>
    </row>
    <row r="3035" spans="1:3" x14ac:dyDescent="0.25">
      <c r="A3035">
        <v>1633</v>
      </c>
      <c r="B3035">
        <v>102.6</v>
      </c>
      <c r="C3035" s="2">
        <v>42863.507638888892</v>
      </c>
    </row>
    <row r="3036" spans="1:3" x14ac:dyDescent="0.25">
      <c r="A3036">
        <v>1698</v>
      </c>
      <c r="B3036">
        <v>58.62</v>
      </c>
      <c r="C3036" s="2">
        <v>42863.49722222222</v>
      </c>
    </row>
    <row r="3037" spans="1:3" x14ac:dyDescent="0.25">
      <c r="A3037">
        <v>3258</v>
      </c>
      <c r="B3037">
        <v>80.55</v>
      </c>
      <c r="C3037" s="2">
        <v>42863.489583333336</v>
      </c>
    </row>
    <row r="3038" spans="1:3" x14ac:dyDescent="0.25">
      <c r="A3038">
        <v>2041</v>
      </c>
      <c r="B3038">
        <v>66.05</v>
      </c>
      <c r="C3038" s="2">
        <v>42863.48541666667</v>
      </c>
    </row>
    <row r="3039" spans="1:3" x14ac:dyDescent="0.25">
      <c r="A3039">
        <v>1617</v>
      </c>
      <c r="B3039">
        <v>58.01</v>
      </c>
      <c r="C3039" s="2">
        <v>42863.48333333333</v>
      </c>
    </row>
    <row r="3040" spans="1:3" x14ac:dyDescent="0.25">
      <c r="A3040">
        <v>2654</v>
      </c>
      <c r="B3040">
        <v>59.32</v>
      </c>
      <c r="C3040" s="2">
        <v>42863.479166666664</v>
      </c>
    </row>
    <row r="3041" spans="1:3" x14ac:dyDescent="0.25">
      <c r="A3041">
        <v>2024</v>
      </c>
      <c r="B3041">
        <v>195</v>
      </c>
      <c r="C3041" s="2">
        <v>42863.456250000003</v>
      </c>
    </row>
    <row r="3042" spans="1:3" x14ac:dyDescent="0.25">
      <c r="A3042">
        <v>1027</v>
      </c>
      <c r="B3042">
        <v>168.36</v>
      </c>
      <c r="C3042" s="2">
        <v>42863.45208333333</v>
      </c>
    </row>
    <row r="3043" spans="1:3" x14ac:dyDescent="0.25">
      <c r="A3043">
        <v>1590</v>
      </c>
      <c r="B3043">
        <v>96.6</v>
      </c>
      <c r="C3043" s="2">
        <v>42863.445138888892</v>
      </c>
    </row>
    <row r="3044" spans="1:3" x14ac:dyDescent="0.25">
      <c r="A3044">
        <v>2760</v>
      </c>
      <c r="B3044">
        <v>10.9</v>
      </c>
      <c r="C3044" s="2">
        <v>42863.440972222219</v>
      </c>
    </row>
    <row r="3045" spans="1:3" x14ac:dyDescent="0.25">
      <c r="A3045">
        <v>1084</v>
      </c>
      <c r="B3045">
        <v>85.48</v>
      </c>
      <c r="C3045" s="2">
        <v>42863.43472222222</v>
      </c>
    </row>
    <row r="3046" spans="1:3" x14ac:dyDescent="0.25">
      <c r="A3046">
        <v>2989</v>
      </c>
      <c r="B3046">
        <v>167.4</v>
      </c>
      <c r="C3046" s="2">
        <v>42863.425000000003</v>
      </c>
    </row>
    <row r="3047" spans="1:3" x14ac:dyDescent="0.25">
      <c r="A3047">
        <v>2304</v>
      </c>
      <c r="B3047">
        <v>61.05</v>
      </c>
      <c r="C3047" s="2">
        <v>42863.436805555553</v>
      </c>
    </row>
    <row r="3048" spans="1:3" x14ac:dyDescent="0.25">
      <c r="A3048">
        <v>1093</v>
      </c>
      <c r="B3048">
        <v>23.98</v>
      </c>
      <c r="C3048" s="2">
        <v>42863.427777777775</v>
      </c>
    </row>
    <row r="3049" spans="1:3" x14ac:dyDescent="0.25">
      <c r="A3049">
        <v>1983</v>
      </c>
      <c r="B3049">
        <v>8.9</v>
      </c>
      <c r="C3049" s="2">
        <v>42863.418055555558</v>
      </c>
    </row>
    <row r="3050" spans="1:3" x14ac:dyDescent="0.25">
      <c r="A3050">
        <v>1686</v>
      </c>
      <c r="B3050">
        <v>68.5</v>
      </c>
      <c r="C3050" s="2">
        <v>42863.418055555558</v>
      </c>
    </row>
    <row r="3051" spans="1:3" x14ac:dyDescent="0.25">
      <c r="A3051">
        <v>1205</v>
      </c>
      <c r="B3051">
        <v>58.33</v>
      </c>
      <c r="C3051" s="2">
        <v>42863.416666666664</v>
      </c>
    </row>
    <row r="3052" spans="1:3" x14ac:dyDescent="0.25">
      <c r="A3052">
        <v>459</v>
      </c>
      <c r="B3052">
        <v>65</v>
      </c>
      <c r="C3052" s="2">
        <v>42863.402777777781</v>
      </c>
    </row>
    <row r="3053" spans="1:3" x14ac:dyDescent="0.25">
      <c r="A3053">
        <v>2487</v>
      </c>
      <c r="B3053">
        <v>6</v>
      </c>
      <c r="C3053" s="2">
        <v>42863.382638888892</v>
      </c>
    </row>
    <row r="3054" spans="1:3" x14ac:dyDescent="0.25">
      <c r="A3054">
        <v>2260</v>
      </c>
      <c r="B3054">
        <v>73.349999999999994</v>
      </c>
      <c r="C3054" s="2">
        <v>42863.375</v>
      </c>
    </row>
    <row r="3055" spans="1:3" x14ac:dyDescent="0.25">
      <c r="A3055">
        <v>1026</v>
      </c>
      <c r="B3055">
        <v>99.52</v>
      </c>
      <c r="C3055" s="2">
        <v>42863.32916666667</v>
      </c>
    </row>
    <row r="3056" spans="1:3" x14ac:dyDescent="0.25">
      <c r="A3056">
        <v>1861</v>
      </c>
      <c r="B3056">
        <v>39.69</v>
      </c>
      <c r="C3056" s="2">
        <v>42863.10833333333</v>
      </c>
    </row>
    <row r="3057" spans="1:3" x14ac:dyDescent="0.25">
      <c r="A3057">
        <v>1677</v>
      </c>
      <c r="B3057">
        <v>29.17</v>
      </c>
      <c r="C3057" s="2">
        <v>42863.054166666669</v>
      </c>
    </row>
    <row r="3058" spans="1:3" x14ac:dyDescent="0.25">
      <c r="A3058">
        <v>291</v>
      </c>
      <c r="B3058">
        <v>111.39</v>
      </c>
      <c r="C3058" s="2">
        <v>42863.050694444442</v>
      </c>
    </row>
    <row r="3059" spans="1:3" x14ac:dyDescent="0.25">
      <c r="A3059">
        <v>2901</v>
      </c>
      <c r="B3059">
        <v>108.95</v>
      </c>
      <c r="C3059" s="2">
        <v>42863.841666666667</v>
      </c>
    </row>
    <row r="3060" spans="1:3" x14ac:dyDescent="0.25">
      <c r="A3060">
        <v>8</v>
      </c>
      <c r="B3060">
        <v>60.85</v>
      </c>
      <c r="C3060" s="2">
        <v>42862.982638888891</v>
      </c>
    </row>
    <row r="3061" spans="1:3" x14ac:dyDescent="0.25">
      <c r="A3061">
        <v>3114</v>
      </c>
      <c r="B3061">
        <v>206</v>
      </c>
      <c r="C3061" s="2">
        <v>42863.465277777781</v>
      </c>
    </row>
    <row r="3062" spans="1:3" x14ac:dyDescent="0.25">
      <c r="A3062">
        <v>2836</v>
      </c>
      <c r="B3062">
        <v>115</v>
      </c>
      <c r="C3062" s="2">
        <v>42863.465277777781</v>
      </c>
    </row>
    <row r="3063" spans="1:3" x14ac:dyDescent="0.25">
      <c r="A3063">
        <v>1942</v>
      </c>
      <c r="B3063">
        <v>66.08</v>
      </c>
      <c r="C3063" s="2">
        <v>42862.963888888888</v>
      </c>
    </row>
    <row r="3064" spans="1:3" x14ac:dyDescent="0.25">
      <c r="A3064">
        <v>248</v>
      </c>
      <c r="B3064">
        <v>155</v>
      </c>
      <c r="C3064" s="2">
        <v>42862.993055555555</v>
      </c>
    </row>
    <row r="3065" spans="1:3" x14ac:dyDescent="0.25">
      <c r="A3065">
        <v>2184</v>
      </c>
      <c r="B3065">
        <v>28.4</v>
      </c>
      <c r="C3065" s="2">
        <v>42862.953472222223</v>
      </c>
    </row>
    <row r="3066" spans="1:3" x14ac:dyDescent="0.25">
      <c r="A3066">
        <v>3402</v>
      </c>
      <c r="B3066">
        <v>32.58</v>
      </c>
      <c r="C3066" s="2">
        <v>42862.951388888891</v>
      </c>
    </row>
    <row r="3067" spans="1:3" x14ac:dyDescent="0.25">
      <c r="A3067">
        <v>1782</v>
      </c>
      <c r="B3067">
        <v>15</v>
      </c>
      <c r="C3067" s="2">
        <v>42862.948611111111</v>
      </c>
    </row>
    <row r="3068" spans="1:3" x14ac:dyDescent="0.25">
      <c r="A3068">
        <v>590</v>
      </c>
      <c r="B3068">
        <v>9.9</v>
      </c>
      <c r="C3068" s="2">
        <v>42862.944444444445</v>
      </c>
    </row>
    <row r="3069" spans="1:3" x14ac:dyDescent="0.25">
      <c r="A3069">
        <v>2545</v>
      </c>
      <c r="B3069">
        <v>36.61</v>
      </c>
      <c r="C3069" s="2">
        <v>42862.947916666664</v>
      </c>
    </row>
    <row r="3070" spans="1:3" x14ac:dyDescent="0.25">
      <c r="A3070">
        <v>1520</v>
      </c>
      <c r="B3070">
        <v>38.58</v>
      </c>
      <c r="C3070" s="2">
        <v>42862.938194444447</v>
      </c>
    </row>
    <row r="3071" spans="1:3" x14ac:dyDescent="0.25">
      <c r="A3071">
        <v>3222</v>
      </c>
      <c r="B3071">
        <v>9.9</v>
      </c>
      <c r="C3071" s="2">
        <v>42862.932638888888</v>
      </c>
    </row>
    <row r="3072" spans="1:3" x14ac:dyDescent="0.25">
      <c r="A3072">
        <v>1782</v>
      </c>
      <c r="B3072">
        <v>370</v>
      </c>
      <c r="C3072" s="2">
        <v>42862.922222222223</v>
      </c>
    </row>
    <row r="3073" spans="1:3" x14ac:dyDescent="0.25">
      <c r="A3073">
        <v>3217</v>
      </c>
      <c r="B3073">
        <v>34.9</v>
      </c>
      <c r="C3073" s="2">
        <v>42862.913194444445</v>
      </c>
    </row>
    <row r="3074" spans="1:3" x14ac:dyDescent="0.25">
      <c r="A3074">
        <v>764</v>
      </c>
      <c r="B3074">
        <v>87.91</v>
      </c>
      <c r="C3074" s="2">
        <v>42862.909722222219</v>
      </c>
    </row>
    <row r="3075" spans="1:3" x14ac:dyDescent="0.25">
      <c r="A3075">
        <v>542</v>
      </c>
      <c r="B3075">
        <v>265</v>
      </c>
      <c r="C3075" s="2">
        <v>42862.972222222219</v>
      </c>
    </row>
    <row r="3076" spans="1:3" x14ac:dyDescent="0.25">
      <c r="A3076">
        <v>1646</v>
      </c>
      <c r="B3076">
        <v>36.700000000000003</v>
      </c>
      <c r="C3076" s="2">
        <v>42862.898611111108</v>
      </c>
    </row>
    <row r="3077" spans="1:3" x14ac:dyDescent="0.25">
      <c r="A3077">
        <v>2015</v>
      </c>
      <c r="B3077">
        <v>37.14</v>
      </c>
      <c r="C3077" s="2">
        <v>42862.897916666669</v>
      </c>
    </row>
    <row r="3078" spans="1:3" x14ac:dyDescent="0.25">
      <c r="A3078">
        <v>2435</v>
      </c>
      <c r="B3078">
        <v>19.350000000000001</v>
      </c>
      <c r="C3078" s="2">
        <v>42862.88958333333</v>
      </c>
    </row>
    <row r="3079" spans="1:3" x14ac:dyDescent="0.25">
      <c r="A3079">
        <v>3365</v>
      </c>
      <c r="B3079">
        <v>59.95</v>
      </c>
      <c r="C3079" s="2">
        <v>42863.265972222223</v>
      </c>
    </row>
    <row r="3080" spans="1:3" x14ac:dyDescent="0.25">
      <c r="A3080">
        <v>1581</v>
      </c>
      <c r="B3080">
        <v>26.48</v>
      </c>
      <c r="C3080" s="2">
        <v>42862.875694444447</v>
      </c>
    </row>
    <row r="3081" spans="1:3" x14ac:dyDescent="0.25">
      <c r="A3081">
        <v>427</v>
      </c>
      <c r="B3081">
        <v>31.05</v>
      </c>
      <c r="C3081" s="2">
        <v>42862.870833333334</v>
      </c>
    </row>
    <row r="3082" spans="1:3" x14ac:dyDescent="0.25">
      <c r="A3082">
        <v>3131</v>
      </c>
      <c r="B3082">
        <v>32.6</v>
      </c>
      <c r="C3082" s="2">
        <v>42862.87222222222</v>
      </c>
    </row>
    <row r="3083" spans="1:3" x14ac:dyDescent="0.25">
      <c r="A3083">
        <v>2904</v>
      </c>
      <c r="B3083">
        <v>33.840000000000003</v>
      </c>
      <c r="C3083" s="2">
        <v>42862.859027777777</v>
      </c>
    </row>
    <row r="3084" spans="1:3" x14ac:dyDescent="0.25">
      <c r="A3084">
        <v>2952</v>
      </c>
      <c r="B3084">
        <v>43.71</v>
      </c>
      <c r="C3084" s="2">
        <v>42862.868055555555</v>
      </c>
    </row>
    <row r="3085" spans="1:3" x14ac:dyDescent="0.25">
      <c r="A3085">
        <v>2277</v>
      </c>
      <c r="B3085">
        <v>63.92</v>
      </c>
      <c r="C3085" s="2">
        <v>42862.828472222223</v>
      </c>
    </row>
    <row r="3086" spans="1:3" x14ac:dyDescent="0.25">
      <c r="A3086">
        <v>892</v>
      </c>
      <c r="B3086">
        <v>34.9</v>
      </c>
      <c r="C3086" s="2">
        <v>42862.795138888891</v>
      </c>
    </row>
    <row r="3087" spans="1:3" x14ac:dyDescent="0.25">
      <c r="A3087">
        <v>301</v>
      </c>
      <c r="B3087">
        <v>32.799999999999997</v>
      </c>
      <c r="C3087" s="2">
        <v>42862.787499999999</v>
      </c>
    </row>
    <row r="3088" spans="1:3" x14ac:dyDescent="0.25">
      <c r="A3088">
        <v>339</v>
      </c>
      <c r="B3088">
        <v>28.49</v>
      </c>
      <c r="C3088" s="2">
        <v>42862.775694444441</v>
      </c>
    </row>
    <row r="3089" spans="1:3" x14ac:dyDescent="0.25">
      <c r="A3089">
        <v>1295</v>
      </c>
      <c r="B3089">
        <v>76.22</v>
      </c>
      <c r="C3089" s="2">
        <v>42862.775694444441</v>
      </c>
    </row>
    <row r="3090" spans="1:3" x14ac:dyDescent="0.25">
      <c r="A3090">
        <v>1465</v>
      </c>
      <c r="B3090">
        <v>44.9</v>
      </c>
      <c r="C3090" s="2">
        <v>42862.750694444447</v>
      </c>
    </row>
    <row r="3091" spans="1:3" x14ac:dyDescent="0.25">
      <c r="A3091">
        <v>2428</v>
      </c>
      <c r="B3091">
        <v>10.9</v>
      </c>
      <c r="C3091" s="2">
        <v>42862.743750000001</v>
      </c>
    </row>
    <row r="3092" spans="1:3" x14ac:dyDescent="0.25">
      <c r="A3092">
        <v>2865</v>
      </c>
      <c r="B3092">
        <v>34</v>
      </c>
      <c r="C3092" s="2">
        <v>42862.736805555556</v>
      </c>
    </row>
    <row r="3093" spans="1:3" x14ac:dyDescent="0.25">
      <c r="A3093">
        <v>369</v>
      </c>
      <c r="B3093">
        <v>12.9</v>
      </c>
      <c r="C3093" s="2">
        <v>42862.732638888891</v>
      </c>
    </row>
    <row r="3094" spans="1:3" x14ac:dyDescent="0.25">
      <c r="A3094">
        <v>3079</v>
      </c>
      <c r="B3094">
        <v>21.9</v>
      </c>
      <c r="C3094" s="2">
        <v>42862.732638888891</v>
      </c>
    </row>
    <row r="3095" spans="1:3" x14ac:dyDescent="0.25">
      <c r="A3095">
        <v>2334</v>
      </c>
      <c r="B3095">
        <v>17.45</v>
      </c>
      <c r="C3095" s="2">
        <v>42862.723611111112</v>
      </c>
    </row>
    <row r="3096" spans="1:3" x14ac:dyDescent="0.25">
      <c r="A3096">
        <v>3016</v>
      </c>
      <c r="B3096">
        <v>60.35</v>
      </c>
      <c r="C3096" s="2">
        <v>42862.722916666666</v>
      </c>
    </row>
    <row r="3097" spans="1:3" x14ac:dyDescent="0.25">
      <c r="A3097">
        <v>3399</v>
      </c>
      <c r="B3097">
        <v>83.76</v>
      </c>
      <c r="C3097" s="2">
        <v>42862.71875</v>
      </c>
    </row>
    <row r="3098" spans="1:3" x14ac:dyDescent="0.25">
      <c r="A3098">
        <v>839</v>
      </c>
      <c r="B3098">
        <v>54.85</v>
      </c>
      <c r="C3098" s="2">
        <v>42862.718055555553</v>
      </c>
    </row>
    <row r="3099" spans="1:3" x14ac:dyDescent="0.25">
      <c r="A3099">
        <v>387</v>
      </c>
      <c r="B3099">
        <v>113.51</v>
      </c>
      <c r="C3099" s="2">
        <v>42862.705555555556</v>
      </c>
    </row>
    <row r="3100" spans="1:3" x14ac:dyDescent="0.25">
      <c r="A3100">
        <v>2456</v>
      </c>
      <c r="B3100">
        <v>25.23</v>
      </c>
      <c r="C3100" s="2">
        <v>42862.70416666667</v>
      </c>
    </row>
    <row r="3101" spans="1:3" x14ac:dyDescent="0.25">
      <c r="A3101">
        <v>2710</v>
      </c>
      <c r="B3101">
        <v>12.9</v>
      </c>
      <c r="C3101" s="2">
        <v>42862.70208333333</v>
      </c>
    </row>
    <row r="3102" spans="1:3" x14ac:dyDescent="0.25">
      <c r="A3102">
        <v>2710</v>
      </c>
      <c r="B3102">
        <v>12.9</v>
      </c>
      <c r="C3102" s="2">
        <v>42862.70208333333</v>
      </c>
    </row>
    <row r="3103" spans="1:3" x14ac:dyDescent="0.25">
      <c r="A3103">
        <v>427</v>
      </c>
      <c r="B3103">
        <v>100</v>
      </c>
      <c r="C3103" s="2">
        <v>42862.820138888892</v>
      </c>
    </row>
    <row r="3104" spans="1:3" x14ac:dyDescent="0.25">
      <c r="A3104">
        <v>2379</v>
      </c>
      <c r="B3104">
        <v>58.28</v>
      </c>
      <c r="C3104" s="2">
        <v>42862.69027777778</v>
      </c>
    </row>
    <row r="3105" spans="1:3" x14ac:dyDescent="0.25">
      <c r="A3105">
        <v>2148</v>
      </c>
      <c r="B3105">
        <v>59</v>
      </c>
      <c r="C3105" s="2">
        <v>42862.688888888886</v>
      </c>
    </row>
    <row r="3106" spans="1:3" x14ac:dyDescent="0.25">
      <c r="A3106">
        <v>384</v>
      </c>
      <c r="B3106">
        <v>99</v>
      </c>
      <c r="C3106" s="2">
        <v>42862.684027777781</v>
      </c>
    </row>
    <row r="3107" spans="1:3" x14ac:dyDescent="0.25">
      <c r="A3107">
        <v>717</v>
      </c>
      <c r="B3107">
        <v>69</v>
      </c>
      <c r="C3107" s="2">
        <v>42862.683333333334</v>
      </c>
    </row>
    <row r="3108" spans="1:3" x14ac:dyDescent="0.25">
      <c r="A3108">
        <v>1214</v>
      </c>
      <c r="B3108">
        <v>22.98</v>
      </c>
      <c r="C3108" s="2">
        <v>42862.681944444441</v>
      </c>
    </row>
    <row r="3109" spans="1:3" x14ac:dyDescent="0.25">
      <c r="A3109">
        <v>3020</v>
      </c>
      <c r="B3109">
        <v>47.42</v>
      </c>
      <c r="C3109" s="2">
        <v>42862.679861111108</v>
      </c>
    </row>
    <row r="3110" spans="1:3" x14ac:dyDescent="0.25">
      <c r="A3110">
        <v>2148</v>
      </c>
      <c r="B3110">
        <v>58.74</v>
      </c>
      <c r="C3110" s="2">
        <v>42862.679166666669</v>
      </c>
    </row>
    <row r="3111" spans="1:3" x14ac:dyDescent="0.25">
      <c r="A3111">
        <v>2148</v>
      </c>
      <c r="B3111">
        <v>69.5</v>
      </c>
      <c r="C3111" s="2">
        <v>42862.677777777775</v>
      </c>
    </row>
    <row r="3112" spans="1:3" x14ac:dyDescent="0.25">
      <c r="A3112">
        <v>2148</v>
      </c>
      <c r="B3112">
        <v>99.5</v>
      </c>
      <c r="C3112" s="2">
        <v>42862.675694444442</v>
      </c>
    </row>
    <row r="3113" spans="1:3" x14ac:dyDescent="0.25">
      <c r="A3113">
        <v>62</v>
      </c>
      <c r="B3113">
        <v>59.74</v>
      </c>
      <c r="C3113" s="2">
        <v>42862.675000000003</v>
      </c>
    </row>
    <row r="3114" spans="1:3" x14ac:dyDescent="0.25">
      <c r="A3114">
        <v>2360</v>
      </c>
      <c r="B3114">
        <v>12.9</v>
      </c>
      <c r="C3114" s="2">
        <v>42862.673611111109</v>
      </c>
    </row>
    <row r="3115" spans="1:3" x14ac:dyDescent="0.25">
      <c r="A3115">
        <v>1037</v>
      </c>
      <c r="B3115">
        <v>62.6</v>
      </c>
      <c r="C3115" s="2">
        <v>42862.67083333333</v>
      </c>
    </row>
    <row r="3116" spans="1:3" x14ac:dyDescent="0.25">
      <c r="A3116">
        <v>2097</v>
      </c>
      <c r="B3116">
        <v>168.2</v>
      </c>
      <c r="C3116" s="2">
        <v>42862.671527777777</v>
      </c>
    </row>
    <row r="3117" spans="1:3" x14ac:dyDescent="0.25">
      <c r="A3117">
        <v>2148</v>
      </c>
      <c r="B3117">
        <v>169</v>
      </c>
      <c r="C3117" s="2">
        <v>42862.668749999997</v>
      </c>
    </row>
    <row r="3118" spans="1:3" x14ac:dyDescent="0.25">
      <c r="A3118">
        <v>1613</v>
      </c>
      <c r="B3118">
        <v>303.31</v>
      </c>
      <c r="C3118" s="2">
        <v>42862.662499999999</v>
      </c>
    </row>
    <row r="3119" spans="1:3" x14ac:dyDescent="0.25">
      <c r="A3119">
        <v>1695</v>
      </c>
      <c r="B3119">
        <v>30</v>
      </c>
      <c r="C3119" s="2">
        <v>42862.979166666664</v>
      </c>
    </row>
    <row r="3120" spans="1:3" x14ac:dyDescent="0.25">
      <c r="A3120">
        <v>2148</v>
      </c>
      <c r="B3120">
        <v>42.8</v>
      </c>
      <c r="C3120" s="2">
        <v>42862.646527777775</v>
      </c>
    </row>
    <row r="3121" spans="1:3" x14ac:dyDescent="0.25">
      <c r="A3121">
        <v>67</v>
      </c>
      <c r="B3121">
        <v>57.43</v>
      </c>
      <c r="C3121" s="2">
        <v>42862.645138888889</v>
      </c>
    </row>
    <row r="3122" spans="1:3" x14ac:dyDescent="0.25">
      <c r="A3122">
        <v>2148</v>
      </c>
      <c r="B3122">
        <v>40.799999999999997</v>
      </c>
      <c r="C3122" s="2">
        <v>42862.642361111109</v>
      </c>
    </row>
    <row r="3123" spans="1:3" x14ac:dyDescent="0.25">
      <c r="A3123">
        <v>2249</v>
      </c>
      <c r="B3123">
        <v>22.9</v>
      </c>
      <c r="C3123" s="2">
        <v>42862.640972222223</v>
      </c>
    </row>
    <row r="3124" spans="1:3" x14ac:dyDescent="0.25">
      <c r="A3124">
        <v>2148</v>
      </c>
      <c r="B3124">
        <v>38.799999999999997</v>
      </c>
      <c r="C3124" s="2">
        <v>42862.640277777777</v>
      </c>
    </row>
    <row r="3125" spans="1:3" x14ac:dyDescent="0.25">
      <c r="A3125">
        <v>2431</v>
      </c>
      <c r="B3125">
        <v>36.6</v>
      </c>
      <c r="C3125" s="2">
        <v>42862.638888888891</v>
      </c>
    </row>
    <row r="3126" spans="1:3" x14ac:dyDescent="0.25">
      <c r="A3126">
        <v>332</v>
      </c>
      <c r="B3126">
        <v>57.24</v>
      </c>
      <c r="C3126" s="2">
        <v>42862.628472222219</v>
      </c>
    </row>
    <row r="3127" spans="1:3" x14ac:dyDescent="0.25">
      <c r="A3127">
        <v>3338</v>
      </c>
      <c r="B3127">
        <v>16.36</v>
      </c>
      <c r="C3127" s="2">
        <v>42862.619444444441</v>
      </c>
    </row>
    <row r="3128" spans="1:3" x14ac:dyDescent="0.25">
      <c r="A3128">
        <v>632</v>
      </c>
      <c r="B3128">
        <v>64.88</v>
      </c>
      <c r="C3128" s="2">
        <v>42862.612500000003</v>
      </c>
    </row>
    <row r="3129" spans="1:3" x14ac:dyDescent="0.25">
      <c r="A3129">
        <v>778</v>
      </c>
      <c r="B3129">
        <v>20.7</v>
      </c>
      <c r="C3129" s="2">
        <v>42862.75277777778</v>
      </c>
    </row>
    <row r="3130" spans="1:3" x14ac:dyDescent="0.25">
      <c r="A3130">
        <v>2398</v>
      </c>
      <c r="B3130">
        <v>242.29</v>
      </c>
      <c r="C3130" s="2">
        <v>42862.611111111109</v>
      </c>
    </row>
    <row r="3131" spans="1:3" x14ac:dyDescent="0.25">
      <c r="A3131">
        <v>1813</v>
      </c>
      <c r="B3131">
        <v>28.4</v>
      </c>
      <c r="C3131" s="2">
        <v>42863.536805555559</v>
      </c>
    </row>
    <row r="3132" spans="1:3" x14ac:dyDescent="0.25">
      <c r="A3132">
        <v>2489</v>
      </c>
      <c r="B3132">
        <v>18.8</v>
      </c>
      <c r="C3132" s="2">
        <v>42862.594444444447</v>
      </c>
    </row>
    <row r="3133" spans="1:3" x14ac:dyDescent="0.25">
      <c r="A3133">
        <v>2531</v>
      </c>
      <c r="B3133">
        <v>12.9</v>
      </c>
      <c r="C3133" s="2">
        <v>42862.59097222222</v>
      </c>
    </row>
    <row r="3134" spans="1:3" x14ac:dyDescent="0.25">
      <c r="A3134">
        <v>636</v>
      </c>
      <c r="B3134">
        <v>12.9</v>
      </c>
      <c r="C3134" s="2">
        <v>42862.567361111112</v>
      </c>
    </row>
    <row r="3135" spans="1:3" x14ac:dyDescent="0.25">
      <c r="A3135">
        <v>3392</v>
      </c>
      <c r="B3135">
        <v>11.9</v>
      </c>
      <c r="C3135" s="2">
        <v>42862.563888888886</v>
      </c>
    </row>
    <row r="3136" spans="1:3" x14ac:dyDescent="0.25">
      <c r="A3136">
        <v>2298</v>
      </c>
      <c r="B3136">
        <v>96.04</v>
      </c>
      <c r="C3136" s="2">
        <v>42862.563888888886</v>
      </c>
    </row>
    <row r="3137" spans="1:3" x14ac:dyDescent="0.25">
      <c r="A3137">
        <v>727</v>
      </c>
      <c r="B3137">
        <v>28.94</v>
      </c>
      <c r="C3137" s="2">
        <v>42862.5625</v>
      </c>
    </row>
    <row r="3138" spans="1:3" x14ac:dyDescent="0.25">
      <c r="A3138">
        <v>3385</v>
      </c>
      <c r="B3138">
        <v>10.18</v>
      </c>
      <c r="C3138" s="2">
        <v>42862.554861111108</v>
      </c>
    </row>
    <row r="3139" spans="1:3" x14ac:dyDescent="0.25">
      <c r="A3139">
        <v>1049</v>
      </c>
      <c r="B3139">
        <v>101.39</v>
      </c>
      <c r="C3139" s="2">
        <v>42862.538888888892</v>
      </c>
    </row>
    <row r="3140" spans="1:3" x14ac:dyDescent="0.25">
      <c r="A3140">
        <v>1496</v>
      </c>
      <c r="B3140">
        <v>20.9</v>
      </c>
      <c r="C3140" s="2">
        <v>42862.529861111114</v>
      </c>
    </row>
    <row r="3141" spans="1:3" x14ac:dyDescent="0.25">
      <c r="A3141">
        <v>1269</v>
      </c>
      <c r="B3141">
        <v>39.57</v>
      </c>
      <c r="C3141" s="2">
        <v>42862.566666666666</v>
      </c>
    </row>
    <row r="3142" spans="1:3" x14ac:dyDescent="0.25">
      <c r="A3142">
        <v>322</v>
      </c>
      <c r="B3142">
        <v>23.6</v>
      </c>
      <c r="C3142" s="2">
        <v>42862.475694444445</v>
      </c>
    </row>
    <row r="3143" spans="1:3" x14ac:dyDescent="0.25">
      <c r="A3143">
        <v>304</v>
      </c>
      <c r="B3143">
        <v>8.83</v>
      </c>
      <c r="C3143" s="2">
        <v>42862.474999999999</v>
      </c>
    </row>
    <row r="3144" spans="1:3" x14ac:dyDescent="0.25">
      <c r="A3144">
        <v>726</v>
      </c>
      <c r="B3144">
        <v>58.99</v>
      </c>
      <c r="C3144" s="2">
        <v>42862.467361111114</v>
      </c>
    </row>
    <row r="3145" spans="1:3" x14ac:dyDescent="0.25">
      <c r="A3145">
        <v>2191</v>
      </c>
      <c r="B3145">
        <v>20.9</v>
      </c>
      <c r="C3145" s="2">
        <v>42862.454861111109</v>
      </c>
    </row>
    <row r="3146" spans="1:3" x14ac:dyDescent="0.25">
      <c r="A3146">
        <v>3116</v>
      </c>
      <c r="B3146">
        <v>65</v>
      </c>
      <c r="C3146" s="2">
        <v>42862.495833333334</v>
      </c>
    </row>
    <row r="3147" spans="1:3" x14ac:dyDescent="0.25">
      <c r="A3147">
        <v>802</v>
      </c>
      <c r="B3147">
        <v>58.21</v>
      </c>
      <c r="C3147" s="2">
        <v>42862.423611111109</v>
      </c>
    </row>
    <row r="3148" spans="1:3" x14ac:dyDescent="0.25">
      <c r="A3148">
        <v>1688</v>
      </c>
      <c r="B3148">
        <v>16.25</v>
      </c>
      <c r="C3148" s="2">
        <v>42862.42291666667</v>
      </c>
    </row>
    <row r="3149" spans="1:3" x14ac:dyDescent="0.25">
      <c r="A3149">
        <v>2478</v>
      </c>
      <c r="B3149">
        <v>12.9</v>
      </c>
      <c r="C3149" s="2">
        <v>42862.409722222219</v>
      </c>
    </row>
    <row r="3150" spans="1:3" x14ac:dyDescent="0.25">
      <c r="A3150">
        <v>1693</v>
      </c>
      <c r="B3150">
        <v>13.9</v>
      </c>
      <c r="C3150" s="2">
        <v>42862.402083333334</v>
      </c>
    </row>
    <row r="3151" spans="1:3" x14ac:dyDescent="0.25">
      <c r="A3151">
        <v>1337</v>
      </c>
      <c r="B3151">
        <v>41.87</v>
      </c>
      <c r="C3151" s="2">
        <v>42862.398611111108</v>
      </c>
    </row>
    <row r="3152" spans="1:3" x14ac:dyDescent="0.25">
      <c r="A3152">
        <v>1109</v>
      </c>
      <c r="B3152">
        <v>39.93</v>
      </c>
      <c r="C3152" s="2">
        <v>42862.398611111108</v>
      </c>
    </row>
    <row r="3153" spans="1:3" x14ac:dyDescent="0.25">
      <c r="A3153">
        <v>2479</v>
      </c>
      <c r="B3153">
        <v>8.85</v>
      </c>
      <c r="C3153" s="2">
        <v>42862.388194444444</v>
      </c>
    </row>
    <row r="3154" spans="1:3" x14ac:dyDescent="0.25">
      <c r="A3154">
        <v>3335</v>
      </c>
      <c r="B3154">
        <v>9.9</v>
      </c>
      <c r="C3154" s="2">
        <v>42862.380555555559</v>
      </c>
    </row>
    <row r="3155" spans="1:3" x14ac:dyDescent="0.25">
      <c r="A3155">
        <v>3005</v>
      </c>
      <c r="B3155">
        <v>61.38</v>
      </c>
      <c r="C3155" s="2">
        <v>42862.380555555559</v>
      </c>
    </row>
    <row r="3156" spans="1:3" x14ac:dyDescent="0.25">
      <c r="A3156">
        <v>1488</v>
      </c>
      <c r="B3156">
        <v>18.96</v>
      </c>
      <c r="C3156" s="2">
        <v>42862.37777777778</v>
      </c>
    </row>
    <row r="3157" spans="1:3" x14ac:dyDescent="0.25">
      <c r="A3157">
        <v>194</v>
      </c>
      <c r="B3157">
        <v>55.66</v>
      </c>
      <c r="C3157" s="2">
        <v>42862.372916666667</v>
      </c>
    </row>
    <row r="3158" spans="1:3" x14ac:dyDescent="0.25">
      <c r="A3158">
        <v>455</v>
      </c>
      <c r="B3158">
        <v>169.1</v>
      </c>
      <c r="C3158" s="2">
        <v>42862.368055555555</v>
      </c>
    </row>
    <row r="3159" spans="1:3" x14ac:dyDescent="0.25">
      <c r="A3159">
        <v>1144</v>
      </c>
      <c r="B3159">
        <v>98.61</v>
      </c>
      <c r="C3159" s="2">
        <v>42862.366666666669</v>
      </c>
    </row>
    <row r="3160" spans="1:3" x14ac:dyDescent="0.25">
      <c r="A3160">
        <v>620</v>
      </c>
      <c r="B3160">
        <v>20.36</v>
      </c>
      <c r="C3160" s="2">
        <v>42862.29583333333</v>
      </c>
    </row>
    <row r="3161" spans="1:3" x14ac:dyDescent="0.25">
      <c r="A3161">
        <v>1363</v>
      </c>
      <c r="B3161">
        <v>20.16</v>
      </c>
      <c r="C3161" s="2">
        <v>42862.295138888891</v>
      </c>
    </row>
    <row r="3162" spans="1:3" x14ac:dyDescent="0.25">
      <c r="A3162">
        <v>1892</v>
      </c>
      <c r="B3162">
        <v>56.03</v>
      </c>
      <c r="C3162" s="2">
        <v>42862.257638888892</v>
      </c>
    </row>
    <row r="3163" spans="1:3" x14ac:dyDescent="0.25">
      <c r="A3163">
        <v>1077</v>
      </c>
      <c r="B3163">
        <v>64.209999999999994</v>
      </c>
      <c r="C3163" s="2">
        <v>42862.195138888892</v>
      </c>
    </row>
    <row r="3164" spans="1:3" x14ac:dyDescent="0.25">
      <c r="A3164">
        <v>891</v>
      </c>
      <c r="B3164">
        <v>24.9</v>
      </c>
      <c r="C3164" s="2">
        <v>42862.127083333333</v>
      </c>
    </row>
    <row r="3165" spans="1:3" x14ac:dyDescent="0.25">
      <c r="A3165">
        <v>891</v>
      </c>
      <c r="B3165">
        <v>8.99</v>
      </c>
      <c r="C3165" s="2">
        <v>42862.118750000001</v>
      </c>
    </row>
    <row r="3166" spans="1:3" x14ac:dyDescent="0.25">
      <c r="A3166">
        <v>891</v>
      </c>
      <c r="B3166">
        <v>7.49</v>
      </c>
      <c r="C3166" s="2">
        <v>42862.117361111108</v>
      </c>
    </row>
    <row r="3167" spans="1:3" x14ac:dyDescent="0.25">
      <c r="A3167">
        <v>3379</v>
      </c>
      <c r="B3167">
        <v>16.600000000000001</v>
      </c>
      <c r="C3167" s="2">
        <v>42862.088194444441</v>
      </c>
    </row>
    <row r="3168" spans="1:3" x14ac:dyDescent="0.25">
      <c r="A3168">
        <v>834</v>
      </c>
      <c r="B3168">
        <v>113.37</v>
      </c>
      <c r="C3168" s="2">
        <v>42862.068749999999</v>
      </c>
    </row>
    <row r="3169" spans="1:3" x14ac:dyDescent="0.25">
      <c r="A3169">
        <v>1032</v>
      </c>
      <c r="B3169">
        <v>57.48</v>
      </c>
      <c r="C3169" s="2">
        <v>42862.047222222223</v>
      </c>
    </row>
    <row r="3170" spans="1:3" x14ac:dyDescent="0.25">
      <c r="A3170">
        <v>64</v>
      </c>
      <c r="B3170">
        <v>8.7899999999999991</v>
      </c>
      <c r="C3170" s="2">
        <v>42862.015972222223</v>
      </c>
    </row>
    <row r="3171" spans="1:3" x14ac:dyDescent="0.25">
      <c r="A3171">
        <v>2659</v>
      </c>
      <c r="B3171">
        <v>175.33</v>
      </c>
      <c r="C3171" s="2">
        <v>42862.015277777777</v>
      </c>
    </row>
    <row r="3172" spans="1:3" x14ac:dyDescent="0.25">
      <c r="A3172">
        <v>281</v>
      </c>
      <c r="B3172">
        <v>28.34</v>
      </c>
      <c r="C3172" s="2">
        <v>42861.986805555556</v>
      </c>
    </row>
    <row r="3173" spans="1:3" x14ac:dyDescent="0.25">
      <c r="A3173">
        <v>976</v>
      </c>
      <c r="B3173">
        <v>34.5</v>
      </c>
      <c r="C3173" s="2">
        <v>42861.981249999997</v>
      </c>
    </row>
    <row r="3174" spans="1:3" x14ac:dyDescent="0.25">
      <c r="A3174">
        <v>976</v>
      </c>
      <c r="B3174">
        <v>34.5</v>
      </c>
      <c r="C3174" s="2">
        <v>42861.980555555558</v>
      </c>
    </row>
    <row r="3175" spans="1:3" x14ac:dyDescent="0.25">
      <c r="A3175">
        <v>2311</v>
      </c>
      <c r="B3175">
        <v>39.58</v>
      </c>
      <c r="C3175" s="2">
        <v>42861.973611111112</v>
      </c>
    </row>
    <row r="3176" spans="1:3" x14ac:dyDescent="0.25">
      <c r="A3176">
        <v>2178</v>
      </c>
      <c r="B3176">
        <v>13.95</v>
      </c>
      <c r="C3176" s="2">
        <v>42861.963194444441</v>
      </c>
    </row>
    <row r="3177" spans="1:3" x14ac:dyDescent="0.25">
      <c r="A3177">
        <v>2213</v>
      </c>
      <c r="B3177">
        <v>70.599999999999994</v>
      </c>
      <c r="C3177" s="2">
        <v>42861.955555555556</v>
      </c>
    </row>
    <row r="3178" spans="1:3" x14ac:dyDescent="0.25">
      <c r="A3178">
        <v>1210</v>
      </c>
      <c r="B3178">
        <v>57.48</v>
      </c>
      <c r="C3178" s="2">
        <v>42862.515277777777</v>
      </c>
    </row>
    <row r="3179" spans="1:3" x14ac:dyDescent="0.25">
      <c r="A3179">
        <v>1699</v>
      </c>
      <c r="B3179">
        <v>93.51</v>
      </c>
      <c r="C3179" s="2">
        <v>42861.954861111109</v>
      </c>
    </row>
    <row r="3180" spans="1:3" x14ac:dyDescent="0.25">
      <c r="A3180">
        <v>2631</v>
      </c>
      <c r="B3180">
        <v>30.68</v>
      </c>
      <c r="C3180" s="2">
        <v>42861.951388888891</v>
      </c>
    </row>
    <row r="3181" spans="1:3" x14ac:dyDescent="0.25">
      <c r="A3181">
        <v>2049</v>
      </c>
      <c r="B3181">
        <v>55.7</v>
      </c>
      <c r="C3181" s="2">
        <v>42861.946527777778</v>
      </c>
    </row>
    <row r="3182" spans="1:3" x14ac:dyDescent="0.25">
      <c r="A3182">
        <v>1819</v>
      </c>
      <c r="B3182">
        <v>20.8</v>
      </c>
      <c r="C3182" s="2">
        <v>42861.944444444445</v>
      </c>
    </row>
    <row r="3183" spans="1:3" x14ac:dyDescent="0.25">
      <c r="A3183">
        <v>225</v>
      </c>
      <c r="B3183">
        <v>64.900000000000006</v>
      </c>
      <c r="C3183" s="2">
        <v>42861.938194444447</v>
      </c>
    </row>
    <row r="3184" spans="1:3" x14ac:dyDescent="0.25">
      <c r="A3184">
        <v>977</v>
      </c>
      <c r="B3184">
        <v>26.87</v>
      </c>
      <c r="C3184" s="2">
        <v>42861.936805555553</v>
      </c>
    </row>
    <row r="3185" spans="1:3" x14ac:dyDescent="0.25">
      <c r="A3185">
        <v>1603</v>
      </c>
      <c r="B3185">
        <v>66</v>
      </c>
      <c r="C3185" s="2">
        <v>42861.933333333334</v>
      </c>
    </row>
    <row r="3186" spans="1:3" x14ac:dyDescent="0.25">
      <c r="A3186">
        <v>2616</v>
      </c>
      <c r="B3186">
        <v>50.16</v>
      </c>
      <c r="C3186" s="2">
        <v>42861.929861111108</v>
      </c>
    </row>
    <row r="3187" spans="1:3" x14ac:dyDescent="0.25">
      <c r="A3187">
        <v>1489</v>
      </c>
      <c r="B3187">
        <v>48.35</v>
      </c>
      <c r="C3187" s="2">
        <v>42861.926388888889</v>
      </c>
    </row>
    <row r="3188" spans="1:3" x14ac:dyDescent="0.25">
      <c r="A3188">
        <v>713</v>
      </c>
      <c r="B3188">
        <v>11.9</v>
      </c>
      <c r="C3188" s="2">
        <v>42861.92291666667</v>
      </c>
    </row>
    <row r="3189" spans="1:3" x14ac:dyDescent="0.25">
      <c r="A3189">
        <v>625</v>
      </c>
      <c r="B3189">
        <v>79</v>
      </c>
      <c r="C3189" s="2">
        <v>42861.921527777777</v>
      </c>
    </row>
    <row r="3190" spans="1:3" x14ac:dyDescent="0.25">
      <c r="A3190">
        <v>1586</v>
      </c>
      <c r="B3190">
        <v>4.9000000000000004</v>
      </c>
      <c r="C3190" s="2">
        <v>42861.908333333333</v>
      </c>
    </row>
    <row r="3191" spans="1:3" x14ac:dyDescent="0.25">
      <c r="A3191">
        <v>2376</v>
      </c>
      <c r="B3191">
        <v>63.67</v>
      </c>
      <c r="C3191" s="2">
        <v>42861.90625</v>
      </c>
    </row>
    <row r="3192" spans="1:3" x14ac:dyDescent="0.25">
      <c r="A3192">
        <v>1586</v>
      </c>
      <c r="B3192">
        <v>28.73</v>
      </c>
      <c r="C3192" s="2">
        <v>42861.90625</v>
      </c>
    </row>
    <row r="3193" spans="1:3" x14ac:dyDescent="0.25">
      <c r="A3193">
        <v>111</v>
      </c>
      <c r="B3193">
        <v>34</v>
      </c>
      <c r="C3193" s="2">
        <v>42861.905555555553</v>
      </c>
    </row>
    <row r="3194" spans="1:3" x14ac:dyDescent="0.25">
      <c r="A3194">
        <v>1017</v>
      </c>
      <c r="B3194">
        <v>8.7200000000000006</v>
      </c>
      <c r="C3194" s="2">
        <v>42861.904166666667</v>
      </c>
    </row>
    <row r="3195" spans="1:3" x14ac:dyDescent="0.25">
      <c r="A3195">
        <v>2002</v>
      </c>
      <c r="B3195">
        <v>59.04</v>
      </c>
      <c r="C3195" s="2">
        <v>42861.905555555553</v>
      </c>
    </row>
    <row r="3196" spans="1:3" x14ac:dyDescent="0.25">
      <c r="A3196">
        <v>1017</v>
      </c>
      <c r="B3196">
        <v>17.28</v>
      </c>
      <c r="C3196" s="2">
        <v>42861.902777777781</v>
      </c>
    </row>
    <row r="3197" spans="1:3" x14ac:dyDescent="0.25">
      <c r="A3197">
        <v>1998</v>
      </c>
      <c r="B3197">
        <v>11.9</v>
      </c>
      <c r="C3197" s="2">
        <v>42861.89166666667</v>
      </c>
    </row>
    <row r="3198" spans="1:3" x14ac:dyDescent="0.25">
      <c r="A3198">
        <v>605</v>
      </c>
      <c r="B3198">
        <v>90</v>
      </c>
      <c r="C3198" s="2">
        <v>42861.899305555555</v>
      </c>
    </row>
    <row r="3199" spans="1:3" x14ac:dyDescent="0.25">
      <c r="A3199">
        <v>30</v>
      </c>
      <c r="B3199">
        <v>74.7</v>
      </c>
      <c r="C3199" s="2">
        <v>42861.859027777777</v>
      </c>
    </row>
    <row r="3200" spans="1:3" x14ac:dyDescent="0.25">
      <c r="A3200">
        <v>3207</v>
      </c>
      <c r="B3200">
        <v>8.7899999999999991</v>
      </c>
      <c r="C3200" s="2">
        <v>42861.859027777777</v>
      </c>
    </row>
    <row r="3201" spans="1:3" x14ac:dyDescent="0.25">
      <c r="A3201">
        <v>1810</v>
      </c>
      <c r="B3201">
        <v>9.99</v>
      </c>
      <c r="C3201" s="2">
        <v>42861.85</v>
      </c>
    </row>
    <row r="3202" spans="1:3" x14ac:dyDescent="0.25">
      <c r="A3202">
        <v>852</v>
      </c>
      <c r="B3202">
        <v>17.649999999999999</v>
      </c>
      <c r="C3202" s="2">
        <v>42861.842361111114</v>
      </c>
    </row>
    <row r="3203" spans="1:3" x14ac:dyDescent="0.25">
      <c r="A3203">
        <v>2073</v>
      </c>
      <c r="B3203">
        <v>8.9</v>
      </c>
      <c r="C3203" s="2">
        <v>42861.80972222222</v>
      </c>
    </row>
    <row r="3204" spans="1:3" x14ac:dyDescent="0.25">
      <c r="A3204">
        <v>889</v>
      </c>
      <c r="B3204">
        <v>36.6</v>
      </c>
      <c r="C3204" s="2">
        <v>42861.804166666669</v>
      </c>
    </row>
    <row r="3205" spans="1:3" x14ac:dyDescent="0.25">
      <c r="A3205">
        <v>1637</v>
      </c>
      <c r="B3205">
        <v>29</v>
      </c>
      <c r="C3205" s="2">
        <v>42861.810416666667</v>
      </c>
    </row>
    <row r="3206" spans="1:3" x14ac:dyDescent="0.25">
      <c r="A3206">
        <v>1637</v>
      </c>
      <c r="B3206">
        <v>60</v>
      </c>
      <c r="C3206" s="2">
        <v>42861.810416666667</v>
      </c>
    </row>
    <row r="3207" spans="1:3" x14ac:dyDescent="0.25">
      <c r="A3207">
        <v>1637</v>
      </c>
      <c r="B3207">
        <v>29</v>
      </c>
      <c r="C3207" s="2">
        <v>42861.810416666667</v>
      </c>
    </row>
    <row r="3208" spans="1:3" x14ac:dyDescent="0.25">
      <c r="A3208">
        <v>1637</v>
      </c>
      <c r="B3208">
        <v>15</v>
      </c>
      <c r="C3208" s="2">
        <v>42861.810416666667</v>
      </c>
    </row>
    <row r="3209" spans="1:3" x14ac:dyDescent="0.25">
      <c r="A3209">
        <v>2665</v>
      </c>
      <c r="B3209">
        <v>12.9</v>
      </c>
      <c r="C3209" s="2">
        <v>42861.788194444445</v>
      </c>
    </row>
    <row r="3210" spans="1:3" x14ac:dyDescent="0.25">
      <c r="A3210">
        <v>2278</v>
      </c>
      <c r="B3210">
        <v>35</v>
      </c>
      <c r="C3210" s="2">
        <v>42861.789583333331</v>
      </c>
    </row>
    <row r="3211" spans="1:3" x14ac:dyDescent="0.25">
      <c r="A3211">
        <v>2087</v>
      </c>
      <c r="B3211">
        <v>18.8</v>
      </c>
      <c r="C3211" s="2">
        <v>42861.777777777781</v>
      </c>
    </row>
    <row r="3212" spans="1:3" x14ac:dyDescent="0.25">
      <c r="A3212">
        <v>1809</v>
      </c>
      <c r="B3212">
        <v>24.09</v>
      </c>
      <c r="C3212" s="2">
        <v>42861.777777777781</v>
      </c>
    </row>
    <row r="3213" spans="1:3" x14ac:dyDescent="0.25">
      <c r="A3213">
        <v>2407</v>
      </c>
      <c r="B3213">
        <v>215.02</v>
      </c>
      <c r="C3213" s="2">
        <v>42861.769444444442</v>
      </c>
    </row>
    <row r="3214" spans="1:3" x14ac:dyDescent="0.25">
      <c r="A3214">
        <v>2413</v>
      </c>
      <c r="B3214">
        <v>107</v>
      </c>
      <c r="C3214" s="2">
        <v>42861.769444444442</v>
      </c>
    </row>
    <row r="3215" spans="1:3" x14ac:dyDescent="0.25">
      <c r="A3215">
        <v>1664</v>
      </c>
      <c r="B3215">
        <v>55.96</v>
      </c>
      <c r="C3215" s="2">
        <v>42864.583333333336</v>
      </c>
    </row>
    <row r="3216" spans="1:3" x14ac:dyDescent="0.25">
      <c r="A3216">
        <v>903</v>
      </c>
      <c r="B3216">
        <v>6.59</v>
      </c>
      <c r="C3216" s="2">
        <v>42861.755555555559</v>
      </c>
    </row>
    <row r="3217" spans="1:3" x14ac:dyDescent="0.25">
      <c r="A3217">
        <v>2510</v>
      </c>
      <c r="B3217">
        <v>51.5</v>
      </c>
      <c r="C3217" s="2">
        <v>42861.751388888886</v>
      </c>
    </row>
    <row r="3218" spans="1:3" x14ac:dyDescent="0.25">
      <c r="A3218">
        <v>2554</v>
      </c>
      <c r="B3218">
        <v>207</v>
      </c>
      <c r="C3218" s="2">
        <v>42861.740277777775</v>
      </c>
    </row>
    <row r="3219" spans="1:3" x14ac:dyDescent="0.25">
      <c r="A3219">
        <v>2278</v>
      </c>
      <c r="B3219">
        <v>580</v>
      </c>
      <c r="C3219" s="2">
        <v>42861.751388888886</v>
      </c>
    </row>
    <row r="3220" spans="1:3" x14ac:dyDescent="0.25">
      <c r="A3220">
        <v>3319</v>
      </c>
      <c r="B3220">
        <v>14.9</v>
      </c>
      <c r="C3220" s="2">
        <v>42861.729861111111</v>
      </c>
    </row>
    <row r="3221" spans="1:3" x14ac:dyDescent="0.25">
      <c r="A3221">
        <v>1594</v>
      </c>
      <c r="B3221">
        <v>62.58</v>
      </c>
      <c r="C3221" s="2">
        <v>42861.729166666664</v>
      </c>
    </row>
    <row r="3222" spans="1:3" x14ac:dyDescent="0.25">
      <c r="A3222">
        <v>1482</v>
      </c>
      <c r="B3222">
        <v>269.35000000000002</v>
      </c>
      <c r="C3222" s="2">
        <v>42861.713194444441</v>
      </c>
    </row>
    <row r="3223" spans="1:3" x14ac:dyDescent="0.25">
      <c r="A3223">
        <v>2827</v>
      </c>
      <c r="B3223">
        <v>100.76</v>
      </c>
      <c r="C3223" s="2">
        <v>42861.711805555555</v>
      </c>
    </row>
    <row r="3224" spans="1:3" x14ac:dyDescent="0.25">
      <c r="A3224">
        <v>1924</v>
      </c>
      <c r="B3224">
        <v>162</v>
      </c>
      <c r="C3224" s="2">
        <v>42861.708333333336</v>
      </c>
    </row>
    <row r="3225" spans="1:3" x14ac:dyDescent="0.25">
      <c r="A3225">
        <v>2827</v>
      </c>
      <c r="B3225">
        <v>72.959999999999994</v>
      </c>
      <c r="C3225" s="2">
        <v>42861.70208333333</v>
      </c>
    </row>
    <row r="3226" spans="1:3" x14ac:dyDescent="0.25">
      <c r="A3226">
        <v>3262</v>
      </c>
      <c r="B3226">
        <v>34.9</v>
      </c>
      <c r="C3226" s="2">
        <v>42861.699305555558</v>
      </c>
    </row>
    <row r="3227" spans="1:3" x14ac:dyDescent="0.25">
      <c r="A3227">
        <v>772</v>
      </c>
      <c r="B3227">
        <v>90.43</v>
      </c>
      <c r="C3227" s="2">
        <v>42861.691666666666</v>
      </c>
    </row>
    <row r="3228" spans="1:3" x14ac:dyDescent="0.25">
      <c r="A3228">
        <v>1924</v>
      </c>
      <c r="B3228">
        <v>403</v>
      </c>
      <c r="C3228" s="2">
        <v>42861.707638888889</v>
      </c>
    </row>
    <row r="3229" spans="1:3" x14ac:dyDescent="0.25">
      <c r="A3229">
        <v>2221</v>
      </c>
      <c r="B3229">
        <v>91.1</v>
      </c>
      <c r="C3229" s="2">
        <v>42861.686111111114</v>
      </c>
    </row>
    <row r="3230" spans="1:3" x14ac:dyDescent="0.25">
      <c r="A3230">
        <v>2316</v>
      </c>
      <c r="B3230">
        <v>62.23</v>
      </c>
      <c r="C3230" s="2">
        <v>42861.678472222222</v>
      </c>
    </row>
    <row r="3231" spans="1:3" x14ac:dyDescent="0.25">
      <c r="A3231">
        <v>567</v>
      </c>
      <c r="B3231">
        <v>6.79</v>
      </c>
      <c r="C3231" s="2">
        <v>42861.669444444444</v>
      </c>
    </row>
    <row r="3232" spans="1:3" x14ac:dyDescent="0.25">
      <c r="A3232">
        <v>2</v>
      </c>
      <c r="B3232">
        <v>58.5</v>
      </c>
      <c r="C3232" s="2">
        <v>42861.659722222219</v>
      </c>
    </row>
    <row r="3233" spans="1:3" x14ac:dyDescent="0.25">
      <c r="A3233">
        <v>263</v>
      </c>
      <c r="B3233">
        <v>5</v>
      </c>
      <c r="C3233" s="2">
        <v>42861.651388888888</v>
      </c>
    </row>
    <row r="3234" spans="1:3" x14ac:dyDescent="0.25">
      <c r="A3234">
        <v>1728</v>
      </c>
      <c r="B3234">
        <v>83</v>
      </c>
      <c r="C3234" s="2">
        <v>42861.647222222222</v>
      </c>
    </row>
    <row r="3235" spans="1:3" x14ac:dyDescent="0.25">
      <c r="A3235">
        <v>1567</v>
      </c>
      <c r="B3235">
        <v>220.73</v>
      </c>
      <c r="C3235" s="2">
        <v>42861.643055555556</v>
      </c>
    </row>
    <row r="3236" spans="1:3" x14ac:dyDescent="0.25">
      <c r="A3236">
        <v>263</v>
      </c>
      <c r="B3236">
        <v>48.36</v>
      </c>
      <c r="C3236" s="2">
        <v>42861.652083333334</v>
      </c>
    </row>
    <row r="3237" spans="1:3" x14ac:dyDescent="0.25">
      <c r="A3237">
        <v>2474</v>
      </c>
      <c r="B3237">
        <v>150</v>
      </c>
      <c r="C3237" s="2">
        <v>42861.625</v>
      </c>
    </row>
    <row r="3238" spans="1:3" x14ac:dyDescent="0.25">
      <c r="A3238">
        <v>1789</v>
      </c>
      <c r="B3238">
        <v>10.07</v>
      </c>
      <c r="C3238" s="2">
        <v>42861.622916666667</v>
      </c>
    </row>
    <row r="3239" spans="1:3" x14ac:dyDescent="0.25">
      <c r="A3239">
        <v>2698</v>
      </c>
      <c r="B3239">
        <v>54.48</v>
      </c>
      <c r="C3239" s="2">
        <v>42861.62222222222</v>
      </c>
    </row>
    <row r="3240" spans="1:3" x14ac:dyDescent="0.25">
      <c r="A3240">
        <v>433</v>
      </c>
      <c r="B3240">
        <v>22.55</v>
      </c>
      <c r="C3240" s="2">
        <v>42861.618055555555</v>
      </c>
    </row>
    <row r="3241" spans="1:3" x14ac:dyDescent="0.25">
      <c r="A3241">
        <v>442</v>
      </c>
      <c r="B3241">
        <v>31.95</v>
      </c>
      <c r="C3241" s="2">
        <v>42861.60833333333</v>
      </c>
    </row>
    <row r="3242" spans="1:3" x14ac:dyDescent="0.25">
      <c r="A3242">
        <v>1986</v>
      </c>
      <c r="B3242">
        <v>23.9</v>
      </c>
      <c r="C3242" s="2">
        <v>42861.595138888886</v>
      </c>
    </row>
    <row r="3243" spans="1:3" x14ac:dyDescent="0.25">
      <c r="A3243">
        <v>2980</v>
      </c>
      <c r="B3243">
        <v>68.33</v>
      </c>
      <c r="C3243" s="2">
        <v>42861.592361111114</v>
      </c>
    </row>
    <row r="3244" spans="1:3" x14ac:dyDescent="0.25">
      <c r="A3244">
        <v>837</v>
      </c>
      <c r="B3244">
        <v>61.19</v>
      </c>
      <c r="C3244" s="2">
        <v>42861.588194444441</v>
      </c>
    </row>
    <row r="3245" spans="1:3" x14ac:dyDescent="0.25">
      <c r="A3245">
        <v>714</v>
      </c>
      <c r="B3245">
        <v>400</v>
      </c>
      <c r="C3245" s="2">
        <v>42861.634722222225</v>
      </c>
    </row>
    <row r="3246" spans="1:3" x14ac:dyDescent="0.25">
      <c r="A3246">
        <v>1208</v>
      </c>
      <c r="B3246">
        <v>20.68</v>
      </c>
      <c r="C3246" s="2">
        <v>42861.583333333336</v>
      </c>
    </row>
    <row r="3247" spans="1:3" x14ac:dyDescent="0.25">
      <c r="A3247">
        <v>3322</v>
      </c>
      <c r="B3247">
        <v>12.9</v>
      </c>
      <c r="C3247" s="2">
        <v>42861.579861111109</v>
      </c>
    </row>
    <row r="3248" spans="1:3" x14ac:dyDescent="0.25">
      <c r="A3248">
        <v>1113</v>
      </c>
      <c r="B3248">
        <v>26.64</v>
      </c>
      <c r="C3248" s="2">
        <v>42861.574305555558</v>
      </c>
    </row>
    <row r="3249" spans="1:3" x14ac:dyDescent="0.25">
      <c r="A3249">
        <v>1455</v>
      </c>
      <c r="B3249">
        <v>10.07</v>
      </c>
      <c r="C3249" s="2">
        <v>42861.572916666664</v>
      </c>
    </row>
    <row r="3250" spans="1:3" x14ac:dyDescent="0.25">
      <c r="A3250">
        <v>1891</v>
      </c>
      <c r="B3250">
        <v>58.29</v>
      </c>
      <c r="C3250" s="2">
        <v>42861.572916666664</v>
      </c>
    </row>
    <row r="3251" spans="1:3" x14ac:dyDescent="0.25">
      <c r="A3251">
        <v>2651</v>
      </c>
      <c r="B3251">
        <v>39.979999999999997</v>
      </c>
      <c r="C3251" s="2">
        <v>42861.566666666666</v>
      </c>
    </row>
    <row r="3252" spans="1:3" x14ac:dyDescent="0.25">
      <c r="A3252">
        <v>2919</v>
      </c>
      <c r="B3252">
        <v>8.6</v>
      </c>
      <c r="C3252" s="2">
        <v>42861.565972222219</v>
      </c>
    </row>
    <row r="3253" spans="1:3" x14ac:dyDescent="0.25">
      <c r="A3253">
        <v>2042</v>
      </c>
      <c r="B3253">
        <v>8.58</v>
      </c>
      <c r="C3253" s="2">
        <v>42861.559027777781</v>
      </c>
    </row>
    <row r="3254" spans="1:3" x14ac:dyDescent="0.25">
      <c r="A3254">
        <v>24</v>
      </c>
      <c r="B3254">
        <v>124.5</v>
      </c>
      <c r="C3254" s="2">
        <v>42861.550694444442</v>
      </c>
    </row>
    <row r="3255" spans="1:3" x14ac:dyDescent="0.25">
      <c r="A3255">
        <v>949</v>
      </c>
      <c r="B3255">
        <v>8.7899999999999991</v>
      </c>
      <c r="C3255" s="2">
        <v>42861.55</v>
      </c>
    </row>
    <row r="3256" spans="1:3" x14ac:dyDescent="0.25">
      <c r="A3256">
        <v>2449</v>
      </c>
      <c r="B3256">
        <v>59.06</v>
      </c>
      <c r="C3256" s="2">
        <v>42861.557638888888</v>
      </c>
    </row>
    <row r="3257" spans="1:3" x14ac:dyDescent="0.25">
      <c r="A3257">
        <v>1806</v>
      </c>
      <c r="B3257">
        <v>23.96</v>
      </c>
      <c r="C3257" s="2">
        <v>42861.545138888891</v>
      </c>
    </row>
    <row r="3258" spans="1:3" x14ac:dyDescent="0.25">
      <c r="A3258">
        <v>2705</v>
      </c>
      <c r="B3258">
        <v>174</v>
      </c>
      <c r="C3258" s="2">
        <v>42861.551388888889</v>
      </c>
    </row>
    <row r="3259" spans="1:3" x14ac:dyDescent="0.25">
      <c r="A3259">
        <v>2477</v>
      </c>
      <c r="B3259">
        <v>188.68</v>
      </c>
      <c r="C3259" s="2">
        <v>42861.532638888886</v>
      </c>
    </row>
    <row r="3260" spans="1:3" x14ac:dyDescent="0.25">
      <c r="A3260">
        <v>1498</v>
      </c>
      <c r="B3260">
        <v>23.9</v>
      </c>
      <c r="C3260" s="2">
        <v>42861.523611111108</v>
      </c>
    </row>
    <row r="3261" spans="1:3" x14ac:dyDescent="0.25">
      <c r="A3261">
        <v>3371</v>
      </c>
      <c r="B3261">
        <v>10.9</v>
      </c>
      <c r="C3261" s="2">
        <v>42861.512499999997</v>
      </c>
    </row>
    <row r="3262" spans="1:3" x14ac:dyDescent="0.25">
      <c r="A3262">
        <v>3371</v>
      </c>
      <c r="B3262">
        <v>10.9</v>
      </c>
      <c r="C3262" s="2">
        <v>42861.511111111111</v>
      </c>
    </row>
    <row r="3263" spans="1:3" x14ac:dyDescent="0.25">
      <c r="A3263">
        <v>663</v>
      </c>
      <c r="B3263">
        <v>120.46</v>
      </c>
      <c r="C3263" s="2">
        <v>42861.510416666664</v>
      </c>
    </row>
    <row r="3264" spans="1:3" x14ac:dyDescent="0.25">
      <c r="A3264">
        <v>943</v>
      </c>
      <c r="B3264">
        <v>44</v>
      </c>
      <c r="C3264" s="2">
        <v>42861.509027777778</v>
      </c>
    </row>
    <row r="3265" spans="1:3" x14ac:dyDescent="0.25">
      <c r="A3265">
        <v>849</v>
      </c>
      <c r="B3265">
        <v>9.9700000000000006</v>
      </c>
      <c r="C3265" s="2">
        <v>42861.506944444445</v>
      </c>
    </row>
    <row r="3266" spans="1:3" x14ac:dyDescent="0.25">
      <c r="A3266">
        <v>2043</v>
      </c>
      <c r="B3266">
        <v>58</v>
      </c>
      <c r="C3266" s="2">
        <v>42861.504166666666</v>
      </c>
    </row>
    <row r="3267" spans="1:3" x14ac:dyDescent="0.25">
      <c r="A3267">
        <v>1538</v>
      </c>
      <c r="B3267">
        <v>9.9</v>
      </c>
      <c r="C3267" s="2">
        <v>42861.50277777778</v>
      </c>
    </row>
    <row r="3268" spans="1:3" x14ac:dyDescent="0.25">
      <c r="A3268">
        <v>943</v>
      </c>
      <c r="B3268">
        <v>43.85</v>
      </c>
      <c r="C3268" s="2">
        <v>42861.494444444441</v>
      </c>
    </row>
    <row r="3269" spans="1:3" x14ac:dyDescent="0.25">
      <c r="A3269">
        <v>943</v>
      </c>
      <c r="B3269">
        <v>44.9</v>
      </c>
      <c r="C3269" s="2">
        <v>42861.492361111108</v>
      </c>
    </row>
    <row r="3270" spans="1:3" x14ac:dyDescent="0.25">
      <c r="A3270">
        <v>1345</v>
      </c>
      <c r="B3270">
        <v>37.159999999999997</v>
      </c>
      <c r="C3270" s="2">
        <v>42861.488888888889</v>
      </c>
    </row>
    <row r="3271" spans="1:3" x14ac:dyDescent="0.25">
      <c r="A3271">
        <v>1362</v>
      </c>
      <c r="B3271">
        <v>26.58</v>
      </c>
      <c r="C3271" s="2">
        <v>42861.479166666664</v>
      </c>
    </row>
    <row r="3272" spans="1:3" x14ac:dyDescent="0.25">
      <c r="A3272">
        <v>1074</v>
      </c>
      <c r="B3272">
        <v>100</v>
      </c>
      <c r="C3272" s="2">
        <v>42861.486111111109</v>
      </c>
    </row>
    <row r="3273" spans="1:3" x14ac:dyDescent="0.25">
      <c r="A3273">
        <v>3001</v>
      </c>
      <c r="B3273">
        <v>11.9</v>
      </c>
      <c r="C3273" s="2">
        <v>42861.470833333333</v>
      </c>
    </row>
    <row r="3274" spans="1:3" x14ac:dyDescent="0.25">
      <c r="A3274">
        <v>1540</v>
      </c>
      <c r="B3274">
        <v>6.08</v>
      </c>
      <c r="C3274" s="2">
        <v>42861.459722222222</v>
      </c>
    </row>
    <row r="3275" spans="1:3" x14ac:dyDescent="0.25">
      <c r="A3275">
        <v>990</v>
      </c>
      <c r="B3275">
        <v>25.7</v>
      </c>
      <c r="C3275" s="2">
        <v>42861.457638888889</v>
      </c>
    </row>
    <row r="3276" spans="1:3" x14ac:dyDescent="0.25">
      <c r="A3276">
        <v>2422</v>
      </c>
      <c r="B3276">
        <v>34.880000000000003</v>
      </c>
      <c r="C3276" s="2">
        <v>42861.454861111109</v>
      </c>
    </row>
    <row r="3277" spans="1:3" x14ac:dyDescent="0.25">
      <c r="A3277">
        <v>199</v>
      </c>
      <c r="B3277">
        <v>72.53</v>
      </c>
      <c r="C3277" s="2">
        <v>42861.452777777777</v>
      </c>
    </row>
    <row r="3278" spans="1:3" x14ac:dyDescent="0.25">
      <c r="A3278">
        <v>1611</v>
      </c>
      <c r="B3278">
        <v>43.55</v>
      </c>
      <c r="C3278" s="2">
        <v>42861.455555555556</v>
      </c>
    </row>
    <row r="3279" spans="1:3" x14ac:dyDescent="0.25">
      <c r="A3279">
        <v>2657</v>
      </c>
      <c r="B3279">
        <v>12.9</v>
      </c>
      <c r="C3279" s="2">
        <v>42861.448611111111</v>
      </c>
    </row>
    <row r="3280" spans="1:3" x14ac:dyDescent="0.25">
      <c r="A3280">
        <v>2445</v>
      </c>
      <c r="B3280">
        <v>186.17</v>
      </c>
      <c r="C3280" s="2">
        <v>42861.439583333333</v>
      </c>
    </row>
    <row r="3281" spans="1:3" x14ac:dyDescent="0.25">
      <c r="A3281">
        <v>1447</v>
      </c>
      <c r="B3281">
        <v>150</v>
      </c>
      <c r="C3281" s="2">
        <v>42861.443749999999</v>
      </c>
    </row>
    <row r="3282" spans="1:3" x14ac:dyDescent="0.25">
      <c r="A3282">
        <v>2248</v>
      </c>
      <c r="B3282">
        <v>64.099999999999994</v>
      </c>
      <c r="C3282" s="2">
        <v>42861.427777777775</v>
      </c>
    </row>
    <row r="3283" spans="1:3" x14ac:dyDescent="0.25">
      <c r="A3283">
        <v>2847</v>
      </c>
      <c r="B3283">
        <v>7.59</v>
      </c>
      <c r="C3283" s="2">
        <v>42861.427083333336</v>
      </c>
    </row>
    <row r="3284" spans="1:3" x14ac:dyDescent="0.25">
      <c r="A3284">
        <v>1300</v>
      </c>
      <c r="B3284">
        <v>14.8</v>
      </c>
      <c r="C3284" s="2">
        <v>42861.421527777777</v>
      </c>
    </row>
    <row r="3285" spans="1:3" x14ac:dyDescent="0.25">
      <c r="A3285">
        <v>2189</v>
      </c>
      <c r="B3285">
        <v>27.27</v>
      </c>
      <c r="C3285" s="2">
        <v>42861.418749999997</v>
      </c>
    </row>
    <row r="3286" spans="1:3" x14ac:dyDescent="0.25">
      <c r="A3286">
        <v>45</v>
      </c>
      <c r="B3286">
        <v>42.6</v>
      </c>
      <c r="C3286" s="2">
        <v>42861.802083333336</v>
      </c>
    </row>
    <row r="3287" spans="1:3" x14ac:dyDescent="0.25">
      <c r="A3287">
        <v>1763</v>
      </c>
      <c r="B3287">
        <v>57.26</v>
      </c>
      <c r="C3287" s="2">
        <v>42861.393750000003</v>
      </c>
    </row>
    <row r="3288" spans="1:3" x14ac:dyDescent="0.25">
      <c r="A3288">
        <v>678</v>
      </c>
      <c r="B3288">
        <v>255</v>
      </c>
      <c r="C3288" s="2">
        <v>42861.523611111108</v>
      </c>
    </row>
    <row r="3289" spans="1:3" x14ac:dyDescent="0.25">
      <c r="A3289">
        <v>922</v>
      </c>
      <c r="B3289">
        <v>10.9</v>
      </c>
      <c r="C3289" s="2">
        <v>42861.376388888886</v>
      </c>
    </row>
    <row r="3290" spans="1:3" x14ac:dyDescent="0.25">
      <c r="A3290">
        <v>711</v>
      </c>
      <c r="B3290">
        <v>64.44</v>
      </c>
      <c r="C3290" s="2">
        <v>42861.374305555553</v>
      </c>
    </row>
    <row r="3291" spans="1:3" x14ac:dyDescent="0.25">
      <c r="A3291">
        <v>3008</v>
      </c>
      <c r="B3291">
        <v>12.58</v>
      </c>
      <c r="C3291" s="2">
        <v>42861.365277777775</v>
      </c>
    </row>
    <row r="3292" spans="1:3" x14ac:dyDescent="0.25">
      <c r="A3292">
        <v>127</v>
      </c>
      <c r="B3292">
        <v>49.45</v>
      </c>
      <c r="C3292" s="2">
        <v>42861.599999999999</v>
      </c>
    </row>
    <row r="3293" spans="1:3" x14ac:dyDescent="0.25">
      <c r="A3293">
        <v>2850</v>
      </c>
      <c r="B3293">
        <v>59.4</v>
      </c>
      <c r="C3293" s="2">
        <v>42861.46597222222</v>
      </c>
    </row>
    <row r="3294" spans="1:3" x14ac:dyDescent="0.25">
      <c r="A3294">
        <v>150</v>
      </c>
      <c r="B3294">
        <v>7.9</v>
      </c>
      <c r="C3294" s="2">
        <v>42861.36041666667</v>
      </c>
    </row>
    <row r="3295" spans="1:3" x14ac:dyDescent="0.25">
      <c r="A3295">
        <v>282</v>
      </c>
      <c r="B3295">
        <v>37.200000000000003</v>
      </c>
      <c r="C3295" s="2">
        <v>42861.354861111111</v>
      </c>
    </row>
    <row r="3296" spans="1:3" x14ac:dyDescent="0.25">
      <c r="A3296">
        <v>2095</v>
      </c>
      <c r="B3296">
        <v>45.87</v>
      </c>
      <c r="C3296" s="2">
        <v>42861.365972222222</v>
      </c>
    </row>
    <row r="3297" spans="1:3" x14ac:dyDescent="0.25">
      <c r="A3297">
        <v>1831</v>
      </c>
      <c r="B3297">
        <v>31.8</v>
      </c>
      <c r="C3297" s="2">
        <v>42861.458333333336</v>
      </c>
    </row>
    <row r="3298" spans="1:3" x14ac:dyDescent="0.25">
      <c r="A3298">
        <v>336</v>
      </c>
      <c r="B3298">
        <v>11.9</v>
      </c>
      <c r="C3298" s="2">
        <v>42861.322222222225</v>
      </c>
    </row>
    <row r="3299" spans="1:3" x14ac:dyDescent="0.25">
      <c r="A3299">
        <v>571</v>
      </c>
      <c r="B3299">
        <v>20.49</v>
      </c>
      <c r="C3299" s="2">
        <v>42861.31527777778</v>
      </c>
    </row>
    <row r="3300" spans="1:3" x14ac:dyDescent="0.25">
      <c r="A3300">
        <v>445</v>
      </c>
      <c r="B3300">
        <v>74</v>
      </c>
      <c r="C3300" s="2">
        <v>42861.295138888891</v>
      </c>
    </row>
    <row r="3301" spans="1:3" x14ac:dyDescent="0.25">
      <c r="A3301">
        <v>3290</v>
      </c>
      <c r="B3301">
        <v>57.21</v>
      </c>
      <c r="C3301" s="2">
        <v>42861.171527777777</v>
      </c>
    </row>
    <row r="3302" spans="1:3" x14ac:dyDescent="0.25">
      <c r="A3302">
        <v>1758</v>
      </c>
      <c r="B3302">
        <v>59</v>
      </c>
      <c r="C3302" s="2">
        <v>42861.149305555555</v>
      </c>
    </row>
    <row r="3303" spans="1:3" x14ac:dyDescent="0.25">
      <c r="A3303">
        <v>314</v>
      </c>
      <c r="B3303">
        <v>16.04</v>
      </c>
      <c r="C3303" s="2">
        <v>42861.05972222222</v>
      </c>
    </row>
    <row r="3304" spans="1:3" x14ac:dyDescent="0.25">
      <c r="A3304">
        <v>2690</v>
      </c>
      <c r="B3304">
        <v>56.89</v>
      </c>
      <c r="C3304" s="2">
        <v>42861.056250000001</v>
      </c>
    </row>
    <row r="3305" spans="1:3" x14ac:dyDescent="0.25">
      <c r="A3305">
        <v>3063</v>
      </c>
      <c r="B3305">
        <v>37.72</v>
      </c>
      <c r="C3305" s="2">
        <v>42861.048611111109</v>
      </c>
    </row>
    <row r="3306" spans="1:3" x14ac:dyDescent="0.25">
      <c r="A3306">
        <v>3050</v>
      </c>
      <c r="B3306">
        <v>33.450000000000003</v>
      </c>
      <c r="C3306" s="2">
        <v>42861.009722222225</v>
      </c>
    </row>
    <row r="3307" spans="1:3" x14ac:dyDescent="0.25">
      <c r="A3307">
        <v>3106</v>
      </c>
      <c r="B3307">
        <v>910</v>
      </c>
      <c r="C3307" s="2">
        <v>42861.613194444442</v>
      </c>
    </row>
    <row r="3308" spans="1:3" x14ac:dyDescent="0.25">
      <c r="A3308">
        <v>537</v>
      </c>
      <c r="B3308">
        <v>32.93</v>
      </c>
      <c r="C3308" s="2">
        <v>42860.990277777775</v>
      </c>
    </row>
    <row r="3309" spans="1:3" x14ac:dyDescent="0.25">
      <c r="A3309">
        <v>2066</v>
      </c>
      <c r="B3309">
        <v>51.7</v>
      </c>
      <c r="C3309" s="2">
        <v>42860.978472222225</v>
      </c>
    </row>
    <row r="3310" spans="1:3" x14ac:dyDescent="0.25">
      <c r="A3310">
        <v>555</v>
      </c>
      <c r="B3310">
        <v>59.49</v>
      </c>
      <c r="C3310" s="2">
        <v>42860.969444444447</v>
      </c>
    </row>
    <row r="3311" spans="1:3" x14ac:dyDescent="0.25">
      <c r="A3311">
        <v>3289</v>
      </c>
      <c r="B3311">
        <v>9.99</v>
      </c>
      <c r="C3311" s="2">
        <v>42860.963194444441</v>
      </c>
    </row>
    <row r="3312" spans="1:3" x14ac:dyDescent="0.25">
      <c r="A3312">
        <v>1722</v>
      </c>
      <c r="B3312">
        <v>28.74</v>
      </c>
      <c r="C3312" s="2">
        <v>42860.961805555555</v>
      </c>
    </row>
    <row r="3313" spans="1:3" x14ac:dyDescent="0.25">
      <c r="A3313">
        <v>2555</v>
      </c>
      <c r="B3313">
        <v>68.25</v>
      </c>
      <c r="C3313" s="2">
        <v>42860.956944444442</v>
      </c>
    </row>
    <row r="3314" spans="1:3" x14ac:dyDescent="0.25">
      <c r="A3314">
        <v>667</v>
      </c>
      <c r="B3314">
        <v>20.9</v>
      </c>
      <c r="C3314" s="2">
        <v>42860.94027777778</v>
      </c>
    </row>
    <row r="3315" spans="1:3" x14ac:dyDescent="0.25">
      <c r="A3315">
        <v>1731</v>
      </c>
      <c r="B3315">
        <v>15.69</v>
      </c>
      <c r="C3315" s="2">
        <v>42860.936111111114</v>
      </c>
    </row>
    <row r="3316" spans="1:3" x14ac:dyDescent="0.25">
      <c r="A3316">
        <v>3135</v>
      </c>
      <c r="B3316">
        <v>60.15</v>
      </c>
      <c r="C3316" s="2">
        <v>42860.935416666667</v>
      </c>
    </row>
    <row r="3317" spans="1:3" x14ac:dyDescent="0.25">
      <c r="A3317">
        <v>1312</v>
      </c>
      <c r="B3317">
        <v>10.9</v>
      </c>
      <c r="C3317" s="2">
        <v>42860.934027777781</v>
      </c>
    </row>
    <row r="3318" spans="1:3" x14ac:dyDescent="0.25">
      <c r="A3318">
        <v>2289</v>
      </c>
      <c r="B3318">
        <v>79.7</v>
      </c>
      <c r="C3318" s="2">
        <v>42861.590277777781</v>
      </c>
    </row>
    <row r="3319" spans="1:3" x14ac:dyDescent="0.25">
      <c r="A3319">
        <v>1768</v>
      </c>
      <c r="B3319">
        <v>132.31</v>
      </c>
      <c r="C3319" s="2">
        <v>42860.926388888889</v>
      </c>
    </row>
    <row r="3320" spans="1:3" x14ac:dyDescent="0.25">
      <c r="A3320">
        <v>2652</v>
      </c>
      <c r="B3320">
        <v>93.3</v>
      </c>
      <c r="C3320" s="2">
        <v>42860.919444444444</v>
      </c>
    </row>
    <row r="3321" spans="1:3" x14ac:dyDescent="0.25">
      <c r="A3321">
        <v>3199</v>
      </c>
      <c r="B3321">
        <v>20.27</v>
      </c>
      <c r="C3321" s="2">
        <v>42861.630555555559</v>
      </c>
    </row>
    <row r="3322" spans="1:3" x14ac:dyDescent="0.25">
      <c r="A3322">
        <v>1956</v>
      </c>
      <c r="B3322">
        <v>11.9</v>
      </c>
      <c r="C3322" s="2">
        <v>42860.904861111114</v>
      </c>
    </row>
    <row r="3323" spans="1:3" x14ac:dyDescent="0.25">
      <c r="A3323">
        <v>265</v>
      </c>
      <c r="B3323">
        <v>50.56</v>
      </c>
      <c r="C3323" s="2">
        <v>42860.895833333336</v>
      </c>
    </row>
    <row r="3324" spans="1:3" x14ac:dyDescent="0.25">
      <c r="A3324">
        <v>2759</v>
      </c>
      <c r="B3324">
        <v>11.9</v>
      </c>
      <c r="C3324" s="2">
        <v>42860.888194444444</v>
      </c>
    </row>
    <row r="3325" spans="1:3" x14ac:dyDescent="0.25">
      <c r="A3325">
        <v>689</v>
      </c>
      <c r="B3325">
        <v>20.9</v>
      </c>
      <c r="C3325" s="2">
        <v>42860.887499999997</v>
      </c>
    </row>
    <row r="3326" spans="1:3" x14ac:dyDescent="0.25">
      <c r="A3326">
        <v>862</v>
      </c>
      <c r="B3326">
        <v>85</v>
      </c>
      <c r="C3326" s="2">
        <v>42860.874305555553</v>
      </c>
    </row>
    <row r="3327" spans="1:3" x14ac:dyDescent="0.25">
      <c r="A3327">
        <v>1311</v>
      </c>
      <c r="B3327">
        <v>62.98</v>
      </c>
      <c r="C3327" s="2">
        <v>42860.866666666669</v>
      </c>
    </row>
    <row r="3328" spans="1:3" x14ac:dyDescent="0.25">
      <c r="A3328">
        <v>3327</v>
      </c>
      <c r="B3328">
        <v>7.59</v>
      </c>
      <c r="C3328" s="2">
        <v>42860.864583333336</v>
      </c>
    </row>
    <row r="3329" spans="1:3" x14ac:dyDescent="0.25">
      <c r="A3329">
        <v>2662</v>
      </c>
      <c r="B3329">
        <v>34.9</v>
      </c>
      <c r="C3329" s="2">
        <v>42860.863194444442</v>
      </c>
    </row>
    <row r="3330" spans="1:3" x14ac:dyDescent="0.25">
      <c r="A3330">
        <v>110</v>
      </c>
      <c r="B3330">
        <v>57.59</v>
      </c>
      <c r="C3330" s="2">
        <v>42860.861805555556</v>
      </c>
    </row>
    <row r="3331" spans="1:3" x14ac:dyDescent="0.25">
      <c r="A3331">
        <v>840</v>
      </c>
      <c r="B3331">
        <v>8.99</v>
      </c>
      <c r="C3331" s="2">
        <v>42860.854166666664</v>
      </c>
    </row>
    <row r="3332" spans="1:3" x14ac:dyDescent="0.25">
      <c r="A3332">
        <v>2695</v>
      </c>
      <c r="B3332">
        <v>20.9</v>
      </c>
      <c r="C3332" s="2">
        <v>42860.85</v>
      </c>
    </row>
    <row r="3333" spans="1:3" x14ac:dyDescent="0.25">
      <c r="A3333">
        <v>993</v>
      </c>
      <c r="B3333">
        <v>418</v>
      </c>
      <c r="C3333" s="2">
        <v>42861.423611111109</v>
      </c>
    </row>
    <row r="3334" spans="1:3" x14ac:dyDescent="0.25">
      <c r="A3334">
        <v>1526</v>
      </c>
      <c r="B3334">
        <v>30.93</v>
      </c>
      <c r="C3334" s="2">
        <v>42860.837500000001</v>
      </c>
    </row>
    <row r="3335" spans="1:3" x14ac:dyDescent="0.25">
      <c r="A3335">
        <v>1674</v>
      </c>
      <c r="B3335">
        <v>9.9</v>
      </c>
      <c r="C3335" s="2">
        <v>42860.836805555555</v>
      </c>
    </row>
    <row r="3336" spans="1:3" x14ac:dyDescent="0.25">
      <c r="A3336">
        <v>317</v>
      </c>
      <c r="B3336">
        <v>62.21</v>
      </c>
      <c r="C3336" s="2">
        <v>42860.834027777775</v>
      </c>
    </row>
    <row r="3337" spans="1:3" x14ac:dyDescent="0.25">
      <c r="A3337">
        <v>677</v>
      </c>
      <c r="B3337">
        <v>18.940000000000001</v>
      </c>
      <c r="C3337" s="2">
        <v>42860.81527777778</v>
      </c>
    </row>
    <row r="3338" spans="1:3" x14ac:dyDescent="0.25">
      <c r="A3338">
        <v>2558</v>
      </c>
      <c r="B3338">
        <v>10.9</v>
      </c>
      <c r="C3338" s="2">
        <v>42860.804861111108</v>
      </c>
    </row>
    <row r="3339" spans="1:3" x14ac:dyDescent="0.25">
      <c r="A3339">
        <v>1060</v>
      </c>
      <c r="B3339">
        <v>22.88</v>
      </c>
      <c r="C3339" s="2">
        <v>42860.801388888889</v>
      </c>
    </row>
    <row r="3340" spans="1:3" x14ac:dyDescent="0.25">
      <c r="A3340">
        <v>912</v>
      </c>
      <c r="B3340">
        <v>7.9</v>
      </c>
      <c r="C3340" s="2">
        <v>42860.798611111109</v>
      </c>
    </row>
    <row r="3341" spans="1:3" x14ac:dyDescent="0.25">
      <c r="A3341">
        <v>513</v>
      </c>
      <c r="B3341">
        <v>10.9</v>
      </c>
      <c r="C3341" s="2">
        <v>42860.864583333336</v>
      </c>
    </row>
    <row r="3342" spans="1:3" x14ac:dyDescent="0.25">
      <c r="A3342">
        <v>1844</v>
      </c>
      <c r="B3342">
        <v>106.4</v>
      </c>
      <c r="C3342" s="2">
        <v>42860.790972222225</v>
      </c>
    </row>
    <row r="3343" spans="1:3" x14ac:dyDescent="0.25">
      <c r="A3343">
        <v>16</v>
      </c>
      <c r="B3343">
        <v>37.6</v>
      </c>
      <c r="C3343" s="2">
        <v>42860.775000000001</v>
      </c>
    </row>
    <row r="3344" spans="1:3" x14ac:dyDescent="0.25">
      <c r="A3344">
        <v>449</v>
      </c>
      <c r="B3344">
        <v>246.74</v>
      </c>
      <c r="C3344" s="2">
        <v>42860.761111111111</v>
      </c>
    </row>
    <row r="3345" spans="1:3" x14ac:dyDescent="0.25">
      <c r="A3345">
        <v>1244</v>
      </c>
      <c r="B3345">
        <v>22.94</v>
      </c>
      <c r="C3345" s="2">
        <v>42860.747916666667</v>
      </c>
    </row>
    <row r="3346" spans="1:3" x14ac:dyDescent="0.25">
      <c r="A3346">
        <v>1191</v>
      </c>
      <c r="B3346">
        <v>58.07</v>
      </c>
      <c r="C3346" s="2">
        <v>42860.744444444441</v>
      </c>
    </row>
    <row r="3347" spans="1:3" x14ac:dyDescent="0.25">
      <c r="A3347">
        <v>2201</v>
      </c>
      <c r="B3347">
        <v>79.650000000000006</v>
      </c>
      <c r="C3347" s="2">
        <v>42860.718055555553</v>
      </c>
    </row>
    <row r="3348" spans="1:3" x14ac:dyDescent="0.25">
      <c r="A3348">
        <v>2269</v>
      </c>
      <c r="B3348">
        <v>31.71</v>
      </c>
      <c r="C3348" s="2">
        <v>42860.71597222222</v>
      </c>
    </row>
    <row r="3349" spans="1:3" x14ac:dyDescent="0.25">
      <c r="A3349">
        <v>928</v>
      </c>
      <c r="B3349">
        <v>31.85</v>
      </c>
      <c r="C3349" s="2">
        <v>42860.714583333334</v>
      </c>
    </row>
    <row r="3350" spans="1:3" x14ac:dyDescent="0.25">
      <c r="A3350">
        <v>74</v>
      </c>
      <c r="B3350">
        <v>24.8</v>
      </c>
      <c r="C3350" s="2">
        <v>42861.502083333333</v>
      </c>
    </row>
    <row r="3351" spans="1:3" x14ac:dyDescent="0.25">
      <c r="A3351">
        <v>3180</v>
      </c>
      <c r="B3351">
        <v>318</v>
      </c>
      <c r="C3351" s="2">
        <v>42860.697916666664</v>
      </c>
    </row>
    <row r="3352" spans="1:3" x14ac:dyDescent="0.25">
      <c r="A3352">
        <v>1197</v>
      </c>
      <c r="B3352">
        <v>41.64</v>
      </c>
      <c r="C3352" s="2">
        <v>42860.680555555555</v>
      </c>
    </row>
    <row r="3353" spans="1:3" x14ac:dyDescent="0.25">
      <c r="A3353">
        <v>2224</v>
      </c>
      <c r="B3353">
        <v>14.8</v>
      </c>
      <c r="C3353" s="2">
        <v>42860.67083333333</v>
      </c>
    </row>
    <row r="3354" spans="1:3" x14ac:dyDescent="0.25">
      <c r="A3354">
        <v>3174</v>
      </c>
      <c r="B3354">
        <v>99</v>
      </c>
      <c r="C3354" s="2">
        <v>42860.665277777778</v>
      </c>
    </row>
    <row r="3355" spans="1:3" x14ac:dyDescent="0.25">
      <c r="A3355">
        <v>3046</v>
      </c>
      <c r="B3355">
        <v>9.9</v>
      </c>
      <c r="C3355" s="2">
        <v>42860.655555555553</v>
      </c>
    </row>
    <row r="3356" spans="1:3" x14ac:dyDescent="0.25">
      <c r="A3356">
        <v>3408</v>
      </c>
      <c r="B3356">
        <v>17.899999999999999</v>
      </c>
      <c r="C3356" s="2">
        <v>42860.647916666669</v>
      </c>
    </row>
    <row r="3357" spans="1:3" x14ac:dyDescent="0.25">
      <c r="A3357">
        <v>1963</v>
      </c>
      <c r="B3357">
        <v>23.24</v>
      </c>
      <c r="C3357" s="2">
        <v>42860.648611111108</v>
      </c>
    </row>
    <row r="3358" spans="1:3" x14ac:dyDescent="0.25">
      <c r="A3358">
        <v>1766</v>
      </c>
      <c r="B3358">
        <v>69.5</v>
      </c>
      <c r="C3358" s="2">
        <v>42860.743750000001</v>
      </c>
    </row>
    <row r="3359" spans="1:3" x14ac:dyDescent="0.25">
      <c r="A3359">
        <v>2448</v>
      </c>
      <c r="B3359">
        <v>7.9</v>
      </c>
      <c r="C3359" s="2">
        <v>42860.622916666667</v>
      </c>
    </row>
    <row r="3360" spans="1:3" x14ac:dyDescent="0.25">
      <c r="A3360">
        <v>2448</v>
      </c>
      <c r="B3360">
        <v>51.91</v>
      </c>
      <c r="C3360" s="2">
        <v>42860.622916666667</v>
      </c>
    </row>
    <row r="3361" spans="1:3" x14ac:dyDescent="0.25">
      <c r="A3361">
        <v>2086</v>
      </c>
      <c r="B3361">
        <v>17.86</v>
      </c>
      <c r="C3361" s="2">
        <v>42860.613194444442</v>
      </c>
    </row>
    <row r="3362" spans="1:3" x14ac:dyDescent="0.25">
      <c r="A3362">
        <v>3384</v>
      </c>
      <c r="B3362">
        <v>16.8</v>
      </c>
      <c r="C3362" s="2">
        <v>42860.599305555559</v>
      </c>
    </row>
    <row r="3363" spans="1:3" x14ac:dyDescent="0.25">
      <c r="A3363">
        <v>3273</v>
      </c>
      <c r="B3363">
        <v>10.9</v>
      </c>
      <c r="C3363" s="2">
        <v>42860.591666666667</v>
      </c>
    </row>
    <row r="3364" spans="1:3" x14ac:dyDescent="0.25">
      <c r="A3364">
        <v>131</v>
      </c>
      <c r="B3364">
        <v>29.9</v>
      </c>
      <c r="C3364" s="2">
        <v>42860.84375</v>
      </c>
    </row>
    <row r="3365" spans="1:3" x14ac:dyDescent="0.25">
      <c r="A3365">
        <v>131</v>
      </c>
      <c r="B3365">
        <v>34.380000000000003</v>
      </c>
      <c r="C3365" s="2">
        <v>42860.577777777777</v>
      </c>
    </row>
    <row r="3366" spans="1:3" x14ac:dyDescent="0.25">
      <c r="A3366">
        <v>1223</v>
      </c>
      <c r="B3366">
        <v>34.1</v>
      </c>
      <c r="C3366" s="2">
        <v>42860.603472222225</v>
      </c>
    </row>
    <row r="3367" spans="1:3" x14ac:dyDescent="0.25">
      <c r="A3367">
        <v>1834</v>
      </c>
      <c r="B3367">
        <v>14.9</v>
      </c>
      <c r="C3367" s="2">
        <v>42860.565972222219</v>
      </c>
    </row>
    <row r="3368" spans="1:3" x14ac:dyDescent="0.25">
      <c r="A3368">
        <v>357</v>
      </c>
      <c r="B3368">
        <v>376.27</v>
      </c>
      <c r="C3368" s="2">
        <v>42860.564583333333</v>
      </c>
    </row>
    <row r="3369" spans="1:3" x14ac:dyDescent="0.25">
      <c r="A3369">
        <v>1223</v>
      </c>
      <c r="B3369">
        <v>25.38</v>
      </c>
      <c r="C3369" s="2">
        <v>42860.603472222225</v>
      </c>
    </row>
    <row r="3370" spans="1:3" x14ac:dyDescent="0.25">
      <c r="A3370">
        <v>662</v>
      </c>
      <c r="B3370">
        <v>132.19999999999999</v>
      </c>
      <c r="C3370" s="2">
        <v>42860.544444444444</v>
      </c>
    </row>
    <row r="3371" spans="1:3" x14ac:dyDescent="0.25">
      <c r="A3371">
        <v>1640</v>
      </c>
      <c r="B3371">
        <v>41.4</v>
      </c>
      <c r="C3371" s="2">
        <v>42860.543749999997</v>
      </c>
    </row>
    <row r="3372" spans="1:3" x14ac:dyDescent="0.25">
      <c r="A3372">
        <v>758</v>
      </c>
      <c r="B3372">
        <v>165.6</v>
      </c>
      <c r="C3372" s="2">
        <v>42860.538194444445</v>
      </c>
    </row>
    <row r="3373" spans="1:3" x14ac:dyDescent="0.25">
      <c r="A3373">
        <v>811</v>
      </c>
      <c r="B3373">
        <v>93.05</v>
      </c>
      <c r="C3373" s="2">
        <v>42860.525694444441</v>
      </c>
    </row>
    <row r="3374" spans="1:3" x14ac:dyDescent="0.25">
      <c r="A3374">
        <v>89</v>
      </c>
      <c r="B3374">
        <v>18.03</v>
      </c>
      <c r="C3374" s="2">
        <v>42860.509027777778</v>
      </c>
    </row>
    <row r="3375" spans="1:3" x14ac:dyDescent="0.25">
      <c r="A3375">
        <v>1307</v>
      </c>
      <c r="B3375">
        <v>81.12</v>
      </c>
      <c r="C3375" s="2">
        <v>42860.505555555559</v>
      </c>
    </row>
    <row r="3376" spans="1:3" x14ac:dyDescent="0.25">
      <c r="A3376">
        <v>1223</v>
      </c>
      <c r="B3376">
        <v>6.26</v>
      </c>
      <c r="C3376" s="2">
        <v>42860.603472222225</v>
      </c>
    </row>
    <row r="3377" spans="1:3" x14ac:dyDescent="0.25">
      <c r="A3377">
        <v>2026</v>
      </c>
      <c r="B3377">
        <v>65.3</v>
      </c>
      <c r="C3377" s="2">
        <v>42860.498611111114</v>
      </c>
    </row>
    <row r="3378" spans="1:3" x14ac:dyDescent="0.25">
      <c r="A3378">
        <v>3221</v>
      </c>
      <c r="B3378">
        <v>44</v>
      </c>
      <c r="C3378" s="2">
        <v>42860.48333333333</v>
      </c>
    </row>
    <row r="3379" spans="1:3" x14ac:dyDescent="0.25">
      <c r="A3379">
        <v>1988</v>
      </c>
      <c r="B3379">
        <v>48.61</v>
      </c>
      <c r="C3379" s="2">
        <v>42860.478472222225</v>
      </c>
    </row>
    <row r="3380" spans="1:3" x14ac:dyDescent="0.25">
      <c r="A3380">
        <v>3025</v>
      </c>
      <c r="B3380">
        <v>38.69</v>
      </c>
      <c r="C3380" s="2">
        <v>42860.469444444447</v>
      </c>
    </row>
    <row r="3381" spans="1:3" x14ac:dyDescent="0.25">
      <c r="A3381">
        <v>495</v>
      </c>
      <c r="B3381">
        <v>92.18</v>
      </c>
      <c r="C3381" s="2">
        <v>42860.46597222222</v>
      </c>
    </row>
    <row r="3382" spans="1:3" x14ac:dyDescent="0.25">
      <c r="A3382">
        <v>1627</v>
      </c>
      <c r="B3382">
        <v>25.88</v>
      </c>
      <c r="C3382" s="2">
        <v>42860.464583333334</v>
      </c>
    </row>
    <row r="3383" spans="1:3" x14ac:dyDescent="0.25">
      <c r="A3383">
        <v>2867</v>
      </c>
      <c r="B3383">
        <v>60.73</v>
      </c>
      <c r="C3383" s="2">
        <v>42860.45416666667</v>
      </c>
    </row>
    <row r="3384" spans="1:3" x14ac:dyDescent="0.25">
      <c r="A3384">
        <v>1855</v>
      </c>
      <c r="B3384">
        <v>19.87</v>
      </c>
      <c r="C3384" s="2">
        <v>42860.453472222223</v>
      </c>
    </row>
    <row r="3385" spans="1:3" x14ac:dyDescent="0.25">
      <c r="A3385">
        <v>1290</v>
      </c>
      <c r="B3385">
        <v>8.2899999999999991</v>
      </c>
      <c r="C3385" s="2">
        <v>42860.4375</v>
      </c>
    </row>
    <row r="3386" spans="1:3" x14ac:dyDescent="0.25">
      <c r="A3386">
        <v>2457</v>
      </c>
      <c r="B3386">
        <v>39.5</v>
      </c>
      <c r="C3386" s="2">
        <v>42860.434027777781</v>
      </c>
    </row>
    <row r="3387" spans="1:3" x14ac:dyDescent="0.25">
      <c r="A3387">
        <v>3361</v>
      </c>
      <c r="B3387">
        <v>21.74</v>
      </c>
      <c r="C3387" s="2">
        <v>42860.431250000001</v>
      </c>
    </row>
    <row r="3388" spans="1:3" x14ac:dyDescent="0.25">
      <c r="A3388">
        <v>2195</v>
      </c>
      <c r="B3388">
        <v>12.17</v>
      </c>
      <c r="C3388" s="2">
        <v>42860.418749999997</v>
      </c>
    </row>
    <row r="3389" spans="1:3" x14ac:dyDescent="0.25">
      <c r="A3389">
        <v>3002</v>
      </c>
      <c r="B3389">
        <v>62.12</v>
      </c>
      <c r="C3389" s="2">
        <v>42860.39166666667</v>
      </c>
    </row>
    <row r="3390" spans="1:3" x14ac:dyDescent="0.25">
      <c r="A3390">
        <v>514</v>
      </c>
      <c r="B3390">
        <v>189.63</v>
      </c>
      <c r="C3390" s="2">
        <v>42860.390277777777</v>
      </c>
    </row>
    <row r="3391" spans="1:3" x14ac:dyDescent="0.25">
      <c r="A3391">
        <v>500</v>
      </c>
      <c r="B3391">
        <v>6.79</v>
      </c>
      <c r="C3391" s="2">
        <v>42860.384027777778</v>
      </c>
    </row>
    <row r="3392" spans="1:3" x14ac:dyDescent="0.25">
      <c r="A3392">
        <v>781</v>
      </c>
      <c r="B3392">
        <v>10.45</v>
      </c>
      <c r="C3392" s="2">
        <v>42860.381249999999</v>
      </c>
    </row>
    <row r="3393" spans="1:3" x14ac:dyDescent="0.25">
      <c r="A3393">
        <v>325</v>
      </c>
      <c r="B3393">
        <v>882</v>
      </c>
      <c r="C3393" s="2">
        <v>42860.390277777777</v>
      </c>
    </row>
    <row r="3394" spans="1:3" x14ac:dyDescent="0.25">
      <c r="A3394">
        <v>744</v>
      </c>
      <c r="B3394">
        <v>16.8</v>
      </c>
      <c r="C3394" s="2">
        <v>42860.368055555555</v>
      </c>
    </row>
    <row r="3395" spans="1:3" x14ac:dyDescent="0.25">
      <c r="A3395">
        <v>884</v>
      </c>
      <c r="B3395">
        <v>53.9</v>
      </c>
      <c r="C3395" s="2">
        <v>42860.356944444444</v>
      </c>
    </row>
    <row r="3396" spans="1:3" x14ac:dyDescent="0.25">
      <c r="A3396">
        <v>1155</v>
      </c>
      <c r="B3396">
        <v>68.3</v>
      </c>
      <c r="C3396" s="2">
        <v>42860.352083333331</v>
      </c>
    </row>
    <row r="3397" spans="1:3" x14ac:dyDescent="0.25">
      <c r="A3397">
        <v>2179</v>
      </c>
      <c r="B3397">
        <v>10.32</v>
      </c>
      <c r="C3397" s="2">
        <v>42860.32708333333</v>
      </c>
    </row>
    <row r="3398" spans="1:3" x14ac:dyDescent="0.25">
      <c r="A3398">
        <v>1710</v>
      </c>
      <c r="B3398">
        <v>29.56</v>
      </c>
      <c r="C3398" s="2">
        <v>42860.326388888891</v>
      </c>
    </row>
    <row r="3399" spans="1:3" x14ac:dyDescent="0.25">
      <c r="A3399">
        <v>1710</v>
      </c>
      <c r="B3399">
        <v>74.8</v>
      </c>
      <c r="C3399" s="2">
        <v>42860.326388888891</v>
      </c>
    </row>
    <row r="3400" spans="1:3" x14ac:dyDescent="0.25">
      <c r="A3400">
        <v>1987</v>
      </c>
      <c r="B3400">
        <v>78</v>
      </c>
      <c r="C3400" s="2">
        <v>42860.274305555555</v>
      </c>
    </row>
    <row r="3401" spans="1:3" x14ac:dyDescent="0.25">
      <c r="A3401">
        <v>1624</v>
      </c>
      <c r="B3401">
        <v>15.17</v>
      </c>
      <c r="C3401" s="2">
        <v>42860.273611111108</v>
      </c>
    </row>
    <row r="3402" spans="1:3" x14ac:dyDescent="0.25">
      <c r="A3402">
        <v>1404</v>
      </c>
      <c r="B3402">
        <v>20.9</v>
      </c>
      <c r="C3402" s="2">
        <v>42860.088194444441</v>
      </c>
    </row>
    <row r="3403" spans="1:3" x14ac:dyDescent="0.25">
      <c r="A3403">
        <v>659</v>
      </c>
      <c r="B3403">
        <v>22.47</v>
      </c>
      <c r="C3403" s="2">
        <v>42860.043749999997</v>
      </c>
    </row>
    <row r="3404" spans="1:3" x14ac:dyDescent="0.25">
      <c r="A3404">
        <v>2691</v>
      </c>
      <c r="B3404">
        <v>24.9</v>
      </c>
      <c r="C3404" s="2">
        <v>42859.984027777777</v>
      </c>
    </row>
    <row r="3405" spans="1:3" x14ac:dyDescent="0.25">
      <c r="A3405">
        <v>2691</v>
      </c>
      <c r="B3405">
        <v>11.9</v>
      </c>
      <c r="C3405" s="2">
        <v>42859.980555555558</v>
      </c>
    </row>
    <row r="3406" spans="1:3" x14ac:dyDescent="0.25">
      <c r="A3406">
        <v>840</v>
      </c>
      <c r="B3406">
        <v>8.69</v>
      </c>
      <c r="C3406" s="2">
        <v>42859.978472222225</v>
      </c>
    </row>
    <row r="3407" spans="1:3" x14ac:dyDescent="0.25">
      <c r="A3407">
        <v>408</v>
      </c>
      <c r="B3407">
        <v>29.8</v>
      </c>
      <c r="C3407" s="2">
        <v>42859.967361111114</v>
      </c>
    </row>
    <row r="3408" spans="1:3" x14ac:dyDescent="0.25">
      <c r="A3408">
        <v>2916</v>
      </c>
      <c r="B3408">
        <v>14.9</v>
      </c>
      <c r="C3408" s="2">
        <v>42859.959722222222</v>
      </c>
    </row>
    <row r="3409" spans="1:3" x14ac:dyDescent="0.25">
      <c r="A3409">
        <v>2365</v>
      </c>
      <c r="B3409">
        <v>16.7</v>
      </c>
      <c r="C3409" s="2">
        <v>42859.960416666669</v>
      </c>
    </row>
    <row r="3410" spans="1:3" x14ac:dyDescent="0.25">
      <c r="A3410">
        <v>1944</v>
      </c>
      <c r="B3410">
        <v>12.65</v>
      </c>
      <c r="C3410" s="2">
        <v>42859.951388888891</v>
      </c>
    </row>
    <row r="3411" spans="1:3" x14ac:dyDescent="0.25">
      <c r="A3411">
        <v>1095</v>
      </c>
      <c r="B3411">
        <v>34.4</v>
      </c>
      <c r="C3411" s="2">
        <v>42859.945138888892</v>
      </c>
    </row>
    <row r="3412" spans="1:3" x14ac:dyDescent="0.25">
      <c r="A3412">
        <v>1100</v>
      </c>
      <c r="B3412">
        <v>70.78</v>
      </c>
      <c r="C3412" s="2">
        <v>42859.939583333333</v>
      </c>
    </row>
    <row r="3413" spans="1:3" x14ac:dyDescent="0.25">
      <c r="A3413">
        <v>1660</v>
      </c>
      <c r="B3413">
        <v>105.43</v>
      </c>
      <c r="C3413" s="2">
        <v>42860.529861111114</v>
      </c>
    </row>
    <row r="3414" spans="1:3" x14ac:dyDescent="0.25">
      <c r="A3414">
        <v>3049</v>
      </c>
      <c r="B3414">
        <v>25.92</v>
      </c>
      <c r="C3414" s="2">
        <v>42859.927777777775</v>
      </c>
    </row>
    <row r="3415" spans="1:3" x14ac:dyDescent="0.25">
      <c r="A3415">
        <v>754</v>
      </c>
      <c r="B3415">
        <v>58.8</v>
      </c>
      <c r="C3415" s="2">
        <v>42859.916666666664</v>
      </c>
    </row>
    <row r="3416" spans="1:3" x14ac:dyDescent="0.25">
      <c r="A3416">
        <v>2610</v>
      </c>
      <c r="B3416">
        <v>14.87</v>
      </c>
      <c r="C3416" s="2">
        <v>42859.904861111114</v>
      </c>
    </row>
    <row r="3417" spans="1:3" x14ac:dyDescent="0.25">
      <c r="A3417">
        <v>2599</v>
      </c>
      <c r="B3417">
        <v>24.83</v>
      </c>
      <c r="C3417" s="2">
        <v>42859.901388888888</v>
      </c>
    </row>
    <row r="3418" spans="1:3" x14ac:dyDescent="0.25">
      <c r="A3418">
        <v>383</v>
      </c>
      <c r="B3418">
        <v>59.32</v>
      </c>
      <c r="C3418" s="2">
        <v>42859.9</v>
      </c>
    </row>
    <row r="3419" spans="1:3" x14ac:dyDescent="0.25">
      <c r="A3419">
        <v>1188</v>
      </c>
      <c r="B3419">
        <v>147.72</v>
      </c>
      <c r="C3419" s="2">
        <v>42859.888888888891</v>
      </c>
    </row>
    <row r="3420" spans="1:3" x14ac:dyDescent="0.25">
      <c r="A3420">
        <v>195</v>
      </c>
      <c r="B3420">
        <v>29.58</v>
      </c>
      <c r="C3420" s="2">
        <v>42859.888194444444</v>
      </c>
    </row>
    <row r="3421" spans="1:3" x14ac:dyDescent="0.25">
      <c r="A3421">
        <v>2447</v>
      </c>
      <c r="B3421">
        <v>10.9</v>
      </c>
      <c r="C3421" s="2">
        <v>42859.882638888892</v>
      </c>
    </row>
    <row r="3422" spans="1:3" x14ac:dyDescent="0.25">
      <c r="A3422">
        <v>3133</v>
      </c>
      <c r="B3422">
        <v>17.78</v>
      </c>
      <c r="C3422" s="2">
        <v>42859.868055555555</v>
      </c>
    </row>
    <row r="3423" spans="1:3" x14ac:dyDescent="0.25">
      <c r="A3423">
        <v>2586</v>
      </c>
      <c r="B3423">
        <v>69.290000000000006</v>
      </c>
      <c r="C3423" s="2">
        <v>42859.865277777775</v>
      </c>
    </row>
    <row r="3424" spans="1:3" x14ac:dyDescent="0.25">
      <c r="A3424">
        <v>1366</v>
      </c>
      <c r="B3424">
        <v>61.45</v>
      </c>
      <c r="C3424" s="2">
        <v>42859.839583333334</v>
      </c>
    </row>
    <row r="3425" spans="1:3" x14ac:dyDescent="0.25">
      <c r="A3425">
        <v>251</v>
      </c>
      <c r="B3425">
        <v>59.31</v>
      </c>
      <c r="C3425" s="2">
        <v>42859.836805555555</v>
      </c>
    </row>
    <row r="3426" spans="1:3" x14ac:dyDescent="0.25">
      <c r="A3426">
        <v>1292</v>
      </c>
      <c r="B3426">
        <v>53.66</v>
      </c>
      <c r="C3426" s="2">
        <v>42859.834027777775</v>
      </c>
    </row>
    <row r="3427" spans="1:3" x14ac:dyDescent="0.25">
      <c r="A3427">
        <v>404</v>
      </c>
      <c r="B3427">
        <v>23.35</v>
      </c>
      <c r="C3427" s="2">
        <v>42861.322916666664</v>
      </c>
    </row>
    <row r="3428" spans="1:3" x14ac:dyDescent="0.25">
      <c r="A3428">
        <v>1323</v>
      </c>
      <c r="B3428">
        <v>59.19</v>
      </c>
      <c r="C3428" s="2">
        <v>42859.808333333334</v>
      </c>
    </row>
    <row r="3429" spans="1:3" x14ac:dyDescent="0.25">
      <c r="A3429">
        <v>2295</v>
      </c>
      <c r="B3429">
        <v>10.9</v>
      </c>
      <c r="C3429" s="2">
        <v>42859.803472222222</v>
      </c>
    </row>
    <row r="3430" spans="1:3" x14ac:dyDescent="0.25">
      <c r="A3430">
        <v>3212</v>
      </c>
      <c r="B3430">
        <v>8.83</v>
      </c>
      <c r="C3430" s="2">
        <v>42859.8</v>
      </c>
    </row>
    <row r="3431" spans="1:3" x14ac:dyDescent="0.25">
      <c r="A3431">
        <v>1881</v>
      </c>
      <c r="B3431">
        <v>10.9</v>
      </c>
      <c r="C3431" s="2">
        <v>42859.8</v>
      </c>
    </row>
    <row r="3432" spans="1:3" x14ac:dyDescent="0.25">
      <c r="A3432">
        <v>1217</v>
      </c>
      <c r="B3432">
        <v>290</v>
      </c>
      <c r="C3432" s="2">
        <v>42861.706250000003</v>
      </c>
    </row>
    <row r="3433" spans="1:3" x14ac:dyDescent="0.25">
      <c r="A3433">
        <v>2321</v>
      </c>
      <c r="B3433">
        <v>18.41</v>
      </c>
      <c r="C3433" s="2">
        <v>42860.427777777775</v>
      </c>
    </row>
    <row r="3434" spans="1:3" x14ac:dyDescent="0.25">
      <c r="A3434">
        <v>2655</v>
      </c>
      <c r="B3434">
        <v>40.28</v>
      </c>
      <c r="C3434" s="2">
        <v>42859.788194444445</v>
      </c>
    </row>
    <row r="3435" spans="1:3" x14ac:dyDescent="0.25">
      <c r="A3435">
        <v>1624</v>
      </c>
      <c r="B3435">
        <v>86.19</v>
      </c>
      <c r="C3435" s="2">
        <v>42859.757638888892</v>
      </c>
    </row>
    <row r="3436" spans="1:3" x14ac:dyDescent="0.25">
      <c r="A3436">
        <v>3170</v>
      </c>
      <c r="B3436">
        <v>21.13</v>
      </c>
      <c r="C3436" s="2">
        <v>42859.756944444445</v>
      </c>
    </row>
    <row r="3437" spans="1:3" x14ac:dyDescent="0.25">
      <c r="A3437">
        <v>960</v>
      </c>
      <c r="B3437">
        <v>59</v>
      </c>
      <c r="C3437" s="2">
        <v>42859.756249999999</v>
      </c>
    </row>
    <row r="3438" spans="1:3" x14ac:dyDescent="0.25">
      <c r="A3438">
        <v>1588</v>
      </c>
      <c r="B3438">
        <v>15.68</v>
      </c>
      <c r="C3438" s="2">
        <v>42859.749305555553</v>
      </c>
    </row>
    <row r="3439" spans="1:3" x14ac:dyDescent="0.25">
      <c r="A3439">
        <v>3307</v>
      </c>
      <c r="B3439">
        <v>21.16</v>
      </c>
      <c r="C3439" s="2">
        <v>42859.746527777781</v>
      </c>
    </row>
    <row r="3440" spans="1:3" x14ac:dyDescent="0.25">
      <c r="A3440">
        <v>1629</v>
      </c>
      <c r="B3440">
        <v>10.9</v>
      </c>
      <c r="C3440" s="2">
        <v>42859.740277777775</v>
      </c>
    </row>
    <row r="3441" spans="1:3" x14ac:dyDescent="0.25">
      <c r="A3441">
        <v>1895</v>
      </c>
      <c r="B3441">
        <v>11.27</v>
      </c>
      <c r="C3441" s="2">
        <v>42859.736805555556</v>
      </c>
    </row>
    <row r="3442" spans="1:3" x14ac:dyDescent="0.25">
      <c r="A3442">
        <v>2667</v>
      </c>
      <c r="B3442">
        <v>107.8</v>
      </c>
      <c r="C3442" s="2">
        <v>42859.729166666664</v>
      </c>
    </row>
    <row r="3443" spans="1:3" x14ac:dyDescent="0.25">
      <c r="A3443">
        <v>664</v>
      </c>
      <c r="B3443">
        <v>59.28</v>
      </c>
      <c r="C3443" s="2">
        <v>42859.724305555559</v>
      </c>
    </row>
    <row r="3444" spans="1:3" x14ac:dyDescent="0.25">
      <c r="A3444">
        <v>1969</v>
      </c>
      <c r="B3444">
        <v>23.4</v>
      </c>
      <c r="C3444" s="2">
        <v>42859.718055555553</v>
      </c>
    </row>
    <row r="3445" spans="1:3" x14ac:dyDescent="0.25">
      <c r="A3445">
        <v>962</v>
      </c>
      <c r="B3445">
        <v>59.2</v>
      </c>
      <c r="C3445" s="2">
        <v>42859.714583333334</v>
      </c>
    </row>
    <row r="3446" spans="1:3" x14ac:dyDescent="0.25">
      <c r="A3446">
        <v>2648</v>
      </c>
      <c r="B3446">
        <v>59.14</v>
      </c>
      <c r="C3446" s="2">
        <v>42859.714583333334</v>
      </c>
    </row>
    <row r="3447" spans="1:3" x14ac:dyDescent="0.25">
      <c r="A3447">
        <v>290</v>
      </c>
      <c r="B3447">
        <v>16.8</v>
      </c>
      <c r="C3447" s="2">
        <v>42859.712500000001</v>
      </c>
    </row>
    <row r="3448" spans="1:3" x14ac:dyDescent="0.25">
      <c r="A3448">
        <v>44</v>
      </c>
      <c r="B3448">
        <v>66.64</v>
      </c>
      <c r="C3448" s="2">
        <v>42859.704861111109</v>
      </c>
    </row>
    <row r="3449" spans="1:3" x14ac:dyDescent="0.25">
      <c r="A3449">
        <v>2139</v>
      </c>
      <c r="B3449">
        <v>60</v>
      </c>
      <c r="C3449" s="2">
        <v>42859.700694444444</v>
      </c>
    </row>
    <row r="3450" spans="1:3" x14ac:dyDescent="0.25">
      <c r="A3450">
        <v>1071</v>
      </c>
      <c r="B3450">
        <v>30.26</v>
      </c>
      <c r="C3450" s="2">
        <v>42859.697916666664</v>
      </c>
    </row>
    <row r="3451" spans="1:3" x14ac:dyDescent="0.25">
      <c r="A3451">
        <v>855</v>
      </c>
      <c r="B3451">
        <v>93.45</v>
      </c>
      <c r="C3451" s="2">
        <v>42859.695833333331</v>
      </c>
    </row>
    <row r="3452" spans="1:3" x14ac:dyDescent="0.25">
      <c r="A3452">
        <v>452</v>
      </c>
      <c r="B3452">
        <v>69.66</v>
      </c>
      <c r="C3452" s="2">
        <v>42859.688888888886</v>
      </c>
    </row>
    <row r="3453" spans="1:3" x14ac:dyDescent="0.25">
      <c r="A3453">
        <v>2094</v>
      </c>
      <c r="B3453">
        <v>70</v>
      </c>
      <c r="C3453" s="2">
        <v>42859.682638888888</v>
      </c>
    </row>
    <row r="3454" spans="1:3" x14ac:dyDescent="0.25">
      <c r="A3454">
        <v>1753</v>
      </c>
      <c r="B3454">
        <v>78.900000000000006</v>
      </c>
      <c r="C3454" s="2">
        <v>42859.674305555556</v>
      </c>
    </row>
    <row r="3455" spans="1:3" x14ac:dyDescent="0.25">
      <c r="A3455">
        <v>1398</v>
      </c>
      <c r="B3455">
        <v>31.07</v>
      </c>
      <c r="C3455" s="2">
        <v>42859.661805555559</v>
      </c>
    </row>
    <row r="3456" spans="1:3" x14ac:dyDescent="0.25">
      <c r="A3456">
        <v>1467</v>
      </c>
      <c r="B3456">
        <v>52.29</v>
      </c>
      <c r="C3456" s="2">
        <v>42859.661111111112</v>
      </c>
    </row>
    <row r="3457" spans="1:3" x14ac:dyDescent="0.25">
      <c r="A3457">
        <v>970</v>
      </c>
      <c r="B3457">
        <v>8.9</v>
      </c>
      <c r="C3457" s="2">
        <v>42859.655555555553</v>
      </c>
    </row>
    <row r="3458" spans="1:3" x14ac:dyDescent="0.25">
      <c r="A3458">
        <v>1416</v>
      </c>
      <c r="B3458">
        <v>215.66</v>
      </c>
      <c r="C3458" s="2">
        <v>42859.638194444444</v>
      </c>
    </row>
    <row r="3459" spans="1:3" x14ac:dyDescent="0.25">
      <c r="A3459">
        <v>1707</v>
      </c>
      <c r="B3459">
        <v>20.6</v>
      </c>
      <c r="C3459" s="2">
        <v>42859.637499999997</v>
      </c>
    </row>
    <row r="3460" spans="1:3" x14ac:dyDescent="0.25">
      <c r="A3460">
        <v>2124</v>
      </c>
      <c r="B3460">
        <v>95</v>
      </c>
      <c r="C3460" s="2">
        <v>42859.648611111108</v>
      </c>
    </row>
    <row r="3461" spans="1:3" x14ac:dyDescent="0.25">
      <c r="A3461">
        <v>411</v>
      </c>
      <c r="B3461">
        <v>87.08</v>
      </c>
      <c r="C3461" s="2">
        <v>42859.634722222225</v>
      </c>
    </row>
    <row r="3462" spans="1:3" x14ac:dyDescent="0.25">
      <c r="A3462">
        <v>1608</v>
      </c>
      <c r="B3462">
        <v>29.9</v>
      </c>
      <c r="C3462" s="2">
        <v>42859.631944444445</v>
      </c>
    </row>
    <row r="3463" spans="1:3" x14ac:dyDescent="0.25">
      <c r="A3463">
        <v>11</v>
      </c>
      <c r="B3463">
        <v>36.57</v>
      </c>
      <c r="C3463" s="2">
        <v>42859.631249999999</v>
      </c>
    </row>
    <row r="3464" spans="1:3" x14ac:dyDescent="0.25">
      <c r="A3464">
        <v>2156</v>
      </c>
      <c r="B3464">
        <v>50.32</v>
      </c>
      <c r="C3464" s="2">
        <v>42859.631944444445</v>
      </c>
    </row>
    <row r="3465" spans="1:3" x14ac:dyDescent="0.25">
      <c r="A3465">
        <v>2418</v>
      </c>
      <c r="B3465">
        <v>86.75</v>
      </c>
      <c r="C3465" s="2">
        <v>42859.625</v>
      </c>
    </row>
    <row r="3466" spans="1:3" x14ac:dyDescent="0.25">
      <c r="A3466">
        <v>2138</v>
      </c>
      <c r="B3466">
        <v>68.510000000000005</v>
      </c>
      <c r="C3466" s="2">
        <v>42859.633333333331</v>
      </c>
    </row>
    <row r="3467" spans="1:3" x14ac:dyDescent="0.25">
      <c r="A3467">
        <v>569</v>
      </c>
      <c r="B3467">
        <v>8.9</v>
      </c>
      <c r="C3467" s="2">
        <v>42859.609027777777</v>
      </c>
    </row>
    <row r="3468" spans="1:3" x14ac:dyDescent="0.25">
      <c r="A3468">
        <v>1749</v>
      </c>
      <c r="B3468">
        <v>19.66</v>
      </c>
      <c r="C3468" s="2">
        <v>42859.604861111111</v>
      </c>
    </row>
    <row r="3469" spans="1:3" x14ac:dyDescent="0.25">
      <c r="A3469">
        <v>864</v>
      </c>
      <c r="B3469">
        <v>55.8</v>
      </c>
      <c r="C3469" s="2">
        <v>42859.601388888892</v>
      </c>
    </row>
    <row r="3470" spans="1:3" x14ac:dyDescent="0.25">
      <c r="A3470">
        <v>2219</v>
      </c>
      <c r="B3470">
        <v>36.43</v>
      </c>
      <c r="C3470" s="2">
        <v>42859.590277777781</v>
      </c>
    </row>
    <row r="3471" spans="1:3" x14ac:dyDescent="0.25">
      <c r="A3471">
        <v>242</v>
      </c>
      <c r="B3471">
        <v>63.16</v>
      </c>
      <c r="C3471" s="2">
        <v>42859.588194444441</v>
      </c>
    </row>
    <row r="3472" spans="1:3" x14ac:dyDescent="0.25">
      <c r="A3472">
        <v>617</v>
      </c>
      <c r="B3472">
        <v>55.6</v>
      </c>
      <c r="C3472" s="2">
        <v>42859.584722222222</v>
      </c>
    </row>
    <row r="3473" spans="1:3" x14ac:dyDescent="0.25">
      <c r="A3473">
        <v>2923</v>
      </c>
      <c r="B3473">
        <v>88.94</v>
      </c>
      <c r="C3473" s="2">
        <v>42859.581250000003</v>
      </c>
    </row>
    <row r="3474" spans="1:3" x14ac:dyDescent="0.25">
      <c r="A3474">
        <v>674</v>
      </c>
      <c r="B3474">
        <v>66.25</v>
      </c>
      <c r="C3474" s="2">
        <v>42859.570833333331</v>
      </c>
    </row>
    <row r="3475" spans="1:3" x14ac:dyDescent="0.25">
      <c r="A3475">
        <v>1584</v>
      </c>
      <c r="B3475">
        <v>12.9</v>
      </c>
      <c r="C3475" s="2">
        <v>42860.545138888891</v>
      </c>
    </row>
    <row r="3476" spans="1:3" x14ac:dyDescent="0.25">
      <c r="A3476">
        <v>2188</v>
      </c>
      <c r="B3476">
        <v>28.4</v>
      </c>
      <c r="C3476" s="2">
        <v>42859.556944444441</v>
      </c>
    </row>
    <row r="3477" spans="1:3" x14ac:dyDescent="0.25">
      <c r="A3477">
        <v>687</v>
      </c>
      <c r="B3477">
        <v>358</v>
      </c>
      <c r="C3477" s="2">
        <v>42859.684027777781</v>
      </c>
    </row>
    <row r="3478" spans="1:3" x14ac:dyDescent="0.25">
      <c r="A3478">
        <v>687</v>
      </c>
      <c r="B3478">
        <v>127</v>
      </c>
      <c r="C3478" s="2">
        <v>42859.684027777781</v>
      </c>
    </row>
    <row r="3479" spans="1:3" x14ac:dyDescent="0.25">
      <c r="A3479">
        <v>1136</v>
      </c>
      <c r="B3479">
        <v>54</v>
      </c>
      <c r="C3479" s="2">
        <v>42859.542361111111</v>
      </c>
    </row>
    <row r="3480" spans="1:3" x14ac:dyDescent="0.25">
      <c r="A3480">
        <v>1830</v>
      </c>
      <c r="B3480">
        <v>34.9</v>
      </c>
      <c r="C3480" s="2">
        <v>42859.540277777778</v>
      </c>
    </row>
    <row r="3481" spans="1:3" x14ac:dyDescent="0.25">
      <c r="A3481">
        <v>2539</v>
      </c>
      <c r="B3481">
        <v>59.07</v>
      </c>
      <c r="C3481" s="2">
        <v>42859.535416666666</v>
      </c>
    </row>
    <row r="3482" spans="1:3" x14ac:dyDescent="0.25">
      <c r="A3482">
        <v>1990</v>
      </c>
      <c r="B3482">
        <v>11.9</v>
      </c>
      <c r="C3482" s="2">
        <v>42859.51458333333</v>
      </c>
    </row>
    <row r="3483" spans="1:3" x14ac:dyDescent="0.25">
      <c r="A3483">
        <v>2107</v>
      </c>
      <c r="B3483">
        <v>33.35</v>
      </c>
      <c r="C3483" s="2">
        <v>42859.509027777778</v>
      </c>
    </row>
    <row r="3484" spans="1:3" x14ac:dyDescent="0.25">
      <c r="A3484">
        <v>2463</v>
      </c>
      <c r="B3484">
        <v>52.19</v>
      </c>
      <c r="C3484" s="2">
        <v>42859.49722222222</v>
      </c>
    </row>
    <row r="3485" spans="1:3" x14ac:dyDescent="0.25">
      <c r="A3485">
        <v>2463</v>
      </c>
      <c r="B3485">
        <v>313.91000000000003</v>
      </c>
      <c r="C3485" s="2">
        <v>42859.49722222222</v>
      </c>
    </row>
    <row r="3486" spans="1:3" x14ac:dyDescent="0.25">
      <c r="A3486">
        <v>1378</v>
      </c>
      <c r="B3486">
        <v>58.72</v>
      </c>
      <c r="C3486" s="2">
        <v>42859.492361111108</v>
      </c>
    </row>
    <row r="3487" spans="1:3" x14ac:dyDescent="0.25">
      <c r="A3487">
        <v>2343</v>
      </c>
      <c r="B3487">
        <v>58.35</v>
      </c>
      <c r="C3487" s="2">
        <v>42859.491666666669</v>
      </c>
    </row>
    <row r="3488" spans="1:3" x14ac:dyDescent="0.25">
      <c r="A3488">
        <v>752</v>
      </c>
      <c r="B3488">
        <v>23.5</v>
      </c>
      <c r="C3488" s="2">
        <v>42859.481944444444</v>
      </c>
    </row>
    <row r="3489" spans="1:3" x14ac:dyDescent="0.25">
      <c r="A3489">
        <v>359</v>
      </c>
      <c r="B3489">
        <v>22.65</v>
      </c>
      <c r="C3489" s="2">
        <v>42859.472222222219</v>
      </c>
    </row>
    <row r="3490" spans="1:3" x14ac:dyDescent="0.25">
      <c r="A3490">
        <v>1980</v>
      </c>
      <c r="B3490">
        <v>21.42</v>
      </c>
      <c r="C3490" s="2">
        <v>42859.466666666667</v>
      </c>
    </row>
    <row r="3491" spans="1:3" x14ac:dyDescent="0.25">
      <c r="A3491">
        <v>2826</v>
      </c>
      <c r="B3491">
        <v>320</v>
      </c>
      <c r="C3491" s="2">
        <v>42859.572222222225</v>
      </c>
    </row>
    <row r="3492" spans="1:3" x14ac:dyDescent="0.25">
      <c r="A3492">
        <v>1967</v>
      </c>
      <c r="B3492">
        <v>63.72</v>
      </c>
      <c r="C3492" s="2">
        <v>42859.45</v>
      </c>
    </row>
    <row r="3493" spans="1:3" x14ac:dyDescent="0.25">
      <c r="A3493">
        <v>2216</v>
      </c>
      <c r="B3493">
        <v>10.9</v>
      </c>
      <c r="C3493" s="2">
        <v>42859.446527777778</v>
      </c>
    </row>
    <row r="3494" spans="1:3" x14ac:dyDescent="0.25">
      <c r="A3494">
        <v>3270</v>
      </c>
      <c r="B3494">
        <v>20.8</v>
      </c>
      <c r="C3494" s="2">
        <v>42859.443055555559</v>
      </c>
    </row>
    <row r="3495" spans="1:3" x14ac:dyDescent="0.25">
      <c r="A3495">
        <v>602</v>
      </c>
      <c r="B3495">
        <v>24.95</v>
      </c>
      <c r="C3495" s="2">
        <v>42859.441666666666</v>
      </c>
    </row>
    <row r="3496" spans="1:3" x14ac:dyDescent="0.25">
      <c r="A3496">
        <v>2677</v>
      </c>
      <c r="B3496">
        <v>58.35</v>
      </c>
      <c r="C3496" s="2">
        <v>42859.440972222219</v>
      </c>
    </row>
    <row r="3497" spans="1:3" x14ac:dyDescent="0.25">
      <c r="A3497">
        <v>2869</v>
      </c>
      <c r="B3497">
        <v>135</v>
      </c>
      <c r="C3497" s="2">
        <v>42859.439583333333</v>
      </c>
    </row>
    <row r="3498" spans="1:3" x14ac:dyDescent="0.25">
      <c r="A3498">
        <v>1313</v>
      </c>
      <c r="B3498">
        <v>61.88</v>
      </c>
      <c r="C3498" s="2">
        <v>42859.4375</v>
      </c>
    </row>
    <row r="3499" spans="1:3" x14ac:dyDescent="0.25">
      <c r="A3499">
        <v>3276</v>
      </c>
      <c r="B3499">
        <v>64.44</v>
      </c>
      <c r="C3499" s="2">
        <v>42859.44027777778</v>
      </c>
    </row>
    <row r="3500" spans="1:3" x14ac:dyDescent="0.25">
      <c r="A3500">
        <v>2429</v>
      </c>
      <c r="B3500">
        <v>20.94</v>
      </c>
      <c r="C3500" s="2">
        <v>42859.425694444442</v>
      </c>
    </row>
    <row r="3501" spans="1:3" x14ac:dyDescent="0.25">
      <c r="A3501">
        <v>1649</v>
      </c>
      <c r="B3501">
        <v>42.4</v>
      </c>
      <c r="C3501" s="2">
        <v>42859.424305555556</v>
      </c>
    </row>
    <row r="3502" spans="1:3" x14ac:dyDescent="0.25">
      <c r="A3502">
        <v>602</v>
      </c>
      <c r="B3502">
        <v>21.9</v>
      </c>
      <c r="C3502" s="2">
        <v>42859.374305555553</v>
      </c>
    </row>
    <row r="3503" spans="1:3" x14ac:dyDescent="0.25">
      <c r="A3503">
        <v>830</v>
      </c>
      <c r="B3503">
        <v>44.93</v>
      </c>
      <c r="C3503" s="2">
        <v>42859.375694444447</v>
      </c>
    </row>
    <row r="3504" spans="1:3" x14ac:dyDescent="0.25">
      <c r="A3504">
        <v>223</v>
      </c>
      <c r="B3504">
        <v>59.76</v>
      </c>
      <c r="C3504" s="2">
        <v>42859.368055555555</v>
      </c>
    </row>
    <row r="3505" spans="1:3" x14ac:dyDescent="0.25">
      <c r="A3505">
        <v>760</v>
      </c>
      <c r="B3505">
        <v>36.44</v>
      </c>
      <c r="C3505" s="2">
        <v>42859.332638888889</v>
      </c>
    </row>
    <row r="3506" spans="1:3" x14ac:dyDescent="0.25">
      <c r="A3506">
        <v>2796</v>
      </c>
      <c r="B3506">
        <v>40.39</v>
      </c>
      <c r="C3506" s="2">
        <v>42859.338888888888</v>
      </c>
    </row>
    <row r="3507" spans="1:3" x14ac:dyDescent="0.25">
      <c r="A3507">
        <v>1469</v>
      </c>
      <c r="B3507">
        <v>70.569999999999993</v>
      </c>
      <c r="C3507" s="2">
        <v>42859.311805555553</v>
      </c>
    </row>
    <row r="3508" spans="1:3" x14ac:dyDescent="0.25">
      <c r="A3508">
        <v>1856</v>
      </c>
      <c r="B3508">
        <v>173.6</v>
      </c>
      <c r="C3508" s="2">
        <v>42859.304861111108</v>
      </c>
    </row>
    <row r="3509" spans="1:3" x14ac:dyDescent="0.25">
      <c r="A3509">
        <v>2031</v>
      </c>
      <c r="B3509">
        <v>107.34</v>
      </c>
      <c r="C3509" s="2">
        <v>42859.282638888886</v>
      </c>
    </row>
    <row r="3510" spans="1:3" x14ac:dyDescent="0.25">
      <c r="A3510">
        <v>1034</v>
      </c>
      <c r="B3510">
        <v>11.9</v>
      </c>
      <c r="C3510" s="2">
        <v>42859.098611111112</v>
      </c>
    </row>
    <row r="3511" spans="1:3" x14ac:dyDescent="0.25">
      <c r="A3511">
        <v>589</v>
      </c>
      <c r="B3511">
        <v>33.1</v>
      </c>
      <c r="C3511" s="2">
        <v>42859.036111111112</v>
      </c>
    </row>
    <row r="3512" spans="1:3" x14ac:dyDescent="0.25">
      <c r="A3512">
        <v>3173</v>
      </c>
      <c r="B3512">
        <v>79.31</v>
      </c>
      <c r="C3512" s="2">
        <v>42859.020833333336</v>
      </c>
    </row>
    <row r="3513" spans="1:3" x14ac:dyDescent="0.25">
      <c r="A3513">
        <v>3254</v>
      </c>
      <c r="B3513">
        <v>125.66</v>
      </c>
      <c r="C3513" s="2">
        <v>42858.998611111114</v>
      </c>
    </row>
    <row r="3514" spans="1:3" x14ac:dyDescent="0.25">
      <c r="A3514">
        <v>3128</v>
      </c>
      <c r="B3514">
        <v>70.58</v>
      </c>
      <c r="C3514" s="2">
        <v>42858.984722222223</v>
      </c>
    </row>
    <row r="3515" spans="1:3" x14ac:dyDescent="0.25">
      <c r="A3515">
        <v>1651</v>
      </c>
      <c r="B3515">
        <v>122.67</v>
      </c>
      <c r="C3515" s="2">
        <v>42858.982638888891</v>
      </c>
    </row>
    <row r="3516" spans="1:3" x14ac:dyDescent="0.25">
      <c r="A3516">
        <v>508</v>
      </c>
      <c r="B3516">
        <v>203.03</v>
      </c>
      <c r="C3516" s="2">
        <v>42858.973611111112</v>
      </c>
    </row>
    <row r="3517" spans="1:3" x14ac:dyDescent="0.25">
      <c r="A3517">
        <v>1118</v>
      </c>
      <c r="B3517">
        <v>123.37</v>
      </c>
      <c r="C3517" s="2">
        <v>42858.972222222219</v>
      </c>
    </row>
    <row r="3518" spans="1:3" x14ac:dyDescent="0.25">
      <c r="A3518">
        <v>2877</v>
      </c>
      <c r="B3518">
        <v>13.69</v>
      </c>
      <c r="C3518" s="2">
        <v>42858.970833333333</v>
      </c>
    </row>
    <row r="3519" spans="1:3" x14ac:dyDescent="0.25">
      <c r="A3519">
        <v>1415</v>
      </c>
      <c r="B3519">
        <v>59</v>
      </c>
      <c r="C3519" s="2">
        <v>42858.956250000003</v>
      </c>
    </row>
    <row r="3520" spans="1:3" x14ac:dyDescent="0.25">
      <c r="A3520">
        <v>546</v>
      </c>
      <c r="B3520">
        <v>20.9</v>
      </c>
      <c r="C3520" s="2">
        <v>42858.958333333336</v>
      </c>
    </row>
    <row r="3521" spans="1:3" x14ac:dyDescent="0.25">
      <c r="A3521">
        <v>1055</v>
      </c>
      <c r="B3521">
        <v>12.8</v>
      </c>
      <c r="C3521" s="2">
        <v>42858.953472222223</v>
      </c>
    </row>
    <row r="3522" spans="1:3" x14ac:dyDescent="0.25">
      <c r="A3522">
        <v>2134</v>
      </c>
      <c r="B3522">
        <v>25.39</v>
      </c>
      <c r="C3522" s="2">
        <v>42859.459722222222</v>
      </c>
    </row>
    <row r="3523" spans="1:3" x14ac:dyDescent="0.25">
      <c r="A3523">
        <v>2134</v>
      </c>
      <c r="B3523">
        <v>22.6</v>
      </c>
      <c r="C3523" s="2">
        <v>42858.95208333333</v>
      </c>
    </row>
    <row r="3524" spans="1:3" x14ac:dyDescent="0.25">
      <c r="A3524">
        <v>2977</v>
      </c>
      <c r="B3524">
        <v>124.99</v>
      </c>
      <c r="C3524" s="2">
        <v>42858.948611111111</v>
      </c>
    </row>
    <row r="3525" spans="1:3" x14ac:dyDescent="0.25">
      <c r="A3525">
        <v>1601</v>
      </c>
      <c r="B3525">
        <v>24.4</v>
      </c>
      <c r="C3525" s="2">
        <v>42858.945138888892</v>
      </c>
    </row>
    <row r="3526" spans="1:3" x14ac:dyDescent="0.25">
      <c r="A3526">
        <v>477</v>
      </c>
      <c r="B3526">
        <v>29.29</v>
      </c>
      <c r="C3526" s="2">
        <v>42858.9375</v>
      </c>
    </row>
    <row r="3527" spans="1:3" x14ac:dyDescent="0.25">
      <c r="A3527">
        <v>2174</v>
      </c>
      <c r="B3527">
        <v>360</v>
      </c>
      <c r="C3527" s="2">
        <v>42858.951388888891</v>
      </c>
    </row>
    <row r="3528" spans="1:3" x14ac:dyDescent="0.25">
      <c r="A3528">
        <v>926</v>
      </c>
      <c r="B3528">
        <v>13.97</v>
      </c>
      <c r="C3528" s="2">
        <v>42858.939583333333</v>
      </c>
    </row>
    <row r="3529" spans="1:3" x14ac:dyDescent="0.25">
      <c r="A3529">
        <v>1269</v>
      </c>
      <c r="B3529">
        <v>21.9</v>
      </c>
      <c r="C3529" s="2">
        <v>42860.788194444445</v>
      </c>
    </row>
    <row r="3530" spans="1:3" x14ac:dyDescent="0.25">
      <c r="A3530">
        <v>1953</v>
      </c>
      <c r="B3530">
        <v>36.200000000000003</v>
      </c>
      <c r="C3530" s="2">
        <v>42858.931944444441</v>
      </c>
    </row>
    <row r="3531" spans="1:3" x14ac:dyDescent="0.25">
      <c r="A3531">
        <v>1172</v>
      </c>
      <c r="B3531">
        <v>118.35</v>
      </c>
      <c r="C3531" s="2">
        <v>42858.923611111109</v>
      </c>
    </row>
    <row r="3532" spans="1:3" x14ac:dyDescent="0.25">
      <c r="A3532">
        <v>3225</v>
      </c>
      <c r="B3532">
        <v>310</v>
      </c>
      <c r="C3532" s="2">
        <v>42858.925694444442</v>
      </c>
    </row>
    <row r="3533" spans="1:3" x14ac:dyDescent="0.25">
      <c r="A3533">
        <v>480</v>
      </c>
      <c r="B3533">
        <v>12.43</v>
      </c>
      <c r="C3533" s="2">
        <v>42858.918055555558</v>
      </c>
    </row>
    <row r="3534" spans="1:3" x14ac:dyDescent="0.25">
      <c r="A3534">
        <v>262</v>
      </c>
      <c r="B3534">
        <v>62.25</v>
      </c>
      <c r="C3534" s="2">
        <v>42858.90625</v>
      </c>
    </row>
    <row r="3535" spans="1:3" x14ac:dyDescent="0.25">
      <c r="A3535">
        <v>2251</v>
      </c>
      <c r="B3535">
        <v>22.9</v>
      </c>
      <c r="C3535" s="2">
        <v>42858.902777777781</v>
      </c>
    </row>
    <row r="3536" spans="1:3" x14ac:dyDescent="0.25">
      <c r="A3536">
        <v>487</v>
      </c>
      <c r="B3536">
        <v>34.31</v>
      </c>
      <c r="C3536" s="2">
        <v>42858.894444444442</v>
      </c>
    </row>
    <row r="3537" spans="1:3" x14ac:dyDescent="0.25">
      <c r="A3537">
        <v>3105</v>
      </c>
      <c r="B3537">
        <v>18.899999999999999</v>
      </c>
      <c r="C3537" s="2">
        <v>42858.892361111109</v>
      </c>
    </row>
    <row r="3538" spans="1:3" x14ac:dyDescent="0.25">
      <c r="A3538">
        <v>244</v>
      </c>
      <c r="B3538">
        <v>7.29</v>
      </c>
      <c r="C3538" s="2">
        <v>42858.890972222223</v>
      </c>
    </row>
    <row r="3539" spans="1:3" x14ac:dyDescent="0.25">
      <c r="A3539">
        <v>3311</v>
      </c>
      <c r="B3539">
        <v>43.58</v>
      </c>
      <c r="C3539" s="2">
        <v>42858.88958333333</v>
      </c>
    </row>
    <row r="3540" spans="1:3" x14ac:dyDescent="0.25">
      <c r="A3540">
        <v>2684</v>
      </c>
      <c r="B3540">
        <v>7.85</v>
      </c>
      <c r="C3540" s="2">
        <v>42858.886111111111</v>
      </c>
    </row>
    <row r="3541" spans="1:3" x14ac:dyDescent="0.25">
      <c r="A3541">
        <v>1294</v>
      </c>
      <c r="B3541">
        <v>10.9</v>
      </c>
      <c r="C3541" s="2">
        <v>42858.881249999999</v>
      </c>
    </row>
    <row r="3542" spans="1:3" x14ac:dyDescent="0.25">
      <c r="A3542">
        <v>2028</v>
      </c>
      <c r="B3542">
        <v>9.99</v>
      </c>
      <c r="C3542" s="2">
        <v>42858.871527777781</v>
      </c>
    </row>
    <row r="3543" spans="1:3" x14ac:dyDescent="0.25">
      <c r="A3543">
        <v>2726</v>
      </c>
      <c r="B3543">
        <v>58</v>
      </c>
      <c r="C3543" s="2">
        <v>42858.878472222219</v>
      </c>
    </row>
    <row r="3544" spans="1:3" x14ac:dyDescent="0.25">
      <c r="A3544">
        <v>3267</v>
      </c>
      <c r="B3544">
        <v>16.97</v>
      </c>
      <c r="C3544" s="2">
        <v>42858.866666666669</v>
      </c>
    </row>
    <row r="3545" spans="1:3" x14ac:dyDescent="0.25">
      <c r="A3545">
        <v>82</v>
      </c>
      <c r="B3545">
        <v>14.75</v>
      </c>
      <c r="C3545" s="2">
        <v>42859.582638888889</v>
      </c>
    </row>
    <row r="3546" spans="1:3" x14ac:dyDescent="0.25">
      <c r="A3546">
        <v>1291</v>
      </c>
      <c r="B3546">
        <v>11.9</v>
      </c>
      <c r="C3546" s="2">
        <v>42858.868055555555</v>
      </c>
    </row>
    <row r="3547" spans="1:3" x14ac:dyDescent="0.25">
      <c r="A3547">
        <v>3224</v>
      </c>
      <c r="B3547">
        <v>60.48</v>
      </c>
      <c r="C3547" s="2">
        <v>42858.856944444444</v>
      </c>
    </row>
    <row r="3548" spans="1:3" x14ac:dyDescent="0.25">
      <c r="A3548">
        <v>108</v>
      </c>
      <c r="B3548">
        <v>16.8</v>
      </c>
      <c r="C3548" s="2">
        <v>42858.856249999997</v>
      </c>
    </row>
    <row r="3549" spans="1:3" x14ac:dyDescent="0.25">
      <c r="A3549">
        <v>222</v>
      </c>
      <c r="B3549">
        <v>13.43</v>
      </c>
      <c r="C3549" s="2">
        <v>42858.851388888892</v>
      </c>
    </row>
    <row r="3550" spans="1:3" x14ac:dyDescent="0.25">
      <c r="A3550">
        <v>1905</v>
      </c>
      <c r="B3550">
        <v>12.58</v>
      </c>
      <c r="C3550" s="2">
        <v>42858.847916666666</v>
      </c>
    </row>
    <row r="3551" spans="1:3" x14ac:dyDescent="0.25">
      <c r="A3551">
        <v>6</v>
      </c>
      <c r="B3551">
        <v>8.1</v>
      </c>
      <c r="C3551" s="2">
        <v>42859.382638888892</v>
      </c>
    </row>
    <row r="3552" spans="1:3" x14ac:dyDescent="0.25">
      <c r="A3552">
        <v>431</v>
      </c>
      <c r="B3552">
        <v>11.9</v>
      </c>
      <c r="C3552" s="2">
        <v>42858.843055555553</v>
      </c>
    </row>
    <row r="3553" spans="1:3" x14ac:dyDescent="0.25">
      <c r="A3553">
        <v>1725</v>
      </c>
      <c r="B3553">
        <v>20.8</v>
      </c>
      <c r="C3553" s="2">
        <v>42858.840277777781</v>
      </c>
    </row>
    <row r="3554" spans="1:3" x14ac:dyDescent="0.25">
      <c r="A3554">
        <v>1835</v>
      </c>
      <c r="B3554">
        <v>34.9</v>
      </c>
      <c r="C3554" s="2">
        <v>42858.836111111108</v>
      </c>
    </row>
    <row r="3555" spans="1:3" x14ac:dyDescent="0.25">
      <c r="A3555">
        <v>1202</v>
      </c>
      <c r="B3555">
        <v>54.5</v>
      </c>
      <c r="C3555" s="2">
        <v>42858.834722222222</v>
      </c>
    </row>
    <row r="3556" spans="1:3" x14ac:dyDescent="0.25">
      <c r="A3556">
        <v>3192</v>
      </c>
      <c r="B3556">
        <v>9.65</v>
      </c>
      <c r="C3556" s="2">
        <v>42858.834027777775</v>
      </c>
    </row>
    <row r="3557" spans="1:3" x14ac:dyDescent="0.25">
      <c r="A3557">
        <v>3381</v>
      </c>
      <c r="B3557">
        <v>59</v>
      </c>
      <c r="C3557" s="2">
        <v>42858.824999999997</v>
      </c>
    </row>
    <row r="3558" spans="1:3" x14ac:dyDescent="0.25">
      <c r="A3558">
        <v>201</v>
      </c>
      <c r="B3558">
        <v>65.8</v>
      </c>
      <c r="C3558" s="2">
        <v>42858.822222222225</v>
      </c>
    </row>
    <row r="3559" spans="1:3" x14ac:dyDescent="0.25">
      <c r="A3559">
        <v>3306</v>
      </c>
      <c r="B3559">
        <v>14.8</v>
      </c>
      <c r="C3559" s="2">
        <v>42859.749305555553</v>
      </c>
    </row>
    <row r="3560" spans="1:3" x14ac:dyDescent="0.25">
      <c r="A3560">
        <v>2014</v>
      </c>
      <c r="B3560">
        <v>113.73</v>
      </c>
      <c r="C3560" s="2">
        <v>42858.81527777778</v>
      </c>
    </row>
    <row r="3561" spans="1:3" x14ac:dyDescent="0.25">
      <c r="A3561">
        <v>563</v>
      </c>
      <c r="B3561">
        <v>90</v>
      </c>
      <c r="C3561" s="2">
        <v>42859.575694444444</v>
      </c>
    </row>
    <row r="3562" spans="1:3" x14ac:dyDescent="0.25">
      <c r="A3562">
        <v>1947</v>
      </c>
      <c r="B3562">
        <v>59</v>
      </c>
      <c r="C3562" s="2">
        <v>42858.796527777777</v>
      </c>
    </row>
    <row r="3563" spans="1:3" x14ac:dyDescent="0.25">
      <c r="A3563">
        <v>832</v>
      </c>
      <c r="B3563">
        <v>56.65</v>
      </c>
      <c r="C3563" s="2">
        <v>42858.788888888892</v>
      </c>
    </row>
    <row r="3564" spans="1:3" x14ac:dyDescent="0.25">
      <c r="A3564">
        <v>2777</v>
      </c>
      <c r="B3564">
        <v>14.6</v>
      </c>
      <c r="C3564" s="2">
        <v>42858.78402777778</v>
      </c>
    </row>
    <row r="3565" spans="1:3" x14ac:dyDescent="0.25">
      <c r="A3565">
        <v>883</v>
      </c>
      <c r="B3565">
        <v>8.7899999999999991</v>
      </c>
      <c r="C3565" s="2">
        <v>42858.772916666669</v>
      </c>
    </row>
    <row r="3566" spans="1:3" x14ac:dyDescent="0.25">
      <c r="A3566">
        <v>561</v>
      </c>
      <c r="B3566">
        <v>21.78</v>
      </c>
      <c r="C3566" s="2">
        <v>42858.761805555558</v>
      </c>
    </row>
    <row r="3567" spans="1:3" x14ac:dyDescent="0.25">
      <c r="A3567">
        <v>3230</v>
      </c>
      <c r="B3567">
        <v>59.33</v>
      </c>
      <c r="C3567" s="2">
        <v>42858.754166666666</v>
      </c>
    </row>
    <row r="3568" spans="1:3" x14ac:dyDescent="0.25">
      <c r="A3568">
        <v>125</v>
      </c>
      <c r="B3568">
        <v>44.8</v>
      </c>
      <c r="C3568" s="2">
        <v>42858.745833333334</v>
      </c>
    </row>
    <row r="3569" spans="1:3" x14ac:dyDescent="0.25">
      <c r="A3569">
        <v>1133</v>
      </c>
      <c r="B3569">
        <v>54.43</v>
      </c>
      <c r="C3569" s="2">
        <v>42858.736111111109</v>
      </c>
    </row>
    <row r="3570" spans="1:3" x14ac:dyDescent="0.25">
      <c r="A3570">
        <v>125</v>
      </c>
      <c r="B3570">
        <v>73.98</v>
      </c>
      <c r="C3570" s="2">
        <v>42858.745833333334</v>
      </c>
    </row>
    <row r="3571" spans="1:3" x14ac:dyDescent="0.25">
      <c r="A3571">
        <v>1471</v>
      </c>
      <c r="B3571">
        <v>23.7</v>
      </c>
      <c r="C3571" s="2">
        <v>42858.729861111111</v>
      </c>
    </row>
    <row r="3572" spans="1:3" x14ac:dyDescent="0.25">
      <c r="A3572">
        <v>2025</v>
      </c>
      <c r="B3572">
        <v>20.59</v>
      </c>
      <c r="C3572" s="2">
        <v>42858.727083333331</v>
      </c>
    </row>
    <row r="3573" spans="1:3" x14ac:dyDescent="0.25">
      <c r="A3573">
        <v>774</v>
      </c>
      <c r="B3573">
        <v>13.38</v>
      </c>
      <c r="C3573" s="2">
        <v>42858.726388888892</v>
      </c>
    </row>
    <row r="3574" spans="1:3" x14ac:dyDescent="0.25">
      <c r="A3574">
        <v>3272</v>
      </c>
      <c r="B3574">
        <v>35.39</v>
      </c>
      <c r="C3574" s="2">
        <v>42858.720138888886</v>
      </c>
    </row>
    <row r="3575" spans="1:3" x14ac:dyDescent="0.25">
      <c r="A3575">
        <v>2176</v>
      </c>
      <c r="B3575">
        <v>28.6</v>
      </c>
      <c r="C3575" s="2">
        <v>42858.71597222222</v>
      </c>
    </row>
    <row r="3576" spans="1:3" x14ac:dyDescent="0.25">
      <c r="A3576">
        <v>1088</v>
      </c>
      <c r="B3576">
        <v>8.7899999999999991</v>
      </c>
      <c r="C3576" s="2">
        <v>42860.915277777778</v>
      </c>
    </row>
    <row r="3577" spans="1:3" x14ac:dyDescent="0.25">
      <c r="A3577">
        <v>1185</v>
      </c>
      <c r="B3577">
        <v>9.58</v>
      </c>
      <c r="C3577" s="2">
        <v>42858.706250000003</v>
      </c>
    </row>
    <row r="3578" spans="1:3" x14ac:dyDescent="0.25">
      <c r="A3578">
        <v>904</v>
      </c>
      <c r="B3578">
        <v>23.33</v>
      </c>
      <c r="C3578" s="2">
        <v>42858.7</v>
      </c>
    </row>
    <row r="3579" spans="1:3" x14ac:dyDescent="0.25">
      <c r="A3579">
        <v>2141</v>
      </c>
      <c r="B3579">
        <v>56.41</v>
      </c>
      <c r="C3579" s="2">
        <v>42858.699305555558</v>
      </c>
    </row>
    <row r="3580" spans="1:3" x14ac:dyDescent="0.25">
      <c r="A3580">
        <v>2782</v>
      </c>
      <c r="B3580">
        <v>58.35</v>
      </c>
      <c r="C3580" s="2">
        <v>42858.710416666669</v>
      </c>
    </row>
    <row r="3581" spans="1:3" x14ac:dyDescent="0.25">
      <c r="A3581">
        <v>2879</v>
      </c>
      <c r="B3581">
        <v>67.459999999999994</v>
      </c>
      <c r="C3581" s="2">
        <v>42858.68472222222</v>
      </c>
    </row>
    <row r="3582" spans="1:3" x14ac:dyDescent="0.25">
      <c r="A3582">
        <v>2833</v>
      </c>
      <c r="B3582">
        <v>57.59</v>
      </c>
      <c r="C3582" s="2">
        <v>42858.679861111108</v>
      </c>
    </row>
    <row r="3583" spans="1:3" x14ac:dyDescent="0.25">
      <c r="A3583">
        <v>1126</v>
      </c>
      <c r="B3583">
        <v>20.9</v>
      </c>
      <c r="C3583" s="2">
        <v>42858.675000000003</v>
      </c>
    </row>
    <row r="3584" spans="1:3" x14ac:dyDescent="0.25">
      <c r="A3584">
        <v>1376</v>
      </c>
      <c r="B3584">
        <v>13.9</v>
      </c>
      <c r="C3584" s="2">
        <v>42858.683333333334</v>
      </c>
    </row>
    <row r="3585" spans="1:3" x14ac:dyDescent="0.25">
      <c r="A3585">
        <v>759</v>
      </c>
      <c r="B3585">
        <v>56.77</v>
      </c>
      <c r="C3585" s="2">
        <v>42858.67291666667</v>
      </c>
    </row>
    <row r="3586" spans="1:3" x14ac:dyDescent="0.25">
      <c r="A3586">
        <v>1260</v>
      </c>
      <c r="B3586">
        <v>77.2</v>
      </c>
      <c r="C3586" s="2">
        <v>42858.67083333333</v>
      </c>
    </row>
    <row r="3587" spans="1:3" x14ac:dyDescent="0.25">
      <c r="A3587">
        <v>2152</v>
      </c>
      <c r="B3587">
        <v>25</v>
      </c>
      <c r="C3587" s="2">
        <v>42858.668055555558</v>
      </c>
    </row>
    <row r="3588" spans="1:3" x14ac:dyDescent="0.25">
      <c r="A3588">
        <v>1083</v>
      </c>
      <c r="B3588">
        <v>14.79</v>
      </c>
      <c r="C3588" s="2">
        <v>42858.664583333331</v>
      </c>
    </row>
    <row r="3589" spans="1:3" x14ac:dyDescent="0.25">
      <c r="A3589">
        <v>2423</v>
      </c>
      <c r="B3589">
        <v>40.07</v>
      </c>
      <c r="C3589" s="2">
        <v>42858.659722222219</v>
      </c>
    </row>
    <row r="3590" spans="1:3" x14ac:dyDescent="0.25">
      <c r="A3590">
        <v>1847</v>
      </c>
      <c r="B3590">
        <v>332.09</v>
      </c>
      <c r="C3590" s="2">
        <v>42858.655555555553</v>
      </c>
    </row>
    <row r="3591" spans="1:3" x14ac:dyDescent="0.25">
      <c r="A3591">
        <v>2472</v>
      </c>
      <c r="B3591">
        <v>118.3</v>
      </c>
      <c r="C3591" s="2">
        <v>42858.65902777778</v>
      </c>
    </row>
    <row r="3592" spans="1:3" x14ac:dyDescent="0.25">
      <c r="A3592">
        <v>2638</v>
      </c>
      <c r="B3592">
        <v>15.56</v>
      </c>
      <c r="C3592" s="2">
        <v>42858.647222222222</v>
      </c>
    </row>
    <row r="3593" spans="1:3" x14ac:dyDescent="0.25">
      <c r="A3593">
        <v>2331</v>
      </c>
      <c r="B3593">
        <v>69.569999999999993</v>
      </c>
      <c r="C3593" s="2">
        <v>42858.646527777775</v>
      </c>
    </row>
    <row r="3594" spans="1:3" x14ac:dyDescent="0.25">
      <c r="A3594">
        <v>804</v>
      </c>
      <c r="B3594">
        <v>154.75</v>
      </c>
      <c r="C3594" s="2">
        <v>42858.645138888889</v>
      </c>
    </row>
    <row r="3595" spans="1:3" x14ac:dyDescent="0.25">
      <c r="A3595">
        <v>2516</v>
      </c>
      <c r="B3595">
        <v>26.9</v>
      </c>
      <c r="C3595" s="2">
        <v>42859.388194444444</v>
      </c>
    </row>
    <row r="3596" spans="1:3" x14ac:dyDescent="0.25">
      <c r="A3596">
        <v>125</v>
      </c>
      <c r="B3596">
        <v>200</v>
      </c>
      <c r="C3596" s="2">
        <v>42858.745833333334</v>
      </c>
    </row>
    <row r="3597" spans="1:3" x14ac:dyDescent="0.25">
      <c r="A3597">
        <v>1636</v>
      </c>
      <c r="B3597">
        <v>19.059999999999999</v>
      </c>
      <c r="C3597" s="2">
        <v>42858.632638888892</v>
      </c>
    </row>
    <row r="3598" spans="1:3" x14ac:dyDescent="0.25">
      <c r="A3598">
        <v>1559</v>
      </c>
      <c r="B3598">
        <v>20.9</v>
      </c>
      <c r="C3598" s="2">
        <v>42858.624305555553</v>
      </c>
    </row>
    <row r="3599" spans="1:3" x14ac:dyDescent="0.25">
      <c r="A3599">
        <v>2928</v>
      </c>
      <c r="B3599">
        <v>14.87</v>
      </c>
      <c r="C3599" s="2">
        <v>42858.617361111108</v>
      </c>
    </row>
    <row r="3600" spans="1:3" x14ac:dyDescent="0.25">
      <c r="A3600">
        <v>2784</v>
      </c>
      <c r="B3600">
        <v>59.76</v>
      </c>
      <c r="C3600" s="2">
        <v>42858.614583333336</v>
      </c>
    </row>
    <row r="3601" spans="1:3" x14ac:dyDescent="0.25">
      <c r="A3601">
        <v>2348</v>
      </c>
      <c r="B3601">
        <v>70.8</v>
      </c>
      <c r="C3601" s="2">
        <v>42858.60833333333</v>
      </c>
    </row>
    <row r="3602" spans="1:3" x14ac:dyDescent="0.25">
      <c r="A3602">
        <v>894</v>
      </c>
      <c r="B3602">
        <v>6.69</v>
      </c>
      <c r="C3602" s="2">
        <v>42858.605555555558</v>
      </c>
    </row>
    <row r="3603" spans="1:3" x14ac:dyDescent="0.25">
      <c r="A3603">
        <v>49</v>
      </c>
      <c r="B3603">
        <v>21.37</v>
      </c>
      <c r="C3603" s="2">
        <v>42858.601388888892</v>
      </c>
    </row>
    <row r="3604" spans="1:3" x14ac:dyDescent="0.25">
      <c r="A3604">
        <v>1051</v>
      </c>
      <c r="B3604">
        <v>108.33</v>
      </c>
      <c r="C3604" s="2">
        <v>42858.605555555558</v>
      </c>
    </row>
    <row r="3605" spans="1:3" x14ac:dyDescent="0.25">
      <c r="A3605">
        <v>1347</v>
      </c>
      <c r="B3605">
        <v>20.9</v>
      </c>
      <c r="C3605" s="2">
        <v>42858.597222222219</v>
      </c>
    </row>
    <row r="3606" spans="1:3" x14ac:dyDescent="0.25">
      <c r="A3606">
        <v>330</v>
      </c>
      <c r="B3606">
        <v>8.3800000000000008</v>
      </c>
      <c r="C3606" s="2">
        <v>42858.586111111108</v>
      </c>
    </row>
    <row r="3607" spans="1:3" x14ac:dyDescent="0.25">
      <c r="A3607">
        <v>421</v>
      </c>
      <c r="B3607">
        <v>65</v>
      </c>
      <c r="C3607" s="2">
        <v>42858.575694444444</v>
      </c>
    </row>
    <row r="3608" spans="1:3" x14ac:dyDescent="0.25">
      <c r="A3608">
        <v>560</v>
      </c>
      <c r="B3608">
        <v>27.85</v>
      </c>
      <c r="C3608" s="2">
        <v>42858.563194444447</v>
      </c>
    </row>
    <row r="3609" spans="1:3" x14ac:dyDescent="0.25">
      <c r="A3609">
        <v>1856</v>
      </c>
      <c r="B3609">
        <v>122.94</v>
      </c>
      <c r="C3609" s="2">
        <v>42858.5625</v>
      </c>
    </row>
    <row r="3610" spans="1:3" x14ac:dyDescent="0.25">
      <c r="A3610">
        <v>1387</v>
      </c>
      <c r="B3610">
        <v>58.21</v>
      </c>
      <c r="C3610" s="2">
        <v>42858.558333333334</v>
      </c>
    </row>
    <row r="3611" spans="1:3" x14ac:dyDescent="0.25">
      <c r="A3611">
        <v>1551</v>
      </c>
      <c r="B3611">
        <v>58.08</v>
      </c>
      <c r="C3611" s="2">
        <v>42858.557638888888</v>
      </c>
    </row>
    <row r="3612" spans="1:3" x14ac:dyDescent="0.25">
      <c r="A3612">
        <v>1475</v>
      </c>
      <c r="B3612">
        <v>26.84</v>
      </c>
      <c r="C3612" s="2">
        <v>42858.556944444441</v>
      </c>
    </row>
    <row r="3613" spans="1:3" x14ac:dyDescent="0.25">
      <c r="A3613">
        <v>2194</v>
      </c>
      <c r="B3613">
        <v>85.35</v>
      </c>
      <c r="C3613" s="2">
        <v>42858.550694444442</v>
      </c>
    </row>
    <row r="3614" spans="1:3" x14ac:dyDescent="0.25">
      <c r="A3614">
        <v>362</v>
      </c>
      <c r="B3614">
        <v>55.3</v>
      </c>
      <c r="C3614" s="2">
        <v>42858.538888888892</v>
      </c>
    </row>
    <row r="3615" spans="1:3" x14ac:dyDescent="0.25">
      <c r="A3615">
        <v>1240</v>
      </c>
      <c r="B3615">
        <v>57.43</v>
      </c>
      <c r="C3615" s="2">
        <v>42858.538194444445</v>
      </c>
    </row>
    <row r="3616" spans="1:3" x14ac:dyDescent="0.25">
      <c r="A3616">
        <v>2425</v>
      </c>
      <c r="B3616">
        <v>40.799999999999997</v>
      </c>
      <c r="C3616" s="2">
        <v>42858.543749999997</v>
      </c>
    </row>
    <row r="3617" spans="1:3" x14ac:dyDescent="0.25">
      <c r="A3617">
        <v>2895</v>
      </c>
      <c r="B3617">
        <v>143.1</v>
      </c>
      <c r="C3617" s="2">
        <v>42858.523611111108</v>
      </c>
    </row>
    <row r="3618" spans="1:3" x14ac:dyDescent="0.25">
      <c r="A3618">
        <v>730</v>
      </c>
      <c r="B3618">
        <v>34.9</v>
      </c>
      <c r="C3618" s="2">
        <v>42858.520138888889</v>
      </c>
    </row>
    <row r="3619" spans="1:3" x14ac:dyDescent="0.25">
      <c r="A3619">
        <v>1558</v>
      </c>
      <c r="B3619">
        <v>12.8</v>
      </c>
      <c r="C3619" s="2">
        <v>42858.519444444442</v>
      </c>
    </row>
    <row r="3620" spans="1:3" x14ac:dyDescent="0.25">
      <c r="A3620">
        <v>3084</v>
      </c>
      <c r="B3620">
        <v>59.76</v>
      </c>
      <c r="C3620" s="2">
        <v>42858.512499999997</v>
      </c>
    </row>
    <row r="3621" spans="1:3" x14ac:dyDescent="0.25">
      <c r="A3621">
        <v>1167</v>
      </c>
      <c r="B3621">
        <v>35</v>
      </c>
      <c r="C3621" s="2">
        <v>42858.511805555558</v>
      </c>
    </row>
    <row r="3622" spans="1:3" x14ac:dyDescent="0.25">
      <c r="A3622">
        <v>619</v>
      </c>
      <c r="B3622">
        <v>10.98</v>
      </c>
      <c r="C3622" s="2">
        <v>42858.509722222225</v>
      </c>
    </row>
    <row r="3623" spans="1:3" x14ac:dyDescent="0.25">
      <c r="A3623">
        <v>1056</v>
      </c>
      <c r="B3623">
        <v>128.19999999999999</v>
      </c>
      <c r="C3623" s="2">
        <v>42859.50277777778</v>
      </c>
    </row>
    <row r="3624" spans="1:3" x14ac:dyDescent="0.25">
      <c r="A3624">
        <v>1482</v>
      </c>
      <c r="B3624">
        <v>124.5</v>
      </c>
      <c r="C3624" s="2">
        <v>42858.502083333333</v>
      </c>
    </row>
    <row r="3625" spans="1:3" x14ac:dyDescent="0.25">
      <c r="A3625">
        <v>1514</v>
      </c>
      <c r="B3625">
        <v>81.91</v>
      </c>
      <c r="C3625" s="2">
        <v>42858.495138888888</v>
      </c>
    </row>
    <row r="3626" spans="1:3" x14ac:dyDescent="0.25">
      <c r="A3626">
        <v>249</v>
      </c>
      <c r="B3626">
        <v>28.14</v>
      </c>
      <c r="C3626" s="2">
        <v>42858.543749999997</v>
      </c>
    </row>
    <row r="3627" spans="1:3" x14ac:dyDescent="0.25">
      <c r="A3627">
        <v>2237</v>
      </c>
      <c r="B3627">
        <v>206</v>
      </c>
      <c r="C3627" s="2">
        <v>42858.494444444441</v>
      </c>
    </row>
    <row r="3628" spans="1:3" x14ac:dyDescent="0.25">
      <c r="A3628">
        <v>3243</v>
      </c>
      <c r="B3628">
        <v>138.6</v>
      </c>
      <c r="C3628" s="2">
        <v>42858.477083333331</v>
      </c>
    </row>
    <row r="3629" spans="1:3" x14ac:dyDescent="0.25">
      <c r="A3629">
        <v>2237</v>
      </c>
      <c r="B3629">
        <v>124</v>
      </c>
      <c r="C3629" s="2">
        <v>42858.494444444441</v>
      </c>
    </row>
    <row r="3630" spans="1:3" x14ac:dyDescent="0.25">
      <c r="A3630">
        <v>1124</v>
      </c>
      <c r="B3630">
        <v>18.600000000000001</v>
      </c>
      <c r="C3630" s="2">
        <v>42858.470833333333</v>
      </c>
    </row>
    <row r="3631" spans="1:3" x14ac:dyDescent="0.25">
      <c r="A3631">
        <v>681</v>
      </c>
      <c r="B3631">
        <v>34.9</v>
      </c>
      <c r="C3631" s="2">
        <v>42858.464583333334</v>
      </c>
    </row>
    <row r="3632" spans="1:3" x14ac:dyDescent="0.25">
      <c r="A3632">
        <v>2103</v>
      </c>
      <c r="B3632">
        <v>118</v>
      </c>
      <c r="C3632" s="2">
        <v>42858.460416666669</v>
      </c>
    </row>
    <row r="3633" spans="1:3" x14ac:dyDescent="0.25">
      <c r="A3633">
        <v>885</v>
      </c>
      <c r="B3633">
        <v>44.9</v>
      </c>
      <c r="C3633" s="2">
        <v>42858.46875</v>
      </c>
    </row>
    <row r="3634" spans="1:3" x14ac:dyDescent="0.25">
      <c r="A3634">
        <v>2350</v>
      </c>
      <c r="B3634">
        <v>53.31</v>
      </c>
      <c r="C3634" s="2">
        <v>42858.454861111109</v>
      </c>
    </row>
    <row r="3635" spans="1:3" x14ac:dyDescent="0.25">
      <c r="A3635">
        <v>1047</v>
      </c>
      <c r="B3635">
        <v>29.5</v>
      </c>
      <c r="C3635" s="2">
        <v>42858.451388888891</v>
      </c>
    </row>
    <row r="3636" spans="1:3" x14ac:dyDescent="0.25">
      <c r="A3636">
        <v>2227</v>
      </c>
      <c r="B3636">
        <v>6.55</v>
      </c>
      <c r="C3636" s="2">
        <v>42861.424305555556</v>
      </c>
    </row>
    <row r="3637" spans="1:3" x14ac:dyDescent="0.25">
      <c r="A3637">
        <v>3068</v>
      </c>
      <c r="B3637">
        <v>60.22</v>
      </c>
      <c r="C3637" s="2">
        <v>42858.45</v>
      </c>
    </row>
    <row r="3638" spans="1:3" x14ac:dyDescent="0.25">
      <c r="A3638">
        <v>1163</v>
      </c>
      <c r="B3638">
        <v>108.91</v>
      </c>
      <c r="C3638" s="2">
        <v>42858.445833333331</v>
      </c>
    </row>
    <row r="3639" spans="1:3" x14ac:dyDescent="0.25">
      <c r="A3639">
        <v>731</v>
      </c>
      <c r="B3639">
        <v>29.05</v>
      </c>
      <c r="C3639" s="2">
        <v>42858.431250000001</v>
      </c>
    </row>
    <row r="3640" spans="1:3" x14ac:dyDescent="0.25">
      <c r="A3640">
        <v>772</v>
      </c>
      <c r="B3640">
        <v>123.42</v>
      </c>
      <c r="C3640" s="2">
        <v>42858.428472222222</v>
      </c>
    </row>
    <row r="3641" spans="1:3" x14ac:dyDescent="0.25">
      <c r="A3641">
        <v>3269</v>
      </c>
      <c r="B3641">
        <v>10.37</v>
      </c>
      <c r="C3641" s="2">
        <v>42858.42083333333</v>
      </c>
    </row>
    <row r="3642" spans="1:3" x14ac:dyDescent="0.25">
      <c r="A3642">
        <v>940</v>
      </c>
      <c r="B3642">
        <v>7.29</v>
      </c>
      <c r="C3642" s="2">
        <v>42858.415277777778</v>
      </c>
    </row>
    <row r="3643" spans="1:3" x14ac:dyDescent="0.25">
      <c r="A3643">
        <v>1349</v>
      </c>
      <c r="B3643">
        <v>58.66</v>
      </c>
      <c r="C3643" s="2">
        <v>42858.413194444445</v>
      </c>
    </row>
    <row r="3644" spans="1:3" x14ac:dyDescent="0.25">
      <c r="A3644">
        <v>1483</v>
      </c>
      <c r="B3644">
        <v>210.49</v>
      </c>
      <c r="C3644" s="2">
        <v>42858.48333333333</v>
      </c>
    </row>
    <row r="3645" spans="1:3" x14ac:dyDescent="0.25">
      <c r="A3645">
        <v>85</v>
      </c>
      <c r="B3645">
        <v>114.21</v>
      </c>
      <c r="C3645" s="2">
        <v>42858.409722222219</v>
      </c>
    </row>
    <row r="3646" spans="1:3" x14ac:dyDescent="0.25">
      <c r="A3646">
        <v>2471</v>
      </c>
      <c r="B3646">
        <v>63.2</v>
      </c>
      <c r="C3646" s="2">
        <v>42858.40902777778</v>
      </c>
    </row>
    <row r="3647" spans="1:3" x14ac:dyDescent="0.25">
      <c r="A3647">
        <v>2594</v>
      </c>
      <c r="B3647">
        <v>58.35</v>
      </c>
      <c r="C3647" s="2">
        <v>42858.404861111114</v>
      </c>
    </row>
    <row r="3648" spans="1:3" x14ac:dyDescent="0.25">
      <c r="A3648">
        <v>2989</v>
      </c>
      <c r="B3648">
        <v>136</v>
      </c>
      <c r="C3648" s="2">
        <v>42858.395833333336</v>
      </c>
    </row>
    <row r="3649" spans="1:3" x14ac:dyDescent="0.25">
      <c r="A3649">
        <v>2640</v>
      </c>
      <c r="B3649">
        <v>18.13</v>
      </c>
      <c r="C3649" s="2">
        <v>42858.390972222223</v>
      </c>
    </row>
    <row r="3650" spans="1:3" x14ac:dyDescent="0.25">
      <c r="A3650">
        <v>2199</v>
      </c>
      <c r="B3650">
        <v>59.47</v>
      </c>
      <c r="C3650" s="2">
        <v>42858.375</v>
      </c>
    </row>
    <row r="3651" spans="1:3" x14ac:dyDescent="0.25">
      <c r="A3651">
        <v>2117</v>
      </c>
      <c r="B3651">
        <v>6.69</v>
      </c>
      <c r="C3651" s="2">
        <v>42858.375694444447</v>
      </c>
    </row>
    <row r="3652" spans="1:3" x14ac:dyDescent="0.25">
      <c r="A3652">
        <v>2602</v>
      </c>
      <c r="B3652">
        <v>124.62</v>
      </c>
      <c r="C3652" s="2">
        <v>42858.363194444442</v>
      </c>
    </row>
    <row r="3653" spans="1:3" x14ac:dyDescent="0.25">
      <c r="A3653">
        <v>2267</v>
      </c>
      <c r="B3653">
        <v>10.79</v>
      </c>
      <c r="C3653" s="2">
        <v>42858.359722222223</v>
      </c>
    </row>
    <row r="3654" spans="1:3" x14ac:dyDescent="0.25">
      <c r="A3654">
        <v>506</v>
      </c>
      <c r="B3654">
        <v>41.56</v>
      </c>
      <c r="C3654" s="2">
        <v>42858.359027777777</v>
      </c>
    </row>
    <row r="3655" spans="1:3" x14ac:dyDescent="0.25">
      <c r="A3655">
        <v>1352</v>
      </c>
      <c r="B3655">
        <v>59.86</v>
      </c>
      <c r="C3655" s="2">
        <v>42858.352777777778</v>
      </c>
    </row>
    <row r="3656" spans="1:3" x14ac:dyDescent="0.25">
      <c r="A3656">
        <v>385</v>
      </c>
      <c r="B3656">
        <v>12.9</v>
      </c>
      <c r="C3656" s="2">
        <v>42858.349305555559</v>
      </c>
    </row>
    <row r="3657" spans="1:3" x14ac:dyDescent="0.25">
      <c r="A3657">
        <v>1287</v>
      </c>
      <c r="B3657">
        <v>42.94</v>
      </c>
      <c r="C3657" s="2">
        <v>42858.347222222219</v>
      </c>
    </row>
    <row r="3658" spans="1:3" x14ac:dyDescent="0.25">
      <c r="A3658">
        <v>2496</v>
      </c>
      <c r="B3658">
        <v>24.08</v>
      </c>
      <c r="C3658" s="2">
        <v>42858.343055555553</v>
      </c>
    </row>
    <row r="3659" spans="1:3" x14ac:dyDescent="0.25">
      <c r="A3659">
        <v>3382</v>
      </c>
      <c r="B3659">
        <v>10.9</v>
      </c>
      <c r="C3659" s="2">
        <v>42858.338194444441</v>
      </c>
    </row>
    <row r="3660" spans="1:3" x14ac:dyDescent="0.25">
      <c r="A3660">
        <v>757</v>
      </c>
      <c r="B3660">
        <v>12.8</v>
      </c>
      <c r="C3660" s="2">
        <v>42858.329861111109</v>
      </c>
    </row>
    <row r="3661" spans="1:3" x14ac:dyDescent="0.25">
      <c r="A3661">
        <v>974</v>
      </c>
      <c r="B3661">
        <v>184.74</v>
      </c>
      <c r="C3661" s="2">
        <v>42858.31527777778</v>
      </c>
    </row>
    <row r="3662" spans="1:3" x14ac:dyDescent="0.25">
      <c r="A3662">
        <v>988</v>
      </c>
      <c r="B3662">
        <v>31.69</v>
      </c>
      <c r="C3662" s="2">
        <v>42858.3125</v>
      </c>
    </row>
    <row r="3663" spans="1:3" x14ac:dyDescent="0.25">
      <c r="A3663">
        <v>1278</v>
      </c>
      <c r="B3663">
        <v>125.5</v>
      </c>
      <c r="C3663" s="2">
        <v>42858.306250000001</v>
      </c>
    </row>
    <row r="3664" spans="1:3" x14ac:dyDescent="0.25">
      <c r="A3664">
        <v>2480</v>
      </c>
      <c r="B3664">
        <v>60.37</v>
      </c>
      <c r="C3664" s="2">
        <v>42858.305555555555</v>
      </c>
    </row>
    <row r="3665" spans="1:3" x14ac:dyDescent="0.25">
      <c r="A3665">
        <v>1685</v>
      </c>
      <c r="B3665">
        <v>59.19</v>
      </c>
      <c r="C3665" s="2">
        <v>42859.087500000001</v>
      </c>
    </row>
    <row r="3666" spans="1:3" x14ac:dyDescent="0.25">
      <c r="A3666">
        <v>3191</v>
      </c>
      <c r="B3666">
        <v>97.3</v>
      </c>
      <c r="C3666" s="2">
        <v>42858.135416666664</v>
      </c>
    </row>
    <row r="3667" spans="1:3" x14ac:dyDescent="0.25">
      <c r="A3667">
        <v>2958</v>
      </c>
      <c r="B3667">
        <v>61.07</v>
      </c>
      <c r="C3667" s="2">
        <v>42858.116666666669</v>
      </c>
    </row>
    <row r="3668" spans="1:3" x14ac:dyDescent="0.25">
      <c r="A3668">
        <v>3165</v>
      </c>
      <c r="B3668">
        <v>17.84</v>
      </c>
      <c r="C3668" s="2">
        <v>42858.638194444444</v>
      </c>
    </row>
    <row r="3669" spans="1:3" x14ac:dyDescent="0.25">
      <c r="A3669">
        <v>3129</v>
      </c>
      <c r="B3669">
        <v>48.11</v>
      </c>
      <c r="C3669" s="2">
        <v>42858.097222222219</v>
      </c>
    </row>
    <row r="3670" spans="1:3" x14ac:dyDescent="0.25">
      <c r="A3670">
        <v>2991</v>
      </c>
      <c r="B3670">
        <v>30.9</v>
      </c>
      <c r="C3670" s="2">
        <v>42858.065972222219</v>
      </c>
    </row>
    <row r="3671" spans="1:3" x14ac:dyDescent="0.25">
      <c r="A3671">
        <v>2959</v>
      </c>
      <c r="B3671">
        <v>13.05</v>
      </c>
      <c r="C3671" s="2">
        <v>42858.071527777778</v>
      </c>
    </row>
    <row r="3672" spans="1:3" x14ac:dyDescent="0.25">
      <c r="A3672">
        <v>1332</v>
      </c>
      <c r="B3672">
        <v>166.8</v>
      </c>
      <c r="C3672" s="2">
        <v>42858.035416666666</v>
      </c>
    </row>
    <row r="3673" spans="1:3" x14ac:dyDescent="0.25">
      <c r="A3673">
        <v>2336</v>
      </c>
      <c r="B3673">
        <v>44.5</v>
      </c>
      <c r="C3673" s="2">
        <v>42860.626388888886</v>
      </c>
    </row>
    <row r="3674" spans="1:3" x14ac:dyDescent="0.25">
      <c r="A3674">
        <v>1527</v>
      </c>
      <c r="B3674">
        <v>68.150000000000006</v>
      </c>
      <c r="C3674" s="2">
        <v>42857.992361111108</v>
      </c>
    </row>
    <row r="3675" spans="1:3" x14ac:dyDescent="0.25">
      <c r="A3675">
        <v>2932</v>
      </c>
      <c r="B3675">
        <v>217.17</v>
      </c>
      <c r="C3675" s="2">
        <v>42858.410416666666</v>
      </c>
    </row>
    <row r="3676" spans="1:3" x14ac:dyDescent="0.25">
      <c r="A3676">
        <v>1111</v>
      </c>
      <c r="B3676">
        <v>57.5</v>
      </c>
      <c r="C3676" s="2">
        <v>42857.972916666666</v>
      </c>
    </row>
    <row r="3677" spans="1:3" x14ac:dyDescent="0.25">
      <c r="A3677">
        <v>2338</v>
      </c>
      <c r="B3677">
        <v>19</v>
      </c>
      <c r="C3677" s="2">
        <v>42857.974305555559</v>
      </c>
    </row>
    <row r="3678" spans="1:3" x14ac:dyDescent="0.25">
      <c r="A3678">
        <v>1068</v>
      </c>
      <c r="B3678">
        <v>57.38</v>
      </c>
      <c r="C3678" s="2">
        <v>42857.967361111114</v>
      </c>
    </row>
    <row r="3679" spans="1:3" x14ac:dyDescent="0.25">
      <c r="A3679">
        <v>492</v>
      </c>
      <c r="B3679">
        <v>29.04</v>
      </c>
      <c r="C3679" s="2">
        <v>42857.969444444447</v>
      </c>
    </row>
    <row r="3680" spans="1:3" x14ac:dyDescent="0.25">
      <c r="A3680">
        <v>863</v>
      </c>
      <c r="B3680">
        <v>64.5</v>
      </c>
      <c r="C3680" s="2">
        <v>42857.963194444441</v>
      </c>
    </row>
    <row r="3681" spans="1:3" x14ac:dyDescent="0.25">
      <c r="A3681">
        <v>2963</v>
      </c>
      <c r="B3681">
        <v>18.600000000000001</v>
      </c>
      <c r="C3681" s="2">
        <v>42857.962500000001</v>
      </c>
    </row>
    <row r="3682" spans="1:3" x14ac:dyDescent="0.25">
      <c r="A3682">
        <v>1644</v>
      </c>
      <c r="B3682">
        <v>590</v>
      </c>
      <c r="C3682" s="2">
        <v>42857.972222222219</v>
      </c>
    </row>
    <row r="3683" spans="1:3" x14ac:dyDescent="0.25">
      <c r="A3683">
        <v>3181</v>
      </c>
      <c r="B3683">
        <v>8.9</v>
      </c>
      <c r="C3683" s="2">
        <v>42857.959027777775</v>
      </c>
    </row>
    <row r="3684" spans="1:3" x14ac:dyDescent="0.25">
      <c r="A3684">
        <v>470</v>
      </c>
      <c r="B3684">
        <v>120</v>
      </c>
      <c r="C3684" s="2">
        <v>42857.959027777775</v>
      </c>
    </row>
    <row r="3685" spans="1:3" x14ac:dyDescent="0.25">
      <c r="A3685">
        <v>3397</v>
      </c>
      <c r="B3685">
        <v>8.7799999999999994</v>
      </c>
      <c r="C3685" s="2">
        <v>42857.956944444442</v>
      </c>
    </row>
    <row r="3686" spans="1:3" x14ac:dyDescent="0.25">
      <c r="A3686">
        <v>136</v>
      </c>
      <c r="B3686">
        <v>68.959999999999994</v>
      </c>
      <c r="C3686" s="2">
        <v>42857.955555555556</v>
      </c>
    </row>
    <row r="3687" spans="1:3" x14ac:dyDescent="0.25">
      <c r="A3687">
        <v>1473</v>
      </c>
      <c r="B3687">
        <v>6.9</v>
      </c>
      <c r="C3687" s="2">
        <v>42857.947222222225</v>
      </c>
    </row>
    <row r="3688" spans="1:3" x14ac:dyDescent="0.25">
      <c r="A3688">
        <v>1428</v>
      </c>
      <c r="B3688">
        <v>127.54</v>
      </c>
      <c r="C3688" s="2">
        <v>42858.452777777777</v>
      </c>
    </row>
    <row r="3689" spans="1:3" x14ac:dyDescent="0.25">
      <c r="A3689">
        <v>1473</v>
      </c>
      <c r="B3689">
        <v>91.6</v>
      </c>
      <c r="C3689" s="2">
        <v>42857.9375</v>
      </c>
    </row>
    <row r="3690" spans="1:3" x14ac:dyDescent="0.25">
      <c r="A3690">
        <v>341</v>
      </c>
      <c r="B3690">
        <v>12.8</v>
      </c>
      <c r="C3690" s="2">
        <v>42857.936111111114</v>
      </c>
    </row>
    <row r="3691" spans="1:3" x14ac:dyDescent="0.25">
      <c r="A3691">
        <v>1596</v>
      </c>
      <c r="B3691">
        <v>60.35</v>
      </c>
      <c r="C3691" s="2">
        <v>42857.931250000001</v>
      </c>
    </row>
    <row r="3692" spans="1:3" x14ac:dyDescent="0.25">
      <c r="A3692">
        <v>2357</v>
      </c>
      <c r="B3692">
        <v>25.7</v>
      </c>
      <c r="C3692" s="2">
        <v>42857.931250000001</v>
      </c>
    </row>
    <row r="3693" spans="1:3" x14ac:dyDescent="0.25">
      <c r="A3693">
        <v>1004</v>
      </c>
      <c r="B3693">
        <v>41.25</v>
      </c>
      <c r="C3693" s="2">
        <v>42857.926388888889</v>
      </c>
    </row>
    <row r="3694" spans="1:3" x14ac:dyDescent="0.25">
      <c r="A3694">
        <v>78</v>
      </c>
      <c r="B3694">
        <v>64.040000000000006</v>
      </c>
      <c r="C3694" s="2">
        <v>42857.921527777777</v>
      </c>
    </row>
    <row r="3695" spans="1:3" x14ac:dyDescent="0.25">
      <c r="A3695">
        <v>1960</v>
      </c>
      <c r="B3695">
        <v>57.12</v>
      </c>
      <c r="C3695" s="2">
        <v>42857.92083333333</v>
      </c>
    </row>
    <row r="3696" spans="1:3" x14ac:dyDescent="0.25">
      <c r="A3696">
        <v>1221</v>
      </c>
      <c r="B3696">
        <v>125.39</v>
      </c>
      <c r="C3696" s="2">
        <v>42857.918749999997</v>
      </c>
    </row>
    <row r="3697" spans="1:3" x14ac:dyDescent="0.25">
      <c r="A3697">
        <v>1338</v>
      </c>
      <c r="B3697">
        <v>34.9</v>
      </c>
      <c r="C3697" s="2">
        <v>42857.913194444445</v>
      </c>
    </row>
    <row r="3698" spans="1:3" x14ac:dyDescent="0.25">
      <c r="A3698">
        <v>2656</v>
      </c>
      <c r="B3698">
        <v>133.47</v>
      </c>
      <c r="C3698" s="2">
        <v>42857.912499999999</v>
      </c>
    </row>
    <row r="3699" spans="1:3" x14ac:dyDescent="0.25">
      <c r="A3699">
        <v>3205</v>
      </c>
      <c r="B3699">
        <v>23.44</v>
      </c>
      <c r="C3699" s="2">
        <v>42857.915972222225</v>
      </c>
    </row>
    <row r="3700" spans="1:3" x14ac:dyDescent="0.25">
      <c r="A3700">
        <v>1842</v>
      </c>
      <c r="B3700">
        <v>63.2</v>
      </c>
      <c r="C3700" s="2">
        <v>42857.908333333333</v>
      </c>
    </row>
    <row r="3701" spans="1:3" x14ac:dyDescent="0.25">
      <c r="A3701">
        <v>517</v>
      </c>
      <c r="B3701">
        <v>50.85</v>
      </c>
      <c r="C3701" s="2">
        <v>42857.90625</v>
      </c>
    </row>
    <row r="3702" spans="1:3" x14ac:dyDescent="0.25">
      <c r="A3702">
        <v>3231</v>
      </c>
      <c r="B3702">
        <v>74.099999999999994</v>
      </c>
      <c r="C3702" s="2">
        <v>42857.895138888889</v>
      </c>
    </row>
    <row r="3703" spans="1:3" x14ac:dyDescent="0.25">
      <c r="A3703">
        <v>2362</v>
      </c>
      <c r="B3703">
        <v>58.57</v>
      </c>
      <c r="C3703" s="2">
        <v>42857.895833333336</v>
      </c>
    </row>
    <row r="3704" spans="1:3" x14ac:dyDescent="0.25">
      <c r="A3704">
        <v>1964</v>
      </c>
      <c r="B3704">
        <v>40.700000000000003</v>
      </c>
      <c r="C3704" s="2">
        <v>42857.893750000003</v>
      </c>
    </row>
    <row r="3705" spans="1:3" x14ac:dyDescent="0.25">
      <c r="A3705">
        <v>669</v>
      </c>
      <c r="B3705">
        <v>111.4</v>
      </c>
      <c r="C3705" s="2">
        <v>42857.893055555556</v>
      </c>
    </row>
    <row r="3706" spans="1:3" x14ac:dyDescent="0.25">
      <c r="A3706">
        <v>952</v>
      </c>
      <c r="B3706">
        <v>64.95</v>
      </c>
      <c r="C3706" s="2">
        <v>42857.89166666667</v>
      </c>
    </row>
    <row r="3707" spans="1:3" x14ac:dyDescent="0.25">
      <c r="A3707">
        <v>2039</v>
      </c>
      <c r="B3707">
        <v>64.06</v>
      </c>
      <c r="C3707" s="2">
        <v>42857.886111111111</v>
      </c>
    </row>
    <row r="3708" spans="1:3" x14ac:dyDescent="0.25">
      <c r="A3708">
        <v>446</v>
      </c>
      <c r="B3708">
        <v>58.9</v>
      </c>
      <c r="C3708" s="2">
        <v>42857.885416666664</v>
      </c>
    </row>
    <row r="3709" spans="1:3" x14ac:dyDescent="0.25">
      <c r="A3709">
        <v>3374</v>
      </c>
      <c r="B3709">
        <v>58.25</v>
      </c>
      <c r="C3709" s="2">
        <v>42857.884027777778</v>
      </c>
    </row>
    <row r="3710" spans="1:3" x14ac:dyDescent="0.25">
      <c r="A3710">
        <v>3125</v>
      </c>
      <c r="B3710">
        <v>19.95</v>
      </c>
      <c r="C3710" s="2">
        <v>42858.566666666666</v>
      </c>
    </row>
    <row r="3711" spans="1:3" x14ac:dyDescent="0.25">
      <c r="A3711">
        <v>1442</v>
      </c>
      <c r="B3711">
        <v>195</v>
      </c>
      <c r="C3711" s="2">
        <v>42858.361111111109</v>
      </c>
    </row>
    <row r="3712" spans="1:3" x14ac:dyDescent="0.25">
      <c r="A3712">
        <v>3214</v>
      </c>
      <c r="B3712">
        <v>11.9</v>
      </c>
      <c r="C3712" s="2">
        <v>42859.668749999997</v>
      </c>
    </row>
    <row r="3713" spans="1:3" x14ac:dyDescent="0.25">
      <c r="A3713">
        <v>2387</v>
      </c>
      <c r="B3713">
        <v>58.45</v>
      </c>
      <c r="C3713" s="2">
        <v>42857.870833333334</v>
      </c>
    </row>
    <row r="3714" spans="1:3" x14ac:dyDescent="0.25">
      <c r="A3714">
        <v>931</v>
      </c>
      <c r="B3714">
        <v>64.44</v>
      </c>
      <c r="C3714" s="2">
        <v>42857.869444444441</v>
      </c>
    </row>
    <row r="3715" spans="1:3" x14ac:dyDescent="0.25">
      <c r="A3715">
        <v>3000</v>
      </c>
      <c r="B3715">
        <v>16.7</v>
      </c>
      <c r="C3715" s="2">
        <v>42857.868055555555</v>
      </c>
    </row>
    <row r="3716" spans="1:3" x14ac:dyDescent="0.25">
      <c r="A3716">
        <v>1459</v>
      </c>
      <c r="B3716">
        <v>37.22</v>
      </c>
      <c r="C3716" s="2">
        <v>42857.864583333336</v>
      </c>
    </row>
    <row r="3717" spans="1:3" x14ac:dyDescent="0.25">
      <c r="A3717">
        <v>2537</v>
      </c>
      <c r="B3717">
        <v>40.26</v>
      </c>
      <c r="C3717" s="2">
        <v>42857.861805555556</v>
      </c>
    </row>
    <row r="3718" spans="1:3" x14ac:dyDescent="0.25">
      <c r="A3718">
        <v>2139</v>
      </c>
      <c r="B3718">
        <v>60</v>
      </c>
      <c r="C3718" s="2">
        <v>42857.856944444444</v>
      </c>
    </row>
    <row r="3719" spans="1:3" x14ac:dyDescent="0.25">
      <c r="A3719">
        <v>1344</v>
      </c>
      <c r="B3719">
        <v>160</v>
      </c>
      <c r="C3719" s="2">
        <v>42857.85833333333</v>
      </c>
    </row>
    <row r="3720" spans="1:3" x14ac:dyDescent="0.25">
      <c r="A3720">
        <v>3140</v>
      </c>
      <c r="B3720">
        <v>31.28</v>
      </c>
      <c r="C3720" s="2">
        <v>42857.836805555555</v>
      </c>
    </row>
    <row r="3721" spans="1:3" x14ac:dyDescent="0.25">
      <c r="A3721">
        <v>1695</v>
      </c>
      <c r="B3721">
        <v>112.33</v>
      </c>
      <c r="C3721" s="2">
        <v>42857.826388888891</v>
      </c>
    </row>
    <row r="3722" spans="1:3" x14ac:dyDescent="0.25">
      <c r="A3722">
        <v>227</v>
      </c>
      <c r="B3722">
        <v>60.56</v>
      </c>
      <c r="C3722" s="2">
        <v>42857.823611111111</v>
      </c>
    </row>
    <row r="3723" spans="1:3" x14ac:dyDescent="0.25">
      <c r="A3723">
        <v>1116</v>
      </c>
      <c r="B3723">
        <v>189.1</v>
      </c>
      <c r="C3723" s="2">
        <v>42857.822222222225</v>
      </c>
    </row>
    <row r="3724" spans="1:3" x14ac:dyDescent="0.25">
      <c r="A3724">
        <v>297</v>
      </c>
      <c r="B3724">
        <v>24.87</v>
      </c>
      <c r="C3724" s="2">
        <v>42857.813888888886</v>
      </c>
    </row>
    <row r="3725" spans="1:3" x14ac:dyDescent="0.25">
      <c r="A3725">
        <v>1552</v>
      </c>
      <c r="B3725">
        <v>21.9</v>
      </c>
      <c r="C3725" s="2">
        <v>42857.822916666664</v>
      </c>
    </row>
    <row r="3726" spans="1:3" x14ac:dyDescent="0.25">
      <c r="A3726">
        <v>270</v>
      </c>
      <c r="B3726">
        <v>687.28</v>
      </c>
      <c r="C3726" s="2">
        <v>42857.813194444447</v>
      </c>
    </row>
    <row r="3727" spans="1:3" x14ac:dyDescent="0.25">
      <c r="A3727">
        <v>1661</v>
      </c>
      <c r="B3727">
        <v>230.95</v>
      </c>
      <c r="C3727" s="2">
        <v>42857.810416666667</v>
      </c>
    </row>
    <row r="3728" spans="1:3" x14ac:dyDescent="0.25">
      <c r="A3728">
        <v>393</v>
      </c>
      <c r="B3728">
        <v>32.9</v>
      </c>
      <c r="C3728" s="2">
        <v>42857.803472222222</v>
      </c>
    </row>
    <row r="3729" spans="1:3" x14ac:dyDescent="0.25">
      <c r="A3729">
        <v>751</v>
      </c>
      <c r="B3729">
        <v>24.95</v>
      </c>
      <c r="C3729" s="2">
        <v>42857.813888888886</v>
      </c>
    </row>
    <row r="3730" spans="1:3" x14ac:dyDescent="0.25">
      <c r="A3730">
        <v>1204</v>
      </c>
      <c r="B3730">
        <v>85.45</v>
      </c>
      <c r="C3730" s="2">
        <v>42857.798611111109</v>
      </c>
    </row>
    <row r="3731" spans="1:3" x14ac:dyDescent="0.25">
      <c r="A3731">
        <v>905</v>
      </c>
      <c r="B3731">
        <v>8.9</v>
      </c>
      <c r="C3731" s="2">
        <v>42857.798611111109</v>
      </c>
    </row>
    <row r="3732" spans="1:3" x14ac:dyDescent="0.25">
      <c r="A3732">
        <v>1510</v>
      </c>
      <c r="B3732">
        <v>14</v>
      </c>
      <c r="C3732" s="2">
        <v>42857.796527777777</v>
      </c>
    </row>
    <row r="3733" spans="1:3" x14ac:dyDescent="0.25">
      <c r="A3733">
        <v>1694</v>
      </c>
      <c r="B3733">
        <v>19.7</v>
      </c>
      <c r="C3733" s="2">
        <v>42857.793749999997</v>
      </c>
    </row>
    <row r="3734" spans="1:3" x14ac:dyDescent="0.25">
      <c r="A3734">
        <v>1422</v>
      </c>
      <c r="B3734">
        <v>41.33</v>
      </c>
      <c r="C3734" s="2">
        <v>42857.788888888892</v>
      </c>
    </row>
    <row r="3735" spans="1:3" x14ac:dyDescent="0.25">
      <c r="A3735">
        <v>412</v>
      </c>
      <c r="B3735">
        <v>11.9</v>
      </c>
      <c r="C3735" s="2">
        <v>42857.784722222219</v>
      </c>
    </row>
    <row r="3736" spans="1:3" x14ac:dyDescent="0.25">
      <c r="A3736">
        <v>1461</v>
      </c>
      <c r="B3736">
        <v>22.77</v>
      </c>
      <c r="C3736" s="2">
        <v>42857.76458333333</v>
      </c>
    </row>
    <row r="3737" spans="1:3" x14ac:dyDescent="0.25">
      <c r="A3737">
        <v>2741</v>
      </c>
      <c r="B3737">
        <v>27.08</v>
      </c>
      <c r="C3737" s="2">
        <v>42857.763194444444</v>
      </c>
    </row>
    <row r="3738" spans="1:3" x14ac:dyDescent="0.25">
      <c r="A3738">
        <v>1845</v>
      </c>
      <c r="B3738">
        <v>181.42</v>
      </c>
      <c r="C3738" s="2">
        <v>42857.749305555553</v>
      </c>
    </row>
    <row r="3739" spans="1:3" x14ac:dyDescent="0.25">
      <c r="A3739">
        <v>3031</v>
      </c>
      <c r="B3739">
        <v>25.7</v>
      </c>
      <c r="C3739" s="2">
        <v>42857.749305555553</v>
      </c>
    </row>
    <row r="3740" spans="1:3" x14ac:dyDescent="0.25">
      <c r="A3740">
        <v>1445</v>
      </c>
      <c r="B3740">
        <v>10</v>
      </c>
      <c r="C3740" s="2">
        <v>42857.747916666667</v>
      </c>
    </row>
    <row r="3741" spans="1:3" x14ac:dyDescent="0.25">
      <c r="A3741">
        <v>2790</v>
      </c>
      <c r="B3741">
        <v>14.79</v>
      </c>
      <c r="C3741" s="2">
        <v>42857.742361111108</v>
      </c>
    </row>
    <row r="3742" spans="1:3" x14ac:dyDescent="0.25">
      <c r="A3742">
        <v>2325</v>
      </c>
      <c r="B3742">
        <v>24.17</v>
      </c>
      <c r="C3742" s="2">
        <v>42857.741666666669</v>
      </c>
    </row>
    <row r="3743" spans="1:3" x14ac:dyDescent="0.25">
      <c r="A3743">
        <v>294</v>
      </c>
      <c r="B3743">
        <v>60.65</v>
      </c>
      <c r="C3743" s="2">
        <v>42857.73333333333</v>
      </c>
    </row>
    <row r="3744" spans="1:3" x14ac:dyDescent="0.25">
      <c r="A3744">
        <v>2076</v>
      </c>
      <c r="B3744">
        <v>100</v>
      </c>
      <c r="C3744" s="2">
        <v>42857.729166666664</v>
      </c>
    </row>
    <row r="3745" spans="1:3" x14ac:dyDescent="0.25">
      <c r="A3745">
        <v>1052</v>
      </c>
      <c r="B3745">
        <v>349.46</v>
      </c>
      <c r="C3745" s="2">
        <v>42857.724999999999</v>
      </c>
    </row>
    <row r="3746" spans="1:3" x14ac:dyDescent="0.25">
      <c r="A3746">
        <v>1762</v>
      </c>
      <c r="B3746">
        <v>119.6</v>
      </c>
      <c r="C3746" s="2">
        <v>42857.72152777778</v>
      </c>
    </row>
    <row r="3747" spans="1:3" x14ac:dyDescent="0.25">
      <c r="A3747">
        <v>3333</v>
      </c>
      <c r="B3747">
        <v>12.8</v>
      </c>
      <c r="C3747" s="2">
        <v>42857.714583333334</v>
      </c>
    </row>
    <row r="3748" spans="1:3" x14ac:dyDescent="0.25">
      <c r="A3748">
        <v>768</v>
      </c>
      <c r="B3748">
        <v>24.98</v>
      </c>
      <c r="C3748" s="2">
        <v>42857.714583333334</v>
      </c>
    </row>
    <row r="3749" spans="1:3" x14ac:dyDescent="0.25">
      <c r="A3749">
        <v>2501</v>
      </c>
      <c r="B3749">
        <v>12.9</v>
      </c>
      <c r="C3749" s="2">
        <v>42857.713888888888</v>
      </c>
    </row>
    <row r="3750" spans="1:3" x14ac:dyDescent="0.25">
      <c r="A3750">
        <v>141</v>
      </c>
      <c r="B3750">
        <v>25.04</v>
      </c>
      <c r="C3750" s="2">
        <v>42857.710416666669</v>
      </c>
    </row>
    <row r="3751" spans="1:3" x14ac:dyDescent="0.25">
      <c r="A3751">
        <v>3257</v>
      </c>
      <c r="B3751">
        <v>25.9</v>
      </c>
      <c r="C3751" s="2">
        <v>42857.700694444444</v>
      </c>
    </row>
    <row r="3752" spans="1:3" x14ac:dyDescent="0.25">
      <c r="A3752">
        <v>2577</v>
      </c>
      <c r="B3752">
        <v>54.9</v>
      </c>
      <c r="C3752" s="2">
        <v>42857.691666666666</v>
      </c>
    </row>
    <row r="3753" spans="1:3" x14ac:dyDescent="0.25">
      <c r="A3753">
        <v>1164</v>
      </c>
      <c r="B3753">
        <v>124.5</v>
      </c>
      <c r="C3753" s="2">
        <v>42857.69027777778</v>
      </c>
    </row>
    <row r="3754" spans="1:3" x14ac:dyDescent="0.25">
      <c r="A3754">
        <v>2801</v>
      </c>
      <c r="B3754">
        <v>12.9</v>
      </c>
      <c r="C3754" s="2">
        <v>42857.881249999999</v>
      </c>
    </row>
    <row r="3755" spans="1:3" x14ac:dyDescent="0.25">
      <c r="A3755">
        <v>2809</v>
      </c>
      <c r="B3755">
        <v>63.3</v>
      </c>
      <c r="C3755" s="2">
        <v>42857.683333333334</v>
      </c>
    </row>
    <row r="3756" spans="1:3" x14ac:dyDescent="0.25">
      <c r="A3756">
        <v>923</v>
      </c>
      <c r="B3756">
        <v>63.1</v>
      </c>
      <c r="C3756" s="2">
        <v>42857.68472222222</v>
      </c>
    </row>
    <row r="3757" spans="1:3" x14ac:dyDescent="0.25">
      <c r="A3757">
        <v>1837</v>
      </c>
      <c r="B3757">
        <v>121.75</v>
      </c>
      <c r="C3757" s="2">
        <v>42857.679861111108</v>
      </c>
    </row>
    <row r="3758" spans="1:3" x14ac:dyDescent="0.25">
      <c r="A3758">
        <v>1833</v>
      </c>
      <c r="B3758">
        <v>57.57</v>
      </c>
      <c r="C3758" s="2">
        <v>42857.677083333336</v>
      </c>
    </row>
    <row r="3759" spans="1:3" x14ac:dyDescent="0.25">
      <c r="A3759">
        <v>458</v>
      </c>
      <c r="B3759">
        <v>58.62</v>
      </c>
      <c r="C3759" s="2">
        <v>42857.718055555553</v>
      </c>
    </row>
    <row r="3760" spans="1:3" x14ac:dyDescent="0.25">
      <c r="A3760">
        <v>2797</v>
      </c>
      <c r="B3760">
        <v>124.13</v>
      </c>
      <c r="C3760" s="2">
        <v>42857.661111111112</v>
      </c>
    </row>
    <row r="3761" spans="1:3" x14ac:dyDescent="0.25">
      <c r="A3761">
        <v>3355</v>
      </c>
      <c r="B3761">
        <v>38.04</v>
      </c>
      <c r="C3761" s="2">
        <v>42857.657638888886</v>
      </c>
    </row>
    <row r="3762" spans="1:3" x14ac:dyDescent="0.25">
      <c r="A3762">
        <v>596</v>
      </c>
      <c r="B3762">
        <v>9.9</v>
      </c>
      <c r="C3762" s="2">
        <v>42857.65347222222</v>
      </c>
    </row>
    <row r="3763" spans="1:3" x14ac:dyDescent="0.25">
      <c r="A3763">
        <v>2644</v>
      </c>
      <c r="B3763">
        <v>57.28</v>
      </c>
      <c r="C3763" s="2">
        <v>42857.638888888891</v>
      </c>
    </row>
    <row r="3764" spans="1:3" x14ac:dyDescent="0.25">
      <c r="A3764">
        <v>3187</v>
      </c>
      <c r="B3764">
        <v>66.760000000000005</v>
      </c>
      <c r="C3764" s="2">
        <v>42857.635416666664</v>
      </c>
    </row>
    <row r="3765" spans="1:3" x14ac:dyDescent="0.25">
      <c r="A3765">
        <v>1723</v>
      </c>
      <c r="B3765">
        <v>29.53</v>
      </c>
      <c r="C3765" s="2">
        <v>42857.638888888891</v>
      </c>
    </row>
    <row r="3766" spans="1:3" x14ac:dyDescent="0.25">
      <c r="A3766">
        <v>1995</v>
      </c>
      <c r="B3766">
        <v>21.79</v>
      </c>
      <c r="C3766" s="2">
        <v>42857.633333333331</v>
      </c>
    </row>
    <row r="3767" spans="1:3" x14ac:dyDescent="0.25">
      <c r="A3767">
        <v>2112</v>
      </c>
      <c r="B3767">
        <v>230</v>
      </c>
      <c r="C3767" s="2">
        <v>42857.663888888892</v>
      </c>
    </row>
    <row r="3768" spans="1:3" x14ac:dyDescent="0.25">
      <c r="A3768">
        <v>3403</v>
      </c>
      <c r="B3768">
        <v>179.85</v>
      </c>
      <c r="C3768" s="2">
        <v>42857.629861111112</v>
      </c>
    </row>
    <row r="3769" spans="1:3" x14ac:dyDescent="0.25">
      <c r="A3769">
        <v>2973</v>
      </c>
      <c r="B3769">
        <v>89.24</v>
      </c>
      <c r="C3769" s="2">
        <v>42857.628472222219</v>
      </c>
    </row>
    <row r="3770" spans="1:3" x14ac:dyDescent="0.25">
      <c r="A3770">
        <v>2981</v>
      </c>
      <c r="B3770">
        <v>24.47</v>
      </c>
      <c r="C3770" s="2">
        <v>42857.625694444447</v>
      </c>
    </row>
    <row r="3771" spans="1:3" x14ac:dyDescent="0.25">
      <c r="A3771">
        <v>1076</v>
      </c>
      <c r="B3771">
        <v>59</v>
      </c>
      <c r="C3771" s="2">
        <v>42857.622916666667</v>
      </c>
    </row>
    <row r="3772" spans="1:3" x14ac:dyDescent="0.25">
      <c r="A3772">
        <v>992</v>
      </c>
      <c r="B3772">
        <v>12.8</v>
      </c>
      <c r="C3772" s="2">
        <v>42857.617361111108</v>
      </c>
    </row>
    <row r="3773" spans="1:3" x14ac:dyDescent="0.25">
      <c r="A3773">
        <v>114</v>
      </c>
      <c r="B3773">
        <v>43.14</v>
      </c>
      <c r="C3773" s="2">
        <v>42859.916666666664</v>
      </c>
    </row>
    <row r="3774" spans="1:3" x14ac:dyDescent="0.25">
      <c r="A3774">
        <v>1245</v>
      </c>
      <c r="B3774">
        <v>36.54</v>
      </c>
      <c r="C3774" s="2">
        <v>42857.615972222222</v>
      </c>
    </row>
    <row r="3775" spans="1:3" x14ac:dyDescent="0.25">
      <c r="A3775">
        <v>3266</v>
      </c>
      <c r="B3775">
        <v>58</v>
      </c>
      <c r="C3775" s="2">
        <v>42857.958333333336</v>
      </c>
    </row>
    <row r="3776" spans="1:3" x14ac:dyDescent="0.25">
      <c r="A3776">
        <v>503</v>
      </c>
      <c r="B3776">
        <v>14.8</v>
      </c>
      <c r="C3776" s="2">
        <v>42857.609722222223</v>
      </c>
    </row>
    <row r="3777" spans="1:3" x14ac:dyDescent="0.25">
      <c r="A3777">
        <v>1715</v>
      </c>
      <c r="B3777">
        <v>57.83</v>
      </c>
      <c r="C3777" s="2">
        <v>42857.605555555558</v>
      </c>
    </row>
    <row r="3778" spans="1:3" x14ac:dyDescent="0.25">
      <c r="A3778">
        <v>1741</v>
      </c>
      <c r="B3778">
        <v>84.5</v>
      </c>
      <c r="C3778" s="2">
        <v>42857.597916666666</v>
      </c>
    </row>
    <row r="3779" spans="1:3" x14ac:dyDescent="0.25">
      <c r="A3779">
        <v>1741</v>
      </c>
      <c r="B3779">
        <v>149.5</v>
      </c>
      <c r="C3779" s="2">
        <v>42857.594444444447</v>
      </c>
    </row>
    <row r="3780" spans="1:3" x14ac:dyDescent="0.25">
      <c r="A3780">
        <v>1272</v>
      </c>
      <c r="B3780">
        <v>141.43</v>
      </c>
      <c r="C3780" s="2">
        <v>42857.592361111114</v>
      </c>
    </row>
    <row r="3781" spans="1:3" x14ac:dyDescent="0.25">
      <c r="A3781">
        <v>532</v>
      </c>
      <c r="B3781">
        <v>26.38</v>
      </c>
      <c r="C3781" s="2">
        <v>42858.583333333336</v>
      </c>
    </row>
    <row r="3782" spans="1:3" x14ac:dyDescent="0.25">
      <c r="A3782">
        <v>2579</v>
      </c>
      <c r="B3782">
        <v>9.9</v>
      </c>
      <c r="C3782" s="2">
        <v>42857.581944444442</v>
      </c>
    </row>
    <row r="3783" spans="1:3" x14ac:dyDescent="0.25">
      <c r="A3783">
        <v>2702</v>
      </c>
      <c r="B3783">
        <v>28.94</v>
      </c>
      <c r="C3783" s="2">
        <v>42857.574305555558</v>
      </c>
    </row>
    <row r="3784" spans="1:3" x14ac:dyDescent="0.25">
      <c r="A3784">
        <v>652</v>
      </c>
      <c r="B3784">
        <v>61.3</v>
      </c>
      <c r="C3784" s="2">
        <v>42857.573611111111</v>
      </c>
    </row>
    <row r="3785" spans="1:3" x14ac:dyDescent="0.25">
      <c r="A3785">
        <v>2960</v>
      </c>
      <c r="B3785">
        <v>22.09</v>
      </c>
      <c r="C3785" s="2">
        <v>42857.602777777778</v>
      </c>
    </row>
    <row r="3786" spans="1:3" x14ac:dyDescent="0.25">
      <c r="A3786">
        <v>38</v>
      </c>
      <c r="B3786">
        <v>26.2</v>
      </c>
      <c r="C3786" s="2">
        <v>42857.568055555559</v>
      </c>
    </row>
    <row r="3787" spans="1:3" x14ac:dyDescent="0.25">
      <c r="A3787">
        <v>36</v>
      </c>
      <c r="B3787">
        <v>20.9</v>
      </c>
      <c r="C3787" s="2">
        <v>42857.565972222219</v>
      </c>
    </row>
    <row r="3788" spans="1:3" x14ac:dyDescent="0.25">
      <c r="A3788">
        <v>1682</v>
      </c>
      <c r="B3788">
        <v>55.92</v>
      </c>
      <c r="C3788" s="2">
        <v>42857.550694444442</v>
      </c>
    </row>
    <row r="3789" spans="1:3" x14ac:dyDescent="0.25">
      <c r="A3789">
        <v>2304</v>
      </c>
      <c r="B3789">
        <v>119.7</v>
      </c>
      <c r="C3789" s="2">
        <v>42857.546527777777</v>
      </c>
    </row>
    <row r="3790" spans="1:3" x14ac:dyDescent="0.25">
      <c r="A3790">
        <v>581</v>
      </c>
      <c r="B3790">
        <v>59.32</v>
      </c>
      <c r="C3790" s="2">
        <v>42857.546527777777</v>
      </c>
    </row>
    <row r="3791" spans="1:3" x14ac:dyDescent="0.25">
      <c r="A3791">
        <v>2650</v>
      </c>
      <c r="B3791">
        <v>121.82</v>
      </c>
      <c r="C3791" s="2">
        <v>42857.540972222225</v>
      </c>
    </row>
    <row r="3792" spans="1:3" x14ac:dyDescent="0.25">
      <c r="A3792">
        <v>1523</v>
      </c>
      <c r="B3792">
        <v>59.26</v>
      </c>
      <c r="C3792" s="2">
        <v>42857.53402777778</v>
      </c>
    </row>
    <row r="3793" spans="1:3" x14ac:dyDescent="0.25">
      <c r="A3793">
        <v>2187</v>
      </c>
      <c r="B3793">
        <v>12.9</v>
      </c>
      <c r="C3793" s="2">
        <v>42857.518750000003</v>
      </c>
    </row>
    <row r="3794" spans="1:3" x14ac:dyDescent="0.25">
      <c r="A3794">
        <v>520</v>
      </c>
      <c r="B3794">
        <v>57.98</v>
      </c>
      <c r="C3794" s="2">
        <v>42857.518055555556</v>
      </c>
    </row>
    <row r="3795" spans="1:3" x14ac:dyDescent="0.25">
      <c r="A3795">
        <v>566</v>
      </c>
      <c r="B3795">
        <v>16.649999999999999</v>
      </c>
      <c r="C3795" s="2">
        <v>42857.51458333333</v>
      </c>
    </row>
    <row r="3796" spans="1:3" x14ac:dyDescent="0.25">
      <c r="A3796">
        <v>1783</v>
      </c>
      <c r="B3796">
        <v>33.049999999999997</v>
      </c>
      <c r="C3796" s="2">
        <v>42857.513194444444</v>
      </c>
    </row>
    <row r="3797" spans="1:3" x14ac:dyDescent="0.25">
      <c r="A3797">
        <v>654</v>
      </c>
      <c r="B3797">
        <v>77</v>
      </c>
      <c r="C3797" s="2">
        <v>42857.544444444444</v>
      </c>
    </row>
    <row r="3798" spans="1:3" x14ac:dyDescent="0.25">
      <c r="A3798">
        <v>382</v>
      </c>
      <c r="B3798">
        <v>17.34</v>
      </c>
      <c r="C3798" s="2">
        <v>42857.502083333333</v>
      </c>
    </row>
    <row r="3799" spans="1:3" x14ac:dyDescent="0.25">
      <c r="A3799">
        <v>312</v>
      </c>
      <c r="B3799">
        <v>87.32</v>
      </c>
      <c r="C3799" s="2">
        <v>42857.500694444447</v>
      </c>
    </row>
    <row r="3800" spans="1:3" x14ac:dyDescent="0.25">
      <c r="A3800">
        <v>857</v>
      </c>
      <c r="B3800">
        <v>120</v>
      </c>
      <c r="C3800" s="2">
        <v>42857.503472222219</v>
      </c>
    </row>
    <row r="3801" spans="1:3" x14ac:dyDescent="0.25">
      <c r="A3801">
        <v>2192</v>
      </c>
      <c r="B3801">
        <v>14.75</v>
      </c>
      <c r="C3801" s="2">
        <v>42857.490277777775</v>
      </c>
    </row>
    <row r="3802" spans="1:3" x14ac:dyDescent="0.25">
      <c r="A3802">
        <v>2083</v>
      </c>
      <c r="B3802">
        <v>42.63</v>
      </c>
      <c r="C3802" s="2">
        <v>42857.484722222223</v>
      </c>
    </row>
    <row r="3803" spans="1:3" x14ac:dyDescent="0.25">
      <c r="A3803">
        <v>523</v>
      </c>
      <c r="B3803">
        <v>499.15</v>
      </c>
      <c r="C3803" s="2">
        <v>42857.481944444444</v>
      </c>
    </row>
    <row r="3804" spans="1:3" x14ac:dyDescent="0.25">
      <c r="A3804">
        <v>1748</v>
      </c>
      <c r="B3804">
        <v>45.98</v>
      </c>
      <c r="C3804" s="2">
        <v>42857.479166666664</v>
      </c>
    </row>
    <row r="3805" spans="1:3" x14ac:dyDescent="0.25">
      <c r="A3805">
        <v>2972</v>
      </c>
      <c r="B3805">
        <v>21.7</v>
      </c>
      <c r="C3805" s="2">
        <v>42857.589583333334</v>
      </c>
    </row>
    <row r="3806" spans="1:3" x14ac:dyDescent="0.25">
      <c r="A3806">
        <v>2755</v>
      </c>
      <c r="B3806">
        <v>58.77</v>
      </c>
      <c r="C3806" s="2">
        <v>42857.478472222225</v>
      </c>
    </row>
    <row r="3807" spans="1:3" x14ac:dyDescent="0.25">
      <c r="A3807">
        <v>1321</v>
      </c>
      <c r="B3807">
        <v>61.23</v>
      </c>
      <c r="C3807" s="2">
        <v>42857.475694444445</v>
      </c>
    </row>
    <row r="3808" spans="1:3" x14ac:dyDescent="0.25">
      <c r="A3808">
        <v>574</v>
      </c>
      <c r="B3808">
        <v>14.88</v>
      </c>
      <c r="C3808" s="2">
        <v>42857.475694444445</v>
      </c>
    </row>
    <row r="3809" spans="1:3" x14ac:dyDescent="0.25">
      <c r="A3809">
        <v>1182</v>
      </c>
      <c r="B3809">
        <v>69</v>
      </c>
      <c r="C3809" s="2">
        <v>42857.474305555559</v>
      </c>
    </row>
    <row r="3810" spans="1:3" x14ac:dyDescent="0.25">
      <c r="A3810">
        <v>1182</v>
      </c>
      <c r="B3810">
        <v>69</v>
      </c>
      <c r="C3810" s="2">
        <v>42857.473611111112</v>
      </c>
    </row>
    <row r="3811" spans="1:3" x14ac:dyDescent="0.25">
      <c r="A3811">
        <v>888</v>
      </c>
      <c r="B3811">
        <v>22.9</v>
      </c>
      <c r="C3811" s="2">
        <v>42857.474999999999</v>
      </c>
    </row>
    <row r="3812" spans="1:3" x14ac:dyDescent="0.25">
      <c r="A3812">
        <v>1304</v>
      </c>
      <c r="B3812">
        <v>102</v>
      </c>
      <c r="C3812" s="2">
        <v>42857.47152777778</v>
      </c>
    </row>
    <row r="3813" spans="1:3" x14ac:dyDescent="0.25">
      <c r="A3813">
        <v>3320</v>
      </c>
      <c r="B3813">
        <v>16.8</v>
      </c>
      <c r="C3813" s="2">
        <v>42857.5</v>
      </c>
    </row>
    <row r="3814" spans="1:3" x14ac:dyDescent="0.25">
      <c r="A3814">
        <v>887</v>
      </c>
      <c r="B3814">
        <v>17.77</v>
      </c>
      <c r="C3814" s="2">
        <v>42857.722916666666</v>
      </c>
    </row>
    <row r="3815" spans="1:3" x14ac:dyDescent="0.25">
      <c r="A3815">
        <v>2462</v>
      </c>
      <c r="B3815">
        <v>8.58</v>
      </c>
      <c r="C3815" s="2">
        <v>42857.462500000001</v>
      </c>
    </row>
    <row r="3816" spans="1:3" x14ac:dyDescent="0.25">
      <c r="A3816">
        <v>3024</v>
      </c>
      <c r="B3816">
        <v>19.02</v>
      </c>
      <c r="C3816" s="2">
        <v>42857.461805555555</v>
      </c>
    </row>
    <row r="3817" spans="1:3" x14ac:dyDescent="0.25">
      <c r="A3817">
        <v>2680</v>
      </c>
      <c r="B3817">
        <v>122.51</v>
      </c>
      <c r="C3817" s="2">
        <v>42857.458333333336</v>
      </c>
    </row>
    <row r="3818" spans="1:3" x14ac:dyDescent="0.25">
      <c r="A3818">
        <v>1357</v>
      </c>
      <c r="B3818">
        <v>12.75</v>
      </c>
      <c r="C3818" s="2">
        <v>42857.459027777775</v>
      </c>
    </row>
    <row r="3819" spans="1:3" x14ac:dyDescent="0.25">
      <c r="A3819">
        <v>1158</v>
      </c>
      <c r="B3819">
        <v>54.51</v>
      </c>
      <c r="C3819" s="2">
        <v>42857.45416666667</v>
      </c>
    </row>
    <row r="3820" spans="1:3" x14ac:dyDescent="0.25">
      <c r="A3820">
        <v>2522</v>
      </c>
      <c r="B3820">
        <v>58.2</v>
      </c>
      <c r="C3820" s="2">
        <v>42857.446527777778</v>
      </c>
    </row>
    <row r="3821" spans="1:3" x14ac:dyDescent="0.25">
      <c r="A3821">
        <v>88</v>
      </c>
      <c r="B3821">
        <v>120.54</v>
      </c>
      <c r="C3821" s="2">
        <v>42857.442361111112</v>
      </c>
    </row>
    <row r="3822" spans="1:3" x14ac:dyDescent="0.25">
      <c r="A3822">
        <v>254</v>
      </c>
      <c r="B3822">
        <v>40.4</v>
      </c>
      <c r="C3822" s="2">
        <v>42857.423611111109</v>
      </c>
    </row>
    <row r="3823" spans="1:3" x14ac:dyDescent="0.25">
      <c r="A3823">
        <v>964</v>
      </c>
      <c r="B3823">
        <v>11.9</v>
      </c>
      <c r="C3823" s="2">
        <v>42857.429166666669</v>
      </c>
    </row>
    <row r="3824" spans="1:3" x14ac:dyDescent="0.25">
      <c r="A3824">
        <v>3039</v>
      </c>
      <c r="B3824">
        <v>19.5</v>
      </c>
      <c r="C3824" s="2">
        <v>42857.551388888889</v>
      </c>
    </row>
    <row r="3825" spans="1:3" x14ac:dyDescent="0.25">
      <c r="A3825">
        <v>254</v>
      </c>
      <c r="B3825">
        <v>32.6</v>
      </c>
      <c r="C3825" s="2">
        <v>42857.402777777781</v>
      </c>
    </row>
    <row r="3826" spans="1:3" x14ac:dyDescent="0.25">
      <c r="A3826">
        <v>845</v>
      </c>
      <c r="B3826">
        <v>21.8</v>
      </c>
      <c r="C3826" s="2">
        <v>42857.4</v>
      </c>
    </row>
    <row r="3827" spans="1:3" x14ac:dyDescent="0.25">
      <c r="A3827">
        <v>1370</v>
      </c>
      <c r="B3827">
        <v>125.25</v>
      </c>
      <c r="C3827" s="2">
        <v>42857.399305555555</v>
      </c>
    </row>
    <row r="3828" spans="1:3" x14ac:dyDescent="0.25">
      <c r="A3828">
        <v>1542</v>
      </c>
      <c r="B3828">
        <v>78.430000000000007</v>
      </c>
      <c r="C3828" s="2">
        <v>42857.402083333334</v>
      </c>
    </row>
    <row r="3829" spans="1:3" x14ac:dyDescent="0.25">
      <c r="A3829">
        <v>1059</v>
      </c>
      <c r="B3829">
        <v>60</v>
      </c>
      <c r="C3829" s="2">
        <v>42857.398611111108</v>
      </c>
    </row>
    <row r="3830" spans="1:3" x14ac:dyDescent="0.25">
      <c r="A3830">
        <v>1631</v>
      </c>
      <c r="B3830">
        <v>1.49</v>
      </c>
      <c r="C3830" s="2">
        <v>42857.413194444445</v>
      </c>
    </row>
    <row r="3831" spans="1:3" x14ac:dyDescent="0.25">
      <c r="A3831">
        <v>1631</v>
      </c>
      <c r="B3831">
        <v>4.6500000000000004</v>
      </c>
      <c r="C3831" s="2">
        <v>42857.412499999999</v>
      </c>
    </row>
    <row r="3832" spans="1:3" x14ac:dyDescent="0.25">
      <c r="A3832">
        <v>1631</v>
      </c>
      <c r="B3832">
        <v>3.59</v>
      </c>
      <c r="C3832" s="2">
        <v>42857.412499999999</v>
      </c>
    </row>
    <row r="3833" spans="1:3" x14ac:dyDescent="0.25">
      <c r="A3833">
        <v>2888</v>
      </c>
      <c r="B3833">
        <v>14.9</v>
      </c>
      <c r="C3833" s="2">
        <v>42857.388194444444</v>
      </c>
    </row>
    <row r="3834" spans="1:3" x14ac:dyDescent="0.25">
      <c r="A3834">
        <v>1631</v>
      </c>
      <c r="B3834">
        <v>7.8</v>
      </c>
      <c r="C3834" s="2">
        <v>42857.412499999999</v>
      </c>
    </row>
    <row r="3835" spans="1:3" x14ac:dyDescent="0.25">
      <c r="A3835">
        <v>1631</v>
      </c>
      <c r="B3835">
        <v>5.9</v>
      </c>
      <c r="C3835" s="2">
        <v>42857.412499999999</v>
      </c>
    </row>
    <row r="3836" spans="1:3" x14ac:dyDescent="0.25">
      <c r="A3836">
        <v>2151</v>
      </c>
      <c r="B3836">
        <v>12.9</v>
      </c>
      <c r="C3836" s="2">
        <v>42857.384722222225</v>
      </c>
    </row>
    <row r="3837" spans="1:3" x14ac:dyDescent="0.25">
      <c r="A3837">
        <v>1631</v>
      </c>
      <c r="B3837">
        <v>3.58</v>
      </c>
      <c r="C3837" s="2">
        <v>42857.412499999999</v>
      </c>
    </row>
    <row r="3838" spans="1:3" x14ac:dyDescent="0.25">
      <c r="A3838">
        <v>1631</v>
      </c>
      <c r="B3838">
        <v>2.9</v>
      </c>
      <c r="C3838" s="2">
        <v>42857.411805555559</v>
      </c>
    </row>
    <row r="3839" spans="1:3" x14ac:dyDescent="0.25">
      <c r="A3839">
        <v>1631</v>
      </c>
      <c r="B3839">
        <v>2.29</v>
      </c>
      <c r="C3839" s="2">
        <v>42857.411805555559</v>
      </c>
    </row>
    <row r="3840" spans="1:3" x14ac:dyDescent="0.25">
      <c r="A3840">
        <v>1631</v>
      </c>
      <c r="B3840">
        <v>1.18</v>
      </c>
      <c r="C3840" s="2">
        <v>42857.411805555559</v>
      </c>
    </row>
    <row r="3841" spans="1:3" x14ac:dyDescent="0.25">
      <c r="A3841">
        <v>1631</v>
      </c>
      <c r="B3841">
        <v>9.9</v>
      </c>
      <c r="C3841" s="2">
        <v>42857.411805555559</v>
      </c>
    </row>
    <row r="3842" spans="1:3" x14ac:dyDescent="0.25">
      <c r="A3842">
        <v>1631</v>
      </c>
      <c r="B3842">
        <v>4.9000000000000004</v>
      </c>
      <c r="C3842" s="2">
        <v>42857.411111111112</v>
      </c>
    </row>
    <row r="3843" spans="1:3" x14ac:dyDescent="0.25">
      <c r="A3843">
        <v>1631</v>
      </c>
      <c r="B3843">
        <v>1.69</v>
      </c>
      <c r="C3843" s="2">
        <v>42857.411111111112</v>
      </c>
    </row>
    <row r="3844" spans="1:3" x14ac:dyDescent="0.25">
      <c r="A3844">
        <v>259</v>
      </c>
      <c r="B3844">
        <v>16.7</v>
      </c>
      <c r="C3844" s="2">
        <v>42857.374305555553</v>
      </c>
    </row>
    <row r="3845" spans="1:3" x14ac:dyDescent="0.25">
      <c r="A3845">
        <v>1631</v>
      </c>
      <c r="B3845">
        <v>3.58</v>
      </c>
      <c r="C3845" s="2">
        <v>42857.411111111112</v>
      </c>
    </row>
    <row r="3846" spans="1:3" x14ac:dyDescent="0.25">
      <c r="A3846">
        <v>2685</v>
      </c>
      <c r="B3846">
        <v>125.37</v>
      </c>
      <c r="C3846" s="2">
        <v>42857.373611111114</v>
      </c>
    </row>
    <row r="3847" spans="1:3" x14ac:dyDescent="0.25">
      <c r="A3847">
        <v>3153</v>
      </c>
      <c r="B3847">
        <v>20.58</v>
      </c>
      <c r="C3847" s="2">
        <v>42857.370833333334</v>
      </c>
    </row>
    <row r="3848" spans="1:3" x14ac:dyDescent="0.25">
      <c r="A3848">
        <v>1631</v>
      </c>
      <c r="B3848">
        <v>1.79</v>
      </c>
      <c r="C3848" s="2">
        <v>42857.410416666666</v>
      </c>
    </row>
    <row r="3849" spans="1:3" x14ac:dyDescent="0.25">
      <c r="A3849">
        <v>1631</v>
      </c>
      <c r="B3849">
        <v>39.9</v>
      </c>
      <c r="C3849" s="2">
        <v>42857.410416666666</v>
      </c>
    </row>
    <row r="3850" spans="1:3" x14ac:dyDescent="0.25">
      <c r="A3850">
        <v>1631</v>
      </c>
      <c r="B3850">
        <v>14.5</v>
      </c>
      <c r="C3850" s="2">
        <v>42857.410416666666</v>
      </c>
    </row>
    <row r="3851" spans="1:3" x14ac:dyDescent="0.25">
      <c r="A3851">
        <v>1535</v>
      </c>
      <c r="B3851">
        <v>126.83</v>
      </c>
      <c r="C3851" s="2">
        <v>42857.349305555559</v>
      </c>
    </row>
    <row r="3852" spans="1:3" x14ac:dyDescent="0.25">
      <c r="A3852">
        <v>1396</v>
      </c>
      <c r="B3852">
        <v>29.46</v>
      </c>
      <c r="C3852" s="2">
        <v>42857.325694444444</v>
      </c>
    </row>
    <row r="3853" spans="1:3" x14ac:dyDescent="0.25">
      <c r="A3853">
        <v>1945</v>
      </c>
      <c r="B3853">
        <v>14.71</v>
      </c>
      <c r="C3853" s="2">
        <v>42857.325694444444</v>
      </c>
    </row>
    <row r="3854" spans="1:3" x14ac:dyDescent="0.25">
      <c r="A3854">
        <v>1818</v>
      </c>
      <c r="B3854">
        <v>98.45</v>
      </c>
      <c r="C3854" s="2">
        <v>42857.319444444445</v>
      </c>
    </row>
    <row r="3855" spans="1:3" x14ac:dyDescent="0.25">
      <c r="A3855">
        <v>2910</v>
      </c>
      <c r="B3855">
        <v>120</v>
      </c>
      <c r="C3855" s="2">
        <v>42857.418749999997</v>
      </c>
    </row>
    <row r="3856" spans="1:3" x14ac:dyDescent="0.25">
      <c r="A3856">
        <v>15</v>
      </c>
      <c r="B3856">
        <v>14.9</v>
      </c>
      <c r="C3856" s="2">
        <v>42857.265277777777</v>
      </c>
    </row>
    <row r="3857" spans="1:3" x14ac:dyDescent="0.25">
      <c r="A3857">
        <v>1293</v>
      </c>
      <c r="B3857">
        <v>27.43</v>
      </c>
      <c r="C3857" s="2">
        <v>42857.175694444442</v>
      </c>
    </row>
    <row r="3858" spans="1:3" x14ac:dyDescent="0.25">
      <c r="A3858">
        <v>1899</v>
      </c>
      <c r="B3858">
        <v>78.42</v>
      </c>
      <c r="C3858" s="2">
        <v>42857.082638888889</v>
      </c>
    </row>
    <row r="3859" spans="1:3" x14ac:dyDescent="0.25">
      <c r="A3859">
        <v>1509</v>
      </c>
      <c r="B3859">
        <v>26.15</v>
      </c>
      <c r="C3859" s="2">
        <v>42857.076388888891</v>
      </c>
    </row>
    <row r="3860" spans="1:3" x14ac:dyDescent="0.25">
      <c r="A3860">
        <v>665</v>
      </c>
      <c r="B3860">
        <v>18.8</v>
      </c>
      <c r="C3860" s="2">
        <v>42857.056250000001</v>
      </c>
    </row>
    <row r="3861" spans="1:3" x14ac:dyDescent="0.25">
      <c r="A3861">
        <v>3085</v>
      </c>
      <c r="B3861">
        <v>8.8699999999999992</v>
      </c>
      <c r="C3861" s="2">
        <v>42857.038888888892</v>
      </c>
    </row>
    <row r="3862" spans="1:3" x14ac:dyDescent="0.25">
      <c r="A3862">
        <v>435</v>
      </c>
      <c r="B3862">
        <v>33.200000000000003</v>
      </c>
      <c r="C3862" s="2">
        <v>42856.99722222222</v>
      </c>
    </row>
    <row r="3863" spans="1:3" x14ac:dyDescent="0.25">
      <c r="A3863">
        <v>2384</v>
      </c>
      <c r="B3863">
        <v>8.9</v>
      </c>
      <c r="C3863" s="2">
        <v>42856.990972222222</v>
      </c>
    </row>
    <row r="3864" spans="1:3" x14ac:dyDescent="0.25">
      <c r="A3864">
        <v>1500</v>
      </c>
      <c r="B3864">
        <v>125.4</v>
      </c>
      <c r="C3864" s="2">
        <v>42857.587500000001</v>
      </c>
    </row>
    <row r="3865" spans="1:3" x14ac:dyDescent="0.25">
      <c r="A3865">
        <v>423</v>
      </c>
      <c r="B3865">
        <v>58.94</v>
      </c>
      <c r="C3865" s="2">
        <v>42856.995833333334</v>
      </c>
    </row>
    <row r="3866" spans="1:3" x14ac:dyDescent="0.25">
      <c r="A3866">
        <v>654</v>
      </c>
      <c r="B3866">
        <v>448</v>
      </c>
      <c r="C3866" s="2">
        <v>42857.544444444444</v>
      </c>
    </row>
    <row r="3867" spans="1:3" x14ac:dyDescent="0.25">
      <c r="A3867">
        <v>2125</v>
      </c>
      <c r="B3867">
        <v>121.21</v>
      </c>
      <c r="C3867" s="2">
        <v>42856.981249999997</v>
      </c>
    </row>
    <row r="3868" spans="1:3" x14ac:dyDescent="0.25">
      <c r="A3868">
        <v>1106</v>
      </c>
      <c r="B3868">
        <v>8.92</v>
      </c>
      <c r="C3868" s="2">
        <v>42856.963194444441</v>
      </c>
    </row>
    <row r="3869" spans="1:3" x14ac:dyDescent="0.25">
      <c r="A3869">
        <v>2019</v>
      </c>
      <c r="B3869">
        <v>131.94999999999999</v>
      </c>
      <c r="C3869" s="2">
        <v>42856.959722222222</v>
      </c>
    </row>
    <row r="3870" spans="1:3" x14ac:dyDescent="0.25">
      <c r="A3870">
        <v>1680</v>
      </c>
      <c r="B3870">
        <v>24.6</v>
      </c>
      <c r="C3870" s="2">
        <v>42856.954861111109</v>
      </c>
    </row>
    <row r="3871" spans="1:3" x14ac:dyDescent="0.25">
      <c r="A3871">
        <v>2581</v>
      </c>
      <c r="B3871">
        <v>358</v>
      </c>
      <c r="C3871" s="2">
        <v>42856.952777777777</v>
      </c>
    </row>
    <row r="3872" spans="1:3" x14ac:dyDescent="0.25">
      <c r="A3872">
        <v>2507</v>
      </c>
      <c r="B3872">
        <v>60.98</v>
      </c>
      <c r="C3872" s="2">
        <v>42856.952777777777</v>
      </c>
    </row>
    <row r="3873" spans="1:3" x14ac:dyDescent="0.25">
      <c r="A3873">
        <v>2091</v>
      </c>
      <c r="B3873">
        <v>60.36</v>
      </c>
      <c r="C3873" s="2">
        <v>42856.940972222219</v>
      </c>
    </row>
    <row r="3874" spans="1:3" x14ac:dyDescent="0.25">
      <c r="A3874">
        <v>2441</v>
      </c>
      <c r="B3874">
        <v>7.29</v>
      </c>
      <c r="C3874" s="2">
        <v>42856.9375</v>
      </c>
    </row>
    <row r="3875" spans="1:3" x14ac:dyDescent="0.25">
      <c r="A3875">
        <v>1825</v>
      </c>
      <c r="B3875">
        <v>11.9</v>
      </c>
      <c r="C3875" s="2">
        <v>42856.934027777781</v>
      </c>
    </row>
    <row r="3876" spans="1:3" x14ac:dyDescent="0.25">
      <c r="A3876">
        <v>1759</v>
      </c>
      <c r="B3876">
        <v>40.869999999999997</v>
      </c>
      <c r="C3876" s="2">
        <v>42856.933333333334</v>
      </c>
    </row>
    <row r="3877" spans="1:3" x14ac:dyDescent="0.25">
      <c r="A3877">
        <v>3279</v>
      </c>
      <c r="B3877">
        <v>58.42</v>
      </c>
      <c r="C3877" s="2">
        <v>42856.922222222223</v>
      </c>
    </row>
    <row r="3878" spans="1:3" x14ac:dyDescent="0.25">
      <c r="A3878">
        <v>14</v>
      </c>
      <c r="B3878">
        <v>100</v>
      </c>
      <c r="C3878" s="2">
        <v>42857.509027777778</v>
      </c>
    </row>
    <row r="3879" spans="1:3" x14ac:dyDescent="0.25">
      <c r="A3879">
        <v>1196</v>
      </c>
      <c r="B3879">
        <v>53.34</v>
      </c>
      <c r="C3879" s="2">
        <v>42856.916666666664</v>
      </c>
    </row>
    <row r="3880" spans="1:3" x14ac:dyDescent="0.25">
      <c r="A3880">
        <v>1253</v>
      </c>
      <c r="B3880">
        <v>24.95</v>
      </c>
      <c r="C3880" s="2">
        <v>42856.915972222225</v>
      </c>
    </row>
    <row r="3881" spans="1:3" x14ac:dyDescent="0.25">
      <c r="A3881">
        <v>1692</v>
      </c>
      <c r="B3881">
        <v>28.34</v>
      </c>
      <c r="C3881" s="2">
        <v>42856.909722222219</v>
      </c>
    </row>
    <row r="3882" spans="1:3" x14ac:dyDescent="0.25">
      <c r="A3882">
        <v>787</v>
      </c>
      <c r="B3882">
        <v>9.9</v>
      </c>
      <c r="C3882" s="2">
        <v>42856.888888888891</v>
      </c>
    </row>
    <row r="3883" spans="1:3" x14ac:dyDescent="0.25">
      <c r="A3883">
        <v>2142</v>
      </c>
      <c r="B3883">
        <v>9.9</v>
      </c>
      <c r="C3883" s="2">
        <v>42856.881944444445</v>
      </c>
    </row>
    <row r="3884" spans="1:3" x14ac:dyDescent="0.25">
      <c r="A3884">
        <v>1057</v>
      </c>
      <c r="B3884">
        <v>58.99</v>
      </c>
      <c r="C3884" s="2">
        <v>42856.881944444445</v>
      </c>
    </row>
    <row r="3885" spans="1:3" x14ac:dyDescent="0.25">
      <c r="A3885">
        <v>943</v>
      </c>
      <c r="B3885">
        <v>39.799999999999997</v>
      </c>
      <c r="C3885" s="2">
        <v>42856.87777777778</v>
      </c>
    </row>
    <row r="3886" spans="1:3" x14ac:dyDescent="0.25">
      <c r="A3886">
        <v>770</v>
      </c>
      <c r="B3886">
        <v>8.9</v>
      </c>
      <c r="C3886" s="2">
        <v>42856.874305555553</v>
      </c>
    </row>
    <row r="3887" spans="1:3" x14ac:dyDescent="0.25">
      <c r="A3887">
        <v>27</v>
      </c>
      <c r="B3887">
        <v>8.9</v>
      </c>
      <c r="C3887" s="2">
        <v>42856.914583333331</v>
      </c>
    </row>
    <row r="3888" spans="1:3" x14ac:dyDescent="0.25">
      <c r="A3888">
        <v>218</v>
      </c>
      <c r="B3888">
        <v>39.9</v>
      </c>
      <c r="C3888" s="2">
        <v>42856.861111111109</v>
      </c>
    </row>
    <row r="3889" spans="1:3" x14ac:dyDescent="0.25">
      <c r="A3889">
        <v>1678</v>
      </c>
      <c r="B3889">
        <v>12.9</v>
      </c>
      <c r="C3889" s="2">
        <v>42856.859722222223</v>
      </c>
    </row>
    <row r="3890" spans="1:3" x14ac:dyDescent="0.25">
      <c r="A3890">
        <v>1123</v>
      </c>
      <c r="B3890">
        <v>24.9</v>
      </c>
      <c r="C3890" s="2">
        <v>42856.84375</v>
      </c>
    </row>
    <row r="3891" spans="1:3" x14ac:dyDescent="0.25">
      <c r="A3891">
        <v>2865</v>
      </c>
      <c r="B3891">
        <v>25.3</v>
      </c>
      <c r="C3891" s="2">
        <v>42856.84097222222</v>
      </c>
    </row>
    <row r="3892" spans="1:3" x14ac:dyDescent="0.25">
      <c r="A3892">
        <v>2405</v>
      </c>
      <c r="B3892">
        <v>10</v>
      </c>
      <c r="C3892" s="2">
        <v>42857.427777777775</v>
      </c>
    </row>
    <row r="3893" spans="1:3" x14ac:dyDescent="0.25">
      <c r="A3893">
        <v>1262</v>
      </c>
      <c r="B3893">
        <v>24.11</v>
      </c>
      <c r="C3893" s="2">
        <v>42856.834722222222</v>
      </c>
    </row>
    <row r="3894" spans="1:3" x14ac:dyDescent="0.25">
      <c r="A3894">
        <v>3277</v>
      </c>
      <c r="B3894">
        <v>30.05</v>
      </c>
      <c r="C3894" s="2">
        <v>42856.831944444442</v>
      </c>
    </row>
    <row r="3895" spans="1:3" x14ac:dyDescent="0.25">
      <c r="A3895">
        <v>2405</v>
      </c>
      <c r="B3895">
        <v>59.09</v>
      </c>
      <c r="C3895" s="2">
        <v>42856.829861111109</v>
      </c>
    </row>
    <row r="3896" spans="1:3" x14ac:dyDescent="0.25">
      <c r="A3896">
        <v>3304</v>
      </c>
      <c r="B3896">
        <v>13.45</v>
      </c>
      <c r="C3896" s="2">
        <v>42856.82916666667</v>
      </c>
    </row>
    <row r="3897" spans="1:3" x14ac:dyDescent="0.25">
      <c r="A3897">
        <v>2302</v>
      </c>
      <c r="B3897">
        <v>7.54</v>
      </c>
      <c r="C3897" s="2">
        <v>42856.819444444445</v>
      </c>
    </row>
    <row r="3898" spans="1:3" x14ac:dyDescent="0.25">
      <c r="A3898">
        <v>338</v>
      </c>
      <c r="B3898">
        <v>8.8000000000000007</v>
      </c>
      <c r="C3898" s="2">
        <v>42856.818749999999</v>
      </c>
    </row>
    <row r="3899" spans="1:3" x14ac:dyDescent="0.25">
      <c r="A3899">
        <v>992</v>
      </c>
      <c r="B3899">
        <v>16.7</v>
      </c>
      <c r="C3899" s="2">
        <v>42856.80972222222</v>
      </c>
    </row>
    <row r="3900" spans="1:3" x14ac:dyDescent="0.25">
      <c r="A3900">
        <v>1381</v>
      </c>
      <c r="B3900">
        <v>31.7</v>
      </c>
      <c r="C3900" s="2">
        <v>42856.805555555555</v>
      </c>
    </row>
    <row r="3901" spans="1:3" x14ac:dyDescent="0.25">
      <c r="A3901">
        <v>868</v>
      </c>
      <c r="B3901">
        <v>86.67</v>
      </c>
      <c r="C3901" s="2">
        <v>42856.795138888891</v>
      </c>
    </row>
    <row r="3902" spans="1:3" x14ac:dyDescent="0.25">
      <c r="A3902">
        <v>2937</v>
      </c>
      <c r="B3902">
        <v>16.8</v>
      </c>
      <c r="C3902" s="2">
        <v>42856.793055555558</v>
      </c>
    </row>
    <row r="3903" spans="1:3" x14ac:dyDescent="0.25">
      <c r="A3903">
        <v>3198</v>
      </c>
      <c r="B3903">
        <v>345</v>
      </c>
      <c r="C3903" s="2">
        <v>42856.790972222225</v>
      </c>
    </row>
    <row r="3904" spans="1:3" x14ac:dyDescent="0.25">
      <c r="A3904">
        <v>1899</v>
      </c>
      <c r="B3904">
        <v>43.46</v>
      </c>
      <c r="C3904" s="2">
        <v>42856.788888888892</v>
      </c>
    </row>
    <row r="3905" spans="1:3" x14ac:dyDescent="0.25">
      <c r="A3905">
        <v>187</v>
      </c>
      <c r="B3905">
        <v>19.5</v>
      </c>
      <c r="C3905" s="2">
        <v>42856.777777777781</v>
      </c>
    </row>
    <row r="3906" spans="1:3" x14ac:dyDescent="0.25">
      <c r="A3906">
        <v>2961</v>
      </c>
      <c r="B3906">
        <v>16.739999999999998</v>
      </c>
      <c r="C3906" s="2">
        <v>42856.768750000003</v>
      </c>
    </row>
    <row r="3907" spans="1:3" x14ac:dyDescent="0.25">
      <c r="A3907">
        <v>2186</v>
      </c>
      <c r="B3907">
        <v>45.77</v>
      </c>
      <c r="C3907" s="2">
        <v>42856.767361111109</v>
      </c>
    </row>
    <row r="3908" spans="1:3" x14ac:dyDescent="0.25">
      <c r="A3908">
        <v>1433</v>
      </c>
      <c r="B3908">
        <v>61.53</v>
      </c>
      <c r="C3908" s="2">
        <v>42856.752083333333</v>
      </c>
    </row>
    <row r="3909" spans="1:3" x14ac:dyDescent="0.25">
      <c r="A3909">
        <v>2027</v>
      </c>
      <c r="B3909">
        <v>130.57</v>
      </c>
      <c r="C3909" s="2">
        <v>42856.749305555553</v>
      </c>
    </row>
    <row r="3910" spans="1:3" x14ac:dyDescent="0.25">
      <c r="A3910">
        <v>2935</v>
      </c>
      <c r="B3910">
        <v>40.909999999999997</v>
      </c>
      <c r="C3910" s="2">
        <v>42856.746527777781</v>
      </c>
    </row>
    <row r="3911" spans="1:3" x14ac:dyDescent="0.25">
      <c r="A3911">
        <v>166</v>
      </c>
      <c r="B3911">
        <v>121.32</v>
      </c>
      <c r="C3911" s="2">
        <v>42856.728472222225</v>
      </c>
    </row>
    <row r="3912" spans="1:3" x14ac:dyDescent="0.25">
      <c r="A3912">
        <v>3346</v>
      </c>
      <c r="B3912">
        <v>15.27</v>
      </c>
      <c r="C3912" s="2">
        <v>42856.751388888886</v>
      </c>
    </row>
    <row r="3913" spans="1:3" x14ac:dyDescent="0.25">
      <c r="A3913">
        <v>149</v>
      </c>
      <c r="B3913">
        <v>63.28</v>
      </c>
      <c r="C3913" s="2">
        <v>42856.727777777778</v>
      </c>
    </row>
    <row r="3914" spans="1:3" x14ac:dyDescent="0.25">
      <c r="A3914">
        <v>1650</v>
      </c>
      <c r="B3914">
        <v>54.07</v>
      </c>
      <c r="C3914" s="2">
        <v>42856.724999999999</v>
      </c>
    </row>
    <row r="3915" spans="1:3" x14ac:dyDescent="0.25">
      <c r="A3915">
        <v>258</v>
      </c>
      <c r="B3915">
        <v>68.7</v>
      </c>
      <c r="C3915" s="2">
        <v>42856.72152777778</v>
      </c>
    </row>
    <row r="3916" spans="1:3" x14ac:dyDescent="0.25">
      <c r="A3916">
        <v>1817</v>
      </c>
      <c r="B3916">
        <v>43.45</v>
      </c>
      <c r="C3916" s="2">
        <v>42856.72152777778</v>
      </c>
    </row>
    <row r="3917" spans="1:3" x14ac:dyDescent="0.25">
      <c r="A3917">
        <v>2715</v>
      </c>
      <c r="B3917">
        <v>60.4</v>
      </c>
      <c r="C3917" s="2">
        <v>42856.723611111112</v>
      </c>
    </row>
    <row r="3918" spans="1:3" x14ac:dyDescent="0.25">
      <c r="A3918">
        <v>2513</v>
      </c>
      <c r="B3918">
        <v>79</v>
      </c>
      <c r="C3918" s="2">
        <v>42856.717361111114</v>
      </c>
    </row>
    <row r="3919" spans="1:3" x14ac:dyDescent="0.25">
      <c r="A3919">
        <v>1383</v>
      </c>
      <c r="B3919">
        <v>9.98</v>
      </c>
      <c r="C3919" s="2">
        <v>42856.695138888892</v>
      </c>
    </row>
    <row r="3920" spans="1:3" x14ac:dyDescent="0.25">
      <c r="A3920">
        <v>371</v>
      </c>
      <c r="B3920">
        <v>57.66</v>
      </c>
      <c r="C3920" s="2">
        <v>42856.692361111112</v>
      </c>
    </row>
    <row r="3921" spans="1:3" x14ac:dyDescent="0.25">
      <c r="A3921">
        <v>919</v>
      </c>
      <c r="B3921">
        <v>39.36</v>
      </c>
      <c r="C3921" s="2">
        <v>42856.679166666669</v>
      </c>
    </row>
    <row r="3922" spans="1:3" x14ac:dyDescent="0.25">
      <c r="A3922">
        <v>1772</v>
      </c>
      <c r="B3922">
        <v>62.1</v>
      </c>
      <c r="C3922" s="2">
        <v>42856.673611111109</v>
      </c>
    </row>
    <row r="3923" spans="1:3" x14ac:dyDescent="0.25">
      <c r="A3923">
        <v>2459</v>
      </c>
      <c r="B3923">
        <v>80</v>
      </c>
      <c r="C3923" s="2">
        <v>42856.669444444444</v>
      </c>
    </row>
    <row r="3924" spans="1:3" x14ac:dyDescent="0.25">
      <c r="A3924">
        <v>3250</v>
      </c>
      <c r="B3924">
        <v>11.9</v>
      </c>
      <c r="C3924" s="2">
        <v>42856.65902777778</v>
      </c>
    </row>
    <row r="3925" spans="1:3" x14ac:dyDescent="0.25">
      <c r="A3925">
        <v>1354</v>
      </c>
      <c r="B3925">
        <v>56.14</v>
      </c>
      <c r="C3925" s="2">
        <v>42856.65</v>
      </c>
    </row>
    <row r="3926" spans="1:3" x14ac:dyDescent="0.25">
      <c r="A3926">
        <v>1537</v>
      </c>
      <c r="B3926">
        <v>8.7899999999999991</v>
      </c>
      <c r="C3926" s="2">
        <v>42856.647916666669</v>
      </c>
    </row>
    <row r="3927" spans="1:3" x14ac:dyDescent="0.25">
      <c r="A3927">
        <v>2580</v>
      </c>
      <c r="B3927">
        <v>22.8</v>
      </c>
      <c r="C3927" s="2">
        <v>42856.645833333336</v>
      </c>
    </row>
    <row r="3928" spans="1:3" x14ac:dyDescent="0.25">
      <c r="A3928">
        <v>145</v>
      </c>
      <c r="B3928">
        <v>7.9</v>
      </c>
      <c r="C3928" s="2">
        <v>42856.643055555556</v>
      </c>
    </row>
    <row r="3929" spans="1:3" x14ac:dyDescent="0.25">
      <c r="A3929">
        <v>3332</v>
      </c>
      <c r="B3929">
        <v>12.35</v>
      </c>
      <c r="C3929" s="2">
        <v>42856.638194444444</v>
      </c>
    </row>
    <row r="3930" spans="1:3" x14ac:dyDescent="0.25">
      <c r="A3930">
        <v>1243</v>
      </c>
      <c r="B3930">
        <v>24.6</v>
      </c>
      <c r="C3930" s="2">
        <v>42856.638194444444</v>
      </c>
    </row>
    <row r="3931" spans="1:3" x14ac:dyDescent="0.25">
      <c r="A3931">
        <v>698</v>
      </c>
      <c r="B3931">
        <v>58.69</v>
      </c>
      <c r="C3931" s="2">
        <v>42856.625</v>
      </c>
    </row>
    <row r="3932" spans="1:3" x14ac:dyDescent="0.25">
      <c r="A3932">
        <v>2109</v>
      </c>
      <c r="B3932">
        <v>460</v>
      </c>
      <c r="C3932" s="2">
        <v>42856.647916666669</v>
      </c>
    </row>
    <row r="3933" spans="1:3" x14ac:dyDescent="0.25">
      <c r="A3933">
        <v>2152</v>
      </c>
      <c r="B3933">
        <v>69</v>
      </c>
      <c r="C3933" s="2">
        <v>42856.614583333336</v>
      </c>
    </row>
    <row r="3934" spans="1:3" x14ac:dyDescent="0.25">
      <c r="A3934">
        <v>1970</v>
      </c>
      <c r="B3934">
        <v>56.37</v>
      </c>
      <c r="C3934" s="2">
        <v>42856.613194444442</v>
      </c>
    </row>
    <row r="3935" spans="1:3" x14ac:dyDescent="0.25">
      <c r="A3935">
        <v>1857</v>
      </c>
      <c r="B3935">
        <v>13.65</v>
      </c>
      <c r="C3935" s="2">
        <v>42856.613194444442</v>
      </c>
    </row>
    <row r="3936" spans="1:3" x14ac:dyDescent="0.25">
      <c r="A3936">
        <v>3223</v>
      </c>
      <c r="B3936">
        <v>80</v>
      </c>
      <c r="C3936" s="2">
        <v>42856.61041666667</v>
      </c>
    </row>
    <row r="3937" spans="1:3" x14ac:dyDescent="0.25">
      <c r="A3937">
        <v>2976</v>
      </c>
      <c r="B3937">
        <v>164.05</v>
      </c>
      <c r="C3937" s="2">
        <v>42856.606249999997</v>
      </c>
    </row>
    <row r="3938" spans="1:3" x14ac:dyDescent="0.25">
      <c r="A3938">
        <v>3203</v>
      </c>
      <c r="B3938">
        <v>121.34</v>
      </c>
      <c r="C3938" s="2">
        <v>42856.594444444447</v>
      </c>
    </row>
    <row r="3939" spans="1:3" x14ac:dyDescent="0.25">
      <c r="A3939">
        <v>2471</v>
      </c>
      <c r="B3939">
        <v>69.69</v>
      </c>
      <c r="C3939" s="2">
        <v>42856.600694444445</v>
      </c>
    </row>
    <row r="3940" spans="1:3" x14ac:dyDescent="0.25">
      <c r="A3940">
        <v>917</v>
      </c>
      <c r="B3940">
        <v>12.9</v>
      </c>
      <c r="C3940" s="2">
        <v>42856.592361111114</v>
      </c>
    </row>
    <row r="3941" spans="1:3" x14ac:dyDescent="0.25">
      <c r="A3941">
        <v>917</v>
      </c>
      <c r="B3941">
        <v>20.9</v>
      </c>
      <c r="C3941" s="2">
        <v>42856.587500000001</v>
      </c>
    </row>
    <row r="3942" spans="1:3" x14ac:dyDescent="0.25">
      <c r="A3942">
        <v>439</v>
      </c>
      <c r="B3942">
        <v>26.98</v>
      </c>
      <c r="C3942" s="2">
        <v>42856.584027777775</v>
      </c>
    </row>
    <row r="3943" spans="1:3" x14ac:dyDescent="0.25">
      <c r="A3943">
        <v>1142</v>
      </c>
      <c r="B3943">
        <v>73.75</v>
      </c>
      <c r="C3943" s="2">
        <v>42856.572916666664</v>
      </c>
    </row>
    <row r="3944" spans="1:3" x14ac:dyDescent="0.25">
      <c r="A3944">
        <v>1125</v>
      </c>
      <c r="B3944">
        <v>11.8</v>
      </c>
      <c r="C3944" s="2">
        <v>42856.565972222219</v>
      </c>
    </row>
    <row r="3945" spans="1:3" x14ac:dyDescent="0.25">
      <c r="A3945">
        <v>2688</v>
      </c>
      <c r="B3945">
        <v>500.6</v>
      </c>
      <c r="C3945" s="2">
        <v>42856.563194444447</v>
      </c>
    </row>
    <row r="3946" spans="1:3" x14ac:dyDescent="0.25">
      <c r="A3946">
        <v>1828</v>
      </c>
      <c r="B3946">
        <v>33.549999999999997</v>
      </c>
      <c r="C3946" s="2">
        <v>42856.554861111108</v>
      </c>
    </row>
    <row r="3947" spans="1:3" x14ac:dyDescent="0.25">
      <c r="A3947">
        <v>2033</v>
      </c>
      <c r="B3947">
        <v>58.55</v>
      </c>
      <c r="C3947" s="2">
        <v>42856.554861111108</v>
      </c>
    </row>
    <row r="3948" spans="1:3" x14ac:dyDescent="0.25">
      <c r="A3948">
        <v>1009</v>
      </c>
      <c r="B3948">
        <v>121.49</v>
      </c>
      <c r="C3948" s="2">
        <v>42856.530555555553</v>
      </c>
    </row>
    <row r="3949" spans="1:3" x14ac:dyDescent="0.25">
      <c r="A3949">
        <v>587</v>
      </c>
      <c r="B3949">
        <v>121.3</v>
      </c>
      <c r="C3949" s="2">
        <v>42856.523611111108</v>
      </c>
    </row>
    <row r="3950" spans="1:3" x14ac:dyDescent="0.25">
      <c r="A3950">
        <v>3183</v>
      </c>
      <c r="B3950">
        <v>474</v>
      </c>
      <c r="C3950" s="2">
        <v>42856.51666666667</v>
      </c>
    </row>
    <row r="3951" spans="1:3" x14ac:dyDescent="0.25">
      <c r="A3951">
        <v>2636</v>
      </c>
      <c r="B3951">
        <v>30.8</v>
      </c>
      <c r="C3951" s="2">
        <v>42856.500694444447</v>
      </c>
    </row>
    <row r="3952" spans="1:3" x14ac:dyDescent="0.25">
      <c r="A3952">
        <v>2906</v>
      </c>
      <c r="B3952">
        <v>10.87</v>
      </c>
      <c r="C3952" s="2">
        <v>42856.497916666667</v>
      </c>
    </row>
    <row r="3953" spans="1:3" x14ac:dyDescent="0.25">
      <c r="A3953">
        <v>1942</v>
      </c>
      <c r="B3953">
        <v>138.94</v>
      </c>
      <c r="C3953" s="2">
        <v>42856.48541666667</v>
      </c>
    </row>
    <row r="3954" spans="1:3" x14ac:dyDescent="0.25">
      <c r="A3954">
        <v>1528</v>
      </c>
      <c r="B3954">
        <v>55.33</v>
      </c>
      <c r="C3954" s="2">
        <v>42856.481249999997</v>
      </c>
    </row>
    <row r="3955" spans="1:3" x14ac:dyDescent="0.25">
      <c r="A3955">
        <v>788</v>
      </c>
      <c r="B3955">
        <v>59.53</v>
      </c>
      <c r="C3955" s="2">
        <v>42856.475694444445</v>
      </c>
    </row>
    <row r="3956" spans="1:3" x14ac:dyDescent="0.25">
      <c r="A3956">
        <v>39</v>
      </c>
      <c r="B3956">
        <v>33.369999999999997</v>
      </c>
      <c r="C3956" s="2">
        <v>42856.475694444445</v>
      </c>
    </row>
    <row r="3957" spans="1:3" x14ac:dyDescent="0.25">
      <c r="A3957">
        <v>847</v>
      </c>
      <c r="B3957">
        <v>42.64</v>
      </c>
      <c r="C3957" s="2">
        <v>42856.474305555559</v>
      </c>
    </row>
    <row r="3958" spans="1:3" x14ac:dyDescent="0.25">
      <c r="A3958">
        <v>700</v>
      </c>
      <c r="B3958">
        <v>90.14</v>
      </c>
      <c r="C3958" s="2">
        <v>42856.462500000001</v>
      </c>
    </row>
    <row r="3959" spans="1:3" x14ac:dyDescent="0.25">
      <c r="A3959">
        <v>1150</v>
      </c>
      <c r="B3959">
        <v>150</v>
      </c>
      <c r="C3959" s="2">
        <v>42856.45</v>
      </c>
    </row>
    <row r="3960" spans="1:3" x14ac:dyDescent="0.25">
      <c r="A3960">
        <v>1011</v>
      </c>
      <c r="B3960">
        <v>31.18</v>
      </c>
      <c r="C3960" s="2">
        <v>42856.435416666667</v>
      </c>
    </row>
    <row r="3961" spans="1:3" x14ac:dyDescent="0.25">
      <c r="A3961">
        <v>2044</v>
      </c>
      <c r="B3961">
        <v>14.79</v>
      </c>
      <c r="C3961" s="2">
        <v>42856.429861111108</v>
      </c>
    </row>
    <row r="3962" spans="1:3" x14ac:dyDescent="0.25">
      <c r="A3962">
        <v>1232</v>
      </c>
      <c r="B3962">
        <v>4.5599999999999996</v>
      </c>
      <c r="C3962" s="2">
        <v>42856.569444444445</v>
      </c>
    </row>
    <row r="3963" spans="1:3" x14ac:dyDescent="0.25">
      <c r="A3963">
        <v>2075</v>
      </c>
      <c r="B3963">
        <v>10.07</v>
      </c>
      <c r="C3963" s="2">
        <v>42856.432638888888</v>
      </c>
    </row>
    <row r="3964" spans="1:3" x14ac:dyDescent="0.25">
      <c r="A3964">
        <v>660</v>
      </c>
      <c r="B3964">
        <v>11.9</v>
      </c>
      <c r="C3964" s="2">
        <v>42856.419444444444</v>
      </c>
    </row>
    <row r="3965" spans="1:3" x14ac:dyDescent="0.25">
      <c r="A3965">
        <v>1468</v>
      </c>
      <c r="B3965">
        <v>58</v>
      </c>
      <c r="C3965" s="2">
        <v>42856.487500000003</v>
      </c>
    </row>
    <row r="3966" spans="1:3" x14ac:dyDescent="0.25">
      <c r="A3966">
        <v>3242</v>
      </c>
      <c r="B3966">
        <v>47.96</v>
      </c>
      <c r="C3966" s="2">
        <v>42856.40902777778</v>
      </c>
    </row>
    <row r="3967" spans="1:3" x14ac:dyDescent="0.25">
      <c r="A3967">
        <v>1232</v>
      </c>
      <c r="B3967">
        <v>6.55</v>
      </c>
      <c r="C3967" s="2">
        <v>42856.409722222219</v>
      </c>
    </row>
    <row r="3968" spans="1:3" x14ac:dyDescent="0.25">
      <c r="A3968">
        <v>1089</v>
      </c>
      <c r="B3968">
        <v>62.89</v>
      </c>
      <c r="C3968" s="2">
        <v>42856.363888888889</v>
      </c>
    </row>
    <row r="3969" spans="1:3" x14ac:dyDescent="0.25">
      <c r="A3969">
        <v>3301</v>
      </c>
      <c r="B3969">
        <v>44</v>
      </c>
      <c r="C3969" s="2">
        <v>42856.352777777778</v>
      </c>
    </row>
    <row r="3970" spans="1:3" x14ac:dyDescent="0.25">
      <c r="A3970">
        <v>3073</v>
      </c>
      <c r="B3970">
        <v>8.3800000000000008</v>
      </c>
      <c r="C3970" s="2">
        <v>42856.355555555558</v>
      </c>
    </row>
    <row r="3971" spans="1:3" x14ac:dyDescent="0.25">
      <c r="A3971">
        <v>147</v>
      </c>
      <c r="B3971">
        <v>7.9</v>
      </c>
      <c r="C3971" s="2">
        <v>42856.329861111109</v>
      </c>
    </row>
    <row r="3972" spans="1:3" x14ac:dyDescent="0.25">
      <c r="A3972">
        <v>1534</v>
      </c>
      <c r="B3972">
        <v>11.9</v>
      </c>
      <c r="C3972" s="2">
        <v>42856.322916666664</v>
      </c>
    </row>
    <row r="3973" spans="1:3" x14ac:dyDescent="0.25">
      <c r="A3973">
        <v>2544</v>
      </c>
      <c r="B3973">
        <v>30.09</v>
      </c>
      <c r="C3973" s="2">
        <v>42856.285416666666</v>
      </c>
    </row>
    <row r="3974" spans="1:3" x14ac:dyDescent="0.25">
      <c r="A3974">
        <v>1805</v>
      </c>
      <c r="B3974">
        <v>121.53</v>
      </c>
      <c r="C3974" s="2">
        <v>42856.274305555555</v>
      </c>
    </row>
    <row r="3975" spans="1:3" x14ac:dyDescent="0.25">
      <c r="A3975">
        <v>2787</v>
      </c>
      <c r="B3975">
        <v>59.1</v>
      </c>
      <c r="C3975" s="2">
        <v>42856.072916666664</v>
      </c>
    </row>
    <row r="3976" spans="1:3" x14ac:dyDescent="0.25">
      <c r="A3976">
        <v>1426</v>
      </c>
      <c r="B3976">
        <v>36</v>
      </c>
      <c r="C3976" s="2">
        <v>42856.067361111112</v>
      </c>
    </row>
    <row r="3977" spans="1:3" x14ac:dyDescent="0.25">
      <c r="A3977">
        <v>3363</v>
      </c>
      <c r="B3977">
        <v>27.48</v>
      </c>
      <c r="C3977" s="2">
        <v>42856.574999999997</v>
      </c>
    </row>
    <row r="3978" spans="1:3" x14ac:dyDescent="0.25">
      <c r="A3978">
        <v>1175</v>
      </c>
      <c r="B3978">
        <v>13.7</v>
      </c>
      <c r="C3978" s="2">
        <v>42856.025694444441</v>
      </c>
    </row>
    <row r="3979" spans="1:3" x14ac:dyDescent="0.25">
      <c r="A3979">
        <v>727</v>
      </c>
      <c r="B3979">
        <v>64.400000000000006</v>
      </c>
      <c r="C3979" s="2">
        <v>42856.445138888892</v>
      </c>
    </row>
    <row r="3980" spans="1:3" x14ac:dyDescent="0.25">
      <c r="A3980">
        <v>512</v>
      </c>
      <c r="B3980">
        <v>99.2</v>
      </c>
      <c r="C3980" s="2">
        <v>42856.020138888889</v>
      </c>
    </row>
    <row r="3981" spans="1:3" x14ac:dyDescent="0.25">
      <c r="A3981">
        <v>501</v>
      </c>
      <c r="B3981">
        <v>73.5</v>
      </c>
      <c r="C3981" s="2">
        <v>42856.592361111114</v>
      </c>
    </row>
    <row r="3982" spans="1:3" x14ac:dyDescent="0.25">
      <c r="A3982">
        <v>2414</v>
      </c>
      <c r="B3982">
        <v>597.12</v>
      </c>
      <c r="C3982" s="2">
        <v>42856</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407"/>
  <sheetViews>
    <sheetView topLeftCell="A3" zoomScale="130" zoomScaleNormal="130" workbookViewId="0">
      <selection activeCell="A3" sqref="A3"/>
    </sheetView>
  </sheetViews>
  <sheetFormatPr defaultRowHeight="13.8" x14ac:dyDescent="0.25"/>
  <cols>
    <col min="1" max="1" width="9.77734375" bestFit="1" customWidth="1"/>
    <col min="2" max="2" width="18.77734375" bestFit="1" customWidth="1"/>
    <col min="3" max="3" width="16.5546875" bestFit="1" customWidth="1"/>
    <col min="4" max="4" width="23.88671875" style="6" bestFit="1" customWidth="1"/>
  </cols>
  <sheetData>
    <row r="3" spans="1:4" x14ac:dyDescent="0.25">
      <c r="A3" s="3" t="s">
        <v>16534</v>
      </c>
      <c r="B3" t="s">
        <v>16536</v>
      </c>
      <c r="C3" t="s">
        <v>16538</v>
      </c>
      <c r="D3" s="6" t="s">
        <v>16537</v>
      </c>
    </row>
    <row r="4" spans="1:4" x14ac:dyDescent="0.25">
      <c r="A4" s="4">
        <v>0</v>
      </c>
      <c r="B4" s="5">
        <v>1</v>
      </c>
      <c r="C4" s="5">
        <v>14.9</v>
      </c>
      <c r="D4" s="6">
        <v>42880.854861111111</v>
      </c>
    </row>
    <row r="5" spans="1:4" x14ac:dyDescent="0.25">
      <c r="A5" s="4">
        <v>1</v>
      </c>
      <c r="B5" s="5">
        <v>1</v>
      </c>
      <c r="C5" s="5">
        <v>37.56</v>
      </c>
      <c r="D5" s="6">
        <v>42871.57708333333</v>
      </c>
    </row>
    <row r="6" spans="1:4" x14ac:dyDescent="0.25">
      <c r="A6" s="4">
        <v>2</v>
      </c>
      <c r="B6" s="5">
        <v>1</v>
      </c>
      <c r="C6" s="5">
        <v>58.5</v>
      </c>
      <c r="D6" s="6">
        <v>42861.659722222219</v>
      </c>
    </row>
    <row r="7" spans="1:4" x14ac:dyDescent="0.25">
      <c r="A7" s="4">
        <v>3</v>
      </c>
      <c r="B7" s="5">
        <v>1</v>
      </c>
      <c r="C7" s="5">
        <v>13.39</v>
      </c>
      <c r="D7" s="6">
        <v>42885.617361111108</v>
      </c>
    </row>
    <row r="8" spans="1:4" x14ac:dyDescent="0.25">
      <c r="A8" s="4">
        <v>4</v>
      </c>
      <c r="B8" s="5">
        <v>1</v>
      </c>
      <c r="C8" s="5">
        <v>30.87</v>
      </c>
      <c r="D8" s="6">
        <v>42868.916666666664</v>
      </c>
    </row>
    <row r="9" spans="1:4" x14ac:dyDescent="0.25">
      <c r="A9" s="4">
        <v>5</v>
      </c>
      <c r="B9" s="5">
        <v>1</v>
      </c>
      <c r="C9" s="5">
        <v>139.16</v>
      </c>
      <c r="D9" s="6">
        <v>42873.80972222222</v>
      </c>
    </row>
    <row r="10" spans="1:4" x14ac:dyDescent="0.25">
      <c r="A10" s="4">
        <v>6</v>
      </c>
      <c r="B10" s="5">
        <v>1</v>
      </c>
      <c r="C10" s="5">
        <v>8.1</v>
      </c>
      <c r="D10" s="6">
        <v>42859.382638888892</v>
      </c>
    </row>
    <row r="11" spans="1:4" x14ac:dyDescent="0.25">
      <c r="A11" s="4">
        <v>7</v>
      </c>
      <c r="B11" s="5">
        <v>1</v>
      </c>
      <c r="C11" s="5">
        <v>41.04</v>
      </c>
      <c r="D11" s="6">
        <v>42876.590277777781</v>
      </c>
    </row>
    <row r="12" spans="1:4" x14ac:dyDescent="0.25">
      <c r="A12" s="4">
        <v>8</v>
      </c>
      <c r="B12" s="5">
        <v>1</v>
      </c>
      <c r="C12" s="5">
        <v>60.85</v>
      </c>
      <c r="D12" s="6">
        <v>42862.982638888891</v>
      </c>
    </row>
    <row r="13" spans="1:4" x14ac:dyDescent="0.25">
      <c r="A13" s="4">
        <v>9</v>
      </c>
      <c r="B13" s="5">
        <v>1</v>
      </c>
      <c r="C13" s="5">
        <v>27.22</v>
      </c>
      <c r="D13" s="6">
        <v>42883.571527777778</v>
      </c>
    </row>
    <row r="14" spans="1:4" x14ac:dyDescent="0.25">
      <c r="A14" s="4">
        <v>10</v>
      </c>
      <c r="B14" s="5">
        <v>1</v>
      </c>
      <c r="C14" s="5">
        <v>20.9</v>
      </c>
      <c r="D14" s="6">
        <v>42866.656944444447</v>
      </c>
    </row>
    <row r="15" spans="1:4" x14ac:dyDescent="0.25">
      <c r="A15" s="4">
        <v>11</v>
      </c>
      <c r="B15" s="5">
        <v>1</v>
      </c>
      <c r="C15" s="5">
        <v>36.57</v>
      </c>
      <c r="D15" s="6">
        <v>42859.631249999999</v>
      </c>
    </row>
    <row r="16" spans="1:4" x14ac:dyDescent="0.25">
      <c r="A16" s="4">
        <v>12</v>
      </c>
      <c r="B16" s="5">
        <v>1</v>
      </c>
      <c r="C16" s="5">
        <v>44.16</v>
      </c>
      <c r="D16" s="6">
        <v>42881.598611111112</v>
      </c>
    </row>
    <row r="17" spans="1:4" x14ac:dyDescent="0.25">
      <c r="A17" s="4">
        <v>13</v>
      </c>
      <c r="B17" s="5">
        <v>1</v>
      </c>
      <c r="C17" s="5">
        <v>30.9</v>
      </c>
      <c r="D17" s="6">
        <v>42879.152777777781</v>
      </c>
    </row>
    <row r="18" spans="1:4" x14ac:dyDescent="0.25">
      <c r="A18" s="4">
        <v>14</v>
      </c>
      <c r="B18" s="5">
        <v>2</v>
      </c>
      <c r="C18" s="5">
        <v>100.5</v>
      </c>
      <c r="D18" s="6">
        <v>42881.844444444447</v>
      </c>
    </row>
    <row r="19" spans="1:4" x14ac:dyDescent="0.25">
      <c r="A19" s="4">
        <v>15</v>
      </c>
      <c r="B19" s="5">
        <v>1</v>
      </c>
      <c r="C19" s="5">
        <v>14.9</v>
      </c>
      <c r="D19" s="6">
        <v>42857.265277777777</v>
      </c>
    </row>
    <row r="20" spans="1:4" x14ac:dyDescent="0.25">
      <c r="A20" s="4">
        <v>16</v>
      </c>
      <c r="B20" s="5">
        <v>1</v>
      </c>
      <c r="C20" s="5">
        <v>37.6</v>
      </c>
      <c r="D20" s="6">
        <v>42860.775000000001</v>
      </c>
    </row>
    <row r="21" spans="1:4" x14ac:dyDescent="0.25">
      <c r="A21" s="4">
        <v>17</v>
      </c>
      <c r="B21" s="5">
        <v>1</v>
      </c>
      <c r="C21" s="5">
        <v>30.29</v>
      </c>
      <c r="D21" s="6">
        <v>42875.459722222222</v>
      </c>
    </row>
    <row r="22" spans="1:4" x14ac:dyDescent="0.25">
      <c r="A22" s="4">
        <v>18</v>
      </c>
      <c r="B22" s="5">
        <v>1</v>
      </c>
      <c r="C22" s="5">
        <v>20.7</v>
      </c>
      <c r="D22" s="6">
        <v>42881.03402777778</v>
      </c>
    </row>
    <row r="23" spans="1:4" x14ac:dyDescent="0.25">
      <c r="A23" s="4">
        <v>19</v>
      </c>
      <c r="B23" s="5">
        <v>1</v>
      </c>
      <c r="C23" s="5">
        <v>18.52</v>
      </c>
      <c r="D23" s="6">
        <v>42879.893055555556</v>
      </c>
    </row>
    <row r="24" spans="1:4" x14ac:dyDescent="0.25">
      <c r="A24" s="4">
        <v>20</v>
      </c>
      <c r="B24" s="5">
        <v>1</v>
      </c>
      <c r="C24" s="5">
        <v>23.35</v>
      </c>
      <c r="D24" s="6">
        <v>42877.546527777777</v>
      </c>
    </row>
    <row r="25" spans="1:4" x14ac:dyDescent="0.25">
      <c r="A25" s="4">
        <v>21</v>
      </c>
      <c r="B25" s="5">
        <v>1</v>
      </c>
      <c r="C25" s="5">
        <v>34.9</v>
      </c>
      <c r="D25" s="6">
        <v>42885.915972222225</v>
      </c>
    </row>
    <row r="26" spans="1:4" x14ac:dyDescent="0.25">
      <c r="A26" s="4">
        <v>22</v>
      </c>
      <c r="B26" s="5">
        <v>1</v>
      </c>
      <c r="C26" s="5">
        <v>12.8</v>
      </c>
      <c r="D26" s="6">
        <v>42874.79583333333</v>
      </c>
    </row>
    <row r="27" spans="1:4" x14ac:dyDescent="0.25">
      <c r="A27" s="4">
        <v>23</v>
      </c>
      <c r="B27" s="5">
        <v>1</v>
      </c>
      <c r="C27" s="5">
        <v>21.57</v>
      </c>
      <c r="D27" s="6">
        <v>42879.862500000003</v>
      </c>
    </row>
    <row r="28" spans="1:4" x14ac:dyDescent="0.25">
      <c r="A28" s="4">
        <v>24</v>
      </c>
      <c r="B28" s="5">
        <v>1</v>
      </c>
      <c r="C28" s="5">
        <v>124.5</v>
      </c>
      <c r="D28" s="6">
        <v>42861.550694444442</v>
      </c>
    </row>
    <row r="29" spans="1:4" x14ac:dyDescent="0.25">
      <c r="A29" s="4">
        <v>25</v>
      </c>
      <c r="B29" s="5">
        <v>1</v>
      </c>
      <c r="C29" s="5">
        <v>140</v>
      </c>
      <c r="D29" s="6">
        <v>42883.470833333333</v>
      </c>
    </row>
    <row r="30" spans="1:4" x14ac:dyDescent="0.25">
      <c r="A30" s="4">
        <v>26</v>
      </c>
      <c r="B30" s="5">
        <v>1</v>
      </c>
      <c r="C30" s="5">
        <v>96.65</v>
      </c>
      <c r="D30" s="6">
        <v>42867.998611111114</v>
      </c>
    </row>
    <row r="31" spans="1:4" x14ac:dyDescent="0.25">
      <c r="A31" s="4">
        <v>27</v>
      </c>
      <c r="B31" s="5">
        <v>1</v>
      </c>
      <c r="C31" s="5">
        <v>8.9</v>
      </c>
      <c r="D31" s="6">
        <v>42856.914583333331</v>
      </c>
    </row>
    <row r="32" spans="1:4" x14ac:dyDescent="0.25">
      <c r="A32" s="4">
        <v>28</v>
      </c>
      <c r="B32" s="5">
        <v>3</v>
      </c>
      <c r="C32" s="5">
        <v>34.130000000000003</v>
      </c>
      <c r="D32" s="6">
        <v>42886.539583333331</v>
      </c>
    </row>
    <row r="33" spans="1:4" x14ac:dyDescent="0.25">
      <c r="A33" s="4">
        <v>29</v>
      </c>
      <c r="B33" s="5">
        <v>1</v>
      </c>
      <c r="C33" s="5">
        <v>34.08</v>
      </c>
      <c r="D33" s="6">
        <v>42877.779166666667</v>
      </c>
    </row>
    <row r="34" spans="1:4" x14ac:dyDescent="0.25">
      <c r="A34" s="4">
        <v>30</v>
      </c>
      <c r="B34" s="5">
        <v>1</v>
      </c>
      <c r="C34" s="5">
        <v>74.7</v>
      </c>
      <c r="D34" s="6">
        <v>42861.859027777777</v>
      </c>
    </row>
    <row r="35" spans="1:4" x14ac:dyDescent="0.25">
      <c r="A35" s="4">
        <v>31</v>
      </c>
      <c r="B35" s="5">
        <v>1</v>
      </c>
      <c r="C35" s="5">
        <v>55.35</v>
      </c>
      <c r="D35" s="6">
        <v>42875.263888888891</v>
      </c>
    </row>
    <row r="36" spans="1:4" x14ac:dyDescent="0.25">
      <c r="A36" s="4">
        <v>32</v>
      </c>
      <c r="B36" s="5">
        <v>1</v>
      </c>
      <c r="C36" s="5">
        <v>13.16</v>
      </c>
      <c r="D36" s="6">
        <v>42877.763194444444</v>
      </c>
    </row>
    <row r="37" spans="1:4" x14ac:dyDescent="0.25">
      <c r="A37" s="4">
        <v>33</v>
      </c>
      <c r="B37" s="5">
        <v>1</v>
      </c>
      <c r="C37" s="5">
        <v>25.78</v>
      </c>
      <c r="D37" s="6">
        <v>42881.928472222222</v>
      </c>
    </row>
    <row r="38" spans="1:4" x14ac:dyDescent="0.25">
      <c r="A38" s="4">
        <v>34</v>
      </c>
      <c r="B38" s="5">
        <v>1</v>
      </c>
      <c r="C38" s="5">
        <v>38.630000000000003</v>
      </c>
      <c r="D38" s="6">
        <v>42881.954861111109</v>
      </c>
    </row>
    <row r="39" spans="1:4" x14ac:dyDescent="0.25">
      <c r="A39" s="4">
        <v>35</v>
      </c>
      <c r="B39" s="5">
        <v>1</v>
      </c>
      <c r="C39" s="5">
        <v>89.8</v>
      </c>
      <c r="D39" s="6">
        <v>42885.907638888886</v>
      </c>
    </row>
    <row r="40" spans="1:4" x14ac:dyDescent="0.25">
      <c r="A40" s="4">
        <v>36</v>
      </c>
      <c r="B40" s="5">
        <v>1</v>
      </c>
      <c r="C40" s="5">
        <v>20.9</v>
      </c>
      <c r="D40" s="6">
        <v>42857.565972222219</v>
      </c>
    </row>
    <row r="41" spans="1:4" x14ac:dyDescent="0.25">
      <c r="A41" s="4">
        <v>37</v>
      </c>
      <c r="B41" s="5">
        <v>1</v>
      </c>
      <c r="C41" s="5">
        <v>123.97</v>
      </c>
      <c r="D41" s="6">
        <v>42879.706250000003</v>
      </c>
    </row>
    <row r="42" spans="1:4" x14ac:dyDescent="0.25">
      <c r="A42" s="4">
        <v>38</v>
      </c>
      <c r="B42" s="5">
        <v>1</v>
      </c>
      <c r="C42" s="5">
        <v>26.2</v>
      </c>
      <c r="D42" s="6">
        <v>42857.568055555559</v>
      </c>
    </row>
    <row r="43" spans="1:4" x14ac:dyDescent="0.25">
      <c r="A43" s="4">
        <v>39</v>
      </c>
      <c r="B43" s="5">
        <v>1</v>
      </c>
      <c r="C43" s="5">
        <v>33.369999999999997</v>
      </c>
      <c r="D43" s="6">
        <v>42856.475694444445</v>
      </c>
    </row>
    <row r="44" spans="1:4" x14ac:dyDescent="0.25">
      <c r="A44" s="4">
        <v>40</v>
      </c>
      <c r="B44" s="5">
        <v>1</v>
      </c>
      <c r="C44" s="5">
        <v>59</v>
      </c>
      <c r="D44" s="6">
        <v>42872.543749999997</v>
      </c>
    </row>
    <row r="45" spans="1:4" x14ac:dyDescent="0.25">
      <c r="A45" s="4">
        <v>41</v>
      </c>
      <c r="B45" s="5">
        <v>1</v>
      </c>
      <c r="C45" s="5">
        <v>73.900000000000006</v>
      </c>
      <c r="D45" s="6">
        <v>42885.359027777777</v>
      </c>
    </row>
    <row r="46" spans="1:4" x14ac:dyDescent="0.25">
      <c r="A46" s="4">
        <v>42</v>
      </c>
      <c r="B46" s="5">
        <v>1</v>
      </c>
      <c r="C46" s="5">
        <v>82.27</v>
      </c>
      <c r="D46" s="6">
        <v>42872.895138888889</v>
      </c>
    </row>
    <row r="47" spans="1:4" x14ac:dyDescent="0.25">
      <c r="A47" s="4">
        <v>43</v>
      </c>
      <c r="B47" s="5">
        <v>1</v>
      </c>
      <c r="C47" s="5">
        <v>58.23</v>
      </c>
      <c r="D47" s="6">
        <v>42884.450694444444</v>
      </c>
    </row>
    <row r="48" spans="1:4" x14ac:dyDescent="0.25">
      <c r="A48" s="4">
        <v>44</v>
      </c>
      <c r="B48" s="5">
        <v>1</v>
      </c>
      <c r="C48" s="5">
        <v>66.64</v>
      </c>
      <c r="D48" s="6">
        <v>42859.704861111109</v>
      </c>
    </row>
    <row r="49" spans="1:4" x14ac:dyDescent="0.25">
      <c r="A49" s="4">
        <v>45</v>
      </c>
      <c r="B49" s="5">
        <v>1</v>
      </c>
      <c r="C49" s="5">
        <v>42.6</v>
      </c>
      <c r="D49" s="6">
        <v>42861.802083333336</v>
      </c>
    </row>
    <row r="50" spans="1:4" x14ac:dyDescent="0.25">
      <c r="A50" s="4">
        <v>46</v>
      </c>
      <c r="B50" s="5">
        <v>1</v>
      </c>
      <c r="C50" s="5">
        <v>57.54</v>
      </c>
      <c r="D50" s="6">
        <v>42876.853472222225</v>
      </c>
    </row>
    <row r="51" spans="1:4" x14ac:dyDescent="0.25">
      <c r="A51" s="4">
        <v>47</v>
      </c>
      <c r="B51" s="5">
        <v>1</v>
      </c>
      <c r="C51" s="5">
        <v>16.7</v>
      </c>
      <c r="D51" s="6">
        <v>42878.068749999999</v>
      </c>
    </row>
    <row r="52" spans="1:4" x14ac:dyDescent="0.25">
      <c r="A52" s="4">
        <v>48</v>
      </c>
      <c r="B52" s="5">
        <v>1</v>
      </c>
      <c r="C52" s="5">
        <v>208.52</v>
      </c>
      <c r="D52" s="6">
        <v>42874.992361111108</v>
      </c>
    </row>
    <row r="53" spans="1:4" x14ac:dyDescent="0.25">
      <c r="A53" s="4">
        <v>49</v>
      </c>
      <c r="B53" s="5">
        <v>1</v>
      </c>
      <c r="C53" s="5">
        <v>21.37</v>
      </c>
      <c r="D53" s="6">
        <v>42858.601388888892</v>
      </c>
    </row>
    <row r="54" spans="1:4" x14ac:dyDescent="0.25">
      <c r="A54" s="4">
        <v>50</v>
      </c>
      <c r="B54" s="5">
        <v>2</v>
      </c>
      <c r="C54" s="5">
        <v>132.72999999999999</v>
      </c>
      <c r="D54" s="6">
        <v>42876.634027777778</v>
      </c>
    </row>
    <row r="55" spans="1:4" x14ac:dyDescent="0.25">
      <c r="A55" s="4">
        <v>51</v>
      </c>
      <c r="B55" s="5">
        <v>1</v>
      </c>
      <c r="C55" s="5">
        <v>680</v>
      </c>
      <c r="D55" s="6">
        <v>42879.865972222222</v>
      </c>
    </row>
    <row r="56" spans="1:4" x14ac:dyDescent="0.25">
      <c r="A56" s="4">
        <v>52</v>
      </c>
      <c r="B56" s="5">
        <v>1</v>
      </c>
      <c r="C56" s="5">
        <v>61.2</v>
      </c>
      <c r="D56" s="6">
        <v>42883.612500000003</v>
      </c>
    </row>
    <row r="57" spans="1:4" x14ac:dyDescent="0.25">
      <c r="A57" s="4">
        <v>53</v>
      </c>
      <c r="B57" s="5">
        <v>2</v>
      </c>
      <c r="C57" s="5">
        <v>12.9</v>
      </c>
      <c r="D57" s="6">
        <v>42880.9</v>
      </c>
    </row>
    <row r="58" spans="1:4" x14ac:dyDescent="0.25">
      <c r="A58" s="4">
        <v>54</v>
      </c>
      <c r="B58" s="5">
        <v>1</v>
      </c>
      <c r="C58" s="5">
        <v>38.799999999999997</v>
      </c>
      <c r="D58" s="6">
        <v>42872.589583333334</v>
      </c>
    </row>
    <row r="59" spans="1:4" x14ac:dyDescent="0.25">
      <c r="A59" s="4">
        <v>55</v>
      </c>
      <c r="B59" s="5">
        <v>2</v>
      </c>
      <c r="C59" s="5">
        <v>135.6</v>
      </c>
      <c r="D59" s="6">
        <v>42877.395833333336</v>
      </c>
    </row>
    <row r="60" spans="1:4" x14ac:dyDescent="0.25">
      <c r="A60" s="4">
        <v>56</v>
      </c>
      <c r="B60" s="5">
        <v>1</v>
      </c>
      <c r="C60" s="5">
        <v>44.9</v>
      </c>
      <c r="D60" s="6">
        <v>42876.423611111109</v>
      </c>
    </row>
    <row r="61" spans="1:4" x14ac:dyDescent="0.25">
      <c r="A61" s="4">
        <v>57</v>
      </c>
      <c r="B61" s="5">
        <v>2</v>
      </c>
      <c r="C61" s="5">
        <v>270</v>
      </c>
      <c r="D61" s="6">
        <v>42879.810416666667</v>
      </c>
    </row>
    <row r="62" spans="1:4" x14ac:dyDescent="0.25">
      <c r="A62" s="4">
        <v>58</v>
      </c>
      <c r="B62" s="5">
        <v>1</v>
      </c>
      <c r="C62" s="5">
        <v>12.47</v>
      </c>
      <c r="D62" s="6">
        <v>42867.938194444447</v>
      </c>
    </row>
    <row r="63" spans="1:4" x14ac:dyDescent="0.25">
      <c r="A63" s="4">
        <v>59</v>
      </c>
      <c r="B63" s="5">
        <v>1</v>
      </c>
      <c r="C63" s="5">
        <v>55.78</v>
      </c>
      <c r="D63" s="6">
        <v>42880.527083333334</v>
      </c>
    </row>
    <row r="64" spans="1:4" x14ac:dyDescent="0.25">
      <c r="A64" s="4">
        <v>60</v>
      </c>
      <c r="B64" s="5">
        <v>2</v>
      </c>
      <c r="C64" s="5">
        <v>25.580000000000002</v>
      </c>
      <c r="D64" s="6">
        <v>42872.65902777778</v>
      </c>
    </row>
    <row r="65" spans="1:4" x14ac:dyDescent="0.25">
      <c r="A65" s="4">
        <v>61</v>
      </c>
      <c r="B65" s="5">
        <v>2</v>
      </c>
      <c r="C65" s="5">
        <v>58</v>
      </c>
      <c r="D65" s="6">
        <v>42882.802083333336</v>
      </c>
    </row>
    <row r="66" spans="1:4" x14ac:dyDescent="0.25">
      <c r="A66" s="4">
        <v>62</v>
      </c>
      <c r="B66" s="5">
        <v>1</v>
      </c>
      <c r="C66" s="5">
        <v>59.74</v>
      </c>
      <c r="D66" s="6">
        <v>42862.675000000003</v>
      </c>
    </row>
    <row r="67" spans="1:4" x14ac:dyDescent="0.25">
      <c r="A67" s="4">
        <v>63</v>
      </c>
      <c r="B67" s="5">
        <v>1</v>
      </c>
      <c r="C67" s="5">
        <v>55.58</v>
      </c>
      <c r="D67" s="6">
        <v>42865.561805555553</v>
      </c>
    </row>
    <row r="68" spans="1:4" x14ac:dyDescent="0.25">
      <c r="A68" s="4">
        <v>64</v>
      </c>
      <c r="B68" s="5">
        <v>1</v>
      </c>
      <c r="C68" s="5">
        <v>8.7899999999999991</v>
      </c>
      <c r="D68" s="6">
        <v>42862.015972222223</v>
      </c>
    </row>
    <row r="69" spans="1:4" x14ac:dyDescent="0.25">
      <c r="A69" s="4">
        <v>65</v>
      </c>
      <c r="B69" s="5">
        <v>1</v>
      </c>
      <c r="C69" s="5">
        <v>148.5</v>
      </c>
      <c r="D69" s="6">
        <v>42875.761111111111</v>
      </c>
    </row>
    <row r="70" spans="1:4" x14ac:dyDescent="0.25">
      <c r="A70" s="4">
        <v>66</v>
      </c>
      <c r="B70" s="5">
        <v>1</v>
      </c>
      <c r="C70" s="5">
        <v>22.39</v>
      </c>
      <c r="D70" s="6">
        <v>42881.004166666666</v>
      </c>
    </row>
    <row r="71" spans="1:4" x14ac:dyDescent="0.25">
      <c r="A71" s="4">
        <v>67</v>
      </c>
      <c r="B71" s="5">
        <v>1</v>
      </c>
      <c r="C71" s="5">
        <v>57.43</v>
      </c>
      <c r="D71" s="6">
        <v>42862.645138888889</v>
      </c>
    </row>
    <row r="72" spans="1:4" x14ac:dyDescent="0.25">
      <c r="A72" s="4">
        <v>68</v>
      </c>
      <c r="B72" s="5">
        <v>5</v>
      </c>
      <c r="C72" s="5">
        <v>76.578000000000003</v>
      </c>
      <c r="D72" s="6">
        <v>42876.811805555553</v>
      </c>
    </row>
    <row r="73" spans="1:4" x14ac:dyDescent="0.25">
      <c r="A73" s="4">
        <v>69</v>
      </c>
      <c r="B73" s="5">
        <v>1</v>
      </c>
      <c r="C73" s="5">
        <v>46.57</v>
      </c>
      <c r="D73" s="6">
        <v>42869.476388888892</v>
      </c>
    </row>
    <row r="74" spans="1:4" x14ac:dyDescent="0.25">
      <c r="A74" s="4">
        <v>70</v>
      </c>
      <c r="B74" s="5">
        <v>3</v>
      </c>
      <c r="C74" s="5">
        <v>111.08999999999999</v>
      </c>
      <c r="D74" s="6">
        <v>42882.40902777778</v>
      </c>
    </row>
    <row r="75" spans="1:4" x14ac:dyDescent="0.25">
      <c r="A75" s="4">
        <v>71</v>
      </c>
      <c r="B75" s="5">
        <v>1</v>
      </c>
      <c r="C75" s="5">
        <v>20.73</v>
      </c>
      <c r="D75" s="6">
        <v>42871.709722222222</v>
      </c>
    </row>
    <row r="76" spans="1:4" x14ac:dyDescent="0.25">
      <c r="A76" s="4">
        <v>72</v>
      </c>
      <c r="B76" s="5">
        <v>1</v>
      </c>
      <c r="C76" s="5">
        <v>24.8</v>
      </c>
      <c r="D76" s="6">
        <v>42878.526388888888</v>
      </c>
    </row>
    <row r="77" spans="1:4" x14ac:dyDescent="0.25">
      <c r="A77" s="4">
        <v>73</v>
      </c>
      <c r="B77" s="5">
        <v>1</v>
      </c>
      <c r="C77" s="5">
        <v>58.74</v>
      </c>
      <c r="D77" s="6">
        <v>42880.71597222222</v>
      </c>
    </row>
    <row r="78" spans="1:4" x14ac:dyDescent="0.25">
      <c r="A78" s="4">
        <v>74</v>
      </c>
      <c r="B78" s="5">
        <v>1</v>
      </c>
      <c r="C78" s="5">
        <v>24.8</v>
      </c>
      <c r="D78" s="6">
        <v>42861.502083333333</v>
      </c>
    </row>
    <row r="79" spans="1:4" x14ac:dyDescent="0.25">
      <c r="A79" s="4">
        <v>75</v>
      </c>
      <c r="B79" s="5">
        <v>1</v>
      </c>
      <c r="C79" s="5">
        <v>63.15</v>
      </c>
      <c r="D79" s="6">
        <v>42868.62777777778</v>
      </c>
    </row>
    <row r="80" spans="1:4" x14ac:dyDescent="0.25">
      <c r="A80" s="4">
        <v>76</v>
      </c>
      <c r="B80" s="5">
        <v>1</v>
      </c>
      <c r="C80" s="5">
        <v>72.540000000000006</v>
      </c>
      <c r="D80" s="6">
        <v>42871.557638888888</v>
      </c>
    </row>
    <row r="81" spans="1:4" x14ac:dyDescent="0.25">
      <c r="A81" s="4">
        <v>77</v>
      </c>
      <c r="B81" s="5">
        <v>1</v>
      </c>
      <c r="C81" s="5">
        <v>90</v>
      </c>
      <c r="D81" s="6">
        <v>42873.552083333336</v>
      </c>
    </row>
    <row r="82" spans="1:4" x14ac:dyDescent="0.25">
      <c r="A82" s="4">
        <v>78</v>
      </c>
      <c r="B82" s="5">
        <v>1</v>
      </c>
      <c r="C82" s="5">
        <v>64.040000000000006</v>
      </c>
      <c r="D82" s="6">
        <v>42857.921527777777</v>
      </c>
    </row>
    <row r="83" spans="1:4" x14ac:dyDescent="0.25">
      <c r="A83" s="4">
        <v>79</v>
      </c>
      <c r="B83" s="5">
        <v>2</v>
      </c>
      <c r="C83" s="5">
        <v>34.549999999999997</v>
      </c>
      <c r="D83" s="6">
        <v>42872.76666666667</v>
      </c>
    </row>
    <row r="84" spans="1:4" x14ac:dyDescent="0.25">
      <c r="A84" s="4">
        <v>80</v>
      </c>
      <c r="B84" s="5">
        <v>1</v>
      </c>
      <c r="C84" s="5">
        <v>60.16</v>
      </c>
      <c r="D84" s="6">
        <v>42881.702777777777</v>
      </c>
    </row>
    <row r="85" spans="1:4" x14ac:dyDescent="0.25">
      <c r="A85" s="4">
        <v>81</v>
      </c>
      <c r="B85" s="5">
        <v>1</v>
      </c>
      <c r="C85" s="5">
        <v>159.30000000000001</v>
      </c>
      <c r="D85" s="6">
        <v>42883.59375</v>
      </c>
    </row>
    <row r="86" spans="1:4" x14ac:dyDescent="0.25">
      <c r="A86" s="4">
        <v>82</v>
      </c>
      <c r="B86" s="5">
        <v>1</v>
      </c>
      <c r="C86" s="5">
        <v>14.75</v>
      </c>
      <c r="D86" s="6">
        <v>42859.582638888889</v>
      </c>
    </row>
    <row r="87" spans="1:4" x14ac:dyDescent="0.25">
      <c r="A87" s="4">
        <v>83</v>
      </c>
      <c r="B87" s="5">
        <v>1</v>
      </c>
      <c r="C87" s="5">
        <v>41</v>
      </c>
      <c r="D87" s="6">
        <v>42872.304861111108</v>
      </c>
    </row>
    <row r="88" spans="1:4" x14ac:dyDescent="0.25">
      <c r="A88" s="4">
        <v>84</v>
      </c>
      <c r="B88" s="5">
        <v>1</v>
      </c>
      <c r="C88" s="5">
        <v>12.9</v>
      </c>
      <c r="D88" s="6">
        <v>42884.101388888892</v>
      </c>
    </row>
    <row r="89" spans="1:4" x14ac:dyDescent="0.25">
      <c r="A89" s="4">
        <v>85</v>
      </c>
      <c r="B89" s="5">
        <v>1</v>
      </c>
      <c r="C89" s="5">
        <v>114.21</v>
      </c>
      <c r="D89" s="6">
        <v>42858.409722222219</v>
      </c>
    </row>
    <row r="90" spans="1:4" x14ac:dyDescent="0.25">
      <c r="A90" s="4">
        <v>86</v>
      </c>
      <c r="B90" s="5">
        <v>1</v>
      </c>
      <c r="C90" s="5">
        <v>296.8</v>
      </c>
      <c r="D90" s="6">
        <v>42880.673611111109</v>
      </c>
    </row>
    <row r="91" spans="1:4" x14ac:dyDescent="0.25">
      <c r="A91" s="4">
        <v>87</v>
      </c>
      <c r="B91" s="5">
        <v>1</v>
      </c>
      <c r="C91" s="5">
        <v>39.130000000000003</v>
      </c>
      <c r="D91" s="6">
        <v>42864.532638888886</v>
      </c>
    </row>
    <row r="92" spans="1:4" x14ac:dyDescent="0.25">
      <c r="A92" s="4">
        <v>88</v>
      </c>
      <c r="B92" s="5">
        <v>1</v>
      </c>
      <c r="C92" s="5">
        <v>120.54</v>
      </c>
      <c r="D92" s="6">
        <v>42857.442361111112</v>
      </c>
    </row>
    <row r="93" spans="1:4" x14ac:dyDescent="0.25">
      <c r="A93" s="4">
        <v>89</v>
      </c>
      <c r="B93" s="5">
        <v>1</v>
      </c>
      <c r="C93" s="5">
        <v>18.03</v>
      </c>
      <c r="D93" s="6">
        <v>42860.509027777778</v>
      </c>
    </row>
    <row r="94" spans="1:4" x14ac:dyDescent="0.25">
      <c r="A94" s="4">
        <v>90</v>
      </c>
      <c r="B94" s="5">
        <v>1</v>
      </c>
      <c r="C94" s="5">
        <v>26.17</v>
      </c>
      <c r="D94" s="6">
        <v>42869.395833333336</v>
      </c>
    </row>
    <row r="95" spans="1:4" x14ac:dyDescent="0.25">
      <c r="A95" s="4">
        <v>91</v>
      </c>
      <c r="B95" s="5">
        <v>1</v>
      </c>
      <c r="C95" s="5">
        <v>18.8</v>
      </c>
      <c r="D95" s="6">
        <v>42871.736805555556</v>
      </c>
    </row>
    <row r="96" spans="1:4" x14ac:dyDescent="0.25">
      <c r="A96" s="4">
        <v>92</v>
      </c>
      <c r="B96" s="5">
        <v>1</v>
      </c>
      <c r="C96" s="5">
        <v>17.8</v>
      </c>
      <c r="D96" s="6">
        <v>42878.888194444444</v>
      </c>
    </row>
    <row r="97" spans="1:4" x14ac:dyDescent="0.25">
      <c r="A97" s="4">
        <v>93</v>
      </c>
      <c r="B97" s="5">
        <v>1</v>
      </c>
      <c r="C97" s="5">
        <v>34.9</v>
      </c>
      <c r="D97" s="6">
        <v>42880.456944444442</v>
      </c>
    </row>
    <row r="98" spans="1:4" x14ac:dyDescent="0.25">
      <c r="A98" s="4">
        <v>94</v>
      </c>
      <c r="B98" s="5">
        <v>1</v>
      </c>
      <c r="C98" s="5">
        <v>16.37</v>
      </c>
      <c r="D98" s="6">
        <v>42867.454861111109</v>
      </c>
    </row>
    <row r="99" spans="1:4" x14ac:dyDescent="0.25">
      <c r="A99" s="4">
        <v>95</v>
      </c>
      <c r="B99" s="5">
        <v>1</v>
      </c>
      <c r="C99" s="5">
        <v>150.34</v>
      </c>
      <c r="D99" s="6">
        <v>42885.938888888886</v>
      </c>
    </row>
    <row r="100" spans="1:4" x14ac:dyDescent="0.25">
      <c r="A100" s="4">
        <v>96</v>
      </c>
      <c r="B100" s="5">
        <v>1</v>
      </c>
      <c r="C100" s="5">
        <v>12.9</v>
      </c>
      <c r="D100" s="6">
        <v>42877.525694444441</v>
      </c>
    </row>
    <row r="101" spans="1:4" x14ac:dyDescent="0.25">
      <c r="A101" s="4">
        <v>97</v>
      </c>
      <c r="B101" s="5">
        <v>1</v>
      </c>
      <c r="C101" s="5">
        <v>24</v>
      </c>
      <c r="D101" s="6">
        <v>42879.95</v>
      </c>
    </row>
    <row r="102" spans="1:4" x14ac:dyDescent="0.25">
      <c r="A102" s="4">
        <v>98</v>
      </c>
      <c r="B102" s="5">
        <v>1</v>
      </c>
      <c r="C102" s="5">
        <v>144.44999999999999</v>
      </c>
      <c r="D102" s="6">
        <v>42879.853472222225</v>
      </c>
    </row>
    <row r="103" spans="1:4" x14ac:dyDescent="0.25">
      <c r="A103" s="4">
        <v>99</v>
      </c>
      <c r="B103" s="5">
        <v>1</v>
      </c>
      <c r="C103" s="5">
        <v>113.35</v>
      </c>
      <c r="D103" s="6">
        <v>42882.615972222222</v>
      </c>
    </row>
    <row r="104" spans="1:4" x14ac:dyDescent="0.25">
      <c r="A104" s="4">
        <v>100</v>
      </c>
      <c r="B104" s="5">
        <v>1</v>
      </c>
      <c r="C104" s="5">
        <v>35.28</v>
      </c>
      <c r="D104" s="6">
        <v>42869.165277777778</v>
      </c>
    </row>
    <row r="105" spans="1:4" x14ac:dyDescent="0.25">
      <c r="A105" s="4">
        <v>101</v>
      </c>
      <c r="B105" s="5">
        <v>1</v>
      </c>
      <c r="C105" s="5">
        <v>29.66</v>
      </c>
      <c r="D105" s="6">
        <v>42877.652083333334</v>
      </c>
    </row>
    <row r="106" spans="1:4" x14ac:dyDescent="0.25">
      <c r="A106" s="4">
        <v>102</v>
      </c>
      <c r="B106" s="5">
        <v>1</v>
      </c>
      <c r="C106" s="5">
        <v>26.98</v>
      </c>
      <c r="D106" s="6">
        <v>42880.617361111108</v>
      </c>
    </row>
    <row r="107" spans="1:4" x14ac:dyDescent="0.25">
      <c r="A107" s="4">
        <v>103</v>
      </c>
      <c r="B107" s="5">
        <v>1</v>
      </c>
      <c r="C107" s="5">
        <v>20.9</v>
      </c>
      <c r="D107" s="6">
        <v>42876.5</v>
      </c>
    </row>
    <row r="108" spans="1:4" x14ac:dyDescent="0.25">
      <c r="A108" s="4">
        <v>104</v>
      </c>
      <c r="B108" s="5">
        <v>3</v>
      </c>
      <c r="C108" s="5">
        <v>64.86999999999999</v>
      </c>
      <c r="D108" s="6">
        <v>42876.934027777781</v>
      </c>
    </row>
    <row r="109" spans="1:4" x14ac:dyDescent="0.25">
      <c r="A109" s="4">
        <v>105</v>
      </c>
      <c r="B109" s="5">
        <v>1</v>
      </c>
      <c r="C109" s="5">
        <v>12.9</v>
      </c>
      <c r="D109" s="6">
        <v>42880.777777777781</v>
      </c>
    </row>
    <row r="110" spans="1:4" x14ac:dyDescent="0.25">
      <c r="A110" s="4">
        <v>106</v>
      </c>
      <c r="B110" s="5">
        <v>1</v>
      </c>
      <c r="C110" s="5">
        <v>104.96</v>
      </c>
      <c r="D110" s="6">
        <v>42867.974999999999</v>
      </c>
    </row>
    <row r="111" spans="1:4" x14ac:dyDescent="0.25">
      <c r="A111" s="4">
        <v>107</v>
      </c>
      <c r="B111" s="5">
        <v>1</v>
      </c>
      <c r="C111" s="5">
        <v>69.040000000000006</v>
      </c>
      <c r="D111" s="6">
        <v>42874.65</v>
      </c>
    </row>
    <row r="112" spans="1:4" x14ac:dyDescent="0.25">
      <c r="A112" s="4">
        <v>108</v>
      </c>
      <c r="B112" s="5">
        <v>1</v>
      </c>
      <c r="C112" s="5">
        <v>16.8</v>
      </c>
      <c r="D112" s="6">
        <v>42858.856249999997</v>
      </c>
    </row>
    <row r="113" spans="1:4" x14ac:dyDescent="0.25">
      <c r="A113" s="4">
        <v>109</v>
      </c>
      <c r="B113" s="5">
        <v>1</v>
      </c>
      <c r="C113" s="5">
        <v>63.64</v>
      </c>
      <c r="D113" s="6">
        <v>42873.875694444447</v>
      </c>
    </row>
    <row r="114" spans="1:4" x14ac:dyDescent="0.25">
      <c r="A114" s="4">
        <v>110</v>
      </c>
      <c r="B114" s="5">
        <v>1</v>
      </c>
      <c r="C114" s="5">
        <v>57.59</v>
      </c>
      <c r="D114" s="6">
        <v>42860.861805555556</v>
      </c>
    </row>
    <row r="115" spans="1:4" x14ac:dyDescent="0.25">
      <c r="A115" s="4">
        <v>111</v>
      </c>
      <c r="B115" s="5">
        <v>1</v>
      </c>
      <c r="C115" s="5">
        <v>34</v>
      </c>
      <c r="D115" s="6">
        <v>42861.905555555553</v>
      </c>
    </row>
    <row r="116" spans="1:4" x14ac:dyDescent="0.25">
      <c r="A116" s="4">
        <v>112</v>
      </c>
      <c r="B116" s="5">
        <v>1</v>
      </c>
      <c r="C116" s="5">
        <v>68.5</v>
      </c>
      <c r="D116" s="6">
        <v>42881.615972222222</v>
      </c>
    </row>
    <row r="117" spans="1:4" x14ac:dyDescent="0.25">
      <c r="A117" s="4">
        <v>113</v>
      </c>
      <c r="B117" s="5">
        <v>1</v>
      </c>
      <c r="C117" s="5">
        <v>20.190000000000001</v>
      </c>
      <c r="D117" s="6">
        <v>42884.575694444444</v>
      </c>
    </row>
    <row r="118" spans="1:4" x14ac:dyDescent="0.25">
      <c r="A118" s="4">
        <v>114</v>
      </c>
      <c r="B118" s="5">
        <v>1</v>
      </c>
      <c r="C118" s="5">
        <v>43.14</v>
      </c>
      <c r="D118" s="6">
        <v>42859.916666666664</v>
      </c>
    </row>
    <row r="119" spans="1:4" x14ac:dyDescent="0.25">
      <c r="A119" s="4">
        <v>115</v>
      </c>
      <c r="B119" s="5">
        <v>2</v>
      </c>
      <c r="C119" s="5">
        <v>20.13</v>
      </c>
      <c r="D119" s="6">
        <v>42875.762499999997</v>
      </c>
    </row>
    <row r="120" spans="1:4" x14ac:dyDescent="0.25">
      <c r="A120" s="4">
        <v>116</v>
      </c>
      <c r="B120" s="5">
        <v>1</v>
      </c>
      <c r="C120" s="5">
        <v>18.899999999999999</v>
      </c>
      <c r="D120" s="6">
        <v>42883.461805555555</v>
      </c>
    </row>
    <row r="121" spans="1:4" x14ac:dyDescent="0.25">
      <c r="A121" s="4">
        <v>117</v>
      </c>
      <c r="B121" s="5">
        <v>1</v>
      </c>
      <c r="C121" s="5">
        <v>150</v>
      </c>
      <c r="D121" s="6">
        <v>42869.554861111108</v>
      </c>
    </row>
    <row r="122" spans="1:4" x14ac:dyDescent="0.25">
      <c r="A122" s="4">
        <v>118</v>
      </c>
      <c r="B122" s="5">
        <v>1</v>
      </c>
      <c r="C122" s="5">
        <v>371.97</v>
      </c>
      <c r="D122" s="6">
        <v>42881.594444444447</v>
      </c>
    </row>
    <row r="123" spans="1:4" x14ac:dyDescent="0.25">
      <c r="A123" s="4">
        <v>119</v>
      </c>
      <c r="B123" s="5">
        <v>1</v>
      </c>
      <c r="C123" s="5">
        <v>31.4</v>
      </c>
      <c r="D123" s="6">
        <v>42869.406944444447</v>
      </c>
    </row>
    <row r="124" spans="1:4" x14ac:dyDescent="0.25">
      <c r="A124" s="4">
        <v>120</v>
      </c>
      <c r="B124" s="5">
        <v>1</v>
      </c>
      <c r="C124" s="5">
        <v>155.84</v>
      </c>
      <c r="D124" s="6">
        <v>42872.477083333331</v>
      </c>
    </row>
    <row r="125" spans="1:4" x14ac:dyDescent="0.25">
      <c r="A125" s="4">
        <v>121</v>
      </c>
      <c r="B125" s="5">
        <v>1</v>
      </c>
      <c r="C125" s="5">
        <v>40.299999999999997</v>
      </c>
      <c r="D125" s="6">
        <v>42868.756249999999</v>
      </c>
    </row>
    <row r="126" spans="1:4" x14ac:dyDescent="0.25">
      <c r="A126" s="4">
        <v>122</v>
      </c>
      <c r="B126" s="5">
        <v>1</v>
      </c>
      <c r="C126" s="5">
        <v>103.51</v>
      </c>
      <c r="D126" s="6">
        <v>42872.503472222219</v>
      </c>
    </row>
    <row r="127" spans="1:4" x14ac:dyDescent="0.25">
      <c r="A127" s="4">
        <v>123</v>
      </c>
      <c r="B127" s="5">
        <v>1</v>
      </c>
      <c r="C127" s="5">
        <v>12.9</v>
      </c>
      <c r="D127" s="6">
        <v>42871.427777777775</v>
      </c>
    </row>
    <row r="128" spans="1:4" x14ac:dyDescent="0.25">
      <c r="A128" s="4">
        <v>124</v>
      </c>
      <c r="B128" s="5">
        <v>1</v>
      </c>
      <c r="C128" s="5">
        <v>234</v>
      </c>
      <c r="D128" s="6">
        <v>42872.84652777778</v>
      </c>
    </row>
    <row r="129" spans="1:4" x14ac:dyDescent="0.25">
      <c r="A129" s="4">
        <v>125</v>
      </c>
      <c r="B129" s="5">
        <v>4</v>
      </c>
      <c r="C129" s="5">
        <v>134.69499999999999</v>
      </c>
      <c r="D129" s="6">
        <v>42873.456944444442</v>
      </c>
    </row>
    <row r="130" spans="1:4" x14ac:dyDescent="0.25">
      <c r="A130" s="4">
        <v>126</v>
      </c>
      <c r="B130" s="5">
        <v>2</v>
      </c>
      <c r="C130" s="5">
        <v>55.9</v>
      </c>
      <c r="D130" s="6">
        <v>42881.583333333336</v>
      </c>
    </row>
    <row r="131" spans="1:4" x14ac:dyDescent="0.25">
      <c r="A131" s="4">
        <v>127</v>
      </c>
      <c r="B131" s="5">
        <v>1</v>
      </c>
      <c r="C131" s="5">
        <v>49.45</v>
      </c>
      <c r="D131" s="6">
        <v>42861.599999999999</v>
      </c>
    </row>
    <row r="132" spans="1:4" x14ac:dyDescent="0.25">
      <c r="A132" s="4">
        <v>128</v>
      </c>
      <c r="B132" s="5">
        <v>1</v>
      </c>
      <c r="C132" s="5">
        <v>51.38</v>
      </c>
      <c r="D132" s="6">
        <v>42867.968055555553</v>
      </c>
    </row>
    <row r="133" spans="1:4" x14ac:dyDescent="0.25">
      <c r="A133" s="4">
        <v>129</v>
      </c>
      <c r="B133" s="5">
        <v>1</v>
      </c>
      <c r="C133" s="5">
        <v>31.58</v>
      </c>
      <c r="D133" s="6">
        <v>42882.779166666667</v>
      </c>
    </row>
    <row r="134" spans="1:4" x14ac:dyDescent="0.25">
      <c r="A134" s="4">
        <v>130</v>
      </c>
      <c r="B134" s="5">
        <v>1</v>
      </c>
      <c r="C134" s="5">
        <v>200.4</v>
      </c>
      <c r="D134" s="6">
        <v>42875.675000000003</v>
      </c>
    </row>
    <row r="135" spans="1:4" x14ac:dyDescent="0.25">
      <c r="A135" s="4">
        <v>131</v>
      </c>
      <c r="B135" s="5">
        <v>2</v>
      </c>
      <c r="C135" s="5">
        <v>32.14</v>
      </c>
      <c r="D135" s="6">
        <v>42860.84375</v>
      </c>
    </row>
    <row r="136" spans="1:4" x14ac:dyDescent="0.25">
      <c r="A136" s="4">
        <v>132</v>
      </c>
      <c r="B136" s="5">
        <v>1</v>
      </c>
      <c r="C136" s="5">
        <v>84.7</v>
      </c>
      <c r="D136" s="6">
        <v>42867.613194444442</v>
      </c>
    </row>
    <row r="137" spans="1:4" x14ac:dyDescent="0.25">
      <c r="A137" s="4">
        <v>133</v>
      </c>
      <c r="B137" s="5">
        <v>1</v>
      </c>
      <c r="C137" s="5">
        <v>174.55</v>
      </c>
      <c r="D137" s="6">
        <v>42885.609027777777</v>
      </c>
    </row>
    <row r="138" spans="1:4" x14ac:dyDescent="0.25">
      <c r="A138" s="4">
        <v>134</v>
      </c>
      <c r="B138" s="5">
        <v>1</v>
      </c>
      <c r="C138" s="5">
        <v>81.849999999999994</v>
      </c>
      <c r="D138" s="6">
        <v>42871.966666666667</v>
      </c>
    </row>
    <row r="139" spans="1:4" x14ac:dyDescent="0.25">
      <c r="A139" s="4">
        <v>135</v>
      </c>
      <c r="B139" s="5">
        <v>2</v>
      </c>
      <c r="C139" s="5">
        <v>109.28</v>
      </c>
      <c r="D139" s="6">
        <v>42883.663888888892</v>
      </c>
    </row>
    <row r="140" spans="1:4" x14ac:dyDescent="0.25">
      <c r="A140" s="4">
        <v>136</v>
      </c>
      <c r="B140" s="5">
        <v>3</v>
      </c>
      <c r="C140" s="5">
        <v>96.50333333333333</v>
      </c>
      <c r="D140" s="6">
        <v>42876.603472222225</v>
      </c>
    </row>
    <row r="141" spans="1:4" x14ac:dyDescent="0.25">
      <c r="A141" s="4">
        <v>137</v>
      </c>
      <c r="B141" s="5">
        <v>1</v>
      </c>
      <c r="C141" s="5">
        <v>60.99</v>
      </c>
      <c r="D141" s="6">
        <v>42882.681944444441</v>
      </c>
    </row>
    <row r="142" spans="1:4" x14ac:dyDescent="0.25">
      <c r="A142" s="4">
        <v>138</v>
      </c>
      <c r="B142" s="5">
        <v>1</v>
      </c>
      <c r="C142" s="5">
        <v>360</v>
      </c>
      <c r="D142" s="6">
        <v>42883.580555555556</v>
      </c>
    </row>
    <row r="143" spans="1:4" x14ac:dyDescent="0.25">
      <c r="A143" s="4">
        <v>139</v>
      </c>
      <c r="B143" s="5">
        <v>2</v>
      </c>
      <c r="C143" s="5">
        <v>42.43</v>
      </c>
      <c r="D143" s="6">
        <v>42869.815972222219</v>
      </c>
    </row>
    <row r="144" spans="1:4" x14ac:dyDescent="0.25">
      <c r="A144" s="4">
        <v>140</v>
      </c>
      <c r="B144" s="5">
        <v>1</v>
      </c>
      <c r="C144" s="5">
        <v>7.9</v>
      </c>
      <c r="D144" s="6">
        <v>42875.870138888888</v>
      </c>
    </row>
    <row r="145" spans="1:4" x14ac:dyDescent="0.25">
      <c r="A145" s="4">
        <v>141</v>
      </c>
      <c r="B145" s="5">
        <v>1</v>
      </c>
      <c r="C145" s="5">
        <v>25.04</v>
      </c>
      <c r="D145" s="6">
        <v>42857.710416666669</v>
      </c>
    </row>
    <row r="146" spans="1:4" x14ac:dyDescent="0.25">
      <c r="A146" s="4">
        <v>142</v>
      </c>
      <c r="B146" s="5">
        <v>1</v>
      </c>
      <c r="C146" s="5">
        <v>41.42</v>
      </c>
      <c r="D146" s="6">
        <v>42868.417361111111</v>
      </c>
    </row>
    <row r="147" spans="1:4" x14ac:dyDescent="0.25">
      <c r="A147" s="4">
        <v>143</v>
      </c>
      <c r="B147" s="5">
        <v>1</v>
      </c>
      <c r="C147" s="5">
        <v>58</v>
      </c>
      <c r="D147" s="6">
        <v>42881.60833333333</v>
      </c>
    </row>
    <row r="148" spans="1:4" x14ac:dyDescent="0.25">
      <c r="A148" s="4">
        <v>144</v>
      </c>
      <c r="B148" s="5">
        <v>1</v>
      </c>
      <c r="C148" s="5">
        <v>32.68</v>
      </c>
      <c r="D148" s="6">
        <v>42870.841666666667</v>
      </c>
    </row>
    <row r="149" spans="1:4" x14ac:dyDescent="0.25">
      <c r="A149" s="4">
        <v>145</v>
      </c>
      <c r="B149" s="5">
        <v>1</v>
      </c>
      <c r="C149" s="5">
        <v>7.9</v>
      </c>
      <c r="D149" s="6">
        <v>42856.643055555556</v>
      </c>
    </row>
    <row r="150" spans="1:4" x14ac:dyDescent="0.25">
      <c r="A150" s="4">
        <v>146</v>
      </c>
      <c r="B150" s="5">
        <v>1</v>
      </c>
      <c r="C150" s="5">
        <v>12.9</v>
      </c>
      <c r="D150" s="6">
        <v>42868.374305555553</v>
      </c>
    </row>
    <row r="151" spans="1:4" x14ac:dyDescent="0.25">
      <c r="A151" s="4">
        <v>147</v>
      </c>
      <c r="B151" s="5">
        <v>1</v>
      </c>
      <c r="C151" s="5">
        <v>7.9</v>
      </c>
      <c r="D151" s="6">
        <v>42856.329861111109</v>
      </c>
    </row>
    <row r="152" spans="1:4" x14ac:dyDescent="0.25">
      <c r="A152" s="4">
        <v>148</v>
      </c>
      <c r="B152" s="5">
        <v>1</v>
      </c>
      <c r="C152" s="5">
        <v>11.9</v>
      </c>
      <c r="D152" s="6">
        <v>42878.882638888892</v>
      </c>
    </row>
    <row r="153" spans="1:4" x14ac:dyDescent="0.25">
      <c r="A153" s="4">
        <v>149</v>
      </c>
      <c r="B153" s="5">
        <v>4</v>
      </c>
      <c r="C153" s="5">
        <v>65.754999999999995</v>
      </c>
      <c r="D153" s="6">
        <v>42882.430555555555</v>
      </c>
    </row>
    <row r="154" spans="1:4" x14ac:dyDescent="0.25">
      <c r="A154" s="4">
        <v>150</v>
      </c>
      <c r="B154" s="5">
        <v>1</v>
      </c>
      <c r="C154" s="5">
        <v>7.9</v>
      </c>
      <c r="D154" s="6">
        <v>42861.36041666667</v>
      </c>
    </row>
    <row r="155" spans="1:4" x14ac:dyDescent="0.25">
      <c r="A155" s="4">
        <v>151</v>
      </c>
      <c r="B155" s="5">
        <v>1</v>
      </c>
      <c r="C155" s="5">
        <v>58.39</v>
      </c>
      <c r="D155" s="6">
        <v>42870.432638888888</v>
      </c>
    </row>
    <row r="156" spans="1:4" x14ac:dyDescent="0.25">
      <c r="A156" s="4">
        <v>152</v>
      </c>
      <c r="B156" s="5">
        <v>1</v>
      </c>
      <c r="C156" s="5">
        <v>18.739999999999998</v>
      </c>
      <c r="D156" s="6">
        <v>42881.001388888886</v>
      </c>
    </row>
    <row r="157" spans="1:4" x14ac:dyDescent="0.25">
      <c r="A157" s="4">
        <v>153</v>
      </c>
      <c r="B157" s="5">
        <v>1</v>
      </c>
      <c r="C157" s="5">
        <v>73.72</v>
      </c>
      <c r="D157" s="6">
        <v>42878.559027777781</v>
      </c>
    </row>
    <row r="158" spans="1:4" x14ac:dyDescent="0.25">
      <c r="A158" s="4">
        <v>154</v>
      </c>
      <c r="B158" s="5">
        <v>1</v>
      </c>
      <c r="C158" s="5">
        <v>105.85</v>
      </c>
      <c r="D158" s="6">
        <v>42877.670138888891</v>
      </c>
    </row>
    <row r="159" spans="1:4" x14ac:dyDescent="0.25">
      <c r="A159" s="4">
        <v>155</v>
      </c>
      <c r="B159" s="5">
        <v>1</v>
      </c>
      <c r="C159" s="5">
        <v>59.08</v>
      </c>
      <c r="D159" s="6">
        <v>42884.554861111108</v>
      </c>
    </row>
    <row r="160" spans="1:4" x14ac:dyDescent="0.25">
      <c r="A160" s="4">
        <v>156</v>
      </c>
      <c r="B160" s="5">
        <v>1</v>
      </c>
      <c r="C160" s="5">
        <v>164</v>
      </c>
      <c r="D160" s="6">
        <v>42875.365277777775</v>
      </c>
    </row>
    <row r="161" spans="1:4" x14ac:dyDescent="0.25">
      <c r="A161" s="4">
        <v>157</v>
      </c>
      <c r="B161" s="5">
        <v>1</v>
      </c>
      <c r="C161" s="5">
        <v>105</v>
      </c>
      <c r="D161" s="6">
        <v>42884.697916666664</v>
      </c>
    </row>
    <row r="162" spans="1:4" x14ac:dyDescent="0.25">
      <c r="A162" s="4">
        <v>158</v>
      </c>
      <c r="B162" s="5">
        <v>1</v>
      </c>
      <c r="C162" s="5">
        <v>70.099999999999994</v>
      </c>
      <c r="D162" s="6">
        <v>42885.197916666664</v>
      </c>
    </row>
    <row r="163" spans="1:4" x14ac:dyDescent="0.25">
      <c r="A163" s="4">
        <v>159</v>
      </c>
      <c r="B163" s="5">
        <v>1</v>
      </c>
      <c r="C163" s="5">
        <v>54.11</v>
      </c>
      <c r="D163" s="6">
        <v>42874.286805555559</v>
      </c>
    </row>
    <row r="164" spans="1:4" x14ac:dyDescent="0.25">
      <c r="A164" s="4">
        <v>160</v>
      </c>
      <c r="B164" s="5">
        <v>1</v>
      </c>
      <c r="C164" s="5">
        <v>95.74</v>
      </c>
      <c r="D164" s="6">
        <v>42879.47152777778</v>
      </c>
    </row>
    <row r="165" spans="1:4" x14ac:dyDescent="0.25">
      <c r="A165" s="4">
        <v>161</v>
      </c>
      <c r="B165" s="5">
        <v>1</v>
      </c>
      <c r="C165" s="5">
        <v>54.22</v>
      </c>
      <c r="D165" s="6">
        <v>42883.402777777781</v>
      </c>
    </row>
    <row r="166" spans="1:4" x14ac:dyDescent="0.25">
      <c r="A166" s="4">
        <v>162</v>
      </c>
      <c r="B166" s="5">
        <v>1</v>
      </c>
      <c r="C166" s="5">
        <v>99</v>
      </c>
      <c r="D166" s="6">
        <v>42878.336111111108</v>
      </c>
    </row>
    <row r="167" spans="1:4" x14ac:dyDescent="0.25">
      <c r="A167" s="4">
        <v>163</v>
      </c>
      <c r="B167" s="5">
        <v>1</v>
      </c>
      <c r="C167" s="5">
        <v>18.579999999999998</v>
      </c>
      <c r="D167" s="6">
        <v>42882.974305555559</v>
      </c>
    </row>
    <row r="168" spans="1:4" x14ac:dyDescent="0.25">
      <c r="A168" s="4">
        <v>164</v>
      </c>
      <c r="B168" s="5">
        <v>1</v>
      </c>
      <c r="C168" s="5">
        <v>114.7</v>
      </c>
      <c r="D168" s="6">
        <v>42883.624305555553</v>
      </c>
    </row>
    <row r="169" spans="1:4" x14ac:dyDescent="0.25">
      <c r="A169" s="4">
        <v>165</v>
      </c>
      <c r="B169" s="5">
        <v>1</v>
      </c>
      <c r="C169" s="5">
        <v>158.69999999999999</v>
      </c>
      <c r="D169" s="6">
        <v>42867.330555555556</v>
      </c>
    </row>
    <row r="170" spans="1:4" x14ac:dyDescent="0.25">
      <c r="A170" s="4">
        <v>166</v>
      </c>
      <c r="B170" s="5">
        <v>1</v>
      </c>
      <c r="C170" s="5">
        <v>121.32</v>
      </c>
      <c r="D170" s="6">
        <v>42856.728472222225</v>
      </c>
    </row>
    <row r="171" spans="1:4" x14ac:dyDescent="0.25">
      <c r="A171" s="4">
        <v>167</v>
      </c>
      <c r="B171" s="5">
        <v>1</v>
      </c>
      <c r="C171" s="5">
        <v>35.29</v>
      </c>
      <c r="D171" s="6">
        <v>42874.61041666667</v>
      </c>
    </row>
    <row r="172" spans="1:4" x14ac:dyDescent="0.25">
      <c r="A172" s="4">
        <v>168</v>
      </c>
      <c r="B172" s="5">
        <v>1</v>
      </c>
      <c r="C172" s="5">
        <v>17.899999999999999</v>
      </c>
      <c r="D172" s="6">
        <v>42882.354166666664</v>
      </c>
    </row>
    <row r="173" spans="1:4" x14ac:dyDescent="0.25">
      <c r="A173" s="4">
        <v>169</v>
      </c>
      <c r="B173" s="5">
        <v>1</v>
      </c>
      <c r="C173" s="5">
        <v>26.14</v>
      </c>
      <c r="D173" s="6">
        <v>42863.799305555556</v>
      </c>
    </row>
    <row r="174" spans="1:4" x14ac:dyDescent="0.25">
      <c r="A174" s="4">
        <v>170</v>
      </c>
      <c r="B174" s="5">
        <v>1</v>
      </c>
      <c r="C174" s="5">
        <v>42.87</v>
      </c>
      <c r="D174" s="6">
        <v>42878.322916666664</v>
      </c>
    </row>
    <row r="175" spans="1:4" x14ac:dyDescent="0.25">
      <c r="A175" s="4">
        <v>171</v>
      </c>
      <c r="B175" s="5">
        <v>1</v>
      </c>
      <c r="C175" s="5">
        <v>53.7</v>
      </c>
      <c r="D175" s="6">
        <v>42864.96597222222</v>
      </c>
    </row>
    <row r="176" spans="1:4" x14ac:dyDescent="0.25">
      <c r="A176" s="4">
        <v>172</v>
      </c>
      <c r="B176" s="5">
        <v>1</v>
      </c>
      <c r="C176" s="5">
        <v>68.5</v>
      </c>
      <c r="D176" s="6">
        <v>42873.481944444444</v>
      </c>
    </row>
    <row r="177" spans="1:4" x14ac:dyDescent="0.25">
      <c r="A177" s="4">
        <v>173</v>
      </c>
      <c r="B177" s="5">
        <v>1</v>
      </c>
      <c r="C177" s="5">
        <v>20.6</v>
      </c>
      <c r="D177" s="6">
        <v>42885.446527777778</v>
      </c>
    </row>
    <row r="178" spans="1:4" x14ac:dyDescent="0.25">
      <c r="A178" s="4">
        <v>174</v>
      </c>
      <c r="B178" s="5">
        <v>1</v>
      </c>
      <c r="C178" s="5">
        <v>35.68</v>
      </c>
      <c r="D178" s="6">
        <v>42876.443749999999</v>
      </c>
    </row>
    <row r="179" spans="1:4" x14ac:dyDescent="0.25">
      <c r="A179" s="4">
        <v>175</v>
      </c>
      <c r="B179" s="5">
        <v>1</v>
      </c>
      <c r="C179" s="5">
        <v>48.43</v>
      </c>
      <c r="D179" s="6">
        <v>42871</v>
      </c>
    </row>
    <row r="180" spans="1:4" x14ac:dyDescent="0.25">
      <c r="A180" s="4">
        <v>176</v>
      </c>
      <c r="B180" s="5">
        <v>1</v>
      </c>
      <c r="C180" s="5">
        <v>22.56</v>
      </c>
      <c r="D180" s="6">
        <v>42874.564583333333</v>
      </c>
    </row>
    <row r="181" spans="1:4" x14ac:dyDescent="0.25">
      <c r="A181" s="4">
        <v>177</v>
      </c>
      <c r="B181" s="5">
        <v>1</v>
      </c>
      <c r="C181" s="5">
        <v>184.85</v>
      </c>
      <c r="D181" s="6">
        <v>42870.795138888891</v>
      </c>
    </row>
    <row r="182" spans="1:4" x14ac:dyDescent="0.25">
      <c r="A182" s="4">
        <v>178</v>
      </c>
      <c r="B182" s="5">
        <v>1</v>
      </c>
      <c r="C182" s="5">
        <v>32.9</v>
      </c>
      <c r="D182" s="6">
        <v>42883.754861111112</v>
      </c>
    </row>
    <row r="183" spans="1:4" x14ac:dyDescent="0.25">
      <c r="A183" s="4">
        <v>179</v>
      </c>
      <c r="B183" s="5">
        <v>1</v>
      </c>
      <c r="C183" s="5">
        <v>34.479999999999997</v>
      </c>
      <c r="D183" s="6">
        <v>42873.511805555558</v>
      </c>
    </row>
    <row r="184" spans="1:4" x14ac:dyDescent="0.25">
      <c r="A184" s="4">
        <v>180</v>
      </c>
      <c r="B184" s="5">
        <v>1</v>
      </c>
      <c r="C184" s="5">
        <v>59.25</v>
      </c>
      <c r="D184" s="6">
        <v>42878.393750000003</v>
      </c>
    </row>
    <row r="185" spans="1:4" x14ac:dyDescent="0.25">
      <c r="A185" s="4">
        <v>181</v>
      </c>
      <c r="B185" s="5">
        <v>1</v>
      </c>
      <c r="C185" s="5">
        <v>7.41</v>
      </c>
      <c r="D185" s="6">
        <v>42868.638194444444</v>
      </c>
    </row>
    <row r="186" spans="1:4" x14ac:dyDescent="0.25">
      <c r="A186" s="4">
        <v>182</v>
      </c>
      <c r="B186" s="5">
        <v>1</v>
      </c>
      <c r="C186" s="5">
        <v>76.5</v>
      </c>
      <c r="D186" s="6">
        <v>42883.536111111112</v>
      </c>
    </row>
    <row r="187" spans="1:4" x14ac:dyDescent="0.25">
      <c r="A187" s="4">
        <v>183</v>
      </c>
      <c r="B187" s="5">
        <v>1</v>
      </c>
      <c r="C187" s="5">
        <v>59.34</v>
      </c>
      <c r="D187" s="6">
        <v>42882.53402777778</v>
      </c>
    </row>
    <row r="188" spans="1:4" x14ac:dyDescent="0.25">
      <c r="A188" s="4">
        <v>184</v>
      </c>
      <c r="B188" s="5">
        <v>1</v>
      </c>
      <c r="C188" s="5">
        <v>540</v>
      </c>
      <c r="D188" s="6">
        <v>42879.623611111114</v>
      </c>
    </row>
    <row r="189" spans="1:4" x14ac:dyDescent="0.25">
      <c r="A189" s="4">
        <v>185</v>
      </c>
      <c r="B189" s="5">
        <v>1</v>
      </c>
      <c r="C189" s="5">
        <v>17.649999999999999</v>
      </c>
      <c r="D189" s="6">
        <v>42878.801388888889</v>
      </c>
    </row>
    <row r="190" spans="1:4" x14ac:dyDescent="0.25">
      <c r="A190" s="4">
        <v>186</v>
      </c>
      <c r="B190" s="5">
        <v>1</v>
      </c>
      <c r="C190" s="5">
        <v>90</v>
      </c>
      <c r="D190" s="6">
        <v>42869.838888888888</v>
      </c>
    </row>
    <row r="191" spans="1:4" x14ac:dyDescent="0.25">
      <c r="A191" s="4">
        <v>187</v>
      </c>
      <c r="B191" s="5">
        <v>1</v>
      </c>
      <c r="C191" s="5">
        <v>19.5</v>
      </c>
      <c r="D191" s="6">
        <v>42856.777777777781</v>
      </c>
    </row>
    <row r="192" spans="1:4" x14ac:dyDescent="0.25">
      <c r="A192" s="4">
        <v>188</v>
      </c>
      <c r="B192" s="5">
        <v>1</v>
      </c>
      <c r="C192" s="5">
        <v>71.52</v>
      </c>
      <c r="D192" s="6">
        <v>42868.530555555553</v>
      </c>
    </row>
    <row r="193" spans="1:4" x14ac:dyDescent="0.25">
      <c r="A193" s="4">
        <v>189</v>
      </c>
      <c r="B193" s="5">
        <v>1</v>
      </c>
      <c r="C193" s="5">
        <v>13.95</v>
      </c>
      <c r="D193" s="6">
        <v>42864.567361111112</v>
      </c>
    </row>
    <row r="194" spans="1:4" x14ac:dyDescent="0.25">
      <c r="A194" s="4">
        <v>190</v>
      </c>
      <c r="B194" s="5">
        <v>1</v>
      </c>
      <c r="C194" s="5">
        <v>12.9</v>
      </c>
      <c r="D194" s="6">
        <v>42879.566666666666</v>
      </c>
    </row>
    <row r="195" spans="1:4" x14ac:dyDescent="0.25">
      <c r="A195" s="4">
        <v>191</v>
      </c>
      <c r="B195" s="5">
        <v>2</v>
      </c>
      <c r="C195" s="5">
        <v>24.8</v>
      </c>
      <c r="D195" s="6">
        <v>42870.574305555558</v>
      </c>
    </row>
    <row r="196" spans="1:4" x14ac:dyDescent="0.25">
      <c r="A196" s="4">
        <v>192</v>
      </c>
      <c r="B196" s="5">
        <v>1</v>
      </c>
      <c r="C196" s="5">
        <v>72.2</v>
      </c>
      <c r="D196" s="6">
        <v>42865.46597222222</v>
      </c>
    </row>
    <row r="197" spans="1:4" x14ac:dyDescent="0.25">
      <c r="A197" s="4">
        <v>193</v>
      </c>
      <c r="B197" s="5">
        <v>1</v>
      </c>
      <c r="C197" s="5">
        <v>595.29999999999995</v>
      </c>
      <c r="D197" s="6">
        <v>42863.536111111112</v>
      </c>
    </row>
    <row r="198" spans="1:4" x14ac:dyDescent="0.25">
      <c r="A198" s="4">
        <v>194</v>
      </c>
      <c r="B198" s="5">
        <v>1</v>
      </c>
      <c r="C198" s="5">
        <v>55.66</v>
      </c>
      <c r="D198" s="6">
        <v>42862.372916666667</v>
      </c>
    </row>
    <row r="199" spans="1:4" x14ac:dyDescent="0.25">
      <c r="A199" s="4">
        <v>195</v>
      </c>
      <c r="B199" s="5">
        <v>1</v>
      </c>
      <c r="C199" s="5">
        <v>29.58</v>
      </c>
      <c r="D199" s="6">
        <v>42859.888194444444</v>
      </c>
    </row>
    <row r="200" spans="1:4" x14ac:dyDescent="0.25">
      <c r="A200" s="4">
        <v>196</v>
      </c>
      <c r="B200" s="5">
        <v>1</v>
      </c>
      <c r="C200" s="5">
        <v>39.5</v>
      </c>
      <c r="D200" s="6">
        <v>42876.734722222223</v>
      </c>
    </row>
    <row r="201" spans="1:4" x14ac:dyDescent="0.25">
      <c r="A201" s="4">
        <v>197</v>
      </c>
      <c r="B201" s="5">
        <v>4</v>
      </c>
      <c r="C201" s="5">
        <v>33.475000000000001</v>
      </c>
      <c r="D201" s="6">
        <v>42875.837500000001</v>
      </c>
    </row>
    <row r="202" spans="1:4" x14ac:dyDescent="0.25">
      <c r="A202" s="4">
        <v>198</v>
      </c>
      <c r="B202" s="5">
        <v>2</v>
      </c>
      <c r="C202" s="5">
        <v>176.505</v>
      </c>
      <c r="D202" s="6">
        <v>42872.756249999999</v>
      </c>
    </row>
    <row r="203" spans="1:4" x14ac:dyDescent="0.25">
      <c r="A203" s="4">
        <v>199</v>
      </c>
      <c r="B203" s="5">
        <v>1</v>
      </c>
      <c r="C203" s="5">
        <v>72.53</v>
      </c>
      <c r="D203" s="6">
        <v>42861.452777777777</v>
      </c>
    </row>
    <row r="204" spans="1:4" x14ac:dyDescent="0.25">
      <c r="A204" s="4">
        <v>200</v>
      </c>
      <c r="B204" s="5">
        <v>1</v>
      </c>
      <c r="C204" s="5">
        <v>12.65</v>
      </c>
      <c r="D204" s="6">
        <v>42878.631944444445</v>
      </c>
    </row>
    <row r="205" spans="1:4" x14ac:dyDescent="0.25">
      <c r="A205" s="4">
        <v>201</v>
      </c>
      <c r="B205" s="5">
        <v>1</v>
      </c>
      <c r="C205" s="5">
        <v>65.8</v>
      </c>
      <c r="D205" s="6">
        <v>42858.822222222225</v>
      </c>
    </row>
    <row r="206" spans="1:4" x14ac:dyDescent="0.25">
      <c r="A206" s="4">
        <v>202</v>
      </c>
      <c r="B206" s="5">
        <v>1</v>
      </c>
      <c r="C206" s="5">
        <v>27.48</v>
      </c>
      <c r="D206" s="6">
        <v>42865.90347222222</v>
      </c>
    </row>
    <row r="207" spans="1:4" x14ac:dyDescent="0.25">
      <c r="A207" s="4">
        <v>203</v>
      </c>
      <c r="B207" s="5">
        <v>1</v>
      </c>
      <c r="C207" s="5">
        <v>68.28</v>
      </c>
      <c r="D207" s="6">
        <v>42868.536111111112</v>
      </c>
    </row>
    <row r="208" spans="1:4" x14ac:dyDescent="0.25">
      <c r="A208" s="4">
        <v>204</v>
      </c>
      <c r="B208" s="5">
        <v>1</v>
      </c>
      <c r="C208" s="5">
        <v>61.14</v>
      </c>
      <c r="D208" s="6">
        <v>42871.440972222219</v>
      </c>
    </row>
    <row r="209" spans="1:4" x14ac:dyDescent="0.25">
      <c r="A209" s="4">
        <v>205</v>
      </c>
      <c r="B209" s="5">
        <v>1</v>
      </c>
      <c r="C209" s="5">
        <v>61.97</v>
      </c>
      <c r="D209" s="6">
        <v>42868.704861111109</v>
      </c>
    </row>
    <row r="210" spans="1:4" x14ac:dyDescent="0.25">
      <c r="A210" s="4">
        <v>206</v>
      </c>
      <c r="B210" s="5">
        <v>1</v>
      </c>
      <c r="C210" s="5">
        <v>56.99</v>
      </c>
      <c r="D210" s="6">
        <v>42885.386805555558</v>
      </c>
    </row>
    <row r="211" spans="1:4" x14ac:dyDescent="0.25">
      <c r="A211" s="4">
        <v>207</v>
      </c>
      <c r="B211" s="5">
        <v>1</v>
      </c>
      <c r="C211" s="5">
        <v>90</v>
      </c>
      <c r="D211" s="6">
        <v>42870.607638888891</v>
      </c>
    </row>
    <row r="212" spans="1:4" x14ac:dyDescent="0.25">
      <c r="A212" s="4">
        <v>208</v>
      </c>
      <c r="B212" s="5">
        <v>1</v>
      </c>
      <c r="C212" s="5">
        <v>53.9</v>
      </c>
      <c r="D212" s="6">
        <v>42878.381249999999</v>
      </c>
    </row>
    <row r="213" spans="1:4" x14ac:dyDescent="0.25">
      <c r="A213" s="4">
        <v>209</v>
      </c>
      <c r="B213" s="5">
        <v>1</v>
      </c>
      <c r="C213" s="5">
        <v>18.8</v>
      </c>
      <c r="D213" s="6">
        <v>42876.967361111114</v>
      </c>
    </row>
    <row r="214" spans="1:4" x14ac:dyDescent="0.25">
      <c r="A214" s="4">
        <v>210</v>
      </c>
      <c r="B214" s="5">
        <v>1</v>
      </c>
      <c r="C214" s="5">
        <v>13.23</v>
      </c>
      <c r="D214" s="6">
        <v>42884.690972222219</v>
      </c>
    </row>
    <row r="215" spans="1:4" x14ac:dyDescent="0.25">
      <c r="A215" s="4">
        <v>211</v>
      </c>
      <c r="B215" s="5">
        <v>1</v>
      </c>
      <c r="C215" s="5">
        <v>200.6</v>
      </c>
      <c r="D215" s="6">
        <v>42877.460416666669</v>
      </c>
    </row>
    <row r="216" spans="1:4" x14ac:dyDescent="0.25">
      <c r="A216" s="4">
        <v>212</v>
      </c>
      <c r="B216" s="5">
        <v>1</v>
      </c>
      <c r="C216" s="5">
        <v>57.25</v>
      </c>
      <c r="D216" s="6">
        <v>42870.745138888888</v>
      </c>
    </row>
    <row r="217" spans="1:4" x14ac:dyDescent="0.25">
      <c r="A217" s="4">
        <v>213</v>
      </c>
      <c r="B217" s="5">
        <v>1</v>
      </c>
      <c r="C217" s="5">
        <v>16.79</v>
      </c>
      <c r="D217" s="6">
        <v>42874.573611111111</v>
      </c>
    </row>
    <row r="218" spans="1:4" x14ac:dyDescent="0.25">
      <c r="A218" s="4">
        <v>214</v>
      </c>
      <c r="B218" s="5">
        <v>1</v>
      </c>
      <c r="C218" s="5">
        <v>14.5</v>
      </c>
      <c r="D218" s="6">
        <v>42870.913194444445</v>
      </c>
    </row>
    <row r="219" spans="1:4" x14ac:dyDescent="0.25">
      <c r="A219" s="4">
        <v>215</v>
      </c>
      <c r="B219" s="5">
        <v>1</v>
      </c>
      <c r="C219" s="5">
        <v>52.7</v>
      </c>
      <c r="D219" s="6">
        <v>42876.505555555559</v>
      </c>
    </row>
    <row r="220" spans="1:4" x14ac:dyDescent="0.25">
      <c r="A220" s="4">
        <v>216</v>
      </c>
      <c r="B220" s="5">
        <v>1</v>
      </c>
      <c r="C220" s="5">
        <v>12.9</v>
      </c>
      <c r="D220" s="6">
        <v>42878.56527777778</v>
      </c>
    </row>
    <row r="221" spans="1:4" x14ac:dyDescent="0.25">
      <c r="A221" s="4">
        <v>217</v>
      </c>
      <c r="B221" s="5">
        <v>1</v>
      </c>
      <c r="C221" s="5">
        <v>330</v>
      </c>
      <c r="D221" s="6">
        <v>42876.577777777777</v>
      </c>
    </row>
    <row r="222" spans="1:4" x14ac:dyDescent="0.25">
      <c r="A222" s="4">
        <v>218</v>
      </c>
      <c r="B222" s="5">
        <v>1</v>
      </c>
      <c r="C222" s="5">
        <v>39.9</v>
      </c>
      <c r="D222" s="6">
        <v>42856.861111111109</v>
      </c>
    </row>
    <row r="223" spans="1:4" x14ac:dyDescent="0.25">
      <c r="A223" s="4">
        <v>219</v>
      </c>
      <c r="B223" s="5">
        <v>1</v>
      </c>
      <c r="C223" s="5">
        <v>124.07</v>
      </c>
      <c r="D223" s="6">
        <v>42883.915277777778</v>
      </c>
    </row>
    <row r="224" spans="1:4" x14ac:dyDescent="0.25">
      <c r="A224" s="4">
        <v>220</v>
      </c>
      <c r="B224" s="5">
        <v>1</v>
      </c>
      <c r="C224" s="5">
        <v>230</v>
      </c>
      <c r="D224" s="6">
        <v>42865.533333333333</v>
      </c>
    </row>
    <row r="225" spans="1:4" x14ac:dyDescent="0.25">
      <c r="A225" s="4">
        <v>221</v>
      </c>
      <c r="B225" s="5">
        <v>1</v>
      </c>
      <c r="C225" s="5">
        <v>159.83000000000001</v>
      </c>
      <c r="D225" s="6">
        <v>42872.353472222225</v>
      </c>
    </row>
    <row r="226" spans="1:4" x14ac:dyDescent="0.25">
      <c r="A226" s="4">
        <v>222</v>
      </c>
      <c r="B226" s="5">
        <v>1</v>
      </c>
      <c r="C226" s="5">
        <v>13.43</v>
      </c>
      <c r="D226" s="6">
        <v>42858.851388888892</v>
      </c>
    </row>
    <row r="227" spans="1:4" x14ac:dyDescent="0.25">
      <c r="A227" s="4">
        <v>223</v>
      </c>
      <c r="B227" s="5">
        <v>2</v>
      </c>
      <c r="C227" s="5">
        <v>65.444999999999993</v>
      </c>
      <c r="D227" s="6">
        <v>42865.575694444444</v>
      </c>
    </row>
    <row r="228" spans="1:4" x14ac:dyDescent="0.25">
      <c r="A228" s="4">
        <v>224</v>
      </c>
      <c r="B228" s="5">
        <v>1</v>
      </c>
      <c r="C228" s="5">
        <v>283.37</v>
      </c>
      <c r="D228" s="6">
        <v>42877.912499999999</v>
      </c>
    </row>
    <row r="229" spans="1:4" x14ac:dyDescent="0.25">
      <c r="A229" s="4">
        <v>225</v>
      </c>
      <c r="B229" s="5">
        <v>1</v>
      </c>
      <c r="C229" s="5">
        <v>64.900000000000006</v>
      </c>
      <c r="D229" s="6">
        <v>42861.938194444447</v>
      </c>
    </row>
    <row r="230" spans="1:4" x14ac:dyDescent="0.25">
      <c r="A230" s="4">
        <v>226</v>
      </c>
      <c r="B230" s="5">
        <v>1</v>
      </c>
      <c r="C230" s="5">
        <v>59.76</v>
      </c>
      <c r="D230" s="6">
        <v>42870.868055555555</v>
      </c>
    </row>
    <row r="231" spans="1:4" x14ac:dyDescent="0.25">
      <c r="A231" s="4">
        <v>227</v>
      </c>
      <c r="B231" s="5">
        <v>1</v>
      </c>
      <c r="C231" s="5">
        <v>60.56</v>
      </c>
      <c r="D231" s="6">
        <v>42857.823611111111</v>
      </c>
    </row>
    <row r="232" spans="1:4" x14ac:dyDescent="0.25">
      <c r="A232" s="4">
        <v>228</v>
      </c>
      <c r="B232" s="5">
        <v>1</v>
      </c>
      <c r="C232" s="5">
        <v>31.57</v>
      </c>
      <c r="D232" s="6">
        <v>42871.513888888891</v>
      </c>
    </row>
    <row r="233" spans="1:4" x14ac:dyDescent="0.25">
      <c r="A233" s="4">
        <v>229</v>
      </c>
      <c r="B233" s="5">
        <v>1</v>
      </c>
      <c r="C233" s="5">
        <v>31.84</v>
      </c>
      <c r="D233" s="6">
        <v>42865.890972222223</v>
      </c>
    </row>
    <row r="234" spans="1:4" x14ac:dyDescent="0.25">
      <c r="A234" s="4">
        <v>230</v>
      </c>
      <c r="B234" s="5">
        <v>1</v>
      </c>
      <c r="C234" s="5">
        <v>17.899999999999999</v>
      </c>
      <c r="D234" s="6">
        <v>42884.677083333336</v>
      </c>
    </row>
    <row r="235" spans="1:4" x14ac:dyDescent="0.25">
      <c r="A235" s="4">
        <v>231</v>
      </c>
      <c r="B235" s="5">
        <v>1</v>
      </c>
      <c r="C235" s="5">
        <v>94.66</v>
      </c>
      <c r="D235" s="6">
        <v>42881.564583333333</v>
      </c>
    </row>
    <row r="236" spans="1:4" x14ac:dyDescent="0.25">
      <c r="A236" s="4">
        <v>232</v>
      </c>
      <c r="B236" s="5">
        <v>1</v>
      </c>
      <c r="C236" s="5">
        <v>62.34</v>
      </c>
      <c r="D236" s="6">
        <v>42883.620138888888</v>
      </c>
    </row>
    <row r="237" spans="1:4" x14ac:dyDescent="0.25">
      <c r="A237" s="4">
        <v>233</v>
      </c>
      <c r="B237" s="5">
        <v>1</v>
      </c>
      <c r="C237" s="5">
        <v>24.98</v>
      </c>
      <c r="D237" s="6">
        <v>42885.652777777781</v>
      </c>
    </row>
    <row r="238" spans="1:4" x14ac:dyDescent="0.25">
      <c r="A238" s="4">
        <v>234</v>
      </c>
      <c r="B238" s="5">
        <v>2</v>
      </c>
      <c r="C238" s="5">
        <v>74.594999999999999</v>
      </c>
      <c r="D238" s="6">
        <v>42882.970138888886</v>
      </c>
    </row>
    <row r="239" spans="1:4" x14ac:dyDescent="0.25">
      <c r="A239" s="4">
        <v>235</v>
      </c>
      <c r="B239" s="5">
        <v>1</v>
      </c>
      <c r="C239" s="5">
        <v>102.4</v>
      </c>
      <c r="D239" s="6">
        <v>42872.120833333334</v>
      </c>
    </row>
    <row r="240" spans="1:4" x14ac:dyDescent="0.25">
      <c r="A240" s="4">
        <v>236</v>
      </c>
      <c r="B240" s="5">
        <v>1</v>
      </c>
      <c r="C240" s="5">
        <v>23</v>
      </c>
      <c r="D240" s="6">
        <v>42880.995833333334</v>
      </c>
    </row>
    <row r="241" spans="1:4" x14ac:dyDescent="0.25">
      <c r="A241" s="4">
        <v>237</v>
      </c>
      <c r="B241" s="5">
        <v>3</v>
      </c>
      <c r="C241" s="5">
        <v>25.319999999999997</v>
      </c>
      <c r="D241" s="6">
        <v>42883.677777777775</v>
      </c>
    </row>
    <row r="242" spans="1:4" x14ac:dyDescent="0.25">
      <c r="A242" s="4">
        <v>238</v>
      </c>
      <c r="B242" s="5">
        <v>1</v>
      </c>
      <c r="C242" s="5">
        <v>22.55</v>
      </c>
      <c r="D242" s="6">
        <v>42872.938194444447</v>
      </c>
    </row>
    <row r="243" spans="1:4" x14ac:dyDescent="0.25">
      <c r="A243" s="4">
        <v>239</v>
      </c>
      <c r="B243" s="5">
        <v>1</v>
      </c>
      <c r="C243" s="5">
        <v>59.99</v>
      </c>
      <c r="D243" s="6">
        <v>42869.392361111109</v>
      </c>
    </row>
    <row r="244" spans="1:4" x14ac:dyDescent="0.25">
      <c r="A244" s="4">
        <v>240</v>
      </c>
      <c r="B244" s="5">
        <v>1</v>
      </c>
      <c r="C244" s="5">
        <v>22.11</v>
      </c>
      <c r="D244" s="6">
        <v>42880.834027777775</v>
      </c>
    </row>
    <row r="245" spans="1:4" x14ac:dyDescent="0.25">
      <c r="A245" s="4">
        <v>241</v>
      </c>
      <c r="B245" s="5">
        <v>1</v>
      </c>
      <c r="C245" s="5">
        <v>39.479999999999997</v>
      </c>
      <c r="D245" s="6">
        <v>42879.875</v>
      </c>
    </row>
    <row r="246" spans="1:4" x14ac:dyDescent="0.25">
      <c r="A246" s="4">
        <v>242</v>
      </c>
      <c r="B246" s="5">
        <v>1</v>
      </c>
      <c r="C246" s="5">
        <v>63.16</v>
      </c>
      <c r="D246" s="6">
        <v>42859.588194444441</v>
      </c>
    </row>
    <row r="247" spans="1:4" x14ac:dyDescent="0.25">
      <c r="A247" s="4">
        <v>243</v>
      </c>
      <c r="B247" s="5">
        <v>1</v>
      </c>
      <c r="C247" s="5">
        <v>37.799999999999997</v>
      </c>
      <c r="D247" s="6">
        <v>42882.499305555553</v>
      </c>
    </row>
    <row r="248" spans="1:4" x14ac:dyDescent="0.25">
      <c r="A248" s="4">
        <v>244</v>
      </c>
      <c r="B248" s="5">
        <v>1</v>
      </c>
      <c r="C248" s="5">
        <v>7.29</v>
      </c>
      <c r="D248" s="6">
        <v>42858.890972222223</v>
      </c>
    </row>
    <row r="249" spans="1:4" x14ac:dyDescent="0.25">
      <c r="A249" s="4">
        <v>245</v>
      </c>
      <c r="B249" s="5">
        <v>1</v>
      </c>
      <c r="C249" s="5">
        <v>23.33</v>
      </c>
      <c r="D249" s="6">
        <v>42870.347916666666</v>
      </c>
    </row>
    <row r="250" spans="1:4" x14ac:dyDescent="0.25">
      <c r="A250" s="4">
        <v>246</v>
      </c>
      <c r="B250" s="5">
        <v>1</v>
      </c>
      <c r="C250" s="5">
        <v>92.57</v>
      </c>
      <c r="D250" s="6">
        <v>42879.527083333334</v>
      </c>
    </row>
    <row r="251" spans="1:4" x14ac:dyDescent="0.25">
      <c r="A251" s="4">
        <v>247</v>
      </c>
      <c r="B251" s="5">
        <v>1</v>
      </c>
      <c r="C251" s="5">
        <v>130</v>
      </c>
      <c r="D251" s="6">
        <v>42874.897222222222</v>
      </c>
    </row>
    <row r="252" spans="1:4" x14ac:dyDescent="0.25">
      <c r="A252" s="4">
        <v>248</v>
      </c>
      <c r="B252" s="5">
        <v>1</v>
      </c>
      <c r="C252" s="5">
        <v>155</v>
      </c>
      <c r="D252" s="6">
        <v>42862.993055555555</v>
      </c>
    </row>
    <row r="253" spans="1:4" x14ac:dyDescent="0.25">
      <c r="A253" s="4">
        <v>249</v>
      </c>
      <c r="B253" s="5">
        <v>1</v>
      </c>
      <c r="C253" s="5">
        <v>28.14</v>
      </c>
      <c r="D253" s="6">
        <v>42858.543749999997</v>
      </c>
    </row>
    <row r="254" spans="1:4" x14ac:dyDescent="0.25">
      <c r="A254" s="4">
        <v>250</v>
      </c>
      <c r="B254" s="5">
        <v>1</v>
      </c>
      <c r="C254" s="5">
        <v>41.3</v>
      </c>
      <c r="D254" s="6">
        <v>42883.500694444447</v>
      </c>
    </row>
    <row r="255" spans="1:4" x14ac:dyDescent="0.25">
      <c r="A255" s="4">
        <v>251</v>
      </c>
      <c r="B255" s="5">
        <v>1</v>
      </c>
      <c r="C255" s="5">
        <v>59.31</v>
      </c>
      <c r="D255" s="6">
        <v>42859.836805555555</v>
      </c>
    </row>
    <row r="256" spans="1:4" x14ac:dyDescent="0.25">
      <c r="A256" s="4">
        <v>252</v>
      </c>
      <c r="B256" s="5">
        <v>1</v>
      </c>
      <c r="C256" s="5">
        <v>35.89</v>
      </c>
      <c r="D256" s="6">
        <v>42881.545138888891</v>
      </c>
    </row>
    <row r="257" spans="1:4" x14ac:dyDescent="0.25">
      <c r="A257" s="4">
        <v>253</v>
      </c>
      <c r="B257" s="5">
        <v>1</v>
      </c>
      <c r="C257" s="5">
        <v>57.13</v>
      </c>
      <c r="D257" s="6">
        <v>42880.730555555558</v>
      </c>
    </row>
    <row r="258" spans="1:4" x14ac:dyDescent="0.25">
      <c r="A258" s="4">
        <v>254</v>
      </c>
      <c r="B258" s="5">
        <v>2</v>
      </c>
      <c r="C258" s="5">
        <v>36.5</v>
      </c>
      <c r="D258" s="6">
        <v>42857.423611111109</v>
      </c>
    </row>
    <row r="259" spans="1:4" x14ac:dyDescent="0.25">
      <c r="A259" s="4">
        <v>255</v>
      </c>
      <c r="B259" s="5">
        <v>1</v>
      </c>
      <c r="C259" s="5">
        <v>82.16</v>
      </c>
      <c r="D259" s="6">
        <v>42867.628472222219</v>
      </c>
    </row>
    <row r="260" spans="1:4" x14ac:dyDescent="0.25">
      <c r="A260" s="4">
        <v>256</v>
      </c>
      <c r="B260" s="5">
        <v>1</v>
      </c>
      <c r="C260" s="5">
        <v>59.5</v>
      </c>
      <c r="D260" s="6">
        <v>42873.720833333333</v>
      </c>
    </row>
    <row r="261" spans="1:4" x14ac:dyDescent="0.25">
      <c r="A261" s="4">
        <v>257</v>
      </c>
      <c r="B261" s="5">
        <v>1</v>
      </c>
      <c r="C261" s="5">
        <v>22.56</v>
      </c>
      <c r="D261" s="6">
        <v>42866.876388888886</v>
      </c>
    </row>
    <row r="262" spans="1:4" x14ac:dyDescent="0.25">
      <c r="A262" s="4">
        <v>258</v>
      </c>
      <c r="B262" s="5">
        <v>1</v>
      </c>
      <c r="C262" s="5">
        <v>68.7</v>
      </c>
      <c r="D262" s="6">
        <v>42856.72152777778</v>
      </c>
    </row>
    <row r="263" spans="1:4" x14ac:dyDescent="0.25">
      <c r="A263" s="4">
        <v>259</v>
      </c>
      <c r="B263" s="5">
        <v>1</v>
      </c>
      <c r="C263" s="5">
        <v>16.7</v>
      </c>
      <c r="D263" s="6">
        <v>42857.374305555553</v>
      </c>
    </row>
    <row r="264" spans="1:4" x14ac:dyDescent="0.25">
      <c r="A264" s="4">
        <v>260</v>
      </c>
      <c r="B264" s="5">
        <v>1</v>
      </c>
      <c r="C264" s="5">
        <v>53.36</v>
      </c>
      <c r="D264" s="6">
        <v>42877.581944444442</v>
      </c>
    </row>
    <row r="265" spans="1:4" x14ac:dyDescent="0.25">
      <c r="A265" s="4">
        <v>261</v>
      </c>
      <c r="B265" s="5">
        <v>2</v>
      </c>
      <c r="C265" s="5">
        <v>18.53</v>
      </c>
      <c r="D265" s="6">
        <v>42880.36041666667</v>
      </c>
    </row>
    <row r="266" spans="1:4" x14ac:dyDescent="0.25">
      <c r="A266" s="4">
        <v>262</v>
      </c>
      <c r="B266" s="5">
        <v>1</v>
      </c>
      <c r="C266" s="5">
        <v>62.25</v>
      </c>
      <c r="D266" s="6">
        <v>42858.90625</v>
      </c>
    </row>
    <row r="267" spans="1:4" x14ac:dyDescent="0.25">
      <c r="A267" s="4">
        <v>263</v>
      </c>
      <c r="B267" s="5">
        <v>2</v>
      </c>
      <c r="C267" s="5">
        <v>26.68</v>
      </c>
      <c r="D267" s="6">
        <v>42861.652083333334</v>
      </c>
    </row>
    <row r="268" spans="1:4" x14ac:dyDescent="0.25">
      <c r="A268" s="4">
        <v>264</v>
      </c>
      <c r="B268" s="5">
        <v>1</v>
      </c>
      <c r="C268" s="5">
        <v>48.1</v>
      </c>
      <c r="D268" s="6">
        <v>42874.709722222222</v>
      </c>
    </row>
    <row r="269" spans="1:4" x14ac:dyDescent="0.25">
      <c r="A269" s="4">
        <v>265</v>
      </c>
      <c r="B269" s="5">
        <v>1</v>
      </c>
      <c r="C269" s="5">
        <v>50.56</v>
      </c>
      <c r="D269" s="6">
        <v>42860.895833333336</v>
      </c>
    </row>
    <row r="270" spans="1:4" x14ac:dyDescent="0.25">
      <c r="A270" s="4">
        <v>266</v>
      </c>
      <c r="B270" s="5">
        <v>1</v>
      </c>
      <c r="C270" s="5">
        <v>394</v>
      </c>
      <c r="D270" s="6">
        <v>42867.648611111108</v>
      </c>
    </row>
    <row r="271" spans="1:4" x14ac:dyDescent="0.25">
      <c r="A271" s="4">
        <v>267</v>
      </c>
      <c r="B271" s="5">
        <v>1</v>
      </c>
      <c r="C271" s="5">
        <v>46.17</v>
      </c>
      <c r="D271" s="6">
        <v>42884.719444444447</v>
      </c>
    </row>
    <row r="272" spans="1:4" x14ac:dyDescent="0.25">
      <c r="A272" s="4">
        <v>268</v>
      </c>
      <c r="B272" s="5">
        <v>1</v>
      </c>
      <c r="C272" s="5">
        <v>36.799999999999997</v>
      </c>
      <c r="D272" s="6">
        <v>42880.904861111114</v>
      </c>
    </row>
    <row r="273" spans="1:4" x14ac:dyDescent="0.25">
      <c r="A273" s="4">
        <v>269</v>
      </c>
      <c r="B273" s="5">
        <v>1</v>
      </c>
      <c r="C273" s="5">
        <v>13.9</v>
      </c>
      <c r="D273" s="6">
        <v>42879.52847222222</v>
      </c>
    </row>
    <row r="274" spans="1:4" x14ac:dyDescent="0.25">
      <c r="A274" s="4">
        <v>270</v>
      </c>
      <c r="B274" s="5">
        <v>2</v>
      </c>
      <c r="C274" s="5">
        <v>550.83500000000004</v>
      </c>
      <c r="D274" s="6">
        <v>42874.495833333334</v>
      </c>
    </row>
    <row r="275" spans="1:4" x14ac:dyDescent="0.25">
      <c r="A275" s="4">
        <v>271</v>
      </c>
      <c r="B275" s="5">
        <v>1</v>
      </c>
      <c r="C275" s="5">
        <v>370.7</v>
      </c>
      <c r="D275" s="6">
        <v>42878.822222222225</v>
      </c>
    </row>
    <row r="276" spans="1:4" x14ac:dyDescent="0.25">
      <c r="A276" s="4">
        <v>272</v>
      </c>
      <c r="B276" s="5">
        <v>1</v>
      </c>
      <c r="C276" s="5">
        <v>29.28</v>
      </c>
      <c r="D276" s="6">
        <v>42870.702777777777</v>
      </c>
    </row>
    <row r="277" spans="1:4" x14ac:dyDescent="0.25">
      <c r="A277" s="4">
        <v>273</v>
      </c>
      <c r="B277" s="5">
        <v>1</v>
      </c>
      <c r="C277" s="5">
        <v>420.6</v>
      </c>
      <c r="D277" s="6">
        <v>42869.887499999997</v>
      </c>
    </row>
    <row r="278" spans="1:4" x14ac:dyDescent="0.25">
      <c r="A278" s="4">
        <v>274</v>
      </c>
      <c r="B278" s="5">
        <v>1</v>
      </c>
      <c r="C278" s="5">
        <v>158.80000000000001</v>
      </c>
      <c r="D278" s="6">
        <v>42864.746527777781</v>
      </c>
    </row>
    <row r="279" spans="1:4" x14ac:dyDescent="0.25">
      <c r="A279" s="4">
        <v>275</v>
      </c>
      <c r="B279" s="5">
        <v>1</v>
      </c>
      <c r="C279" s="5">
        <v>53.06</v>
      </c>
      <c r="D279" s="6">
        <v>42879.880555555559</v>
      </c>
    </row>
    <row r="280" spans="1:4" x14ac:dyDescent="0.25">
      <c r="A280" s="4">
        <v>276</v>
      </c>
      <c r="B280" s="5">
        <v>1</v>
      </c>
      <c r="C280" s="5">
        <v>67.67</v>
      </c>
      <c r="D280" s="6">
        <v>42870.938194444447</v>
      </c>
    </row>
    <row r="281" spans="1:4" x14ac:dyDescent="0.25">
      <c r="A281" s="4">
        <v>277</v>
      </c>
      <c r="B281" s="5">
        <v>1</v>
      </c>
      <c r="C281" s="5">
        <v>18.07</v>
      </c>
      <c r="D281" s="6">
        <v>42868.942361111112</v>
      </c>
    </row>
    <row r="282" spans="1:4" x14ac:dyDescent="0.25">
      <c r="A282" s="4">
        <v>278</v>
      </c>
      <c r="B282" s="5">
        <v>1</v>
      </c>
      <c r="C282" s="5">
        <v>87.94</v>
      </c>
      <c r="D282" s="6">
        <v>42878.010416666664</v>
      </c>
    </row>
    <row r="283" spans="1:4" x14ac:dyDescent="0.25">
      <c r="A283" s="4">
        <v>279</v>
      </c>
      <c r="B283" s="5">
        <v>1</v>
      </c>
      <c r="C283" s="5">
        <v>82.73</v>
      </c>
      <c r="D283" s="6">
        <v>42884.65</v>
      </c>
    </row>
    <row r="284" spans="1:4" x14ac:dyDescent="0.25">
      <c r="A284" s="4">
        <v>280</v>
      </c>
      <c r="B284" s="5">
        <v>1</v>
      </c>
      <c r="C284" s="5">
        <v>70.34</v>
      </c>
      <c r="D284" s="6">
        <v>42881.45</v>
      </c>
    </row>
    <row r="285" spans="1:4" x14ac:dyDescent="0.25">
      <c r="A285" s="4">
        <v>281</v>
      </c>
      <c r="B285" s="5">
        <v>1</v>
      </c>
      <c r="C285" s="5">
        <v>28.34</v>
      </c>
      <c r="D285" s="6">
        <v>42861.986805555556</v>
      </c>
    </row>
    <row r="286" spans="1:4" x14ac:dyDescent="0.25">
      <c r="A286" s="4">
        <v>282</v>
      </c>
      <c r="B286" s="5">
        <v>1</v>
      </c>
      <c r="C286" s="5">
        <v>37.200000000000003</v>
      </c>
      <c r="D286" s="6">
        <v>42861.354861111111</v>
      </c>
    </row>
    <row r="287" spans="1:4" x14ac:dyDescent="0.25">
      <c r="A287" s="4">
        <v>283</v>
      </c>
      <c r="B287" s="5">
        <v>1</v>
      </c>
      <c r="C287" s="5">
        <v>20.12</v>
      </c>
      <c r="D287" s="6">
        <v>42881.908333333333</v>
      </c>
    </row>
    <row r="288" spans="1:4" x14ac:dyDescent="0.25">
      <c r="A288" s="4">
        <v>284</v>
      </c>
      <c r="B288" s="5">
        <v>1</v>
      </c>
      <c r="C288" s="5">
        <v>69.05</v>
      </c>
      <c r="D288" s="6">
        <v>42869.390972222223</v>
      </c>
    </row>
    <row r="289" spans="1:4" x14ac:dyDescent="0.25">
      <c r="A289" s="4">
        <v>285</v>
      </c>
      <c r="B289" s="5">
        <v>1</v>
      </c>
      <c r="C289" s="5">
        <v>280</v>
      </c>
      <c r="D289" s="6">
        <v>42882.354166666664</v>
      </c>
    </row>
    <row r="290" spans="1:4" x14ac:dyDescent="0.25">
      <c r="A290" s="4">
        <v>286</v>
      </c>
      <c r="B290" s="5">
        <v>1</v>
      </c>
      <c r="C290" s="5">
        <v>151.57</v>
      </c>
      <c r="D290" s="6">
        <v>42876.668055555558</v>
      </c>
    </row>
    <row r="291" spans="1:4" x14ac:dyDescent="0.25">
      <c r="A291" s="4">
        <v>287</v>
      </c>
      <c r="B291" s="5">
        <v>1</v>
      </c>
      <c r="C291" s="5">
        <v>34.9</v>
      </c>
      <c r="D291" s="6">
        <v>42864.376388888886</v>
      </c>
    </row>
    <row r="292" spans="1:4" x14ac:dyDescent="0.25">
      <c r="A292" s="4">
        <v>288</v>
      </c>
      <c r="B292" s="5">
        <v>1</v>
      </c>
      <c r="C292" s="5">
        <v>70</v>
      </c>
      <c r="D292" s="6">
        <v>42864.490277777775</v>
      </c>
    </row>
    <row r="293" spans="1:4" x14ac:dyDescent="0.25">
      <c r="A293" s="4">
        <v>289</v>
      </c>
      <c r="B293" s="5">
        <v>1</v>
      </c>
      <c r="C293" s="5">
        <v>28.23</v>
      </c>
      <c r="D293" s="6">
        <v>42865.614583333336</v>
      </c>
    </row>
    <row r="294" spans="1:4" x14ac:dyDescent="0.25">
      <c r="A294" s="4">
        <v>290</v>
      </c>
      <c r="B294" s="5">
        <v>1</v>
      </c>
      <c r="C294" s="5">
        <v>16.8</v>
      </c>
      <c r="D294" s="6">
        <v>42859.712500000001</v>
      </c>
    </row>
    <row r="295" spans="1:4" x14ac:dyDescent="0.25">
      <c r="A295" s="4">
        <v>291</v>
      </c>
      <c r="B295" s="5">
        <v>1</v>
      </c>
      <c r="C295" s="5">
        <v>111.39</v>
      </c>
      <c r="D295" s="6">
        <v>42863.050694444442</v>
      </c>
    </row>
    <row r="296" spans="1:4" x14ac:dyDescent="0.25">
      <c r="A296" s="4">
        <v>292</v>
      </c>
      <c r="B296" s="5">
        <v>1</v>
      </c>
      <c r="C296" s="5">
        <v>58.38</v>
      </c>
      <c r="D296" s="6">
        <v>42871.407638888886</v>
      </c>
    </row>
    <row r="297" spans="1:4" x14ac:dyDescent="0.25">
      <c r="A297" s="4">
        <v>293</v>
      </c>
      <c r="B297" s="5">
        <v>1</v>
      </c>
      <c r="C297" s="5">
        <v>119.6</v>
      </c>
      <c r="D297" s="6">
        <v>42875.991666666669</v>
      </c>
    </row>
    <row r="298" spans="1:4" x14ac:dyDescent="0.25">
      <c r="A298" s="4">
        <v>294</v>
      </c>
      <c r="B298" s="5">
        <v>1</v>
      </c>
      <c r="C298" s="5">
        <v>60.65</v>
      </c>
      <c r="D298" s="6">
        <v>42857.73333333333</v>
      </c>
    </row>
    <row r="299" spans="1:4" x14ac:dyDescent="0.25">
      <c r="A299" s="4">
        <v>295</v>
      </c>
      <c r="B299" s="5">
        <v>1</v>
      </c>
      <c r="C299" s="5">
        <v>31.26</v>
      </c>
      <c r="D299" s="6">
        <v>42879.643055555556</v>
      </c>
    </row>
    <row r="300" spans="1:4" x14ac:dyDescent="0.25">
      <c r="A300" s="4">
        <v>296</v>
      </c>
      <c r="B300" s="5">
        <v>1</v>
      </c>
      <c r="C300" s="5">
        <v>13.79</v>
      </c>
      <c r="D300" s="6">
        <v>42870.863194444442</v>
      </c>
    </row>
    <row r="301" spans="1:4" x14ac:dyDescent="0.25">
      <c r="A301" s="4">
        <v>297</v>
      </c>
      <c r="B301" s="5">
        <v>1</v>
      </c>
      <c r="C301" s="5">
        <v>24.87</v>
      </c>
      <c r="D301" s="6">
        <v>42857.813888888886</v>
      </c>
    </row>
    <row r="302" spans="1:4" x14ac:dyDescent="0.25">
      <c r="A302" s="4">
        <v>298</v>
      </c>
      <c r="B302" s="5">
        <v>1</v>
      </c>
      <c r="C302" s="5">
        <v>12.06</v>
      </c>
      <c r="D302" s="6">
        <v>42885.751388888886</v>
      </c>
    </row>
    <row r="303" spans="1:4" x14ac:dyDescent="0.25">
      <c r="A303" s="4">
        <v>299</v>
      </c>
      <c r="B303" s="5">
        <v>1</v>
      </c>
      <c r="C303" s="5">
        <v>27.05</v>
      </c>
      <c r="D303" s="6">
        <v>42870.538194444445</v>
      </c>
    </row>
    <row r="304" spans="1:4" x14ac:dyDescent="0.25">
      <c r="A304" s="4">
        <v>300</v>
      </c>
      <c r="B304" s="5">
        <v>1</v>
      </c>
      <c r="C304" s="5">
        <v>59.38</v>
      </c>
      <c r="D304" s="6">
        <v>42866.838194444441</v>
      </c>
    </row>
    <row r="305" spans="1:4" x14ac:dyDescent="0.25">
      <c r="A305" s="4">
        <v>301</v>
      </c>
      <c r="B305" s="5">
        <v>1</v>
      </c>
      <c r="C305" s="5">
        <v>32.799999999999997</v>
      </c>
      <c r="D305" s="6">
        <v>42862.787499999999</v>
      </c>
    </row>
    <row r="306" spans="1:4" x14ac:dyDescent="0.25">
      <c r="A306" s="4">
        <v>302</v>
      </c>
      <c r="B306" s="5">
        <v>1</v>
      </c>
      <c r="C306" s="5">
        <v>85.6</v>
      </c>
      <c r="D306" s="6">
        <v>42867.548611111109</v>
      </c>
    </row>
    <row r="307" spans="1:4" x14ac:dyDescent="0.25">
      <c r="A307" s="4">
        <v>303</v>
      </c>
      <c r="B307" s="5">
        <v>1</v>
      </c>
      <c r="C307" s="5">
        <v>313.7</v>
      </c>
      <c r="D307" s="6">
        <v>42876.01666666667</v>
      </c>
    </row>
    <row r="308" spans="1:4" x14ac:dyDescent="0.25">
      <c r="A308" s="4">
        <v>304</v>
      </c>
      <c r="B308" s="5">
        <v>1</v>
      </c>
      <c r="C308" s="5">
        <v>8.83</v>
      </c>
      <c r="D308" s="6">
        <v>42862.474999999999</v>
      </c>
    </row>
    <row r="309" spans="1:4" x14ac:dyDescent="0.25">
      <c r="A309" s="4">
        <v>305</v>
      </c>
      <c r="B309" s="5">
        <v>1</v>
      </c>
      <c r="C309" s="5">
        <v>58.8</v>
      </c>
      <c r="D309" s="6">
        <v>42883.949305555558</v>
      </c>
    </row>
    <row r="310" spans="1:4" x14ac:dyDescent="0.25">
      <c r="A310" s="4">
        <v>306</v>
      </c>
      <c r="B310" s="5">
        <v>3</v>
      </c>
      <c r="C310" s="5">
        <v>180</v>
      </c>
      <c r="D310" s="6">
        <v>42874.702777777777</v>
      </c>
    </row>
    <row r="311" spans="1:4" x14ac:dyDescent="0.25">
      <c r="A311" s="4">
        <v>307</v>
      </c>
      <c r="B311" s="5">
        <v>1</v>
      </c>
      <c r="C311" s="5">
        <v>20.62</v>
      </c>
      <c r="D311" s="6">
        <v>42870.479861111111</v>
      </c>
    </row>
    <row r="312" spans="1:4" x14ac:dyDescent="0.25">
      <c r="A312" s="4">
        <v>308</v>
      </c>
      <c r="B312" s="5">
        <v>2</v>
      </c>
      <c r="C312" s="5">
        <v>58.144999999999996</v>
      </c>
      <c r="D312" s="6">
        <v>42876.28402777778</v>
      </c>
    </row>
    <row r="313" spans="1:4" x14ac:dyDescent="0.25">
      <c r="A313" s="4">
        <v>309</v>
      </c>
      <c r="B313" s="5">
        <v>1</v>
      </c>
      <c r="C313" s="5">
        <v>84.69</v>
      </c>
      <c r="D313" s="6">
        <v>42883.350694444445</v>
      </c>
    </row>
    <row r="314" spans="1:4" x14ac:dyDescent="0.25">
      <c r="A314" s="4">
        <v>310</v>
      </c>
      <c r="B314" s="5">
        <v>2</v>
      </c>
      <c r="C314" s="5">
        <v>164.7</v>
      </c>
      <c r="D314" s="6">
        <v>42881.521527777775</v>
      </c>
    </row>
    <row r="315" spans="1:4" x14ac:dyDescent="0.25">
      <c r="A315" s="4">
        <v>311</v>
      </c>
      <c r="B315" s="5">
        <v>1</v>
      </c>
      <c r="C315" s="5">
        <v>55.13</v>
      </c>
      <c r="D315" s="6">
        <v>42875.886805555558</v>
      </c>
    </row>
    <row r="316" spans="1:4" x14ac:dyDescent="0.25">
      <c r="A316" s="4">
        <v>312</v>
      </c>
      <c r="B316" s="5">
        <v>1</v>
      </c>
      <c r="C316" s="5">
        <v>87.32</v>
      </c>
      <c r="D316" s="6">
        <v>42857.500694444447</v>
      </c>
    </row>
    <row r="317" spans="1:4" x14ac:dyDescent="0.25">
      <c r="A317" s="4">
        <v>313</v>
      </c>
      <c r="B317" s="5">
        <v>1</v>
      </c>
      <c r="C317" s="5">
        <v>58.02</v>
      </c>
      <c r="D317" s="6">
        <v>42876.92291666667</v>
      </c>
    </row>
    <row r="318" spans="1:4" x14ac:dyDescent="0.25">
      <c r="A318" s="4">
        <v>314</v>
      </c>
      <c r="B318" s="5">
        <v>1</v>
      </c>
      <c r="C318" s="5">
        <v>16.04</v>
      </c>
      <c r="D318" s="6">
        <v>42861.05972222222</v>
      </c>
    </row>
    <row r="319" spans="1:4" x14ac:dyDescent="0.25">
      <c r="A319" s="4">
        <v>315</v>
      </c>
      <c r="B319" s="5">
        <v>1</v>
      </c>
      <c r="C319" s="5">
        <v>57.28</v>
      </c>
      <c r="D319" s="6">
        <v>42868.85</v>
      </c>
    </row>
    <row r="320" spans="1:4" x14ac:dyDescent="0.25">
      <c r="A320" s="4">
        <v>316</v>
      </c>
      <c r="B320" s="5">
        <v>1</v>
      </c>
      <c r="C320" s="5">
        <v>21.82</v>
      </c>
      <c r="D320" s="6">
        <v>42866.490972222222</v>
      </c>
    </row>
    <row r="321" spans="1:4" x14ac:dyDescent="0.25">
      <c r="A321" s="4">
        <v>317</v>
      </c>
      <c r="B321" s="5">
        <v>1</v>
      </c>
      <c r="C321" s="5">
        <v>62.21</v>
      </c>
      <c r="D321" s="6">
        <v>42860.834027777775</v>
      </c>
    </row>
    <row r="322" spans="1:4" x14ac:dyDescent="0.25">
      <c r="A322" s="4">
        <v>318</v>
      </c>
      <c r="B322" s="5">
        <v>1</v>
      </c>
      <c r="C322" s="5">
        <v>31.7</v>
      </c>
      <c r="D322" s="6">
        <v>42873.872916666667</v>
      </c>
    </row>
    <row r="323" spans="1:4" x14ac:dyDescent="0.25">
      <c r="A323" s="4">
        <v>319</v>
      </c>
      <c r="B323" s="5">
        <v>1</v>
      </c>
      <c r="C323" s="5">
        <v>26.74</v>
      </c>
      <c r="D323" s="6">
        <v>42865.927777777775</v>
      </c>
    </row>
    <row r="324" spans="1:4" x14ac:dyDescent="0.25">
      <c r="A324" s="4">
        <v>321</v>
      </c>
      <c r="B324" s="5">
        <v>1</v>
      </c>
      <c r="C324" s="5">
        <v>12.9</v>
      </c>
      <c r="D324" s="6">
        <v>42876.848611111112</v>
      </c>
    </row>
    <row r="325" spans="1:4" x14ac:dyDescent="0.25">
      <c r="A325" s="4">
        <v>322</v>
      </c>
      <c r="B325" s="5">
        <v>1</v>
      </c>
      <c r="C325" s="5">
        <v>23.6</v>
      </c>
      <c r="D325" s="6">
        <v>42862.475694444445</v>
      </c>
    </row>
    <row r="326" spans="1:4" x14ac:dyDescent="0.25">
      <c r="A326" s="4">
        <v>323</v>
      </c>
      <c r="B326" s="5">
        <v>1</v>
      </c>
      <c r="C326" s="5">
        <v>78.87</v>
      </c>
      <c r="D326" s="6">
        <v>42871.941666666666</v>
      </c>
    </row>
    <row r="327" spans="1:4" x14ac:dyDescent="0.25">
      <c r="A327" s="4">
        <v>324</v>
      </c>
      <c r="B327" s="5">
        <v>1</v>
      </c>
      <c r="C327" s="5">
        <v>41.57</v>
      </c>
      <c r="D327" s="6">
        <v>42884.734722222223</v>
      </c>
    </row>
    <row r="328" spans="1:4" x14ac:dyDescent="0.25">
      <c r="A328" s="4">
        <v>325</v>
      </c>
      <c r="B328" s="5">
        <v>1</v>
      </c>
      <c r="C328" s="5">
        <v>882</v>
      </c>
      <c r="D328" s="6">
        <v>42860.390277777777</v>
      </c>
    </row>
    <row r="329" spans="1:4" x14ac:dyDescent="0.25">
      <c r="A329" s="4">
        <v>326</v>
      </c>
      <c r="B329" s="5">
        <v>1</v>
      </c>
      <c r="C329" s="5">
        <v>40.770000000000003</v>
      </c>
      <c r="D329" s="6">
        <v>42875.96875</v>
      </c>
    </row>
    <row r="330" spans="1:4" x14ac:dyDescent="0.25">
      <c r="A330" s="4">
        <v>327</v>
      </c>
      <c r="B330" s="5">
        <v>7</v>
      </c>
      <c r="C330" s="5">
        <v>8.1228571428571428</v>
      </c>
      <c r="D330" s="6">
        <v>42864.414583333331</v>
      </c>
    </row>
    <row r="331" spans="1:4" x14ac:dyDescent="0.25">
      <c r="A331" s="4">
        <v>328</v>
      </c>
      <c r="B331" s="5">
        <v>1</v>
      </c>
      <c r="C331" s="5">
        <v>59.87</v>
      </c>
      <c r="D331" s="6">
        <v>42878.770833333336</v>
      </c>
    </row>
    <row r="332" spans="1:4" x14ac:dyDescent="0.25">
      <c r="A332" s="4">
        <v>329</v>
      </c>
      <c r="B332" s="5">
        <v>1</v>
      </c>
      <c r="C332" s="5">
        <v>59.8</v>
      </c>
      <c r="D332" s="6">
        <v>42863.565972222219</v>
      </c>
    </row>
    <row r="333" spans="1:4" x14ac:dyDescent="0.25">
      <c r="A333" s="4">
        <v>330</v>
      </c>
      <c r="B333" s="5">
        <v>1</v>
      </c>
      <c r="C333" s="5">
        <v>8.3800000000000008</v>
      </c>
      <c r="D333" s="6">
        <v>42858.586111111108</v>
      </c>
    </row>
    <row r="334" spans="1:4" x14ac:dyDescent="0.25">
      <c r="A334" s="4">
        <v>331</v>
      </c>
      <c r="B334" s="5">
        <v>1</v>
      </c>
      <c r="C334" s="5">
        <v>11.77</v>
      </c>
      <c r="D334" s="6">
        <v>42867.886805555558</v>
      </c>
    </row>
    <row r="335" spans="1:4" x14ac:dyDescent="0.25">
      <c r="A335" s="4">
        <v>332</v>
      </c>
      <c r="B335" s="5">
        <v>1</v>
      </c>
      <c r="C335" s="5">
        <v>57.24</v>
      </c>
      <c r="D335" s="6">
        <v>42862.628472222219</v>
      </c>
    </row>
    <row r="336" spans="1:4" x14ac:dyDescent="0.25">
      <c r="A336" s="4">
        <v>333</v>
      </c>
      <c r="B336" s="5">
        <v>1</v>
      </c>
      <c r="C336" s="5">
        <v>25.96</v>
      </c>
      <c r="D336" s="6">
        <v>42885.570833333331</v>
      </c>
    </row>
    <row r="337" spans="1:4" x14ac:dyDescent="0.25">
      <c r="A337" s="4">
        <v>334</v>
      </c>
      <c r="B337" s="5">
        <v>1</v>
      </c>
      <c r="C337" s="5">
        <v>152.9</v>
      </c>
      <c r="D337" s="6">
        <v>42869.872916666667</v>
      </c>
    </row>
    <row r="338" spans="1:4" x14ac:dyDescent="0.25">
      <c r="A338" s="4">
        <v>335</v>
      </c>
      <c r="B338" s="5">
        <v>1</v>
      </c>
      <c r="C338" s="5">
        <v>63.54</v>
      </c>
      <c r="D338" s="6">
        <v>42864.368750000001</v>
      </c>
    </row>
    <row r="339" spans="1:4" x14ac:dyDescent="0.25">
      <c r="A339" s="4">
        <v>336</v>
      </c>
      <c r="B339" s="5">
        <v>1</v>
      </c>
      <c r="C339" s="5">
        <v>11.9</v>
      </c>
      <c r="D339" s="6">
        <v>42861.322222222225</v>
      </c>
    </row>
    <row r="340" spans="1:4" x14ac:dyDescent="0.25">
      <c r="A340" s="4">
        <v>337</v>
      </c>
      <c r="B340" s="5">
        <v>1</v>
      </c>
      <c r="C340" s="5">
        <v>64.12</v>
      </c>
      <c r="D340" s="6">
        <v>42869.652777777781</v>
      </c>
    </row>
    <row r="341" spans="1:4" x14ac:dyDescent="0.25">
      <c r="A341" s="4">
        <v>338</v>
      </c>
      <c r="B341" s="5">
        <v>1</v>
      </c>
      <c r="C341" s="5">
        <v>8.8000000000000007</v>
      </c>
      <c r="D341" s="6">
        <v>42856.818749999999</v>
      </c>
    </row>
    <row r="342" spans="1:4" x14ac:dyDescent="0.25">
      <c r="A342" s="4">
        <v>339</v>
      </c>
      <c r="B342" s="5">
        <v>1</v>
      </c>
      <c r="C342" s="5">
        <v>28.49</v>
      </c>
      <c r="D342" s="6">
        <v>42862.775694444441</v>
      </c>
    </row>
    <row r="343" spans="1:4" x14ac:dyDescent="0.25">
      <c r="A343" s="4">
        <v>340</v>
      </c>
      <c r="B343" s="5">
        <v>1</v>
      </c>
      <c r="C343" s="5">
        <v>83.42</v>
      </c>
      <c r="D343" s="6">
        <v>42866.923611111109</v>
      </c>
    </row>
    <row r="344" spans="1:4" x14ac:dyDescent="0.25">
      <c r="A344" s="4">
        <v>341</v>
      </c>
      <c r="B344" s="5">
        <v>1</v>
      </c>
      <c r="C344" s="5">
        <v>12.8</v>
      </c>
      <c r="D344" s="6">
        <v>42857.936111111114</v>
      </c>
    </row>
    <row r="345" spans="1:4" x14ac:dyDescent="0.25">
      <c r="A345" s="4">
        <v>342</v>
      </c>
      <c r="B345" s="5">
        <v>1</v>
      </c>
      <c r="C345" s="5">
        <v>58.88</v>
      </c>
      <c r="D345" s="6">
        <v>42872.904861111114</v>
      </c>
    </row>
    <row r="346" spans="1:4" x14ac:dyDescent="0.25">
      <c r="A346" s="4">
        <v>343</v>
      </c>
      <c r="B346" s="5">
        <v>1</v>
      </c>
      <c r="C346" s="5">
        <v>67.06</v>
      </c>
      <c r="D346" s="6">
        <v>42884.460416666669</v>
      </c>
    </row>
    <row r="347" spans="1:4" x14ac:dyDescent="0.25">
      <c r="A347" s="4">
        <v>344</v>
      </c>
      <c r="B347" s="5">
        <v>2</v>
      </c>
      <c r="C347" s="5">
        <v>392.23500000000001</v>
      </c>
      <c r="D347" s="6">
        <v>42879.713194444441</v>
      </c>
    </row>
    <row r="348" spans="1:4" x14ac:dyDescent="0.25">
      <c r="A348" s="4">
        <v>345</v>
      </c>
      <c r="B348" s="5">
        <v>1</v>
      </c>
      <c r="C348" s="5">
        <v>12.9</v>
      </c>
      <c r="D348" s="6">
        <v>42873.887499999997</v>
      </c>
    </row>
    <row r="349" spans="1:4" x14ac:dyDescent="0.25">
      <c r="A349" s="4">
        <v>346</v>
      </c>
      <c r="B349" s="5">
        <v>1</v>
      </c>
      <c r="C349" s="5">
        <v>13.68</v>
      </c>
      <c r="D349" s="6">
        <v>42868.56527777778</v>
      </c>
    </row>
    <row r="350" spans="1:4" x14ac:dyDescent="0.25">
      <c r="A350" s="4">
        <v>347</v>
      </c>
      <c r="B350" s="5">
        <v>1</v>
      </c>
      <c r="C350" s="5">
        <v>135.37</v>
      </c>
      <c r="D350" s="6">
        <v>42882.960416666669</v>
      </c>
    </row>
    <row r="351" spans="1:4" x14ac:dyDescent="0.25">
      <c r="A351" s="4">
        <v>348</v>
      </c>
      <c r="B351" s="5">
        <v>1</v>
      </c>
      <c r="C351" s="5">
        <v>23.49</v>
      </c>
      <c r="D351" s="6">
        <v>42884.631944444445</v>
      </c>
    </row>
    <row r="352" spans="1:4" x14ac:dyDescent="0.25">
      <c r="A352" s="4">
        <v>349</v>
      </c>
      <c r="B352" s="5">
        <v>2</v>
      </c>
      <c r="C352" s="5">
        <v>57.185000000000002</v>
      </c>
      <c r="D352" s="6">
        <v>42877.544444444444</v>
      </c>
    </row>
    <row r="353" spans="1:4" x14ac:dyDescent="0.25">
      <c r="A353" s="4">
        <v>350</v>
      </c>
      <c r="B353" s="5">
        <v>1</v>
      </c>
      <c r="C353" s="5">
        <v>61.59</v>
      </c>
      <c r="D353" s="6">
        <v>42867.431944444441</v>
      </c>
    </row>
    <row r="354" spans="1:4" x14ac:dyDescent="0.25">
      <c r="A354" s="4">
        <v>351</v>
      </c>
      <c r="B354" s="5">
        <v>1</v>
      </c>
      <c r="C354" s="5">
        <v>57.6</v>
      </c>
      <c r="D354" s="6">
        <v>42878.635416666664</v>
      </c>
    </row>
    <row r="355" spans="1:4" x14ac:dyDescent="0.25">
      <c r="A355" s="4">
        <v>352</v>
      </c>
      <c r="B355" s="5">
        <v>1</v>
      </c>
      <c r="C355" s="5">
        <v>115.95</v>
      </c>
      <c r="D355" s="6">
        <v>42884.428472222222</v>
      </c>
    </row>
    <row r="356" spans="1:4" x14ac:dyDescent="0.25">
      <c r="A356" s="4">
        <v>353</v>
      </c>
      <c r="B356" s="5">
        <v>2</v>
      </c>
      <c r="C356" s="5">
        <v>12.154999999999999</v>
      </c>
      <c r="D356" s="6">
        <v>42879.359722222223</v>
      </c>
    </row>
    <row r="357" spans="1:4" x14ac:dyDescent="0.25">
      <c r="A357" s="4">
        <v>354</v>
      </c>
      <c r="B357" s="5">
        <v>1</v>
      </c>
      <c r="C357" s="5">
        <v>14.98</v>
      </c>
      <c r="D357" s="6">
        <v>42871.406944444447</v>
      </c>
    </row>
    <row r="358" spans="1:4" x14ac:dyDescent="0.25">
      <c r="A358" s="4">
        <v>355</v>
      </c>
      <c r="B358" s="5">
        <v>1</v>
      </c>
      <c r="C358" s="5">
        <v>54</v>
      </c>
      <c r="D358" s="6">
        <v>42874.318749999999</v>
      </c>
    </row>
    <row r="359" spans="1:4" x14ac:dyDescent="0.25">
      <c r="A359" s="4">
        <v>356</v>
      </c>
      <c r="B359" s="5">
        <v>1</v>
      </c>
      <c r="C359" s="5">
        <v>12.56</v>
      </c>
      <c r="D359" s="6">
        <v>42868.947222222225</v>
      </c>
    </row>
    <row r="360" spans="1:4" x14ac:dyDescent="0.25">
      <c r="A360" s="4">
        <v>357</v>
      </c>
      <c r="B360" s="5">
        <v>1</v>
      </c>
      <c r="C360" s="5">
        <v>376.27</v>
      </c>
      <c r="D360" s="6">
        <v>42860.564583333333</v>
      </c>
    </row>
    <row r="361" spans="1:4" x14ac:dyDescent="0.25">
      <c r="A361" s="4">
        <v>358</v>
      </c>
      <c r="B361" s="5">
        <v>1</v>
      </c>
      <c r="C361" s="5">
        <v>70.87</v>
      </c>
      <c r="D361" s="6">
        <v>42871.595138888886</v>
      </c>
    </row>
    <row r="362" spans="1:4" x14ac:dyDescent="0.25">
      <c r="A362" s="4">
        <v>359</v>
      </c>
      <c r="B362" s="5">
        <v>1</v>
      </c>
      <c r="C362" s="5">
        <v>22.65</v>
      </c>
      <c r="D362" s="6">
        <v>42859.472222222219</v>
      </c>
    </row>
    <row r="363" spans="1:4" x14ac:dyDescent="0.25">
      <c r="A363" s="4">
        <v>360</v>
      </c>
      <c r="B363" s="5">
        <v>1</v>
      </c>
      <c r="C363" s="5">
        <v>54.18</v>
      </c>
      <c r="D363" s="6">
        <v>42883.522916666669</v>
      </c>
    </row>
    <row r="364" spans="1:4" x14ac:dyDescent="0.25">
      <c r="A364" s="4">
        <v>361</v>
      </c>
      <c r="B364" s="5">
        <v>1</v>
      </c>
      <c r="C364" s="5">
        <v>62.39</v>
      </c>
      <c r="D364" s="6">
        <v>42878.52847222222</v>
      </c>
    </row>
    <row r="365" spans="1:4" x14ac:dyDescent="0.25">
      <c r="A365" s="4">
        <v>362</v>
      </c>
      <c r="B365" s="5">
        <v>1</v>
      </c>
      <c r="C365" s="5">
        <v>55.3</v>
      </c>
      <c r="D365" s="6">
        <v>42858.538888888892</v>
      </c>
    </row>
    <row r="366" spans="1:4" x14ac:dyDescent="0.25">
      <c r="A366" s="4">
        <v>363</v>
      </c>
      <c r="B366" s="5">
        <v>1</v>
      </c>
      <c r="C366" s="5">
        <v>30.23</v>
      </c>
      <c r="D366" s="6">
        <v>42879.710416666669</v>
      </c>
    </row>
    <row r="367" spans="1:4" x14ac:dyDescent="0.25">
      <c r="A367" s="4">
        <v>364</v>
      </c>
      <c r="B367" s="5">
        <v>1</v>
      </c>
      <c r="C367" s="5">
        <v>172.75</v>
      </c>
      <c r="D367" s="6">
        <v>42871.724999999999</v>
      </c>
    </row>
    <row r="368" spans="1:4" x14ac:dyDescent="0.25">
      <c r="A368" s="4">
        <v>365</v>
      </c>
      <c r="B368" s="5">
        <v>1</v>
      </c>
      <c r="C368" s="5">
        <v>92.79</v>
      </c>
      <c r="D368" s="6">
        <v>42876.961111111108</v>
      </c>
    </row>
    <row r="369" spans="1:4" x14ac:dyDescent="0.25">
      <c r="A369" s="4">
        <v>366</v>
      </c>
      <c r="B369" s="5">
        <v>1</v>
      </c>
      <c r="C369" s="5">
        <v>12.39</v>
      </c>
      <c r="D369" s="6">
        <v>42872.712500000001</v>
      </c>
    </row>
    <row r="370" spans="1:4" x14ac:dyDescent="0.25">
      <c r="A370" s="4">
        <v>367</v>
      </c>
      <c r="B370" s="5">
        <v>1</v>
      </c>
      <c r="C370" s="5">
        <v>7.75</v>
      </c>
      <c r="D370" s="6">
        <v>42883.909722222219</v>
      </c>
    </row>
    <row r="371" spans="1:4" x14ac:dyDescent="0.25">
      <c r="A371" s="4">
        <v>368</v>
      </c>
      <c r="B371" s="5">
        <v>1</v>
      </c>
      <c r="C371" s="5">
        <v>23.49</v>
      </c>
      <c r="D371" s="6">
        <v>42879.880555555559</v>
      </c>
    </row>
    <row r="372" spans="1:4" x14ac:dyDescent="0.25">
      <c r="A372" s="4">
        <v>369</v>
      </c>
      <c r="B372" s="5">
        <v>1</v>
      </c>
      <c r="C372" s="5">
        <v>12.9</v>
      </c>
      <c r="D372" s="6">
        <v>42862.732638888891</v>
      </c>
    </row>
    <row r="373" spans="1:4" x14ac:dyDescent="0.25">
      <c r="A373" s="4">
        <v>370</v>
      </c>
      <c r="B373" s="5">
        <v>1</v>
      </c>
      <c r="C373" s="5">
        <v>59.8</v>
      </c>
      <c r="D373" s="6">
        <v>42872.790972222225</v>
      </c>
    </row>
    <row r="374" spans="1:4" x14ac:dyDescent="0.25">
      <c r="A374" s="4">
        <v>371</v>
      </c>
      <c r="B374" s="5">
        <v>1</v>
      </c>
      <c r="C374" s="5">
        <v>57.66</v>
      </c>
      <c r="D374" s="6">
        <v>42856.692361111112</v>
      </c>
    </row>
    <row r="375" spans="1:4" x14ac:dyDescent="0.25">
      <c r="A375" s="4">
        <v>372</v>
      </c>
      <c r="B375" s="5">
        <v>1</v>
      </c>
      <c r="C375" s="5">
        <v>28.7</v>
      </c>
      <c r="D375" s="6">
        <v>42867.453472222223</v>
      </c>
    </row>
    <row r="376" spans="1:4" x14ac:dyDescent="0.25">
      <c r="A376" s="4">
        <v>373</v>
      </c>
      <c r="B376" s="5">
        <v>1</v>
      </c>
      <c r="C376" s="5">
        <v>11.9</v>
      </c>
      <c r="D376" s="6">
        <v>42863.581250000003</v>
      </c>
    </row>
    <row r="377" spans="1:4" x14ac:dyDescent="0.25">
      <c r="A377" s="4">
        <v>374</v>
      </c>
      <c r="B377" s="5">
        <v>1</v>
      </c>
      <c r="C377" s="5">
        <v>59.4</v>
      </c>
      <c r="D377" s="6">
        <v>42870.571527777778</v>
      </c>
    </row>
    <row r="378" spans="1:4" x14ac:dyDescent="0.25">
      <c r="A378" s="4">
        <v>375</v>
      </c>
      <c r="B378" s="5">
        <v>1</v>
      </c>
      <c r="C378" s="5">
        <v>12.9</v>
      </c>
      <c r="D378" s="6">
        <v>42885.960416666669</v>
      </c>
    </row>
    <row r="379" spans="1:4" x14ac:dyDescent="0.25">
      <c r="A379" s="4">
        <v>376</v>
      </c>
      <c r="B379" s="5">
        <v>1</v>
      </c>
      <c r="C379" s="5">
        <v>238.1</v>
      </c>
      <c r="D379" s="6">
        <v>42865.375</v>
      </c>
    </row>
    <row r="380" spans="1:4" x14ac:dyDescent="0.25">
      <c r="A380" s="4">
        <v>377</v>
      </c>
      <c r="B380" s="5">
        <v>2</v>
      </c>
      <c r="C380" s="5">
        <v>14.9</v>
      </c>
      <c r="D380" s="6">
        <v>42880.624305555553</v>
      </c>
    </row>
    <row r="381" spans="1:4" x14ac:dyDescent="0.25">
      <c r="A381" s="4">
        <v>378</v>
      </c>
      <c r="B381" s="5">
        <v>2</v>
      </c>
      <c r="C381" s="5">
        <v>82.89</v>
      </c>
      <c r="D381" s="6">
        <v>42884.501388888886</v>
      </c>
    </row>
    <row r="382" spans="1:4" x14ac:dyDescent="0.25">
      <c r="A382" s="4">
        <v>379</v>
      </c>
      <c r="B382" s="5">
        <v>1</v>
      </c>
      <c r="C382" s="5">
        <v>15.47</v>
      </c>
      <c r="D382" s="6">
        <v>42883.431944444441</v>
      </c>
    </row>
    <row r="383" spans="1:4" x14ac:dyDescent="0.25">
      <c r="A383" s="4">
        <v>380</v>
      </c>
      <c r="B383" s="5">
        <v>1</v>
      </c>
      <c r="C383" s="5">
        <v>18.8</v>
      </c>
      <c r="D383" s="6">
        <v>42884.416666666664</v>
      </c>
    </row>
    <row r="384" spans="1:4" x14ac:dyDescent="0.25">
      <c r="A384" s="4">
        <v>381</v>
      </c>
      <c r="B384" s="5">
        <v>1</v>
      </c>
      <c r="C384" s="5">
        <v>34.31</v>
      </c>
      <c r="D384" s="6">
        <v>42885.28402777778</v>
      </c>
    </row>
    <row r="385" spans="1:4" x14ac:dyDescent="0.25">
      <c r="A385" s="4">
        <v>382</v>
      </c>
      <c r="B385" s="5">
        <v>1</v>
      </c>
      <c r="C385" s="5">
        <v>17.34</v>
      </c>
      <c r="D385" s="6">
        <v>42857.502083333333</v>
      </c>
    </row>
    <row r="386" spans="1:4" x14ac:dyDescent="0.25">
      <c r="A386" s="4">
        <v>383</v>
      </c>
      <c r="B386" s="5">
        <v>1</v>
      </c>
      <c r="C386" s="5">
        <v>59.32</v>
      </c>
      <c r="D386" s="6">
        <v>42859.9</v>
      </c>
    </row>
    <row r="387" spans="1:4" x14ac:dyDescent="0.25">
      <c r="A387" s="4">
        <v>384</v>
      </c>
      <c r="B387" s="5">
        <v>1</v>
      </c>
      <c r="C387" s="5">
        <v>99</v>
      </c>
      <c r="D387" s="6">
        <v>42862.684027777781</v>
      </c>
    </row>
    <row r="388" spans="1:4" x14ac:dyDescent="0.25">
      <c r="A388" s="4">
        <v>385</v>
      </c>
      <c r="B388" s="5">
        <v>1</v>
      </c>
      <c r="C388" s="5">
        <v>12.9</v>
      </c>
      <c r="D388" s="6">
        <v>42858.349305555559</v>
      </c>
    </row>
    <row r="389" spans="1:4" x14ac:dyDescent="0.25">
      <c r="A389" s="4">
        <v>386</v>
      </c>
      <c r="B389" s="5">
        <v>1</v>
      </c>
      <c r="C389" s="5">
        <v>14.8</v>
      </c>
      <c r="D389" s="6">
        <v>42866.42291666667</v>
      </c>
    </row>
    <row r="390" spans="1:4" x14ac:dyDescent="0.25">
      <c r="A390" s="4">
        <v>387</v>
      </c>
      <c r="B390" s="5">
        <v>1</v>
      </c>
      <c r="C390" s="5">
        <v>113.51</v>
      </c>
      <c r="D390" s="6">
        <v>42862.705555555556</v>
      </c>
    </row>
    <row r="391" spans="1:4" x14ac:dyDescent="0.25">
      <c r="A391" s="4">
        <v>388</v>
      </c>
      <c r="B391" s="5">
        <v>1</v>
      </c>
      <c r="C391" s="5">
        <v>155</v>
      </c>
      <c r="D391" s="6">
        <v>42876.729166666664</v>
      </c>
    </row>
    <row r="392" spans="1:4" x14ac:dyDescent="0.25">
      <c r="A392" s="4">
        <v>389</v>
      </c>
      <c r="B392" s="5">
        <v>1</v>
      </c>
      <c r="C392" s="5">
        <v>58.39</v>
      </c>
      <c r="D392" s="6">
        <v>42878.855555555558</v>
      </c>
    </row>
    <row r="393" spans="1:4" x14ac:dyDescent="0.25">
      <c r="A393" s="4">
        <v>390</v>
      </c>
      <c r="B393" s="5">
        <v>1</v>
      </c>
      <c r="C393" s="5">
        <v>124</v>
      </c>
      <c r="D393" s="6">
        <v>42877.429861111108</v>
      </c>
    </row>
    <row r="394" spans="1:4" x14ac:dyDescent="0.25">
      <c r="A394" s="4">
        <v>391</v>
      </c>
      <c r="B394" s="5">
        <v>1</v>
      </c>
      <c r="C394" s="5">
        <v>56.65</v>
      </c>
      <c r="D394" s="6">
        <v>42875.904861111114</v>
      </c>
    </row>
    <row r="395" spans="1:4" x14ac:dyDescent="0.25">
      <c r="A395" s="4">
        <v>392</v>
      </c>
      <c r="B395" s="5">
        <v>1</v>
      </c>
      <c r="C395" s="5">
        <v>27.55</v>
      </c>
      <c r="D395" s="6">
        <v>42872.859027777777</v>
      </c>
    </row>
    <row r="396" spans="1:4" x14ac:dyDescent="0.25">
      <c r="A396" s="4">
        <v>393</v>
      </c>
      <c r="B396" s="5">
        <v>1</v>
      </c>
      <c r="C396" s="5">
        <v>32.9</v>
      </c>
      <c r="D396" s="6">
        <v>42857.803472222222</v>
      </c>
    </row>
    <row r="397" spans="1:4" x14ac:dyDescent="0.25">
      <c r="A397" s="4">
        <v>394</v>
      </c>
      <c r="B397" s="5">
        <v>1</v>
      </c>
      <c r="C397" s="5">
        <v>84.5</v>
      </c>
      <c r="D397" s="6">
        <v>42868.522916666669</v>
      </c>
    </row>
    <row r="398" spans="1:4" x14ac:dyDescent="0.25">
      <c r="A398" s="4">
        <v>395</v>
      </c>
      <c r="B398" s="5">
        <v>1</v>
      </c>
      <c r="C398" s="5">
        <v>75.67</v>
      </c>
      <c r="D398" s="6">
        <v>42871.57916666667</v>
      </c>
    </row>
    <row r="399" spans="1:4" x14ac:dyDescent="0.25">
      <c r="A399" s="4">
        <v>396</v>
      </c>
      <c r="B399" s="5">
        <v>1</v>
      </c>
      <c r="C399" s="5">
        <v>13.9</v>
      </c>
      <c r="D399" s="6">
        <v>42876.472916666666</v>
      </c>
    </row>
    <row r="400" spans="1:4" x14ac:dyDescent="0.25">
      <c r="A400" s="4">
        <v>397</v>
      </c>
      <c r="B400" s="5">
        <v>1</v>
      </c>
      <c r="C400" s="5">
        <v>61.51</v>
      </c>
      <c r="D400" s="6">
        <v>42871.840277777781</v>
      </c>
    </row>
    <row r="401" spans="1:4" x14ac:dyDescent="0.25">
      <c r="A401" s="4">
        <v>398</v>
      </c>
      <c r="B401" s="5">
        <v>1</v>
      </c>
      <c r="C401" s="5">
        <v>46.28</v>
      </c>
      <c r="D401" s="6">
        <v>42875.78402777778</v>
      </c>
    </row>
    <row r="402" spans="1:4" x14ac:dyDescent="0.25">
      <c r="A402" s="4">
        <v>399</v>
      </c>
      <c r="B402" s="5">
        <v>2</v>
      </c>
      <c r="C402" s="5">
        <v>54.84</v>
      </c>
      <c r="D402" s="6">
        <v>42870.825694444444</v>
      </c>
    </row>
    <row r="403" spans="1:4" x14ac:dyDescent="0.25">
      <c r="A403" s="4">
        <v>400</v>
      </c>
      <c r="B403" s="5">
        <v>1</v>
      </c>
      <c r="C403" s="5">
        <v>391</v>
      </c>
      <c r="D403" s="6">
        <v>42864.544444444444</v>
      </c>
    </row>
    <row r="404" spans="1:4" x14ac:dyDescent="0.25">
      <c r="A404" s="4">
        <v>401</v>
      </c>
      <c r="B404" s="5">
        <v>1</v>
      </c>
      <c r="C404" s="5">
        <v>24.9</v>
      </c>
      <c r="D404" s="6">
        <v>42880.209722222222</v>
      </c>
    </row>
    <row r="405" spans="1:4" x14ac:dyDescent="0.25">
      <c r="A405" s="4">
        <v>402</v>
      </c>
      <c r="B405" s="5">
        <v>1</v>
      </c>
      <c r="C405" s="5">
        <v>38.799999999999997</v>
      </c>
      <c r="D405" s="6">
        <v>42866.313194444447</v>
      </c>
    </row>
    <row r="406" spans="1:4" x14ac:dyDescent="0.25">
      <c r="A406" s="4">
        <v>403</v>
      </c>
      <c r="B406" s="5">
        <v>1</v>
      </c>
      <c r="C406" s="5">
        <v>71.099999999999994</v>
      </c>
      <c r="D406" s="6">
        <v>42873.415277777778</v>
      </c>
    </row>
    <row r="407" spans="1:4" x14ac:dyDescent="0.25">
      <c r="A407" s="4">
        <v>404</v>
      </c>
      <c r="B407" s="5">
        <v>1</v>
      </c>
      <c r="C407" s="5">
        <v>23.35</v>
      </c>
      <c r="D407" s="6">
        <v>42861.322916666664</v>
      </c>
    </row>
    <row r="408" spans="1:4" x14ac:dyDescent="0.25">
      <c r="A408" s="4">
        <v>405</v>
      </c>
      <c r="B408" s="5">
        <v>1</v>
      </c>
      <c r="C408" s="5">
        <v>42.76</v>
      </c>
      <c r="D408" s="6">
        <v>42866.970138888886</v>
      </c>
    </row>
    <row r="409" spans="1:4" x14ac:dyDescent="0.25">
      <c r="A409" s="4">
        <v>406</v>
      </c>
      <c r="B409" s="5">
        <v>2</v>
      </c>
      <c r="C409" s="5">
        <v>12.16</v>
      </c>
      <c r="D409" s="6">
        <v>42869.055555555555</v>
      </c>
    </row>
    <row r="410" spans="1:4" x14ac:dyDescent="0.25">
      <c r="A410" s="4">
        <v>407</v>
      </c>
      <c r="B410" s="5">
        <v>2</v>
      </c>
      <c r="C410" s="5">
        <v>109.89</v>
      </c>
      <c r="D410" s="6">
        <v>42880.602083333331</v>
      </c>
    </row>
    <row r="411" spans="1:4" x14ac:dyDescent="0.25">
      <c r="A411" s="4">
        <v>408</v>
      </c>
      <c r="B411" s="5">
        <v>2</v>
      </c>
      <c r="C411" s="5">
        <v>38.25</v>
      </c>
      <c r="D411" s="6">
        <v>42875.520138888889</v>
      </c>
    </row>
    <row r="412" spans="1:4" x14ac:dyDescent="0.25">
      <c r="A412" s="4">
        <v>409</v>
      </c>
      <c r="B412" s="5">
        <v>1</v>
      </c>
      <c r="C412" s="5">
        <v>35.31</v>
      </c>
      <c r="D412" s="6">
        <v>42878.539583333331</v>
      </c>
    </row>
    <row r="413" spans="1:4" x14ac:dyDescent="0.25">
      <c r="A413" s="4">
        <v>410</v>
      </c>
      <c r="B413" s="5">
        <v>1</v>
      </c>
      <c r="C413" s="5">
        <v>18.8</v>
      </c>
      <c r="D413" s="6">
        <v>42878.561805555553</v>
      </c>
    </row>
    <row r="414" spans="1:4" x14ac:dyDescent="0.25">
      <c r="A414" s="4">
        <v>411</v>
      </c>
      <c r="B414" s="5">
        <v>1</v>
      </c>
      <c r="C414" s="5">
        <v>87.08</v>
      </c>
      <c r="D414" s="6">
        <v>42859.634722222225</v>
      </c>
    </row>
    <row r="415" spans="1:4" x14ac:dyDescent="0.25">
      <c r="A415" s="4">
        <v>412</v>
      </c>
      <c r="B415" s="5">
        <v>1</v>
      </c>
      <c r="C415" s="5">
        <v>11.9</v>
      </c>
      <c r="D415" s="6">
        <v>42857.784722222219</v>
      </c>
    </row>
    <row r="416" spans="1:4" x14ac:dyDescent="0.25">
      <c r="A416" s="4">
        <v>413</v>
      </c>
      <c r="B416" s="5">
        <v>1</v>
      </c>
      <c r="C416" s="5">
        <v>56.8</v>
      </c>
      <c r="D416" s="6">
        <v>42882.904166666667</v>
      </c>
    </row>
    <row r="417" spans="1:4" x14ac:dyDescent="0.25">
      <c r="A417" s="4">
        <v>414</v>
      </c>
      <c r="B417" s="5">
        <v>1</v>
      </c>
      <c r="C417" s="5">
        <v>23.07</v>
      </c>
      <c r="D417" s="6">
        <v>42875.638888888891</v>
      </c>
    </row>
    <row r="418" spans="1:4" x14ac:dyDescent="0.25">
      <c r="A418" s="4">
        <v>415</v>
      </c>
      <c r="B418" s="5">
        <v>1</v>
      </c>
      <c r="C418" s="5">
        <v>18.899999999999999</v>
      </c>
      <c r="D418" s="6">
        <v>42878.702777777777</v>
      </c>
    </row>
    <row r="419" spans="1:4" x14ac:dyDescent="0.25">
      <c r="A419" s="4">
        <v>416</v>
      </c>
      <c r="B419" s="5">
        <v>1</v>
      </c>
      <c r="C419" s="5">
        <v>59.35</v>
      </c>
      <c r="D419" s="6">
        <v>42868.788194444445</v>
      </c>
    </row>
    <row r="420" spans="1:4" x14ac:dyDescent="0.25">
      <c r="A420" s="4">
        <v>417</v>
      </c>
      <c r="B420" s="5">
        <v>1</v>
      </c>
      <c r="C420" s="5">
        <v>33.82</v>
      </c>
      <c r="D420" s="6">
        <v>42873.900694444441</v>
      </c>
    </row>
    <row r="421" spans="1:4" x14ac:dyDescent="0.25">
      <c r="A421" s="4">
        <v>418</v>
      </c>
      <c r="B421" s="5">
        <v>1</v>
      </c>
      <c r="C421" s="5">
        <v>18.899999999999999</v>
      </c>
      <c r="D421" s="6">
        <v>42883.782638888886</v>
      </c>
    </row>
    <row r="422" spans="1:4" x14ac:dyDescent="0.25">
      <c r="A422" s="4">
        <v>419</v>
      </c>
      <c r="B422" s="5">
        <v>1</v>
      </c>
      <c r="C422" s="5">
        <v>127.46</v>
      </c>
      <c r="D422" s="6">
        <v>42873.583333333336</v>
      </c>
    </row>
    <row r="423" spans="1:4" x14ac:dyDescent="0.25">
      <c r="A423" s="4">
        <v>420</v>
      </c>
      <c r="B423" s="5">
        <v>1</v>
      </c>
      <c r="C423" s="5">
        <v>12.9</v>
      </c>
      <c r="D423" s="6">
        <v>42867.844444444447</v>
      </c>
    </row>
    <row r="424" spans="1:4" x14ac:dyDescent="0.25">
      <c r="A424" s="4">
        <v>421</v>
      </c>
      <c r="B424" s="5">
        <v>1</v>
      </c>
      <c r="C424" s="5">
        <v>65</v>
      </c>
      <c r="D424" s="6">
        <v>42858.575694444444</v>
      </c>
    </row>
    <row r="425" spans="1:4" x14ac:dyDescent="0.25">
      <c r="A425" s="4">
        <v>422</v>
      </c>
      <c r="B425" s="5">
        <v>1</v>
      </c>
      <c r="C425" s="5">
        <v>56.45</v>
      </c>
      <c r="D425" s="6">
        <v>42866.908333333333</v>
      </c>
    </row>
    <row r="426" spans="1:4" x14ac:dyDescent="0.25">
      <c r="A426" s="4">
        <v>423</v>
      </c>
      <c r="B426" s="5">
        <v>1</v>
      </c>
      <c r="C426" s="5">
        <v>58.94</v>
      </c>
      <c r="D426" s="6">
        <v>42856.995833333334</v>
      </c>
    </row>
    <row r="427" spans="1:4" x14ac:dyDescent="0.25">
      <c r="A427" s="4">
        <v>424</v>
      </c>
      <c r="B427" s="5">
        <v>1</v>
      </c>
      <c r="C427" s="5">
        <v>47.23</v>
      </c>
      <c r="D427" s="6">
        <v>42864.452777777777</v>
      </c>
    </row>
    <row r="428" spans="1:4" x14ac:dyDescent="0.25">
      <c r="A428" s="4">
        <v>425</v>
      </c>
      <c r="B428" s="5">
        <v>1</v>
      </c>
      <c r="C428" s="5">
        <v>52.74</v>
      </c>
      <c r="D428" s="6">
        <v>42873.438888888886</v>
      </c>
    </row>
    <row r="429" spans="1:4" x14ac:dyDescent="0.25">
      <c r="A429" s="4">
        <v>426</v>
      </c>
      <c r="B429" s="5">
        <v>1</v>
      </c>
      <c r="C429" s="5">
        <v>84.81</v>
      </c>
      <c r="D429" s="6">
        <v>42876.876388888886</v>
      </c>
    </row>
    <row r="430" spans="1:4" x14ac:dyDescent="0.25">
      <c r="A430" s="4">
        <v>427</v>
      </c>
      <c r="B430" s="5">
        <v>4</v>
      </c>
      <c r="C430" s="5">
        <v>63.892499999999998</v>
      </c>
      <c r="D430" s="6">
        <v>42884.542361111111</v>
      </c>
    </row>
    <row r="431" spans="1:4" x14ac:dyDescent="0.25">
      <c r="A431" s="4">
        <v>428</v>
      </c>
      <c r="B431" s="5">
        <v>1</v>
      </c>
      <c r="C431" s="5">
        <v>10.9</v>
      </c>
      <c r="D431" s="6">
        <v>42867.411111111112</v>
      </c>
    </row>
    <row r="432" spans="1:4" x14ac:dyDescent="0.25">
      <c r="A432" s="4">
        <v>429</v>
      </c>
      <c r="B432" s="5">
        <v>1</v>
      </c>
      <c r="C432" s="5">
        <v>24.9</v>
      </c>
      <c r="D432" s="6">
        <v>42874.614583333336</v>
      </c>
    </row>
    <row r="433" spans="1:4" x14ac:dyDescent="0.25">
      <c r="A433" s="4">
        <v>430</v>
      </c>
      <c r="B433" s="5">
        <v>1</v>
      </c>
      <c r="C433" s="5">
        <v>54.9</v>
      </c>
      <c r="D433" s="6">
        <v>42880.430555555555</v>
      </c>
    </row>
    <row r="434" spans="1:4" x14ac:dyDescent="0.25">
      <c r="A434" s="4">
        <v>431</v>
      </c>
      <c r="B434" s="5">
        <v>1</v>
      </c>
      <c r="C434" s="5">
        <v>11.9</v>
      </c>
      <c r="D434" s="6">
        <v>42858.843055555553</v>
      </c>
    </row>
    <row r="435" spans="1:4" x14ac:dyDescent="0.25">
      <c r="A435" s="4">
        <v>432</v>
      </c>
      <c r="B435" s="5">
        <v>1</v>
      </c>
      <c r="C435" s="5">
        <v>60.47</v>
      </c>
      <c r="D435" s="6">
        <v>42867.932638888888</v>
      </c>
    </row>
    <row r="436" spans="1:4" x14ac:dyDescent="0.25">
      <c r="A436" s="4">
        <v>433</v>
      </c>
      <c r="B436" s="5">
        <v>1</v>
      </c>
      <c r="C436" s="5">
        <v>22.55</v>
      </c>
      <c r="D436" s="6">
        <v>42861.618055555555</v>
      </c>
    </row>
    <row r="437" spans="1:4" x14ac:dyDescent="0.25">
      <c r="A437" s="4">
        <v>434</v>
      </c>
      <c r="B437" s="5">
        <v>1</v>
      </c>
      <c r="C437" s="5">
        <v>84.5</v>
      </c>
      <c r="D437" s="6">
        <v>42875.648611111108</v>
      </c>
    </row>
    <row r="438" spans="1:4" x14ac:dyDescent="0.25">
      <c r="A438" s="4">
        <v>435</v>
      </c>
      <c r="B438" s="5">
        <v>1</v>
      </c>
      <c r="C438" s="5">
        <v>33.200000000000003</v>
      </c>
      <c r="D438" s="6">
        <v>42856.99722222222</v>
      </c>
    </row>
    <row r="439" spans="1:4" x14ac:dyDescent="0.25">
      <c r="A439" s="4">
        <v>436</v>
      </c>
      <c r="B439" s="5">
        <v>1</v>
      </c>
      <c r="C439" s="5">
        <v>63</v>
      </c>
      <c r="D439" s="6">
        <v>42879.620138888888</v>
      </c>
    </row>
    <row r="440" spans="1:4" x14ac:dyDescent="0.25">
      <c r="A440" s="4">
        <v>437</v>
      </c>
      <c r="B440" s="5">
        <v>2</v>
      </c>
      <c r="C440" s="5">
        <v>15.14</v>
      </c>
      <c r="D440" s="6">
        <v>42872.375</v>
      </c>
    </row>
    <row r="441" spans="1:4" x14ac:dyDescent="0.25">
      <c r="A441" s="4">
        <v>438</v>
      </c>
      <c r="B441" s="5">
        <v>1</v>
      </c>
      <c r="C441" s="5">
        <v>369.34</v>
      </c>
      <c r="D441" s="6">
        <v>42875.631249999999</v>
      </c>
    </row>
    <row r="442" spans="1:4" x14ac:dyDescent="0.25">
      <c r="A442" s="4">
        <v>439</v>
      </c>
      <c r="B442" s="5">
        <v>1</v>
      </c>
      <c r="C442" s="5">
        <v>26.98</v>
      </c>
      <c r="D442" s="6">
        <v>42856.584027777775</v>
      </c>
    </row>
    <row r="443" spans="1:4" x14ac:dyDescent="0.25">
      <c r="A443" s="4">
        <v>440</v>
      </c>
      <c r="B443" s="5">
        <v>1</v>
      </c>
      <c r="C443" s="5">
        <v>40.72</v>
      </c>
      <c r="D443" s="6">
        <v>42865.715277777781</v>
      </c>
    </row>
    <row r="444" spans="1:4" x14ac:dyDescent="0.25">
      <c r="A444" s="4">
        <v>441</v>
      </c>
      <c r="B444" s="5">
        <v>1</v>
      </c>
      <c r="C444" s="5">
        <v>58.77</v>
      </c>
      <c r="D444" s="6">
        <v>42876.634027777778</v>
      </c>
    </row>
    <row r="445" spans="1:4" x14ac:dyDescent="0.25">
      <c r="A445" s="4">
        <v>442</v>
      </c>
      <c r="B445" s="5">
        <v>1</v>
      </c>
      <c r="C445" s="5">
        <v>31.95</v>
      </c>
      <c r="D445" s="6">
        <v>42861.60833333333</v>
      </c>
    </row>
    <row r="446" spans="1:4" x14ac:dyDescent="0.25">
      <c r="A446" s="4">
        <v>443</v>
      </c>
      <c r="B446" s="5">
        <v>1</v>
      </c>
      <c r="C446" s="5">
        <v>28.39</v>
      </c>
      <c r="D446" s="6">
        <v>42869.543749999997</v>
      </c>
    </row>
    <row r="447" spans="1:4" x14ac:dyDescent="0.25">
      <c r="A447" s="4">
        <v>444</v>
      </c>
      <c r="B447" s="5">
        <v>1</v>
      </c>
      <c r="C447" s="5">
        <v>27.97</v>
      </c>
      <c r="D447" s="6">
        <v>42872.947222222225</v>
      </c>
    </row>
    <row r="448" spans="1:4" x14ac:dyDescent="0.25">
      <c r="A448" s="4">
        <v>445</v>
      </c>
      <c r="B448" s="5">
        <v>1</v>
      </c>
      <c r="C448" s="5">
        <v>74</v>
      </c>
      <c r="D448" s="6">
        <v>42861.295138888891</v>
      </c>
    </row>
    <row r="449" spans="1:4" x14ac:dyDescent="0.25">
      <c r="A449" s="4">
        <v>446</v>
      </c>
      <c r="B449" s="5">
        <v>1</v>
      </c>
      <c r="C449" s="5">
        <v>58.9</v>
      </c>
      <c r="D449" s="6">
        <v>42857.885416666664</v>
      </c>
    </row>
    <row r="450" spans="1:4" x14ac:dyDescent="0.25">
      <c r="A450" s="4">
        <v>447</v>
      </c>
      <c r="B450" s="5">
        <v>1</v>
      </c>
      <c r="C450" s="5">
        <v>12.7</v>
      </c>
      <c r="D450" s="6">
        <v>42879.709722222222</v>
      </c>
    </row>
    <row r="451" spans="1:4" x14ac:dyDescent="0.25">
      <c r="A451" s="4">
        <v>448</v>
      </c>
      <c r="B451" s="5">
        <v>1</v>
      </c>
      <c r="C451" s="5">
        <v>72</v>
      </c>
      <c r="D451" s="6">
        <v>42865.78125</v>
      </c>
    </row>
    <row r="452" spans="1:4" x14ac:dyDescent="0.25">
      <c r="A452" s="4">
        <v>449</v>
      </c>
      <c r="B452" s="5">
        <v>1</v>
      </c>
      <c r="C452" s="5">
        <v>246.74</v>
      </c>
      <c r="D452" s="6">
        <v>42860.761111111111</v>
      </c>
    </row>
    <row r="453" spans="1:4" x14ac:dyDescent="0.25">
      <c r="A453" s="4">
        <v>450</v>
      </c>
      <c r="B453" s="5">
        <v>1</v>
      </c>
      <c r="C453" s="5">
        <v>14.9</v>
      </c>
      <c r="D453" s="6">
        <v>42877.934027777781</v>
      </c>
    </row>
    <row r="454" spans="1:4" x14ac:dyDescent="0.25">
      <c r="A454" s="4">
        <v>451</v>
      </c>
      <c r="B454" s="5">
        <v>1</v>
      </c>
      <c r="C454" s="5">
        <v>68.3</v>
      </c>
      <c r="D454" s="6">
        <v>42878.491666666669</v>
      </c>
    </row>
    <row r="455" spans="1:4" x14ac:dyDescent="0.25">
      <c r="A455" s="4">
        <v>452</v>
      </c>
      <c r="B455" s="5">
        <v>2</v>
      </c>
      <c r="C455" s="5">
        <v>76.509999999999991</v>
      </c>
      <c r="D455" s="6">
        <v>42879.46875</v>
      </c>
    </row>
    <row r="456" spans="1:4" x14ac:dyDescent="0.25">
      <c r="A456" s="4">
        <v>453</v>
      </c>
      <c r="B456" s="5">
        <v>1</v>
      </c>
      <c r="C456" s="5">
        <v>34.9</v>
      </c>
      <c r="D456" s="6">
        <v>42873.42291666667</v>
      </c>
    </row>
    <row r="457" spans="1:4" x14ac:dyDescent="0.25">
      <c r="A457" s="4">
        <v>454</v>
      </c>
      <c r="B457" s="5">
        <v>1</v>
      </c>
      <c r="C457" s="5">
        <v>59.15</v>
      </c>
      <c r="D457" s="6">
        <v>42883.334722222222</v>
      </c>
    </row>
    <row r="458" spans="1:4" x14ac:dyDescent="0.25">
      <c r="A458" s="4">
        <v>455</v>
      </c>
      <c r="B458" s="5">
        <v>1</v>
      </c>
      <c r="C458" s="5">
        <v>169.1</v>
      </c>
      <c r="D458" s="6">
        <v>42862.368055555555</v>
      </c>
    </row>
    <row r="459" spans="1:4" x14ac:dyDescent="0.25">
      <c r="A459" s="4">
        <v>456</v>
      </c>
      <c r="B459" s="5">
        <v>1</v>
      </c>
      <c r="C459" s="5">
        <v>54.8</v>
      </c>
      <c r="D459" s="6">
        <v>42883.61041666667</v>
      </c>
    </row>
    <row r="460" spans="1:4" x14ac:dyDescent="0.25">
      <c r="A460" s="4">
        <v>457</v>
      </c>
      <c r="B460" s="5">
        <v>1</v>
      </c>
      <c r="C460" s="5">
        <v>55.58</v>
      </c>
      <c r="D460" s="6">
        <v>42873.847916666666</v>
      </c>
    </row>
    <row r="461" spans="1:4" x14ac:dyDescent="0.25">
      <c r="A461" s="4">
        <v>458</v>
      </c>
      <c r="B461" s="5">
        <v>1</v>
      </c>
      <c r="C461" s="5">
        <v>58.62</v>
      </c>
      <c r="D461" s="6">
        <v>42857.718055555553</v>
      </c>
    </row>
    <row r="462" spans="1:4" x14ac:dyDescent="0.25">
      <c r="A462" s="4">
        <v>459</v>
      </c>
      <c r="B462" s="5">
        <v>1</v>
      </c>
      <c r="C462" s="5">
        <v>65</v>
      </c>
      <c r="D462" s="6">
        <v>42863.402777777781</v>
      </c>
    </row>
    <row r="463" spans="1:4" x14ac:dyDescent="0.25">
      <c r="A463" s="4">
        <v>460</v>
      </c>
      <c r="B463" s="5">
        <v>1</v>
      </c>
      <c r="C463" s="5">
        <v>12.9</v>
      </c>
      <c r="D463" s="6">
        <v>42867.890277777777</v>
      </c>
    </row>
    <row r="464" spans="1:4" x14ac:dyDescent="0.25">
      <c r="A464" s="4">
        <v>461</v>
      </c>
      <c r="B464" s="5">
        <v>1</v>
      </c>
      <c r="C464" s="5">
        <v>115.78</v>
      </c>
      <c r="D464" s="6">
        <v>42867.461805555555</v>
      </c>
    </row>
    <row r="465" spans="1:4" x14ac:dyDescent="0.25">
      <c r="A465" s="4">
        <v>462</v>
      </c>
      <c r="B465" s="5">
        <v>1</v>
      </c>
      <c r="C465" s="5">
        <v>60.87</v>
      </c>
      <c r="D465" s="6">
        <v>42882.760416666664</v>
      </c>
    </row>
    <row r="466" spans="1:4" x14ac:dyDescent="0.25">
      <c r="A466" s="4">
        <v>463</v>
      </c>
      <c r="B466" s="5">
        <v>1</v>
      </c>
      <c r="C466" s="5">
        <v>24.6</v>
      </c>
      <c r="D466" s="6">
        <v>42883.296527777777</v>
      </c>
    </row>
    <row r="467" spans="1:4" x14ac:dyDescent="0.25">
      <c r="A467" s="4">
        <v>464</v>
      </c>
      <c r="B467" s="5">
        <v>1</v>
      </c>
      <c r="C467" s="5">
        <v>173.4</v>
      </c>
      <c r="D467" s="6">
        <v>42870.838888888888</v>
      </c>
    </row>
    <row r="468" spans="1:4" x14ac:dyDescent="0.25">
      <c r="A468" s="4">
        <v>465</v>
      </c>
      <c r="B468" s="5">
        <v>1</v>
      </c>
      <c r="C468" s="5">
        <v>22.9</v>
      </c>
      <c r="D468" s="6">
        <v>42878.085416666669</v>
      </c>
    </row>
    <row r="469" spans="1:4" x14ac:dyDescent="0.25">
      <c r="A469" s="4">
        <v>466</v>
      </c>
      <c r="B469" s="5">
        <v>1</v>
      </c>
      <c r="C469" s="5">
        <v>75.5</v>
      </c>
      <c r="D469" s="6">
        <v>42884.041666666664</v>
      </c>
    </row>
    <row r="470" spans="1:4" x14ac:dyDescent="0.25">
      <c r="A470" s="4">
        <v>467</v>
      </c>
      <c r="B470" s="5">
        <v>1</v>
      </c>
      <c r="C470" s="5">
        <v>34.9</v>
      </c>
      <c r="D470" s="6">
        <v>42880.84375</v>
      </c>
    </row>
    <row r="471" spans="1:4" x14ac:dyDescent="0.25">
      <c r="A471" s="4">
        <v>468</v>
      </c>
      <c r="B471" s="5">
        <v>1</v>
      </c>
      <c r="C471" s="5">
        <v>14.99</v>
      </c>
      <c r="D471" s="6">
        <v>42873.853472222225</v>
      </c>
    </row>
    <row r="472" spans="1:4" x14ac:dyDescent="0.25">
      <c r="A472" s="4">
        <v>469</v>
      </c>
      <c r="B472" s="5">
        <v>1</v>
      </c>
      <c r="C472" s="5">
        <v>32.299999999999997</v>
      </c>
      <c r="D472" s="6">
        <v>42884.021527777775</v>
      </c>
    </row>
    <row r="473" spans="1:4" x14ac:dyDescent="0.25">
      <c r="A473" s="4">
        <v>470</v>
      </c>
      <c r="B473" s="5">
        <v>2</v>
      </c>
      <c r="C473" s="5">
        <v>78.95</v>
      </c>
      <c r="D473" s="6">
        <v>42870.395138888889</v>
      </c>
    </row>
    <row r="474" spans="1:4" x14ac:dyDescent="0.25">
      <c r="A474" s="4">
        <v>471</v>
      </c>
      <c r="B474" s="5">
        <v>1</v>
      </c>
      <c r="C474" s="5">
        <v>12.8</v>
      </c>
      <c r="D474" s="6">
        <v>42866.49722222222</v>
      </c>
    </row>
    <row r="475" spans="1:4" x14ac:dyDescent="0.25">
      <c r="A475" s="4">
        <v>472</v>
      </c>
      <c r="B475" s="5">
        <v>1</v>
      </c>
      <c r="C475" s="5">
        <v>62.56</v>
      </c>
      <c r="D475" s="6">
        <v>42874.49722222222</v>
      </c>
    </row>
    <row r="476" spans="1:4" x14ac:dyDescent="0.25">
      <c r="A476" s="4">
        <v>473</v>
      </c>
      <c r="B476" s="5">
        <v>1</v>
      </c>
      <c r="C476" s="5">
        <v>58.47</v>
      </c>
      <c r="D476" s="6">
        <v>42872.967361111114</v>
      </c>
    </row>
    <row r="477" spans="1:4" x14ac:dyDescent="0.25">
      <c r="A477" s="4">
        <v>474</v>
      </c>
      <c r="B477" s="5">
        <v>1</v>
      </c>
      <c r="C477" s="5">
        <v>12.35</v>
      </c>
      <c r="D477" s="6">
        <v>42878.777083333334</v>
      </c>
    </row>
    <row r="478" spans="1:4" x14ac:dyDescent="0.25">
      <c r="A478" s="4">
        <v>475</v>
      </c>
      <c r="B478" s="5">
        <v>1</v>
      </c>
      <c r="C478" s="5">
        <v>13.9</v>
      </c>
      <c r="D478" s="6">
        <v>42872.494444444441</v>
      </c>
    </row>
    <row r="479" spans="1:4" x14ac:dyDescent="0.25">
      <c r="A479" s="4">
        <v>476</v>
      </c>
      <c r="B479" s="5">
        <v>1</v>
      </c>
      <c r="C479" s="5">
        <v>12.9</v>
      </c>
      <c r="D479" s="6">
        <v>42883.855555555558</v>
      </c>
    </row>
    <row r="480" spans="1:4" x14ac:dyDescent="0.25">
      <c r="A480" s="4">
        <v>477</v>
      </c>
      <c r="B480" s="5">
        <v>1</v>
      </c>
      <c r="C480" s="5">
        <v>29.29</v>
      </c>
      <c r="D480" s="6">
        <v>42858.9375</v>
      </c>
    </row>
    <row r="481" spans="1:4" x14ac:dyDescent="0.25">
      <c r="A481" s="4">
        <v>478</v>
      </c>
      <c r="B481" s="5">
        <v>1</v>
      </c>
      <c r="C481" s="5">
        <v>63</v>
      </c>
      <c r="D481" s="6">
        <v>42876.634027777778</v>
      </c>
    </row>
    <row r="482" spans="1:4" x14ac:dyDescent="0.25">
      <c r="A482" s="4">
        <v>479</v>
      </c>
      <c r="B482" s="5">
        <v>1</v>
      </c>
      <c r="C482" s="5">
        <v>59.88</v>
      </c>
      <c r="D482" s="6">
        <v>42882.613888888889</v>
      </c>
    </row>
    <row r="483" spans="1:4" x14ac:dyDescent="0.25">
      <c r="A483" s="4">
        <v>480</v>
      </c>
      <c r="B483" s="5">
        <v>1</v>
      </c>
      <c r="C483" s="5">
        <v>12.43</v>
      </c>
      <c r="D483" s="6">
        <v>42858.918055555558</v>
      </c>
    </row>
    <row r="484" spans="1:4" x14ac:dyDescent="0.25">
      <c r="A484" s="4">
        <v>481</v>
      </c>
      <c r="B484" s="5">
        <v>1</v>
      </c>
      <c r="C484" s="5">
        <v>171.5</v>
      </c>
      <c r="D484" s="6">
        <v>42865.631249999999</v>
      </c>
    </row>
    <row r="485" spans="1:4" x14ac:dyDescent="0.25">
      <c r="A485" s="4">
        <v>482</v>
      </c>
      <c r="B485" s="5">
        <v>1</v>
      </c>
      <c r="C485" s="5">
        <v>147</v>
      </c>
      <c r="D485" s="6">
        <v>42873.98541666667</v>
      </c>
    </row>
    <row r="486" spans="1:4" x14ac:dyDescent="0.25">
      <c r="A486" s="4">
        <v>483</v>
      </c>
      <c r="B486" s="5">
        <v>2</v>
      </c>
      <c r="C486" s="5">
        <v>298.34500000000003</v>
      </c>
      <c r="D486" s="6">
        <v>42877.622916666667</v>
      </c>
    </row>
    <row r="487" spans="1:4" x14ac:dyDescent="0.25">
      <c r="A487" s="4">
        <v>484</v>
      </c>
      <c r="B487" s="5">
        <v>1</v>
      </c>
      <c r="C487" s="5">
        <v>25.87</v>
      </c>
      <c r="D487" s="6">
        <v>42865.56527777778</v>
      </c>
    </row>
    <row r="488" spans="1:4" x14ac:dyDescent="0.25">
      <c r="A488" s="4">
        <v>485</v>
      </c>
      <c r="B488" s="5">
        <v>1</v>
      </c>
      <c r="C488" s="5">
        <v>22.45</v>
      </c>
      <c r="D488" s="6">
        <v>42880.770833333336</v>
      </c>
    </row>
    <row r="489" spans="1:4" x14ac:dyDescent="0.25">
      <c r="A489" s="4">
        <v>486</v>
      </c>
      <c r="B489" s="5">
        <v>1</v>
      </c>
      <c r="C489" s="5">
        <v>79.8</v>
      </c>
      <c r="D489" s="6">
        <v>42866.770833333336</v>
      </c>
    </row>
    <row r="490" spans="1:4" x14ac:dyDescent="0.25">
      <c r="A490" s="4">
        <v>487</v>
      </c>
      <c r="B490" s="5">
        <v>1</v>
      </c>
      <c r="C490" s="5">
        <v>34.31</v>
      </c>
      <c r="D490" s="6">
        <v>42858.894444444442</v>
      </c>
    </row>
    <row r="491" spans="1:4" x14ac:dyDescent="0.25">
      <c r="A491" s="4">
        <v>488</v>
      </c>
      <c r="B491" s="5">
        <v>1</v>
      </c>
      <c r="C491" s="5">
        <v>40.659999999999997</v>
      </c>
      <c r="D491" s="6">
        <v>42880.15</v>
      </c>
    </row>
    <row r="492" spans="1:4" x14ac:dyDescent="0.25">
      <c r="A492" s="4">
        <v>489</v>
      </c>
      <c r="B492" s="5">
        <v>1</v>
      </c>
      <c r="C492" s="5">
        <v>27.69</v>
      </c>
      <c r="D492" s="6">
        <v>42867.689583333333</v>
      </c>
    </row>
    <row r="493" spans="1:4" x14ac:dyDescent="0.25">
      <c r="A493" s="4">
        <v>490</v>
      </c>
      <c r="B493" s="5">
        <v>1</v>
      </c>
      <c r="C493" s="5">
        <v>25.65</v>
      </c>
      <c r="D493" s="6">
        <v>42873.886805555558</v>
      </c>
    </row>
    <row r="494" spans="1:4" x14ac:dyDescent="0.25">
      <c r="A494" s="4">
        <v>491</v>
      </c>
      <c r="B494" s="5">
        <v>1</v>
      </c>
      <c r="C494" s="5">
        <v>59.41</v>
      </c>
      <c r="D494" s="6">
        <v>42865.020833333336</v>
      </c>
    </row>
    <row r="495" spans="1:4" x14ac:dyDescent="0.25">
      <c r="A495" s="4">
        <v>492</v>
      </c>
      <c r="B495" s="5">
        <v>1</v>
      </c>
      <c r="C495" s="5">
        <v>29.04</v>
      </c>
      <c r="D495" s="6">
        <v>42857.969444444447</v>
      </c>
    </row>
    <row r="496" spans="1:4" x14ac:dyDescent="0.25">
      <c r="A496" s="4">
        <v>493</v>
      </c>
      <c r="B496" s="5">
        <v>1</v>
      </c>
      <c r="C496" s="5">
        <v>30.99</v>
      </c>
      <c r="D496" s="6">
        <v>42869.632638888892</v>
      </c>
    </row>
    <row r="497" spans="1:4" x14ac:dyDescent="0.25">
      <c r="A497" s="4">
        <v>494</v>
      </c>
      <c r="B497" s="5">
        <v>1</v>
      </c>
      <c r="C497" s="5">
        <v>12.9</v>
      </c>
      <c r="D497" s="6">
        <v>42870.947222222225</v>
      </c>
    </row>
    <row r="498" spans="1:4" x14ac:dyDescent="0.25">
      <c r="A498" s="4">
        <v>495</v>
      </c>
      <c r="B498" s="5">
        <v>1</v>
      </c>
      <c r="C498" s="5">
        <v>92.18</v>
      </c>
      <c r="D498" s="6">
        <v>42860.46597222222</v>
      </c>
    </row>
    <row r="499" spans="1:4" x14ac:dyDescent="0.25">
      <c r="A499" s="4">
        <v>496</v>
      </c>
      <c r="B499" s="5">
        <v>2</v>
      </c>
      <c r="C499" s="5">
        <v>16.875</v>
      </c>
      <c r="D499" s="6">
        <v>42876.964583333334</v>
      </c>
    </row>
    <row r="500" spans="1:4" x14ac:dyDescent="0.25">
      <c r="A500" s="4">
        <v>497</v>
      </c>
      <c r="B500" s="5">
        <v>1</v>
      </c>
      <c r="C500" s="5">
        <v>106.2</v>
      </c>
      <c r="D500" s="6">
        <v>42872.568749999999</v>
      </c>
    </row>
    <row r="501" spans="1:4" x14ac:dyDescent="0.25">
      <c r="A501" s="4">
        <v>498</v>
      </c>
      <c r="B501" s="5">
        <v>1</v>
      </c>
      <c r="C501" s="5">
        <v>65.28</v>
      </c>
      <c r="D501" s="6">
        <v>42880.579861111109</v>
      </c>
    </row>
    <row r="502" spans="1:4" x14ac:dyDescent="0.25">
      <c r="A502" s="4">
        <v>499</v>
      </c>
      <c r="B502" s="5">
        <v>1</v>
      </c>
      <c r="C502" s="5">
        <v>59.01</v>
      </c>
      <c r="D502" s="6">
        <v>42873.756944444445</v>
      </c>
    </row>
    <row r="503" spans="1:4" x14ac:dyDescent="0.25">
      <c r="A503" s="4">
        <v>500</v>
      </c>
      <c r="B503" s="5">
        <v>1</v>
      </c>
      <c r="C503" s="5">
        <v>6.79</v>
      </c>
      <c r="D503" s="6">
        <v>42860.384027777778</v>
      </c>
    </row>
    <row r="504" spans="1:4" x14ac:dyDescent="0.25">
      <c r="A504" s="4">
        <v>501</v>
      </c>
      <c r="B504" s="5">
        <v>1</v>
      </c>
      <c r="C504" s="5">
        <v>73.5</v>
      </c>
      <c r="D504" s="6">
        <v>42856.592361111114</v>
      </c>
    </row>
    <row r="505" spans="1:4" x14ac:dyDescent="0.25">
      <c r="A505" s="4">
        <v>502</v>
      </c>
      <c r="B505" s="5">
        <v>1</v>
      </c>
      <c r="C505" s="5">
        <v>43.72</v>
      </c>
      <c r="D505" s="6">
        <v>42878.711111111108</v>
      </c>
    </row>
    <row r="506" spans="1:4" x14ac:dyDescent="0.25">
      <c r="A506" s="4">
        <v>503</v>
      </c>
      <c r="B506" s="5">
        <v>1</v>
      </c>
      <c r="C506" s="5">
        <v>14.8</v>
      </c>
      <c r="D506" s="6">
        <v>42857.609722222223</v>
      </c>
    </row>
    <row r="507" spans="1:4" x14ac:dyDescent="0.25">
      <c r="A507" s="4">
        <v>504</v>
      </c>
      <c r="B507" s="5">
        <v>1</v>
      </c>
      <c r="C507" s="5">
        <v>160</v>
      </c>
      <c r="D507" s="6">
        <v>42863.807638888888</v>
      </c>
    </row>
    <row r="508" spans="1:4" x14ac:dyDescent="0.25">
      <c r="A508" s="4">
        <v>505</v>
      </c>
      <c r="B508" s="5">
        <v>2</v>
      </c>
      <c r="C508" s="5">
        <v>98.75</v>
      </c>
      <c r="D508" s="6">
        <v>42885.87222222222</v>
      </c>
    </row>
    <row r="509" spans="1:4" x14ac:dyDescent="0.25">
      <c r="A509" s="4">
        <v>506</v>
      </c>
      <c r="B509" s="5">
        <v>1</v>
      </c>
      <c r="C509" s="5">
        <v>41.56</v>
      </c>
      <c r="D509" s="6">
        <v>42858.359027777777</v>
      </c>
    </row>
    <row r="510" spans="1:4" x14ac:dyDescent="0.25">
      <c r="A510" s="4">
        <v>507</v>
      </c>
      <c r="B510" s="5">
        <v>1</v>
      </c>
      <c r="C510" s="5">
        <v>22.29</v>
      </c>
      <c r="D510" s="6">
        <v>42866.737500000003</v>
      </c>
    </row>
    <row r="511" spans="1:4" x14ac:dyDescent="0.25">
      <c r="A511" s="4">
        <v>508</v>
      </c>
      <c r="B511" s="5">
        <v>1</v>
      </c>
      <c r="C511" s="5">
        <v>203.03</v>
      </c>
      <c r="D511" s="6">
        <v>42858.973611111112</v>
      </c>
    </row>
    <row r="512" spans="1:4" x14ac:dyDescent="0.25">
      <c r="A512" s="4">
        <v>509</v>
      </c>
      <c r="B512" s="5">
        <v>1</v>
      </c>
      <c r="C512" s="5">
        <v>88.25</v>
      </c>
      <c r="D512" s="6">
        <v>42865.810416666667</v>
      </c>
    </row>
    <row r="513" spans="1:4" x14ac:dyDescent="0.25">
      <c r="A513" s="4">
        <v>510</v>
      </c>
      <c r="B513" s="5">
        <v>1</v>
      </c>
      <c r="C513" s="5">
        <v>89.85</v>
      </c>
      <c r="D513" s="6">
        <v>42882.694444444445</v>
      </c>
    </row>
    <row r="514" spans="1:4" x14ac:dyDescent="0.25">
      <c r="A514" s="4">
        <v>511</v>
      </c>
      <c r="B514" s="5">
        <v>1</v>
      </c>
      <c r="C514" s="5">
        <v>55.5</v>
      </c>
      <c r="D514" s="6">
        <v>42872.757638888892</v>
      </c>
    </row>
    <row r="515" spans="1:4" x14ac:dyDescent="0.25">
      <c r="A515" s="4">
        <v>512</v>
      </c>
      <c r="B515" s="5">
        <v>1</v>
      </c>
      <c r="C515" s="5">
        <v>99.2</v>
      </c>
      <c r="D515" s="6">
        <v>42856.020138888889</v>
      </c>
    </row>
    <row r="516" spans="1:4" x14ac:dyDescent="0.25">
      <c r="A516" s="4">
        <v>513</v>
      </c>
      <c r="B516" s="5">
        <v>1</v>
      </c>
      <c r="C516" s="5">
        <v>10.9</v>
      </c>
      <c r="D516" s="6">
        <v>42860.864583333336</v>
      </c>
    </row>
    <row r="517" spans="1:4" x14ac:dyDescent="0.25">
      <c r="A517" s="4">
        <v>514</v>
      </c>
      <c r="B517" s="5">
        <v>1</v>
      </c>
      <c r="C517" s="5">
        <v>189.63</v>
      </c>
      <c r="D517" s="6">
        <v>42860.390277777777</v>
      </c>
    </row>
    <row r="518" spans="1:4" x14ac:dyDescent="0.25">
      <c r="A518" s="4">
        <v>515</v>
      </c>
      <c r="B518" s="5">
        <v>1</v>
      </c>
      <c r="C518" s="5">
        <v>54.16</v>
      </c>
      <c r="D518" s="6">
        <v>42873.799305555556</v>
      </c>
    </row>
    <row r="519" spans="1:4" x14ac:dyDescent="0.25">
      <c r="A519" s="4">
        <v>516</v>
      </c>
      <c r="B519" s="5">
        <v>1</v>
      </c>
      <c r="C519" s="5">
        <v>11.8</v>
      </c>
      <c r="D519" s="6">
        <v>42883.866666666669</v>
      </c>
    </row>
    <row r="520" spans="1:4" x14ac:dyDescent="0.25">
      <c r="A520" s="4">
        <v>517</v>
      </c>
      <c r="B520" s="5">
        <v>1</v>
      </c>
      <c r="C520" s="5">
        <v>50.85</v>
      </c>
      <c r="D520" s="6">
        <v>42857.90625</v>
      </c>
    </row>
    <row r="521" spans="1:4" x14ac:dyDescent="0.25">
      <c r="A521" s="4">
        <v>518</v>
      </c>
      <c r="B521" s="5">
        <v>1</v>
      </c>
      <c r="C521" s="5">
        <v>41.75</v>
      </c>
      <c r="D521" s="6">
        <v>42872.513194444444</v>
      </c>
    </row>
    <row r="522" spans="1:4" x14ac:dyDescent="0.25">
      <c r="A522" s="4">
        <v>519</v>
      </c>
      <c r="B522" s="5">
        <v>1</v>
      </c>
      <c r="C522" s="5">
        <v>17.28</v>
      </c>
      <c r="D522" s="6">
        <v>42875.581250000003</v>
      </c>
    </row>
    <row r="523" spans="1:4" x14ac:dyDescent="0.25">
      <c r="A523" s="4">
        <v>520</v>
      </c>
      <c r="B523" s="5">
        <v>1</v>
      </c>
      <c r="C523" s="5">
        <v>57.98</v>
      </c>
      <c r="D523" s="6">
        <v>42857.518055555556</v>
      </c>
    </row>
    <row r="524" spans="1:4" x14ac:dyDescent="0.25">
      <c r="A524" s="4">
        <v>521</v>
      </c>
      <c r="B524" s="5">
        <v>1</v>
      </c>
      <c r="C524" s="5">
        <v>780</v>
      </c>
      <c r="D524" s="6">
        <v>42869.599999999999</v>
      </c>
    </row>
    <row r="525" spans="1:4" x14ac:dyDescent="0.25">
      <c r="A525" s="4">
        <v>522</v>
      </c>
      <c r="B525" s="5">
        <v>3</v>
      </c>
      <c r="C525" s="5">
        <v>133.04</v>
      </c>
      <c r="D525" s="6">
        <v>42885.865277777775</v>
      </c>
    </row>
    <row r="526" spans="1:4" x14ac:dyDescent="0.25">
      <c r="A526" s="4">
        <v>523</v>
      </c>
      <c r="B526" s="5">
        <v>2</v>
      </c>
      <c r="C526" s="5">
        <v>291.57499999999999</v>
      </c>
      <c r="D526" s="6">
        <v>42884.502083333333</v>
      </c>
    </row>
    <row r="527" spans="1:4" x14ac:dyDescent="0.25">
      <c r="A527" s="4">
        <v>524</v>
      </c>
      <c r="B527" s="5">
        <v>1</v>
      </c>
      <c r="C527" s="5">
        <v>47.28</v>
      </c>
      <c r="D527" s="6">
        <v>42871.823611111111</v>
      </c>
    </row>
    <row r="528" spans="1:4" x14ac:dyDescent="0.25">
      <c r="A528" s="4">
        <v>525</v>
      </c>
      <c r="B528" s="5">
        <v>1</v>
      </c>
      <c r="C528" s="5">
        <v>26.89</v>
      </c>
      <c r="D528" s="6">
        <v>42872.578472222223</v>
      </c>
    </row>
    <row r="529" spans="1:4" x14ac:dyDescent="0.25">
      <c r="A529" s="4">
        <v>526</v>
      </c>
      <c r="B529" s="5">
        <v>1</v>
      </c>
      <c r="C529" s="5">
        <v>228.67</v>
      </c>
      <c r="D529" s="6">
        <v>42878.399305555555</v>
      </c>
    </row>
    <row r="530" spans="1:4" x14ac:dyDescent="0.25">
      <c r="A530" s="4">
        <v>527</v>
      </c>
      <c r="B530" s="5">
        <v>1</v>
      </c>
      <c r="C530" s="5">
        <v>29.11</v>
      </c>
      <c r="D530" s="6">
        <v>42875.583333333336</v>
      </c>
    </row>
    <row r="531" spans="1:4" x14ac:dyDescent="0.25">
      <c r="A531" s="4">
        <v>528</v>
      </c>
      <c r="B531" s="5">
        <v>1</v>
      </c>
      <c r="C531" s="5">
        <v>55.5</v>
      </c>
      <c r="D531" s="6">
        <v>42869.040277777778</v>
      </c>
    </row>
    <row r="532" spans="1:4" x14ac:dyDescent="0.25">
      <c r="A532" s="4">
        <v>529</v>
      </c>
      <c r="B532" s="5">
        <v>1</v>
      </c>
      <c r="C532" s="5">
        <v>350</v>
      </c>
      <c r="D532" s="6">
        <v>42866.467361111114</v>
      </c>
    </row>
    <row r="533" spans="1:4" x14ac:dyDescent="0.25">
      <c r="A533" s="4">
        <v>530</v>
      </c>
      <c r="B533" s="5">
        <v>1</v>
      </c>
      <c r="C533" s="5">
        <v>18.27</v>
      </c>
      <c r="D533" s="6">
        <v>42881.35833333333</v>
      </c>
    </row>
    <row r="534" spans="1:4" x14ac:dyDescent="0.25">
      <c r="A534" s="4">
        <v>531</v>
      </c>
      <c r="B534" s="5">
        <v>1</v>
      </c>
      <c r="C534" s="5">
        <v>16.8</v>
      </c>
      <c r="D534" s="6">
        <v>42868.540277777778</v>
      </c>
    </row>
    <row r="535" spans="1:4" x14ac:dyDescent="0.25">
      <c r="A535" s="4">
        <v>532</v>
      </c>
      <c r="B535" s="5">
        <v>1</v>
      </c>
      <c r="C535" s="5">
        <v>26.38</v>
      </c>
      <c r="D535" s="6">
        <v>42858.583333333336</v>
      </c>
    </row>
    <row r="536" spans="1:4" x14ac:dyDescent="0.25">
      <c r="A536" s="4">
        <v>533</v>
      </c>
      <c r="B536" s="5">
        <v>4</v>
      </c>
      <c r="C536" s="5">
        <v>108.6225</v>
      </c>
      <c r="D536" s="6">
        <v>42885.902777777781</v>
      </c>
    </row>
    <row r="537" spans="1:4" x14ac:dyDescent="0.25">
      <c r="A537" s="4">
        <v>534</v>
      </c>
      <c r="B537" s="5">
        <v>1</v>
      </c>
      <c r="C537" s="5">
        <v>61.55</v>
      </c>
      <c r="D537" s="6">
        <v>42878.975694444445</v>
      </c>
    </row>
    <row r="538" spans="1:4" x14ac:dyDescent="0.25">
      <c r="A538" s="4">
        <v>535</v>
      </c>
      <c r="B538" s="5">
        <v>2</v>
      </c>
      <c r="C538" s="5">
        <v>181.07499999999999</v>
      </c>
      <c r="D538" s="6">
        <v>42875.581944444442</v>
      </c>
    </row>
    <row r="539" spans="1:4" x14ac:dyDescent="0.25">
      <c r="A539" s="4">
        <v>536</v>
      </c>
      <c r="B539" s="5">
        <v>1</v>
      </c>
      <c r="C539" s="5">
        <v>40.4</v>
      </c>
      <c r="D539" s="6">
        <v>42876.598611111112</v>
      </c>
    </row>
    <row r="540" spans="1:4" x14ac:dyDescent="0.25">
      <c r="A540" s="4">
        <v>537</v>
      </c>
      <c r="B540" s="5">
        <v>2</v>
      </c>
      <c r="C540" s="5">
        <v>38.914999999999999</v>
      </c>
      <c r="D540" s="6">
        <v>42863.95416666667</v>
      </c>
    </row>
    <row r="541" spans="1:4" x14ac:dyDescent="0.25">
      <c r="A541" s="4">
        <v>538</v>
      </c>
      <c r="B541" s="5">
        <v>1</v>
      </c>
      <c r="C541" s="5">
        <v>21.04</v>
      </c>
      <c r="D541" s="6">
        <v>42868.615277777775</v>
      </c>
    </row>
    <row r="542" spans="1:4" x14ac:dyDescent="0.25">
      <c r="A542" s="4">
        <v>539</v>
      </c>
      <c r="B542" s="5">
        <v>1</v>
      </c>
      <c r="C542" s="5">
        <v>24.8</v>
      </c>
      <c r="D542" s="6">
        <v>42883.37222222222</v>
      </c>
    </row>
    <row r="543" spans="1:4" x14ac:dyDescent="0.25">
      <c r="A543" s="4">
        <v>540</v>
      </c>
      <c r="B543" s="5">
        <v>1</v>
      </c>
      <c r="C543" s="5">
        <v>59.65</v>
      </c>
      <c r="D543" s="6">
        <v>42878.410416666666</v>
      </c>
    </row>
    <row r="544" spans="1:4" x14ac:dyDescent="0.25">
      <c r="A544" s="4">
        <v>541</v>
      </c>
      <c r="B544" s="5">
        <v>1</v>
      </c>
      <c r="C544" s="5">
        <v>56.39</v>
      </c>
      <c r="D544" s="6">
        <v>42866.841666666667</v>
      </c>
    </row>
    <row r="545" spans="1:4" x14ac:dyDescent="0.25">
      <c r="A545" s="4">
        <v>542</v>
      </c>
      <c r="B545" s="5">
        <v>2</v>
      </c>
      <c r="C545" s="5">
        <v>282.5</v>
      </c>
      <c r="D545" s="6">
        <v>42874.754166666666</v>
      </c>
    </row>
    <row r="546" spans="1:4" x14ac:dyDescent="0.25">
      <c r="A546" s="4">
        <v>543</v>
      </c>
      <c r="B546" s="5">
        <v>1</v>
      </c>
      <c r="C546" s="5">
        <v>102.51</v>
      </c>
      <c r="D546" s="6">
        <v>42866.855555555558</v>
      </c>
    </row>
    <row r="547" spans="1:4" x14ac:dyDescent="0.25">
      <c r="A547" s="4">
        <v>544</v>
      </c>
      <c r="B547" s="5">
        <v>1</v>
      </c>
      <c r="C547" s="5">
        <v>94.48</v>
      </c>
      <c r="D547" s="6">
        <v>42867.672222222223</v>
      </c>
    </row>
    <row r="548" spans="1:4" x14ac:dyDescent="0.25">
      <c r="A548" s="4">
        <v>545</v>
      </c>
      <c r="B548" s="5">
        <v>1</v>
      </c>
      <c r="C548" s="5">
        <v>90.2</v>
      </c>
      <c r="D548" s="6">
        <v>42879.630555555559</v>
      </c>
    </row>
    <row r="549" spans="1:4" x14ac:dyDescent="0.25">
      <c r="A549" s="4">
        <v>546</v>
      </c>
      <c r="B549" s="5">
        <v>1</v>
      </c>
      <c r="C549" s="5">
        <v>20.9</v>
      </c>
      <c r="D549" s="6">
        <v>42858.958333333336</v>
      </c>
    </row>
    <row r="550" spans="1:4" x14ac:dyDescent="0.25">
      <c r="A550" s="4">
        <v>547</v>
      </c>
      <c r="B550" s="5">
        <v>1</v>
      </c>
      <c r="C550" s="5">
        <v>65.17</v>
      </c>
      <c r="D550" s="6">
        <v>42879.689583333333</v>
      </c>
    </row>
    <row r="551" spans="1:4" x14ac:dyDescent="0.25">
      <c r="A551" s="4">
        <v>548</v>
      </c>
      <c r="B551" s="5">
        <v>1</v>
      </c>
      <c r="C551" s="5">
        <v>77.66</v>
      </c>
      <c r="D551" s="6">
        <v>42863.797222222223</v>
      </c>
    </row>
    <row r="552" spans="1:4" x14ac:dyDescent="0.25">
      <c r="A552" s="4">
        <v>549</v>
      </c>
      <c r="B552" s="5">
        <v>1</v>
      </c>
      <c r="C552" s="5">
        <v>29.32</v>
      </c>
      <c r="D552" s="6">
        <v>42876.868750000001</v>
      </c>
    </row>
    <row r="553" spans="1:4" x14ac:dyDescent="0.25">
      <c r="A553" s="4">
        <v>550</v>
      </c>
      <c r="B553" s="5">
        <v>1</v>
      </c>
      <c r="C553" s="5">
        <v>55.68</v>
      </c>
      <c r="D553" s="6">
        <v>42880.504861111112</v>
      </c>
    </row>
    <row r="554" spans="1:4" x14ac:dyDescent="0.25">
      <c r="A554" s="4">
        <v>551</v>
      </c>
      <c r="B554" s="5">
        <v>1</v>
      </c>
      <c r="C554" s="5">
        <v>61.82</v>
      </c>
      <c r="D554" s="6">
        <v>42879.963888888888</v>
      </c>
    </row>
    <row r="555" spans="1:4" x14ac:dyDescent="0.25">
      <c r="A555" s="4">
        <v>552</v>
      </c>
      <c r="B555" s="5">
        <v>1</v>
      </c>
      <c r="C555" s="5">
        <v>114.11</v>
      </c>
      <c r="D555" s="6">
        <v>42864.395833333336</v>
      </c>
    </row>
    <row r="556" spans="1:4" x14ac:dyDescent="0.25">
      <c r="A556" s="4">
        <v>553</v>
      </c>
      <c r="B556" s="5">
        <v>1</v>
      </c>
      <c r="C556" s="5">
        <v>29.67</v>
      </c>
      <c r="D556" s="6">
        <v>42876.92291666667</v>
      </c>
    </row>
    <row r="557" spans="1:4" x14ac:dyDescent="0.25">
      <c r="A557" s="4">
        <v>554</v>
      </c>
      <c r="B557" s="5">
        <v>1</v>
      </c>
      <c r="C557" s="5">
        <v>110.2</v>
      </c>
      <c r="D557" s="6">
        <v>42876.722222222219</v>
      </c>
    </row>
    <row r="558" spans="1:4" x14ac:dyDescent="0.25">
      <c r="A558" s="4">
        <v>555</v>
      </c>
      <c r="B558" s="5">
        <v>1</v>
      </c>
      <c r="C558" s="5">
        <v>59.49</v>
      </c>
      <c r="D558" s="6">
        <v>42860.969444444447</v>
      </c>
    </row>
    <row r="559" spans="1:4" x14ac:dyDescent="0.25">
      <c r="A559" s="4">
        <v>556</v>
      </c>
      <c r="B559" s="5">
        <v>1</v>
      </c>
      <c r="C559" s="5">
        <v>169</v>
      </c>
      <c r="D559" s="6">
        <v>42873.455555555556</v>
      </c>
    </row>
    <row r="560" spans="1:4" x14ac:dyDescent="0.25">
      <c r="A560" s="4">
        <v>557</v>
      </c>
      <c r="B560" s="5">
        <v>1</v>
      </c>
      <c r="C560" s="5">
        <v>12.9</v>
      </c>
      <c r="D560" s="6">
        <v>42878.636805555558</v>
      </c>
    </row>
    <row r="561" spans="1:4" x14ac:dyDescent="0.25">
      <c r="A561" s="4">
        <v>558</v>
      </c>
      <c r="B561" s="5">
        <v>1</v>
      </c>
      <c r="C561" s="5">
        <v>26.08</v>
      </c>
      <c r="D561" s="6">
        <v>42868.704861111109</v>
      </c>
    </row>
    <row r="562" spans="1:4" x14ac:dyDescent="0.25">
      <c r="A562" s="4">
        <v>559</v>
      </c>
      <c r="B562" s="5">
        <v>1</v>
      </c>
      <c r="C562" s="5">
        <v>62.25</v>
      </c>
      <c r="D562" s="6">
        <v>42880.906944444447</v>
      </c>
    </row>
    <row r="563" spans="1:4" x14ac:dyDescent="0.25">
      <c r="A563" s="4">
        <v>560</v>
      </c>
      <c r="B563" s="5">
        <v>1</v>
      </c>
      <c r="C563" s="5">
        <v>27.85</v>
      </c>
      <c r="D563" s="6">
        <v>42858.563194444447</v>
      </c>
    </row>
    <row r="564" spans="1:4" x14ac:dyDescent="0.25">
      <c r="A564" s="4">
        <v>561</v>
      </c>
      <c r="B564" s="5">
        <v>1</v>
      </c>
      <c r="C564" s="5">
        <v>21.78</v>
      </c>
      <c r="D564" s="6">
        <v>42858.761805555558</v>
      </c>
    </row>
    <row r="565" spans="1:4" x14ac:dyDescent="0.25">
      <c r="A565" s="4">
        <v>562</v>
      </c>
      <c r="B565" s="5">
        <v>1</v>
      </c>
      <c r="C565" s="5">
        <v>38.06</v>
      </c>
      <c r="D565" s="6">
        <v>42866.311805555553</v>
      </c>
    </row>
    <row r="566" spans="1:4" x14ac:dyDescent="0.25">
      <c r="A566" s="4">
        <v>563</v>
      </c>
      <c r="B566" s="5">
        <v>1</v>
      </c>
      <c r="C566" s="5">
        <v>90</v>
      </c>
      <c r="D566" s="6">
        <v>42859.575694444444</v>
      </c>
    </row>
    <row r="567" spans="1:4" x14ac:dyDescent="0.25">
      <c r="A567" s="4">
        <v>564</v>
      </c>
      <c r="B567" s="5">
        <v>1</v>
      </c>
      <c r="C567" s="5">
        <v>44</v>
      </c>
      <c r="D567" s="6">
        <v>42880.536805555559</v>
      </c>
    </row>
    <row r="568" spans="1:4" x14ac:dyDescent="0.25">
      <c r="A568" s="4">
        <v>565</v>
      </c>
      <c r="B568" s="5">
        <v>1</v>
      </c>
      <c r="C568" s="5">
        <v>79.8</v>
      </c>
      <c r="D568" s="6">
        <v>42884.604861111111</v>
      </c>
    </row>
    <row r="569" spans="1:4" x14ac:dyDescent="0.25">
      <c r="A569" s="4">
        <v>566</v>
      </c>
      <c r="B569" s="5">
        <v>1</v>
      </c>
      <c r="C569" s="5">
        <v>16.649999999999999</v>
      </c>
      <c r="D569" s="6">
        <v>42857.51458333333</v>
      </c>
    </row>
    <row r="570" spans="1:4" x14ac:dyDescent="0.25">
      <c r="A570" s="4">
        <v>567</v>
      </c>
      <c r="B570" s="5">
        <v>1</v>
      </c>
      <c r="C570" s="5">
        <v>6.79</v>
      </c>
      <c r="D570" s="6">
        <v>42861.669444444444</v>
      </c>
    </row>
    <row r="571" spans="1:4" x14ac:dyDescent="0.25">
      <c r="A571" s="4">
        <v>568</v>
      </c>
      <c r="B571" s="5">
        <v>1</v>
      </c>
      <c r="C571" s="5">
        <v>24.5</v>
      </c>
      <c r="D571" s="6">
        <v>42880.575694444444</v>
      </c>
    </row>
    <row r="572" spans="1:4" x14ac:dyDescent="0.25">
      <c r="A572" s="4">
        <v>569</v>
      </c>
      <c r="B572" s="5">
        <v>1</v>
      </c>
      <c r="C572" s="5">
        <v>8.9</v>
      </c>
      <c r="D572" s="6">
        <v>42859.609027777777</v>
      </c>
    </row>
    <row r="573" spans="1:4" x14ac:dyDescent="0.25">
      <c r="A573" s="4">
        <v>570</v>
      </c>
      <c r="B573" s="5">
        <v>2</v>
      </c>
      <c r="C573" s="5">
        <v>29.484999999999999</v>
      </c>
      <c r="D573" s="6">
        <v>42871.356944444444</v>
      </c>
    </row>
    <row r="574" spans="1:4" x14ac:dyDescent="0.25">
      <c r="A574" s="4">
        <v>571</v>
      </c>
      <c r="B574" s="5">
        <v>1</v>
      </c>
      <c r="C574" s="5">
        <v>20.49</v>
      </c>
      <c r="D574" s="6">
        <v>42861.31527777778</v>
      </c>
    </row>
    <row r="575" spans="1:4" x14ac:dyDescent="0.25">
      <c r="A575" s="4">
        <v>572</v>
      </c>
      <c r="B575" s="5">
        <v>1</v>
      </c>
      <c r="C575" s="5">
        <v>25.76</v>
      </c>
      <c r="D575" s="6">
        <v>42877.841666666667</v>
      </c>
    </row>
    <row r="576" spans="1:4" x14ac:dyDescent="0.25">
      <c r="A576" s="4">
        <v>573</v>
      </c>
      <c r="B576" s="5">
        <v>2</v>
      </c>
      <c r="C576" s="5">
        <v>38.83</v>
      </c>
      <c r="D576" s="6">
        <v>42876.620138888888</v>
      </c>
    </row>
    <row r="577" spans="1:4" x14ac:dyDescent="0.25">
      <c r="A577" s="4">
        <v>574</v>
      </c>
      <c r="B577" s="5">
        <v>1</v>
      </c>
      <c r="C577" s="5">
        <v>14.88</v>
      </c>
      <c r="D577" s="6">
        <v>42857.475694444445</v>
      </c>
    </row>
    <row r="578" spans="1:4" x14ac:dyDescent="0.25">
      <c r="A578" s="4">
        <v>575</v>
      </c>
      <c r="B578" s="5">
        <v>1</v>
      </c>
      <c r="C578" s="5">
        <v>40.36</v>
      </c>
      <c r="D578" s="6">
        <v>42878.423611111109</v>
      </c>
    </row>
    <row r="579" spans="1:4" x14ac:dyDescent="0.25">
      <c r="A579" s="4">
        <v>576</v>
      </c>
      <c r="B579" s="5">
        <v>1</v>
      </c>
      <c r="C579" s="5">
        <v>24.69</v>
      </c>
      <c r="D579" s="6">
        <v>42880.558333333334</v>
      </c>
    </row>
    <row r="580" spans="1:4" x14ac:dyDescent="0.25">
      <c r="A580" s="4">
        <v>577</v>
      </c>
      <c r="B580" s="5">
        <v>1</v>
      </c>
      <c r="C580" s="5">
        <v>132.4</v>
      </c>
      <c r="D580" s="6">
        <v>42875.529861111114</v>
      </c>
    </row>
    <row r="581" spans="1:4" x14ac:dyDescent="0.25">
      <c r="A581" s="4">
        <v>578</v>
      </c>
      <c r="B581" s="5">
        <v>1</v>
      </c>
      <c r="C581" s="5">
        <v>381.7</v>
      </c>
      <c r="D581" s="6">
        <v>42879.643055555556</v>
      </c>
    </row>
    <row r="582" spans="1:4" x14ac:dyDescent="0.25">
      <c r="A582" s="4">
        <v>579</v>
      </c>
      <c r="B582" s="5">
        <v>1</v>
      </c>
      <c r="C582" s="5">
        <v>17.77</v>
      </c>
      <c r="D582" s="6">
        <v>42883.507638888892</v>
      </c>
    </row>
    <row r="583" spans="1:4" x14ac:dyDescent="0.25">
      <c r="A583" s="4">
        <v>580</v>
      </c>
      <c r="B583" s="5">
        <v>1</v>
      </c>
      <c r="C583" s="5">
        <v>21.86</v>
      </c>
      <c r="D583" s="6">
        <v>42884.929861111108</v>
      </c>
    </row>
    <row r="584" spans="1:4" x14ac:dyDescent="0.25">
      <c r="A584" s="4">
        <v>581</v>
      </c>
      <c r="B584" s="5">
        <v>1</v>
      </c>
      <c r="C584" s="5">
        <v>59.32</v>
      </c>
      <c r="D584" s="6">
        <v>42857.546527777777</v>
      </c>
    </row>
    <row r="585" spans="1:4" x14ac:dyDescent="0.25">
      <c r="A585" s="4">
        <v>582</v>
      </c>
      <c r="B585" s="5">
        <v>1</v>
      </c>
      <c r="C585" s="5">
        <v>55.56</v>
      </c>
      <c r="D585" s="6">
        <v>42884.650694444441</v>
      </c>
    </row>
    <row r="586" spans="1:4" x14ac:dyDescent="0.25">
      <c r="A586" s="4">
        <v>583</v>
      </c>
      <c r="B586" s="5">
        <v>1</v>
      </c>
      <c r="C586" s="5">
        <v>34.9</v>
      </c>
      <c r="D586" s="6">
        <v>42873.302083333336</v>
      </c>
    </row>
    <row r="587" spans="1:4" x14ac:dyDescent="0.25">
      <c r="A587" s="4">
        <v>584</v>
      </c>
      <c r="B587" s="5">
        <v>1</v>
      </c>
      <c r="C587" s="5">
        <v>101.78</v>
      </c>
      <c r="D587" s="6">
        <v>42866.796527777777</v>
      </c>
    </row>
    <row r="588" spans="1:4" x14ac:dyDescent="0.25">
      <c r="A588" s="4">
        <v>585</v>
      </c>
      <c r="B588" s="5">
        <v>1</v>
      </c>
      <c r="C588" s="5">
        <v>24.36</v>
      </c>
      <c r="D588" s="6">
        <v>42878.71875</v>
      </c>
    </row>
    <row r="589" spans="1:4" x14ac:dyDescent="0.25">
      <c r="A589" s="4">
        <v>586</v>
      </c>
      <c r="B589" s="5">
        <v>2</v>
      </c>
      <c r="C589" s="5">
        <v>47.55</v>
      </c>
      <c r="D589" s="6">
        <v>42875.786111111112</v>
      </c>
    </row>
    <row r="590" spans="1:4" x14ac:dyDescent="0.25">
      <c r="A590" s="4">
        <v>587</v>
      </c>
      <c r="B590" s="5">
        <v>1</v>
      </c>
      <c r="C590" s="5">
        <v>121.3</v>
      </c>
      <c r="D590" s="6">
        <v>42856.523611111108</v>
      </c>
    </row>
    <row r="591" spans="1:4" x14ac:dyDescent="0.25">
      <c r="A591" s="4">
        <v>588</v>
      </c>
      <c r="B591" s="5">
        <v>1</v>
      </c>
      <c r="C591" s="5">
        <v>16.8</v>
      </c>
      <c r="D591" s="6">
        <v>42871.913888888892</v>
      </c>
    </row>
    <row r="592" spans="1:4" x14ac:dyDescent="0.25">
      <c r="A592" s="4">
        <v>589</v>
      </c>
      <c r="B592" s="5">
        <v>1</v>
      </c>
      <c r="C592" s="5">
        <v>33.1</v>
      </c>
      <c r="D592" s="6">
        <v>42859.036111111112</v>
      </c>
    </row>
    <row r="593" spans="1:4" x14ac:dyDescent="0.25">
      <c r="A593" s="4">
        <v>590</v>
      </c>
      <c r="B593" s="5">
        <v>1</v>
      </c>
      <c r="C593" s="5">
        <v>9.9</v>
      </c>
      <c r="D593" s="6">
        <v>42862.944444444445</v>
      </c>
    </row>
    <row r="594" spans="1:4" x14ac:dyDescent="0.25">
      <c r="A594" s="4">
        <v>591</v>
      </c>
      <c r="B594" s="5">
        <v>1</v>
      </c>
      <c r="C594" s="5">
        <v>36.35</v>
      </c>
      <c r="D594" s="6">
        <v>42867.817361111112</v>
      </c>
    </row>
    <row r="595" spans="1:4" x14ac:dyDescent="0.25">
      <c r="A595" s="4">
        <v>592</v>
      </c>
      <c r="B595" s="5">
        <v>2</v>
      </c>
      <c r="C595" s="5">
        <v>48.9</v>
      </c>
      <c r="D595" s="6">
        <v>42872.796527777777</v>
      </c>
    </row>
    <row r="596" spans="1:4" x14ac:dyDescent="0.25">
      <c r="A596" s="4">
        <v>593</v>
      </c>
      <c r="B596" s="5">
        <v>1</v>
      </c>
      <c r="C596" s="5">
        <v>34.9</v>
      </c>
      <c r="D596" s="6">
        <v>42875.716666666667</v>
      </c>
    </row>
    <row r="597" spans="1:4" x14ac:dyDescent="0.25">
      <c r="A597" s="4">
        <v>594</v>
      </c>
      <c r="B597" s="5">
        <v>1</v>
      </c>
      <c r="C597" s="5">
        <v>29.9</v>
      </c>
      <c r="D597" s="6">
        <v>42875.59097222222</v>
      </c>
    </row>
    <row r="598" spans="1:4" x14ac:dyDescent="0.25">
      <c r="A598" s="4">
        <v>595</v>
      </c>
      <c r="B598" s="5">
        <v>2</v>
      </c>
      <c r="C598" s="5">
        <v>10.595000000000001</v>
      </c>
      <c r="D598" s="6">
        <v>42879.79791666667</v>
      </c>
    </row>
    <row r="599" spans="1:4" x14ac:dyDescent="0.25">
      <c r="A599" s="4">
        <v>596</v>
      </c>
      <c r="B599" s="5">
        <v>1</v>
      </c>
      <c r="C599" s="5">
        <v>9.9</v>
      </c>
      <c r="D599" s="6">
        <v>42857.65347222222</v>
      </c>
    </row>
    <row r="600" spans="1:4" x14ac:dyDescent="0.25">
      <c r="A600" s="4">
        <v>597</v>
      </c>
      <c r="B600" s="5">
        <v>1</v>
      </c>
      <c r="C600" s="5">
        <v>55.07</v>
      </c>
      <c r="D600" s="6">
        <v>42880.520138888889</v>
      </c>
    </row>
    <row r="601" spans="1:4" x14ac:dyDescent="0.25">
      <c r="A601" s="4">
        <v>598</v>
      </c>
      <c r="B601" s="5">
        <v>1</v>
      </c>
      <c r="C601" s="5">
        <v>187.47</v>
      </c>
      <c r="D601" s="6">
        <v>42884.49722222222</v>
      </c>
    </row>
    <row r="602" spans="1:4" x14ac:dyDescent="0.25">
      <c r="A602" s="4">
        <v>599</v>
      </c>
      <c r="B602" s="5">
        <v>1</v>
      </c>
      <c r="C602" s="5">
        <v>34.9</v>
      </c>
      <c r="D602" s="6">
        <v>42877.911805555559</v>
      </c>
    </row>
    <row r="603" spans="1:4" x14ac:dyDescent="0.25">
      <c r="A603" s="4">
        <v>600</v>
      </c>
      <c r="B603" s="5">
        <v>1</v>
      </c>
      <c r="C603" s="5">
        <v>161.06</v>
      </c>
      <c r="D603" s="6">
        <v>42866.866666666669</v>
      </c>
    </row>
    <row r="604" spans="1:4" x14ac:dyDescent="0.25">
      <c r="A604" s="4">
        <v>601</v>
      </c>
      <c r="B604" s="5">
        <v>1</v>
      </c>
      <c r="C604" s="5">
        <v>50.7</v>
      </c>
      <c r="D604" s="6">
        <v>42865.488888888889</v>
      </c>
    </row>
    <row r="605" spans="1:4" x14ac:dyDescent="0.25">
      <c r="A605" s="4">
        <v>602</v>
      </c>
      <c r="B605" s="5">
        <v>2</v>
      </c>
      <c r="C605" s="5">
        <v>23.424999999999997</v>
      </c>
      <c r="D605" s="6">
        <v>42859.441666666666</v>
      </c>
    </row>
    <row r="606" spans="1:4" x14ac:dyDescent="0.25">
      <c r="A606" s="4">
        <v>603</v>
      </c>
      <c r="B606" s="5">
        <v>1</v>
      </c>
      <c r="C606" s="5">
        <v>71.7</v>
      </c>
      <c r="D606" s="6">
        <v>42880.556250000001</v>
      </c>
    </row>
    <row r="607" spans="1:4" x14ac:dyDescent="0.25">
      <c r="A607" s="4">
        <v>604</v>
      </c>
      <c r="B607" s="5">
        <v>1</v>
      </c>
      <c r="C607" s="5">
        <v>54.41</v>
      </c>
      <c r="D607" s="6">
        <v>42866.884722222225</v>
      </c>
    </row>
    <row r="608" spans="1:4" x14ac:dyDescent="0.25">
      <c r="A608" s="4">
        <v>605</v>
      </c>
      <c r="B608" s="5">
        <v>1</v>
      </c>
      <c r="C608" s="5">
        <v>90</v>
      </c>
      <c r="D608" s="6">
        <v>42861.899305555555</v>
      </c>
    </row>
    <row r="609" spans="1:4" x14ac:dyDescent="0.25">
      <c r="A609" s="4">
        <v>606</v>
      </c>
      <c r="B609" s="5">
        <v>1</v>
      </c>
      <c r="C609" s="5">
        <v>369.5</v>
      </c>
      <c r="D609" s="6">
        <v>42865.125694444447</v>
      </c>
    </row>
    <row r="610" spans="1:4" x14ac:dyDescent="0.25">
      <c r="A610" s="4">
        <v>607</v>
      </c>
      <c r="B610" s="5">
        <v>1</v>
      </c>
      <c r="C610" s="5">
        <v>281.58</v>
      </c>
      <c r="D610" s="6">
        <v>42879.461111111108</v>
      </c>
    </row>
    <row r="611" spans="1:4" x14ac:dyDescent="0.25">
      <c r="A611" s="4">
        <v>608</v>
      </c>
      <c r="B611" s="5">
        <v>1</v>
      </c>
      <c r="C611" s="5">
        <v>80</v>
      </c>
      <c r="D611" s="6">
        <v>42865.396527777775</v>
      </c>
    </row>
    <row r="612" spans="1:4" x14ac:dyDescent="0.25">
      <c r="A612" s="4">
        <v>609</v>
      </c>
      <c r="B612" s="5">
        <v>1</v>
      </c>
      <c r="C612" s="5">
        <v>24.33</v>
      </c>
      <c r="D612" s="6">
        <v>42885.288888888892</v>
      </c>
    </row>
    <row r="613" spans="1:4" x14ac:dyDescent="0.25">
      <c r="A613" s="4">
        <v>610</v>
      </c>
      <c r="B613" s="5">
        <v>1</v>
      </c>
      <c r="C613" s="5">
        <v>58.62</v>
      </c>
      <c r="D613" s="6">
        <v>42877.648611111108</v>
      </c>
    </row>
    <row r="614" spans="1:4" x14ac:dyDescent="0.25">
      <c r="A614" s="4">
        <v>611</v>
      </c>
      <c r="B614" s="5">
        <v>1</v>
      </c>
      <c r="C614" s="5">
        <v>62.83</v>
      </c>
      <c r="D614" s="6">
        <v>42885.513888888891</v>
      </c>
    </row>
    <row r="615" spans="1:4" x14ac:dyDescent="0.25">
      <c r="A615" s="4">
        <v>612</v>
      </c>
      <c r="B615" s="5">
        <v>1</v>
      </c>
      <c r="C615" s="5">
        <v>97</v>
      </c>
      <c r="D615" s="6">
        <v>42873.634722222225</v>
      </c>
    </row>
    <row r="616" spans="1:4" x14ac:dyDescent="0.25">
      <c r="A616" s="4">
        <v>613</v>
      </c>
      <c r="B616" s="5">
        <v>1</v>
      </c>
      <c r="C616" s="5">
        <v>49.5</v>
      </c>
      <c r="D616" s="6">
        <v>42878.456250000003</v>
      </c>
    </row>
    <row r="617" spans="1:4" x14ac:dyDescent="0.25">
      <c r="A617" s="4">
        <v>614</v>
      </c>
      <c r="B617" s="5">
        <v>1</v>
      </c>
      <c r="C617" s="5">
        <v>88</v>
      </c>
      <c r="D617" s="6">
        <v>42867.895833333336</v>
      </c>
    </row>
    <row r="618" spans="1:4" x14ac:dyDescent="0.25">
      <c r="A618" s="4">
        <v>615</v>
      </c>
      <c r="B618" s="5">
        <v>1</v>
      </c>
      <c r="C618" s="5">
        <v>109.35</v>
      </c>
      <c r="D618" s="6">
        <v>42875.848611111112</v>
      </c>
    </row>
    <row r="619" spans="1:4" x14ac:dyDescent="0.25">
      <c r="A619" s="4">
        <v>616</v>
      </c>
      <c r="B619" s="5">
        <v>1</v>
      </c>
      <c r="C619" s="5">
        <v>39.96</v>
      </c>
      <c r="D619" s="6">
        <v>42874.467361111114</v>
      </c>
    </row>
    <row r="620" spans="1:4" x14ac:dyDescent="0.25">
      <c r="A620" s="4">
        <v>617</v>
      </c>
      <c r="B620" s="5">
        <v>1</v>
      </c>
      <c r="C620" s="5">
        <v>55.6</v>
      </c>
      <c r="D620" s="6">
        <v>42859.584722222222</v>
      </c>
    </row>
    <row r="621" spans="1:4" x14ac:dyDescent="0.25">
      <c r="A621" s="4">
        <v>618</v>
      </c>
      <c r="B621" s="5">
        <v>1</v>
      </c>
      <c r="C621" s="5">
        <v>26.13</v>
      </c>
      <c r="D621" s="6">
        <v>42877.819444444445</v>
      </c>
    </row>
    <row r="622" spans="1:4" x14ac:dyDescent="0.25">
      <c r="A622" s="4">
        <v>619</v>
      </c>
      <c r="B622" s="5">
        <v>1</v>
      </c>
      <c r="C622" s="5">
        <v>10.98</v>
      </c>
      <c r="D622" s="6">
        <v>42858.509722222225</v>
      </c>
    </row>
    <row r="623" spans="1:4" x14ac:dyDescent="0.25">
      <c r="A623" s="4">
        <v>620</v>
      </c>
      <c r="B623" s="5">
        <v>1</v>
      </c>
      <c r="C623" s="5">
        <v>20.36</v>
      </c>
      <c r="D623" s="6">
        <v>42862.29583333333</v>
      </c>
    </row>
    <row r="624" spans="1:4" x14ac:dyDescent="0.25">
      <c r="A624" s="4">
        <v>621</v>
      </c>
      <c r="B624" s="5">
        <v>1</v>
      </c>
      <c r="C624" s="5">
        <v>56</v>
      </c>
      <c r="D624" s="6">
        <v>42871.590277777781</v>
      </c>
    </row>
    <row r="625" spans="1:4" x14ac:dyDescent="0.25">
      <c r="A625" s="4">
        <v>622</v>
      </c>
      <c r="B625" s="5">
        <v>1</v>
      </c>
      <c r="C625" s="5">
        <v>40.729999999999997</v>
      </c>
      <c r="D625" s="6">
        <v>42874.802777777775</v>
      </c>
    </row>
    <row r="626" spans="1:4" x14ac:dyDescent="0.25">
      <c r="A626" s="4">
        <v>623</v>
      </c>
      <c r="B626" s="5">
        <v>1</v>
      </c>
      <c r="C626" s="5">
        <v>60.27</v>
      </c>
      <c r="D626" s="6">
        <v>42880.879861111112</v>
      </c>
    </row>
    <row r="627" spans="1:4" x14ac:dyDescent="0.25">
      <c r="A627" s="4">
        <v>624</v>
      </c>
      <c r="B627" s="5">
        <v>2</v>
      </c>
      <c r="C627" s="5">
        <v>88.07</v>
      </c>
      <c r="D627" s="6">
        <v>42884.618750000001</v>
      </c>
    </row>
    <row r="628" spans="1:4" x14ac:dyDescent="0.25">
      <c r="A628" s="4">
        <v>625</v>
      </c>
      <c r="B628" s="5">
        <v>1</v>
      </c>
      <c r="C628" s="5">
        <v>79</v>
      </c>
      <c r="D628" s="6">
        <v>42861.921527777777</v>
      </c>
    </row>
    <row r="629" spans="1:4" x14ac:dyDescent="0.25">
      <c r="A629" s="4">
        <v>626</v>
      </c>
      <c r="B629" s="5">
        <v>1</v>
      </c>
      <c r="C629" s="5">
        <v>69.709999999999994</v>
      </c>
      <c r="D629" s="6">
        <v>42874.029166666667</v>
      </c>
    </row>
    <row r="630" spans="1:4" x14ac:dyDescent="0.25">
      <c r="A630" s="4">
        <v>627</v>
      </c>
      <c r="B630" s="5">
        <v>1</v>
      </c>
      <c r="C630" s="5">
        <v>844.24</v>
      </c>
      <c r="D630" s="6">
        <v>42877.952777777777</v>
      </c>
    </row>
    <row r="631" spans="1:4" x14ac:dyDescent="0.25">
      <c r="A631" s="4">
        <v>628</v>
      </c>
      <c r="B631" s="5">
        <v>1</v>
      </c>
      <c r="C631" s="5">
        <v>16.7</v>
      </c>
      <c r="D631" s="6">
        <v>42874.078472222223</v>
      </c>
    </row>
    <row r="632" spans="1:4" x14ac:dyDescent="0.25">
      <c r="A632" s="4">
        <v>629</v>
      </c>
      <c r="B632" s="5">
        <v>1</v>
      </c>
      <c r="C632" s="5">
        <v>16.96</v>
      </c>
      <c r="D632" s="6">
        <v>42873.646527777775</v>
      </c>
    </row>
    <row r="633" spans="1:4" x14ac:dyDescent="0.25">
      <c r="A633" s="4">
        <v>630</v>
      </c>
      <c r="B633" s="5">
        <v>1</v>
      </c>
      <c r="C633" s="5">
        <v>39.770000000000003</v>
      </c>
      <c r="D633" s="6">
        <v>42870.963888888888</v>
      </c>
    </row>
    <row r="634" spans="1:4" x14ac:dyDescent="0.25">
      <c r="A634" s="4">
        <v>631</v>
      </c>
      <c r="B634" s="5">
        <v>1</v>
      </c>
      <c r="C634" s="5">
        <v>120.77</v>
      </c>
      <c r="D634" s="6">
        <v>42878.72152777778</v>
      </c>
    </row>
    <row r="635" spans="1:4" x14ac:dyDescent="0.25">
      <c r="A635" s="4">
        <v>632</v>
      </c>
      <c r="B635" s="5">
        <v>1</v>
      </c>
      <c r="C635" s="5">
        <v>64.88</v>
      </c>
      <c r="D635" s="6">
        <v>42862.612500000003</v>
      </c>
    </row>
    <row r="636" spans="1:4" x14ac:dyDescent="0.25">
      <c r="A636" s="4">
        <v>633</v>
      </c>
      <c r="B636" s="5">
        <v>2</v>
      </c>
      <c r="C636" s="5">
        <v>24.4</v>
      </c>
      <c r="D636" s="6">
        <v>42883.607638888891</v>
      </c>
    </row>
    <row r="637" spans="1:4" x14ac:dyDescent="0.25">
      <c r="A637" s="4">
        <v>634</v>
      </c>
      <c r="B637" s="5">
        <v>1</v>
      </c>
      <c r="C637" s="5">
        <v>20.9</v>
      </c>
      <c r="D637" s="6">
        <v>42878.737500000003</v>
      </c>
    </row>
    <row r="638" spans="1:4" x14ac:dyDescent="0.25">
      <c r="A638" s="4">
        <v>635</v>
      </c>
      <c r="B638" s="5">
        <v>1</v>
      </c>
      <c r="C638" s="5">
        <v>57.72</v>
      </c>
      <c r="D638" s="6">
        <v>42879.558333333334</v>
      </c>
    </row>
    <row r="639" spans="1:4" x14ac:dyDescent="0.25">
      <c r="A639" s="4">
        <v>636</v>
      </c>
      <c r="B639" s="5">
        <v>1</v>
      </c>
      <c r="C639" s="5">
        <v>12.9</v>
      </c>
      <c r="D639" s="6">
        <v>42862.567361111112</v>
      </c>
    </row>
    <row r="640" spans="1:4" x14ac:dyDescent="0.25">
      <c r="A640" s="4">
        <v>637</v>
      </c>
      <c r="B640" s="5">
        <v>1</v>
      </c>
      <c r="C640" s="5">
        <v>30.6</v>
      </c>
      <c r="D640" s="6">
        <v>42874.59097222222</v>
      </c>
    </row>
    <row r="641" spans="1:4" x14ac:dyDescent="0.25">
      <c r="A641" s="4">
        <v>638</v>
      </c>
      <c r="B641" s="5">
        <v>1</v>
      </c>
      <c r="C641" s="5">
        <v>26.66</v>
      </c>
      <c r="D641" s="6">
        <v>42880.45416666667</v>
      </c>
    </row>
    <row r="642" spans="1:4" x14ac:dyDescent="0.25">
      <c r="A642" s="4">
        <v>639</v>
      </c>
      <c r="B642" s="5">
        <v>1</v>
      </c>
      <c r="C642" s="5">
        <v>189</v>
      </c>
      <c r="D642" s="6">
        <v>42877.854166666664</v>
      </c>
    </row>
    <row r="643" spans="1:4" x14ac:dyDescent="0.25">
      <c r="A643" s="4">
        <v>640</v>
      </c>
      <c r="B643" s="5">
        <v>1</v>
      </c>
      <c r="C643" s="5">
        <v>61.46</v>
      </c>
      <c r="D643" s="6">
        <v>42880.682638888888</v>
      </c>
    </row>
    <row r="644" spans="1:4" x14ac:dyDescent="0.25">
      <c r="A644" s="4">
        <v>641</v>
      </c>
      <c r="B644" s="5">
        <v>1</v>
      </c>
      <c r="C644" s="5">
        <v>31.09</v>
      </c>
      <c r="D644" s="6">
        <v>42872.590277777781</v>
      </c>
    </row>
    <row r="645" spans="1:4" x14ac:dyDescent="0.25">
      <c r="A645" s="4">
        <v>642</v>
      </c>
      <c r="B645" s="5">
        <v>1</v>
      </c>
      <c r="C645" s="5">
        <v>85.04</v>
      </c>
      <c r="D645" s="6">
        <v>42872.696527777778</v>
      </c>
    </row>
    <row r="646" spans="1:4" x14ac:dyDescent="0.25">
      <c r="A646" s="4">
        <v>643</v>
      </c>
      <c r="B646" s="5">
        <v>1</v>
      </c>
      <c r="C646" s="5">
        <v>24.42</v>
      </c>
      <c r="D646" s="6">
        <v>42882.754166666666</v>
      </c>
    </row>
    <row r="647" spans="1:4" x14ac:dyDescent="0.25">
      <c r="A647" s="4">
        <v>644</v>
      </c>
      <c r="B647" s="5">
        <v>1</v>
      </c>
      <c r="C647" s="5">
        <v>52.7</v>
      </c>
      <c r="D647" s="6">
        <v>42874.47152777778</v>
      </c>
    </row>
    <row r="648" spans="1:4" x14ac:dyDescent="0.25">
      <c r="A648" s="4">
        <v>645</v>
      </c>
      <c r="B648" s="5">
        <v>1</v>
      </c>
      <c r="C648" s="5">
        <v>42.98</v>
      </c>
      <c r="D648" s="6">
        <v>42870.679166666669</v>
      </c>
    </row>
    <row r="649" spans="1:4" x14ac:dyDescent="0.25">
      <c r="A649" s="4">
        <v>646</v>
      </c>
      <c r="B649" s="5">
        <v>1</v>
      </c>
      <c r="C649" s="5">
        <v>24.47</v>
      </c>
      <c r="D649" s="6">
        <v>42876.849305555559</v>
      </c>
    </row>
    <row r="650" spans="1:4" x14ac:dyDescent="0.25">
      <c r="A650" s="4">
        <v>647</v>
      </c>
      <c r="B650" s="5">
        <v>1</v>
      </c>
      <c r="C650" s="5">
        <v>44.92</v>
      </c>
      <c r="D650" s="6">
        <v>42868.695833333331</v>
      </c>
    </row>
    <row r="651" spans="1:4" x14ac:dyDescent="0.25">
      <c r="A651" s="4">
        <v>648</v>
      </c>
      <c r="B651" s="5">
        <v>1</v>
      </c>
      <c r="C651" s="5">
        <v>85.2</v>
      </c>
      <c r="D651" s="6">
        <v>42867.580555555556</v>
      </c>
    </row>
    <row r="652" spans="1:4" x14ac:dyDescent="0.25">
      <c r="A652" s="4">
        <v>649</v>
      </c>
      <c r="B652" s="5">
        <v>1</v>
      </c>
      <c r="C652" s="5">
        <v>58.86</v>
      </c>
      <c r="D652" s="6">
        <v>42878.884027777778</v>
      </c>
    </row>
    <row r="653" spans="1:4" x14ac:dyDescent="0.25">
      <c r="A653" s="4">
        <v>650</v>
      </c>
      <c r="B653" s="5">
        <v>1</v>
      </c>
      <c r="C653" s="5">
        <v>18.75</v>
      </c>
      <c r="D653" s="6">
        <v>42877.611111111109</v>
      </c>
    </row>
    <row r="654" spans="1:4" x14ac:dyDescent="0.25">
      <c r="A654" s="4">
        <v>651</v>
      </c>
      <c r="B654" s="5">
        <v>1</v>
      </c>
      <c r="C654" s="5">
        <v>53.57</v>
      </c>
      <c r="D654" s="6">
        <v>42877.740972222222</v>
      </c>
    </row>
    <row r="655" spans="1:4" x14ac:dyDescent="0.25">
      <c r="A655" s="4">
        <v>652</v>
      </c>
      <c r="B655" s="5">
        <v>1</v>
      </c>
      <c r="C655" s="5">
        <v>61.3</v>
      </c>
      <c r="D655" s="6">
        <v>42857.573611111111</v>
      </c>
    </row>
    <row r="656" spans="1:4" x14ac:dyDescent="0.25">
      <c r="A656" s="4">
        <v>653</v>
      </c>
      <c r="B656" s="5">
        <v>1</v>
      </c>
      <c r="C656" s="5">
        <v>19.95</v>
      </c>
      <c r="D656" s="6">
        <v>42877.69027777778</v>
      </c>
    </row>
    <row r="657" spans="1:4" x14ac:dyDescent="0.25">
      <c r="A657" s="4">
        <v>654</v>
      </c>
      <c r="B657" s="5">
        <v>3</v>
      </c>
      <c r="C657" s="5">
        <v>471.66666666666669</v>
      </c>
      <c r="D657" s="6">
        <v>42880.868055555555</v>
      </c>
    </row>
    <row r="658" spans="1:4" x14ac:dyDescent="0.25">
      <c r="A658" s="4">
        <v>655</v>
      </c>
      <c r="B658" s="5">
        <v>1</v>
      </c>
      <c r="C658" s="5">
        <v>271.95999999999998</v>
      </c>
      <c r="D658" s="6">
        <v>42882.536111111112</v>
      </c>
    </row>
    <row r="659" spans="1:4" x14ac:dyDescent="0.25">
      <c r="A659" s="4">
        <v>656</v>
      </c>
      <c r="B659" s="5">
        <v>1</v>
      </c>
      <c r="C659" s="5">
        <v>23.46</v>
      </c>
      <c r="D659" s="6">
        <v>42867.852083333331</v>
      </c>
    </row>
    <row r="660" spans="1:4" x14ac:dyDescent="0.25">
      <c r="A660" s="4">
        <v>657</v>
      </c>
      <c r="B660" s="5">
        <v>1</v>
      </c>
      <c r="C660" s="5">
        <v>43.05</v>
      </c>
      <c r="D660" s="6">
        <v>42880.995833333334</v>
      </c>
    </row>
    <row r="661" spans="1:4" x14ac:dyDescent="0.25">
      <c r="A661" s="4">
        <v>658</v>
      </c>
      <c r="B661" s="5">
        <v>1</v>
      </c>
      <c r="C661" s="5">
        <v>200</v>
      </c>
      <c r="D661" s="6">
        <v>42868.730555555558</v>
      </c>
    </row>
    <row r="662" spans="1:4" x14ac:dyDescent="0.25">
      <c r="A662" s="4">
        <v>659</v>
      </c>
      <c r="B662" s="5">
        <v>1</v>
      </c>
      <c r="C662" s="5">
        <v>22.47</v>
      </c>
      <c r="D662" s="6">
        <v>42860.043749999997</v>
      </c>
    </row>
    <row r="663" spans="1:4" x14ac:dyDescent="0.25">
      <c r="A663" s="4">
        <v>660</v>
      </c>
      <c r="B663" s="5">
        <v>1</v>
      </c>
      <c r="C663" s="5">
        <v>11.9</v>
      </c>
      <c r="D663" s="6">
        <v>42856.419444444444</v>
      </c>
    </row>
    <row r="664" spans="1:4" x14ac:dyDescent="0.25">
      <c r="A664" s="4">
        <v>661</v>
      </c>
      <c r="B664" s="5">
        <v>1</v>
      </c>
      <c r="C664" s="5">
        <v>97.84</v>
      </c>
      <c r="D664" s="6">
        <v>42878.586111111108</v>
      </c>
    </row>
    <row r="665" spans="1:4" x14ac:dyDescent="0.25">
      <c r="A665" s="4">
        <v>662</v>
      </c>
      <c r="B665" s="5">
        <v>1</v>
      </c>
      <c r="C665" s="5">
        <v>132.19999999999999</v>
      </c>
      <c r="D665" s="6">
        <v>42860.544444444444</v>
      </c>
    </row>
    <row r="666" spans="1:4" x14ac:dyDescent="0.25">
      <c r="A666" s="4">
        <v>663</v>
      </c>
      <c r="B666" s="5">
        <v>1</v>
      </c>
      <c r="C666" s="5">
        <v>120.46</v>
      </c>
      <c r="D666" s="6">
        <v>42861.510416666664</v>
      </c>
    </row>
    <row r="667" spans="1:4" x14ac:dyDescent="0.25">
      <c r="A667" s="4">
        <v>664</v>
      </c>
      <c r="B667" s="5">
        <v>1</v>
      </c>
      <c r="C667" s="5">
        <v>59.28</v>
      </c>
      <c r="D667" s="6">
        <v>42859.724305555559</v>
      </c>
    </row>
    <row r="668" spans="1:4" x14ac:dyDescent="0.25">
      <c r="A668" s="4">
        <v>665</v>
      </c>
      <c r="B668" s="5">
        <v>1</v>
      </c>
      <c r="C668" s="5">
        <v>18.8</v>
      </c>
      <c r="D668" s="6">
        <v>42857.056250000001</v>
      </c>
    </row>
    <row r="669" spans="1:4" x14ac:dyDescent="0.25">
      <c r="A669" s="4">
        <v>666</v>
      </c>
      <c r="B669" s="5">
        <v>1</v>
      </c>
      <c r="C669" s="5">
        <v>12.75</v>
      </c>
      <c r="D669" s="6">
        <v>42875.341666666667</v>
      </c>
    </row>
    <row r="670" spans="1:4" x14ac:dyDescent="0.25">
      <c r="A670" s="4">
        <v>667</v>
      </c>
      <c r="B670" s="5">
        <v>1</v>
      </c>
      <c r="C670" s="5">
        <v>20.9</v>
      </c>
      <c r="D670" s="6">
        <v>42860.94027777778</v>
      </c>
    </row>
    <row r="671" spans="1:4" x14ac:dyDescent="0.25">
      <c r="A671" s="4">
        <v>668</v>
      </c>
      <c r="B671" s="5">
        <v>1</v>
      </c>
      <c r="C671" s="5">
        <v>49.25</v>
      </c>
      <c r="D671" s="6">
        <v>42881.60833333333</v>
      </c>
    </row>
    <row r="672" spans="1:4" x14ac:dyDescent="0.25">
      <c r="A672" s="4">
        <v>669</v>
      </c>
      <c r="B672" s="5">
        <v>1</v>
      </c>
      <c r="C672" s="5">
        <v>111.4</v>
      </c>
      <c r="D672" s="6">
        <v>42857.893055555556</v>
      </c>
    </row>
    <row r="673" spans="1:4" x14ac:dyDescent="0.25">
      <c r="A673" s="4">
        <v>670</v>
      </c>
      <c r="B673" s="5">
        <v>1</v>
      </c>
      <c r="C673" s="5">
        <v>12.9</v>
      </c>
      <c r="D673" s="6">
        <v>42885.902083333334</v>
      </c>
    </row>
    <row r="674" spans="1:4" x14ac:dyDescent="0.25">
      <c r="A674" s="4">
        <v>671</v>
      </c>
      <c r="B674" s="5">
        <v>1</v>
      </c>
      <c r="C674" s="5">
        <v>20.34</v>
      </c>
      <c r="D674" s="6">
        <v>42868.55</v>
      </c>
    </row>
    <row r="675" spans="1:4" x14ac:dyDescent="0.25">
      <c r="A675" s="4">
        <v>672</v>
      </c>
      <c r="B675" s="5">
        <v>1</v>
      </c>
      <c r="C675" s="5">
        <v>59.37</v>
      </c>
      <c r="D675" s="6">
        <v>42881.804166666669</v>
      </c>
    </row>
    <row r="676" spans="1:4" x14ac:dyDescent="0.25">
      <c r="A676" s="4">
        <v>673</v>
      </c>
      <c r="B676" s="5">
        <v>1</v>
      </c>
      <c r="C676" s="5">
        <v>36.5</v>
      </c>
      <c r="D676" s="6">
        <v>42871.508333333331</v>
      </c>
    </row>
    <row r="677" spans="1:4" x14ac:dyDescent="0.25">
      <c r="A677" s="4">
        <v>674</v>
      </c>
      <c r="B677" s="5">
        <v>1</v>
      </c>
      <c r="C677" s="5">
        <v>66.25</v>
      </c>
      <c r="D677" s="6">
        <v>42859.570833333331</v>
      </c>
    </row>
    <row r="678" spans="1:4" x14ac:dyDescent="0.25">
      <c r="A678" s="4">
        <v>675</v>
      </c>
      <c r="B678" s="5">
        <v>1</v>
      </c>
      <c r="C678" s="5">
        <v>166.22</v>
      </c>
      <c r="D678" s="6">
        <v>42879.498611111114</v>
      </c>
    </row>
    <row r="679" spans="1:4" x14ac:dyDescent="0.25">
      <c r="A679" s="4">
        <v>676</v>
      </c>
      <c r="B679" s="5">
        <v>1</v>
      </c>
      <c r="C679" s="5">
        <v>75.599999999999994</v>
      </c>
      <c r="D679" s="6">
        <v>42879.737500000003</v>
      </c>
    </row>
    <row r="680" spans="1:4" x14ac:dyDescent="0.25">
      <c r="A680" s="4">
        <v>677</v>
      </c>
      <c r="B680" s="5">
        <v>1</v>
      </c>
      <c r="C680" s="5">
        <v>18.940000000000001</v>
      </c>
      <c r="D680" s="6">
        <v>42860.81527777778</v>
      </c>
    </row>
    <row r="681" spans="1:4" x14ac:dyDescent="0.25">
      <c r="A681" s="4">
        <v>678</v>
      </c>
      <c r="B681" s="5">
        <v>1</v>
      </c>
      <c r="C681" s="5">
        <v>255</v>
      </c>
      <c r="D681" s="6">
        <v>42861.523611111108</v>
      </c>
    </row>
    <row r="682" spans="1:4" x14ac:dyDescent="0.25">
      <c r="A682" s="4">
        <v>679</v>
      </c>
      <c r="B682" s="5">
        <v>1</v>
      </c>
      <c r="C682" s="5">
        <v>55.57</v>
      </c>
      <c r="D682" s="6">
        <v>42884.990972222222</v>
      </c>
    </row>
    <row r="683" spans="1:4" x14ac:dyDescent="0.25">
      <c r="A683" s="4">
        <v>680</v>
      </c>
      <c r="B683" s="5">
        <v>2</v>
      </c>
      <c r="C683" s="5">
        <v>64.534999999999997</v>
      </c>
      <c r="D683" s="6">
        <v>42866.850694444445</v>
      </c>
    </row>
    <row r="684" spans="1:4" x14ac:dyDescent="0.25">
      <c r="A684" s="4">
        <v>681</v>
      </c>
      <c r="B684" s="5">
        <v>1</v>
      </c>
      <c r="C684" s="5">
        <v>34.9</v>
      </c>
      <c r="D684" s="6">
        <v>42858.464583333334</v>
      </c>
    </row>
    <row r="685" spans="1:4" x14ac:dyDescent="0.25">
      <c r="A685" s="4">
        <v>682</v>
      </c>
      <c r="B685" s="5">
        <v>1</v>
      </c>
      <c r="C685" s="5">
        <v>74.5</v>
      </c>
      <c r="D685" s="6">
        <v>42865.95416666667</v>
      </c>
    </row>
    <row r="686" spans="1:4" x14ac:dyDescent="0.25">
      <c r="A686" s="4">
        <v>683</v>
      </c>
      <c r="B686" s="5">
        <v>1</v>
      </c>
      <c r="C686" s="5">
        <v>175</v>
      </c>
      <c r="D686" s="6">
        <v>42871.575694444444</v>
      </c>
    </row>
    <row r="687" spans="1:4" x14ac:dyDescent="0.25">
      <c r="A687" s="4">
        <v>684</v>
      </c>
      <c r="B687" s="5">
        <v>1</v>
      </c>
      <c r="C687" s="5">
        <v>54.98</v>
      </c>
      <c r="D687" s="6">
        <v>42873.651388888888</v>
      </c>
    </row>
    <row r="688" spans="1:4" x14ac:dyDescent="0.25">
      <c r="A688" s="4">
        <v>685</v>
      </c>
      <c r="B688" s="5">
        <v>1</v>
      </c>
      <c r="C688" s="5">
        <v>36.28</v>
      </c>
      <c r="D688" s="6">
        <v>42883.295138888891</v>
      </c>
    </row>
    <row r="689" spans="1:4" x14ac:dyDescent="0.25">
      <c r="A689" s="4">
        <v>686</v>
      </c>
      <c r="B689" s="5">
        <v>1</v>
      </c>
      <c r="C689" s="5">
        <v>32.68</v>
      </c>
      <c r="D689" s="6">
        <v>42881.036805555559</v>
      </c>
    </row>
    <row r="690" spans="1:4" x14ac:dyDescent="0.25">
      <c r="A690" s="4">
        <v>687</v>
      </c>
      <c r="B690" s="5">
        <v>2</v>
      </c>
      <c r="C690" s="5">
        <v>242.5</v>
      </c>
      <c r="D690" s="6">
        <v>42859.684027777781</v>
      </c>
    </row>
    <row r="691" spans="1:4" x14ac:dyDescent="0.25">
      <c r="A691" s="4">
        <v>688</v>
      </c>
      <c r="B691" s="5">
        <v>1</v>
      </c>
      <c r="C691" s="5">
        <v>23.13</v>
      </c>
      <c r="D691" s="6">
        <v>42868.515972222223</v>
      </c>
    </row>
    <row r="692" spans="1:4" x14ac:dyDescent="0.25">
      <c r="A692" s="4">
        <v>689</v>
      </c>
      <c r="B692" s="5">
        <v>1</v>
      </c>
      <c r="C692" s="5">
        <v>20.9</v>
      </c>
      <c r="D692" s="6">
        <v>42860.887499999997</v>
      </c>
    </row>
    <row r="693" spans="1:4" x14ac:dyDescent="0.25">
      <c r="A693" s="4">
        <v>690</v>
      </c>
      <c r="B693" s="5">
        <v>2</v>
      </c>
      <c r="C693" s="5">
        <v>40.549999999999997</v>
      </c>
      <c r="D693" s="6">
        <v>42879.685416666667</v>
      </c>
    </row>
    <row r="694" spans="1:4" x14ac:dyDescent="0.25">
      <c r="A694" s="4">
        <v>691</v>
      </c>
      <c r="B694" s="5">
        <v>1</v>
      </c>
      <c r="C694" s="5">
        <v>24.36</v>
      </c>
      <c r="D694" s="6">
        <v>42881.876388888886</v>
      </c>
    </row>
    <row r="695" spans="1:4" x14ac:dyDescent="0.25">
      <c r="A695" s="4">
        <v>692</v>
      </c>
      <c r="B695" s="5">
        <v>1</v>
      </c>
      <c r="C695" s="5">
        <v>39.700000000000003</v>
      </c>
      <c r="D695" s="6">
        <v>42874.720833333333</v>
      </c>
    </row>
    <row r="696" spans="1:4" x14ac:dyDescent="0.25">
      <c r="A696" s="4">
        <v>693</v>
      </c>
      <c r="B696" s="5">
        <v>1</v>
      </c>
      <c r="C696" s="5">
        <v>12.75</v>
      </c>
      <c r="D696" s="6">
        <v>42879.595833333333</v>
      </c>
    </row>
    <row r="697" spans="1:4" x14ac:dyDescent="0.25">
      <c r="A697" s="4">
        <v>694</v>
      </c>
      <c r="B697" s="5">
        <v>1</v>
      </c>
      <c r="C697" s="5">
        <v>20.02</v>
      </c>
      <c r="D697" s="6">
        <v>42878.468055555553</v>
      </c>
    </row>
    <row r="698" spans="1:4" x14ac:dyDescent="0.25">
      <c r="A698" s="4">
        <v>695</v>
      </c>
      <c r="B698" s="5">
        <v>1</v>
      </c>
      <c r="C698" s="5">
        <v>58.15</v>
      </c>
      <c r="D698" s="6">
        <v>42863.94027777778</v>
      </c>
    </row>
    <row r="699" spans="1:4" x14ac:dyDescent="0.25">
      <c r="A699" s="4">
        <v>696</v>
      </c>
      <c r="B699" s="5">
        <v>1</v>
      </c>
      <c r="C699" s="5">
        <v>16.97</v>
      </c>
      <c r="D699" s="6">
        <v>42884.62222222222</v>
      </c>
    </row>
    <row r="700" spans="1:4" x14ac:dyDescent="0.25">
      <c r="A700" s="4">
        <v>697</v>
      </c>
      <c r="B700" s="5">
        <v>1</v>
      </c>
      <c r="C700" s="5">
        <v>54</v>
      </c>
      <c r="D700" s="6">
        <v>42884.711111111108</v>
      </c>
    </row>
    <row r="701" spans="1:4" x14ac:dyDescent="0.25">
      <c r="A701" s="4">
        <v>698</v>
      </c>
      <c r="B701" s="5">
        <v>1</v>
      </c>
      <c r="C701" s="5">
        <v>58.69</v>
      </c>
      <c r="D701" s="6">
        <v>42856.625</v>
      </c>
    </row>
    <row r="702" spans="1:4" x14ac:dyDescent="0.25">
      <c r="A702" s="4">
        <v>699</v>
      </c>
      <c r="B702" s="5">
        <v>1</v>
      </c>
      <c r="C702" s="5">
        <v>249</v>
      </c>
      <c r="D702" s="6">
        <v>42882.732638888891</v>
      </c>
    </row>
    <row r="703" spans="1:4" x14ac:dyDescent="0.25">
      <c r="A703" s="4">
        <v>700</v>
      </c>
      <c r="B703" s="5">
        <v>1</v>
      </c>
      <c r="C703" s="5">
        <v>90.14</v>
      </c>
      <c r="D703" s="6">
        <v>42856.462500000001</v>
      </c>
    </row>
    <row r="704" spans="1:4" x14ac:dyDescent="0.25">
      <c r="A704" s="4">
        <v>701</v>
      </c>
      <c r="B704" s="5">
        <v>1</v>
      </c>
      <c r="C704" s="5">
        <v>74.400000000000006</v>
      </c>
      <c r="D704" s="6">
        <v>42879.714583333334</v>
      </c>
    </row>
    <row r="705" spans="1:4" x14ac:dyDescent="0.25">
      <c r="A705" s="4">
        <v>702</v>
      </c>
      <c r="B705" s="5">
        <v>1</v>
      </c>
      <c r="C705" s="5">
        <v>10.9</v>
      </c>
      <c r="D705" s="6">
        <v>42864.523611111108</v>
      </c>
    </row>
    <row r="706" spans="1:4" x14ac:dyDescent="0.25">
      <c r="A706" s="4">
        <v>703</v>
      </c>
      <c r="B706" s="5">
        <v>1</v>
      </c>
      <c r="C706" s="5">
        <v>32.229999999999997</v>
      </c>
      <c r="D706" s="6">
        <v>42864.556250000001</v>
      </c>
    </row>
    <row r="707" spans="1:4" x14ac:dyDescent="0.25">
      <c r="A707" s="4">
        <v>704</v>
      </c>
      <c r="B707" s="5">
        <v>1</v>
      </c>
      <c r="C707" s="5">
        <v>60.5</v>
      </c>
      <c r="D707" s="6">
        <v>42864.895138888889</v>
      </c>
    </row>
    <row r="708" spans="1:4" x14ac:dyDescent="0.25">
      <c r="A708" s="4">
        <v>705</v>
      </c>
      <c r="B708" s="5">
        <v>1</v>
      </c>
      <c r="C708" s="5">
        <v>87.8</v>
      </c>
      <c r="D708" s="6">
        <v>42877.912499999999</v>
      </c>
    </row>
    <row r="709" spans="1:4" x14ac:dyDescent="0.25">
      <c r="A709" s="4">
        <v>706</v>
      </c>
      <c r="B709" s="5">
        <v>1</v>
      </c>
      <c r="C709" s="5">
        <v>12.8</v>
      </c>
      <c r="D709" s="6">
        <v>42883.423611111109</v>
      </c>
    </row>
    <row r="710" spans="1:4" x14ac:dyDescent="0.25">
      <c r="A710" s="4">
        <v>707</v>
      </c>
      <c r="B710" s="5">
        <v>1</v>
      </c>
      <c r="C710" s="5">
        <v>15.27</v>
      </c>
      <c r="D710" s="6">
        <v>42863.85</v>
      </c>
    </row>
    <row r="711" spans="1:4" x14ac:dyDescent="0.25">
      <c r="A711" s="4">
        <v>708</v>
      </c>
      <c r="B711" s="5">
        <v>1</v>
      </c>
      <c r="C711" s="5">
        <v>22.59</v>
      </c>
      <c r="D711" s="6">
        <v>42882.473611111112</v>
      </c>
    </row>
    <row r="712" spans="1:4" x14ac:dyDescent="0.25">
      <c r="A712" s="4">
        <v>709</v>
      </c>
      <c r="B712" s="5">
        <v>1</v>
      </c>
      <c r="C712" s="5">
        <v>36.46</v>
      </c>
      <c r="D712" s="6">
        <v>42878.577777777777</v>
      </c>
    </row>
    <row r="713" spans="1:4" x14ac:dyDescent="0.25">
      <c r="A713" s="4">
        <v>710</v>
      </c>
      <c r="B713" s="5">
        <v>1</v>
      </c>
      <c r="C713" s="5">
        <v>67</v>
      </c>
      <c r="D713" s="6">
        <v>42882.525694444441</v>
      </c>
    </row>
    <row r="714" spans="1:4" x14ac:dyDescent="0.25">
      <c r="A714" s="4">
        <v>711</v>
      </c>
      <c r="B714" s="5">
        <v>1</v>
      </c>
      <c r="C714" s="5">
        <v>64.44</v>
      </c>
      <c r="D714" s="6">
        <v>42861.374305555553</v>
      </c>
    </row>
    <row r="715" spans="1:4" x14ac:dyDescent="0.25">
      <c r="A715" s="4">
        <v>712</v>
      </c>
      <c r="B715" s="5">
        <v>1</v>
      </c>
      <c r="C715" s="5">
        <v>119.57</v>
      </c>
      <c r="D715" s="6">
        <v>42880.004166666666</v>
      </c>
    </row>
    <row r="716" spans="1:4" x14ac:dyDescent="0.25">
      <c r="A716" s="4">
        <v>713</v>
      </c>
      <c r="B716" s="5">
        <v>1</v>
      </c>
      <c r="C716" s="5">
        <v>11.9</v>
      </c>
      <c r="D716" s="6">
        <v>42861.92291666667</v>
      </c>
    </row>
    <row r="717" spans="1:4" x14ac:dyDescent="0.25">
      <c r="A717" s="4">
        <v>714</v>
      </c>
      <c r="B717" s="5">
        <v>1</v>
      </c>
      <c r="C717" s="5">
        <v>400</v>
      </c>
      <c r="D717" s="6">
        <v>42861.634722222225</v>
      </c>
    </row>
    <row r="718" spans="1:4" x14ac:dyDescent="0.25">
      <c r="A718" s="4">
        <v>715</v>
      </c>
      <c r="B718" s="5">
        <v>1</v>
      </c>
      <c r="C718" s="5">
        <v>21.9</v>
      </c>
      <c r="D718" s="6">
        <v>42877.685416666667</v>
      </c>
    </row>
    <row r="719" spans="1:4" x14ac:dyDescent="0.25">
      <c r="A719" s="4">
        <v>716</v>
      </c>
      <c r="B719" s="5">
        <v>2</v>
      </c>
      <c r="C719" s="5">
        <v>70.34</v>
      </c>
      <c r="D719" s="6">
        <v>42880.861111111109</v>
      </c>
    </row>
    <row r="720" spans="1:4" x14ac:dyDescent="0.25">
      <c r="A720" s="4">
        <v>717</v>
      </c>
      <c r="B720" s="5">
        <v>1</v>
      </c>
      <c r="C720" s="5">
        <v>69</v>
      </c>
      <c r="D720" s="6">
        <v>42862.683333333334</v>
      </c>
    </row>
    <row r="721" spans="1:4" x14ac:dyDescent="0.25">
      <c r="A721" s="4">
        <v>718</v>
      </c>
      <c r="B721" s="5">
        <v>1</v>
      </c>
      <c r="C721" s="5">
        <v>12.75</v>
      </c>
      <c r="D721" s="6">
        <v>42878.96597222222</v>
      </c>
    </row>
    <row r="722" spans="1:4" x14ac:dyDescent="0.25">
      <c r="A722" s="4">
        <v>719</v>
      </c>
      <c r="B722" s="5">
        <v>1</v>
      </c>
      <c r="C722" s="5">
        <v>22.43</v>
      </c>
      <c r="D722" s="6">
        <v>42863.9375</v>
      </c>
    </row>
    <row r="723" spans="1:4" x14ac:dyDescent="0.25">
      <c r="A723" s="4">
        <v>720</v>
      </c>
      <c r="B723" s="5">
        <v>1</v>
      </c>
      <c r="C723" s="5">
        <v>28.9</v>
      </c>
      <c r="D723" s="6">
        <v>42884.37777777778</v>
      </c>
    </row>
    <row r="724" spans="1:4" x14ac:dyDescent="0.25">
      <c r="A724" s="4">
        <v>721</v>
      </c>
      <c r="B724" s="5">
        <v>1</v>
      </c>
      <c r="C724" s="5">
        <v>34.9</v>
      </c>
      <c r="D724" s="6">
        <v>42876.000694444447</v>
      </c>
    </row>
    <row r="725" spans="1:4" x14ac:dyDescent="0.25">
      <c r="A725" s="4">
        <v>722</v>
      </c>
      <c r="B725" s="5">
        <v>2</v>
      </c>
      <c r="C725" s="5">
        <v>137.92500000000001</v>
      </c>
      <c r="D725" s="6">
        <v>42877.85</v>
      </c>
    </row>
    <row r="726" spans="1:4" x14ac:dyDescent="0.25">
      <c r="A726" s="4">
        <v>723</v>
      </c>
      <c r="B726" s="5">
        <v>1</v>
      </c>
      <c r="C726" s="5">
        <v>41.67</v>
      </c>
      <c r="D726" s="6">
        <v>42873.640277777777</v>
      </c>
    </row>
    <row r="727" spans="1:4" x14ac:dyDescent="0.25">
      <c r="A727" s="4">
        <v>724</v>
      </c>
      <c r="B727" s="5">
        <v>1</v>
      </c>
      <c r="C727" s="5">
        <v>17.8</v>
      </c>
      <c r="D727" s="6">
        <v>42868.238888888889</v>
      </c>
    </row>
    <row r="728" spans="1:4" x14ac:dyDescent="0.25">
      <c r="A728" s="4">
        <v>725</v>
      </c>
      <c r="B728" s="5">
        <v>1</v>
      </c>
      <c r="C728" s="5">
        <v>48.56</v>
      </c>
      <c r="D728" s="6">
        <v>42864.535416666666</v>
      </c>
    </row>
    <row r="729" spans="1:4" x14ac:dyDescent="0.25">
      <c r="A729" s="4">
        <v>726</v>
      </c>
      <c r="B729" s="5">
        <v>1</v>
      </c>
      <c r="C729" s="5">
        <v>58.99</v>
      </c>
      <c r="D729" s="6">
        <v>42862.467361111114</v>
      </c>
    </row>
    <row r="730" spans="1:4" x14ac:dyDescent="0.25">
      <c r="A730" s="4">
        <v>727</v>
      </c>
      <c r="B730" s="5">
        <v>3</v>
      </c>
      <c r="C730" s="5">
        <v>50.526666666666671</v>
      </c>
      <c r="D730" s="6">
        <v>42867.84375</v>
      </c>
    </row>
    <row r="731" spans="1:4" x14ac:dyDescent="0.25">
      <c r="A731" s="4">
        <v>728</v>
      </c>
      <c r="B731" s="5">
        <v>1</v>
      </c>
      <c r="C731" s="5">
        <v>55.3</v>
      </c>
      <c r="D731" s="6">
        <v>42869.370833333334</v>
      </c>
    </row>
    <row r="732" spans="1:4" x14ac:dyDescent="0.25">
      <c r="A732" s="4">
        <v>729</v>
      </c>
      <c r="B732" s="5">
        <v>1</v>
      </c>
      <c r="C732" s="5">
        <v>25.19</v>
      </c>
      <c r="D732" s="6">
        <v>42878.48333333333</v>
      </c>
    </row>
    <row r="733" spans="1:4" x14ac:dyDescent="0.25">
      <c r="A733" s="4">
        <v>730</v>
      </c>
      <c r="B733" s="5">
        <v>1</v>
      </c>
      <c r="C733" s="5">
        <v>34.9</v>
      </c>
      <c r="D733" s="6">
        <v>42858.520138888889</v>
      </c>
    </row>
    <row r="734" spans="1:4" x14ac:dyDescent="0.25">
      <c r="A734" s="4">
        <v>731</v>
      </c>
      <c r="B734" s="5">
        <v>1</v>
      </c>
      <c r="C734" s="5">
        <v>29.05</v>
      </c>
      <c r="D734" s="6">
        <v>42858.431250000001</v>
      </c>
    </row>
    <row r="735" spans="1:4" x14ac:dyDescent="0.25">
      <c r="A735" s="4">
        <v>732</v>
      </c>
      <c r="B735" s="5">
        <v>1</v>
      </c>
      <c r="C735" s="5">
        <v>59.2</v>
      </c>
      <c r="D735" s="6">
        <v>42869.626388888886</v>
      </c>
    </row>
    <row r="736" spans="1:4" x14ac:dyDescent="0.25">
      <c r="A736" s="4">
        <v>733</v>
      </c>
      <c r="B736" s="5">
        <v>1</v>
      </c>
      <c r="C736" s="5">
        <v>19.899999999999999</v>
      </c>
      <c r="D736" s="6">
        <v>42863.829861111109</v>
      </c>
    </row>
    <row r="737" spans="1:4" x14ac:dyDescent="0.25">
      <c r="A737" s="4">
        <v>734</v>
      </c>
      <c r="B737" s="5">
        <v>1</v>
      </c>
      <c r="C737" s="5">
        <v>19.25</v>
      </c>
      <c r="D737" s="6">
        <v>42877.898611111108</v>
      </c>
    </row>
    <row r="738" spans="1:4" x14ac:dyDescent="0.25">
      <c r="A738" s="4">
        <v>735</v>
      </c>
      <c r="B738" s="5">
        <v>1</v>
      </c>
      <c r="C738" s="5">
        <v>32.700000000000003</v>
      </c>
      <c r="D738" s="6">
        <v>42877.719444444447</v>
      </c>
    </row>
    <row r="739" spans="1:4" x14ac:dyDescent="0.25">
      <c r="A739" s="4">
        <v>736</v>
      </c>
      <c r="B739" s="5">
        <v>1</v>
      </c>
      <c r="C739" s="5">
        <v>11.39</v>
      </c>
      <c r="D739" s="6">
        <v>42882.663194444445</v>
      </c>
    </row>
    <row r="740" spans="1:4" x14ac:dyDescent="0.25">
      <c r="A740" s="4">
        <v>737</v>
      </c>
      <c r="B740" s="5">
        <v>1</v>
      </c>
      <c r="C740" s="5">
        <v>17.350000000000001</v>
      </c>
      <c r="D740" s="6">
        <v>42873.410416666666</v>
      </c>
    </row>
    <row r="741" spans="1:4" x14ac:dyDescent="0.25">
      <c r="A741" s="4">
        <v>738</v>
      </c>
      <c r="B741" s="5">
        <v>1</v>
      </c>
      <c r="C741" s="5">
        <v>880</v>
      </c>
      <c r="D741" s="6">
        <v>42874.524305555555</v>
      </c>
    </row>
    <row r="742" spans="1:4" x14ac:dyDescent="0.25">
      <c r="A742" s="4">
        <v>739</v>
      </c>
      <c r="B742" s="5">
        <v>1</v>
      </c>
      <c r="C742" s="5">
        <v>24.78</v>
      </c>
      <c r="D742" s="6">
        <v>42873.475694444445</v>
      </c>
    </row>
    <row r="743" spans="1:4" x14ac:dyDescent="0.25">
      <c r="A743" s="4">
        <v>740</v>
      </c>
      <c r="B743" s="5">
        <v>1</v>
      </c>
      <c r="C743" s="5">
        <v>28.23</v>
      </c>
      <c r="D743" s="6">
        <v>42878.399305555555</v>
      </c>
    </row>
    <row r="744" spans="1:4" x14ac:dyDescent="0.25">
      <c r="A744" s="4">
        <v>741</v>
      </c>
      <c r="B744" s="5">
        <v>1</v>
      </c>
      <c r="C744" s="5">
        <v>196.9</v>
      </c>
      <c r="D744" s="6">
        <v>42884.645833333336</v>
      </c>
    </row>
    <row r="745" spans="1:4" x14ac:dyDescent="0.25">
      <c r="A745" s="4">
        <v>742</v>
      </c>
      <c r="B745" s="5">
        <v>1</v>
      </c>
      <c r="C745" s="5">
        <v>18.8</v>
      </c>
      <c r="D745" s="6">
        <v>42879.685416666667</v>
      </c>
    </row>
    <row r="746" spans="1:4" x14ac:dyDescent="0.25">
      <c r="A746" s="4">
        <v>743</v>
      </c>
      <c r="B746" s="5">
        <v>1</v>
      </c>
      <c r="C746" s="5">
        <v>38.799999999999997</v>
      </c>
      <c r="D746" s="6">
        <v>42881.663888888892</v>
      </c>
    </row>
    <row r="747" spans="1:4" x14ac:dyDescent="0.25">
      <c r="A747" s="4">
        <v>744</v>
      </c>
      <c r="B747" s="5">
        <v>1</v>
      </c>
      <c r="C747" s="5">
        <v>16.8</v>
      </c>
      <c r="D747" s="6">
        <v>42860.368055555555</v>
      </c>
    </row>
    <row r="748" spans="1:4" x14ac:dyDescent="0.25">
      <c r="A748" s="4">
        <v>745</v>
      </c>
      <c r="B748" s="5">
        <v>2</v>
      </c>
      <c r="C748" s="5">
        <v>68.224999999999994</v>
      </c>
      <c r="D748" s="6">
        <v>42869.49722222222</v>
      </c>
    </row>
    <row r="749" spans="1:4" x14ac:dyDescent="0.25">
      <c r="A749" s="4">
        <v>746</v>
      </c>
      <c r="B749" s="5">
        <v>1</v>
      </c>
      <c r="C749" s="5">
        <v>83.59</v>
      </c>
      <c r="D749" s="6">
        <v>42872.664583333331</v>
      </c>
    </row>
    <row r="750" spans="1:4" x14ac:dyDescent="0.25">
      <c r="A750" s="4">
        <v>747</v>
      </c>
      <c r="B750" s="5">
        <v>1</v>
      </c>
      <c r="C750" s="5">
        <v>26.29</v>
      </c>
      <c r="D750" s="6">
        <v>42874.841666666667</v>
      </c>
    </row>
    <row r="751" spans="1:4" x14ac:dyDescent="0.25">
      <c r="A751" s="4">
        <v>748</v>
      </c>
      <c r="B751" s="5">
        <v>3</v>
      </c>
      <c r="C751" s="5">
        <v>56.680000000000007</v>
      </c>
      <c r="D751" s="6">
        <v>42883.527083333334</v>
      </c>
    </row>
    <row r="752" spans="1:4" x14ac:dyDescent="0.25">
      <c r="A752" s="4">
        <v>749</v>
      </c>
      <c r="B752" s="5">
        <v>1</v>
      </c>
      <c r="C752" s="5">
        <v>11.9</v>
      </c>
      <c r="D752" s="6">
        <v>42863.586805555555</v>
      </c>
    </row>
    <row r="753" spans="1:4" x14ac:dyDescent="0.25">
      <c r="A753" s="4">
        <v>750</v>
      </c>
      <c r="B753" s="5">
        <v>1</v>
      </c>
      <c r="C753" s="5">
        <v>96.4</v>
      </c>
      <c r="D753" s="6">
        <v>42873.893055555556</v>
      </c>
    </row>
    <row r="754" spans="1:4" x14ac:dyDescent="0.25">
      <c r="A754" s="4">
        <v>751</v>
      </c>
      <c r="B754" s="5">
        <v>1</v>
      </c>
      <c r="C754" s="5">
        <v>24.95</v>
      </c>
      <c r="D754" s="6">
        <v>42857.813888888886</v>
      </c>
    </row>
    <row r="755" spans="1:4" x14ac:dyDescent="0.25">
      <c r="A755" s="4">
        <v>752</v>
      </c>
      <c r="B755" s="5">
        <v>1</v>
      </c>
      <c r="C755" s="5">
        <v>23.5</v>
      </c>
      <c r="D755" s="6">
        <v>42859.481944444444</v>
      </c>
    </row>
    <row r="756" spans="1:4" x14ac:dyDescent="0.25">
      <c r="A756" s="4">
        <v>753</v>
      </c>
      <c r="B756" s="5">
        <v>1</v>
      </c>
      <c r="C756" s="5">
        <v>98.17</v>
      </c>
      <c r="D756" s="6">
        <v>42868.94027777778</v>
      </c>
    </row>
    <row r="757" spans="1:4" x14ac:dyDescent="0.25">
      <c r="A757" s="4">
        <v>754</v>
      </c>
      <c r="B757" s="5">
        <v>1</v>
      </c>
      <c r="C757" s="5">
        <v>58.8</v>
      </c>
      <c r="D757" s="6">
        <v>42859.916666666664</v>
      </c>
    </row>
    <row r="758" spans="1:4" x14ac:dyDescent="0.25">
      <c r="A758" s="4">
        <v>755</v>
      </c>
      <c r="B758" s="5">
        <v>1</v>
      </c>
      <c r="C758" s="5">
        <v>37.450000000000003</v>
      </c>
      <c r="D758" s="6">
        <v>42872.543749999997</v>
      </c>
    </row>
    <row r="759" spans="1:4" x14ac:dyDescent="0.25">
      <c r="A759" s="4">
        <v>756</v>
      </c>
      <c r="B759" s="5">
        <v>1</v>
      </c>
      <c r="C759" s="5">
        <v>56.39</v>
      </c>
      <c r="D759" s="6">
        <v>42874.482638888891</v>
      </c>
    </row>
    <row r="760" spans="1:4" x14ac:dyDescent="0.25">
      <c r="A760" s="4">
        <v>757</v>
      </c>
      <c r="B760" s="5">
        <v>1</v>
      </c>
      <c r="C760" s="5">
        <v>12.8</v>
      </c>
      <c r="D760" s="6">
        <v>42858.329861111109</v>
      </c>
    </row>
    <row r="761" spans="1:4" x14ac:dyDescent="0.25">
      <c r="A761" s="4">
        <v>758</v>
      </c>
      <c r="B761" s="5">
        <v>1</v>
      </c>
      <c r="C761" s="5">
        <v>165.6</v>
      </c>
      <c r="D761" s="6">
        <v>42860.538194444445</v>
      </c>
    </row>
    <row r="762" spans="1:4" x14ac:dyDescent="0.25">
      <c r="A762" s="4">
        <v>759</v>
      </c>
      <c r="B762" s="5">
        <v>1</v>
      </c>
      <c r="C762" s="5">
        <v>56.77</v>
      </c>
      <c r="D762" s="6">
        <v>42858.67291666667</v>
      </c>
    </row>
    <row r="763" spans="1:4" x14ac:dyDescent="0.25">
      <c r="A763" s="4">
        <v>760</v>
      </c>
      <c r="B763" s="5">
        <v>1</v>
      </c>
      <c r="C763" s="5">
        <v>36.44</v>
      </c>
      <c r="D763" s="6">
        <v>42859.332638888889</v>
      </c>
    </row>
    <row r="764" spans="1:4" x14ac:dyDescent="0.25">
      <c r="A764" s="4">
        <v>761</v>
      </c>
      <c r="B764" s="5">
        <v>1</v>
      </c>
      <c r="C764" s="5">
        <v>16.440000000000001</v>
      </c>
      <c r="D764" s="6">
        <v>42863.843055555553</v>
      </c>
    </row>
    <row r="765" spans="1:4" x14ac:dyDescent="0.25">
      <c r="A765" s="4">
        <v>762</v>
      </c>
      <c r="B765" s="5">
        <v>1</v>
      </c>
      <c r="C765" s="5">
        <v>25.97</v>
      </c>
      <c r="D765" s="6">
        <v>42885.836805555555</v>
      </c>
    </row>
    <row r="766" spans="1:4" x14ac:dyDescent="0.25">
      <c r="A766" s="4">
        <v>763</v>
      </c>
      <c r="B766" s="5">
        <v>1</v>
      </c>
      <c r="C766" s="5">
        <v>12.8</v>
      </c>
      <c r="D766" s="6">
        <v>42878.597916666666</v>
      </c>
    </row>
    <row r="767" spans="1:4" x14ac:dyDescent="0.25">
      <c r="A767" s="4">
        <v>764</v>
      </c>
      <c r="B767" s="5">
        <v>1</v>
      </c>
      <c r="C767" s="5">
        <v>87.91</v>
      </c>
      <c r="D767" s="6">
        <v>42862.909722222219</v>
      </c>
    </row>
    <row r="768" spans="1:4" x14ac:dyDescent="0.25">
      <c r="A768" s="4">
        <v>765</v>
      </c>
      <c r="B768" s="5">
        <v>1</v>
      </c>
      <c r="C768" s="5">
        <v>52.4</v>
      </c>
      <c r="D768" s="6">
        <v>42879.752083333333</v>
      </c>
    </row>
    <row r="769" spans="1:4" x14ac:dyDescent="0.25">
      <c r="A769" s="4">
        <v>766</v>
      </c>
      <c r="B769" s="5">
        <v>1</v>
      </c>
      <c r="C769" s="5">
        <v>32.78</v>
      </c>
      <c r="D769" s="6">
        <v>42875.990277777775</v>
      </c>
    </row>
    <row r="770" spans="1:4" x14ac:dyDescent="0.25">
      <c r="A770" s="4">
        <v>767</v>
      </c>
      <c r="B770" s="5">
        <v>1</v>
      </c>
      <c r="C770" s="5">
        <v>21.19</v>
      </c>
      <c r="D770" s="6">
        <v>42885.695138888892</v>
      </c>
    </row>
    <row r="771" spans="1:4" x14ac:dyDescent="0.25">
      <c r="A771" s="4">
        <v>768</v>
      </c>
      <c r="B771" s="5">
        <v>1</v>
      </c>
      <c r="C771" s="5">
        <v>24.98</v>
      </c>
      <c r="D771" s="6">
        <v>42857.714583333334</v>
      </c>
    </row>
    <row r="772" spans="1:4" x14ac:dyDescent="0.25">
      <c r="A772" s="4">
        <v>769</v>
      </c>
      <c r="B772" s="5">
        <v>1</v>
      </c>
      <c r="C772" s="5">
        <v>34.5</v>
      </c>
      <c r="D772" s="6">
        <v>42877.689583333333</v>
      </c>
    </row>
    <row r="773" spans="1:4" x14ac:dyDescent="0.25">
      <c r="A773" s="4">
        <v>770</v>
      </c>
      <c r="B773" s="5">
        <v>1</v>
      </c>
      <c r="C773" s="5">
        <v>8.9</v>
      </c>
      <c r="D773" s="6">
        <v>42856.874305555553</v>
      </c>
    </row>
    <row r="774" spans="1:4" x14ac:dyDescent="0.25">
      <c r="A774" s="4">
        <v>771</v>
      </c>
      <c r="B774" s="5">
        <v>2</v>
      </c>
      <c r="C774" s="5">
        <v>307.27499999999998</v>
      </c>
      <c r="D774" s="6">
        <v>42873.570833333331</v>
      </c>
    </row>
    <row r="775" spans="1:4" x14ac:dyDescent="0.25">
      <c r="A775" s="4">
        <v>772</v>
      </c>
      <c r="B775" s="5">
        <v>5</v>
      </c>
      <c r="C775" s="5">
        <v>100.54800000000002</v>
      </c>
      <c r="D775" s="6">
        <v>42879.586805555555</v>
      </c>
    </row>
    <row r="776" spans="1:4" x14ac:dyDescent="0.25">
      <c r="A776" s="4">
        <v>773</v>
      </c>
      <c r="B776" s="5">
        <v>1</v>
      </c>
      <c r="C776" s="5">
        <v>40.08</v>
      </c>
      <c r="D776" s="6">
        <v>42866.010416666664</v>
      </c>
    </row>
    <row r="777" spans="1:4" x14ac:dyDescent="0.25">
      <c r="A777" s="4">
        <v>774</v>
      </c>
      <c r="B777" s="5">
        <v>1</v>
      </c>
      <c r="C777" s="5">
        <v>13.38</v>
      </c>
      <c r="D777" s="6">
        <v>42858.726388888892</v>
      </c>
    </row>
    <row r="778" spans="1:4" x14ac:dyDescent="0.25">
      <c r="A778" s="4">
        <v>775</v>
      </c>
      <c r="B778" s="5">
        <v>1</v>
      </c>
      <c r="C778" s="5">
        <v>286.02</v>
      </c>
      <c r="D778" s="6">
        <v>42875.354166666664</v>
      </c>
    </row>
    <row r="779" spans="1:4" x14ac:dyDescent="0.25">
      <c r="A779" s="4">
        <v>776</v>
      </c>
      <c r="B779" s="5">
        <v>1</v>
      </c>
      <c r="C779" s="5">
        <v>17.07</v>
      </c>
      <c r="D779" s="6">
        <v>42871.554861111108</v>
      </c>
    </row>
    <row r="780" spans="1:4" x14ac:dyDescent="0.25">
      <c r="A780" s="4">
        <v>777</v>
      </c>
      <c r="B780" s="5">
        <v>1</v>
      </c>
      <c r="C780" s="5">
        <v>448.3</v>
      </c>
      <c r="D780" s="6">
        <v>42873.555555555555</v>
      </c>
    </row>
    <row r="781" spans="1:4" x14ac:dyDescent="0.25">
      <c r="A781" s="4">
        <v>778</v>
      </c>
      <c r="B781" s="5">
        <v>1</v>
      </c>
      <c r="C781" s="5">
        <v>20.7</v>
      </c>
      <c r="D781" s="6">
        <v>42862.75277777778</v>
      </c>
    </row>
    <row r="782" spans="1:4" x14ac:dyDescent="0.25">
      <c r="A782" s="4">
        <v>779</v>
      </c>
      <c r="B782" s="5">
        <v>1</v>
      </c>
      <c r="C782" s="5">
        <v>53.13</v>
      </c>
      <c r="D782" s="6">
        <v>42864.681944444441</v>
      </c>
    </row>
    <row r="783" spans="1:4" x14ac:dyDescent="0.25">
      <c r="A783" s="4">
        <v>780</v>
      </c>
      <c r="B783" s="5">
        <v>1</v>
      </c>
      <c r="C783" s="5">
        <v>31.39</v>
      </c>
      <c r="D783" s="6">
        <v>42868.676388888889</v>
      </c>
    </row>
    <row r="784" spans="1:4" x14ac:dyDescent="0.25">
      <c r="A784" s="4">
        <v>781</v>
      </c>
      <c r="B784" s="5">
        <v>1</v>
      </c>
      <c r="C784" s="5">
        <v>10.45</v>
      </c>
      <c r="D784" s="6">
        <v>42860.381249999999</v>
      </c>
    </row>
    <row r="785" spans="1:4" x14ac:dyDescent="0.25">
      <c r="A785" s="4">
        <v>782</v>
      </c>
      <c r="B785" s="5">
        <v>1</v>
      </c>
      <c r="C785" s="5">
        <v>12.85</v>
      </c>
      <c r="D785" s="6">
        <v>42868.75</v>
      </c>
    </row>
    <row r="786" spans="1:4" x14ac:dyDescent="0.25">
      <c r="A786" s="4">
        <v>783</v>
      </c>
      <c r="B786" s="5">
        <v>1</v>
      </c>
      <c r="C786" s="5">
        <v>12.8</v>
      </c>
      <c r="D786" s="6">
        <v>42872.824999999997</v>
      </c>
    </row>
    <row r="787" spans="1:4" x14ac:dyDescent="0.25">
      <c r="A787" s="4">
        <v>784</v>
      </c>
      <c r="B787" s="5">
        <v>1</v>
      </c>
      <c r="C787" s="5">
        <v>59.06</v>
      </c>
      <c r="D787" s="6">
        <v>42880.439583333333</v>
      </c>
    </row>
    <row r="788" spans="1:4" x14ac:dyDescent="0.25">
      <c r="A788" s="4">
        <v>785</v>
      </c>
      <c r="B788" s="5">
        <v>4</v>
      </c>
      <c r="C788" s="5">
        <v>20.975000000000001</v>
      </c>
      <c r="D788" s="6">
        <v>42877.501388888886</v>
      </c>
    </row>
    <row r="789" spans="1:4" x14ac:dyDescent="0.25">
      <c r="A789" s="4">
        <v>786</v>
      </c>
      <c r="B789" s="5">
        <v>1</v>
      </c>
      <c r="C789" s="5">
        <v>23.51</v>
      </c>
      <c r="D789" s="6">
        <v>42875.736805555556</v>
      </c>
    </row>
    <row r="790" spans="1:4" x14ac:dyDescent="0.25">
      <c r="A790" s="4">
        <v>787</v>
      </c>
      <c r="B790" s="5">
        <v>1</v>
      </c>
      <c r="C790" s="5">
        <v>9.9</v>
      </c>
      <c r="D790" s="6">
        <v>42856.888888888891</v>
      </c>
    </row>
    <row r="791" spans="1:4" x14ac:dyDescent="0.25">
      <c r="A791" s="4">
        <v>788</v>
      </c>
      <c r="B791" s="5">
        <v>2</v>
      </c>
      <c r="C791" s="5">
        <v>60.215000000000003</v>
      </c>
      <c r="D791" s="6">
        <v>42871.598611111112</v>
      </c>
    </row>
    <row r="792" spans="1:4" x14ac:dyDescent="0.25">
      <c r="A792" s="4">
        <v>789</v>
      </c>
      <c r="B792" s="5">
        <v>1</v>
      </c>
      <c r="C792" s="5">
        <v>40.42</v>
      </c>
      <c r="D792" s="6">
        <v>42879.722916666666</v>
      </c>
    </row>
    <row r="793" spans="1:4" x14ac:dyDescent="0.25">
      <c r="A793" s="4">
        <v>790</v>
      </c>
      <c r="B793" s="5">
        <v>2</v>
      </c>
      <c r="C793" s="5">
        <v>18.344999999999999</v>
      </c>
      <c r="D793" s="6">
        <v>42868.545138888891</v>
      </c>
    </row>
    <row r="794" spans="1:4" x14ac:dyDescent="0.25">
      <c r="A794" s="4">
        <v>791</v>
      </c>
      <c r="B794" s="5">
        <v>1</v>
      </c>
      <c r="C794" s="5">
        <v>28.6</v>
      </c>
      <c r="D794" s="6">
        <v>42879.855555555558</v>
      </c>
    </row>
    <row r="795" spans="1:4" x14ac:dyDescent="0.25">
      <c r="A795" s="4">
        <v>792</v>
      </c>
      <c r="B795" s="5">
        <v>1</v>
      </c>
      <c r="C795" s="5">
        <v>11.9</v>
      </c>
      <c r="D795" s="6">
        <v>42879.50277777778</v>
      </c>
    </row>
    <row r="796" spans="1:4" x14ac:dyDescent="0.25">
      <c r="A796" s="4">
        <v>793</v>
      </c>
      <c r="B796" s="5">
        <v>1</v>
      </c>
      <c r="C796" s="5">
        <v>54.89</v>
      </c>
      <c r="D796" s="6">
        <v>42880.707638888889</v>
      </c>
    </row>
    <row r="797" spans="1:4" x14ac:dyDescent="0.25">
      <c r="A797" s="4">
        <v>794</v>
      </c>
      <c r="B797" s="5">
        <v>1</v>
      </c>
      <c r="C797" s="5">
        <v>54</v>
      </c>
      <c r="D797" s="6">
        <v>42871.801388888889</v>
      </c>
    </row>
    <row r="798" spans="1:4" x14ac:dyDescent="0.25">
      <c r="A798" s="4">
        <v>795</v>
      </c>
      <c r="B798" s="5">
        <v>1</v>
      </c>
      <c r="C798" s="5">
        <v>43.67</v>
      </c>
      <c r="D798" s="6">
        <v>42883.90625</v>
      </c>
    </row>
    <row r="799" spans="1:4" x14ac:dyDescent="0.25">
      <c r="A799" s="4">
        <v>796</v>
      </c>
      <c r="B799" s="5">
        <v>1</v>
      </c>
      <c r="C799" s="5">
        <v>56.29</v>
      </c>
      <c r="D799" s="6">
        <v>42864.790972222225</v>
      </c>
    </row>
    <row r="800" spans="1:4" x14ac:dyDescent="0.25">
      <c r="A800" s="4">
        <v>797</v>
      </c>
      <c r="B800" s="5">
        <v>1</v>
      </c>
      <c r="C800" s="5">
        <v>26.29</v>
      </c>
      <c r="D800" s="6">
        <v>42868.109722222223</v>
      </c>
    </row>
    <row r="801" spans="1:4" x14ac:dyDescent="0.25">
      <c r="A801" s="4">
        <v>798</v>
      </c>
      <c r="B801" s="5">
        <v>1</v>
      </c>
      <c r="C801" s="5">
        <v>13.9</v>
      </c>
      <c r="D801" s="6">
        <v>42878.837500000001</v>
      </c>
    </row>
    <row r="802" spans="1:4" x14ac:dyDescent="0.25">
      <c r="A802" s="4">
        <v>799</v>
      </c>
      <c r="B802" s="5">
        <v>1</v>
      </c>
      <c r="C802" s="5">
        <v>14.61</v>
      </c>
      <c r="D802" s="6">
        <v>42863.539583333331</v>
      </c>
    </row>
    <row r="803" spans="1:4" x14ac:dyDescent="0.25">
      <c r="A803" s="4">
        <v>800</v>
      </c>
      <c r="B803" s="5">
        <v>1</v>
      </c>
      <c r="C803" s="5">
        <v>16.7</v>
      </c>
      <c r="D803" s="6">
        <v>42884.672222222223</v>
      </c>
    </row>
    <row r="804" spans="1:4" x14ac:dyDescent="0.25">
      <c r="A804" s="4">
        <v>801</v>
      </c>
      <c r="B804" s="5">
        <v>1</v>
      </c>
      <c r="C804" s="5">
        <v>238.14</v>
      </c>
      <c r="D804" s="6">
        <v>42864.943055555559</v>
      </c>
    </row>
    <row r="805" spans="1:4" x14ac:dyDescent="0.25">
      <c r="A805" s="4">
        <v>802</v>
      </c>
      <c r="B805" s="5">
        <v>1</v>
      </c>
      <c r="C805" s="5">
        <v>58.21</v>
      </c>
      <c r="D805" s="6">
        <v>42862.423611111109</v>
      </c>
    </row>
    <row r="806" spans="1:4" x14ac:dyDescent="0.25">
      <c r="A806" s="4">
        <v>803</v>
      </c>
      <c r="B806" s="5">
        <v>1</v>
      </c>
      <c r="C806" s="5">
        <v>48.68</v>
      </c>
      <c r="D806" s="6">
        <v>42879.9375</v>
      </c>
    </row>
    <row r="807" spans="1:4" x14ac:dyDescent="0.25">
      <c r="A807" s="4">
        <v>804</v>
      </c>
      <c r="B807" s="5">
        <v>1</v>
      </c>
      <c r="C807" s="5">
        <v>154.75</v>
      </c>
      <c r="D807" s="6">
        <v>42858.645138888889</v>
      </c>
    </row>
    <row r="808" spans="1:4" x14ac:dyDescent="0.25">
      <c r="A808" s="4">
        <v>805</v>
      </c>
      <c r="B808" s="5">
        <v>1</v>
      </c>
      <c r="C808" s="5">
        <v>40.46</v>
      </c>
      <c r="D808" s="6">
        <v>42881.646527777775</v>
      </c>
    </row>
    <row r="809" spans="1:4" x14ac:dyDescent="0.25">
      <c r="A809" s="4">
        <v>806</v>
      </c>
      <c r="B809" s="5">
        <v>1</v>
      </c>
      <c r="C809" s="5">
        <v>17.8</v>
      </c>
      <c r="D809" s="6">
        <v>42878.634027777778</v>
      </c>
    </row>
    <row r="810" spans="1:4" x14ac:dyDescent="0.25">
      <c r="A810" s="4">
        <v>807</v>
      </c>
      <c r="B810" s="5">
        <v>1</v>
      </c>
      <c r="C810" s="5">
        <v>560</v>
      </c>
      <c r="D810" s="6">
        <v>42873.625694444447</v>
      </c>
    </row>
    <row r="811" spans="1:4" x14ac:dyDescent="0.25">
      <c r="A811" s="4">
        <v>808</v>
      </c>
      <c r="B811" s="5">
        <v>1</v>
      </c>
      <c r="C811" s="5">
        <v>12.35</v>
      </c>
      <c r="D811" s="6">
        <v>42867.328472222223</v>
      </c>
    </row>
    <row r="812" spans="1:4" x14ac:dyDescent="0.25">
      <c r="A812" s="4">
        <v>809</v>
      </c>
      <c r="B812" s="5">
        <v>1</v>
      </c>
      <c r="C812" s="5">
        <v>24.8</v>
      </c>
      <c r="D812" s="6">
        <v>42876.55</v>
      </c>
    </row>
    <row r="813" spans="1:4" x14ac:dyDescent="0.25">
      <c r="A813" s="4">
        <v>810</v>
      </c>
      <c r="B813" s="5">
        <v>1</v>
      </c>
      <c r="C813" s="5">
        <v>40.4</v>
      </c>
      <c r="D813" s="6">
        <v>42868.929166666669</v>
      </c>
    </row>
    <row r="814" spans="1:4" x14ac:dyDescent="0.25">
      <c r="A814" s="4">
        <v>811</v>
      </c>
      <c r="B814" s="5">
        <v>1</v>
      </c>
      <c r="C814" s="5">
        <v>93.05</v>
      </c>
      <c r="D814" s="6">
        <v>42860.525694444441</v>
      </c>
    </row>
    <row r="815" spans="1:4" x14ac:dyDescent="0.25">
      <c r="A815" s="4">
        <v>812</v>
      </c>
      <c r="B815" s="5">
        <v>1</v>
      </c>
      <c r="C815" s="5">
        <v>84.8</v>
      </c>
      <c r="D815" s="6">
        <v>42878.432638888888</v>
      </c>
    </row>
    <row r="816" spans="1:4" x14ac:dyDescent="0.25">
      <c r="A816" s="4">
        <v>813</v>
      </c>
      <c r="B816" s="5">
        <v>1</v>
      </c>
      <c r="C816" s="5">
        <v>13.94</v>
      </c>
      <c r="D816" s="6">
        <v>42864.537499999999</v>
      </c>
    </row>
    <row r="817" spans="1:4" x14ac:dyDescent="0.25">
      <c r="A817" s="4">
        <v>814</v>
      </c>
      <c r="B817" s="5">
        <v>1</v>
      </c>
      <c r="C817" s="5">
        <v>14.8</v>
      </c>
      <c r="D817" s="6">
        <v>42882.661805555559</v>
      </c>
    </row>
    <row r="818" spans="1:4" x14ac:dyDescent="0.25">
      <c r="A818" s="4">
        <v>815</v>
      </c>
      <c r="B818" s="5">
        <v>4</v>
      </c>
      <c r="C818" s="5">
        <v>192.45</v>
      </c>
      <c r="D818" s="6">
        <v>42879.426388888889</v>
      </c>
    </row>
    <row r="819" spans="1:4" x14ac:dyDescent="0.25">
      <c r="A819" s="4">
        <v>816</v>
      </c>
      <c r="B819" s="5">
        <v>1</v>
      </c>
      <c r="C819" s="5">
        <v>151.15</v>
      </c>
      <c r="D819" s="6">
        <v>42875.493055555555</v>
      </c>
    </row>
    <row r="820" spans="1:4" x14ac:dyDescent="0.25">
      <c r="A820" s="4">
        <v>817</v>
      </c>
      <c r="B820" s="5">
        <v>1</v>
      </c>
      <c r="C820" s="5">
        <v>46.87</v>
      </c>
      <c r="D820" s="6">
        <v>42873.534722222219</v>
      </c>
    </row>
    <row r="821" spans="1:4" x14ac:dyDescent="0.25">
      <c r="A821" s="4">
        <v>818</v>
      </c>
      <c r="B821" s="5">
        <v>4</v>
      </c>
      <c r="C821" s="5">
        <v>145.82749999999999</v>
      </c>
      <c r="D821" s="6">
        <v>42882.739583333336</v>
      </c>
    </row>
    <row r="822" spans="1:4" x14ac:dyDescent="0.25">
      <c r="A822" s="4">
        <v>819</v>
      </c>
      <c r="B822" s="5">
        <v>1</v>
      </c>
      <c r="C822" s="5">
        <v>13.59</v>
      </c>
      <c r="D822" s="6">
        <v>42884.73541666667</v>
      </c>
    </row>
    <row r="823" spans="1:4" x14ac:dyDescent="0.25">
      <c r="A823" s="4">
        <v>820</v>
      </c>
      <c r="B823" s="5">
        <v>1</v>
      </c>
      <c r="C823" s="5">
        <v>28.4</v>
      </c>
      <c r="D823" s="6">
        <v>42868.090277777781</v>
      </c>
    </row>
    <row r="824" spans="1:4" x14ac:dyDescent="0.25">
      <c r="A824" s="4">
        <v>821</v>
      </c>
      <c r="B824" s="5">
        <v>1</v>
      </c>
      <c r="C824" s="5">
        <v>12.9</v>
      </c>
      <c r="D824" s="6">
        <v>42882.927777777775</v>
      </c>
    </row>
    <row r="825" spans="1:4" x14ac:dyDescent="0.25">
      <c r="A825" s="4">
        <v>822</v>
      </c>
      <c r="B825" s="5">
        <v>2</v>
      </c>
      <c r="C825" s="5">
        <v>36.655000000000001</v>
      </c>
      <c r="D825" s="6">
        <v>42869.71875</v>
      </c>
    </row>
    <row r="826" spans="1:4" x14ac:dyDescent="0.25">
      <c r="A826" s="4">
        <v>823</v>
      </c>
      <c r="B826" s="5">
        <v>1</v>
      </c>
      <c r="C826" s="5">
        <v>92.77</v>
      </c>
      <c r="D826" s="6">
        <v>42863.941666666666</v>
      </c>
    </row>
    <row r="827" spans="1:4" x14ac:dyDescent="0.25">
      <c r="A827" s="4">
        <v>824</v>
      </c>
      <c r="B827" s="5">
        <v>2</v>
      </c>
      <c r="C827" s="5">
        <v>36.700000000000003</v>
      </c>
      <c r="D827" s="6">
        <v>42874.560416666667</v>
      </c>
    </row>
    <row r="828" spans="1:4" x14ac:dyDescent="0.25">
      <c r="A828" s="4">
        <v>825</v>
      </c>
      <c r="B828" s="5">
        <v>1</v>
      </c>
      <c r="C828" s="5">
        <v>14.9</v>
      </c>
      <c r="D828" s="6">
        <v>42879.549305555556</v>
      </c>
    </row>
    <row r="829" spans="1:4" x14ac:dyDescent="0.25">
      <c r="A829" s="4">
        <v>826</v>
      </c>
      <c r="B829" s="5">
        <v>1</v>
      </c>
      <c r="C829" s="5">
        <v>44.79</v>
      </c>
      <c r="D829" s="6">
        <v>42875.831250000003</v>
      </c>
    </row>
    <row r="830" spans="1:4" x14ac:dyDescent="0.25">
      <c r="A830" s="4">
        <v>827</v>
      </c>
      <c r="B830" s="5">
        <v>1</v>
      </c>
      <c r="C830" s="5">
        <v>20.9</v>
      </c>
      <c r="D830" s="6">
        <v>42867.890277777777</v>
      </c>
    </row>
    <row r="831" spans="1:4" x14ac:dyDescent="0.25">
      <c r="A831" s="4">
        <v>828</v>
      </c>
      <c r="B831" s="5">
        <v>1</v>
      </c>
      <c r="C831" s="5">
        <v>71.099999999999994</v>
      </c>
      <c r="D831" s="6">
        <v>42882.555555555555</v>
      </c>
    </row>
    <row r="832" spans="1:4" x14ac:dyDescent="0.25">
      <c r="A832" s="4">
        <v>829</v>
      </c>
      <c r="B832" s="5">
        <v>1</v>
      </c>
      <c r="C832" s="5">
        <v>66.33</v>
      </c>
      <c r="D832" s="6">
        <v>42870.771527777775</v>
      </c>
    </row>
    <row r="833" spans="1:4" x14ac:dyDescent="0.25">
      <c r="A833" s="4">
        <v>830</v>
      </c>
      <c r="B833" s="5">
        <v>1</v>
      </c>
      <c r="C833" s="5">
        <v>44.93</v>
      </c>
      <c r="D833" s="6">
        <v>42859.375694444447</v>
      </c>
    </row>
    <row r="834" spans="1:4" x14ac:dyDescent="0.25">
      <c r="A834" s="4">
        <v>831</v>
      </c>
      <c r="B834" s="5">
        <v>1</v>
      </c>
      <c r="C834" s="5">
        <v>57.5</v>
      </c>
      <c r="D834" s="6">
        <v>42875.570138888892</v>
      </c>
    </row>
    <row r="835" spans="1:4" x14ac:dyDescent="0.25">
      <c r="A835" s="4">
        <v>832</v>
      </c>
      <c r="B835" s="5">
        <v>1</v>
      </c>
      <c r="C835" s="5">
        <v>56.65</v>
      </c>
      <c r="D835" s="6">
        <v>42858.788888888892</v>
      </c>
    </row>
    <row r="836" spans="1:4" x14ac:dyDescent="0.25">
      <c r="A836" s="4">
        <v>833</v>
      </c>
      <c r="B836" s="5">
        <v>1</v>
      </c>
      <c r="C836" s="5">
        <v>60.82</v>
      </c>
      <c r="D836" s="6">
        <v>42877.602777777778</v>
      </c>
    </row>
    <row r="837" spans="1:4" x14ac:dyDescent="0.25">
      <c r="A837" s="4">
        <v>834</v>
      </c>
      <c r="B837" s="5">
        <v>1</v>
      </c>
      <c r="C837" s="5">
        <v>113.37</v>
      </c>
      <c r="D837" s="6">
        <v>42862.068749999999</v>
      </c>
    </row>
    <row r="838" spans="1:4" x14ac:dyDescent="0.25">
      <c r="A838" s="4">
        <v>835</v>
      </c>
      <c r="B838" s="5">
        <v>1</v>
      </c>
      <c r="C838" s="5">
        <v>55.74</v>
      </c>
      <c r="D838" s="6">
        <v>42870.46875</v>
      </c>
    </row>
    <row r="839" spans="1:4" x14ac:dyDescent="0.25">
      <c r="A839" s="4">
        <v>836</v>
      </c>
      <c r="B839" s="5">
        <v>1</v>
      </c>
      <c r="C839" s="5">
        <v>20.9</v>
      </c>
      <c r="D839" s="6">
        <v>42869.660416666666</v>
      </c>
    </row>
    <row r="840" spans="1:4" x14ac:dyDescent="0.25">
      <c r="A840" s="4">
        <v>837</v>
      </c>
      <c r="B840" s="5">
        <v>1</v>
      </c>
      <c r="C840" s="5">
        <v>61.19</v>
      </c>
      <c r="D840" s="6">
        <v>42861.588194444441</v>
      </c>
    </row>
    <row r="841" spans="1:4" x14ac:dyDescent="0.25">
      <c r="A841" s="4">
        <v>838</v>
      </c>
      <c r="B841" s="5">
        <v>1</v>
      </c>
      <c r="C841" s="5">
        <v>24.5</v>
      </c>
      <c r="D841" s="6">
        <v>42863.868055555555</v>
      </c>
    </row>
    <row r="842" spans="1:4" x14ac:dyDescent="0.25">
      <c r="A842" s="4">
        <v>839</v>
      </c>
      <c r="B842" s="5">
        <v>1</v>
      </c>
      <c r="C842" s="5">
        <v>54.85</v>
      </c>
      <c r="D842" s="6">
        <v>42862.718055555553</v>
      </c>
    </row>
    <row r="843" spans="1:4" x14ac:dyDescent="0.25">
      <c r="A843" s="4">
        <v>840</v>
      </c>
      <c r="B843" s="5">
        <v>2</v>
      </c>
      <c r="C843" s="5">
        <v>8.84</v>
      </c>
      <c r="D843" s="6">
        <v>42860.854166666664</v>
      </c>
    </row>
    <row r="844" spans="1:4" x14ac:dyDescent="0.25">
      <c r="A844" s="4">
        <v>841</v>
      </c>
      <c r="B844" s="5">
        <v>1</v>
      </c>
      <c r="C844" s="5">
        <v>36.549999999999997</v>
      </c>
      <c r="D844" s="6">
        <v>42881.839583333334</v>
      </c>
    </row>
    <row r="845" spans="1:4" x14ac:dyDescent="0.25">
      <c r="A845" s="4">
        <v>842</v>
      </c>
      <c r="B845" s="5">
        <v>1</v>
      </c>
      <c r="C845" s="5">
        <v>58</v>
      </c>
      <c r="D845" s="6">
        <v>42877.896527777775</v>
      </c>
    </row>
    <row r="846" spans="1:4" x14ac:dyDescent="0.25">
      <c r="A846" s="4">
        <v>843</v>
      </c>
      <c r="B846" s="5">
        <v>1</v>
      </c>
      <c r="C846" s="5">
        <v>23.9</v>
      </c>
      <c r="D846" s="6">
        <v>42881.411111111112</v>
      </c>
    </row>
    <row r="847" spans="1:4" x14ac:dyDescent="0.25">
      <c r="A847" s="4">
        <v>844</v>
      </c>
      <c r="B847" s="5">
        <v>1</v>
      </c>
      <c r="C847" s="5">
        <v>58.59</v>
      </c>
      <c r="D847" s="6">
        <v>42875.955555555556</v>
      </c>
    </row>
    <row r="848" spans="1:4" x14ac:dyDescent="0.25">
      <c r="A848" s="4">
        <v>845</v>
      </c>
      <c r="B848" s="5">
        <v>1</v>
      </c>
      <c r="C848" s="5">
        <v>21.8</v>
      </c>
      <c r="D848" s="6">
        <v>42857.4</v>
      </c>
    </row>
    <row r="849" spans="1:4" x14ac:dyDescent="0.25">
      <c r="A849" s="4">
        <v>846</v>
      </c>
      <c r="B849" s="5">
        <v>2</v>
      </c>
      <c r="C849" s="5">
        <v>58.730000000000004</v>
      </c>
      <c r="D849" s="6">
        <v>42885.614583333336</v>
      </c>
    </row>
    <row r="850" spans="1:4" x14ac:dyDescent="0.25">
      <c r="A850" s="4">
        <v>847</v>
      </c>
      <c r="B850" s="5">
        <v>1</v>
      </c>
      <c r="C850" s="5">
        <v>42.64</v>
      </c>
      <c r="D850" s="6">
        <v>42856.474305555559</v>
      </c>
    </row>
    <row r="851" spans="1:4" x14ac:dyDescent="0.25">
      <c r="A851" s="4">
        <v>848</v>
      </c>
      <c r="B851" s="5">
        <v>1</v>
      </c>
      <c r="C851" s="5">
        <v>57.54</v>
      </c>
      <c r="D851" s="6">
        <v>42870.618750000001</v>
      </c>
    </row>
    <row r="852" spans="1:4" x14ac:dyDescent="0.25">
      <c r="A852" s="4">
        <v>849</v>
      </c>
      <c r="B852" s="5">
        <v>1</v>
      </c>
      <c r="C852" s="5">
        <v>9.9700000000000006</v>
      </c>
      <c r="D852" s="6">
        <v>42861.506944444445</v>
      </c>
    </row>
    <row r="853" spans="1:4" x14ac:dyDescent="0.25">
      <c r="A853" s="4">
        <v>850</v>
      </c>
      <c r="B853" s="5">
        <v>1</v>
      </c>
      <c r="C853" s="5">
        <v>162.9</v>
      </c>
      <c r="D853" s="6">
        <v>42879.98541666667</v>
      </c>
    </row>
    <row r="854" spans="1:4" x14ac:dyDescent="0.25">
      <c r="A854" s="4">
        <v>851</v>
      </c>
      <c r="B854" s="5">
        <v>1</v>
      </c>
      <c r="C854" s="5">
        <v>23.45</v>
      </c>
      <c r="D854" s="6">
        <v>42879.431944444441</v>
      </c>
    </row>
    <row r="855" spans="1:4" x14ac:dyDescent="0.25">
      <c r="A855" s="4">
        <v>852</v>
      </c>
      <c r="B855" s="5">
        <v>1</v>
      </c>
      <c r="C855" s="5">
        <v>17.649999999999999</v>
      </c>
      <c r="D855" s="6">
        <v>42861.842361111114</v>
      </c>
    </row>
    <row r="856" spans="1:4" x14ac:dyDescent="0.25">
      <c r="A856" s="4">
        <v>853</v>
      </c>
      <c r="B856" s="5">
        <v>1</v>
      </c>
      <c r="C856" s="5">
        <v>12.9</v>
      </c>
      <c r="D856" s="6">
        <v>42871.870833333334</v>
      </c>
    </row>
    <row r="857" spans="1:4" x14ac:dyDescent="0.25">
      <c r="A857" s="4">
        <v>854</v>
      </c>
      <c r="B857" s="5">
        <v>1</v>
      </c>
      <c r="C857" s="5">
        <v>58.34</v>
      </c>
      <c r="D857" s="6">
        <v>42866.289583333331</v>
      </c>
    </row>
    <row r="858" spans="1:4" x14ac:dyDescent="0.25">
      <c r="A858" s="4">
        <v>855</v>
      </c>
      <c r="B858" s="5">
        <v>2</v>
      </c>
      <c r="C858" s="5">
        <v>97.605000000000004</v>
      </c>
      <c r="D858" s="6">
        <v>42873.342361111114</v>
      </c>
    </row>
    <row r="859" spans="1:4" x14ac:dyDescent="0.25">
      <c r="A859" s="4">
        <v>856</v>
      </c>
      <c r="B859" s="5">
        <v>1</v>
      </c>
      <c r="C859" s="5">
        <v>58.75</v>
      </c>
      <c r="D859" s="6">
        <v>42880.45208333333</v>
      </c>
    </row>
    <row r="860" spans="1:4" x14ac:dyDescent="0.25">
      <c r="A860" s="4">
        <v>857</v>
      </c>
      <c r="B860" s="5">
        <v>1</v>
      </c>
      <c r="C860" s="5">
        <v>120</v>
      </c>
      <c r="D860" s="6">
        <v>42857.503472222219</v>
      </c>
    </row>
    <row r="861" spans="1:4" x14ac:dyDescent="0.25">
      <c r="A861" s="4">
        <v>858</v>
      </c>
      <c r="B861" s="5">
        <v>1</v>
      </c>
      <c r="C861" s="5">
        <v>19.5</v>
      </c>
      <c r="D861" s="6">
        <v>42882.01666666667</v>
      </c>
    </row>
    <row r="862" spans="1:4" x14ac:dyDescent="0.25">
      <c r="A862" s="4">
        <v>859</v>
      </c>
      <c r="B862" s="5">
        <v>1</v>
      </c>
      <c r="C862" s="5">
        <v>92.5</v>
      </c>
      <c r="D862" s="6">
        <v>42880.21875</v>
      </c>
    </row>
    <row r="863" spans="1:4" x14ac:dyDescent="0.25">
      <c r="A863" s="4">
        <v>860</v>
      </c>
      <c r="B863" s="5">
        <v>2</v>
      </c>
      <c r="C863" s="5">
        <v>51.835000000000001</v>
      </c>
      <c r="D863" s="6">
        <v>42877.920138888891</v>
      </c>
    </row>
    <row r="864" spans="1:4" x14ac:dyDescent="0.25">
      <c r="A864" s="4">
        <v>861</v>
      </c>
      <c r="B864" s="5">
        <v>1</v>
      </c>
      <c r="C864" s="5">
        <v>120.7</v>
      </c>
      <c r="D864" s="6">
        <v>42885.463194444441</v>
      </c>
    </row>
    <row r="865" spans="1:4" x14ac:dyDescent="0.25">
      <c r="A865" s="4">
        <v>862</v>
      </c>
      <c r="B865" s="5">
        <v>4</v>
      </c>
      <c r="C865" s="5">
        <v>109.6275</v>
      </c>
      <c r="D865" s="6">
        <v>42883.074305555558</v>
      </c>
    </row>
    <row r="866" spans="1:4" x14ac:dyDescent="0.25">
      <c r="A866" s="4">
        <v>863</v>
      </c>
      <c r="B866" s="5">
        <v>1</v>
      </c>
      <c r="C866" s="5">
        <v>64.5</v>
      </c>
      <c r="D866" s="6">
        <v>42857.963194444441</v>
      </c>
    </row>
    <row r="867" spans="1:4" x14ac:dyDescent="0.25">
      <c r="A867" s="4">
        <v>864</v>
      </c>
      <c r="B867" s="5">
        <v>1</v>
      </c>
      <c r="C867" s="5">
        <v>55.8</v>
      </c>
      <c r="D867" s="6">
        <v>42859.601388888892</v>
      </c>
    </row>
    <row r="868" spans="1:4" x14ac:dyDescent="0.25">
      <c r="A868" s="4">
        <v>865</v>
      </c>
      <c r="B868" s="5">
        <v>1</v>
      </c>
      <c r="C868" s="5">
        <v>24.51</v>
      </c>
      <c r="D868" s="6">
        <v>42869.729861111111</v>
      </c>
    </row>
    <row r="869" spans="1:4" x14ac:dyDescent="0.25">
      <c r="A869" s="4">
        <v>866</v>
      </c>
      <c r="B869" s="5">
        <v>1</v>
      </c>
      <c r="C869" s="5">
        <v>132.82</v>
      </c>
      <c r="D869" s="6">
        <v>42871.65347222222</v>
      </c>
    </row>
    <row r="870" spans="1:4" x14ac:dyDescent="0.25">
      <c r="A870" s="4">
        <v>867</v>
      </c>
      <c r="B870" s="5">
        <v>1</v>
      </c>
      <c r="C870" s="5">
        <v>270</v>
      </c>
      <c r="D870" s="6">
        <v>42884.722222222219</v>
      </c>
    </row>
    <row r="871" spans="1:4" x14ac:dyDescent="0.25">
      <c r="A871" s="4">
        <v>868</v>
      </c>
      <c r="B871" s="5">
        <v>1</v>
      </c>
      <c r="C871" s="5">
        <v>86.67</v>
      </c>
      <c r="D871" s="6">
        <v>42856.795138888891</v>
      </c>
    </row>
    <row r="872" spans="1:4" x14ac:dyDescent="0.25">
      <c r="A872" s="4">
        <v>869</v>
      </c>
      <c r="B872" s="5">
        <v>1</v>
      </c>
      <c r="C872" s="5">
        <v>14.79</v>
      </c>
      <c r="D872" s="6">
        <v>42876.424305555556</v>
      </c>
    </row>
    <row r="873" spans="1:4" x14ac:dyDescent="0.25">
      <c r="A873" s="4">
        <v>870</v>
      </c>
      <c r="B873" s="5">
        <v>2</v>
      </c>
      <c r="C873" s="5">
        <v>197.74</v>
      </c>
      <c r="D873" s="6">
        <v>42883.381944444445</v>
      </c>
    </row>
    <row r="874" spans="1:4" x14ac:dyDescent="0.25">
      <c r="A874" s="4">
        <v>871</v>
      </c>
      <c r="B874" s="5">
        <v>1</v>
      </c>
      <c r="C874" s="5">
        <v>100.9</v>
      </c>
      <c r="D874" s="6">
        <v>42863.698611111111</v>
      </c>
    </row>
    <row r="875" spans="1:4" x14ac:dyDescent="0.25">
      <c r="A875" s="4">
        <v>872</v>
      </c>
      <c r="B875" s="5">
        <v>3</v>
      </c>
      <c r="C875" s="5">
        <v>112.26666666666667</v>
      </c>
      <c r="D875" s="6">
        <v>42877.029861111114</v>
      </c>
    </row>
    <row r="876" spans="1:4" x14ac:dyDescent="0.25">
      <c r="A876" s="4">
        <v>873</v>
      </c>
      <c r="B876" s="5">
        <v>1</v>
      </c>
      <c r="C876" s="5">
        <v>13.68</v>
      </c>
      <c r="D876" s="6">
        <v>42867.640972222223</v>
      </c>
    </row>
    <row r="877" spans="1:4" x14ac:dyDescent="0.25">
      <c r="A877" s="4">
        <v>874</v>
      </c>
      <c r="B877" s="5">
        <v>1</v>
      </c>
      <c r="C877" s="5">
        <v>13.9</v>
      </c>
      <c r="D877" s="6">
        <v>42863.588194444441</v>
      </c>
    </row>
    <row r="878" spans="1:4" x14ac:dyDescent="0.25">
      <c r="A878" s="4">
        <v>875</v>
      </c>
      <c r="B878" s="5">
        <v>1</v>
      </c>
      <c r="C878" s="5">
        <v>59.7</v>
      </c>
      <c r="D878" s="6">
        <v>42877.970833333333</v>
      </c>
    </row>
    <row r="879" spans="1:4" x14ac:dyDescent="0.25">
      <c r="A879" s="4">
        <v>876</v>
      </c>
      <c r="B879" s="5">
        <v>3</v>
      </c>
      <c r="C879" s="5">
        <v>47.6</v>
      </c>
      <c r="D879" s="6">
        <v>42881.817361111112</v>
      </c>
    </row>
    <row r="880" spans="1:4" x14ac:dyDescent="0.25">
      <c r="A880" s="4">
        <v>877</v>
      </c>
      <c r="B880" s="5">
        <v>1</v>
      </c>
      <c r="C880" s="5">
        <v>34.9</v>
      </c>
      <c r="D880" s="6">
        <v>42867.724305555559</v>
      </c>
    </row>
    <row r="881" spans="1:4" x14ac:dyDescent="0.25">
      <c r="A881" s="4">
        <v>878</v>
      </c>
      <c r="B881" s="5">
        <v>1</v>
      </c>
      <c r="C881" s="5">
        <v>12.9</v>
      </c>
      <c r="D881" s="6">
        <v>42883.55972222222</v>
      </c>
    </row>
    <row r="882" spans="1:4" x14ac:dyDescent="0.25">
      <c r="A882" s="4">
        <v>879</v>
      </c>
      <c r="B882" s="5">
        <v>1</v>
      </c>
      <c r="C882" s="5">
        <v>42.52</v>
      </c>
      <c r="D882" s="6">
        <v>42864.853472222225</v>
      </c>
    </row>
    <row r="883" spans="1:4" x14ac:dyDescent="0.25">
      <c r="A883" s="4">
        <v>880</v>
      </c>
      <c r="B883" s="5">
        <v>1</v>
      </c>
      <c r="C883" s="5">
        <v>20.9</v>
      </c>
      <c r="D883" s="6">
        <v>42863.856944444444</v>
      </c>
    </row>
    <row r="884" spans="1:4" x14ac:dyDescent="0.25">
      <c r="A884" s="4">
        <v>881</v>
      </c>
      <c r="B884" s="5">
        <v>1</v>
      </c>
      <c r="C884" s="5">
        <v>18.8</v>
      </c>
      <c r="D884" s="6">
        <v>42864.885416666664</v>
      </c>
    </row>
    <row r="885" spans="1:4" x14ac:dyDescent="0.25">
      <c r="A885" s="4">
        <v>882</v>
      </c>
      <c r="B885" s="5">
        <v>1</v>
      </c>
      <c r="C885" s="5">
        <v>173.1</v>
      </c>
      <c r="D885" s="6">
        <v>42885.311805555553</v>
      </c>
    </row>
    <row r="886" spans="1:4" x14ac:dyDescent="0.25">
      <c r="A886" s="4">
        <v>883</v>
      </c>
      <c r="B886" s="5">
        <v>1</v>
      </c>
      <c r="C886" s="5">
        <v>8.7899999999999991</v>
      </c>
      <c r="D886" s="6">
        <v>42858.772916666669</v>
      </c>
    </row>
    <row r="887" spans="1:4" x14ac:dyDescent="0.25">
      <c r="A887" s="4">
        <v>884</v>
      </c>
      <c r="B887" s="5">
        <v>4</v>
      </c>
      <c r="C887" s="5">
        <v>29</v>
      </c>
      <c r="D887" s="6">
        <v>42867.958333333336</v>
      </c>
    </row>
    <row r="888" spans="1:4" x14ac:dyDescent="0.25">
      <c r="A888" s="4">
        <v>885</v>
      </c>
      <c r="B888" s="5">
        <v>1</v>
      </c>
      <c r="C888" s="5">
        <v>44.9</v>
      </c>
      <c r="D888" s="6">
        <v>42858.46875</v>
      </c>
    </row>
    <row r="889" spans="1:4" x14ac:dyDescent="0.25">
      <c r="A889" s="4">
        <v>886</v>
      </c>
      <c r="B889" s="5">
        <v>1</v>
      </c>
      <c r="C889" s="5">
        <v>47.96</v>
      </c>
      <c r="D889" s="6">
        <v>42869.650694444441</v>
      </c>
    </row>
    <row r="890" spans="1:4" x14ac:dyDescent="0.25">
      <c r="A890" s="4">
        <v>887</v>
      </c>
      <c r="B890" s="5">
        <v>1</v>
      </c>
      <c r="C890" s="5">
        <v>17.77</v>
      </c>
      <c r="D890" s="6">
        <v>42857.722916666666</v>
      </c>
    </row>
    <row r="891" spans="1:4" x14ac:dyDescent="0.25">
      <c r="A891" s="4">
        <v>888</v>
      </c>
      <c r="B891" s="5">
        <v>1</v>
      </c>
      <c r="C891" s="5">
        <v>22.9</v>
      </c>
      <c r="D891" s="6">
        <v>42857.474999999999</v>
      </c>
    </row>
    <row r="892" spans="1:4" x14ac:dyDescent="0.25">
      <c r="A892" s="4">
        <v>889</v>
      </c>
      <c r="B892" s="5">
        <v>2</v>
      </c>
      <c r="C892" s="5">
        <v>69.87</v>
      </c>
      <c r="D892" s="6">
        <v>42875.670138888891</v>
      </c>
    </row>
    <row r="893" spans="1:4" x14ac:dyDescent="0.25">
      <c r="A893" s="4">
        <v>890</v>
      </c>
      <c r="B893" s="5">
        <v>1</v>
      </c>
      <c r="C893" s="5">
        <v>65.900000000000006</v>
      </c>
      <c r="D893" s="6">
        <v>42870.48541666667</v>
      </c>
    </row>
    <row r="894" spans="1:4" x14ac:dyDescent="0.25">
      <c r="A894" s="4">
        <v>891</v>
      </c>
      <c r="B894" s="5">
        <v>3</v>
      </c>
      <c r="C894" s="5">
        <v>13.793333333333335</v>
      </c>
      <c r="D894" s="6">
        <v>42862.127083333333</v>
      </c>
    </row>
    <row r="895" spans="1:4" x14ac:dyDescent="0.25">
      <c r="A895" s="4">
        <v>892</v>
      </c>
      <c r="B895" s="5">
        <v>1</v>
      </c>
      <c r="C895" s="5">
        <v>34.9</v>
      </c>
      <c r="D895" s="6">
        <v>42862.795138888891</v>
      </c>
    </row>
    <row r="896" spans="1:4" x14ac:dyDescent="0.25">
      <c r="A896" s="4">
        <v>893</v>
      </c>
      <c r="B896" s="5">
        <v>1</v>
      </c>
      <c r="C896" s="5">
        <v>67.2</v>
      </c>
      <c r="D896" s="6">
        <v>42873.563888888886</v>
      </c>
    </row>
    <row r="897" spans="1:4" x14ac:dyDescent="0.25">
      <c r="A897" s="4">
        <v>894</v>
      </c>
      <c r="B897" s="5">
        <v>1</v>
      </c>
      <c r="C897" s="5">
        <v>6.69</v>
      </c>
      <c r="D897" s="6">
        <v>42858.605555555558</v>
      </c>
    </row>
    <row r="898" spans="1:4" x14ac:dyDescent="0.25">
      <c r="A898" s="4">
        <v>895</v>
      </c>
      <c r="B898" s="5">
        <v>1</v>
      </c>
      <c r="C898" s="5">
        <v>24.58</v>
      </c>
      <c r="D898" s="6">
        <v>42875.657638888886</v>
      </c>
    </row>
    <row r="899" spans="1:4" x14ac:dyDescent="0.25">
      <c r="A899" s="4">
        <v>896</v>
      </c>
      <c r="B899" s="5">
        <v>1</v>
      </c>
      <c r="C899" s="5">
        <v>61.6</v>
      </c>
      <c r="D899" s="6">
        <v>42876.844444444447</v>
      </c>
    </row>
    <row r="900" spans="1:4" x14ac:dyDescent="0.25">
      <c r="A900" s="4">
        <v>897</v>
      </c>
      <c r="B900" s="5">
        <v>2</v>
      </c>
      <c r="C900" s="5">
        <v>11.9</v>
      </c>
      <c r="D900" s="6">
        <v>42873.768750000003</v>
      </c>
    </row>
    <row r="901" spans="1:4" x14ac:dyDescent="0.25">
      <c r="A901" s="4">
        <v>898</v>
      </c>
      <c r="B901" s="5">
        <v>1</v>
      </c>
      <c r="C901" s="5">
        <v>12.75</v>
      </c>
      <c r="D901" s="6">
        <v>42882.92083333333</v>
      </c>
    </row>
    <row r="902" spans="1:4" x14ac:dyDescent="0.25">
      <c r="A902" s="4">
        <v>899</v>
      </c>
      <c r="B902" s="5">
        <v>2</v>
      </c>
      <c r="C902" s="5">
        <v>60.945</v>
      </c>
      <c r="D902" s="6">
        <v>42879.856249999997</v>
      </c>
    </row>
    <row r="903" spans="1:4" x14ac:dyDescent="0.25">
      <c r="A903" s="4">
        <v>900</v>
      </c>
      <c r="B903" s="5">
        <v>1</v>
      </c>
      <c r="C903" s="5">
        <v>54</v>
      </c>
      <c r="D903" s="6">
        <v>42880.67083333333</v>
      </c>
    </row>
    <row r="904" spans="1:4" x14ac:dyDescent="0.25">
      <c r="A904" s="4">
        <v>901</v>
      </c>
      <c r="B904" s="5">
        <v>1</v>
      </c>
      <c r="C904" s="5">
        <v>12.9</v>
      </c>
      <c r="D904" s="6">
        <v>42872.670138888891</v>
      </c>
    </row>
    <row r="905" spans="1:4" x14ac:dyDescent="0.25">
      <c r="A905" s="4">
        <v>902</v>
      </c>
      <c r="B905" s="5">
        <v>2</v>
      </c>
      <c r="C905" s="5">
        <v>80.375</v>
      </c>
      <c r="D905" s="6">
        <v>42881.571527777778</v>
      </c>
    </row>
    <row r="906" spans="1:4" x14ac:dyDescent="0.25">
      <c r="A906" s="4">
        <v>903</v>
      </c>
      <c r="B906" s="5">
        <v>1</v>
      </c>
      <c r="C906" s="5">
        <v>6.59</v>
      </c>
      <c r="D906" s="6">
        <v>42861.755555555559</v>
      </c>
    </row>
    <row r="907" spans="1:4" x14ac:dyDescent="0.25">
      <c r="A907" s="4">
        <v>904</v>
      </c>
      <c r="B907" s="5">
        <v>1</v>
      </c>
      <c r="C907" s="5">
        <v>23.33</v>
      </c>
      <c r="D907" s="6">
        <v>42858.7</v>
      </c>
    </row>
    <row r="908" spans="1:4" x14ac:dyDescent="0.25">
      <c r="A908" s="4">
        <v>905</v>
      </c>
      <c r="B908" s="5">
        <v>1</v>
      </c>
      <c r="C908" s="5">
        <v>8.9</v>
      </c>
      <c r="D908" s="6">
        <v>42857.798611111109</v>
      </c>
    </row>
    <row r="909" spans="1:4" x14ac:dyDescent="0.25">
      <c r="A909" s="4">
        <v>906</v>
      </c>
      <c r="B909" s="5">
        <v>1</v>
      </c>
      <c r="C909" s="5">
        <v>85.04</v>
      </c>
      <c r="D909" s="6">
        <v>42865.943749999999</v>
      </c>
    </row>
    <row r="910" spans="1:4" x14ac:dyDescent="0.25">
      <c r="A910" s="4">
        <v>907</v>
      </c>
      <c r="B910" s="5">
        <v>1</v>
      </c>
      <c r="C910" s="5">
        <v>265.5</v>
      </c>
      <c r="D910" s="6">
        <v>42879.69027777778</v>
      </c>
    </row>
    <row r="911" spans="1:4" x14ac:dyDescent="0.25">
      <c r="A911" s="4">
        <v>908</v>
      </c>
      <c r="B911" s="5">
        <v>7</v>
      </c>
      <c r="C911" s="5">
        <v>21.895714285714284</v>
      </c>
      <c r="D911" s="6">
        <v>42883.910416666666</v>
      </c>
    </row>
    <row r="912" spans="1:4" x14ac:dyDescent="0.25">
      <c r="A912" s="4">
        <v>909</v>
      </c>
      <c r="B912" s="5">
        <v>2</v>
      </c>
      <c r="C912" s="5">
        <v>21.9</v>
      </c>
      <c r="D912" s="6">
        <v>42869.602777777778</v>
      </c>
    </row>
    <row r="913" spans="1:4" x14ac:dyDescent="0.25">
      <c r="A913" s="4">
        <v>910</v>
      </c>
      <c r="B913" s="5">
        <v>1</v>
      </c>
      <c r="C913" s="5">
        <v>14.96</v>
      </c>
      <c r="D913" s="6">
        <v>42885.518750000003</v>
      </c>
    </row>
    <row r="914" spans="1:4" x14ac:dyDescent="0.25">
      <c r="A914" s="4">
        <v>911</v>
      </c>
      <c r="B914" s="5">
        <v>1</v>
      </c>
      <c r="C914" s="5">
        <v>28.4</v>
      </c>
      <c r="D914" s="6">
        <v>42865.865277777775</v>
      </c>
    </row>
    <row r="915" spans="1:4" x14ac:dyDescent="0.25">
      <c r="A915" s="4">
        <v>912</v>
      </c>
      <c r="B915" s="5">
        <v>1</v>
      </c>
      <c r="C915" s="5">
        <v>7.9</v>
      </c>
      <c r="D915" s="6">
        <v>42860.798611111109</v>
      </c>
    </row>
    <row r="916" spans="1:4" x14ac:dyDescent="0.25">
      <c r="A916" s="4">
        <v>913</v>
      </c>
      <c r="B916" s="5">
        <v>1</v>
      </c>
      <c r="C916" s="5">
        <v>280</v>
      </c>
      <c r="D916" s="6">
        <v>42880.559027777781</v>
      </c>
    </row>
    <row r="917" spans="1:4" x14ac:dyDescent="0.25">
      <c r="A917" s="4">
        <v>914</v>
      </c>
      <c r="B917" s="5">
        <v>1</v>
      </c>
      <c r="C917" s="5">
        <v>12.9</v>
      </c>
      <c r="D917" s="6">
        <v>42882.496527777781</v>
      </c>
    </row>
    <row r="918" spans="1:4" x14ac:dyDescent="0.25">
      <c r="A918" s="4">
        <v>915</v>
      </c>
      <c r="B918" s="5">
        <v>1</v>
      </c>
      <c r="C918" s="5">
        <v>12.18</v>
      </c>
      <c r="D918" s="6">
        <v>42867.492361111108</v>
      </c>
    </row>
    <row r="919" spans="1:4" x14ac:dyDescent="0.25">
      <c r="A919" s="4">
        <v>916</v>
      </c>
      <c r="B919" s="5">
        <v>1</v>
      </c>
      <c r="C919" s="5">
        <v>20.8</v>
      </c>
      <c r="D919" s="6">
        <v>42880.525694444441</v>
      </c>
    </row>
    <row r="920" spans="1:4" x14ac:dyDescent="0.25">
      <c r="A920" s="4">
        <v>917</v>
      </c>
      <c r="B920" s="5">
        <v>2</v>
      </c>
      <c r="C920" s="5">
        <v>16.899999999999999</v>
      </c>
      <c r="D920" s="6">
        <v>42856.592361111114</v>
      </c>
    </row>
    <row r="921" spans="1:4" x14ac:dyDescent="0.25">
      <c r="A921" s="4">
        <v>918</v>
      </c>
      <c r="B921" s="5">
        <v>1</v>
      </c>
      <c r="C921" s="5">
        <v>63.85</v>
      </c>
      <c r="D921" s="6">
        <v>42882.89166666667</v>
      </c>
    </row>
    <row r="922" spans="1:4" x14ac:dyDescent="0.25">
      <c r="A922" s="4">
        <v>919</v>
      </c>
      <c r="B922" s="5">
        <v>1</v>
      </c>
      <c r="C922" s="5">
        <v>39.36</v>
      </c>
      <c r="D922" s="6">
        <v>42856.679166666669</v>
      </c>
    </row>
    <row r="923" spans="1:4" x14ac:dyDescent="0.25">
      <c r="A923" s="4">
        <v>920</v>
      </c>
      <c r="B923" s="5">
        <v>2</v>
      </c>
      <c r="C923" s="5">
        <v>122.94499999999999</v>
      </c>
      <c r="D923" s="6">
        <v>42873.245138888888</v>
      </c>
    </row>
    <row r="924" spans="1:4" x14ac:dyDescent="0.25">
      <c r="A924" s="4">
        <v>921</v>
      </c>
      <c r="B924" s="5">
        <v>1</v>
      </c>
      <c r="C924" s="5">
        <v>29.5</v>
      </c>
      <c r="D924" s="6">
        <v>42864.449305555558</v>
      </c>
    </row>
    <row r="925" spans="1:4" x14ac:dyDescent="0.25">
      <c r="A925" s="4">
        <v>922</v>
      </c>
      <c r="B925" s="5">
        <v>1</v>
      </c>
      <c r="C925" s="5">
        <v>10.9</v>
      </c>
      <c r="D925" s="6">
        <v>42861.376388888886</v>
      </c>
    </row>
    <row r="926" spans="1:4" x14ac:dyDescent="0.25">
      <c r="A926" s="4">
        <v>923</v>
      </c>
      <c r="B926" s="5">
        <v>1</v>
      </c>
      <c r="C926" s="5">
        <v>63.1</v>
      </c>
      <c r="D926" s="6">
        <v>42857.68472222222</v>
      </c>
    </row>
    <row r="927" spans="1:4" x14ac:dyDescent="0.25">
      <c r="A927" s="4">
        <v>924</v>
      </c>
      <c r="B927" s="5">
        <v>1</v>
      </c>
      <c r="C927" s="5">
        <v>35.369999999999997</v>
      </c>
      <c r="D927" s="6">
        <v>42867.45416666667</v>
      </c>
    </row>
    <row r="928" spans="1:4" x14ac:dyDescent="0.25">
      <c r="A928" s="4">
        <v>925</v>
      </c>
      <c r="B928" s="5">
        <v>1</v>
      </c>
      <c r="C928" s="5">
        <v>11.9</v>
      </c>
      <c r="D928" s="6">
        <v>42864.929166666669</v>
      </c>
    </row>
    <row r="929" spans="1:4" x14ac:dyDescent="0.25">
      <c r="A929" s="4">
        <v>926</v>
      </c>
      <c r="B929" s="5">
        <v>1</v>
      </c>
      <c r="C929" s="5">
        <v>13.97</v>
      </c>
      <c r="D929" s="6">
        <v>42858.939583333333</v>
      </c>
    </row>
    <row r="930" spans="1:4" x14ac:dyDescent="0.25">
      <c r="A930" s="4">
        <v>927</v>
      </c>
      <c r="B930" s="5">
        <v>1</v>
      </c>
      <c r="C930" s="5">
        <v>12.9</v>
      </c>
      <c r="D930" s="6">
        <v>42869.536111111112</v>
      </c>
    </row>
    <row r="931" spans="1:4" x14ac:dyDescent="0.25">
      <c r="A931" s="4">
        <v>928</v>
      </c>
      <c r="B931" s="5">
        <v>1</v>
      </c>
      <c r="C931" s="5">
        <v>31.85</v>
      </c>
      <c r="D931" s="6">
        <v>42860.714583333334</v>
      </c>
    </row>
    <row r="932" spans="1:4" x14ac:dyDescent="0.25">
      <c r="A932" s="4">
        <v>929</v>
      </c>
      <c r="B932" s="5">
        <v>1</v>
      </c>
      <c r="C932" s="5">
        <v>14.96</v>
      </c>
      <c r="D932" s="6">
        <v>42877.71597222222</v>
      </c>
    </row>
    <row r="933" spans="1:4" x14ac:dyDescent="0.25">
      <c r="A933" s="4">
        <v>930</v>
      </c>
      <c r="B933" s="5">
        <v>7</v>
      </c>
      <c r="C933" s="5">
        <v>39.657142857142851</v>
      </c>
      <c r="D933" s="6">
        <v>42882.955555555556</v>
      </c>
    </row>
    <row r="934" spans="1:4" x14ac:dyDescent="0.25">
      <c r="A934" s="4">
        <v>931</v>
      </c>
      <c r="B934" s="5">
        <v>1</v>
      </c>
      <c r="C934" s="5">
        <v>64.44</v>
      </c>
      <c r="D934" s="6">
        <v>42857.869444444441</v>
      </c>
    </row>
    <row r="935" spans="1:4" x14ac:dyDescent="0.25">
      <c r="A935" s="4">
        <v>932</v>
      </c>
      <c r="B935" s="5">
        <v>2</v>
      </c>
      <c r="C935" s="5">
        <v>64</v>
      </c>
      <c r="D935" s="6">
        <v>42873.938194444447</v>
      </c>
    </row>
    <row r="936" spans="1:4" x14ac:dyDescent="0.25">
      <c r="A936" s="4">
        <v>933</v>
      </c>
      <c r="B936" s="5">
        <v>1</v>
      </c>
      <c r="C936" s="5">
        <v>57.58</v>
      </c>
      <c r="D936" s="6">
        <v>42882.970138888886</v>
      </c>
    </row>
    <row r="937" spans="1:4" x14ac:dyDescent="0.25">
      <c r="A937" s="4">
        <v>934</v>
      </c>
      <c r="B937" s="5">
        <v>1</v>
      </c>
      <c r="C937" s="5">
        <v>59.7</v>
      </c>
      <c r="D937" s="6">
        <v>42871.530555555553</v>
      </c>
    </row>
    <row r="938" spans="1:4" x14ac:dyDescent="0.25">
      <c r="A938" s="4">
        <v>935</v>
      </c>
      <c r="B938" s="5">
        <v>1</v>
      </c>
      <c r="C938" s="5">
        <v>21.9</v>
      </c>
      <c r="D938" s="6">
        <v>42884.932638888888</v>
      </c>
    </row>
    <row r="939" spans="1:4" x14ac:dyDescent="0.25">
      <c r="A939" s="4">
        <v>936</v>
      </c>
      <c r="B939" s="5">
        <v>1</v>
      </c>
      <c r="C939" s="5">
        <v>27.95</v>
      </c>
      <c r="D939" s="6">
        <v>42875.709027777775</v>
      </c>
    </row>
    <row r="940" spans="1:4" x14ac:dyDescent="0.25">
      <c r="A940" s="4">
        <v>937</v>
      </c>
      <c r="B940" s="5">
        <v>1</v>
      </c>
      <c r="C940" s="5">
        <v>24.6</v>
      </c>
      <c r="D940" s="6">
        <v>42878.898611111108</v>
      </c>
    </row>
    <row r="941" spans="1:4" x14ac:dyDescent="0.25">
      <c r="A941" s="4">
        <v>938</v>
      </c>
      <c r="B941" s="5">
        <v>1</v>
      </c>
      <c r="C941" s="5">
        <v>26.97</v>
      </c>
      <c r="D941" s="6">
        <v>42873.70208333333</v>
      </c>
    </row>
    <row r="942" spans="1:4" x14ac:dyDescent="0.25">
      <c r="A942" s="4">
        <v>939</v>
      </c>
      <c r="B942" s="5">
        <v>1</v>
      </c>
      <c r="C942" s="5">
        <v>40.44</v>
      </c>
      <c r="D942" s="6">
        <v>42871.433333333334</v>
      </c>
    </row>
    <row r="943" spans="1:4" x14ac:dyDescent="0.25">
      <c r="A943" s="4">
        <v>940</v>
      </c>
      <c r="B943" s="5">
        <v>1</v>
      </c>
      <c r="C943" s="5">
        <v>7.29</v>
      </c>
      <c r="D943" s="6">
        <v>42858.415277777778</v>
      </c>
    </row>
    <row r="944" spans="1:4" x14ac:dyDescent="0.25">
      <c r="A944" s="4">
        <v>941</v>
      </c>
      <c r="B944" s="5">
        <v>1</v>
      </c>
      <c r="C944" s="5">
        <v>54.28</v>
      </c>
      <c r="D944" s="6">
        <v>42877.421527777777</v>
      </c>
    </row>
    <row r="945" spans="1:4" x14ac:dyDescent="0.25">
      <c r="A945" s="4">
        <v>942</v>
      </c>
      <c r="B945" s="5">
        <v>1</v>
      </c>
      <c r="C945" s="5">
        <v>12.9</v>
      </c>
      <c r="D945" s="6">
        <v>42869.602083333331</v>
      </c>
    </row>
    <row r="946" spans="1:4" x14ac:dyDescent="0.25">
      <c r="A946" s="4">
        <v>943</v>
      </c>
      <c r="B946" s="5">
        <v>7</v>
      </c>
      <c r="C946" s="5">
        <v>59.93571428571429</v>
      </c>
      <c r="D946" s="6">
        <v>42876.327777777777</v>
      </c>
    </row>
    <row r="947" spans="1:4" x14ac:dyDescent="0.25">
      <c r="A947" s="4">
        <v>944</v>
      </c>
      <c r="B947" s="5">
        <v>1</v>
      </c>
      <c r="C947" s="5">
        <v>54.7</v>
      </c>
      <c r="D947" s="6">
        <v>42881.704861111109</v>
      </c>
    </row>
    <row r="948" spans="1:4" x14ac:dyDescent="0.25">
      <c r="A948" s="4">
        <v>945</v>
      </c>
      <c r="B948" s="5">
        <v>2</v>
      </c>
      <c r="C948" s="5">
        <v>23.4</v>
      </c>
      <c r="D948" s="6">
        <v>42883.754861111112</v>
      </c>
    </row>
    <row r="949" spans="1:4" x14ac:dyDescent="0.25">
      <c r="A949" s="4">
        <v>946</v>
      </c>
      <c r="B949" s="5">
        <v>1</v>
      </c>
      <c r="C949" s="5">
        <v>83.7</v>
      </c>
      <c r="D949" s="6">
        <v>42873.645833333336</v>
      </c>
    </row>
    <row r="950" spans="1:4" x14ac:dyDescent="0.25">
      <c r="A950" s="4">
        <v>947</v>
      </c>
      <c r="B950" s="5">
        <v>1</v>
      </c>
      <c r="C950" s="5">
        <v>19.75</v>
      </c>
      <c r="D950" s="6">
        <v>42875.938888888886</v>
      </c>
    </row>
    <row r="951" spans="1:4" x14ac:dyDescent="0.25">
      <c r="A951" s="4">
        <v>948</v>
      </c>
      <c r="B951" s="5">
        <v>1</v>
      </c>
      <c r="C951" s="5">
        <v>16.8</v>
      </c>
      <c r="D951" s="6">
        <v>42883.525694444441</v>
      </c>
    </row>
    <row r="952" spans="1:4" x14ac:dyDescent="0.25">
      <c r="A952" s="4">
        <v>949</v>
      </c>
      <c r="B952" s="5">
        <v>1</v>
      </c>
      <c r="C952" s="5">
        <v>8.7899999999999991</v>
      </c>
      <c r="D952" s="6">
        <v>42861.55</v>
      </c>
    </row>
    <row r="953" spans="1:4" x14ac:dyDescent="0.25">
      <c r="A953" s="4">
        <v>950</v>
      </c>
      <c r="B953" s="5">
        <v>1</v>
      </c>
      <c r="C953" s="5">
        <v>28.8</v>
      </c>
      <c r="D953" s="6">
        <v>42880.5</v>
      </c>
    </row>
    <row r="954" spans="1:4" x14ac:dyDescent="0.25">
      <c r="A954" s="4">
        <v>951</v>
      </c>
      <c r="B954" s="5">
        <v>1</v>
      </c>
      <c r="C954" s="5">
        <v>11.69</v>
      </c>
      <c r="D954" s="6">
        <v>42875.897916666669</v>
      </c>
    </row>
    <row r="955" spans="1:4" x14ac:dyDescent="0.25">
      <c r="A955" s="4">
        <v>952</v>
      </c>
      <c r="B955" s="5">
        <v>1</v>
      </c>
      <c r="C955" s="5">
        <v>64.95</v>
      </c>
      <c r="D955" s="6">
        <v>42857.89166666667</v>
      </c>
    </row>
    <row r="956" spans="1:4" x14ac:dyDescent="0.25">
      <c r="A956" s="4">
        <v>953</v>
      </c>
      <c r="B956" s="5">
        <v>1</v>
      </c>
      <c r="C956" s="5">
        <v>468.4</v>
      </c>
      <c r="D956" s="6">
        <v>42878.859027777777</v>
      </c>
    </row>
    <row r="957" spans="1:4" x14ac:dyDescent="0.25">
      <c r="A957" s="4">
        <v>954</v>
      </c>
      <c r="B957" s="5">
        <v>1</v>
      </c>
      <c r="C957" s="5">
        <v>79</v>
      </c>
      <c r="D957" s="6">
        <v>42866.729166666664</v>
      </c>
    </row>
    <row r="958" spans="1:4" x14ac:dyDescent="0.25">
      <c r="A958" s="4">
        <v>955</v>
      </c>
      <c r="B958" s="5">
        <v>1</v>
      </c>
      <c r="C958" s="5">
        <v>11.67</v>
      </c>
      <c r="D958" s="6">
        <v>42883.466666666667</v>
      </c>
    </row>
    <row r="959" spans="1:4" x14ac:dyDescent="0.25">
      <c r="A959" s="4">
        <v>956</v>
      </c>
      <c r="B959" s="5">
        <v>2</v>
      </c>
      <c r="C959" s="5">
        <v>44</v>
      </c>
      <c r="D959" s="6">
        <v>42883.45416666667</v>
      </c>
    </row>
    <row r="960" spans="1:4" x14ac:dyDescent="0.25">
      <c r="A960" s="4">
        <v>957</v>
      </c>
      <c r="B960" s="5">
        <v>1</v>
      </c>
      <c r="C960" s="5">
        <v>13.9</v>
      </c>
      <c r="D960" s="6">
        <v>42880.268055555556</v>
      </c>
    </row>
    <row r="961" spans="1:4" x14ac:dyDescent="0.25">
      <c r="A961" s="4">
        <v>958</v>
      </c>
      <c r="B961" s="5">
        <v>1</v>
      </c>
      <c r="C961" s="5">
        <v>12.9</v>
      </c>
      <c r="D961" s="6">
        <v>42866.523611111108</v>
      </c>
    </row>
    <row r="962" spans="1:4" x14ac:dyDescent="0.25">
      <c r="A962" s="4">
        <v>959</v>
      </c>
      <c r="B962" s="5">
        <v>1</v>
      </c>
      <c r="C962" s="5">
        <v>63.68</v>
      </c>
      <c r="D962" s="6">
        <v>42882.745138888888</v>
      </c>
    </row>
    <row r="963" spans="1:4" x14ac:dyDescent="0.25">
      <c r="A963" s="4">
        <v>960</v>
      </c>
      <c r="B963" s="5">
        <v>1</v>
      </c>
      <c r="C963" s="5">
        <v>59</v>
      </c>
      <c r="D963" s="6">
        <v>42859.756249999999</v>
      </c>
    </row>
    <row r="964" spans="1:4" x14ac:dyDescent="0.25">
      <c r="A964" s="4">
        <v>961</v>
      </c>
      <c r="B964" s="5">
        <v>1</v>
      </c>
      <c r="C964" s="5">
        <v>20.8</v>
      </c>
      <c r="D964" s="6">
        <v>42871.103472222225</v>
      </c>
    </row>
    <row r="965" spans="1:4" x14ac:dyDescent="0.25">
      <c r="A965" s="4">
        <v>962</v>
      </c>
      <c r="B965" s="5">
        <v>1</v>
      </c>
      <c r="C965" s="5">
        <v>59.2</v>
      </c>
      <c r="D965" s="6">
        <v>42859.714583333334</v>
      </c>
    </row>
    <row r="966" spans="1:4" x14ac:dyDescent="0.25">
      <c r="A966" s="4">
        <v>963</v>
      </c>
      <c r="B966" s="5">
        <v>1</v>
      </c>
      <c r="C966" s="5">
        <v>24.5</v>
      </c>
      <c r="D966" s="6">
        <v>42866.7</v>
      </c>
    </row>
    <row r="967" spans="1:4" x14ac:dyDescent="0.25">
      <c r="A967" s="4">
        <v>964</v>
      </c>
      <c r="B967" s="5">
        <v>1</v>
      </c>
      <c r="C967" s="5">
        <v>11.9</v>
      </c>
      <c r="D967" s="6">
        <v>42857.429166666669</v>
      </c>
    </row>
    <row r="968" spans="1:4" x14ac:dyDescent="0.25">
      <c r="A968" s="4">
        <v>965</v>
      </c>
      <c r="B968" s="5">
        <v>1</v>
      </c>
      <c r="C968" s="5">
        <v>22.94</v>
      </c>
      <c r="D968" s="6">
        <v>42870.894444444442</v>
      </c>
    </row>
    <row r="969" spans="1:4" x14ac:dyDescent="0.25">
      <c r="A969" s="4">
        <v>966</v>
      </c>
      <c r="B969" s="5">
        <v>1</v>
      </c>
      <c r="C969" s="5">
        <v>12.9</v>
      </c>
      <c r="D969" s="6">
        <v>42874.746527777781</v>
      </c>
    </row>
    <row r="970" spans="1:4" x14ac:dyDescent="0.25">
      <c r="A970" s="4">
        <v>967</v>
      </c>
      <c r="B970" s="5">
        <v>1</v>
      </c>
      <c r="C970" s="5">
        <v>13.9</v>
      </c>
      <c r="D970" s="6">
        <v>42881.668749999997</v>
      </c>
    </row>
    <row r="971" spans="1:4" x14ac:dyDescent="0.25">
      <c r="A971" s="4">
        <v>968</v>
      </c>
      <c r="B971" s="5">
        <v>1</v>
      </c>
      <c r="C971" s="5">
        <v>44.9</v>
      </c>
      <c r="D971" s="6">
        <v>42865.575694444444</v>
      </c>
    </row>
    <row r="972" spans="1:4" x14ac:dyDescent="0.25">
      <c r="A972" s="4">
        <v>969</v>
      </c>
      <c r="B972" s="5">
        <v>1</v>
      </c>
      <c r="C972" s="5">
        <v>59.4</v>
      </c>
      <c r="D972" s="6">
        <v>42880.784722222219</v>
      </c>
    </row>
    <row r="973" spans="1:4" x14ac:dyDescent="0.25">
      <c r="A973" s="4">
        <v>970</v>
      </c>
      <c r="B973" s="5">
        <v>1</v>
      </c>
      <c r="C973" s="5">
        <v>8.9</v>
      </c>
      <c r="D973" s="6">
        <v>42859.655555555553</v>
      </c>
    </row>
    <row r="974" spans="1:4" x14ac:dyDescent="0.25">
      <c r="A974" s="4">
        <v>971</v>
      </c>
      <c r="B974" s="5">
        <v>1</v>
      </c>
      <c r="C974" s="5">
        <v>12.9</v>
      </c>
      <c r="D974" s="6">
        <v>42865.662499999999</v>
      </c>
    </row>
    <row r="975" spans="1:4" x14ac:dyDescent="0.25">
      <c r="A975" s="4">
        <v>972</v>
      </c>
      <c r="B975" s="5">
        <v>2</v>
      </c>
      <c r="C975" s="5">
        <v>46.8</v>
      </c>
      <c r="D975" s="6">
        <v>42879.448611111111</v>
      </c>
    </row>
    <row r="976" spans="1:4" x14ac:dyDescent="0.25">
      <c r="A976" s="4">
        <v>973</v>
      </c>
      <c r="B976" s="5">
        <v>1</v>
      </c>
      <c r="C976" s="5">
        <v>11.9</v>
      </c>
      <c r="D976" s="6">
        <v>42884.9375</v>
      </c>
    </row>
    <row r="977" spans="1:4" x14ac:dyDescent="0.25">
      <c r="A977" s="4">
        <v>974</v>
      </c>
      <c r="B977" s="5">
        <v>2</v>
      </c>
      <c r="C977" s="5">
        <v>124.21000000000001</v>
      </c>
      <c r="D977" s="6">
        <v>42875.487500000003</v>
      </c>
    </row>
    <row r="978" spans="1:4" x14ac:dyDescent="0.25">
      <c r="A978" s="4">
        <v>975</v>
      </c>
      <c r="B978" s="5">
        <v>1</v>
      </c>
      <c r="C978" s="5">
        <v>34.9</v>
      </c>
      <c r="D978" s="6">
        <v>42875.363194444442</v>
      </c>
    </row>
    <row r="979" spans="1:4" x14ac:dyDescent="0.25">
      <c r="A979" s="4">
        <v>976</v>
      </c>
      <c r="B979" s="5">
        <v>2</v>
      </c>
      <c r="C979" s="5">
        <v>34.5</v>
      </c>
      <c r="D979" s="6">
        <v>42861.981249999997</v>
      </c>
    </row>
    <row r="980" spans="1:4" x14ac:dyDescent="0.25">
      <c r="A980" s="4">
        <v>977</v>
      </c>
      <c r="B980" s="5">
        <v>1</v>
      </c>
      <c r="C980" s="5">
        <v>26.87</v>
      </c>
      <c r="D980" s="6">
        <v>42861.936805555553</v>
      </c>
    </row>
    <row r="981" spans="1:4" x14ac:dyDescent="0.25">
      <c r="A981" s="4">
        <v>978</v>
      </c>
      <c r="B981" s="5">
        <v>1</v>
      </c>
      <c r="C981" s="5">
        <v>36.6</v>
      </c>
      <c r="D981" s="6">
        <v>42866.00277777778</v>
      </c>
    </row>
    <row r="982" spans="1:4" x14ac:dyDescent="0.25">
      <c r="A982" s="4">
        <v>979</v>
      </c>
      <c r="B982" s="5">
        <v>1</v>
      </c>
      <c r="C982" s="5">
        <v>11.9</v>
      </c>
      <c r="D982" s="6">
        <v>42865.802777777775</v>
      </c>
    </row>
    <row r="983" spans="1:4" x14ac:dyDescent="0.25">
      <c r="A983" s="4">
        <v>980</v>
      </c>
      <c r="B983" s="5">
        <v>1</v>
      </c>
      <c r="C983" s="5">
        <v>83.19</v>
      </c>
      <c r="D983" s="6">
        <v>42867.882638888892</v>
      </c>
    </row>
    <row r="984" spans="1:4" x14ac:dyDescent="0.25">
      <c r="A984" s="4">
        <v>981</v>
      </c>
      <c r="B984" s="5">
        <v>1</v>
      </c>
      <c r="C984" s="5">
        <v>28.7</v>
      </c>
      <c r="D984" s="6">
        <v>42871.724305555559</v>
      </c>
    </row>
    <row r="985" spans="1:4" x14ac:dyDescent="0.25">
      <c r="A985" s="4">
        <v>982</v>
      </c>
      <c r="B985" s="5">
        <v>1</v>
      </c>
      <c r="C985" s="5">
        <v>193.5</v>
      </c>
      <c r="D985" s="6">
        <v>42875.546527777777</v>
      </c>
    </row>
    <row r="986" spans="1:4" x14ac:dyDescent="0.25">
      <c r="A986" s="4">
        <v>983</v>
      </c>
      <c r="B986" s="5">
        <v>1</v>
      </c>
      <c r="C986" s="5">
        <v>15.56</v>
      </c>
      <c r="D986" s="6">
        <v>42877.425000000003</v>
      </c>
    </row>
    <row r="987" spans="1:4" x14ac:dyDescent="0.25">
      <c r="A987" s="4">
        <v>984</v>
      </c>
      <c r="B987" s="5">
        <v>1</v>
      </c>
      <c r="C987" s="5">
        <v>16.8</v>
      </c>
      <c r="D987" s="6">
        <v>42880.474999999999</v>
      </c>
    </row>
    <row r="988" spans="1:4" x14ac:dyDescent="0.25">
      <c r="A988" s="4">
        <v>985</v>
      </c>
      <c r="B988" s="5">
        <v>1</v>
      </c>
      <c r="C988" s="5">
        <v>267.16000000000003</v>
      </c>
      <c r="D988" s="6">
        <v>42880.866666666669</v>
      </c>
    </row>
    <row r="989" spans="1:4" x14ac:dyDescent="0.25">
      <c r="A989" s="4">
        <v>986</v>
      </c>
      <c r="B989" s="5">
        <v>1</v>
      </c>
      <c r="C989" s="5">
        <v>56.92</v>
      </c>
      <c r="D989" s="6">
        <v>42879.070833333331</v>
      </c>
    </row>
    <row r="990" spans="1:4" x14ac:dyDescent="0.25">
      <c r="A990" s="4">
        <v>987</v>
      </c>
      <c r="B990" s="5">
        <v>1</v>
      </c>
      <c r="C990" s="5">
        <v>159.15</v>
      </c>
      <c r="D990" s="6">
        <v>42880.638888888891</v>
      </c>
    </row>
    <row r="991" spans="1:4" x14ac:dyDescent="0.25">
      <c r="A991" s="4">
        <v>988</v>
      </c>
      <c r="B991" s="5">
        <v>1</v>
      </c>
      <c r="C991" s="5">
        <v>31.69</v>
      </c>
      <c r="D991" s="6">
        <v>42858.3125</v>
      </c>
    </row>
    <row r="992" spans="1:4" x14ac:dyDescent="0.25">
      <c r="A992" s="4">
        <v>989</v>
      </c>
      <c r="B992" s="5">
        <v>1</v>
      </c>
      <c r="C992" s="5">
        <v>130.19999999999999</v>
      </c>
      <c r="D992" s="6">
        <v>42871.922222222223</v>
      </c>
    </row>
    <row r="993" spans="1:4" x14ac:dyDescent="0.25">
      <c r="A993" s="4">
        <v>990</v>
      </c>
      <c r="B993" s="5">
        <v>1</v>
      </c>
      <c r="C993" s="5">
        <v>25.7</v>
      </c>
      <c r="D993" s="6">
        <v>42861.457638888889</v>
      </c>
    </row>
    <row r="994" spans="1:4" x14ac:dyDescent="0.25">
      <c r="A994" s="4">
        <v>991</v>
      </c>
      <c r="B994" s="5">
        <v>1</v>
      </c>
      <c r="C994" s="5">
        <v>55.48</v>
      </c>
      <c r="D994" s="6">
        <v>42877.397222222222</v>
      </c>
    </row>
    <row r="995" spans="1:4" x14ac:dyDescent="0.25">
      <c r="A995" s="4">
        <v>992</v>
      </c>
      <c r="B995" s="5">
        <v>2</v>
      </c>
      <c r="C995" s="5">
        <v>14.75</v>
      </c>
      <c r="D995" s="6">
        <v>42857.617361111108</v>
      </c>
    </row>
    <row r="996" spans="1:4" x14ac:dyDescent="0.25">
      <c r="A996" s="4">
        <v>993</v>
      </c>
      <c r="B996" s="5">
        <v>1</v>
      </c>
      <c r="C996" s="5">
        <v>418</v>
      </c>
      <c r="D996" s="6">
        <v>42861.423611111109</v>
      </c>
    </row>
    <row r="997" spans="1:4" x14ac:dyDescent="0.25">
      <c r="A997" s="4">
        <v>994</v>
      </c>
      <c r="B997" s="5">
        <v>1</v>
      </c>
      <c r="C997" s="5">
        <v>135.4</v>
      </c>
      <c r="D997" s="6">
        <v>42868.620833333334</v>
      </c>
    </row>
    <row r="998" spans="1:4" x14ac:dyDescent="0.25">
      <c r="A998" s="4">
        <v>995</v>
      </c>
      <c r="B998" s="5">
        <v>1</v>
      </c>
      <c r="C998" s="5">
        <v>63.2</v>
      </c>
      <c r="D998" s="6">
        <v>42884.65625</v>
      </c>
    </row>
    <row r="999" spans="1:4" x14ac:dyDescent="0.25">
      <c r="A999" s="4">
        <v>996</v>
      </c>
      <c r="B999" s="5">
        <v>1</v>
      </c>
      <c r="C999" s="5">
        <v>17.93</v>
      </c>
      <c r="D999" s="6">
        <v>42866.866666666669</v>
      </c>
    </row>
    <row r="1000" spans="1:4" x14ac:dyDescent="0.25">
      <c r="A1000" s="4">
        <v>997</v>
      </c>
      <c r="B1000" s="5">
        <v>1</v>
      </c>
      <c r="C1000" s="5">
        <v>59.78</v>
      </c>
      <c r="D1000" s="6">
        <v>42874.462500000001</v>
      </c>
    </row>
    <row r="1001" spans="1:4" x14ac:dyDescent="0.25">
      <c r="A1001" s="4">
        <v>998</v>
      </c>
      <c r="B1001" s="5">
        <v>1</v>
      </c>
      <c r="C1001" s="5">
        <v>33.82</v>
      </c>
      <c r="D1001" s="6">
        <v>42872.339583333334</v>
      </c>
    </row>
    <row r="1002" spans="1:4" x14ac:dyDescent="0.25">
      <c r="A1002" s="4">
        <v>999</v>
      </c>
      <c r="B1002" s="5">
        <v>1</v>
      </c>
      <c r="C1002" s="5">
        <v>103.32</v>
      </c>
      <c r="D1002" s="6">
        <v>42865.04583333333</v>
      </c>
    </row>
    <row r="1003" spans="1:4" x14ac:dyDescent="0.25">
      <c r="A1003" s="4">
        <v>1000</v>
      </c>
      <c r="B1003" s="5">
        <v>1</v>
      </c>
      <c r="C1003" s="5">
        <v>18.29</v>
      </c>
      <c r="D1003" s="6">
        <v>42880.322916666664</v>
      </c>
    </row>
    <row r="1004" spans="1:4" x14ac:dyDescent="0.25">
      <c r="A1004" s="4">
        <v>1001</v>
      </c>
      <c r="B1004" s="5">
        <v>1</v>
      </c>
      <c r="C1004" s="5">
        <v>58.23</v>
      </c>
      <c r="D1004" s="6">
        <v>42871.857638888891</v>
      </c>
    </row>
    <row r="1005" spans="1:4" x14ac:dyDescent="0.25">
      <c r="A1005" s="4">
        <v>1002</v>
      </c>
      <c r="B1005" s="5">
        <v>1</v>
      </c>
      <c r="C1005" s="5">
        <v>16.7</v>
      </c>
      <c r="D1005" s="6">
        <v>42883.74722222222</v>
      </c>
    </row>
    <row r="1006" spans="1:4" x14ac:dyDescent="0.25">
      <c r="A1006" s="4">
        <v>1003</v>
      </c>
      <c r="B1006" s="5">
        <v>1</v>
      </c>
      <c r="C1006" s="5">
        <v>59.86</v>
      </c>
      <c r="D1006" s="6">
        <v>42868.618750000001</v>
      </c>
    </row>
    <row r="1007" spans="1:4" x14ac:dyDescent="0.25">
      <c r="A1007" s="4">
        <v>1004</v>
      </c>
      <c r="B1007" s="5">
        <v>1</v>
      </c>
      <c r="C1007" s="5">
        <v>41.25</v>
      </c>
      <c r="D1007" s="6">
        <v>42857.926388888889</v>
      </c>
    </row>
    <row r="1008" spans="1:4" x14ac:dyDescent="0.25">
      <c r="A1008" s="4">
        <v>1005</v>
      </c>
      <c r="B1008" s="5">
        <v>1</v>
      </c>
      <c r="C1008" s="5">
        <v>60.22</v>
      </c>
      <c r="D1008" s="6">
        <v>42880.443055555559</v>
      </c>
    </row>
    <row r="1009" spans="1:4" x14ac:dyDescent="0.25">
      <c r="A1009" s="4">
        <v>1006</v>
      </c>
      <c r="B1009" s="5">
        <v>1</v>
      </c>
      <c r="C1009" s="5">
        <v>24.78</v>
      </c>
      <c r="D1009" s="6">
        <v>42879.480555555558</v>
      </c>
    </row>
    <row r="1010" spans="1:4" x14ac:dyDescent="0.25">
      <c r="A1010" s="4">
        <v>1007</v>
      </c>
      <c r="B1010" s="5">
        <v>1</v>
      </c>
      <c r="C1010" s="5">
        <v>83.66</v>
      </c>
      <c r="D1010" s="6">
        <v>42877.368750000001</v>
      </c>
    </row>
    <row r="1011" spans="1:4" x14ac:dyDescent="0.25">
      <c r="A1011" s="4">
        <v>1008</v>
      </c>
      <c r="B1011" s="5">
        <v>1</v>
      </c>
      <c r="C1011" s="5">
        <v>155.43</v>
      </c>
      <c r="D1011" s="6">
        <v>42882.717361111114</v>
      </c>
    </row>
    <row r="1012" spans="1:4" x14ac:dyDescent="0.25">
      <c r="A1012" s="4">
        <v>1009</v>
      </c>
      <c r="B1012" s="5">
        <v>1</v>
      </c>
      <c r="C1012" s="5">
        <v>121.49</v>
      </c>
      <c r="D1012" s="6">
        <v>42856.530555555553</v>
      </c>
    </row>
    <row r="1013" spans="1:4" x14ac:dyDescent="0.25">
      <c r="A1013" s="4">
        <v>1010</v>
      </c>
      <c r="B1013" s="5">
        <v>1</v>
      </c>
      <c r="C1013" s="5">
        <v>120.3</v>
      </c>
      <c r="D1013" s="6">
        <v>42871.375</v>
      </c>
    </row>
    <row r="1014" spans="1:4" x14ac:dyDescent="0.25">
      <c r="A1014" s="4">
        <v>1011</v>
      </c>
      <c r="B1014" s="5">
        <v>1</v>
      </c>
      <c r="C1014" s="5">
        <v>31.18</v>
      </c>
      <c r="D1014" s="6">
        <v>42856.435416666667</v>
      </c>
    </row>
    <row r="1015" spans="1:4" x14ac:dyDescent="0.25">
      <c r="A1015" s="4">
        <v>1012</v>
      </c>
      <c r="B1015" s="5">
        <v>1</v>
      </c>
      <c r="C1015" s="5">
        <v>29.12</v>
      </c>
      <c r="D1015" s="6">
        <v>42881.976388888892</v>
      </c>
    </row>
    <row r="1016" spans="1:4" x14ac:dyDescent="0.25">
      <c r="A1016" s="4">
        <v>1013</v>
      </c>
      <c r="B1016" s="5">
        <v>1</v>
      </c>
      <c r="C1016" s="5">
        <v>58.43</v>
      </c>
      <c r="D1016" s="6">
        <v>42884.550694444442</v>
      </c>
    </row>
    <row r="1017" spans="1:4" x14ac:dyDescent="0.25">
      <c r="A1017" s="4">
        <v>1014</v>
      </c>
      <c r="B1017" s="5">
        <v>1</v>
      </c>
      <c r="C1017" s="5">
        <v>22.6</v>
      </c>
      <c r="D1017" s="6">
        <v>42869.481944444444</v>
      </c>
    </row>
    <row r="1018" spans="1:4" x14ac:dyDescent="0.25">
      <c r="A1018" s="4">
        <v>1015</v>
      </c>
      <c r="B1018" s="5">
        <v>1</v>
      </c>
      <c r="C1018" s="5">
        <v>88.25</v>
      </c>
      <c r="D1018" s="6">
        <v>42865.746527777781</v>
      </c>
    </row>
    <row r="1019" spans="1:4" x14ac:dyDescent="0.25">
      <c r="A1019" s="4">
        <v>1016</v>
      </c>
      <c r="B1019" s="5">
        <v>1</v>
      </c>
      <c r="C1019" s="5">
        <v>84.7</v>
      </c>
      <c r="D1019" s="6">
        <v>42882.731944444444</v>
      </c>
    </row>
    <row r="1020" spans="1:4" x14ac:dyDescent="0.25">
      <c r="A1020" s="4">
        <v>1017</v>
      </c>
      <c r="B1020" s="5">
        <v>2</v>
      </c>
      <c r="C1020" s="5">
        <v>13</v>
      </c>
      <c r="D1020" s="6">
        <v>42861.904166666667</v>
      </c>
    </row>
    <row r="1021" spans="1:4" x14ac:dyDescent="0.25">
      <c r="A1021" s="4">
        <v>1018</v>
      </c>
      <c r="B1021" s="5">
        <v>1</v>
      </c>
      <c r="C1021" s="5">
        <v>113.05</v>
      </c>
      <c r="D1021" s="6">
        <v>42881.363888888889</v>
      </c>
    </row>
    <row r="1022" spans="1:4" x14ac:dyDescent="0.25">
      <c r="A1022" s="4">
        <v>1019</v>
      </c>
      <c r="B1022" s="5">
        <v>1</v>
      </c>
      <c r="C1022" s="5">
        <v>72</v>
      </c>
      <c r="D1022" s="6">
        <v>42868.723611111112</v>
      </c>
    </row>
    <row r="1023" spans="1:4" x14ac:dyDescent="0.25">
      <c r="A1023" s="4">
        <v>1020</v>
      </c>
      <c r="B1023" s="5">
        <v>1</v>
      </c>
      <c r="C1023" s="5">
        <v>59.78</v>
      </c>
      <c r="D1023" s="6">
        <v>42863.814583333333</v>
      </c>
    </row>
    <row r="1024" spans="1:4" x14ac:dyDescent="0.25">
      <c r="A1024" s="4">
        <v>1021</v>
      </c>
      <c r="B1024" s="5">
        <v>1</v>
      </c>
      <c r="C1024" s="5">
        <v>56.58</v>
      </c>
      <c r="D1024" s="6">
        <v>42870.865972222222</v>
      </c>
    </row>
    <row r="1025" spans="1:4" x14ac:dyDescent="0.25">
      <c r="A1025" s="4">
        <v>1022</v>
      </c>
      <c r="B1025" s="5">
        <v>2</v>
      </c>
      <c r="C1025" s="5">
        <v>114.965</v>
      </c>
      <c r="D1025" s="6">
        <v>42878.9</v>
      </c>
    </row>
    <row r="1026" spans="1:4" x14ac:dyDescent="0.25">
      <c r="A1026" s="4">
        <v>1023</v>
      </c>
      <c r="B1026" s="5">
        <v>1</v>
      </c>
      <c r="C1026" s="5">
        <v>55.78</v>
      </c>
      <c r="D1026" s="6">
        <v>42870.688194444447</v>
      </c>
    </row>
    <row r="1027" spans="1:4" x14ac:dyDescent="0.25">
      <c r="A1027" s="4">
        <v>1024</v>
      </c>
      <c r="B1027" s="5">
        <v>1</v>
      </c>
      <c r="C1027" s="5">
        <v>53.99</v>
      </c>
      <c r="D1027" s="6">
        <v>42884.726388888892</v>
      </c>
    </row>
    <row r="1028" spans="1:4" x14ac:dyDescent="0.25">
      <c r="A1028" s="4">
        <v>1025</v>
      </c>
      <c r="B1028" s="5">
        <v>1</v>
      </c>
      <c r="C1028" s="5">
        <v>56.5</v>
      </c>
      <c r="D1028" s="6">
        <v>42882.381944444445</v>
      </c>
    </row>
    <row r="1029" spans="1:4" x14ac:dyDescent="0.25">
      <c r="A1029" s="4">
        <v>1026</v>
      </c>
      <c r="B1029" s="5">
        <v>1</v>
      </c>
      <c r="C1029" s="5">
        <v>99.52</v>
      </c>
      <c r="D1029" s="6">
        <v>42863.32916666667</v>
      </c>
    </row>
    <row r="1030" spans="1:4" x14ac:dyDescent="0.25">
      <c r="A1030" s="4">
        <v>1027</v>
      </c>
      <c r="B1030" s="5">
        <v>2</v>
      </c>
      <c r="C1030" s="5">
        <v>119.11500000000001</v>
      </c>
      <c r="D1030" s="6">
        <v>42865.808333333334</v>
      </c>
    </row>
    <row r="1031" spans="1:4" x14ac:dyDescent="0.25">
      <c r="A1031" s="4">
        <v>1028</v>
      </c>
      <c r="B1031" s="5">
        <v>1</v>
      </c>
      <c r="C1031" s="5">
        <v>38.97</v>
      </c>
      <c r="D1031" s="6">
        <v>42876.618055555555</v>
      </c>
    </row>
    <row r="1032" spans="1:4" x14ac:dyDescent="0.25">
      <c r="A1032" s="4">
        <v>1029</v>
      </c>
      <c r="B1032" s="5">
        <v>1</v>
      </c>
      <c r="C1032" s="5">
        <v>19.66</v>
      </c>
      <c r="D1032" s="6">
        <v>42880.934027777781</v>
      </c>
    </row>
    <row r="1033" spans="1:4" x14ac:dyDescent="0.25">
      <c r="A1033" s="4">
        <v>1030</v>
      </c>
      <c r="B1033" s="5">
        <v>1</v>
      </c>
      <c r="C1033" s="5">
        <v>14.9</v>
      </c>
      <c r="D1033" s="6">
        <v>42882.854861111111</v>
      </c>
    </row>
    <row r="1034" spans="1:4" x14ac:dyDescent="0.25">
      <c r="A1034" s="4">
        <v>1031</v>
      </c>
      <c r="B1034" s="5">
        <v>1</v>
      </c>
      <c r="C1034" s="5">
        <v>12.9</v>
      </c>
      <c r="D1034" s="6">
        <v>42869.589583333334</v>
      </c>
    </row>
    <row r="1035" spans="1:4" x14ac:dyDescent="0.25">
      <c r="A1035" s="4">
        <v>1032</v>
      </c>
      <c r="B1035" s="5">
        <v>1</v>
      </c>
      <c r="C1035" s="5">
        <v>57.48</v>
      </c>
      <c r="D1035" s="6">
        <v>42862.047222222223</v>
      </c>
    </row>
    <row r="1036" spans="1:4" x14ac:dyDescent="0.25">
      <c r="A1036" s="4">
        <v>1033</v>
      </c>
      <c r="B1036" s="5">
        <v>2</v>
      </c>
      <c r="C1036" s="5">
        <v>95.25</v>
      </c>
      <c r="D1036" s="6">
        <v>42878.975694444445</v>
      </c>
    </row>
    <row r="1037" spans="1:4" x14ac:dyDescent="0.25">
      <c r="A1037" s="4">
        <v>1034</v>
      </c>
      <c r="B1037" s="5">
        <v>1</v>
      </c>
      <c r="C1037" s="5">
        <v>11.9</v>
      </c>
      <c r="D1037" s="6">
        <v>42859.098611111112</v>
      </c>
    </row>
    <row r="1038" spans="1:4" x14ac:dyDescent="0.25">
      <c r="A1038" s="4">
        <v>1035</v>
      </c>
      <c r="B1038" s="5">
        <v>1</v>
      </c>
      <c r="C1038" s="5">
        <v>127.6</v>
      </c>
      <c r="D1038" s="6">
        <v>42868.620138888888</v>
      </c>
    </row>
    <row r="1039" spans="1:4" x14ac:dyDescent="0.25">
      <c r="A1039" s="4">
        <v>1036</v>
      </c>
      <c r="B1039" s="5">
        <v>1</v>
      </c>
      <c r="C1039" s="5">
        <v>112.48</v>
      </c>
      <c r="D1039" s="6">
        <v>42874.867361111108</v>
      </c>
    </row>
    <row r="1040" spans="1:4" x14ac:dyDescent="0.25">
      <c r="A1040" s="4">
        <v>1037</v>
      </c>
      <c r="B1040" s="5">
        <v>1</v>
      </c>
      <c r="C1040" s="5">
        <v>62.6</v>
      </c>
      <c r="D1040" s="6">
        <v>42862.67083333333</v>
      </c>
    </row>
    <row r="1041" spans="1:4" x14ac:dyDescent="0.25">
      <c r="A1041" s="4">
        <v>1038</v>
      </c>
      <c r="B1041" s="5">
        <v>1</v>
      </c>
      <c r="C1041" s="5">
        <v>34.5</v>
      </c>
      <c r="D1041" s="6">
        <v>42880.666666666664</v>
      </c>
    </row>
    <row r="1042" spans="1:4" x14ac:dyDescent="0.25">
      <c r="A1042" s="4">
        <v>1039</v>
      </c>
      <c r="B1042" s="5">
        <v>1</v>
      </c>
      <c r="C1042" s="5">
        <v>81.61</v>
      </c>
      <c r="D1042" s="6">
        <v>42883.770833333336</v>
      </c>
    </row>
    <row r="1043" spans="1:4" x14ac:dyDescent="0.25">
      <c r="A1043" s="4">
        <v>1040</v>
      </c>
      <c r="B1043" s="5">
        <v>1</v>
      </c>
      <c r="C1043" s="5">
        <v>349</v>
      </c>
      <c r="D1043" s="6">
        <v>42879.447222222225</v>
      </c>
    </row>
    <row r="1044" spans="1:4" x14ac:dyDescent="0.25">
      <c r="A1044" s="4">
        <v>1041</v>
      </c>
      <c r="B1044" s="5">
        <v>1</v>
      </c>
      <c r="C1044" s="5">
        <v>26.09</v>
      </c>
      <c r="D1044" s="6">
        <v>42867.749305555553</v>
      </c>
    </row>
    <row r="1045" spans="1:4" x14ac:dyDescent="0.25">
      <c r="A1045" s="4">
        <v>1042</v>
      </c>
      <c r="B1045" s="5">
        <v>1</v>
      </c>
      <c r="C1045" s="5">
        <v>115</v>
      </c>
      <c r="D1045" s="6">
        <v>42871.934027777781</v>
      </c>
    </row>
    <row r="1046" spans="1:4" x14ac:dyDescent="0.25">
      <c r="A1046" s="4">
        <v>1043</v>
      </c>
      <c r="B1046" s="5">
        <v>1</v>
      </c>
      <c r="C1046" s="5">
        <v>577.04999999999995</v>
      </c>
      <c r="D1046" s="6">
        <v>42877.994444444441</v>
      </c>
    </row>
    <row r="1047" spans="1:4" x14ac:dyDescent="0.25">
      <c r="A1047" s="4">
        <v>1044</v>
      </c>
      <c r="B1047" s="5">
        <v>1</v>
      </c>
      <c r="C1047" s="5">
        <v>38.14</v>
      </c>
      <c r="D1047" s="6">
        <v>42874.763888888891</v>
      </c>
    </row>
    <row r="1048" spans="1:4" x14ac:dyDescent="0.25">
      <c r="A1048" s="4">
        <v>1045</v>
      </c>
      <c r="B1048" s="5">
        <v>1</v>
      </c>
      <c r="C1048" s="5">
        <v>155</v>
      </c>
      <c r="D1048" s="6">
        <v>42877.605555555558</v>
      </c>
    </row>
    <row r="1049" spans="1:4" x14ac:dyDescent="0.25">
      <c r="A1049" s="4">
        <v>1046</v>
      </c>
      <c r="B1049" s="5">
        <v>1</v>
      </c>
      <c r="C1049" s="5">
        <v>34.9</v>
      </c>
      <c r="D1049" s="6">
        <v>42878.52847222222</v>
      </c>
    </row>
    <row r="1050" spans="1:4" x14ac:dyDescent="0.25">
      <c r="A1050" s="4">
        <v>1047</v>
      </c>
      <c r="B1050" s="5">
        <v>1</v>
      </c>
      <c r="C1050" s="5">
        <v>29.5</v>
      </c>
      <c r="D1050" s="6">
        <v>42858.451388888891</v>
      </c>
    </row>
    <row r="1051" spans="1:4" x14ac:dyDescent="0.25">
      <c r="A1051" s="4">
        <v>1048</v>
      </c>
      <c r="B1051" s="5">
        <v>1</v>
      </c>
      <c r="C1051" s="5">
        <v>17.559999999999999</v>
      </c>
      <c r="D1051" s="6">
        <v>42880.831250000003</v>
      </c>
    </row>
    <row r="1052" spans="1:4" x14ac:dyDescent="0.25">
      <c r="A1052" s="4">
        <v>1049</v>
      </c>
      <c r="B1052" s="5">
        <v>1</v>
      </c>
      <c r="C1052" s="5">
        <v>101.39</v>
      </c>
      <c r="D1052" s="6">
        <v>42862.538888888892</v>
      </c>
    </row>
    <row r="1053" spans="1:4" x14ac:dyDescent="0.25">
      <c r="A1053" s="4">
        <v>1050</v>
      </c>
      <c r="B1053" s="5">
        <v>1</v>
      </c>
      <c r="C1053" s="5">
        <v>17.62</v>
      </c>
      <c r="D1053" s="6">
        <v>42866.63958333333</v>
      </c>
    </row>
    <row r="1054" spans="1:4" x14ac:dyDescent="0.25">
      <c r="A1054" s="4">
        <v>1051</v>
      </c>
      <c r="B1054" s="5">
        <v>1</v>
      </c>
      <c r="C1054" s="5">
        <v>108.33</v>
      </c>
      <c r="D1054" s="6">
        <v>42858.605555555558</v>
      </c>
    </row>
    <row r="1055" spans="1:4" x14ac:dyDescent="0.25">
      <c r="A1055" s="4">
        <v>1052</v>
      </c>
      <c r="B1055" s="5">
        <v>1</v>
      </c>
      <c r="C1055" s="5">
        <v>349.46</v>
      </c>
      <c r="D1055" s="6">
        <v>42857.724999999999</v>
      </c>
    </row>
    <row r="1056" spans="1:4" x14ac:dyDescent="0.25">
      <c r="A1056" s="4">
        <v>1053</v>
      </c>
      <c r="B1056" s="5">
        <v>1</v>
      </c>
      <c r="C1056" s="5">
        <v>56.1</v>
      </c>
      <c r="D1056" s="6">
        <v>42867.457638888889</v>
      </c>
    </row>
    <row r="1057" spans="1:4" x14ac:dyDescent="0.25">
      <c r="A1057" s="4">
        <v>1054</v>
      </c>
      <c r="B1057" s="5">
        <v>1</v>
      </c>
      <c r="C1057" s="5">
        <v>292.2</v>
      </c>
      <c r="D1057" s="6">
        <v>42878.486111111109</v>
      </c>
    </row>
    <row r="1058" spans="1:4" x14ac:dyDescent="0.25">
      <c r="A1058" s="4">
        <v>1055</v>
      </c>
      <c r="B1058" s="5">
        <v>1</v>
      </c>
      <c r="C1058" s="5">
        <v>12.8</v>
      </c>
      <c r="D1058" s="6">
        <v>42858.953472222223</v>
      </c>
    </row>
    <row r="1059" spans="1:4" x14ac:dyDescent="0.25">
      <c r="A1059" s="4">
        <v>1056</v>
      </c>
      <c r="B1059" s="5">
        <v>2</v>
      </c>
      <c r="C1059" s="5">
        <v>169.1</v>
      </c>
      <c r="D1059" s="6">
        <v>42872.413194444445</v>
      </c>
    </row>
    <row r="1060" spans="1:4" x14ac:dyDescent="0.25">
      <c r="A1060" s="4">
        <v>1057</v>
      </c>
      <c r="B1060" s="5">
        <v>1</v>
      </c>
      <c r="C1060" s="5">
        <v>58.99</v>
      </c>
      <c r="D1060" s="6">
        <v>42856.881944444445</v>
      </c>
    </row>
    <row r="1061" spans="1:4" x14ac:dyDescent="0.25">
      <c r="A1061" s="4">
        <v>1058</v>
      </c>
      <c r="B1061" s="5">
        <v>1</v>
      </c>
      <c r="C1061" s="5">
        <v>174.8</v>
      </c>
      <c r="D1061" s="6">
        <v>42869.834722222222</v>
      </c>
    </row>
    <row r="1062" spans="1:4" x14ac:dyDescent="0.25">
      <c r="A1062" s="4">
        <v>1059</v>
      </c>
      <c r="B1062" s="5">
        <v>3</v>
      </c>
      <c r="C1062" s="5">
        <v>69.543333333333337</v>
      </c>
      <c r="D1062" s="6">
        <v>42879.370138888888</v>
      </c>
    </row>
    <row r="1063" spans="1:4" x14ac:dyDescent="0.25">
      <c r="A1063" s="4">
        <v>1060</v>
      </c>
      <c r="B1063" s="5">
        <v>1</v>
      </c>
      <c r="C1063" s="5">
        <v>22.88</v>
      </c>
      <c r="D1063" s="6">
        <v>42860.801388888889</v>
      </c>
    </row>
    <row r="1064" spans="1:4" x14ac:dyDescent="0.25">
      <c r="A1064" s="4">
        <v>1061</v>
      </c>
      <c r="B1064" s="5">
        <v>1</v>
      </c>
      <c r="C1064" s="5">
        <v>75.75</v>
      </c>
      <c r="D1064" s="6">
        <v>42874.712500000001</v>
      </c>
    </row>
    <row r="1065" spans="1:4" x14ac:dyDescent="0.25">
      <c r="A1065" s="4">
        <v>1062</v>
      </c>
      <c r="B1065" s="5">
        <v>1</v>
      </c>
      <c r="C1065" s="5">
        <v>55.22</v>
      </c>
      <c r="D1065" s="6">
        <v>42880.634722222225</v>
      </c>
    </row>
    <row r="1066" spans="1:4" x14ac:dyDescent="0.25">
      <c r="A1066" s="4">
        <v>1063</v>
      </c>
      <c r="B1066" s="5">
        <v>1</v>
      </c>
      <c r="C1066" s="5">
        <v>350</v>
      </c>
      <c r="D1066" s="6">
        <v>42872.535416666666</v>
      </c>
    </row>
    <row r="1067" spans="1:4" x14ac:dyDescent="0.25">
      <c r="A1067" s="4">
        <v>1064</v>
      </c>
      <c r="B1067" s="5">
        <v>2</v>
      </c>
      <c r="C1067" s="5">
        <v>48.075000000000003</v>
      </c>
      <c r="D1067" s="6">
        <v>42873.530555555553</v>
      </c>
    </row>
    <row r="1068" spans="1:4" x14ac:dyDescent="0.25">
      <c r="A1068" s="4">
        <v>1065</v>
      </c>
      <c r="B1068" s="5">
        <v>1</v>
      </c>
      <c r="C1068" s="5">
        <v>56.04</v>
      </c>
      <c r="D1068" s="6">
        <v>42879.972222222219</v>
      </c>
    </row>
    <row r="1069" spans="1:4" x14ac:dyDescent="0.25">
      <c r="A1069" s="4">
        <v>1066</v>
      </c>
      <c r="B1069" s="5">
        <v>1</v>
      </c>
      <c r="C1069" s="5">
        <v>169.28</v>
      </c>
      <c r="D1069" s="6">
        <v>42880.399305555555</v>
      </c>
    </row>
    <row r="1070" spans="1:4" x14ac:dyDescent="0.25">
      <c r="A1070" s="4">
        <v>1067</v>
      </c>
      <c r="B1070" s="5">
        <v>1</v>
      </c>
      <c r="C1070" s="5">
        <v>354</v>
      </c>
      <c r="D1070" s="6">
        <v>42879.783333333333</v>
      </c>
    </row>
    <row r="1071" spans="1:4" x14ac:dyDescent="0.25">
      <c r="A1071" s="4">
        <v>1068</v>
      </c>
      <c r="B1071" s="5">
        <v>1</v>
      </c>
      <c r="C1071" s="5">
        <v>57.38</v>
      </c>
      <c r="D1071" s="6">
        <v>42857.967361111114</v>
      </c>
    </row>
    <row r="1072" spans="1:4" x14ac:dyDescent="0.25">
      <c r="A1072" s="4">
        <v>1069</v>
      </c>
      <c r="B1072" s="5">
        <v>1</v>
      </c>
      <c r="C1072" s="5">
        <v>16.829999999999998</v>
      </c>
      <c r="D1072" s="6">
        <v>42872.089583333334</v>
      </c>
    </row>
    <row r="1073" spans="1:4" x14ac:dyDescent="0.25">
      <c r="A1073" s="4">
        <v>1070</v>
      </c>
      <c r="B1073" s="5">
        <v>1</v>
      </c>
      <c r="C1073" s="5">
        <v>17.43</v>
      </c>
      <c r="D1073" s="6">
        <v>42875.593055555553</v>
      </c>
    </row>
    <row r="1074" spans="1:4" x14ac:dyDescent="0.25">
      <c r="A1074" s="4">
        <v>1071</v>
      </c>
      <c r="B1074" s="5">
        <v>1</v>
      </c>
      <c r="C1074" s="5">
        <v>30.26</v>
      </c>
      <c r="D1074" s="6">
        <v>42859.697916666664</v>
      </c>
    </row>
    <row r="1075" spans="1:4" x14ac:dyDescent="0.25">
      <c r="A1075" s="4">
        <v>1072</v>
      </c>
      <c r="B1075" s="5">
        <v>1</v>
      </c>
      <c r="C1075" s="5">
        <v>46.69</v>
      </c>
      <c r="D1075" s="6">
        <v>42877.347222222219</v>
      </c>
    </row>
    <row r="1076" spans="1:4" x14ac:dyDescent="0.25">
      <c r="A1076" s="4">
        <v>1073</v>
      </c>
      <c r="B1076" s="5">
        <v>1</v>
      </c>
      <c r="C1076" s="5">
        <v>39.21</v>
      </c>
      <c r="D1076" s="6">
        <v>42870.975694444445</v>
      </c>
    </row>
    <row r="1077" spans="1:4" x14ac:dyDescent="0.25">
      <c r="A1077" s="4">
        <v>1074</v>
      </c>
      <c r="B1077" s="5">
        <v>1</v>
      </c>
      <c r="C1077" s="5">
        <v>100</v>
      </c>
      <c r="D1077" s="6">
        <v>42861.486111111109</v>
      </c>
    </row>
    <row r="1078" spans="1:4" x14ac:dyDescent="0.25">
      <c r="A1078" s="4">
        <v>1075</v>
      </c>
      <c r="B1078" s="5">
        <v>1</v>
      </c>
      <c r="C1078" s="5">
        <v>121.92</v>
      </c>
      <c r="D1078" s="6">
        <v>42863.916666666664</v>
      </c>
    </row>
    <row r="1079" spans="1:4" x14ac:dyDescent="0.25">
      <c r="A1079" s="4">
        <v>1076</v>
      </c>
      <c r="B1079" s="5">
        <v>1</v>
      </c>
      <c r="C1079" s="5">
        <v>59</v>
      </c>
      <c r="D1079" s="6">
        <v>42857.622916666667</v>
      </c>
    </row>
    <row r="1080" spans="1:4" x14ac:dyDescent="0.25">
      <c r="A1080" s="4">
        <v>1077</v>
      </c>
      <c r="B1080" s="5">
        <v>2</v>
      </c>
      <c r="C1080" s="5">
        <v>44.66</v>
      </c>
      <c r="D1080" s="6">
        <v>42869.988888888889</v>
      </c>
    </row>
    <row r="1081" spans="1:4" x14ac:dyDescent="0.25">
      <c r="A1081" s="4">
        <v>1079</v>
      </c>
      <c r="B1081" s="5">
        <v>2</v>
      </c>
      <c r="C1081" s="5">
        <v>30.675000000000001</v>
      </c>
      <c r="D1081" s="6">
        <v>42883.493055555555</v>
      </c>
    </row>
    <row r="1082" spans="1:4" x14ac:dyDescent="0.25">
      <c r="A1082" s="4">
        <v>1081</v>
      </c>
      <c r="B1082" s="5">
        <v>2</v>
      </c>
      <c r="C1082" s="5">
        <v>102.94499999999999</v>
      </c>
      <c r="D1082" s="6">
        <v>42879.337500000001</v>
      </c>
    </row>
    <row r="1083" spans="1:4" x14ac:dyDescent="0.25">
      <c r="A1083" s="4">
        <v>1082</v>
      </c>
      <c r="B1083" s="5">
        <v>3</v>
      </c>
      <c r="C1083" s="5">
        <v>61.826666666666675</v>
      </c>
      <c r="D1083" s="6">
        <v>42885.393750000003</v>
      </c>
    </row>
    <row r="1084" spans="1:4" x14ac:dyDescent="0.25">
      <c r="A1084" s="4">
        <v>1083</v>
      </c>
      <c r="B1084" s="5">
        <v>1</v>
      </c>
      <c r="C1084" s="5">
        <v>14.79</v>
      </c>
      <c r="D1084" s="6">
        <v>42858.664583333331</v>
      </c>
    </row>
    <row r="1085" spans="1:4" x14ac:dyDescent="0.25">
      <c r="A1085" s="4">
        <v>1084</v>
      </c>
      <c r="B1085" s="5">
        <v>1</v>
      </c>
      <c r="C1085" s="5">
        <v>85.48</v>
      </c>
      <c r="D1085" s="6">
        <v>42863.43472222222</v>
      </c>
    </row>
    <row r="1086" spans="1:4" x14ac:dyDescent="0.25">
      <c r="A1086" s="4">
        <v>1085</v>
      </c>
      <c r="B1086" s="5">
        <v>1</v>
      </c>
      <c r="C1086" s="5">
        <v>54.41</v>
      </c>
      <c r="D1086" s="6">
        <v>42882.654166666667</v>
      </c>
    </row>
    <row r="1087" spans="1:4" x14ac:dyDescent="0.25">
      <c r="A1087" s="4">
        <v>1086</v>
      </c>
      <c r="B1087" s="5">
        <v>1</v>
      </c>
      <c r="C1087" s="5">
        <v>76.95</v>
      </c>
      <c r="D1087" s="6">
        <v>42879.020833333336</v>
      </c>
    </row>
    <row r="1088" spans="1:4" x14ac:dyDescent="0.25">
      <c r="A1088" s="4">
        <v>1087</v>
      </c>
      <c r="B1088" s="5">
        <v>1</v>
      </c>
      <c r="C1088" s="5">
        <v>98.61</v>
      </c>
      <c r="D1088" s="6">
        <v>42879.96597222222</v>
      </c>
    </row>
    <row r="1089" spans="1:4" x14ac:dyDescent="0.25">
      <c r="A1089" s="4">
        <v>1088</v>
      </c>
      <c r="B1089" s="5">
        <v>1</v>
      </c>
      <c r="C1089" s="5">
        <v>8.7899999999999991</v>
      </c>
      <c r="D1089" s="6">
        <v>42860.915277777778</v>
      </c>
    </row>
    <row r="1090" spans="1:4" x14ac:dyDescent="0.25">
      <c r="A1090" s="4">
        <v>1089</v>
      </c>
      <c r="B1090" s="5">
        <v>1</v>
      </c>
      <c r="C1090" s="5">
        <v>62.89</v>
      </c>
      <c r="D1090" s="6">
        <v>42856.363888888889</v>
      </c>
    </row>
    <row r="1091" spans="1:4" x14ac:dyDescent="0.25">
      <c r="A1091" s="4">
        <v>1090</v>
      </c>
      <c r="B1091" s="5">
        <v>1</v>
      </c>
      <c r="C1091" s="5">
        <v>28.23</v>
      </c>
      <c r="D1091" s="6">
        <v>42880.821527777778</v>
      </c>
    </row>
    <row r="1092" spans="1:4" x14ac:dyDescent="0.25">
      <c r="A1092" s="4">
        <v>1091</v>
      </c>
      <c r="B1092" s="5">
        <v>1</v>
      </c>
      <c r="C1092" s="5">
        <v>53.12</v>
      </c>
      <c r="D1092" s="6">
        <v>42879.899305555555</v>
      </c>
    </row>
    <row r="1093" spans="1:4" x14ac:dyDescent="0.25">
      <c r="A1093" s="4">
        <v>1092</v>
      </c>
      <c r="B1093" s="5">
        <v>1</v>
      </c>
      <c r="C1093" s="5">
        <v>57.42</v>
      </c>
      <c r="D1093" s="6">
        <v>42880.897222222222</v>
      </c>
    </row>
    <row r="1094" spans="1:4" x14ac:dyDescent="0.25">
      <c r="A1094" s="4">
        <v>1093</v>
      </c>
      <c r="B1094" s="5">
        <v>1</v>
      </c>
      <c r="C1094" s="5">
        <v>23.98</v>
      </c>
      <c r="D1094" s="6">
        <v>42863.427777777775</v>
      </c>
    </row>
    <row r="1095" spans="1:4" x14ac:dyDescent="0.25">
      <c r="A1095" s="4">
        <v>1094</v>
      </c>
      <c r="B1095" s="5">
        <v>1</v>
      </c>
      <c r="C1095" s="5">
        <v>93.9</v>
      </c>
      <c r="D1095" s="6">
        <v>42875.945833333331</v>
      </c>
    </row>
    <row r="1096" spans="1:4" x14ac:dyDescent="0.25">
      <c r="A1096" s="4">
        <v>1095</v>
      </c>
      <c r="B1096" s="5">
        <v>1</v>
      </c>
      <c r="C1096" s="5">
        <v>34.4</v>
      </c>
      <c r="D1096" s="6">
        <v>42859.945138888892</v>
      </c>
    </row>
    <row r="1097" spans="1:4" x14ac:dyDescent="0.25">
      <c r="A1097" s="4">
        <v>1096</v>
      </c>
      <c r="B1097" s="5">
        <v>1</v>
      </c>
      <c r="C1097" s="5">
        <v>66.400000000000006</v>
      </c>
      <c r="D1097" s="6">
        <v>42881.790972222225</v>
      </c>
    </row>
    <row r="1098" spans="1:4" x14ac:dyDescent="0.25">
      <c r="A1098" s="4">
        <v>1097</v>
      </c>
      <c r="B1098" s="5">
        <v>1</v>
      </c>
      <c r="C1098" s="5">
        <v>54.73</v>
      </c>
      <c r="D1098" s="6">
        <v>42877.553472222222</v>
      </c>
    </row>
    <row r="1099" spans="1:4" x14ac:dyDescent="0.25">
      <c r="A1099" s="4">
        <v>1098</v>
      </c>
      <c r="B1099" s="5">
        <v>1</v>
      </c>
      <c r="C1099" s="5">
        <v>11.9</v>
      </c>
      <c r="D1099" s="6">
        <v>42875.506249999999</v>
      </c>
    </row>
    <row r="1100" spans="1:4" x14ac:dyDescent="0.25">
      <c r="A1100" s="4">
        <v>1099</v>
      </c>
      <c r="B1100" s="5">
        <v>1</v>
      </c>
      <c r="C1100" s="5">
        <v>7.9</v>
      </c>
      <c r="D1100" s="6">
        <v>42869.019444444442</v>
      </c>
    </row>
    <row r="1101" spans="1:4" x14ac:dyDescent="0.25">
      <c r="A1101" s="4">
        <v>1100</v>
      </c>
      <c r="B1101" s="5">
        <v>1</v>
      </c>
      <c r="C1101" s="5">
        <v>70.78</v>
      </c>
      <c r="D1101" s="6">
        <v>42859.939583333333</v>
      </c>
    </row>
    <row r="1102" spans="1:4" x14ac:dyDescent="0.25">
      <c r="A1102" s="4">
        <v>1101</v>
      </c>
      <c r="B1102" s="5">
        <v>1</v>
      </c>
      <c r="C1102" s="5">
        <v>60</v>
      </c>
      <c r="D1102" s="6">
        <v>42875.536805555559</v>
      </c>
    </row>
    <row r="1103" spans="1:4" x14ac:dyDescent="0.25">
      <c r="A1103" s="4">
        <v>1102</v>
      </c>
      <c r="B1103" s="5">
        <v>1</v>
      </c>
      <c r="C1103" s="5">
        <v>58</v>
      </c>
      <c r="D1103" s="6">
        <v>42882.454861111109</v>
      </c>
    </row>
    <row r="1104" spans="1:4" x14ac:dyDescent="0.25">
      <c r="A1104" s="4">
        <v>1103</v>
      </c>
      <c r="B1104" s="5">
        <v>1</v>
      </c>
      <c r="C1104" s="5">
        <v>56.04</v>
      </c>
      <c r="D1104" s="6">
        <v>42878.59652777778</v>
      </c>
    </row>
    <row r="1105" spans="1:4" x14ac:dyDescent="0.25">
      <c r="A1105" s="4">
        <v>1104</v>
      </c>
      <c r="B1105" s="5">
        <v>1</v>
      </c>
      <c r="C1105" s="5">
        <v>38.799999999999997</v>
      </c>
      <c r="D1105" s="6">
        <v>42879.563194444447</v>
      </c>
    </row>
    <row r="1106" spans="1:4" x14ac:dyDescent="0.25">
      <c r="A1106" s="4">
        <v>1105</v>
      </c>
      <c r="B1106" s="5">
        <v>1</v>
      </c>
      <c r="C1106" s="5">
        <v>103.9</v>
      </c>
      <c r="D1106" s="6">
        <v>42866.555555555555</v>
      </c>
    </row>
    <row r="1107" spans="1:4" x14ac:dyDescent="0.25">
      <c r="A1107" s="4">
        <v>1106</v>
      </c>
      <c r="B1107" s="5">
        <v>1</v>
      </c>
      <c r="C1107" s="5">
        <v>8.92</v>
      </c>
      <c r="D1107" s="6">
        <v>42856.963194444441</v>
      </c>
    </row>
    <row r="1108" spans="1:4" x14ac:dyDescent="0.25">
      <c r="A1108" s="4">
        <v>1107</v>
      </c>
      <c r="B1108" s="5">
        <v>2</v>
      </c>
      <c r="C1108" s="5">
        <v>74.724999999999994</v>
      </c>
      <c r="D1108" s="6">
        <v>42879.408333333333</v>
      </c>
    </row>
    <row r="1109" spans="1:4" x14ac:dyDescent="0.25">
      <c r="A1109" s="4">
        <v>1108</v>
      </c>
      <c r="B1109" s="5">
        <v>1</v>
      </c>
      <c r="C1109" s="5">
        <v>55.99</v>
      </c>
      <c r="D1109" s="6">
        <v>42870.713888888888</v>
      </c>
    </row>
    <row r="1110" spans="1:4" x14ac:dyDescent="0.25">
      <c r="A1110" s="4">
        <v>1109</v>
      </c>
      <c r="B1110" s="5">
        <v>1</v>
      </c>
      <c r="C1110" s="5">
        <v>39.93</v>
      </c>
      <c r="D1110" s="6">
        <v>42862.398611111108</v>
      </c>
    </row>
    <row r="1111" spans="1:4" x14ac:dyDescent="0.25">
      <c r="A1111" s="4">
        <v>1110</v>
      </c>
      <c r="B1111" s="5">
        <v>1</v>
      </c>
      <c r="C1111" s="5">
        <v>28.7</v>
      </c>
      <c r="D1111" s="6">
        <v>42878.390277777777</v>
      </c>
    </row>
    <row r="1112" spans="1:4" x14ac:dyDescent="0.25">
      <c r="A1112" s="4">
        <v>1111</v>
      </c>
      <c r="B1112" s="5">
        <v>1</v>
      </c>
      <c r="C1112" s="5">
        <v>57.5</v>
      </c>
      <c r="D1112" s="6">
        <v>42857.972916666666</v>
      </c>
    </row>
    <row r="1113" spans="1:4" x14ac:dyDescent="0.25">
      <c r="A1113" s="4">
        <v>1112</v>
      </c>
      <c r="B1113" s="5">
        <v>1</v>
      </c>
      <c r="C1113" s="5">
        <v>27.77</v>
      </c>
      <c r="D1113" s="6">
        <v>42877.803472222222</v>
      </c>
    </row>
    <row r="1114" spans="1:4" x14ac:dyDescent="0.25">
      <c r="A1114" s="4">
        <v>1113</v>
      </c>
      <c r="B1114" s="5">
        <v>1</v>
      </c>
      <c r="C1114" s="5">
        <v>26.64</v>
      </c>
      <c r="D1114" s="6">
        <v>42861.574305555558</v>
      </c>
    </row>
    <row r="1115" spans="1:4" x14ac:dyDescent="0.25">
      <c r="A1115" s="4">
        <v>1114</v>
      </c>
      <c r="B1115" s="5">
        <v>1</v>
      </c>
      <c r="C1115" s="5">
        <v>46.85</v>
      </c>
      <c r="D1115" s="6">
        <v>42882.978472222225</v>
      </c>
    </row>
    <row r="1116" spans="1:4" x14ac:dyDescent="0.25">
      <c r="A1116" s="4">
        <v>1115</v>
      </c>
      <c r="B1116" s="5">
        <v>1</v>
      </c>
      <c r="C1116" s="5">
        <v>71.89</v>
      </c>
      <c r="D1116" s="6">
        <v>42880.502083333333</v>
      </c>
    </row>
    <row r="1117" spans="1:4" x14ac:dyDescent="0.25">
      <c r="A1117" s="4">
        <v>1116</v>
      </c>
      <c r="B1117" s="5">
        <v>1</v>
      </c>
      <c r="C1117" s="5">
        <v>189.1</v>
      </c>
      <c r="D1117" s="6">
        <v>42857.822222222225</v>
      </c>
    </row>
    <row r="1118" spans="1:4" x14ac:dyDescent="0.25">
      <c r="A1118" s="4">
        <v>1117</v>
      </c>
      <c r="B1118" s="5">
        <v>1</v>
      </c>
      <c r="C1118" s="5">
        <v>89.72</v>
      </c>
      <c r="D1118" s="6">
        <v>42864.423611111109</v>
      </c>
    </row>
    <row r="1119" spans="1:4" x14ac:dyDescent="0.25">
      <c r="A1119" s="4">
        <v>1118</v>
      </c>
      <c r="B1119" s="5">
        <v>2</v>
      </c>
      <c r="C1119" s="5">
        <v>94.53</v>
      </c>
      <c r="D1119" s="6">
        <v>42879.559027777781</v>
      </c>
    </row>
    <row r="1120" spans="1:4" x14ac:dyDescent="0.25">
      <c r="A1120" s="4">
        <v>1119</v>
      </c>
      <c r="B1120" s="5">
        <v>1</v>
      </c>
      <c r="C1120" s="5">
        <v>21.08</v>
      </c>
      <c r="D1120" s="6">
        <v>42885.593055555553</v>
      </c>
    </row>
    <row r="1121" spans="1:4" x14ac:dyDescent="0.25">
      <c r="A1121" s="4">
        <v>1120</v>
      </c>
      <c r="B1121" s="5">
        <v>1</v>
      </c>
      <c r="C1121" s="5">
        <v>168.86</v>
      </c>
      <c r="D1121" s="6">
        <v>42872.497916666667</v>
      </c>
    </row>
    <row r="1122" spans="1:4" x14ac:dyDescent="0.25">
      <c r="A1122" s="4">
        <v>1121</v>
      </c>
      <c r="B1122" s="5">
        <v>1</v>
      </c>
      <c r="C1122" s="5">
        <v>150</v>
      </c>
      <c r="D1122" s="6">
        <v>42882.47152777778</v>
      </c>
    </row>
    <row r="1123" spans="1:4" x14ac:dyDescent="0.25">
      <c r="A1123" s="4">
        <v>1122</v>
      </c>
      <c r="B1123" s="5">
        <v>1</v>
      </c>
      <c r="C1123" s="5">
        <v>21.11</v>
      </c>
      <c r="D1123" s="6">
        <v>42876.340277777781</v>
      </c>
    </row>
    <row r="1124" spans="1:4" x14ac:dyDescent="0.25">
      <c r="A1124" s="4">
        <v>1123</v>
      </c>
      <c r="B1124" s="5">
        <v>1</v>
      </c>
      <c r="C1124" s="5">
        <v>24.9</v>
      </c>
      <c r="D1124" s="6">
        <v>42856.84375</v>
      </c>
    </row>
    <row r="1125" spans="1:4" x14ac:dyDescent="0.25">
      <c r="A1125" s="4">
        <v>1124</v>
      </c>
      <c r="B1125" s="5">
        <v>1</v>
      </c>
      <c r="C1125" s="5">
        <v>18.600000000000001</v>
      </c>
      <c r="D1125" s="6">
        <v>42858.470833333333</v>
      </c>
    </row>
    <row r="1126" spans="1:4" x14ac:dyDescent="0.25">
      <c r="A1126" s="4">
        <v>1125</v>
      </c>
      <c r="B1126" s="5">
        <v>1</v>
      </c>
      <c r="C1126" s="5">
        <v>11.8</v>
      </c>
      <c r="D1126" s="6">
        <v>42856.565972222219</v>
      </c>
    </row>
    <row r="1127" spans="1:4" x14ac:dyDescent="0.25">
      <c r="A1127" s="4">
        <v>1126</v>
      </c>
      <c r="B1127" s="5">
        <v>1</v>
      </c>
      <c r="C1127" s="5">
        <v>20.9</v>
      </c>
      <c r="D1127" s="6">
        <v>42858.675000000003</v>
      </c>
    </row>
    <row r="1128" spans="1:4" x14ac:dyDescent="0.25">
      <c r="A1128" s="4">
        <v>1127</v>
      </c>
      <c r="B1128" s="5">
        <v>1</v>
      </c>
      <c r="C1128" s="5">
        <v>60.64</v>
      </c>
      <c r="D1128" s="6">
        <v>42873.933333333334</v>
      </c>
    </row>
    <row r="1129" spans="1:4" x14ac:dyDescent="0.25">
      <c r="A1129" s="4">
        <v>1128</v>
      </c>
      <c r="B1129" s="5">
        <v>1</v>
      </c>
      <c r="C1129" s="5">
        <v>57.46</v>
      </c>
      <c r="D1129" s="6">
        <v>42873.907638888886</v>
      </c>
    </row>
    <row r="1130" spans="1:4" x14ac:dyDescent="0.25">
      <c r="A1130" s="4">
        <v>1129</v>
      </c>
      <c r="B1130" s="5">
        <v>1</v>
      </c>
      <c r="C1130" s="5">
        <v>76.56</v>
      </c>
      <c r="D1130" s="6">
        <v>42869.845138888886</v>
      </c>
    </row>
    <row r="1131" spans="1:4" x14ac:dyDescent="0.25">
      <c r="A1131" s="4">
        <v>1130</v>
      </c>
      <c r="B1131" s="5">
        <v>1</v>
      </c>
      <c r="C1131" s="5">
        <v>40.54</v>
      </c>
      <c r="D1131" s="6">
        <v>42876.931944444441</v>
      </c>
    </row>
    <row r="1132" spans="1:4" x14ac:dyDescent="0.25">
      <c r="A1132" s="4">
        <v>1131</v>
      </c>
      <c r="B1132" s="5">
        <v>1</v>
      </c>
      <c r="C1132" s="5">
        <v>43.93</v>
      </c>
      <c r="D1132" s="6">
        <v>42880.979861111111</v>
      </c>
    </row>
    <row r="1133" spans="1:4" x14ac:dyDescent="0.25">
      <c r="A1133" s="4">
        <v>1132</v>
      </c>
      <c r="B1133" s="5">
        <v>1</v>
      </c>
      <c r="C1133" s="5">
        <v>255</v>
      </c>
      <c r="D1133" s="6">
        <v>42872.350694444445</v>
      </c>
    </row>
    <row r="1134" spans="1:4" x14ac:dyDescent="0.25">
      <c r="A1134" s="4">
        <v>1133</v>
      </c>
      <c r="B1134" s="5">
        <v>1</v>
      </c>
      <c r="C1134" s="5">
        <v>54.43</v>
      </c>
      <c r="D1134" s="6">
        <v>42858.736111111109</v>
      </c>
    </row>
    <row r="1135" spans="1:4" x14ac:dyDescent="0.25">
      <c r="A1135" s="4">
        <v>1134</v>
      </c>
      <c r="B1135" s="5">
        <v>1</v>
      </c>
      <c r="C1135" s="5">
        <v>40.450000000000003</v>
      </c>
      <c r="D1135" s="6">
        <v>42882.611805555556</v>
      </c>
    </row>
    <row r="1136" spans="1:4" x14ac:dyDescent="0.25">
      <c r="A1136" s="4">
        <v>1135</v>
      </c>
      <c r="B1136" s="5">
        <v>1</v>
      </c>
      <c r="C1136" s="5">
        <v>77.680000000000007</v>
      </c>
      <c r="D1136" s="6">
        <v>42883.738194444442</v>
      </c>
    </row>
    <row r="1137" spans="1:4" x14ac:dyDescent="0.25">
      <c r="A1137" s="4">
        <v>1136</v>
      </c>
      <c r="B1137" s="5">
        <v>2</v>
      </c>
      <c r="C1137" s="5">
        <v>179.05</v>
      </c>
      <c r="D1137" s="6">
        <v>42884.536805555559</v>
      </c>
    </row>
    <row r="1138" spans="1:4" x14ac:dyDescent="0.25">
      <c r="A1138" s="4">
        <v>1137</v>
      </c>
      <c r="B1138" s="5">
        <v>1</v>
      </c>
      <c r="C1138" s="5">
        <v>32.36</v>
      </c>
      <c r="D1138" s="6">
        <v>42868.552083333336</v>
      </c>
    </row>
    <row r="1139" spans="1:4" x14ac:dyDescent="0.25">
      <c r="A1139" s="4">
        <v>1138</v>
      </c>
      <c r="B1139" s="5">
        <v>1</v>
      </c>
      <c r="C1139" s="5">
        <v>34.799999999999997</v>
      </c>
      <c r="D1139" s="6">
        <v>42873.63958333333</v>
      </c>
    </row>
    <row r="1140" spans="1:4" x14ac:dyDescent="0.25">
      <c r="A1140" s="4">
        <v>1139</v>
      </c>
      <c r="B1140" s="5">
        <v>2</v>
      </c>
      <c r="C1140" s="5">
        <v>37.03</v>
      </c>
      <c r="D1140" s="6">
        <v>42870.436805555553</v>
      </c>
    </row>
    <row r="1141" spans="1:4" x14ac:dyDescent="0.25">
      <c r="A1141" s="4">
        <v>1140</v>
      </c>
      <c r="B1141" s="5">
        <v>3</v>
      </c>
      <c r="C1141" s="5">
        <v>53.283333333333331</v>
      </c>
      <c r="D1141" s="6">
        <v>42883.359722222223</v>
      </c>
    </row>
    <row r="1142" spans="1:4" x14ac:dyDescent="0.25">
      <c r="A1142" s="4">
        <v>1141</v>
      </c>
      <c r="B1142" s="5">
        <v>1</v>
      </c>
      <c r="C1142" s="5">
        <v>18.36</v>
      </c>
      <c r="D1142" s="6">
        <v>42884.570833333331</v>
      </c>
    </row>
    <row r="1143" spans="1:4" x14ac:dyDescent="0.25">
      <c r="A1143" s="4">
        <v>1142</v>
      </c>
      <c r="B1143" s="5">
        <v>1</v>
      </c>
      <c r="C1143" s="5">
        <v>73.75</v>
      </c>
      <c r="D1143" s="6">
        <v>42856.572916666664</v>
      </c>
    </row>
    <row r="1144" spans="1:4" x14ac:dyDescent="0.25">
      <c r="A1144" s="4">
        <v>1143</v>
      </c>
      <c r="B1144" s="5">
        <v>1</v>
      </c>
      <c r="C1144" s="5">
        <v>47.45</v>
      </c>
      <c r="D1144" s="6">
        <v>42870.662499999999</v>
      </c>
    </row>
    <row r="1145" spans="1:4" x14ac:dyDescent="0.25">
      <c r="A1145" s="4">
        <v>1144</v>
      </c>
      <c r="B1145" s="5">
        <v>1</v>
      </c>
      <c r="C1145" s="5">
        <v>98.61</v>
      </c>
      <c r="D1145" s="6">
        <v>42862.366666666669</v>
      </c>
    </row>
    <row r="1146" spans="1:4" x14ac:dyDescent="0.25">
      <c r="A1146" s="4">
        <v>1145</v>
      </c>
      <c r="B1146" s="5">
        <v>1</v>
      </c>
      <c r="C1146" s="5">
        <v>13.9</v>
      </c>
      <c r="D1146" s="6">
        <v>42881.522916666669</v>
      </c>
    </row>
    <row r="1147" spans="1:4" x14ac:dyDescent="0.25">
      <c r="A1147" s="4">
        <v>1146</v>
      </c>
      <c r="B1147" s="5">
        <v>1</v>
      </c>
      <c r="C1147" s="5">
        <v>71.099999999999994</v>
      </c>
      <c r="D1147" s="6">
        <v>42871.63958333333</v>
      </c>
    </row>
    <row r="1148" spans="1:4" x14ac:dyDescent="0.25">
      <c r="A1148" s="4">
        <v>1147</v>
      </c>
      <c r="B1148" s="5">
        <v>1</v>
      </c>
      <c r="C1148" s="5">
        <v>39.5</v>
      </c>
      <c r="D1148" s="6">
        <v>42872.913194444445</v>
      </c>
    </row>
    <row r="1149" spans="1:4" x14ac:dyDescent="0.25">
      <c r="A1149" s="4">
        <v>1148</v>
      </c>
      <c r="B1149" s="5">
        <v>1</v>
      </c>
      <c r="C1149" s="5">
        <v>12.59</v>
      </c>
      <c r="D1149" s="6">
        <v>42884.767361111109</v>
      </c>
    </row>
    <row r="1150" spans="1:4" x14ac:dyDescent="0.25">
      <c r="A1150" s="4">
        <v>1149</v>
      </c>
      <c r="B1150" s="5">
        <v>1</v>
      </c>
      <c r="C1150" s="5">
        <v>163.80000000000001</v>
      </c>
      <c r="D1150" s="6">
        <v>42878.568749999999</v>
      </c>
    </row>
    <row r="1151" spans="1:4" x14ac:dyDescent="0.25">
      <c r="A1151" s="4">
        <v>1150</v>
      </c>
      <c r="B1151" s="5">
        <v>1</v>
      </c>
      <c r="C1151" s="5">
        <v>150</v>
      </c>
      <c r="D1151" s="6">
        <v>42856.45</v>
      </c>
    </row>
    <row r="1152" spans="1:4" x14ac:dyDescent="0.25">
      <c r="A1152" s="4">
        <v>1151</v>
      </c>
      <c r="B1152" s="5">
        <v>1</v>
      </c>
      <c r="C1152" s="5">
        <v>112.7</v>
      </c>
      <c r="D1152" s="6">
        <v>42868.583333333336</v>
      </c>
    </row>
    <row r="1153" spans="1:4" x14ac:dyDescent="0.25">
      <c r="A1153" s="4">
        <v>1152</v>
      </c>
      <c r="B1153" s="5">
        <v>1</v>
      </c>
      <c r="C1153" s="5">
        <v>9.9</v>
      </c>
      <c r="D1153" s="6">
        <v>42864.962500000001</v>
      </c>
    </row>
    <row r="1154" spans="1:4" x14ac:dyDescent="0.25">
      <c r="A1154" s="4">
        <v>1153</v>
      </c>
      <c r="B1154" s="5">
        <v>1</v>
      </c>
      <c r="C1154" s="5">
        <v>235</v>
      </c>
      <c r="D1154" s="6">
        <v>42877.615277777775</v>
      </c>
    </row>
    <row r="1155" spans="1:4" x14ac:dyDescent="0.25">
      <c r="A1155" s="4">
        <v>1154</v>
      </c>
      <c r="B1155" s="5">
        <v>1</v>
      </c>
      <c r="C1155" s="5">
        <v>20.39</v>
      </c>
      <c r="D1155" s="6">
        <v>42881.765277777777</v>
      </c>
    </row>
    <row r="1156" spans="1:4" x14ac:dyDescent="0.25">
      <c r="A1156" s="4">
        <v>1155</v>
      </c>
      <c r="B1156" s="5">
        <v>1</v>
      </c>
      <c r="C1156" s="5">
        <v>68.3</v>
      </c>
      <c r="D1156" s="6">
        <v>42860.352083333331</v>
      </c>
    </row>
    <row r="1157" spans="1:4" x14ac:dyDescent="0.25">
      <c r="A1157" s="4">
        <v>1156</v>
      </c>
      <c r="B1157" s="5">
        <v>1</v>
      </c>
      <c r="C1157" s="5">
        <v>102.43</v>
      </c>
      <c r="D1157" s="6">
        <v>42873.952777777777</v>
      </c>
    </row>
    <row r="1158" spans="1:4" x14ac:dyDescent="0.25">
      <c r="A1158" s="4">
        <v>1157</v>
      </c>
      <c r="B1158" s="5">
        <v>1</v>
      </c>
      <c r="C1158" s="5">
        <v>41.01</v>
      </c>
      <c r="D1158" s="6">
        <v>42874.754166666666</v>
      </c>
    </row>
    <row r="1159" spans="1:4" x14ac:dyDescent="0.25">
      <c r="A1159" s="4">
        <v>1158</v>
      </c>
      <c r="B1159" s="5">
        <v>1</v>
      </c>
      <c r="C1159" s="5">
        <v>54.51</v>
      </c>
      <c r="D1159" s="6">
        <v>42857.45416666667</v>
      </c>
    </row>
    <row r="1160" spans="1:4" x14ac:dyDescent="0.25">
      <c r="A1160" s="4">
        <v>1159</v>
      </c>
      <c r="B1160" s="5">
        <v>1</v>
      </c>
      <c r="C1160" s="5">
        <v>119.57</v>
      </c>
      <c r="D1160" s="6">
        <v>42885.87777777778</v>
      </c>
    </row>
    <row r="1161" spans="1:4" x14ac:dyDescent="0.25">
      <c r="A1161" s="4">
        <v>1160</v>
      </c>
      <c r="B1161" s="5">
        <v>1</v>
      </c>
      <c r="C1161" s="5">
        <v>44</v>
      </c>
      <c r="D1161" s="6">
        <v>42875.917361111111</v>
      </c>
    </row>
    <row r="1162" spans="1:4" x14ac:dyDescent="0.25">
      <c r="A1162" s="4">
        <v>1161</v>
      </c>
      <c r="B1162" s="5">
        <v>1</v>
      </c>
      <c r="C1162" s="5">
        <v>39.979999999999997</v>
      </c>
      <c r="D1162" s="6">
        <v>42866.938888888886</v>
      </c>
    </row>
    <row r="1163" spans="1:4" x14ac:dyDescent="0.25">
      <c r="A1163" s="4">
        <v>1162</v>
      </c>
      <c r="B1163" s="5">
        <v>1</v>
      </c>
      <c r="C1163" s="5">
        <v>34.9</v>
      </c>
      <c r="D1163" s="6">
        <v>42876.84097222222</v>
      </c>
    </row>
    <row r="1164" spans="1:4" x14ac:dyDescent="0.25">
      <c r="A1164" s="4">
        <v>1163</v>
      </c>
      <c r="B1164" s="5">
        <v>1</v>
      </c>
      <c r="C1164" s="5">
        <v>108.91</v>
      </c>
      <c r="D1164" s="6">
        <v>42858.445833333331</v>
      </c>
    </row>
    <row r="1165" spans="1:4" x14ac:dyDescent="0.25">
      <c r="A1165" s="4">
        <v>1164</v>
      </c>
      <c r="B1165" s="5">
        <v>1</v>
      </c>
      <c r="C1165" s="5">
        <v>124.5</v>
      </c>
      <c r="D1165" s="6">
        <v>42857.69027777778</v>
      </c>
    </row>
    <row r="1166" spans="1:4" x14ac:dyDescent="0.25">
      <c r="A1166" s="4">
        <v>1165</v>
      </c>
      <c r="B1166" s="5">
        <v>1</v>
      </c>
      <c r="C1166" s="5">
        <v>36.6</v>
      </c>
      <c r="D1166" s="6">
        <v>42878.600694444445</v>
      </c>
    </row>
    <row r="1167" spans="1:4" x14ac:dyDescent="0.25">
      <c r="A1167" s="4">
        <v>1166</v>
      </c>
      <c r="B1167" s="5">
        <v>1</v>
      </c>
      <c r="C1167" s="5">
        <v>34.4</v>
      </c>
      <c r="D1167" s="6">
        <v>42864.927083333336</v>
      </c>
    </row>
    <row r="1168" spans="1:4" x14ac:dyDescent="0.25">
      <c r="A1168" s="4">
        <v>1167</v>
      </c>
      <c r="B1168" s="5">
        <v>1</v>
      </c>
      <c r="C1168" s="5">
        <v>35</v>
      </c>
      <c r="D1168" s="6">
        <v>42858.511805555558</v>
      </c>
    </row>
    <row r="1169" spans="1:4" x14ac:dyDescent="0.25">
      <c r="A1169" s="4">
        <v>1168</v>
      </c>
      <c r="B1169" s="5">
        <v>1</v>
      </c>
      <c r="C1169" s="5">
        <v>58.89</v>
      </c>
      <c r="D1169" s="6">
        <v>42863.619444444441</v>
      </c>
    </row>
    <row r="1170" spans="1:4" x14ac:dyDescent="0.25">
      <c r="A1170" s="4">
        <v>1169</v>
      </c>
      <c r="B1170" s="5">
        <v>1</v>
      </c>
      <c r="C1170" s="5">
        <v>43.78</v>
      </c>
      <c r="D1170" s="6">
        <v>42879.051388888889</v>
      </c>
    </row>
    <row r="1171" spans="1:4" x14ac:dyDescent="0.25">
      <c r="A1171" s="4">
        <v>1170</v>
      </c>
      <c r="B1171" s="5">
        <v>1</v>
      </c>
      <c r="C1171" s="5">
        <v>60.56</v>
      </c>
      <c r="D1171" s="6">
        <v>42881.822916666664</v>
      </c>
    </row>
    <row r="1172" spans="1:4" x14ac:dyDescent="0.25">
      <c r="A1172" s="4">
        <v>1171</v>
      </c>
      <c r="B1172" s="5">
        <v>1</v>
      </c>
      <c r="C1172" s="5">
        <v>89.48</v>
      </c>
      <c r="D1172" s="6">
        <v>42865.53125</v>
      </c>
    </row>
    <row r="1173" spans="1:4" x14ac:dyDescent="0.25">
      <c r="A1173" s="4">
        <v>1172</v>
      </c>
      <c r="B1173" s="5">
        <v>1</v>
      </c>
      <c r="C1173" s="5">
        <v>118.35</v>
      </c>
      <c r="D1173" s="6">
        <v>42858.923611111109</v>
      </c>
    </row>
    <row r="1174" spans="1:4" x14ac:dyDescent="0.25">
      <c r="A1174" s="4">
        <v>1173</v>
      </c>
      <c r="B1174" s="5">
        <v>1</v>
      </c>
      <c r="C1174" s="5">
        <v>56.7</v>
      </c>
      <c r="D1174" s="6">
        <v>42881.859722222223</v>
      </c>
    </row>
    <row r="1175" spans="1:4" x14ac:dyDescent="0.25">
      <c r="A1175" s="4">
        <v>1174</v>
      </c>
      <c r="B1175" s="5">
        <v>1</v>
      </c>
      <c r="C1175" s="5">
        <v>55.86</v>
      </c>
      <c r="D1175" s="6">
        <v>42876.454861111109</v>
      </c>
    </row>
    <row r="1176" spans="1:4" x14ac:dyDescent="0.25">
      <c r="A1176" s="4">
        <v>1175</v>
      </c>
      <c r="B1176" s="5">
        <v>1</v>
      </c>
      <c r="C1176" s="5">
        <v>13.7</v>
      </c>
      <c r="D1176" s="6">
        <v>42856.025694444441</v>
      </c>
    </row>
    <row r="1177" spans="1:4" x14ac:dyDescent="0.25">
      <c r="A1177" s="4">
        <v>1176</v>
      </c>
      <c r="B1177" s="5">
        <v>1</v>
      </c>
      <c r="C1177" s="5">
        <v>63.9</v>
      </c>
      <c r="D1177" s="6">
        <v>42878.488194444442</v>
      </c>
    </row>
    <row r="1178" spans="1:4" x14ac:dyDescent="0.25">
      <c r="A1178" s="4">
        <v>1177</v>
      </c>
      <c r="B1178" s="5">
        <v>1</v>
      </c>
      <c r="C1178" s="5">
        <v>26.67</v>
      </c>
      <c r="D1178" s="6">
        <v>42878.474305555559</v>
      </c>
    </row>
    <row r="1179" spans="1:4" x14ac:dyDescent="0.25">
      <c r="A1179" s="4">
        <v>1178</v>
      </c>
      <c r="B1179" s="5">
        <v>1</v>
      </c>
      <c r="C1179" s="5">
        <v>30.87</v>
      </c>
      <c r="D1179" s="6">
        <v>42879.43472222222</v>
      </c>
    </row>
    <row r="1180" spans="1:4" x14ac:dyDescent="0.25">
      <c r="A1180" s="4">
        <v>1179</v>
      </c>
      <c r="B1180" s="5">
        <v>1</v>
      </c>
      <c r="C1180" s="5">
        <v>39.799999999999997</v>
      </c>
      <c r="D1180" s="6">
        <v>42879.963888888888</v>
      </c>
    </row>
    <row r="1181" spans="1:4" x14ac:dyDescent="0.25">
      <c r="A1181" s="4">
        <v>1180</v>
      </c>
      <c r="B1181" s="5">
        <v>1</v>
      </c>
      <c r="C1181" s="5">
        <v>76</v>
      </c>
      <c r="D1181" s="6">
        <v>42880.85</v>
      </c>
    </row>
    <row r="1182" spans="1:4" x14ac:dyDescent="0.25">
      <c r="A1182" s="4">
        <v>1181</v>
      </c>
      <c r="B1182" s="5">
        <v>1</v>
      </c>
      <c r="C1182" s="5">
        <v>14.9</v>
      </c>
      <c r="D1182" s="6">
        <v>42873.884722222225</v>
      </c>
    </row>
    <row r="1183" spans="1:4" x14ac:dyDescent="0.25">
      <c r="A1183" s="4">
        <v>1182</v>
      </c>
      <c r="B1183" s="5">
        <v>2</v>
      </c>
      <c r="C1183" s="5">
        <v>69</v>
      </c>
      <c r="D1183" s="6">
        <v>42857.474305555559</v>
      </c>
    </row>
    <row r="1184" spans="1:4" x14ac:dyDescent="0.25">
      <c r="A1184" s="4">
        <v>1183</v>
      </c>
      <c r="B1184" s="5">
        <v>1</v>
      </c>
      <c r="C1184" s="5">
        <v>54.99</v>
      </c>
      <c r="D1184" s="6">
        <v>42878.831944444442</v>
      </c>
    </row>
    <row r="1185" spans="1:4" x14ac:dyDescent="0.25">
      <c r="A1185" s="4">
        <v>1184</v>
      </c>
      <c r="B1185" s="5">
        <v>1</v>
      </c>
      <c r="C1185" s="5">
        <v>287.14</v>
      </c>
      <c r="D1185" s="6">
        <v>42870.958333333336</v>
      </c>
    </row>
    <row r="1186" spans="1:4" x14ac:dyDescent="0.25">
      <c r="A1186" s="4">
        <v>1185</v>
      </c>
      <c r="B1186" s="5">
        <v>1</v>
      </c>
      <c r="C1186" s="5">
        <v>9.58</v>
      </c>
      <c r="D1186" s="6">
        <v>42858.706250000003</v>
      </c>
    </row>
    <row r="1187" spans="1:4" x14ac:dyDescent="0.25">
      <c r="A1187" s="4">
        <v>1186</v>
      </c>
      <c r="B1187" s="5">
        <v>1</v>
      </c>
      <c r="C1187" s="5">
        <v>65.78</v>
      </c>
      <c r="D1187" s="6">
        <v>42877.871527777781</v>
      </c>
    </row>
    <row r="1188" spans="1:4" x14ac:dyDescent="0.25">
      <c r="A1188" s="4">
        <v>1187</v>
      </c>
      <c r="B1188" s="5">
        <v>1</v>
      </c>
      <c r="C1188" s="5">
        <v>202.65</v>
      </c>
      <c r="D1188" s="6">
        <v>42874.571527777778</v>
      </c>
    </row>
    <row r="1189" spans="1:4" x14ac:dyDescent="0.25">
      <c r="A1189" s="4">
        <v>1188</v>
      </c>
      <c r="B1189" s="5">
        <v>1</v>
      </c>
      <c r="C1189" s="5">
        <v>147.72</v>
      </c>
      <c r="D1189" s="6">
        <v>42859.888888888891</v>
      </c>
    </row>
    <row r="1190" spans="1:4" x14ac:dyDescent="0.25">
      <c r="A1190" s="4">
        <v>1189</v>
      </c>
      <c r="B1190" s="5">
        <v>1</v>
      </c>
      <c r="C1190" s="5">
        <v>56.12</v>
      </c>
      <c r="D1190" s="6">
        <v>42877.525694444441</v>
      </c>
    </row>
    <row r="1191" spans="1:4" x14ac:dyDescent="0.25">
      <c r="A1191" s="4">
        <v>1190</v>
      </c>
      <c r="B1191" s="5">
        <v>1</v>
      </c>
      <c r="C1191" s="5">
        <v>21.28</v>
      </c>
      <c r="D1191" s="6">
        <v>42866.902777777781</v>
      </c>
    </row>
    <row r="1192" spans="1:4" x14ac:dyDescent="0.25">
      <c r="A1192" s="4">
        <v>1191</v>
      </c>
      <c r="B1192" s="5">
        <v>1</v>
      </c>
      <c r="C1192" s="5">
        <v>58.07</v>
      </c>
      <c r="D1192" s="6">
        <v>42860.744444444441</v>
      </c>
    </row>
    <row r="1193" spans="1:4" x14ac:dyDescent="0.25">
      <c r="A1193" s="4">
        <v>1192</v>
      </c>
      <c r="B1193" s="5">
        <v>1</v>
      </c>
      <c r="C1193" s="5">
        <v>34.9</v>
      </c>
      <c r="D1193" s="6">
        <v>42866.665277777778</v>
      </c>
    </row>
    <row r="1194" spans="1:4" x14ac:dyDescent="0.25">
      <c r="A1194" s="4">
        <v>1193</v>
      </c>
      <c r="B1194" s="5">
        <v>1</v>
      </c>
      <c r="C1194" s="5">
        <v>386.2</v>
      </c>
      <c r="D1194" s="6">
        <v>42879.531944444447</v>
      </c>
    </row>
    <row r="1195" spans="1:4" x14ac:dyDescent="0.25">
      <c r="A1195" s="4">
        <v>1194</v>
      </c>
      <c r="B1195" s="5">
        <v>1</v>
      </c>
      <c r="C1195" s="5">
        <v>19.7</v>
      </c>
      <c r="D1195" s="6">
        <v>42875.878472222219</v>
      </c>
    </row>
    <row r="1196" spans="1:4" x14ac:dyDescent="0.25">
      <c r="A1196" s="4">
        <v>1195</v>
      </c>
      <c r="B1196" s="5">
        <v>1</v>
      </c>
      <c r="C1196" s="5">
        <v>37.049999999999997</v>
      </c>
      <c r="D1196" s="6">
        <v>42873.770833333336</v>
      </c>
    </row>
    <row r="1197" spans="1:4" x14ac:dyDescent="0.25">
      <c r="A1197" s="4">
        <v>1196</v>
      </c>
      <c r="B1197" s="5">
        <v>1</v>
      </c>
      <c r="C1197" s="5">
        <v>53.34</v>
      </c>
      <c r="D1197" s="6">
        <v>42856.916666666664</v>
      </c>
    </row>
    <row r="1198" spans="1:4" x14ac:dyDescent="0.25">
      <c r="A1198" s="4">
        <v>1197</v>
      </c>
      <c r="B1198" s="5">
        <v>1</v>
      </c>
      <c r="C1198" s="5">
        <v>41.64</v>
      </c>
      <c r="D1198" s="6">
        <v>42860.680555555555</v>
      </c>
    </row>
    <row r="1199" spans="1:4" x14ac:dyDescent="0.25">
      <c r="A1199" s="4">
        <v>1198</v>
      </c>
      <c r="B1199" s="5">
        <v>1</v>
      </c>
      <c r="C1199" s="5">
        <v>55.74</v>
      </c>
      <c r="D1199" s="6">
        <v>42866.980555555558</v>
      </c>
    </row>
    <row r="1200" spans="1:4" x14ac:dyDescent="0.25">
      <c r="A1200" s="4">
        <v>1199</v>
      </c>
      <c r="B1200" s="5">
        <v>1</v>
      </c>
      <c r="C1200" s="5">
        <v>18.38</v>
      </c>
      <c r="D1200" s="6">
        <v>42875.583333333336</v>
      </c>
    </row>
    <row r="1201" spans="1:4" x14ac:dyDescent="0.25">
      <c r="A1201" s="4">
        <v>1200</v>
      </c>
      <c r="B1201" s="5">
        <v>1</v>
      </c>
      <c r="C1201" s="5">
        <v>47.58</v>
      </c>
      <c r="D1201" s="6">
        <v>42877.497916666667</v>
      </c>
    </row>
    <row r="1202" spans="1:4" x14ac:dyDescent="0.25">
      <c r="A1202" s="4">
        <v>1201</v>
      </c>
      <c r="B1202" s="5">
        <v>1</v>
      </c>
      <c r="C1202" s="5">
        <v>103.24</v>
      </c>
      <c r="D1202" s="6">
        <v>42866.815972222219</v>
      </c>
    </row>
    <row r="1203" spans="1:4" x14ac:dyDescent="0.25">
      <c r="A1203" s="4">
        <v>1202</v>
      </c>
      <c r="B1203" s="5">
        <v>1</v>
      </c>
      <c r="C1203" s="5">
        <v>54.5</v>
      </c>
      <c r="D1203" s="6">
        <v>42858.834722222222</v>
      </c>
    </row>
    <row r="1204" spans="1:4" x14ac:dyDescent="0.25">
      <c r="A1204" s="4">
        <v>1203</v>
      </c>
      <c r="B1204" s="5">
        <v>2</v>
      </c>
      <c r="C1204" s="5">
        <v>64.7</v>
      </c>
      <c r="D1204" s="6">
        <v>42870.631249999999</v>
      </c>
    </row>
    <row r="1205" spans="1:4" x14ac:dyDescent="0.25">
      <c r="A1205" s="4">
        <v>1204</v>
      </c>
      <c r="B1205" s="5">
        <v>1</v>
      </c>
      <c r="C1205" s="5">
        <v>85.45</v>
      </c>
      <c r="D1205" s="6">
        <v>42857.798611111109</v>
      </c>
    </row>
    <row r="1206" spans="1:4" x14ac:dyDescent="0.25">
      <c r="A1206" s="4">
        <v>1205</v>
      </c>
      <c r="B1206" s="5">
        <v>1</v>
      </c>
      <c r="C1206" s="5">
        <v>58.33</v>
      </c>
      <c r="D1206" s="6">
        <v>42863.416666666664</v>
      </c>
    </row>
    <row r="1207" spans="1:4" x14ac:dyDescent="0.25">
      <c r="A1207" s="4">
        <v>1206</v>
      </c>
      <c r="B1207" s="5">
        <v>1</v>
      </c>
      <c r="C1207" s="5">
        <v>55.93</v>
      </c>
      <c r="D1207" s="6">
        <v>42883.753472222219</v>
      </c>
    </row>
    <row r="1208" spans="1:4" x14ac:dyDescent="0.25">
      <c r="A1208" s="4">
        <v>1207</v>
      </c>
      <c r="B1208" s="5">
        <v>1</v>
      </c>
      <c r="C1208" s="5">
        <v>26.71</v>
      </c>
      <c r="D1208" s="6">
        <v>42866.370138888888</v>
      </c>
    </row>
    <row r="1209" spans="1:4" x14ac:dyDescent="0.25">
      <c r="A1209" s="4">
        <v>1208</v>
      </c>
      <c r="B1209" s="5">
        <v>1</v>
      </c>
      <c r="C1209" s="5">
        <v>20.68</v>
      </c>
      <c r="D1209" s="6">
        <v>42861.583333333336</v>
      </c>
    </row>
    <row r="1210" spans="1:4" x14ac:dyDescent="0.25">
      <c r="A1210" s="4">
        <v>1209</v>
      </c>
      <c r="B1210" s="5">
        <v>1</v>
      </c>
      <c r="C1210" s="5">
        <v>100.57</v>
      </c>
      <c r="D1210" s="6">
        <v>42880.642361111109</v>
      </c>
    </row>
    <row r="1211" spans="1:4" x14ac:dyDescent="0.25">
      <c r="A1211" s="4">
        <v>1210</v>
      </c>
      <c r="B1211" s="5">
        <v>1</v>
      </c>
      <c r="C1211" s="5">
        <v>57.48</v>
      </c>
      <c r="D1211" s="6">
        <v>42862.515277777777</v>
      </c>
    </row>
    <row r="1212" spans="1:4" x14ac:dyDescent="0.25">
      <c r="A1212" s="4">
        <v>1211</v>
      </c>
      <c r="B1212" s="5">
        <v>1</v>
      </c>
      <c r="C1212" s="5">
        <v>11.76</v>
      </c>
      <c r="D1212" s="6">
        <v>42884.504166666666</v>
      </c>
    </row>
    <row r="1213" spans="1:4" x14ac:dyDescent="0.25">
      <c r="A1213" s="4">
        <v>1212</v>
      </c>
      <c r="B1213" s="5">
        <v>1</v>
      </c>
      <c r="C1213" s="5">
        <v>24.9</v>
      </c>
      <c r="D1213" s="6">
        <v>42869.286111111112</v>
      </c>
    </row>
    <row r="1214" spans="1:4" x14ac:dyDescent="0.25">
      <c r="A1214" s="4">
        <v>1213</v>
      </c>
      <c r="B1214" s="5">
        <v>1</v>
      </c>
      <c r="C1214" s="5">
        <v>117.56</v>
      </c>
      <c r="D1214" s="6">
        <v>42877.231944444444</v>
      </c>
    </row>
    <row r="1215" spans="1:4" x14ac:dyDescent="0.25">
      <c r="A1215" s="4">
        <v>1214</v>
      </c>
      <c r="B1215" s="5">
        <v>1</v>
      </c>
      <c r="C1215" s="5">
        <v>22.98</v>
      </c>
      <c r="D1215" s="6">
        <v>42862.681944444441</v>
      </c>
    </row>
    <row r="1216" spans="1:4" x14ac:dyDescent="0.25">
      <c r="A1216" s="4">
        <v>1215</v>
      </c>
      <c r="B1216" s="5">
        <v>1</v>
      </c>
      <c r="C1216" s="5">
        <v>92.2</v>
      </c>
      <c r="D1216" s="6">
        <v>42879.429861111108</v>
      </c>
    </row>
    <row r="1217" spans="1:4" x14ac:dyDescent="0.25">
      <c r="A1217" s="4">
        <v>1216</v>
      </c>
      <c r="B1217" s="5">
        <v>1</v>
      </c>
      <c r="C1217" s="5">
        <v>9.9</v>
      </c>
      <c r="D1217" s="6">
        <v>42864.706250000003</v>
      </c>
    </row>
    <row r="1218" spans="1:4" x14ac:dyDescent="0.25">
      <c r="A1218" s="4">
        <v>1217</v>
      </c>
      <c r="B1218" s="5">
        <v>1</v>
      </c>
      <c r="C1218" s="5">
        <v>290</v>
      </c>
      <c r="D1218" s="6">
        <v>42861.706250000003</v>
      </c>
    </row>
    <row r="1219" spans="1:4" x14ac:dyDescent="0.25">
      <c r="A1219" s="4">
        <v>1218</v>
      </c>
      <c r="B1219" s="5">
        <v>1</v>
      </c>
      <c r="C1219" s="5">
        <v>58.94</v>
      </c>
      <c r="D1219" s="6">
        <v>42881.854861111111</v>
      </c>
    </row>
    <row r="1220" spans="1:4" x14ac:dyDescent="0.25">
      <c r="A1220" s="4">
        <v>1219</v>
      </c>
      <c r="B1220" s="5">
        <v>1</v>
      </c>
      <c r="C1220" s="5">
        <v>25.28</v>
      </c>
      <c r="D1220" s="6">
        <v>42881.75277777778</v>
      </c>
    </row>
    <row r="1221" spans="1:4" x14ac:dyDescent="0.25">
      <c r="A1221" s="4">
        <v>1220</v>
      </c>
      <c r="B1221" s="5">
        <v>1</v>
      </c>
      <c r="C1221" s="5">
        <v>25.97</v>
      </c>
      <c r="D1221" s="6">
        <v>42875.737500000003</v>
      </c>
    </row>
    <row r="1222" spans="1:4" x14ac:dyDescent="0.25">
      <c r="A1222" s="4">
        <v>1221</v>
      </c>
      <c r="B1222" s="5">
        <v>1</v>
      </c>
      <c r="C1222" s="5">
        <v>125.39</v>
      </c>
      <c r="D1222" s="6">
        <v>42857.918749999997</v>
      </c>
    </row>
    <row r="1223" spans="1:4" x14ac:dyDescent="0.25">
      <c r="A1223" s="4">
        <v>1222</v>
      </c>
      <c r="B1223" s="5">
        <v>1</v>
      </c>
      <c r="C1223" s="5">
        <v>74.819999999999993</v>
      </c>
      <c r="D1223" s="6">
        <v>42869.703472222223</v>
      </c>
    </row>
    <row r="1224" spans="1:4" x14ac:dyDescent="0.25">
      <c r="A1224" s="4">
        <v>1223</v>
      </c>
      <c r="B1224" s="5">
        <v>3</v>
      </c>
      <c r="C1224" s="5">
        <v>21.913333333333338</v>
      </c>
      <c r="D1224" s="6">
        <v>42860.603472222225</v>
      </c>
    </row>
    <row r="1225" spans="1:4" x14ac:dyDescent="0.25">
      <c r="A1225" s="4">
        <v>1224</v>
      </c>
      <c r="B1225" s="5">
        <v>1</v>
      </c>
      <c r="C1225" s="5">
        <v>151.13999999999999</v>
      </c>
      <c r="D1225" s="6">
        <v>42881.99722222222</v>
      </c>
    </row>
    <row r="1226" spans="1:4" x14ac:dyDescent="0.25">
      <c r="A1226" s="4">
        <v>1225</v>
      </c>
      <c r="B1226" s="5">
        <v>1</v>
      </c>
      <c r="C1226" s="5">
        <v>12.8</v>
      </c>
      <c r="D1226" s="6">
        <v>42869.92083333333</v>
      </c>
    </row>
    <row r="1227" spans="1:4" x14ac:dyDescent="0.25">
      <c r="A1227" s="4">
        <v>1226</v>
      </c>
      <c r="B1227" s="5">
        <v>1</v>
      </c>
      <c r="C1227" s="5">
        <v>18.899999999999999</v>
      </c>
      <c r="D1227" s="6">
        <v>42884.842361111114</v>
      </c>
    </row>
    <row r="1228" spans="1:4" x14ac:dyDescent="0.25">
      <c r="A1228" s="4">
        <v>1227</v>
      </c>
      <c r="B1228" s="5">
        <v>1</v>
      </c>
      <c r="C1228" s="5">
        <v>13.9</v>
      </c>
      <c r="D1228" s="6">
        <v>42870.545138888891</v>
      </c>
    </row>
    <row r="1229" spans="1:4" x14ac:dyDescent="0.25">
      <c r="A1229" s="4">
        <v>1228</v>
      </c>
      <c r="B1229" s="5">
        <v>1</v>
      </c>
      <c r="C1229" s="5">
        <v>24.37</v>
      </c>
      <c r="D1229" s="6">
        <v>42882.494444444441</v>
      </c>
    </row>
    <row r="1230" spans="1:4" x14ac:dyDescent="0.25">
      <c r="A1230" s="4">
        <v>1229</v>
      </c>
      <c r="B1230" s="5">
        <v>1</v>
      </c>
      <c r="C1230" s="5">
        <v>36.229999999999997</v>
      </c>
      <c r="D1230" s="6">
        <v>42864.747916666667</v>
      </c>
    </row>
    <row r="1231" spans="1:4" x14ac:dyDescent="0.25">
      <c r="A1231" s="4">
        <v>1230</v>
      </c>
      <c r="B1231" s="5">
        <v>1</v>
      </c>
      <c r="C1231" s="5">
        <v>34.4</v>
      </c>
      <c r="D1231" s="6">
        <v>42867.961111111108</v>
      </c>
    </row>
    <row r="1232" spans="1:4" x14ac:dyDescent="0.25">
      <c r="A1232" s="4">
        <v>1231</v>
      </c>
      <c r="B1232" s="5">
        <v>1</v>
      </c>
      <c r="C1232" s="5">
        <v>33.840000000000003</v>
      </c>
      <c r="D1232" s="6">
        <v>42875.344444444447</v>
      </c>
    </row>
    <row r="1233" spans="1:4" x14ac:dyDescent="0.25">
      <c r="A1233" s="4">
        <v>1232</v>
      </c>
      <c r="B1233" s="5">
        <v>2</v>
      </c>
      <c r="C1233" s="5">
        <v>5.5549999999999997</v>
      </c>
      <c r="D1233" s="6">
        <v>42856.569444444445</v>
      </c>
    </row>
    <row r="1234" spans="1:4" x14ac:dyDescent="0.25">
      <c r="A1234" s="4">
        <v>1233</v>
      </c>
      <c r="B1234" s="5">
        <v>1</v>
      </c>
      <c r="C1234" s="5">
        <v>36.659999999999997</v>
      </c>
      <c r="D1234" s="6">
        <v>42869.257638888892</v>
      </c>
    </row>
    <row r="1235" spans="1:4" x14ac:dyDescent="0.25">
      <c r="A1235" s="4">
        <v>1234</v>
      </c>
      <c r="B1235" s="5">
        <v>1</v>
      </c>
      <c r="C1235" s="5">
        <v>65.180000000000007</v>
      </c>
      <c r="D1235" s="6">
        <v>42881.644444444442</v>
      </c>
    </row>
    <row r="1236" spans="1:4" x14ac:dyDescent="0.25">
      <c r="A1236" s="4">
        <v>1235</v>
      </c>
      <c r="B1236" s="5">
        <v>1</v>
      </c>
      <c r="C1236" s="5">
        <v>19.25</v>
      </c>
      <c r="D1236" s="6">
        <v>42872.968055555553</v>
      </c>
    </row>
    <row r="1237" spans="1:4" x14ac:dyDescent="0.25">
      <c r="A1237" s="4">
        <v>1236</v>
      </c>
      <c r="B1237" s="5">
        <v>1</v>
      </c>
      <c r="C1237" s="5">
        <v>57.35</v>
      </c>
      <c r="D1237" s="6">
        <v>42876.572916666664</v>
      </c>
    </row>
    <row r="1238" spans="1:4" x14ac:dyDescent="0.25">
      <c r="A1238" s="4">
        <v>1237</v>
      </c>
      <c r="B1238" s="5">
        <v>1</v>
      </c>
      <c r="C1238" s="5">
        <v>19.41</v>
      </c>
      <c r="D1238" s="6">
        <v>42865.627083333333</v>
      </c>
    </row>
    <row r="1239" spans="1:4" x14ac:dyDescent="0.25">
      <c r="A1239" s="4">
        <v>1238</v>
      </c>
      <c r="B1239" s="5">
        <v>1</v>
      </c>
      <c r="C1239" s="5">
        <v>88.51</v>
      </c>
      <c r="D1239" s="6">
        <v>42864.975694444445</v>
      </c>
    </row>
    <row r="1240" spans="1:4" x14ac:dyDescent="0.25">
      <c r="A1240" s="4">
        <v>1239</v>
      </c>
      <c r="B1240" s="5">
        <v>1</v>
      </c>
      <c r="C1240" s="5">
        <v>77.5</v>
      </c>
      <c r="D1240" s="6">
        <v>42872.306944444441</v>
      </c>
    </row>
    <row r="1241" spans="1:4" x14ac:dyDescent="0.25">
      <c r="A1241" s="4">
        <v>1240</v>
      </c>
      <c r="B1241" s="5">
        <v>1</v>
      </c>
      <c r="C1241" s="5">
        <v>57.43</v>
      </c>
      <c r="D1241" s="6">
        <v>42858.538194444445</v>
      </c>
    </row>
    <row r="1242" spans="1:4" x14ac:dyDescent="0.25">
      <c r="A1242" s="4">
        <v>1241</v>
      </c>
      <c r="B1242" s="5">
        <v>1</v>
      </c>
      <c r="C1242" s="5">
        <v>20.9</v>
      </c>
      <c r="D1242" s="6">
        <v>42876.338888888888</v>
      </c>
    </row>
    <row r="1243" spans="1:4" x14ac:dyDescent="0.25">
      <c r="A1243" s="4">
        <v>1242</v>
      </c>
      <c r="B1243" s="5">
        <v>1</v>
      </c>
      <c r="C1243" s="5">
        <v>55</v>
      </c>
      <c r="D1243" s="6">
        <v>42871.493055555555</v>
      </c>
    </row>
    <row r="1244" spans="1:4" x14ac:dyDescent="0.25">
      <c r="A1244" s="4">
        <v>1243</v>
      </c>
      <c r="B1244" s="5">
        <v>1</v>
      </c>
      <c r="C1244" s="5">
        <v>24.6</v>
      </c>
      <c r="D1244" s="6">
        <v>42856.638194444444</v>
      </c>
    </row>
    <row r="1245" spans="1:4" x14ac:dyDescent="0.25">
      <c r="A1245" s="4">
        <v>1244</v>
      </c>
      <c r="B1245" s="5">
        <v>1</v>
      </c>
      <c r="C1245" s="5">
        <v>22.94</v>
      </c>
      <c r="D1245" s="6">
        <v>42860.747916666667</v>
      </c>
    </row>
    <row r="1246" spans="1:4" x14ac:dyDescent="0.25">
      <c r="A1246" s="4">
        <v>1245</v>
      </c>
      <c r="B1246" s="5">
        <v>1</v>
      </c>
      <c r="C1246" s="5">
        <v>36.54</v>
      </c>
      <c r="D1246" s="6">
        <v>42857.615972222222</v>
      </c>
    </row>
    <row r="1247" spans="1:4" x14ac:dyDescent="0.25">
      <c r="A1247" s="4">
        <v>1246</v>
      </c>
      <c r="B1247" s="5">
        <v>1</v>
      </c>
      <c r="C1247" s="5">
        <v>29.39</v>
      </c>
      <c r="D1247" s="6">
        <v>42867.540277777778</v>
      </c>
    </row>
    <row r="1248" spans="1:4" x14ac:dyDescent="0.25">
      <c r="A1248" s="4">
        <v>1247</v>
      </c>
      <c r="B1248" s="5">
        <v>1</v>
      </c>
      <c r="C1248" s="5">
        <v>28.25</v>
      </c>
      <c r="D1248" s="6">
        <v>42881.901388888888</v>
      </c>
    </row>
    <row r="1249" spans="1:4" x14ac:dyDescent="0.25">
      <c r="A1249" s="4">
        <v>1248</v>
      </c>
      <c r="B1249" s="5">
        <v>1</v>
      </c>
      <c r="C1249" s="5">
        <v>139.61000000000001</v>
      </c>
      <c r="D1249" s="6">
        <v>42867.465277777781</v>
      </c>
    </row>
    <row r="1250" spans="1:4" x14ac:dyDescent="0.25">
      <c r="A1250" s="4">
        <v>1249</v>
      </c>
      <c r="B1250" s="5">
        <v>1</v>
      </c>
      <c r="C1250" s="5">
        <v>40.840000000000003</v>
      </c>
      <c r="D1250" s="6">
        <v>42864.939583333333</v>
      </c>
    </row>
    <row r="1251" spans="1:4" x14ac:dyDescent="0.25">
      <c r="A1251" s="4">
        <v>1250</v>
      </c>
      <c r="B1251" s="5">
        <v>3</v>
      </c>
      <c r="C1251" s="5">
        <v>111.66666666666667</v>
      </c>
      <c r="D1251" s="6">
        <v>42885.564583333333</v>
      </c>
    </row>
    <row r="1252" spans="1:4" x14ac:dyDescent="0.25">
      <c r="A1252" s="4">
        <v>1251</v>
      </c>
      <c r="B1252" s="5">
        <v>1</v>
      </c>
      <c r="C1252" s="5">
        <v>34.9</v>
      </c>
      <c r="D1252" s="6">
        <v>42873.513888888891</v>
      </c>
    </row>
    <row r="1253" spans="1:4" x14ac:dyDescent="0.25">
      <c r="A1253" s="4">
        <v>1252</v>
      </c>
      <c r="B1253" s="5">
        <v>2</v>
      </c>
      <c r="C1253" s="5">
        <v>99.305000000000007</v>
      </c>
      <c r="D1253" s="6">
        <v>42880.529166666667</v>
      </c>
    </row>
    <row r="1254" spans="1:4" x14ac:dyDescent="0.25">
      <c r="A1254" s="4">
        <v>1253</v>
      </c>
      <c r="B1254" s="5">
        <v>1</v>
      </c>
      <c r="C1254" s="5">
        <v>24.95</v>
      </c>
      <c r="D1254" s="6">
        <v>42856.915972222225</v>
      </c>
    </row>
    <row r="1255" spans="1:4" x14ac:dyDescent="0.25">
      <c r="A1255" s="4">
        <v>1254</v>
      </c>
      <c r="B1255" s="5">
        <v>2</v>
      </c>
      <c r="C1255" s="5">
        <v>339.6</v>
      </c>
      <c r="D1255" s="6">
        <v>42878.472916666666</v>
      </c>
    </row>
    <row r="1256" spans="1:4" x14ac:dyDescent="0.25">
      <c r="A1256" s="4">
        <v>1255</v>
      </c>
      <c r="B1256" s="5">
        <v>1</v>
      </c>
      <c r="C1256" s="5">
        <v>96.71</v>
      </c>
      <c r="D1256" s="6">
        <v>42871.466666666667</v>
      </c>
    </row>
    <row r="1257" spans="1:4" x14ac:dyDescent="0.25">
      <c r="A1257" s="4">
        <v>1256</v>
      </c>
      <c r="B1257" s="5">
        <v>1</v>
      </c>
      <c r="C1257" s="5">
        <v>58.53</v>
      </c>
      <c r="D1257" s="6">
        <v>42865.92291666667</v>
      </c>
    </row>
    <row r="1258" spans="1:4" x14ac:dyDescent="0.25">
      <c r="A1258" s="4">
        <v>1257</v>
      </c>
      <c r="B1258" s="5">
        <v>1</v>
      </c>
      <c r="C1258" s="5">
        <v>31.85</v>
      </c>
      <c r="D1258" s="6">
        <v>42870.004861111112</v>
      </c>
    </row>
    <row r="1259" spans="1:4" x14ac:dyDescent="0.25">
      <c r="A1259" s="4">
        <v>1258</v>
      </c>
      <c r="B1259" s="5">
        <v>1</v>
      </c>
      <c r="C1259" s="5">
        <v>29.36</v>
      </c>
      <c r="D1259" s="6">
        <v>42883.965277777781</v>
      </c>
    </row>
    <row r="1260" spans="1:4" x14ac:dyDescent="0.25">
      <c r="A1260" s="4">
        <v>1259</v>
      </c>
      <c r="B1260" s="5">
        <v>3</v>
      </c>
      <c r="C1260" s="5">
        <v>57.196666666666658</v>
      </c>
      <c r="D1260" s="6">
        <v>42881.290972222225</v>
      </c>
    </row>
    <row r="1261" spans="1:4" x14ac:dyDescent="0.25">
      <c r="A1261" s="4">
        <v>1260</v>
      </c>
      <c r="B1261" s="5">
        <v>2</v>
      </c>
      <c r="C1261" s="5">
        <v>128.6</v>
      </c>
      <c r="D1261" s="6">
        <v>42868.912499999999</v>
      </c>
    </row>
    <row r="1262" spans="1:4" x14ac:dyDescent="0.25">
      <c r="A1262" s="4">
        <v>1261</v>
      </c>
      <c r="B1262" s="5">
        <v>1</v>
      </c>
      <c r="C1262" s="5">
        <v>34.6</v>
      </c>
      <c r="D1262" s="6">
        <v>42882.902777777781</v>
      </c>
    </row>
    <row r="1263" spans="1:4" x14ac:dyDescent="0.25">
      <c r="A1263" s="4">
        <v>1262</v>
      </c>
      <c r="B1263" s="5">
        <v>1</v>
      </c>
      <c r="C1263" s="5">
        <v>24.11</v>
      </c>
      <c r="D1263" s="6">
        <v>42856.834722222222</v>
      </c>
    </row>
    <row r="1264" spans="1:4" x14ac:dyDescent="0.25">
      <c r="A1264" s="4">
        <v>1263</v>
      </c>
      <c r="B1264" s="5">
        <v>1</v>
      </c>
      <c r="C1264" s="5">
        <v>10.9</v>
      </c>
      <c r="D1264" s="6">
        <v>42864.875</v>
      </c>
    </row>
    <row r="1265" spans="1:4" x14ac:dyDescent="0.25">
      <c r="A1265" s="4">
        <v>1264</v>
      </c>
      <c r="B1265" s="5">
        <v>1</v>
      </c>
      <c r="C1265" s="5">
        <v>40.799999999999997</v>
      </c>
      <c r="D1265" s="6">
        <v>42866.484027777777</v>
      </c>
    </row>
    <row r="1266" spans="1:4" x14ac:dyDescent="0.25">
      <c r="A1266" s="4">
        <v>1265</v>
      </c>
      <c r="B1266" s="5">
        <v>1</v>
      </c>
      <c r="C1266" s="5">
        <v>70.11</v>
      </c>
      <c r="D1266" s="6">
        <v>42878.303472222222</v>
      </c>
    </row>
    <row r="1267" spans="1:4" x14ac:dyDescent="0.25">
      <c r="A1267" s="4">
        <v>1266</v>
      </c>
      <c r="B1267" s="5">
        <v>1</v>
      </c>
      <c r="C1267" s="5">
        <v>88.91</v>
      </c>
      <c r="D1267" s="6">
        <v>42870.418055555558</v>
      </c>
    </row>
    <row r="1268" spans="1:4" x14ac:dyDescent="0.25">
      <c r="A1268" s="4">
        <v>1267</v>
      </c>
      <c r="B1268" s="5">
        <v>1</v>
      </c>
      <c r="C1268" s="5">
        <v>82.43</v>
      </c>
      <c r="D1268" s="6">
        <v>42882.852777777778</v>
      </c>
    </row>
    <row r="1269" spans="1:4" x14ac:dyDescent="0.25">
      <c r="A1269" s="4">
        <v>1268</v>
      </c>
      <c r="B1269" s="5">
        <v>1</v>
      </c>
      <c r="C1269" s="5">
        <v>22.4</v>
      </c>
      <c r="D1269" s="6">
        <v>42874.307638888888</v>
      </c>
    </row>
    <row r="1270" spans="1:4" x14ac:dyDescent="0.25">
      <c r="A1270" s="4">
        <v>1269</v>
      </c>
      <c r="B1270" s="5">
        <v>2</v>
      </c>
      <c r="C1270" s="5">
        <v>30.734999999999999</v>
      </c>
      <c r="D1270" s="6">
        <v>42862.566666666666</v>
      </c>
    </row>
    <row r="1271" spans="1:4" x14ac:dyDescent="0.25">
      <c r="A1271" s="4">
        <v>1270</v>
      </c>
      <c r="B1271" s="5">
        <v>1</v>
      </c>
      <c r="C1271" s="5">
        <v>11.9</v>
      </c>
      <c r="D1271" s="6">
        <v>42872.936111111114</v>
      </c>
    </row>
    <row r="1272" spans="1:4" x14ac:dyDescent="0.25">
      <c r="A1272" s="4">
        <v>1271</v>
      </c>
      <c r="B1272" s="5">
        <v>1</v>
      </c>
      <c r="C1272" s="5">
        <v>31.96</v>
      </c>
      <c r="D1272" s="6">
        <v>42879.890277777777</v>
      </c>
    </row>
    <row r="1273" spans="1:4" x14ac:dyDescent="0.25">
      <c r="A1273" s="4">
        <v>1272</v>
      </c>
      <c r="B1273" s="5">
        <v>1</v>
      </c>
      <c r="C1273" s="5">
        <v>141.43</v>
      </c>
      <c r="D1273" s="6">
        <v>42857.592361111114</v>
      </c>
    </row>
    <row r="1274" spans="1:4" x14ac:dyDescent="0.25">
      <c r="A1274" s="4">
        <v>1273</v>
      </c>
      <c r="B1274" s="5">
        <v>1</v>
      </c>
      <c r="C1274" s="5">
        <v>20.59</v>
      </c>
      <c r="D1274" s="6">
        <v>42881.393055555556</v>
      </c>
    </row>
    <row r="1275" spans="1:4" x14ac:dyDescent="0.25">
      <c r="A1275" s="4">
        <v>1274</v>
      </c>
      <c r="B1275" s="5">
        <v>1</v>
      </c>
      <c r="C1275" s="5">
        <v>20.9</v>
      </c>
      <c r="D1275" s="6">
        <v>42866.95</v>
      </c>
    </row>
    <row r="1276" spans="1:4" x14ac:dyDescent="0.25">
      <c r="A1276" s="4">
        <v>1275</v>
      </c>
      <c r="B1276" s="5">
        <v>1</v>
      </c>
      <c r="C1276" s="5">
        <v>24.9</v>
      </c>
      <c r="D1276" s="6">
        <v>42884.438888888886</v>
      </c>
    </row>
    <row r="1277" spans="1:4" x14ac:dyDescent="0.25">
      <c r="A1277" s="4">
        <v>1276</v>
      </c>
      <c r="B1277" s="5">
        <v>1</v>
      </c>
      <c r="C1277" s="5">
        <v>97.72</v>
      </c>
      <c r="D1277" s="6">
        <v>42885.558333333334</v>
      </c>
    </row>
    <row r="1278" spans="1:4" x14ac:dyDescent="0.25">
      <c r="A1278" s="4">
        <v>1277</v>
      </c>
      <c r="B1278" s="5">
        <v>1</v>
      </c>
      <c r="C1278" s="5">
        <v>32.86</v>
      </c>
      <c r="D1278" s="6">
        <v>42881.536805555559</v>
      </c>
    </row>
    <row r="1279" spans="1:4" x14ac:dyDescent="0.25">
      <c r="A1279" s="4">
        <v>1278</v>
      </c>
      <c r="B1279" s="5">
        <v>1</v>
      </c>
      <c r="C1279" s="5">
        <v>125.5</v>
      </c>
      <c r="D1279" s="6">
        <v>42858.306250000001</v>
      </c>
    </row>
    <row r="1280" spans="1:4" x14ac:dyDescent="0.25">
      <c r="A1280" s="4">
        <v>1279</v>
      </c>
      <c r="B1280" s="5">
        <v>1</v>
      </c>
      <c r="C1280" s="5">
        <v>18.899999999999999</v>
      </c>
      <c r="D1280" s="6">
        <v>42872.770138888889</v>
      </c>
    </row>
    <row r="1281" spans="1:4" x14ac:dyDescent="0.25">
      <c r="A1281" s="4">
        <v>1280</v>
      </c>
      <c r="B1281" s="5">
        <v>1</v>
      </c>
      <c r="C1281" s="5">
        <v>13.89</v>
      </c>
      <c r="D1281" s="6">
        <v>42876.611111111109</v>
      </c>
    </row>
    <row r="1282" spans="1:4" x14ac:dyDescent="0.25">
      <c r="A1282" s="4">
        <v>1281</v>
      </c>
      <c r="B1282" s="5">
        <v>1</v>
      </c>
      <c r="C1282" s="5">
        <v>54.33</v>
      </c>
      <c r="D1282" s="6">
        <v>42879.660416666666</v>
      </c>
    </row>
    <row r="1283" spans="1:4" x14ac:dyDescent="0.25">
      <c r="A1283" s="4">
        <v>1282</v>
      </c>
      <c r="B1283" s="5">
        <v>1</v>
      </c>
      <c r="C1283" s="5">
        <v>28.92</v>
      </c>
      <c r="D1283" s="6">
        <v>42885.018055555556</v>
      </c>
    </row>
    <row r="1284" spans="1:4" x14ac:dyDescent="0.25">
      <c r="A1284" s="4">
        <v>1283</v>
      </c>
      <c r="B1284" s="5">
        <v>1</v>
      </c>
      <c r="C1284" s="5">
        <v>310</v>
      </c>
      <c r="D1284" s="6">
        <v>42879.533333333333</v>
      </c>
    </row>
    <row r="1285" spans="1:4" x14ac:dyDescent="0.25">
      <c r="A1285" s="4">
        <v>1284</v>
      </c>
      <c r="B1285" s="5">
        <v>1</v>
      </c>
      <c r="C1285" s="5">
        <v>50.72</v>
      </c>
      <c r="D1285" s="6">
        <v>42864.84652777778</v>
      </c>
    </row>
    <row r="1286" spans="1:4" x14ac:dyDescent="0.25">
      <c r="A1286" s="4">
        <v>1285</v>
      </c>
      <c r="B1286" s="5">
        <v>1</v>
      </c>
      <c r="C1286" s="5">
        <v>44.99</v>
      </c>
      <c r="D1286" s="6">
        <v>42864.968055555553</v>
      </c>
    </row>
    <row r="1287" spans="1:4" x14ac:dyDescent="0.25">
      <c r="A1287" s="4">
        <v>1286</v>
      </c>
      <c r="B1287" s="5">
        <v>1</v>
      </c>
      <c r="C1287" s="5">
        <v>25.23</v>
      </c>
      <c r="D1287" s="6">
        <v>42863.886805555558</v>
      </c>
    </row>
    <row r="1288" spans="1:4" x14ac:dyDescent="0.25">
      <c r="A1288" s="4">
        <v>1287</v>
      </c>
      <c r="B1288" s="5">
        <v>1</v>
      </c>
      <c r="C1288" s="5">
        <v>42.94</v>
      </c>
      <c r="D1288" s="6">
        <v>42858.347222222219</v>
      </c>
    </row>
    <row r="1289" spans="1:4" x14ac:dyDescent="0.25">
      <c r="A1289" s="4">
        <v>1288</v>
      </c>
      <c r="B1289" s="5">
        <v>2</v>
      </c>
      <c r="C1289" s="5">
        <v>88.539999999999992</v>
      </c>
      <c r="D1289" s="6">
        <v>42873.556944444441</v>
      </c>
    </row>
    <row r="1290" spans="1:4" x14ac:dyDescent="0.25">
      <c r="A1290" s="4">
        <v>1289</v>
      </c>
      <c r="B1290" s="5">
        <v>1</v>
      </c>
      <c r="C1290" s="5">
        <v>20.8</v>
      </c>
      <c r="D1290" s="6">
        <v>42873.526388888888</v>
      </c>
    </row>
    <row r="1291" spans="1:4" x14ac:dyDescent="0.25">
      <c r="A1291" s="4">
        <v>1290</v>
      </c>
      <c r="B1291" s="5">
        <v>1</v>
      </c>
      <c r="C1291" s="5">
        <v>8.2899999999999991</v>
      </c>
      <c r="D1291" s="6">
        <v>42860.4375</v>
      </c>
    </row>
    <row r="1292" spans="1:4" x14ac:dyDescent="0.25">
      <c r="A1292" s="4">
        <v>1291</v>
      </c>
      <c r="B1292" s="5">
        <v>1</v>
      </c>
      <c r="C1292" s="5">
        <v>11.9</v>
      </c>
      <c r="D1292" s="6">
        <v>42858.868055555555</v>
      </c>
    </row>
    <row r="1293" spans="1:4" x14ac:dyDescent="0.25">
      <c r="A1293" s="4">
        <v>1292</v>
      </c>
      <c r="B1293" s="5">
        <v>1</v>
      </c>
      <c r="C1293" s="5">
        <v>53.66</v>
      </c>
      <c r="D1293" s="6">
        <v>42859.834027777775</v>
      </c>
    </row>
    <row r="1294" spans="1:4" x14ac:dyDescent="0.25">
      <c r="A1294" s="4">
        <v>1293</v>
      </c>
      <c r="B1294" s="5">
        <v>1</v>
      </c>
      <c r="C1294" s="5">
        <v>27.43</v>
      </c>
      <c r="D1294" s="6">
        <v>42857.175694444442</v>
      </c>
    </row>
    <row r="1295" spans="1:4" x14ac:dyDescent="0.25">
      <c r="A1295" s="4">
        <v>1294</v>
      </c>
      <c r="B1295" s="5">
        <v>1</v>
      </c>
      <c r="C1295" s="5">
        <v>10.9</v>
      </c>
      <c r="D1295" s="6">
        <v>42858.881249999999</v>
      </c>
    </row>
    <row r="1296" spans="1:4" x14ac:dyDescent="0.25">
      <c r="A1296" s="4">
        <v>1295</v>
      </c>
      <c r="B1296" s="5">
        <v>1</v>
      </c>
      <c r="C1296" s="5">
        <v>76.22</v>
      </c>
      <c r="D1296" s="6">
        <v>42862.775694444441</v>
      </c>
    </row>
    <row r="1297" spans="1:4" x14ac:dyDescent="0.25">
      <c r="A1297" s="4">
        <v>1296</v>
      </c>
      <c r="B1297" s="5">
        <v>1</v>
      </c>
      <c r="C1297" s="5">
        <v>205</v>
      </c>
      <c r="D1297" s="6">
        <v>42881.664583333331</v>
      </c>
    </row>
    <row r="1298" spans="1:4" x14ac:dyDescent="0.25">
      <c r="A1298" s="4">
        <v>1297</v>
      </c>
      <c r="B1298" s="5">
        <v>1</v>
      </c>
      <c r="C1298" s="5">
        <v>12.9</v>
      </c>
      <c r="D1298" s="6">
        <v>42865.418055555558</v>
      </c>
    </row>
    <row r="1299" spans="1:4" x14ac:dyDescent="0.25">
      <c r="A1299" s="4">
        <v>1298</v>
      </c>
      <c r="B1299" s="5">
        <v>1</v>
      </c>
      <c r="C1299" s="5">
        <v>36.6</v>
      </c>
      <c r="D1299" s="6">
        <v>42878.473611111112</v>
      </c>
    </row>
    <row r="1300" spans="1:4" x14ac:dyDescent="0.25">
      <c r="A1300" s="4">
        <v>1299</v>
      </c>
      <c r="B1300" s="5">
        <v>1</v>
      </c>
      <c r="C1300" s="5">
        <v>54.57</v>
      </c>
      <c r="D1300" s="6">
        <v>42871.288888888892</v>
      </c>
    </row>
    <row r="1301" spans="1:4" x14ac:dyDescent="0.25">
      <c r="A1301" s="4">
        <v>1300</v>
      </c>
      <c r="B1301" s="5">
        <v>1</v>
      </c>
      <c r="C1301" s="5">
        <v>14.8</v>
      </c>
      <c r="D1301" s="6">
        <v>42861.421527777777</v>
      </c>
    </row>
    <row r="1302" spans="1:4" x14ac:dyDescent="0.25">
      <c r="A1302" s="4">
        <v>1301</v>
      </c>
      <c r="B1302" s="5">
        <v>1</v>
      </c>
      <c r="C1302" s="5">
        <v>55.07</v>
      </c>
      <c r="D1302" s="6">
        <v>42878.822222222225</v>
      </c>
    </row>
    <row r="1303" spans="1:4" x14ac:dyDescent="0.25">
      <c r="A1303" s="4">
        <v>1302</v>
      </c>
      <c r="B1303" s="5">
        <v>1</v>
      </c>
      <c r="C1303" s="5">
        <v>24.46</v>
      </c>
      <c r="D1303" s="6">
        <v>42869.502083333333</v>
      </c>
    </row>
    <row r="1304" spans="1:4" x14ac:dyDescent="0.25">
      <c r="A1304" s="4">
        <v>1303</v>
      </c>
      <c r="B1304" s="5">
        <v>1</v>
      </c>
      <c r="C1304" s="5">
        <v>42.02</v>
      </c>
      <c r="D1304" s="6">
        <v>42881.89166666667</v>
      </c>
    </row>
    <row r="1305" spans="1:4" x14ac:dyDescent="0.25">
      <c r="A1305" s="4">
        <v>1304</v>
      </c>
      <c r="B1305" s="5">
        <v>2</v>
      </c>
      <c r="C1305" s="5">
        <v>99.2</v>
      </c>
      <c r="D1305" s="6">
        <v>42871.470138888886</v>
      </c>
    </row>
    <row r="1306" spans="1:4" x14ac:dyDescent="0.25">
      <c r="A1306" s="4">
        <v>1305</v>
      </c>
      <c r="B1306" s="5">
        <v>1</v>
      </c>
      <c r="C1306" s="5">
        <v>69</v>
      </c>
      <c r="D1306" s="6">
        <v>42876.577777777777</v>
      </c>
    </row>
    <row r="1307" spans="1:4" x14ac:dyDescent="0.25">
      <c r="A1307" s="4">
        <v>1306</v>
      </c>
      <c r="B1307" s="5">
        <v>1</v>
      </c>
      <c r="C1307" s="5">
        <v>179.29</v>
      </c>
      <c r="D1307" s="6">
        <v>42875.676388888889</v>
      </c>
    </row>
    <row r="1308" spans="1:4" x14ac:dyDescent="0.25">
      <c r="A1308" s="4">
        <v>1307</v>
      </c>
      <c r="B1308" s="5">
        <v>1</v>
      </c>
      <c r="C1308" s="5">
        <v>81.12</v>
      </c>
      <c r="D1308" s="6">
        <v>42860.505555555559</v>
      </c>
    </row>
    <row r="1309" spans="1:4" x14ac:dyDescent="0.25">
      <c r="A1309" s="4">
        <v>1308</v>
      </c>
      <c r="B1309" s="5">
        <v>1</v>
      </c>
      <c r="C1309" s="5">
        <v>21.9</v>
      </c>
      <c r="D1309" s="6">
        <v>42868.584027777775</v>
      </c>
    </row>
    <row r="1310" spans="1:4" x14ac:dyDescent="0.25">
      <c r="A1310" s="4">
        <v>1309</v>
      </c>
      <c r="B1310" s="5">
        <v>1</v>
      </c>
      <c r="C1310" s="5">
        <v>20.14</v>
      </c>
      <c r="D1310" s="6">
        <v>42866.53125</v>
      </c>
    </row>
    <row r="1311" spans="1:4" x14ac:dyDescent="0.25">
      <c r="A1311" s="4">
        <v>1310</v>
      </c>
      <c r="B1311" s="5">
        <v>1</v>
      </c>
      <c r="C1311" s="5">
        <v>59.01</v>
      </c>
      <c r="D1311" s="6">
        <v>42880.89166666667</v>
      </c>
    </row>
    <row r="1312" spans="1:4" x14ac:dyDescent="0.25">
      <c r="A1312" s="4">
        <v>1311</v>
      </c>
      <c r="B1312" s="5">
        <v>1</v>
      </c>
      <c r="C1312" s="5">
        <v>62.98</v>
      </c>
      <c r="D1312" s="6">
        <v>42860.866666666669</v>
      </c>
    </row>
    <row r="1313" spans="1:4" x14ac:dyDescent="0.25">
      <c r="A1313" s="4">
        <v>1312</v>
      </c>
      <c r="B1313" s="5">
        <v>1</v>
      </c>
      <c r="C1313" s="5">
        <v>10.9</v>
      </c>
      <c r="D1313" s="6">
        <v>42860.934027777781</v>
      </c>
    </row>
    <row r="1314" spans="1:4" x14ac:dyDescent="0.25">
      <c r="A1314" s="4">
        <v>1313</v>
      </c>
      <c r="B1314" s="5">
        <v>1</v>
      </c>
      <c r="C1314" s="5">
        <v>61.88</v>
      </c>
      <c r="D1314" s="6">
        <v>42859.4375</v>
      </c>
    </row>
    <row r="1315" spans="1:4" x14ac:dyDescent="0.25">
      <c r="A1315" s="4">
        <v>1314</v>
      </c>
      <c r="B1315" s="5">
        <v>1</v>
      </c>
      <c r="C1315" s="5">
        <v>20.9</v>
      </c>
      <c r="D1315" s="6">
        <v>42871.400694444441</v>
      </c>
    </row>
    <row r="1316" spans="1:4" x14ac:dyDescent="0.25">
      <c r="A1316" s="4">
        <v>1315</v>
      </c>
      <c r="B1316" s="5">
        <v>1</v>
      </c>
      <c r="C1316" s="5">
        <v>97.01</v>
      </c>
      <c r="D1316" s="6">
        <v>42879.419444444444</v>
      </c>
    </row>
    <row r="1317" spans="1:4" x14ac:dyDescent="0.25">
      <c r="A1317" s="4">
        <v>1316</v>
      </c>
      <c r="B1317" s="5">
        <v>1</v>
      </c>
      <c r="C1317" s="5">
        <v>18.489999999999998</v>
      </c>
      <c r="D1317" s="6">
        <v>42880.540277777778</v>
      </c>
    </row>
    <row r="1318" spans="1:4" x14ac:dyDescent="0.25">
      <c r="A1318" s="4">
        <v>1317</v>
      </c>
      <c r="B1318" s="5">
        <v>1</v>
      </c>
      <c r="C1318" s="5">
        <v>84.5</v>
      </c>
      <c r="D1318" s="6">
        <v>42874.667361111111</v>
      </c>
    </row>
    <row r="1319" spans="1:4" x14ac:dyDescent="0.25">
      <c r="A1319" s="4">
        <v>1318</v>
      </c>
      <c r="B1319" s="5">
        <v>1</v>
      </c>
      <c r="C1319" s="5">
        <v>57.14</v>
      </c>
      <c r="D1319" s="6">
        <v>42875.482638888891</v>
      </c>
    </row>
    <row r="1320" spans="1:4" x14ac:dyDescent="0.25">
      <c r="A1320" s="4">
        <v>1319</v>
      </c>
      <c r="B1320" s="5">
        <v>1</v>
      </c>
      <c r="C1320" s="5">
        <v>26.18</v>
      </c>
      <c r="D1320" s="6">
        <v>42869.728472222225</v>
      </c>
    </row>
    <row r="1321" spans="1:4" x14ac:dyDescent="0.25">
      <c r="A1321" s="4">
        <v>1320</v>
      </c>
      <c r="B1321" s="5">
        <v>1</v>
      </c>
      <c r="C1321" s="5">
        <v>68.2</v>
      </c>
      <c r="D1321" s="6">
        <v>42880.482638888891</v>
      </c>
    </row>
    <row r="1322" spans="1:4" x14ac:dyDescent="0.25">
      <c r="A1322" s="4">
        <v>1321</v>
      </c>
      <c r="B1322" s="5">
        <v>1</v>
      </c>
      <c r="C1322" s="5">
        <v>61.23</v>
      </c>
      <c r="D1322" s="6">
        <v>42857.475694444445</v>
      </c>
    </row>
    <row r="1323" spans="1:4" x14ac:dyDescent="0.25">
      <c r="A1323" s="4">
        <v>1322</v>
      </c>
      <c r="B1323" s="5">
        <v>1</v>
      </c>
      <c r="C1323" s="5">
        <v>63.58</v>
      </c>
      <c r="D1323" s="6">
        <v>42878.530555555553</v>
      </c>
    </row>
    <row r="1324" spans="1:4" x14ac:dyDescent="0.25">
      <c r="A1324" s="4">
        <v>1323</v>
      </c>
      <c r="B1324" s="5">
        <v>1</v>
      </c>
      <c r="C1324" s="5">
        <v>59.19</v>
      </c>
      <c r="D1324" s="6">
        <v>42859.808333333334</v>
      </c>
    </row>
    <row r="1325" spans="1:4" x14ac:dyDescent="0.25">
      <c r="A1325" s="4">
        <v>1324</v>
      </c>
      <c r="B1325" s="5">
        <v>1</v>
      </c>
      <c r="C1325" s="5">
        <v>1033</v>
      </c>
      <c r="D1325" s="6">
        <v>42879.774305555555</v>
      </c>
    </row>
    <row r="1326" spans="1:4" x14ac:dyDescent="0.25">
      <c r="A1326" s="4">
        <v>1325</v>
      </c>
      <c r="B1326" s="5">
        <v>1</v>
      </c>
      <c r="C1326" s="5">
        <v>30.8</v>
      </c>
      <c r="D1326" s="6">
        <v>42868.847222222219</v>
      </c>
    </row>
    <row r="1327" spans="1:4" x14ac:dyDescent="0.25">
      <c r="A1327" s="4">
        <v>1326</v>
      </c>
      <c r="B1327" s="5">
        <v>1</v>
      </c>
      <c r="C1327" s="5">
        <v>73</v>
      </c>
      <c r="D1327" s="6">
        <v>42877.693055555559</v>
      </c>
    </row>
    <row r="1328" spans="1:4" x14ac:dyDescent="0.25">
      <c r="A1328" s="4">
        <v>1327</v>
      </c>
      <c r="B1328" s="5">
        <v>1</v>
      </c>
      <c r="C1328" s="5">
        <v>59.47</v>
      </c>
      <c r="D1328" s="6">
        <v>42876.415972222225</v>
      </c>
    </row>
    <row r="1329" spans="1:4" x14ac:dyDescent="0.25">
      <c r="A1329" s="4">
        <v>1328</v>
      </c>
      <c r="B1329" s="5">
        <v>1</v>
      </c>
      <c r="C1329" s="5">
        <v>514.24</v>
      </c>
      <c r="D1329" s="6">
        <v>42871.408333333333</v>
      </c>
    </row>
    <row r="1330" spans="1:4" x14ac:dyDescent="0.25">
      <c r="A1330" s="4">
        <v>1329</v>
      </c>
      <c r="B1330" s="5">
        <v>1</v>
      </c>
      <c r="C1330" s="5">
        <v>30.7</v>
      </c>
      <c r="D1330" s="6">
        <v>42878.481944444444</v>
      </c>
    </row>
    <row r="1331" spans="1:4" x14ac:dyDescent="0.25">
      <c r="A1331" s="4">
        <v>1330</v>
      </c>
      <c r="B1331" s="5">
        <v>1</v>
      </c>
      <c r="C1331" s="5">
        <v>192.5</v>
      </c>
      <c r="D1331" s="6">
        <v>42871.651388888888</v>
      </c>
    </row>
    <row r="1332" spans="1:4" x14ac:dyDescent="0.25">
      <c r="A1332" s="4">
        <v>1331</v>
      </c>
      <c r="B1332" s="5">
        <v>1</v>
      </c>
      <c r="C1332" s="5">
        <v>53.49</v>
      </c>
      <c r="D1332" s="6">
        <v>42866.901388888888</v>
      </c>
    </row>
    <row r="1333" spans="1:4" x14ac:dyDescent="0.25">
      <c r="A1333" s="4">
        <v>1332</v>
      </c>
      <c r="B1333" s="5">
        <v>1</v>
      </c>
      <c r="C1333" s="5">
        <v>166.8</v>
      </c>
      <c r="D1333" s="6">
        <v>42858.035416666666</v>
      </c>
    </row>
    <row r="1334" spans="1:4" x14ac:dyDescent="0.25">
      <c r="A1334" s="4">
        <v>1333</v>
      </c>
      <c r="B1334" s="5">
        <v>1</v>
      </c>
      <c r="C1334" s="5">
        <v>92.19</v>
      </c>
      <c r="D1334" s="6">
        <v>42872.911805555559</v>
      </c>
    </row>
    <row r="1335" spans="1:4" x14ac:dyDescent="0.25">
      <c r="A1335" s="4">
        <v>1334</v>
      </c>
      <c r="B1335" s="5">
        <v>1</v>
      </c>
      <c r="C1335" s="5">
        <v>58.87</v>
      </c>
      <c r="D1335" s="6">
        <v>42878.65</v>
      </c>
    </row>
    <row r="1336" spans="1:4" x14ac:dyDescent="0.25">
      <c r="A1336" s="4">
        <v>1335</v>
      </c>
      <c r="B1336" s="5">
        <v>1</v>
      </c>
      <c r="C1336" s="5">
        <v>60.2</v>
      </c>
      <c r="D1336" s="6">
        <v>42883.907638888886</v>
      </c>
    </row>
    <row r="1337" spans="1:4" x14ac:dyDescent="0.25">
      <c r="A1337" s="4">
        <v>1336</v>
      </c>
      <c r="B1337" s="5">
        <v>1</v>
      </c>
      <c r="C1337" s="5">
        <v>156.71</v>
      </c>
      <c r="D1337" s="6">
        <v>42883.448611111111</v>
      </c>
    </row>
    <row r="1338" spans="1:4" x14ac:dyDescent="0.25">
      <c r="A1338" s="4">
        <v>1337</v>
      </c>
      <c r="B1338" s="5">
        <v>1</v>
      </c>
      <c r="C1338" s="5">
        <v>41.87</v>
      </c>
      <c r="D1338" s="6">
        <v>42862.398611111108</v>
      </c>
    </row>
    <row r="1339" spans="1:4" x14ac:dyDescent="0.25">
      <c r="A1339" s="4">
        <v>1338</v>
      </c>
      <c r="B1339" s="5">
        <v>1</v>
      </c>
      <c r="C1339" s="5">
        <v>34.9</v>
      </c>
      <c r="D1339" s="6">
        <v>42857.913194444445</v>
      </c>
    </row>
    <row r="1340" spans="1:4" x14ac:dyDescent="0.25">
      <c r="A1340" s="4">
        <v>1339</v>
      </c>
      <c r="B1340" s="5">
        <v>1</v>
      </c>
      <c r="C1340" s="5">
        <v>23.88</v>
      </c>
      <c r="D1340" s="6">
        <v>42880.518055555556</v>
      </c>
    </row>
    <row r="1341" spans="1:4" x14ac:dyDescent="0.25">
      <c r="A1341" s="4">
        <v>1340</v>
      </c>
      <c r="B1341" s="5">
        <v>2</v>
      </c>
      <c r="C1341" s="5">
        <v>11.9</v>
      </c>
      <c r="D1341" s="6">
        <v>42871.396527777775</v>
      </c>
    </row>
    <row r="1342" spans="1:4" x14ac:dyDescent="0.25">
      <c r="A1342" s="4">
        <v>1341</v>
      </c>
      <c r="B1342" s="5">
        <v>1</v>
      </c>
      <c r="C1342" s="5">
        <v>12.9</v>
      </c>
      <c r="D1342" s="6">
        <v>42876.817361111112</v>
      </c>
    </row>
    <row r="1343" spans="1:4" x14ac:dyDescent="0.25">
      <c r="A1343" s="4">
        <v>1342</v>
      </c>
      <c r="B1343" s="5">
        <v>1</v>
      </c>
      <c r="C1343" s="5">
        <v>171.1</v>
      </c>
      <c r="D1343" s="6">
        <v>42868.964583333334</v>
      </c>
    </row>
    <row r="1344" spans="1:4" x14ac:dyDescent="0.25">
      <c r="A1344" s="4">
        <v>1343</v>
      </c>
      <c r="B1344" s="5">
        <v>1</v>
      </c>
      <c r="C1344" s="5">
        <v>15.09</v>
      </c>
      <c r="D1344" s="6">
        <v>42863.564583333333</v>
      </c>
    </row>
    <row r="1345" spans="1:4" x14ac:dyDescent="0.25">
      <c r="A1345" s="4">
        <v>1344</v>
      </c>
      <c r="B1345" s="5">
        <v>1</v>
      </c>
      <c r="C1345" s="5">
        <v>160</v>
      </c>
      <c r="D1345" s="6">
        <v>42857.85833333333</v>
      </c>
    </row>
    <row r="1346" spans="1:4" x14ac:dyDescent="0.25">
      <c r="A1346" s="4">
        <v>1345</v>
      </c>
      <c r="B1346" s="5">
        <v>1</v>
      </c>
      <c r="C1346" s="5">
        <v>37.159999999999997</v>
      </c>
      <c r="D1346" s="6">
        <v>42861.488888888889</v>
      </c>
    </row>
    <row r="1347" spans="1:4" x14ac:dyDescent="0.25">
      <c r="A1347" s="4">
        <v>1346</v>
      </c>
      <c r="B1347" s="5">
        <v>1</v>
      </c>
      <c r="C1347" s="5">
        <v>61.57</v>
      </c>
      <c r="D1347" s="6">
        <v>42881.78402777778</v>
      </c>
    </row>
    <row r="1348" spans="1:4" x14ac:dyDescent="0.25">
      <c r="A1348" s="4">
        <v>1347</v>
      </c>
      <c r="B1348" s="5">
        <v>1</v>
      </c>
      <c r="C1348" s="5">
        <v>20.9</v>
      </c>
      <c r="D1348" s="6">
        <v>42858.597222222219</v>
      </c>
    </row>
    <row r="1349" spans="1:4" x14ac:dyDescent="0.25">
      <c r="A1349" s="4">
        <v>1348</v>
      </c>
      <c r="B1349" s="5">
        <v>1</v>
      </c>
      <c r="C1349" s="5">
        <v>83.6</v>
      </c>
      <c r="D1349" s="6">
        <v>42871.297222222223</v>
      </c>
    </row>
    <row r="1350" spans="1:4" x14ac:dyDescent="0.25">
      <c r="A1350" s="4">
        <v>1349</v>
      </c>
      <c r="B1350" s="5">
        <v>1</v>
      </c>
      <c r="C1350" s="5">
        <v>58.66</v>
      </c>
      <c r="D1350" s="6">
        <v>42858.413194444445</v>
      </c>
    </row>
    <row r="1351" spans="1:4" x14ac:dyDescent="0.25">
      <c r="A1351" s="4">
        <v>1350</v>
      </c>
      <c r="B1351" s="5">
        <v>1</v>
      </c>
      <c r="C1351" s="5">
        <v>53.87</v>
      </c>
      <c r="D1351" s="6">
        <v>42882.597222222219</v>
      </c>
    </row>
    <row r="1352" spans="1:4" x14ac:dyDescent="0.25">
      <c r="A1352" s="4">
        <v>1351</v>
      </c>
      <c r="B1352" s="5">
        <v>1</v>
      </c>
      <c r="C1352" s="5">
        <v>50.08</v>
      </c>
      <c r="D1352" s="6">
        <v>42872.629861111112</v>
      </c>
    </row>
    <row r="1353" spans="1:4" x14ac:dyDescent="0.25">
      <c r="A1353" s="4">
        <v>1352</v>
      </c>
      <c r="B1353" s="5">
        <v>1</v>
      </c>
      <c r="C1353" s="5">
        <v>59.86</v>
      </c>
      <c r="D1353" s="6">
        <v>42858.352777777778</v>
      </c>
    </row>
    <row r="1354" spans="1:4" x14ac:dyDescent="0.25">
      <c r="A1354" s="4">
        <v>1353</v>
      </c>
      <c r="B1354" s="5">
        <v>1</v>
      </c>
      <c r="C1354" s="5">
        <v>3.83</v>
      </c>
      <c r="D1354" s="6">
        <v>42879.445833333331</v>
      </c>
    </row>
    <row r="1355" spans="1:4" x14ac:dyDescent="0.25">
      <c r="A1355" s="4">
        <v>1354</v>
      </c>
      <c r="B1355" s="5">
        <v>1</v>
      </c>
      <c r="C1355" s="5">
        <v>56.14</v>
      </c>
      <c r="D1355" s="6">
        <v>42856.65</v>
      </c>
    </row>
    <row r="1356" spans="1:4" x14ac:dyDescent="0.25">
      <c r="A1356" s="4">
        <v>1355</v>
      </c>
      <c r="B1356" s="5">
        <v>1</v>
      </c>
      <c r="C1356" s="5">
        <v>31.35</v>
      </c>
      <c r="D1356" s="6">
        <v>42883.958333333336</v>
      </c>
    </row>
    <row r="1357" spans="1:4" x14ac:dyDescent="0.25">
      <c r="A1357" s="4">
        <v>1356</v>
      </c>
      <c r="B1357" s="5">
        <v>1</v>
      </c>
      <c r="C1357" s="5">
        <v>74.05</v>
      </c>
      <c r="D1357" s="6">
        <v>42881.635416666664</v>
      </c>
    </row>
    <row r="1358" spans="1:4" x14ac:dyDescent="0.25">
      <c r="A1358" s="4">
        <v>1357</v>
      </c>
      <c r="B1358" s="5">
        <v>1</v>
      </c>
      <c r="C1358" s="5">
        <v>12.75</v>
      </c>
      <c r="D1358" s="6">
        <v>42857.459027777775</v>
      </c>
    </row>
    <row r="1359" spans="1:4" x14ac:dyDescent="0.25">
      <c r="A1359" s="4">
        <v>1358</v>
      </c>
      <c r="B1359" s="5">
        <v>1</v>
      </c>
      <c r="C1359" s="5">
        <v>12.9</v>
      </c>
      <c r="D1359" s="6">
        <v>42881.951388888891</v>
      </c>
    </row>
    <row r="1360" spans="1:4" x14ac:dyDescent="0.25">
      <c r="A1360" s="4">
        <v>1359</v>
      </c>
      <c r="B1360" s="5">
        <v>1</v>
      </c>
      <c r="C1360" s="5">
        <v>36.700000000000003</v>
      </c>
      <c r="D1360" s="6">
        <v>42885.602777777778</v>
      </c>
    </row>
    <row r="1361" spans="1:4" x14ac:dyDescent="0.25">
      <c r="A1361" s="4">
        <v>1360</v>
      </c>
      <c r="B1361" s="5">
        <v>1</v>
      </c>
      <c r="C1361" s="5">
        <v>34.9</v>
      </c>
      <c r="D1361" s="6">
        <v>42873.444444444445</v>
      </c>
    </row>
    <row r="1362" spans="1:4" x14ac:dyDescent="0.25">
      <c r="A1362" s="4">
        <v>1361</v>
      </c>
      <c r="B1362" s="5">
        <v>1</v>
      </c>
      <c r="C1362" s="5">
        <v>57.13</v>
      </c>
      <c r="D1362" s="6">
        <v>42873.418749999997</v>
      </c>
    </row>
    <row r="1363" spans="1:4" x14ac:dyDescent="0.25">
      <c r="A1363" s="4">
        <v>1362</v>
      </c>
      <c r="B1363" s="5">
        <v>1</v>
      </c>
      <c r="C1363" s="5">
        <v>26.58</v>
      </c>
      <c r="D1363" s="6">
        <v>42861.479166666664</v>
      </c>
    </row>
    <row r="1364" spans="1:4" x14ac:dyDescent="0.25">
      <c r="A1364" s="4">
        <v>1363</v>
      </c>
      <c r="B1364" s="5">
        <v>1</v>
      </c>
      <c r="C1364" s="5">
        <v>20.16</v>
      </c>
      <c r="D1364" s="6">
        <v>42862.295138888891</v>
      </c>
    </row>
    <row r="1365" spans="1:4" x14ac:dyDescent="0.25">
      <c r="A1365" s="4">
        <v>1364</v>
      </c>
      <c r="B1365" s="5">
        <v>1</v>
      </c>
      <c r="C1365" s="5">
        <v>58.4</v>
      </c>
      <c r="D1365" s="6">
        <v>42864.560416666667</v>
      </c>
    </row>
    <row r="1366" spans="1:4" x14ac:dyDescent="0.25">
      <c r="A1366" s="4">
        <v>1365</v>
      </c>
      <c r="B1366" s="5">
        <v>1</v>
      </c>
      <c r="C1366" s="5">
        <v>118.3</v>
      </c>
      <c r="D1366" s="6">
        <v>42882.372916666667</v>
      </c>
    </row>
    <row r="1367" spans="1:4" x14ac:dyDescent="0.25">
      <c r="A1367" s="4">
        <v>1366</v>
      </c>
      <c r="B1367" s="5">
        <v>1</v>
      </c>
      <c r="C1367" s="5">
        <v>61.45</v>
      </c>
      <c r="D1367" s="6">
        <v>42859.839583333334</v>
      </c>
    </row>
    <row r="1368" spans="1:4" x14ac:dyDescent="0.25">
      <c r="A1368" s="4">
        <v>1367</v>
      </c>
      <c r="B1368" s="5">
        <v>1</v>
      </c>
      <c r="C1368" s="5">
        <v>64.680000000000007</v>
      </c>
      <c r="D1368" s="6">
        <v>42869.459722222222</v>
      </c>
    </row>
    <row r="1369" spans="1:4" x14ac:dyDescent="0.25">
      <c r="A1369" s="4">
        <v>1368</v>
      </c>
      <c r="B1369" s="5">
        <v>2</v>
      </c>
      <c r="C1369" s="5">
        <v>70.66</v>
      </c>
      <c r="D1369" s="6">
        <v>42872.579861111109</v>
      </c>
    </row>
    <row r="1370" spans="1:4" x14ac:dyDescent="0.25">
      <c r="A1370" s="4">
        <v>1369</v>
      </c>
      <c r="B1370" s="5">
        <v>1</v>
      </c>
      <c r="C1370" s="5">
        <v>22.46</v>
      </c>
      <c r="D1370" s="6">
        <v>42864.954861111109</v>
      </c>
    </row>
    <row r="1371" spans="1:4" x14ac:dyDescent="0.25">
      <c r="A1371" s="4">
        <v>1370</v>
      </c>
      <c r="B1371" s="5">
        <v>1</v>
      </c>
      <c r="C1371" s="5">
        <v>125.25</v>
      </c>
      <c r="D1371" s="6">
        <v>42857.399305555555</v>
      </c>
    </row>
    <row r="1372" spans="1:4" x14ac:dyDescent="0.25">
      <c r="A1372" s="4">
        <v>1371</v>
      </c>
      <c r="B1372" s="5">
        <v>1</v>
      </c>
      <c r="C1372" s="5">
        <v>65.3</v>
      </c>
      <c r="D1372" s="6">
        <v>42866.111111111109</v>
      </c>
    </row>
    <row r="1373" spans="1:4" x14ac:dyDescent="0.25">
      <c r="A1373" s="4">
        <v>1372</v>
      </c>
      <c r="B1373" s="5">
        <v>1</v>
      </c>
      <c r="C1373" s="5">
        <v>59.69</v>
      </c>
      <c r="D1373" s="6">
        <v>42880.431250000001</v>
      </c>
    </row>
    <row r="1374" spans="1:4" x14ac:dyDescent="0.25">
      <c r="A1374" s="4">
        <v>1373</v>
      </c>
      <c r="B1374" s="5">
        <v>1</v>
      </c>
      <c r="C1374" s="5">
        <v>42.9</v>
      </c>
      <c r="D1374" s="6">
        <v>42885.340277777781</v>
      </c>
    </row>
    <row r="1375" spans="1:4" x14ac:dyDescent="0.25">
      <c r="A1375" s="4">
        <v>1374</v>
      </c>
      <c r="B1375" s="5">
        <v>1</v>
      </c>
      <c r="C1375" s="5">
        <v>56.76</v>
      </c>
      <c r="D1375" s="6">
        <v>42871.642361111109</v>
      </c>
    </row>
    <row r="1376" spans="1:4" x14ac:dyDescent="0.25">
      <c r="A1376" s="4">
        <v>1375</v>
      </c>
      <c r="B1376" s="5">
        <v>1</v>
      </c>
      <c r="C1376" s="5">
        <v>92.95</v>
      </c>
      <c r="D1376" s="6">
        <v>42871.987500000003</v>
      </c>
    </row>
    <row r="1377" spans="1:4" x14ac:dyDescent="0.25">
      <c r="A1377" s="4">
        <v>1376</v>
      </c>
      <c r="B1377" s="5">
        <v>1</v>
      </c>
      <c r="C1377" s="5">
        <v>13.9</v>
      </c>
      <c r="D1377" s="6">
        <v>42858.683333333334</v>
      </c>
    </row>
    <row r="1378" spans="1:4" x14ac:dyDescent="0.25">
      <c r="A1378" s="4">
        <v>1377</v>
      </c>
      <c r="B1378" s="5">
        <v>1</v>
      </c>
      <c r="C1378" s="5">
        <v>45.85</v>
      </c>
      <c r="D1378" s="6">
        <v>42875.934027777781</v>
      </c>
    </row>
    <row r="1379" spans="1:4" x14ac:dyDescent="0.25">
      <c r="A1379" s="4">
        <v>1378</v>
      </c>
      <c r="B1379" s="5">
        <v>1</v>
      </c>
      <c r="C1379" s="5">
        <v>58.72</v>
      </c>
      <c r="D1379" s="6">
        <v>42859.492361111108</v>
      </c>
    </row>
    <row r="1380" spans="1:4" x14ac:dyDescent="0.25">
      <c r="A1380" s="4">
        <v>1379</v>
      </c>
      <c r="B1380" s="5">
        <v>1</v>
      </c>
      <c r="C1380" s="5">
        <v>55.93</v>
      </c>
      <c r="D1380" s="6">
        <v>42885.322916666664</v>
      </c>
    </row>
    <row r="1381" spans="1:4" x14ac:dyDescent="0.25">
      <c r="A1381" s="4">
        <v>1380</v>
      </c>
      <c r="B1381" s="5">
        <v>1</v>
      </c>
      <c r="C1381" s="5">
        <v>395</v>
      </c>
      <c r="D1381" s="6">
        <v>42878.862500000003</v>
      </c>
    </row>
    <row r="1382" spans="1:4" x14ac:dyDescent="0.25">
      <c r="A1382" s="4">
        <v>1381</v>
      </c>
      <c r="B1382" s="5">
        <v>1</v>
      </c>
      <c r="C1382" s="5">
        <v>31.7</v>
      </c>
      <c r="D1382" s="6">
        <v>42856.805555555555</v>
      </c>
    </row>
    <row r="1383" spans="1:4" x14ac:dyDescent="0.25">
      <c r="A1383" s="4">
        <v>1382</v>
      </c>
      <c r="B1383" s="5">
        <v>1</v>
      </c>
      <c r="C1383" s="5">
        <v>26.96</v>
      </c>
      <c r="D1383" s="6">
        <v>42864.429861111108</v>
      </c>
    </row>
    <row r="1384" spans="1:4" x14ac:dyDescent="0.25">
      <c r="A1384" s="4">
        <v>1383</v>
      </c>
      <c r="B1384" s="5">
        <v>1</v>
      </c>
      <c r="C1384" s="5">
        <v>9.98</v>
      </c>
      <c r="D1384" s="6">
        <v>42856.695138888892</v>
      </c>
    </row>
    <row r="1385" spans="1:4" x14ac:dyDescent="0.25">
      <c r="A1385" s="4">
        <v>1384</v>
      </c>
      <c r="B1385" s="5">
        <v>1</v>
      </c>
      <c r="C1385" s="5">
        <v>54.31</v>
      </c>
      <c r="D1385" s="6">
        <v>42878.411111111112</v>
      </c>
    </row>
    <row r="1386" spans="1:4" x14ac:dyDescent="0.25">
      <c r="A1386" s="4">
        <v>1385</v>
      </c>
      <c r="B1386" s="5">
        <v>2</v>
      </c>
      <c r="C1386" s="5">
        <v>52.295000000000002</v>
      </c>
      <c r="D1386" s="6">
        <v>42881.519444444442</v>
      </c>
    </row>
    <row r="1387" spans="1:4" x14ac:dyDescent="0.25">
      <c r="A1387" s="4">
        <v>1386</v>
      </c>
      <c r="B1387" s="5">
        <v>1</v>
      </c>
      <c r="C1387" s="5">
        <v>24.9</v>
      </c>
      <c r="D1387" s="6">
        <v>42877.647916666669</v>
      </c>
    </row>
    <row r="1388" spans="1:4" x14ac:dyDescent="0.25">
      <c r="A1388" s="4">
        <v>1387</v>
      </c>
      <c r="B1388" s="5">
        <v>2</v>
      </c>
      <c r="C1388" s="5">
        <v>66.39</v>
      </c>
      <c r="D1388" s="6">
        <v>42864.432638888888</v>
      </c>
    </row>
    <row r="1389" spans="1:4" x14ac:dyDescent="0.25">
      <c r="A1389" s="4">
        <v>1388</v>
      </c>
      <c r="B1389" s="5">
        <v>1</v>
      </c>
      <c r="C1389" s="5">
        <v>61.44</v>
      </c>
      <c r="D1389" s="6">
        <v>42877.677083333336</v>
      </c>
    </row>
    <row r="1390" spans="1:4" x14ac:dyDescent="0.25">
      <c r="A1390" s="4">
        <v>1389</v>
      </c>
      <c r="B1390" s="5">
        <v>1</v>
      </c>
      <c r="C1390" s="5">
        <v>223.89</v>
      </c>
      <c r="D1390" s="6">
        <v>42873.986111111109</v>
      </c>
    </row>
    <row r="1391" spans="1:4" x14ac:dyDescent="0.25">
      <c r="A1391" s="4">
        <v>1390</v>
      </c>
      <c r="B1391" s="5">
        <v>1</v>
      </c>
      <c r="C1391" s="5">
        <v>12.9</v>
      </c>
      <c r="D1391" s="6">
        <v>42878.762499999997</v>
      </c>
    </row>
    <row r="1392" spans="1:4" x14ac:dyDescent="0.25">
      <c r="A1392" s="4">
        <v>1391</v>
      </c>
      <c r="B1392" s="5">
        <v>1</v>
      </c>
      <c r="C1392" s="5">
        <v>12.9</v>
      </c>
      <c r="D1392" s="6">
        <v>42881.8125</v>
      </c>
    </row>
    <row r="1393" spans="1:4" x14ac:dyDescent="0.25">
      <c r="A1393" s="4">
        <v>1392</v>
      </c>
      <c r="B1393" s="5">
        <v>1</v>
      </c>
      <c r="C1393" s="5">
        <v>85.22</v>
      </c>
      <c r="D1393" s="6">
        <v>42876.495833333334</v>
      </c>
    </row>
    <row r="1394" spans="1:4" x14ac:dyDescent="0.25">
      <c r="A1394" s="4">
        <v>1393</v>
      </c>
      <c r="B1394" s="5">
        <v>1</v>
      </c>
      <c r="C1394" s="5">
        <v>19.95</v>
      </c>
      <c r="D1394" s="6">
        <v>42867.622916666667</v>
      </c>
    </row>
    <row r="1395" spans="1:4" x14ac:dyDescent="0.25">
      <c r="A1395" s="4">
        <v>1394</v>
      </c>
      <c r="B1395" s="5">
        <v>1</v>
      </c>
      <c r="C1395" s="5">
        <v>64.400000000000006</v>
      </c>
      <c r="D1395" s="6">
        <v>42881.306944444441</v>
      </c>
    </row>
    <row r="1396" spans="1:4" x14ac:dyDescent="0.25">
      <c r="A1396" s="4">
        <v>1395</v>
      </c>
      <c r="B1396" s="5">
        <v>2</v>
      </c>
      <c r="C1396" s="5">
        <v>69.36</v>
      </c>
      <c r="D1396" s="6">
        <v>42875.96597222222</v>
      </c>
    </row>
    <row r="1397" spans="1:4" x14ac:dyDescent="0.25">
      <c r="A1397" s="4">
        <v>1396</v>
      </c>
      <c r="B1397" s="5">
        <v>1</v>
      </c>
      <c r="C1397" s="5">
        <v>29.46</v>
      </c>
      <c r="D1397" s="6">
        <v>42857.325694444444</v>
      </c>
    </row>
    <row r="1398" spans="1:4" x14ac:dyDescent="0.25">
      <c r="A1398" s="4">
        <v>1397</v>
      </c>
      <c r="B1398" s="5">
        <v>1</v>
      </c>
      <c r="C1398" s="5">
        <v>18.8</v>
      </c>
      <c r="D1398" s="6">
        <v>42878.400000000001</v>
      </c>
    </row>
    <row r="1399" spans="1:4" x14ac:dyDescent="0.25">
      <c r="A1399" s="4">
        <v>1398</v>
      </c>
      <c r="B1399" s="5">
        <v>1</v>
      </c>
      <c r="C1399" s="5">
        <v>31.07</v>
      </c>
      <c r="D1399" s="6">
        <v>42859.661805555559</v>
      </c>
    </row>
    <row r="1400" spans="1:4" x14ac:dyDescent="0.25">
      <c r="A1400" s="4">
        <v>1399</v>
      </c>
      <c r="B1400" s="5">
        <v>1</v>
      </c>
      <c r="C1400" s="5">
        <v>13.9</v>
      </c>
      <c r="D1400" s="6">
        <v>42877.565972222219</v>
      </c>
    </row>
    <row r="1401" spans="1:4" x14ac:dyDescent="0.25">
      <c r="A1401" s="4">
        <v>1400</v>
      </c>
      <c r="B1401" s="5">
        <v>1</v>
      </c>
      <c r="C1401" s="5">
        <v>55.3</v>
      </c>
      <c r="D1401" s="6">
        <v>42875.010416666664</v>
      </c>
    </row>
    <row r="1402" spans="1:4" x14ac:dyDescent="0.25">
      <c r="A1402" s="4">
        <v>1401</v>
      </c>
      <c r="B1402" s="5">
        <v>1</v>
      </c>
      <c r="C1402" s="5">
        <v>26.8</v>
      </c>
      <c r="D1402" s="6">
        <v>42872.495833333334</v>
      </c>
    </row>
    <row r="1403" spans="1:4" x14ac:dyDescent="0.25">
      <c r="A1403" s="4">
        <v>1402</v>
      </c>
      <c r="B1403" s="5">
        <v>1</v>
      </c>
      <c r="C1403" s="5">
        <v>394</v>
      </c>
      <c r="D1403" s="6">
        <v>42871.440972222219</v>
      </c>
    </row>
    <row r="1404" spans="1:4" x14ac:dyDescent="0.25">
      <c r="A1404" s="4">
        <v>1403</v>
      </c>
      <c r="B1404" s="5">
        <v>1</v>
      </c>
      <c r="C1404" s="5">
        <v>26.83</v>
      </c>
      <c r="D1404" s="6">
        <v>42880.043749999997</v>
      </c>
    </row>
    <row r="1405" spans="1:4" x14ac:dyDescent="0.25">
      <c r="A1405" s="4">
        <v>1404</v>
      </c>
      <c r="B1405" s="5">
        <v>1</v>
      </c>
      <c r="C1405" s="5">
        <v>20.9</v>
      </c>
      <c r="D1405" s="6">
        <v>42860.088194444441</v>
      </c>
    </row>
    <row r="1406" spans="1:4" x14ac:dyDescent="0.25">
      <c r="A1406" s="4">
        <v>1405</v>
      </c>
      <c r="B1406" s="5">
        <v>1</v>
      </c>
      <c r="C1406" s="5">
        <v>12.9</v>
      </c>
      <c r="D1406" s="6">
        <v>42885.763194444444</v>
      </c>
    </row>
    <row r="1407" spans="1:4" x14ac:dyDescent="0.25">
      <c r="A1407" s="4">
        <v>1406</v>
      </c>
      <c r="B1407" s="5">
        <v>1</v>
      </c>
      <c r="C1407" s="5">
        <v>16.14</v>
      </c>
      <c r="D1407" s="6">
        <v>42863.589583333334</v>
      </c>
    </row>
    <row r="1408" spans="1:4" x14ac:dyDescent="0.25">
      <c r="A1408" s="4">
        <v>1407</v>
      </c>
      <c r="B1408" s="5">
        <v>1</v>
      </c>
      <c r="C1408" s="5">
        <v>96.47</v>
      </c>
      <c r="D1408" s="6">
        <v>42881.77847222222</v>
      </c>
    </row>
    <row r="1409" spans="1:4" x14ac:dyDescent="0.25">
      <c r="A1409" s="4">
        <v>1408</v>
      </c>
      <c r="B1409" s="5">
        <v>1</v>
      </c>
      <c r="C1409" s="5">
        <v>14.9</v>
      </c>
      <c r="D1409" s="6">
        <v>42872.725694444445</v>
      </c>
    </row>
    <row r="1410" spans="1:4" x14ac:dyDescent="0.25">
      <c r="A1410" s="4">
        <v>1409</v>
      </c>
      <c r="B1410" s="5">
        <v>1</v>
      </c>
      <c r="C1410" s="5">
        <v>26.7</v>
      </c>
      <c r="D1410" s="6">
        <v>42878.70208333333</v>
      </c>
    </row>
    <row r="1411" spans="1:4" x14ac:dyDescent="0.25">
      <c r="A1411" s="4">
        <v>1410</v>
      </c>
      <c r="B1411" s="5">
        <v>1</v>
      </c>
      <c r="C1411" s="5">
        <v>26.85</v>
      </c>
      <c r="D1411" s="6">
        <v>42870.584722222222</v>
      </c>
    </row>
    <row r="1412" spans="1:4" x14ac:dyDescent="0.25">
      <c r="A1412" s="4">
        <v>1411</v>
      </c>
      <c r="B1412" s="5">
        <v>1</v>
      </c>
      <c r="C1412" s="5">
        <v>22.4</v>
      </c>
      <c r="D1412" s="6">
        <v>42870.447916666664</v>
      </c>
    </row>
    <row r="1413" spans="1:4" x14ac:dyDescent="0.25">
      <c r="A1413" s="4">
        <v>1412</v>
      </c>
      <c r="B1413" s="5">
        <v>2</v>
      </c>
      <c r="C1413" s="5">
        <v>69.734999999999999</v>
      </c>
      <c r="D1413" s="6">
        <v>42876.92083333333</v>
      </c>
    </row>
    <row r="1414" spans="1:4" x14ac:dyDescent="0.25">
      <c r="A1414" s="4">
        <v>1413</v>
      </c>
      <c r="B1414" s="5">
        <v>1</v>
      </c>
      <c r="C1414" s="5">
        <v>159.32</v>
      </c>
      <c r="D1414" s="6">
        <v>42869.849305555559</v>
      </c>
    </row>
    <row r="1415" spans="1:4" x14ac:dyDescent="0.25">
      <c r="A1415" s="4">
        <v>1414</v>
      </c>
      <c r="B1415" s="5">
        <v>1</v>
      </c>
      <c r="C1415" s="5">
        <v>13.9</v>
      </c>
      <c r="D1415" s="6">
        <v>42878.938888888886</v>
      </c>
    </row>
    <row r="1416" spans="1:4" x14ac:dyDescent="0.25">
      <c r="A1416" s="4">
        <v>1415</v>
      </c>
      <c r="B1416" s="5">
        <v>1</v>
      </c>
      <c r="C1416" s="5">
        <v>59</v>
      </c>
      <c r="D1416" s="6">
        <v>42858.956250000003</v>
      </c>
    </row>
    <row r="1417" spans="1:4" x14ac:dyDescent="0.25">
      <c r="A1417" s="4">
        <v>1416</v>
      </c>
      <c r="B1417" s="5">
        <v>1</v>
      </c>
      <c r="C1417" s="5">
        <v>215.66</v>
      </c>
      <c r="D1417" s="6">
        <v>42859.638194444444</v>
      </c>
    </row>
    <row r="1418" spans="1:4" x14ac:dyDescent="0.25">
      <c r="A1418" s="4">
        <v>1417</v>
      </c>
      <c r="B1418" s="5">
        <v>1</v>
      </c>
      <c r="C1418" s="5">
        <v>62.79</v>
      </c>
      <c r="D1418" s="6">
        <v>42871.563888888886</v>
      </c>
    </row>
    <row r="1419" spans="1:4" x14ac:dyDescent="0.25">
      <c r="A1419" s="4">
        <v>1418</v>
      </c>
      <c r="B1419" s="5">
        <v>1</v>
      </c>
      <c r="C1419" s="5">
        <v>68.67</v>
      </c>
      <c r="D1419" s="6">
        <v>42882.990972222222</v>
      </c>
    </row>
    <row r="1420" spans="1:4" x14ac:dyDescent="0.25">
      <c r="A1420" s="4">
        <v>1419</v>
      </c>
      <c r="B1420" s="5">
        <v>1</v>
      </c>
      <c r="C1420" s="5">
        <v>19.7</v>
      </c>
      <c r="D1420" s="6">
        <v>42875.587500000001</v>
      </c>
    </row>
    <row r="1421" spans="1:4" x14ac:dyDescent="0.25">
      <c r="A1421" s="4">
        <v>1420</v>
      </c>
      <c r="B1421" s="5">
        <v>1</v>
      </c>
      <c r="C1421" s="5">
        <v>56.24</v>
      </c>
      <c r="D1421" s="6">
        <v>42876.375694444447</v>
      </c>
    </row>
    <row r="1422" spans="1:4" x14ac:dyDescent="0.25">
      <c r="A1422" s="4">
        <v>1421</v>
      </c>
      <c r="B1422" s="5">
        <v>1</v>
      </c>
      <c r="C1422" s="5">
        <v>17.760000000000002</v>
      </c>
      <c r="D1422" s="6">
        <v>42873.731944444444</v>
      </c>
    </row>
    <row r="1423" spans="1:4" x14ac:dyDescent="0.25">
      <c r="A1423" s="4">
        <v>1422</v>
      </c>
      <c r="B1423" s="5">
        <v>1</v>
      </c>
      <c r="C1423" s="5">
        <v>41.33</v>
      </c>
      <c r="D1423" s="6">
        <v>42857.788888888892</v>
      </c>
    </row>
    <row r="1424" spans="1:4" x14ac:dyDescent="0.25">
      <c r="A1424" s="4">
        <v>1423</v>
      </c>
      <c r="B1424" s="5">
        <v>1</v>
      </c>
      <c r="C1424" s="5">
        <v>12.66</v>
      </c>
      <c r="D1424" s="6">
        <v>42879.677777777775</v>
      </c>
    </row>
    <row r="1425" spans="1:4" x14ac:dyDescent="0.25">
      <c r="A1425" s="4">
        <v>1424</v>
      </c>
      <c r="B1425" s="5">
        <v>1</v>
      </c>
      <c r="C1425" s="5">
        <v>44.8</v>
      </c>
      <c r="D1425" s="6">
        <v>42878.820138888892</v>
      </c>
    </row>
    <row r="1426" spans="1:4" x14ac:dyDescent="0.25">
      <c r="A1426" s="4">
        <v>1425</v>
      </c>
      <c r="B1426" s="5">
        <v>1</v>
      </c>
      <c r="C1426" s="5">
        <v>58.51</v>
      </c>
      <c r="D1426" s="6">
        <v>42885.970833333333</v>
      </c>
    </row>
    <row r="1427" spans="1:4" x14ac:dyDescent="0.25">
      <c r="A1427" s="4">
        <v>1426</v>
      </c>
      <c r="B1427" s="5">
        <v>1</v>
      </c>
      <c r="C1427" s="5">
        <v>36</v>
      </c>
      <c r="D1427" s="6">
        <v>42856.067361111112</v>
      </c>
    </row>
    <row r="1428" spans="1:4" x14ac:dyDescent="0.25">
      <c r="A1428" s="4">
        <v>1427</v>
      </c>
      <c r="B1428" s="5">
        <v>1</v>
      </c>
      <c r="C1428" s="5">
        <v>31.7</v>
      </c>
      <c r="D1428" s="6">
        <v>42870.868750000001</v>
      </c>
    </row>
    <row r="1429" spans="1:4" x14ac:dyDescent="0.25">
      <c r="A1429" s="4">
        <v>1428</v>
      </c>
      <c r="B1429" s="5">
        <v>1</v>
      </c>
      <c r="C1429" s="5">
        <v>127.54</v>
      </c>
      <c r="D1429" s="6">
        <v>42858.452777777777</v>
      </c>
    </row>
    <row r="1430" spans="1:4" x14ac:dyDescent="0.25">
      <c r="A1430" s="4">
        <v>1429</v>
      </c>
      <c r="B1430" s="5">
        <v>1</v>
      </c>
      <c r="C1430" s="5">
        <v>61.24</v>
      </c>
      <c r="D1430" s="6">
        <v>42863.5625</v>
      </c>
    </row>
    <row r="1431" spans="1:4" x14ac:dyDescent="0.25">
      <c r="A1431" s="4">
        <v>1430</v>
      </c>
      <c r="B1431" s="5">
        <v>2</v>
      </c>
      <c r="C1431" s="5">
        <v>68.444999999999993</v>
      </c>
      <c r="D1431" s="6">
        <v>42880.550694444442</v>
      </c>
    </row>
    <row r="1432" spans="1:4" x14ac:dyDescent="0.25">
      <c r="A1432" s="4">
        <v>1431</v>
      </c>
      <c r="B1432" s="5">
        <v>1</v>
      </c>
      <c r="C1432" s="5">
        <v>40.799999999999997</v>
      </c>
      <c r="D1432" s="6">
        <v>42880.932638888888</v>
      </c>
    </row>
    <row r="1433" spans="1:4" x14ac:dyDescent="0.25">
      <c r="A1433" s="4">
        <v>1432</v>
      </c>
      <c r="B1433" s="5">
        <v>1</v>
      </c>
      <c r="C1433" s="5">
        <v>20.9</v>
      </c>
      <c r="D1433" s="6">
        <v>42881.378472222219</v>
      </c>
    </row>
    <row r="1434" spans="1:4" x14ac:dyDescent="0.25">
      <c r="A1434" s="4">
        <v>1433</v>
      </c>
      <c r="B1434" s="5">
        <v>1</v>
      </c>
      <c r="C1434" s="5">
        <v>61.53</v>
      </c>
      <c r="D1434" s="6">
        <v>42856.752083333333</v>
      </c>
    </row>
    <row r="1435" spans="1:4" x14ac:dyDescent="0.25">
      <c r="A1435" s="4">
        <v>1434</v>
      </c>
      <c r="B1435" s="5">
        <v>1</v>
      </c>
      <c r="C1435" s="5">
        <v>27.36</v>
      </c>
      <c r="D1435" s="6">
        <v>42884.85833333333</v>
      </c>
    </row>
    <row r="1436" spans="1:4" x14ac:dyDescent="0.25">
      <c r="A1436" s="4">
        <v>1435</v>
      </c>
      <c r="B1436" s="5">
        <v>2</v>
      </c>
      <c r="C1436" s="5">
        <v>33.349999999999994</v>
      </c>
      <c r="D1436" s="6">
        <v>42884.600694444445</v>
      </c>
    </row>
    <row r="1437" spans="1:4" x14ac:dyDescent="0.25">
      <c r="A1437" s="4">
        <v>1436</v>
      </c>
      <c r="B1437" s="5">
        <v>1</v>
      </c>
      <c r="C1437" s="5">
        <v>12.9</v>
      </c>
      <c r="D1437" s="6">
        <v>42870.697222222225</v>
      </c>
    </row>
    <row r="1438" spans="1:4" x14ac:dyDescent="0.25">
      <c r="A1438" s="4">
        <v>1437</v>
      </c>
      <c r="B1438" s="5">
        <v>1</v>
      </c>
      <c r="C1438" s="5">
        <v>157.38999999999999</v>
      </c>
      <c r="D1438" s="6">
        <v>42880.381944444445</v>
      </c>
    </row>
    <row r="1439" spans="1:4" x14ac:dyDescent="0.25">
      <c r="A1439" s="4">
        <v>1438</v>
      </c>
      <c r="B1439" s="5">
        <v>1</v>
      </c>
      <c r="C1439" s="5">
        <v>83.25</v>
      </c>
      <c r="D1439" s="6">
        <v>42866.868055555555</v>
      </c>
    </row>
    <row r="1440" spans="1:4" x14ac:dyDescent="0.25">
      <c r="A1440" s="4">
        <v>1439</v>
      </c>
      <c r="B1440" s="5">
        <v>1</v>
      </c>
      <c r="C1440" s="5">
        <v>24.9</v>
      </c>
      <c r="D1440" s="6">
        <v>42879.697916666664</v>
      </c>
    </row>
    <row r="1441" spans="1:4" x14ac:dyDescent="0.25">
      <c r="A1441" s="4">
        <v>1440</v>
      </c>
      <c r="B1441" s="5">
        <v>1</v>
      </c>
      <c r="C1441" s="5">
        <v>18.7</v>
      </c>
      <c r="D1441" s="6">
        <v>42869.602777777778</v>
      </c>
    </row>
    <row r="1442" spans="1:4" x14ac:dyDescent="0.25">
      <c r="A1442" s="4">
        <v>1441</v>
      </c>
      <c r="B1442" s="5">
        <v>1</v>
      </c>
      <c r="C1442" s="5">
        <v>20.79</v>
      </c>
      <c r="D1442" s="6">
        <v>42874.472222222219</v>
      </c>
    </row>
    <row r="1443" spans="1:4" x14ac:dyDescent="0.25">
      <c r="A1443" s="4">
        <v>1442</v>
      </c>
      <c r="B1443" s="5">
        <v>1</v>
      </c>
      <c r="C1443" s="5">
        <v>195</v>
      </c>
      <c r="D1443" s="6">
        <v>42858.361111111109</v>
      </c>
    </row>
    <row r="1444" spans="1:4" x14ac:dyDescent="0.25">
      <c r="A1444" s="4">
        <v>1443</v>
      </c>
      <c r="B1444" s="5">
        <v>1</v>
      </c>
      <c r="C1444" s="5">
        <v>847.6</v>
      </c>
      <c r="D1444" s="6">
        <v>42877.438888888886</v>
      </c>
    </row>
    <row r="1445" spans="1:4" x14ac:dyDescent="0.25">
      <c r="A1445" s="4">
        <v>1444</v>
      </c>
      <c r="B1445" s="5">
        <v>1</v>
      </c>
      <c r="C1445" s="5">
        <v>62.43</v>
      </c>
      <c r="D1445" s="6">
        <v>42884.352083333331</v>
      </c>
    </row>
    <row r="1446" spans="1:4" x14ac:dyDescent="0.25">
      <c r="A1446" s="4">
        <v>1445</v>
      </c>
      <c r="B1446" s="5">
        <v>1</v>
      </c>
      <c r="C1446" s="5">
        <v>10</v>
      </c>
      <c r="D1446" s="6">
        <v>42857.747916666667</v>
      </c>
    </row>
    <row r="1447" spans="1:4" x14ac:dyDescent="0.25">
      <c r="A1447" s="4">
        <v>1446</v>
      </c>
      <c r="B1447" s="5">
        <v>1</v>
      </c>
      <c r="C1447" s="5">
        <v>27.4</v>
      </c>
      <c r="D1447" s="6">
        <v>42867.613194444442</v>
      </c>
    </row>
    <row r="1448" spans="1:4" x14ac:dyDescent="0.25">
      <c r="A1448" s="4">
        <v>1447</v>
      </c>
      <c r="B1448" s="5">
        <v>4</v>
      </c>
      <c r="C1448" s="5">
        <v>147.5</v>
      </c>
      <c r="D1448" s="6">
        <v>42885.393750000003</v>
      </c>
    </row>
    <row r="1449" spans="1:4" x14ac:dyDescent="0.25">
      <c r="A1449" s="4">
        <v>1448</v>
      </c>
      <c r="B1449" s="5">
        <v>1</v>
      </c>
      <c r="C1449" s="5">
        <v>23.39</v>
      </c>
      <c r="D1449" s="6">
        <v>42876.689583333333</v>
      </c>
    </row>
    <row r="1450" spans="1:4" x14ac:dyDescent="0.25">
      <c r="A1450" s="4">
        <v>1449</v>
      </c>
      <c r="B1450" s="5">
        <v>1</v>
      </c>
      <c r="C1450" s="5">
        <v>17.899999999999999</v>
      </c>
      <c r="D1450" s="6">
        <v>42874.911111111112</v>
      </c>
    </row>
    <row r="1451" spans="1:4" x14ac:dyDescent="0.25">
      <c r="A1451" s="4">
        <v>1450</v>
      </c>
      <c r="B1451" s="5">
        <v>1</v>
      </c>
      <c r="C1451" s="5">
        <v>73.39</v>
      </c>
      <c r="D1451" s="6">
        <v>42872.779166666667</v>
      </c>
    </row>
    <row r="1452" spans="1:4" x14ac:dyDescent="0.25">
      <c r="A1452" s="4">
        <v>1451</v>
      </c>
      <c r="B1452" s="5">
        <v>1</v>
      </c>
      <c r="C1452" s="5">
        <v>290</v>
      </c>
      <c r="D1452" s="6">
        <v>42868.693055555559</v>
      </c>
    </row>
    <row r="1453" spans="1:4" x14ac:dyDescent="0.25">
      <c r="A1453" s="4">
        <v>1452</v>
      </c>
      <c r="B1453" s="5">
        <v>1</v>
      </c>
      <c r="C1453" s="5">
        <v>101.4</v>
      </c>
      <c r="D1453" s="6">
        <v>42873.040972222225</v>
      </c>
    </row>
    <row r="1454" spans="1:4" x14ac:dyDescent="0.25">
      <c r="A1454" s="4">
        <v>1453</v>
      </c>
      <c r="B1454" s="5">
        <v>4</v>
      </c>
      <c r="C1454" s="5">
        <v>63.222500000000004</v>
      </c>
      <c r="D1454" s="6">
        <v>42881.581250000003</v>
      </c>
    </row>
    <row r="1455" spans="1:4" x14ac:dyDescent="0.25">
      <c r="A1455" s="4">
        <v>1454</v>
      </c>
      <c r="B1455" s="5">
        <v>1</v>
      </c>
      <c r="C1455" s="5">
        <v>22.8</v>
      </c>
      <c r="D1455" s="6">
        <v>42876.661805555559</v>
      </c>
    </row>
    <row r="1456" spans="1:4" x14ac:dyDescent="0.25">
      <c r="A1456" s="4">
        <v>1455</v>
      </c>
      <c r="B1456" s="5">
        <v>1</v>
      </c>
      <c r="C1456" s="5">
        <v>10.07</v>
      </c>
      <c r="D1456" s="6">
        <v>42861.572916666664</v>
      </c>
    </row>
    <row r="1457" spans="1:4" x14ac:dyDescent="0.25">
      <c r="A1457" s="4">
        <v>1456</v>
      </c>
      <c r="B1457" s="5">
        <v>1</v>
      </c>
      <c r="C1457" s="5">
        <v>10.66</v>
      </c>
      <c r="D1457" s="6">
        <v>42876.633333333331</v>
      </c>
    </row>
    <row r="1458" spans="1:4" x14ac:dyDescent="0.25">
      <c r="A1458" s="4">
        <v>1457</v>
      </c>
      <c r="B1458" s="5">
        <v>1</v>
      </c>
      <c r="C1458" s="5">
        <v>53.7</v>
      </c>
      <c r="D1458" s="6">
        <v>42872.851388888892</v>
      </c>
    </row>
    <row r="1459" spans="1:4" x14ac:dyDescent="0.25">
      <c r="A1459" s="4">
        <v>1458</v>
      </c>
      <c r="B1459" s="5">
        <v>1</v>
      </c>
      <c r="C1459" s="5">
        <v>28.98</v>
      </c>
      <c r="D1459" s="6">
        <v>42866.504861111112</v>
      </c>
    </row>
    <row r="1460" spans="1:4" x14ac:dyDescent="0.25">
      <c r="A1460" s="4">
        <v>1459</v>
      </c>
      <c r="B1460" s="5">
        <v>1</v>
      </c>
      <c r="C1460" s="5">
        <v>37.22</v>
      </c>
      <c r="D1460" s="6">
        <v>42857.864583333336</v>
      </c>
    </row>
    <row r="1461" spans="1:4" x14ac:dyDescent="0.25">
      <c r="A1461" s="4">
        <v>1460</v>
      </c>
      <c r="B1461" s="5">
        <v>1</v>
      </c>
      <c r="C1461" s="5">
        <v>15.54</v>
      </c>
      <c r="D1461" s="6">
        <v>42877.902083333334</v>
      </c>
    </row>
    <row r="1462" spans="1:4" x14ac:dyDescent="0.25">
      <c r="A1462" s="4">
        <v>1461</v>
      </c>
      <c r="B1462" s="5">
        <v>1</v>
      </c>
      <c r="C1462" s="5">
        <v>22.77</v>
      </c>
      <c r="D1462" s="6">
        <v>42857.76458333333</v>
      </c>
    </row>
    <row r="1463" spans="1:4" x14ac:dyDescent="0.25">
      <c r="A1463" s="4">
        <v>1462</v>
      </c>
      <c r="B1463" s="5">
        <v>1</v>
      </c>
      <c r="C1463" s="5">
        <v>52.64</v>
      </c>
      <c r="D1463" s="6">
        <v>42864.438888888886</v>
      </c>
    </row>
    <row r="1464" spans="1:4" x14ac:dyDescent="0.25">
      <c r="A1464" s="4">
        <v>1463</v>
      </c>
      <c r="B1464" s="5">
        <v>1</v>
      </c>
      <c r="C1464" s="5">
        <v>33.630000000000003</v>
      </c>
      <c r="D1464" s="6">
        <v>42880.806250000001</v>
      </c>
    </row>
    <row r="1465" spans="1:4" x14ac:dyDescent="0.25">
      <c r="A1465" s="4">
        <v>1464</v>
      </c>
      <c r="B1465" s="5">
        <v>1</v>
      </c>
      <c r="C1465" s="5">
        <v>56.45</v>
      </c>
      <c r="D1465" s="6">
        <v>42869.76458333333</v>
      </c>
    </row>
    <row r="1466" spans="1:4" x14ac:dyDescent="0.25">
      <c r="A1466" s="4">
        <v>1465</v>
      </c>
      <c r="B1466" s="5">
        <v>1</v>
      </c>
      <c r="C1466" s="5">
        <v>44.9</v>
      </c>
      <c r="D1466" s="6">
        <v>42862.750694444447</v>
      </c>
    </row>
    <row r="1467" spans="1:4" x14ac:dyDescent="0.25">
      <c r="A1467" s="4">
        <v>1466</v>
      </c>
      <c r="B1467" s="5">
        <v>1</v>
      </c>
      <c r="C1467" s="5">
        <v>11.96</v>
      </c>
      <c r="D1467" s="6">
        <v>42879.67083333333</v>
      </c>
    </row>
    <row r="1468" spans="1:4" x14ac:dyDescent="0.25">
      <c r="A1468" s="4">
        <v>1467</v>
      </c>
      <c r="B1468" s="5">
        <v>1</v>
      </c>
      <c r="C1468" s="5">
        <v>52.29</v>
      </c>
      <c r="D1468" s="6">
        <v>42859.661111111112</v>
      </c>
    </row>
    <row r="1469" spans="1:4" x14ac:dyDescent="0.25">
      <c r="A1469" s="4">
        <v>1468</v>
      </c>
      <c r="B1469" s="5">
        <v>1</v>
      </c>
      <c r="C1469" s="5">
        <v>58</v>
      </c>
      <c r="D1469" s="6">
        <v>42856.487500000003</v>
      </c>
    </row>
    <row r="1470" spans="1:4" x14ac:dyDescent="0.25">
      <c r="A1470" s="4">
        <v>1469</v>
      </c>
      <c r="B1470" s="5">
        <v>1</v>
      </c>
      <c r="C1470" s="5">
        <v>70.569999999999993</v>
      </c>
      <c r="D1470" s="6">
        <v>42859.311805555553</v>
      </c>
    </row>
    <row r="1471" spans="1:4" x14ac:dyDescent="0.25">
      <c r="A1471" s="4">
        <v>1470</v>
      </c>
      <c r="B1471" s="5">
        <v>1</v>
      </c>
      <c r="C1471" s="5">
        <v>152.6</v>
      </c>
      <c r="D1471" s="6">
        <v>42870.834722222222</v>
      </c>
    </row>
    <row r="1472" spans="1:4" x14ac:dyDescent="0.25">
      <c r="A1472" s="4">
        <v>1471</v>
      </c>
      <c r="B1472" s="5">
        <v>1</v>
      </c>
      <c r="C1472" s="5">
        <v>23.7</v>
      </c>
      <c r="D1472" s="6">
        <v>42858.729861111111</v>
      </c>
    </row>
    <row r="1473" spans="1:4" x14ac:dyDescent="0.25">
      <c r="A1473" s="4">
        <v>1472</v>
      </c>
      <c r="B1473" s="5">
        <v>1</v>
      </c>
      <c r="C1473" s="5">
        <v>57.61</v>
      </c>
      <c r="D1473" s="6">
        <v>42883.496527777781</v>
      </c>
    </row>
    <row r="1474" spans="1:4" x14ac:dyDescent="0.25">
      <c r="A1474" s="4">
        <v>1473</v>
      </c>
      <c r="B1474" s="5">
        <v>2</v>
      </c>
      <c r="C1474" s="5">
        <v>49.25</v>
      </c>
      <c r="D1474" s="6">
        <v>42857.947222222225</v>
      </c>
    </row>
    <row r="1475" spans="1:4" x14ac:dyDescent="0.25">
      <c r="A1475" s="4">
        <v>1474</v>
      </c>
      <c r="B1475" s="5">
        <v>1</v>
      </c>
      <c r="C1475" s="5">
        <v>159</v>
      </c>
      <c r="D1475" s="6">
        <v>42864.486111111109</v>
      </c>
    </row>
    <row r="1476" spans="1:4" x14ac:dyDescent="0.25">
      <c r="A1476" s="4">
        <v>1475</v>
      </c>
      <c r="B1476" s="5">
        <v>3</v>
      </c>
      <c r="C1476" s="5">
        <v>37.226666666666667</v>
      </c>
      <c r="D1476" s="6">
        <v>42885.62777777778</v>
      </c>
    </row>
    <row r="1477" spans="1:4" x14ac:dyDescent="0.25">
      <c r="A1477" s="4">
        <v>1476</v>
      </c>
      <c r="B1477" s="5">
        <v>1</v>
      </c>
      <c r="C1477" s="5">
        <v>15.68</v>
      </c>
      <c r="D1477" s="6">
        <v>42875.823611111111</v>
      </c>
    </row>
    <row r="1478" spans="1:4" x14ac:dyDescent="0.25">
      <c r="A1478" s="4">
        <v>1477</v>
      </c>
      <c r="B1478" s="5">
        <v>2</v>
      </c>
      <c r="C1478" s="5">
        <v>87</v>
      </c>
      <c r="D1478" s="6">
        <v>42871.559027777781</v>
      </c>
    </row>
    <row r="1479" spans="1:4" x14ac:dyDescent="0.25">
      <c r="A1479" s="4">
        <v>1478</v>
      </c>
      <c r="B1479" s="5">
        <v>1</v>
      </c>
      <c r="C1479" s="5">
        <v>59.05</v>
      </c>
      <c r="D1479" s="6">
        <v>42884.463888888888</v>
      </c>
    </row>
    <row r="1480" spans="1:4" x14ac:dyDescent="0.25">
      <c r="A1480" s="4">
        <v>1479</v>
      </c>
      <c r="B1480" s="5">
        <v>6</v>
      </c>
      <c r="C1480" s="5">
        <v>58.07500000000001</v>
      </c>
      <c r="D1480" s="6">
        <v>42884.630555555559</v>
      </c>
    </row>
    <row r="1481" spans="1:4" x14ac:dyDescent="0.25">
      <c r="A1481" s="4">
        <v>1480</v>
      </c>
      <c r="B1481" s="5">
        <v>1</v>
      </c>
      <c r="C1481" s="5">
        <v>36.76</v>
      </c>
      <c r="D1481" s="6">
        <v>42867.918749999997</v>
      </c>
    </row>
    <row r="1482" spans="1:4" x14ac:dyDescent="0.25">
      <c r="A1482" s="4">
        <v>1481</v>
      </c>
      <c r="B1482" s="5">
        <v>1</v>
      </c>
      <c r="C1482" s="5">
        <v>38.200000000000003</v>
      </c>
      <c r="D1482" s="6">
        <v>42884.697916666664</v>
      </c>
    </row>
    <row r="1483" spans="1:4" x14ac:dyDescent="0.25">
      <c r="A1483" s="4">
        <v>1482</v>
      </c>
      <c r="B1483" s="5">
        <v>2</v>
      </c>
      <c r="C1483" s="5">
        <v>196.92500000000001</v>
      </c>
      <c r="D1483" s="6">
        <v>42861.713194444441</v>
      </c>
    </row>
    <row r="1484" spans="1:4" x14ac:dyDescent="0.25">
      <c r="A1484" s="4">
        <v>1483</v>
      </c>
      <c r="B1484" s="5">
        <v>1</v>
      </c>
      <c r="C1484" s="5">
        <v>210.49</v>
      </c>
      <c r="D1484" s="6">
        <v>42858.48333333333</v>
      </c>
    </row>
    <row r="1485" spans="1:4" x14ac:dyDescent="0.25">
      <c r="A1485" s="4">
        <v>1484</v>
      </c>
      <c r="B1485" s="5">
        <v>2</v>
      </c>
      <c r="C1485" s="5">
        <v>80.245000000000005</v>
      </c>
      <c r="D1485" s="6">
        <v>42880.759027777778</v>
      </c>
    </row>
    <row r="1486" spans="1:4" x14ac:dyDescent="0.25">
      <c r="A1486" s="4">
        <v>1485</v>
      </c>
      <c r="B1486" s="5">
        <v>1</v>
      </c>
      <c r="C1486" s="5">
        <v>42.8</v>
      </c>
      <c r="D1486" s="6">
        <v>42866.725694444445</v>
      </c>
    </row>
    <row r="1487" spans="1:4" x14ac:dyDescent="0.25">
      <c r="A1487" s="4">
        <v>1486</v>
      </c>
      <c r="B1487" s="5">
        <v>1</v>
      </c>
      <c r="C1487" s="5">
        <v>59.61</v>
      </c>
      <c r="D1487" s="6">
        <v>42881.888888888891</v>
      </c>
    </row>
    <row r="1488" spans="1:4" x14ac:dyDescent="0.25">
      <c r="A1488" s="4">
        <v>1487</v>
      </c>
      <c r="B1488" s="5">
        <v>1</v>
      </c>
      <c r="C1488" s="5">
        <v>55.28</v>
      </c>
      <c r="D1488" s="6">
        <v>42867.62222222222</v>
      </c>
    </row>
    <row r="1489" spans="1:4" x14ac:dyDescent="0.25">
      <c r="A1489" s="4">
        <v>1488</v>
      </c>
      <c r="B1489" s="5">
        <v>1</v>
      </c>
      <c r="C1489" s="5">
        <v>18.96</v>
      </c>
      <c r="D1489" s="6">
        <v>42862.37777777778</v>
      </c>
    </row>
    <row r="1490" spans="1:4" x14ac:dyDescent="0.25">
      <c r="A1490" s="4">
        <v>1489</v>
      </c>
      <c r="B1490" s="5">
        <v>1</v>
      </c>
      <c r="C1490" s="5">
        <v>48.35</v>
      </c>
      <c r="D1490" s="6">
        <v>42861.926388888889</v>
      </c>
    </row>
    <row r="1491" spans="1:4" x14ac:dyDescent="0.25">
      <c r="A1491" s="4">
        <v>1490</v>
      </c>
      <c r="B1491" s="5">
        <v>1</v>
      </c>
      <c r="C1491" s="5">
        <v>176.03</v>
      </c>
      <c r="D1491" s="6">
        <v>42864.543055555558</v>
      </c>
    </row>
    <row r="1492" spans="1:4" x14ac:dyDescent="0.25">
      <c r="A1492" s="4">
        <v>1491</v>
      </c>
      <c r="B1492" s="5">
        <v>1</v>
      </c>
      <c r="C1492" s="5">
        <v>21.9</v>
      </c>
      <c r="D1492" s="6">
        <v>42875.714583333334</v>
      </c>
    </row>
    <row r="1493" spans="1:4" x14ac:dyDescent="0.25">
      <c r="A1493" s="4">
        <v>1492</v>
      </c>
      <c r="B1493" s="5">
        <v>1</v>
      </c>
      <c r="C1493" s="5">
        <v>22.56</v>
      </c>
      <c r="D1493" s="6">
        <v>42877.95208333333</v>
      </c>
    </row>
    <row r="1494" spans="1:4" x14ac:dyDescent="0.25">
      <c r="A1494" s="4">
        <v>1493</v>
      </c>
      <c r="B1494" s="5">
        <v>1</v>
      </c>
      <c r="C1494" s="5">
        <v>42.95</v>
      </c>
      <c r="D1494" s="6">
        <v>42881.97152777778</v>
      </c>
    </row>
    <row r="1495" spans="1:4" x14ac:dyDescent="0.25">
      <c r="A1495" s="4">
        <v>1494</v>
      </c>
      <c r="B1495" s="5">
        <v>1</v>
      </c>
      <c r="C1495" s="5">
        <v>26.7</v>
      </c>
      <c r="D1495" s="6">
        <v>42866.068749999999</v>
      </c>
    </row>
    <row r="1496" spans="1:4" x14ac:dyDescent="0.25">
      <c r="A1496" s="4">
        <v>1495</v>
      </c>
      <c r="B1496" s="5">
        <v>1</v>
      </c>
      <c r="C1496" s="5">
        <v>100.69</v>
      </c>
      <c r="D1496" s="6">
        <v>42879.647222222222</v>
      </c>
    </row>
    <row r="1497" spans="1:4" x14ac:dyDescent="0.25">
      <c r="A1497" s="4">
        <v>1496</v>
      </c>
      <c r="B1497" s="5">
        <v>1</v>
      </c>
      <c r="C1497" s="5">
        <v>20.9</v>
      </c>
      <c r="D1497" s="6">
        <v>42862.529861111114</v>
      </c>
    </row>
    <row r="1498" spans="1:4" x14ac:dyDescent="0.25">
      <c r="A1498" s="4">
        <v>1497</v>
      </c>
      <c r="B1498" s="5">
        <v>2</v>
      </c>
      <c r="C1498" s="5">
        <v>53.424999999999997</v>
      </c>
      <c r="D1498" s="6">
        <v>42864.370833333334</v>
      </c>
    </row>
    <row r="1499" spans="1:4" x14ac:dyDescent="0.25">
      <c r="A1499" s="4">
        <v>1498</v>
      </c>
      <c r="B1499" s="5">
        <v>1</v>
      </c>
      <c r="C1499" s="5">
        <v>23.9</v>
      </c>
      <c r="D1499" s="6">
        <v>42861.523611111108</v>
      </c>
    </row>
    <row r="1500" spans="1:4" x14ac:dyDescent="0.25">
      <c r="A1500" s="4">
        <v>1499</v>
      </c>
      <c r="B1500" s="5">
        <v>1</v>
      </c>
      <c r="C1500" s="5">
        <v>11.76</v>
      </c>
      <c r="D1500" s="6">
        <v>42885.650694444441</v>
      </c>
    </row>
    <row r="1501" spans="1:4" x14ac:dyDescent="0.25">
      <c r="A1501" s="4">
        <v>1500</v>
      </c>
      <c r="B1501" s="5">
        <v>1</v>
      </c>
      <c r="C1501" s="5">
        <v>125.4</v>
      </c>
      <c r="D1501" s="6">
        <v>42857.587500000001</v>
      </c>
    </row>
    <row r="1502" spans="1:4" x14ac:dyDescent="0.25">
      <c r="A1502" s="4">
        <v>1501</v>
      </c>
      <c r="B1502" s="5">
        <v>1</v>
      </c>
      <c r="C1502" s="5">
        <v>58.81</v>
      </c>
      <c r="D1502" s="6">
        <v>42870.884722222225</v>
      </c>
    </row>
    <row r="1503" spans="1:4" x14ac:dyDescent="0.25">
      <c r="A1503" s="4">
        <v>1502</v>
      </c>
      <c r="B1503" s="5">
        <v>1</v>
      </c>
      <c r="C1503" s="5">
        <v>151.22999999999999</v>
      </c>
      <c r="D1503" s="6">
        <v>42883.609027777777</v>
      </c>
    </row>
    <row r="1504" spans="1:4" x14ac:dyDescent="0.25">
      <c r="A1504" s="4">
        <v>1503</v>
      </c>
      <c r="B1504" s="5">
        <v>1</v>
      </c>
      <c r="C1504" s="5">
        <v>13.79</v>
      </c>
      <c r="D1504" s="6">
        <v>42885.567361111112</v>
      </c>
    </row>
    <row r="1505" spans="1:4" x14ac:dyDescent="0.25">
      <c r="A1505" s="4">
        <v>1504</v>
      </c>
      <c r="B1505" s="5">
        <v>1</v>
      </c>
      <c r="C1505" s="5">
        <v>24.9</v>
      </c>
      <c r="D1505" s="6">
        <v>42881.915277777778</v>
      </c>
    </row>
    <row r="1506" spans="1:4" x14ac:dyDescent="0.25">
      <c r="A1506" s="4">
        <v>1505</v>
      </c>
      <c r="B1506" s="5">
        <v>1</v>
      </c>
      <c r="C1506" s="5">
        <v>83.05</v>
      </c>
      <c r="D1506" s="6">
        <v>42869.729166666664</v>
      </c>
    </row>
    <row r="1507" spans="1:4" x14ac:dyDescent="0.25">
      <c r="A1507" s="4">
        <v>1506</v>
      </c>
      <c r="B1507" s="5">
        <v>3</v>
      </c>
      <c r="C1507" s="5">
        <v>23.39</v>
      </c>
      <c r="D1507" s="6">
        <v>42871.354166666664</v>
      </c>
    </row>
    <row r="1508" spans="1:4" x14ac:dyDescent="0.25">
      <c r="A1508" s="4">
        <v>1507</v>
      </c>
      <c r="B1508" s="5">
        <v>1</v>
      </c>
      <c r="C1508" s="5">
        <v>55.15</v>
      </c>
      <c r="D1508" s="6">
        <v>42871.401388888888</v>
      </c>
    </row>
    <row r="1509" spans="1:4" x14ac:dyDescent="0.25">
      <c r="A1509" s="4">
        <v>1508</v>
      </c>
      <c r="B1509" s="5">
        <v>1</v>
      </c>
      <c r="C1509" s="5">
        <v>34.9</v>
      </c>
      <c r="D1509" s="6">
        <v>42865.973611111112</v>
      </c>
    </row>
    <row r="1510" spans="1:4" x14ac:dyDescent="0.25">
      <c r="A1510" s="4">
        <v>1509</v>
      </c>
      <c r="B1510" s="5">
        <v>1</v>
      </c>
      <c r="C1510" s="5">
        <v>26.15</v>
      </c>
      <c r="D1510" s="6">
        <v>42857.076388888891</v>
      </c>
    </row>
    <row r="1511" spans="1:4" x14ac:dyDescent="0.25">
      <c r="A1511" s="4">
        <v>1510</v>
      </c>
      <c r="B1511" s="5">
        <v>1</v>
      </c>
      <c r="C1511" s="5">
        <v>14</v>
      </c>
      <c r="D1511" s="6">
        <v>42857.796527777777</v>
      </c>
    </row>
    <row r="1512" spans="1:4" x14ac:dyDescent="0.25">
      <c r="A1512" s="4">
        <v>1511</v>
      </c>
      <c r="B1512" s="5">
        <v>1</v>
      </c>
      <c r="C1512" s="5">
        <v>70.260000000000005</v>
      </c>
      <c r="D1512" s="6">
        <v>42873.525694444441</v>
      </c>
    </row>
    <row r="1513" spans="1:4" x14ac:dyDescent="0.25">
      <c r="A1513" s="4">
        <v>1512</v>
      </c>
      <c r="B1513" s="5">
        <v>1</v>
      </c>
      <c r="C1513" s="5">
        <v>62.68</v>
      </c>
      <c r="D1513" s="6">
        <v>42872.51458333333</v>
      </c>
    </row>
    <row r="1514" spans="1:4" x14ac:dyDescent="0.25">
      <c r="A1514" s="4">
        <v>1513</v>
      </c>
      <c r="B1514" s="5">
        <v>1</v>
      </c>
      <c r="C1514" s="5">
        <v>55.95</v>
      </c>
      <c r="D1514" s="6">
        <v>42871.544444444444</v>
      </c>
    </row>
    <row r="1515" spans="1:4" x14ac:dyDescent="0.25">
      <c r="A1515" s="4">
        <v>1514</v>
      </c>
      <c r="B1515" s="5">
        <v>1</v>
      </c>
      <c r="C1515" s="5">
        <v>81.91</v>
      </c>
      <c r="D1515" s="6">
        <v>42858.495138888888</v>
      </c>
    </row>
    <row r="1516" spans="1:4" x14ac:dyDescent="0.25">
      <c r="A1516" s="4">
        <v>1515</v>
      </c>
      <c r="B1516" s="5">
        <v>1</v>
      </c>
      <c r="C1516" s="5">
        <v>76</v>
      </c>
      <c r="D1516" s="6">
        <v>42875.635416666664</v>
      </c>
    </row>
    <row r="1517" spans="1:4" x14ac:dyDescent="0.25">
      <c r="A1517" s="4">
        <v>1516</v>
      </c>
      <c r="B1517" s="5">
        <v>1</v>
      </c>
      <c r="C1517" s="5">
        <v>66.599999999999994</v>
      </c>
      <c r="D1517" s="6">
        <v>42880.87222222222</v>
      </c>
    </row>
    <row r="1518" spans="1:4" x14ac:dyDescent="0.25">
      <c r="A1518" s="4">
        <v>1517</v>
      </c>
      <c r="B1518" s="5">
        <v>1</v>
      </c>
      <c r="C1518" s="5">
        <v>59.29</v>
      </c>
      <c r="D1518" s="6">
        <v>42877.874305555553</v>
      </c>
    </row>
    <row r="1519" spans="1:4" x14ac:dyDescent="0.25">
      <c r="A1519" s="4">
        <v>1518</v>
      </c>
      <c r="B1519" s="5">
        <v>1</v>
      </c>
      <c r="C1519" s="5">
        <v>33.64</v>
      </c>
      <c r="D1519" s="6">
        <v>42881.732638888891</v>
      </c>
    </row>
    <row r="1520" spans="1:4" x14ac:dyDescent="0.25">
      <c r="A1520" s="4">
        <v>1519</v>
      </c>
      <c r="B1520" s="5">
        <v>1</v>
      </c>
      <c r="C1520" s="5">
        <v>58.9</v>
      </c>
      <c r="D1520" s="6">
        <v>42875.545138888891</v>
      </c>
    </row>
    <row r="1521" spans="1:4" x14ac:dyDescent="0.25">
      <c r="A1521" s="4">
        <v>1520</v>
      </c>
      <c r="B1521" s="5">
        <v>1</v>
      </c>
      <c r="C1521" s="5">
        <v>38.58</v>
      </c>
      <c r="D1521" s="6">
        <v>42862.938194444447</v>
      </c>
    </row>
    <row r="1522" spans="1:4" x14ac:dyDescent="0.25">
      <c r="A1522" s="4">
        <v>1521</v>
      </c>
      <c r="B1522" s="5">
        <v>1</v>
      </c>
      <c r="C1522" s="5">
        <v>33.75</v>
      </c>
      <c r="D1522" s="6">
        <v>42879.416666666664</v>
      </c>
    </row>
    <row r="1523" spans="1:4" x14ac:dyDescent="0.25">
      <c r="A1523" s="4">
        <v>1522</v>
      </c>
      <c r="B1523" s="5">
        <v>1</v>
      </c>
      <c r="C1523" s="5">
        <v>196.8</v>
      </c>
      <c r="D1523" s="6">
        <v>42880.498611111114</v>
      </c>
    </row>
    <row r="1524" spans="1:4" x14ac:dyDescent="0.25">
      <c r="A1524" s="4">
        <v>1523</v>
      </c>
      <c r="B1524" s="5">
        <v>1</v>
      </c>
      <c r="C1524" s="5">
        <v>59.26</v>
      </c>
      <c r="D1524" s="6">
        <v>42857.53402777778</v>
      </c>
    </row>
    <row r="1525" spans="1:4" x14ac:dyDescent="0.25">
      <c r="A1525" s="4">
        <v>1524</v>
      </c>
      <c r="B1525" s="5">
        <v>1</v>
      </c>
      <c r="C1525" s="5">
        <v>12.9</v>
      </c>
      <c r="D1525" s="6">
        <v>42870.20416666667</v>
      </c>
    </row>
    <row r="1526" spans="1:4" x14ac:dyDescent="0.25">
      <c r="A1526" s="4">
        <v>1525</v>
      </c>
      <c r="B1526" s="5">
        <v>1</v>
      </c>
      <c r="C1526" s="5">
        <v>15.49</v>
      </c>
      <c r="D1526" s="6">
        <v>42874.640277777777</v>
      </c>
    </row>
    <row r="1527" spans="1:4" x14ac:dyDescent="0.25">
      <c r="A1527" s="4">
        <v>1526</v>
      </c>
      <c r="B1527" s="5">
        <v>1</v>
      </c>
      <c r="C1527" s="5">
        <v>30.93</v>
      </c>
      <c r="D1527" s="6">
        <v>42860.837500000001</v>
      </c>
    </row>
    <row r="1528" spans="1:4" x14ac:dyDescent="0.25">
      <c r="A1528" s="4">
        <v>1527</v>
      </c>
      <c r="B1528" s="5">
        <v>1</v>
      </c>
      <c r="C1528" s="5">
        <v>68.150000000000006</v>
      </c>
      <c r="D1528" s="6">
        <v>42857.992361111108</v>
      </c>
    </row>
    <row r="1529" spans="1:4" x14ac:dyDescent="0.25">
      <c r="A1529" s="4">
        <v>1528</v>
      </c>
      <c r="B1529" s="5">
        <v>1</v>
      </c>
      <c r="C1529" s="5">
        <v>55.33</v>
      </c>
      <c r="D1529" s="6">
        <v>42856.481249999997</v>
      </c>
    </row>
    <row r="1530" spans="1:4" x14ac:dyDescent="0.25">
      <c r="A1530" s="4">
        <v>1529</v>
      </c>
      <c r="B1530" s="5">
        <v>1</v>
      </c>
      <c r="C1530" s="5">
        <v>20.8</v>
      </c>
      <c r="D1530" s="6">
        <v>42870.677777777775</v>
      </c>
    </row>
    <row r="1531" spans="1:4" x14ac:dyDescent="0.25">
      <c r="A1531" s="4">
        <v>1530</v>
      </c>
      <c r="B1531" s="5">
        <v>1</v>
      </c>
      <c r="C1531" s="5">
        <v>94</v>
      </c>
      <c r="D1531" s="6">
        <v>42875.977777777778</v>
      </c>
    </row>
    <row r="1532" spans="1:4" x14ac:dyDescent="0.25">
      <c r="A1532" s="4">
        <v>1531</v>
      </c>
      <c r="B1532" s="5">
        <v>1</v>
      </c>
      <c r="C1532" s="5">
        <v>14.9</v>
      </c>
      <c r="D1532" s="6">
        <v>42879.427777777775</v>
      </c>
    </row>
    <row r="1533" spans="1:4" x14ac:dyDescent="0.25">
      <c r="A1533" s="4">
        <v>1532</v>
      </c>
      <c r="B1533" s="5">
        <v>1</v>
      </c>
      <c r="C1533" s="5">
        <v>41.07</v>
      </c>
      <c r="D1533" s="6">
        <v>42882.459722222222</v>
      </c>
    </row>
    <row r="1534" spans="1:4" x14ac:dyDescent="0.25">
      <c r="A1534" s="4">
        <v>1533</v>
      </c>
      <c r="B1534" s="5">
        <v>1</v>
      </c>
      <c r="C1534" s="5">
        <v>47.11</v>
      </c>
      <c r="D1534" s="6">
        <v>42874.802777777775</v>
      </c>
    </row>
    <row r="1535" spans="1:4" x14ac:dyDescent="0.25">
      <c r="A1535" s="4">
        <v>1534</v>
      </c>
      <c r="B1535" s="5">
        <v>1</v>
      </c>
      <c r="C1535" s="5">
        <v>11.9</v>
      </c>
      <c r="D1535" s="6">
        <v>42856.322916666664</v>
      </c>
    </row>
    <row r="1536" spans="1:4" x14ac:dyDescent="0.25">
      <c r="A1536" s="4">
        <v>1535</v>
      </c>
      <c r="B1536" s="5">
        <v>1</v>
      </c>
      <c r="C1536" s="5">
        <v>126.83</v>
      </c>
      <c r="D1536" s="6">
        <v>42857.349305555559</v>
      </c>
    </row>
    <row r="1537" spans="1:4" x14ac:dyDescent="0.25">
      <c r="A1537" s="4">
        <v>1536</v>
      </c>
      <c r="B1537" s="5">
        <v>2</v>
      </c>
      <c r="C1537" s="5">
        <v>310</v>
      </c>
      <c r="D1537" s="6">
        <v>42883.638194444444</v>
      </c>
    </row>
    <row r="1538" spans="1:4" x14ac:dyDescent="0.25">
      <c r="A1538" s="4">
        <v>1537</v>
      </c>
      <c r="B1538" s="5">
        <v>1</v>
      </c>
      <c r="C1538" s="5">
        <v>8.7899999999999991</v>
      </c>
      <c r="D1538" s="6">
        <v>42856.647916666669</v>
      </c>
    </row>
    <row r="1539" spans="1:4" x14ac:dyDescent="0.25">
      <c r="A1539" s="4">
        <v>1538</v>
      </c>
      <c r="B1539" s="5">
        <v>1</v>
      </c>
      <c r="C1539" s="5">
        <v>9.9</v>
      </c>
      <c r="D1539" s="6">
        <v>42861.50277777778</v>
      </c>
    </row>
    <row r="1540" spans="1:4" x14ac:dyDescent="0.25">
      <c r="A1540" s="4">
        <v>1539</v>
      </c>
      <c r="B1540" s="5">
        <v>1</v>
      </c>
      <c r="C1540" s="5">
        <v>34.9</v>
      </c>
      <c r="D1540" s="6">
        <v>42881.948611111111</v>
      </c>
    </row>
    <row r="1541" spans="1:4" x14ac:dyDescent="0.25">
      <c r="A1541" s="4">
        <v>1540</v>
      </c>
      <c r="B1541" s="5">
        <v>1</v>
      </c>
      <c r="C1541" s="5">
        <v>6.08</v>
      </c>
      <c r="D1541" s="6">
        <v>42861.459722222222</v>
      </c>
    </row>
    <row r="1542" spans="1:4" x14ac:dyDescent="0.25">
      <c r="A1542" s="4">
        <v>1541</v>
      </c>
      <c r="B1542" s="5">
        <v>1</v>
      </c>
      <c r="C1542" s="5">
        <v>36.229999999999997</v>
      </c>
      <c r="D1542" s="6">
        <v>42885.538888888892</v>
      </c>
    </row>
    <row r="1543" spans="1:4" x14ac:dyDescent="0.25">
      <c r="A1543" s="4">
        <v>1542</v>
      </c>
      <c r="B1543" s="5">
        <v>2</v>
      </c>
      <c r="C1543" s="5">
        <v>89.57</v>
      </c>
      <c r="D1543" s="6">
        <v>42867.602083333331</v>
      </c>
    </row>
    <row r="1544" spans="1:4" x14ac:dyDescent="0.25">
      <c r="A1544" s="4">
        <v>1543</v>
      </c>
      <c r="B1544" s="5">
        <v>1</v>
      </c>
      <c r="C1544" s="5">
        <v>21.9</v>
      </c>
      <c r="D1544" s="6">
        <v>42880.951388888891</v>
      </c>
    </row>
    <row r="1545" spans="1:4" x14ac:dyDescent="0.25">
      <c r="A1545" s="4">
        <v>1544</v>
      </c>
      <c r="B1545" s="5">
        <v>1</v>
      </c>
      <c r="C1545" s="5">
        <v>36.549999999999997</v>
      </c>
      <c r="D1545" s="6">
        <v>42883.311805555553</v>
      </c>
    </row>
    <row r="1546" spans="1:4" x14ac:dyDescent="0.25">
      <c r="A1546" s="4">
        <v>1545</v>
      </c>
      <c r="B1546" s="5">
        <v>1</v>
      </c>
      <c r="C1546" s="5">
        <v>21.28</v>
      </c>
      <c r="D1546" s="6">
        <v>42870.402083333334</v>
      </c>
    </row>
    <row r="1547" spans="1:4" x14ac:dyDescent="0.25">
      <c r="A1547" s="4">
        <v>1546</v>
      </c>
      <c r="B1547" s="5">
        <v>1</v>
      </c>
      <c r="C1547" s="5">
        <v>40.76</v>
      </c>
      <c r="D1547" s="6">
        <v>42882.393055555556</v>
      </c>
    </row>
    <row r="1548" spans="1:4" x14ac:dyDescent="0.25">
      <c r="A1548" s="4">
        <v>1547</v>
      </c>
      <c r="B1548" s="5">
        <v>1</v>
      </c>
      <c r="C1548" s="5">
        <v>110</v>
      </c>
      <c r="D1548" s="6">
        <v>42864.537499999999</v>
      </c>
    </row>
    <row r="1549" spans="1:4" x14ac:dyDescent="0.25">
      <c r="A1549" s="4">
        <v>1548</v>
      </c>
      <c r="B1549" s="5">
        <v>1</v>
      </c>
      <c r="C1549" s="5">
        <v>10.07</v>
      </c>
      <c r="D1549" s="6">
        <v>42865.429166666669</v>
      </c>
    </row>
    <row r="1550" spans="1:4" x14ac:dyDescent="0.25">
      <c r="A1550" s="4">
        <v>1549</v>
      </c>
      <c r="B1550" s="5">
        <v>1</v>
      </c>
      <c r="C1550" s="5">
        <v>12.47</v>
      </c>
      <c r="D1550" s="6">
        <v>42876.504861111112</v>
      </c>
    </row>
    <row r="1551" spans="1:4" x14ac:dyDescent="0.25">
      <c r="A1551" s="4">
        <v>1550</v>
      </c>
      <c r="B1551" s="5">
        <v>1</v>
      </c>
      <c r="C1551" s="5">
        <v>29.32</v>
      </c>
      <c r="D1551" s="6">
        <v>42872.677777777775</v>
      </c>
    </row>
    <row r="1552" spans="1:4" x14ac:dyDescent="0.25">
      <c r="A1552" s="4">
        <v>1551</v>
      </c>
      <c r="B1552" s="5">
        <v>1</v>
      </c>
      <c r="C1552" s="5">
        <v>58.08</v>
      </c>
      <c r="D1552" s="6">
        <v>42858.557638888888</v>
      </c>
    </row>
    <row r="1553" spans="1:4" x14ac:dyDescent="0.25">
      <c r="A1553" s="4">
        <v>1552</v>
      </c>
      <c r="B1553" s="5">
        <v>1</v>
      </c>
      <c r="C1553" s="5">
        <v>21.9</v>
      </c>
      <c r="D1553" s="6">
        <v>42857.822916666664</v>
      </c>
    </row>
    <row r="1554" spans="1:4" x14ac:dyDescent="0.25">
      <c r="A1554" s="4">
        <v>1553</v>
      </c>
      <c r="B1554" s="5">
        <v>1</v>
      </c>
      <c r="C1554" s="5">
        <v>12.77</v>
      </c>
      <c r="D1554" s="6">
        <v>42876.484722222223</v>
      </c>
    </row>
    <row r="1555" spans="1:4" x14ac:dyDescent="0.25">
      <c r="A1555" s="4">
        <v>1554</v>
      </c>
      <c r="B1555" s="5">
        <v>2</v>
      </c>
      <c r="C1555" s="5">
        <v>47.954999999999998</v>
      </c>
      <c r="D1555" s="6">
        <v>42872.707638888889</v>
      </c>
    </row>
    <row r="1556" spans="1:4" x14ac:dyDescent="0.25">
      <c r="A1556" s="4">
        <v>1555</v>
      </c>
      <c r="B1556" s="5">
        <v>1</v>
      </c>
      <c r="C1556" s="5">
        <v>87.2</v>
      </c>
      <c r="D1556" s="6">
        <v>42885.711805555555</v>
      </c>
    </row>
    <row r="1557" spans="1:4" x14ac:dyDescent="0.25">
      <c r="A1557" s="4">
        <v>1556</v>
      </c>
      <c r="B1557" s="5">
        <v>1</v>
      </c>
      <c r="C1557" s="5">
        <v>41.78</v>
      </c>
      <c r="D1557" s="6">
        <v>42871.520833333336</v>
      </c>
    </row>
    <row r="1558" spans="1:4" x14ac:dyDescent="0.25">
      <c r="A1558" s="4">
        <v>1557</v>
      </c>
      <c r="B1558" s="5">
        <v>1</v>
      </c>
      <c r="C1558" s="5">
        <v>36.6</v>
      </c>
      <c r="D1558" s="6">
        <v>42876.629166666666</v>
      </c>
    </row>
    <row r="1559" spans="1:4" x14ac:dyDescent="0.25">
      <c r="A1559" s="4">
        <v>1558</v>
      </c>
      <c r="B1559" s="5">
        <v>1</v>
      </c>
      <c r="C1559" s="5">
        <v>12.8</v>
      </c>
      <c r="D1559" s="6">
        <v>42858.519444444442</v>
      </c>
    </row>
    <row r="1560" spans="1:4" x14ac:dyDescent="0.25">
      <c r="A1560" s="4">
        <v>1559</v>
      </c>
      <c r="B1560" s="5">
        <v>1</v>
      </c>
      <c r="C1560" s="5">
        <v>20.9</v>
      </c>
      <c r="D1560" s="6">
        <v>42858.624305555553</v>
      </c>
    </row>
    <row r="1561" spans="1:4" x14ac:dyDescent="0.25">
      <c r="A1561" s="4">
        <v>1560</v>
      </c>
      <c r="B1561" s="5">
        <v>2</v>
      </c>
      <c r="C1561" s="5">
        <v>152.5</v>
      </c>
      <c r="D1561" s="6">
        <v>42881.519444444442</v>
      </c>
    </row>
    <row r="1562" spans="1:4" x14ac:dyDescent="0.25">
      <c r="A1562" s="4">
        <v>1561</v>
      </c>
      <c r="B1562" s="5">
        <v>1</v>
      </c>
      <c r="C1562" s="5">
        <v>567</v>
      </c>
      <c r="D1562" s="6">
        <v>42880.686111111114</v>
      </c>
    </row>
    <row r="1563" spans="1:4" x14ac:dyDescent="0.25">
      <c r="A1563" s="4">
        <v>1562</v>
      </c>
      <c r="B1563" s="5">
        <v>1</v>
      </c>
      <c r="C1563" s="5">
        <v>40.85</v>
      </c>
      <c r="D1563" s="6">
        <v>42867.55972222222</v>
      </c>
    </row>
    <row r="1564" spans="1:4" x14ac:dyDescent="0.25">
      <c r="A1564" s="4">
        <v>1563</v>
      </c>
      <c r="B1564" s="5">
        <v>1</v>
      </c>
      <c r="C1564" s="5">
        <v>22.65</v>
      </c>
      <c r="D1564" s="6">
        <v>42866.717361111114</v>
      </c>
    </row>
    <row r="1565" spans="1:4" x14ac:dyDescent="0.25">
      <c r="A1565" s="4">
        <v>1564</v>
      </c>
      <c r="B1565" s="5">
        <v>1</v>
      </c>
      <c r="C1565" s="5">
        <v>14.9</v>
      </c>
      <c r="D1565" s="6">
        <v>42866.62222222222</v>
      </c>
    </row>
    <row r="1566" spans="1:4" x14ac:dyDescent="0.25">
      <c r="A1566" s="4">
        <v>1565</v>
      </c>
      <c r="B1566" s="5">
        <v>1</v>
      </c>
      <c r="C1566" s="5">
        <v>278.87</v>
      </c>
      <c r="D1566" s="6">
        <v>42864.447222222225</v>
      </c>
    </row>
    <row r="1567" spans="1:4" x14ac:dyDescent="0.25">
      <c r="A1567" s="4">
        <v>1566</v>
      </c>
      <c r="B1567" s="5">
        <v>1</v>
      </c>
      <c r="C1567" s="5">
        <v>63.74</v>
      </c>
      <c r="D1567" s="6">
        <v>42872.537499999999</v>
      </c>
    </row>
    <row r="1568" spans="1:4" x14ac:dyDescent="0.25">
      <c r="A1568" s="4">
        <v>1567</v>
      </c>
      <c r="B1568" s="5">
        <v>2</v>
      </c>
      <c r="C1568" s="5">
        <v>155.61500000000001</v>
      </c>
      <c r="D1568" s="6">
        <v>42867.615277777775</v>
      </c>
    </row>
    <row r="1569" spans="1:4" x14ac:dyDescent="0.25">
      <c r="A1569" s="4">
        <v>1568</v>
      </c>
      <c r="B1569" s="5">
        <v>1</v>
      </c>
      <c r="C1569" s="5">
        <v>14.8</v>
      </c>
      <c r="D1569" s="6">
        <v>42876.493055555555</v>
      </c>
    </row>
    <row r="1570" spans="1:4" x14ac:dyDescent="0.25">
      <c r="A1570" s="4">
        <v>1569</v>
      </c>
      <c r="B1570" s="5">
        <v>1</v>
      </c>
      <c r="C1570" s="5">
        <v>60.84</v>
      </c>
      <c r="D1570" s="6">
        <v>42874.411111111112</v>
      </c>
    </row>
    <row r="1571" spans="1:4" x14ac:dyDescent="0.25">
      <c r="A1571" s="4">
        <v>1570</v>
      </c>
      <c r="B1571" s="5">
        <v>1</v>
      </c>
      <c r="C1571" s="5">
        <v>62.24</v>
      </c>
      <c r="D1571" s="6">
        <v>42873.581944444442</v>
      </c>
    </row>
    <row r="1572" spans="1:4" x14ac:dyDescent="0.25">
      <c r="A1572" s="4">
        <v>1571</v>
      </c>
      <c r="B1572" s="5">
        <v>1</v>
      </c>
      <c r="C1572" s="5">
        <v>32.68</v>
      </c>
      <c r="D1572" s="6">
        <v>42879.825694444444</v>
      </c>
    </row>
    <row r="1573" spans="1:4" x14ac:dyDescent="0.25">
      <c r="A1573" s="4">
        <v>1572</v>
      </c>
      <c r="B1573" s="5">
        <v>1</v>
      </c>
      <c r="C1573" s="5">
        <v>11.9</v>
      </c>
      <c r="D1573" s="6">
        <v>42879.770833333336</v>
      </c>
    </row>
    <row r="1574" spans="1:4" x14ac:dyDescent="0.25">
      <c r="A1574" s="4">
        <v>1573</v>
      </c>
      <c r="B1574" s="5">
        <v>1</v>
      </c>
      <c r="C1574" s="5">
        <v>44.9</v>
      </c>
      <c r="D1574" s="6">
        <v>42880.532638888886</v>
      </c>
    </row>
    <row r="1575" spans="1:4" x14ac:dyDescent="0.25">
      <c r="A1575" s="4">
        <v>1574</v>
      </c>
      <c r="B1575" s="5">
        <v>1</v>
      </c>
      <c r="C1575" s="5">
        <v>58.95</v>
      </c>
      <c r="D1575" s="6">
        <v>42884.511111111111</v>
      </c>
    </row>
    <row r="1576" spans="1:4" x14ac:dyDescent="0.25">
      <c r="A1576" s="4">
        <v>1575</v>
      </c>
      <c r="B1576" s="5">
        <v>1</v>
      </c>
      <c r="C1576" s="5">
        <v>11.77</v>
      </c>
      <c r="D1576" s="6">
        <v>42869.518055555556</v>
      </c>
    </row>
    <row r="1577" spans="1:4" x14ac:dyDescent="0.25">
      <c r="A1577" s="4">
        <v>1576</v>
      </c>
      <c r="B1577" s="5">
        <v>1</v>
      </c>
      <c r="C1577" s="5">
        <v>46.93</v>
      </c>
      <c r="D1577" s="6">
        <v>42875.895833333336</v>
      </c>
    </row>
    <row r="1578" spans="1:4" x14ac:dyDescent="0.25">
      <c r="A1578" s="4">
        <v>1577</v>
      </c>
      <c r="B1578" s="5">
        <v>1</v>
      </c>
      <c r="C1578" s="5">
        <v>129</v>
      </c>
      <c r="D1578" s="6">
        <v>42884.934027777781</v>
      </c>
    </row>
    <row r="1579" spans="1:4" x14ac:dyDescent="0.25">
      <c r="A1579" s="4">
        <v>1578</v>
      </c>
      <c r="B1579" s="5">
        <v>1</v>
      </c>
      <c r="C1579" s="5">
        <v>39.61</v>
      </c>
      <c r="D1579" s="6">
        <v>42874.55</v>
      </c>
    </row>
    <row r="1580" spans="1:4" x14ac:dyDescent="0.25">
      <c r="A1580" s="4">
        <v>1579</v>
      </c>
      <c r="B1580" s="5">
        <v>1</v>
      </c>
      <c r="C1580" s="5">
        <v>12.9</v>
      </c>
      <c r="D1580" s="6">
        <v>42883.375</v>
      </c>
    </row>
    <row r="1581" spans="1:4" x14ac:dyDescent="0.25">
      <c r="A1581" s="4">
        <v>1580</v>
      </c>
      <c r="B1581" s="5">
        <v>1</v>
      </c>
      <c r="C1581" s="5">
        <v>155</v>
      </c>
      <c r="D1581" s="6">
        <v>42877.40625</v>
      </c>
    </row>
    <row r="1582" spans="1:4" x14ac:dyDescent="0.25">
      <c r="A1582" s="4">
        <v>1581</v>
      </c>
      <c r="B1582" s="5">
        <v>1</v>
      </c>
      <c r="C1582" s="5">
        <v>26.48</v>
      </c>
      <c r="D1582" s="6">
        <v>42862.875694444447</v>
      </c>
    </row>
    <row r="1583" spans="1:4" x14ac:dyDescent="0.25">
      <c r="A1583" s="4">
        <v>1582</v>
      </c>
      <c r="B1583" s="5">
        <v>1</v>
      </c>
      <c r="C1583" s="5">
        <v>53.95</v>
      </c>
      <c r="D1583" s="6">
        <v>42871.520138888889</v>
      </c>
    </row>
    <row r="1584" spans="1:4" x14ac:dyDescent="0.25">
      <c r="A1584" s="4">
        <v>1583</v>
      </c>
      <c r="B1584" s="5">
        <v>1</v>
      </c>
      <c r="C1584" s="5">
        <v>268.8</v>
      </c>
      <c r="D1584" s="6">
        <v>42874.54583333333</v>
      </c>
    </row>
    <row r="1585" spans="1:4" x14ac:dyDescent="0.25">
      <c r="A1585" s="4">
        <v>1584</v>
      </c>
      <c r="B1585" s="5">
        <v>1</v>
      </c>
      <c r="C1585" s="5">
        <v>12.9</v>
      </c>
      <c r="D1585" s="6">
        <v>42860.545138888891</v>
      </c>
    </row>
    <row r="1586" spans="1:4" x14ac:dyDescent="0.25">
      <c r="A1586" s="4">
        <v>1585</v>
      </c>
      <c r="B1586" s="5">
        <v>1</v>
      </c>
      <c r="C1586" s="5">
        <v>29.9</v>
      </c>
      <c r="D1586" s="6">
        <v>42874.395833333336</v>
      </c>
    </row>
    <row r="1587" spans="1:4" x14ac:dyDescent="0.25">
      <c r="A1587" s="4">
        <v>1586</v>
      </c>
      <c r="B1587" s="5">
        <v>2</v>
      </c>
      <c r="C1587" s="5">
        <v>16.815000000000001</v>
      </c>
      <c r="D1587" s="6">
        <v>42861.908333333333</v>
      </c>
    </row>
    <row r="1588" spans="1:4" x14ac:dyDescent="0.25">
      <c r="A1588" s="4">
        <v>1587</v>
      </c>
      <c r="B1588" s="5">
        <v>1</v>
      </c>
      <c r="C1588" s="5">
        <v>59</v>
      </c>
      <c r="D1588" s="6">
        <v>42869.674305555556</v>
      </c>
    </row>
    <row r="1589" spans="1:4" x14ac:dyDescent="0.25">
      <c r="A1589" s="4">
        <v>1588</v>
      </c>
      <c r="B1589" s="5">
        <v>1</v>
      </c>
      <c r="C1589" s="5">
        <v>15.68</v>
      </c>
      <c r="D1589" s="6">
        <v>42859.749305555553</v>
      </c>
    </row>
    <row r="1590" spans="1:4" x14ac:dyDescent="0.25">
      <c r="A1590" s="4">
        <v>1589</v>
      </c>
      <c r="B1590" s="5">
        <v>1</v>
      </c>
      <c r="C1590" s="5">
        <v>86.73</v>
      </c>
      <c r="D1590" s="6">
        <v>42876.805555555555</v>
      </c>
    </row>
    <row r="1591" spans="1:4" x14ac:dyDescent="0.25">
      <c r="A1591" s="4">
        <v>1590</v>
      </c>
      <c r="B1591" s="5">
        <v>1</v>
      </c>
      <c r="C1591" s="5">
        <v>96.6</v>
      </c>
      <c r="D1591" s="6">
        <v>42863.445138888892</v>
      </c>
    </row>
    <row r="1592" spans="1:4" x14ac:dyDescent="0.25">
      <c r="A1592" s="4">
        <v>1591</v>
      </c>
      <c r="B1592" s="5">
        <v>1</v>
      </c>
      <c r="C1592" s="5">
        <v>111.63</v>
      </c>
      <c r="D1592" s="6">
        <v>42884.515277777777</v>
      </c>
    </row>
    <row r="1593" spans="1:4" x14ac:dyDescent="0.25">
      <c r="A1593" s="4">
        <v>1592</v>
      </c>
      <c r="B1593" s="5">
        <v>1</v>
      </c>
      <c r="C1593" s="5">
        <v>39.5</v>
      </c>
      <c r="D1593" s="6">
        <v>42884.70416666667</v>
      </c>
    </row>
    <row r="1594" spans="1:4" x14ac:dyDescent="0.25">
      <c r="A1594" s="4">
        <v>1593</v>
      </c>
      <c r="B1594" s="5">
        <v>1</v>
      </c>
      <c r="C1594" s="5">
        <v>40.61</v>
      </c>
      <c r="D1594" s="6">
        <v>42875.332638888889</v>
      </c>
    </row>
    <row r="1595" spans="1:4" x14ac:dyDescent="0.25">
      <c r="A1595" s="4">
        <v>1594</v>
      </c>
      <c r="B1595" s="5">
        <v>1</v>
      </c>
      <c r="C1595" s="5">
        <v>62.58</v>
      </c>
      <c r="D1595" s="6">
        <v>42861.729166666664</v>
      </c>
    </row>
    <row r="1596" spans="1:4" x14ac:dyDescent="0.25">
      <c r="A1596" s="4">
        <v>1595</v>
      </c>
      <c r="B1596" s="5">
        <v>2</v>
      </c>
      <c r="C1596" s="5">
        <v>72.765000000000001</v>
      </c>
      <c r="D1596" s="6">
        <v>42871.956944444442</v>
      </c>
    </row>
    <row r="1597" spans="1:4" x14ac:dyDescent="0.25">
      <c r="A1597" s="4">
        <v>1596</v>
      </c>
      <c r="B1597" s="5">
        <v>1</v>
      </c>
      <c r="C1597" s="5">
        <v>60.35</v>
      </c>
      <c r="D1597" s="6">
        <v>42857.931250000001</v>
      </c>
    </row>
    <row r="1598" spans="1:4" x14ac:dyDescent="0.25">
      <c r="A1598" s="4">
        <v>1597</v>
      </c>
      <c r="B1598" s="5">
        <v>1</v>
      </c>
      <c r="C1598" s="5">
        <v>367.85</v>
      </c>
      <c r="D1598" s="6">
        <v>42869.998611111114</v>
      </c>
    </row>
    <row r="1599" spans="1:4" x14ac:dyDescent="0.25">
      <c r="A1599" s="4">
        <v>1598</v>
      </c>
      <c r="B1599" s="5">
        <v>1</v>
      </c>
      <c r="C1599" s="5">
        <v>68.260000000000005</v>
      </c>
      <c r="D1599" s="6">
        <v>42882.365972222222</v>
      </c>
    </row>
    <row r="1600" spans="1:4" x14ac:dyDescent="0.25">
      <c r="A1600" s="4">
        <v>1599</v>
      </c>
      <c r="B1600" s="5">
        <v>1</v>
      </c>
      <c r="C1600" s="5">
        <v>25.24</v>
      </c>
      <c r="D1600" s="6">
        <v>42875.569444444445</v>
      </c>
    </row>
    <row r="1601" spans="1:4" x14ac:dyDescent="0.25">
      <c r="A1601" s="4">
        <v>1601</v>
      </c>
      <c r="B1601" s="5">
        <v>1</v>
      </c>
      <c r="C1601" s="5">
        <v>24.4</v>
      </c>
      <c r="D1601" s="6">
        <v>42858.945138888892</v>
      </c>
    </row>
    <row r="1602" spans="1:4" x14ac:dyDescent="0.25">
      <c r="A1602" s="4">
        <v>1602</v>
      </c>
      <c r="B1602" s="5">
        <v>2</v>
      </c>
      <c r="C1602" s="5">
        <v>58.37</v>
      </c>
      <c r="D1602" s="6">
        <v>42884.515277777777</v>
      </c>
    </row>
    <row r="1603" spans="1:4" x14ac:dyDescent="0.25">
      <c r="A1603" s="4">
        <v>1603</v>
      </c>
      <c r="B1603" s="5">
        <v>5</v>
      </c>
      <c r="C1603" s="5">
        <v>81.757999999999996</v>
      </c>
      <c r="D1603" s="6">
        <v>42879.98541666667</v>
      </c>
    </row>
    <row r="1604" spans="1:4" x14ac:dyDescent="0.25">
      <c r="A1604" s="4">
        <v>1604</v>
      </c>
      <c r="B1604" s="5">
        <v>1</v>
      </c>
      <c r="C1604" s="5">
        <v>28.7</v>
      </c>
      <c r="D1604" s="6">
        <v>42868.306250000001</v>
      </c>
    </row>
    <row r="1605" spans="1:4" x14ac:dyDescent="0.25">
      <c r="A1605" s="4">
        <v>1605</v>
      </c>
      <c r="B1605" s="5">
        <v>1</v>
      </c>
      <c r="C1605" s="5">
        <v>11.69</v>
      </c>
      <c r="D1605" s="6">
        <v>42883.847222222219</v>
      </c>
    </row>
    <row r="1606" spans="1:4" x14ac:dyDescent="0.25">
      <c r="A1606" s="4">
        <v>1606</v>
      </c>
      <c r="B1606" s="5">
        <v>1</v>
      </c>
      <c r="C1606" s="5">
        <v>69.239999999999995</v>
      </c>
      <c r="D1606" s="6">
        <v>42869.36041666667</v>
      </c>
    </row>
    <row r="1607" spans="1:4" x14ac:dyDescent="0.25">
      <c r="A1607" s="4">
        <v>1607</v>
      </c>
      <c r="B1607" s="5">
        <v>1</v>
      </c>
      <c r="C1607" s="5">
        <v>59.8</v>
      </c>
      <c r="D1607" s="6">
        <v>42884.834722222222</v>
      </c>
    </row>
    <row r="1608" spans="1:4" x14ac:dyDescent="0.25">
      <c r="A1608" s="4">
        <v>1608</v>
      </c>
      <c r="B1608" s="5">
        <v>1</v>
      </c>
      <c r="C1608" s="5">
        <v>29.9</v>
      </c>
      <c r="D1608" s="6">
        <v>42859.631944444445</v>
      </c>
    </row>
    <row r="1609" spans="1:4" x14ac:dyDescent="0.25">
      <c r="A1609" s="4">
        <v>1609</v>
      </c>
      <c r="B1609" s="5">
        <v>1</v>
      </c>
      <c r="C1609" s="5">
        <v>175.86</v>
      </c>
      <c r="D1609" s="6">
        <v>42877.572916666664</v>
      </c>
    </row>
    <row r="1610" spans="1:4" x14ac:dyDescent="0.25">
      <c r="A1610" s="4">
        <v>1610</v>
      </c>
      <c r="B1610" s="5">
        <v>1</v>
      </c>
      <c r="C1610" s="5">
        <v>34.9</v>
      </c>
      <c r="D1610" s="6">
        <v>42863.673611111109</v>
      </c>
    </row>
    <row r="1611" spans="1:4" x14ac:dyDescent="0.25">
      <c r="A1611" s="4">
        <v>1611</v>
      </c>
      <c r="B1611" s="5">
        <v>1</v>
      </c>
      <c r="C1611" s="5">
        <v>43.55</v>
      </c>
      <c r="D1611" s="6">
        <v>42861.455555555556</v>
      </c>
    </row>
    <row r="1612" spans="1:4" x14ac:dyDescent="0.25">
      <c r="A1612" s="4">
        <v>1612</v>
      </c>
      <c r="B1612" s="5">
        <v>1</v>
      </c>
      <c r="C1612" s="5">
        <v>13.9</v>
      </c>
      <c r="D1612" s="6">
        <v>42882.87777777778</v>
      </c>
    </row>
    <row r="1613" spans="1:4" x14ac:dyDescent="0.25">
      <c r="A1613" s="4">
        <v>1613</v>
      </c>
      <c r="B1613" s="5">
        <v>1</v>
      </c>
      <c r="C1613" s="5">
        <v>303.31</v>
      </c>
      <c r="D1613" s="6">
        <v>42862.662499999999</v>
      </c>
    </row>
    <row r="1614" spans="1:4" x14ac:dyDescent="0.25">
      <c r="A1614" s="4">
        <v>1614</v>
      </c>
      <c r="B1614" s="5">
        <v>2</v>
      </c>
      <c r="C1614" s="5">
        <v>108.9</v>
      </c>
      <c r="D1614" s="6">
        <v>42873.938888888886</v>
      </c>
    </row>
    <row r="1615" spans="1:4" x14ac:dyDescent="0.25">
      <c r="A1615" s="4">
        <v>1615</v>
      </c>
      <c r="B1615" s="5">
        <v>1</v>
      </c>
      <c r="C1615" s="5">
        <v>12.9</v>
      </c>
      <c r="D1615" s="6">
        <v>42866.078472222223</v>
      </c>
    </row>
    <row r="1616" spans="1:4" x14ac:dyDescent="0.25">
      <c r="A1616" s="4">
        <v>1616</v>
      </c>
      <c r="B1616" s="5">
        <v>1</v>
      </c>
      <c r="C1616" s="5">
        <v>62.4</v>
      </c>
      <c r="D1616" s="6">
        <v>42876.6875</v>
      </c>
    </row>
    <row r="1617" spans="1:4" x14ac:dyDescent="0.25">
      <c r="A1617" s="4">
        <v>1617</v>
      </c>
      <c r="B1617" s="5">
        <v>2</v>
      </c>
      <c r="C1617" s="5">
        <v>34.195</v>
      </c>
      <c r="D1617" s="6">
        <v>42863.548611111109</v>
      </c>
    </row>
    <row r="1618" spans="1:4" x14ac:dyDescent="0.25">
      <c r="A1618" s="4">
        <v>1618</v>
      </c>
      <c r="B1618" s="5">
        <v>1</v>
      </c>
      <c r="C1618" s="5">
        <v>56.77</v>
      </c>
      <c r="D1618" s="6">
        <v>42882.90347222222</v>
      </c>
    </row>
    <row r="1619" spans="1:4" x14ac:dyDescent="0.25">
      <c r="A1619" s="4">
        <v>1619</v>
      </c>
      <c r="B1619" s="5">
        <v>1</v>
      </c>
      <c r="C1619" s="5">
        <v>54.39</v>
      </c>
      <c r="D1619" s="6">
        <v>42873.879861111112</v>
      </c>
    </row>
    <row r="1620" spans="1:4" x14ac:dyDescent="0.25">
      <c r="A1620" s="4">
        <v>1620</v>
      </c>
      <c r="B1620" s="5">
        <v>1</v>
      </c>
      <c r="C1620" s="5">
        <v>59.02</v>
      </c>
      <c r="D1620" s="6">
        <v>42880.581944444442</v>
      </c>
    </row>
    <row r="1621" spans="1:4" x14ac:dyDescent="0.25">
      <c r="A1621" s="4">
        <v>1621</v>
      </c>
      <c r="B1621" s="5">
        <v>1</v>
      </c>
      <c r="C1621" s="5">
        <v>67.150000000000006</v>
      </c>
      <c r="D1621" s="6">
        <v>42879.511111111111</v>
      </c>
    </row>
    <row r="1622" spans="1:4" x14ac:dyDescent="0.25">
      <c r="A1622" s="4">
        <v>1622</v>
      </c>
      <c r="B1622" s="5">
        <v>1</v>
      </c>
      <c r="C1622" s="5">
        <v>54.56</v>
      </c>
      <c r="D1622" s="6">
        <v>42882.553472222222</v>
      </c>
    </row>
    <row r="1623" spans="1:4" x14ac:dyDescent="0.25">
      <c r="A1623" s="4">
        <v>1623</v>
      </c>
      <c r="B1623" s="5">
        <v>1</v>
      </c>
      <c r="C1623" s="5">
        <v>73.400000000000006</v>
      </c>
      <c r="D1623" s="6">
        <v>42869.459722222222</v>
      </c>
    </row>
    <row r="1624" spans="1:4" x14ac:dyDescent="0.25">
      <c r="A1624" s="4">
        <v>1624</v>
      </c>
      <c r="B1624" s="5">
        <v>2</v>
      </c>
      <c r="C1624" s="5">
        <v>50.68</v>
      </c>
      <c r="D1624" s="6">
        <v>42860.273611111108</v>
      </c>
    </row>
    <row r="1625" spans="1:4" x14ac:dyDescent="0.25">
      <c r="A1625" s="4">
        <v>1625</v>
      </c>
      <c r="B1625" s="5">
        <v>1</v>
      </c>
      <c r="C1625" s="5">
        <v>16.579999999999998</v>
      </c>
      <c r="D1625" s="6">
        <v>42882.499305555553</v>
      </c>
    </row>
    <row r="1626" spans="1:4" x14ac:dyDescent="0.25">
      <c r="A1626" s="4">
        <v>1626</v>
      </c>
      <c r="B1626" s="5">
        <v>1</v>
      </c>
      <c r="C1626" s="5">
        <v>33.68</v>
      </c>
      <c r="D1626" s="6">
        <v>42883.511111111111</v>
      </c>
    </row>
    <row r="1627" spans="1:4" x14ac:dyDescent="0.25">
      <c r="A1627" s="4">
        <v>1627</v>
      </c>
      <c r="B1627" s="5">
        <v>1</v>
      </c>
      <c r="C1627" s="5">
        <v>25.88</v>
      </c>
      <c r="D1627" s="6">
        <v>42860.464583333334</v>
      </c>
    </row>
    <row r="1628" spans="1:4" x14ac:dyDescent="0.25">
      <c r="A1628" s="4">
        <v>1628</v>
      </c>
      <c r="B1628" s="5">
        <v>1</v>
      </c>
      <c r="C1628" s="5">
        <v>22.56</v>
      </c>
      <c r="D1628" s="6">
        <v>42883.489583333336</v>
      </c>
    </row>
    <row r="1629" spans="1:4" x14ac:dyDescent="0.25">
      <c r="A1629" s="4">
        <v>1629</v>
      </c>
      <c r="B1629" s="5">
        <v>1</v>
      </c>
      <c r="C1629" s="5">
        <v>10.9</v>
      </c>
      <c r="D1629" s="6">
        <v>42859.740277777775</v>
      </c>
    </row>
    <row r="1630" spans="1:4" x14ac:dyDescent="0.25">
      <c r="A1630" s="4">
        <v>1630</v>
      </c>
      <c r="B1630" s="5">
        <v>1</v>
      </c>
      <c r="C1630" s="5">
        <v>54</v>
      </c>
      <c r="D1630" s="6">
        <v>42872.77847222222</v>
      </c>
    </row>
    <row r="1631" spans="1:4" x14ac:dyDescent="0.25">
      <c r="A1631" s="4">
        <v>1631</v>
      </c>
      <c r="B1631" s="5">
        <v>16</v>
      </c>
      <c r="C1631" s="5">
        <v>6.8524999999999991</v>
      </c>
      <c r="D1631" s="6">
        <v>42857.413194444445</v>
      </c>
    </row>
    <row r="1632" spans="1:4" x14ac:dyDescent="0.25">
      <c r="A1632" s="4">
        <v>1632</v>
      </c>
      <c r="B1632" s="5">
        <v>1</v>
      </c>
      <c r="C1632" s="5">
        <v>32.6</v>
      </c>
      <c r="D1632" s="6">
        <v>42864.388888888891</v>
      </c>
    </row>
    <row r="1633" spans="1:4" x14ac:dyDescent="0.25">
      <c r="A1633" s="4">
        <v>1633</v>
      </c>
      <c r="B1633" s="5">
        <v>1</v>
      </c>
      <c r="C1633" s="5">
        <v>102.6</v>
      </c>
      <c r="D1633" s="6">
        <v>42863.507638888892</v>
      </c>
    </row>
    <row r="1634" spans="1:4" x14ac:dyDescent="0.25">
      <c r="A1634" s="4">
        <v>1634</v>
      </c>
      <c r="B1634" s="5">
        <v>1</v>
      </c>
      <c r="C1634" s="5">
        <v>59.38</v>
      </c>
      <c r="D1634" s="6">
        <v>42874.927777777775</v>
      </c>
    </row>
    <row r="1635" spans="1:4" x14ac:dyDescent="0.25">
      <c r="A1635" s="4">
        <v>1635</v>
      </c>
      <c r="B1635" s="5">
        <v>2</v>
      </c>
      <c r="C1635" s="5">
        <v>94.57</v>
      </c>
      <c r="D1635" s="6">
        <v>42882.977083333331</v>
      </c>
    </row>
    <row r="1636" spans="1:4" x14ac:dyDescent="0.25">
      <c r="A1636" s="4">
        <v>1636</v>
      </c>
      <c r="B1636" s="5">
        <v>1</v>
      </c>
      <c r="C1636" s="5">
        <v>19.059999999999999</v>
      </c>
      <c r="D1636" s="6">
        <v>42858.632638888892</v>
      </c>
    </row>
    <row r="1637" spans="1:4" x14ac:dyDescent="0.25">
      <c r="A1637" s="4">
        <v>1637</v>
      </c>
      <c r="B1637" s="5">
        <v>4</v>
      </c>
      <c r="C1637" s="5">
        <v>33.25</v>
      </c>
      <c r="D1637" s="6">
        <v>42861.810416666667</v>
      </c>
    </row>
    <row r="1638" spans="1:4" x14ac:dyDescent="0.25">
      <c r="A1638" s="4">
        <v>1638</v>
      </c>
      <c r="B1638" s="5">
        <v>1</v>
      </c>
      <c r="C1638" s="5">
        <v>185.41</v>
      </c>
      <c r="D1638" s="6">
        <v>42872.551388888889</v>
      </c>
    </row>
    <row r="1639" spans="1:4" x14ac:dyDescent="0.25">
      <c r="A1639" s="4">
        <v>1639</v>
      </c>
      <c r="B1639" s="5">
        <v>1</v>
      </c>
      <c r="C1639" s="5">
        <v>68.78</v>
      </c>
      <c r="D1639" s="6">
        <v>42879.806944444441</v>
      </c>
    </row>
    <row r="1640" spans="1:4" x14ac:dyDescent="0.25">
      <c r="A1640" s="4">
        <v>1640</v>
      </c>
      <c r="B1640" s="5">
        <v>1</v>
      </c>
      <c r="C1640" s="5">
        <v>41.4</v>
      </c>
      <c r="D1640" s="6">
        <v>42860.543749999997</v>
      </c>
    </row>
    <row r="1641" spans="1:4" x14ac:dyDescent="0.25">
      <c r="A1641" s="4">
        <v>1641</v>
      </c>
      <c r="B1641" s="5">
        <v>1</v>
      </c>
      <c r="C1641" s="5">
        <v>16.7</v>
      </c>
      <c r="D1641" s="6">
        <v>42867.020138888889</v>
      </c>
    </row>
    <row r="1642" spans="1:4" x14ac:dyDescent="0.25">
      <c r="A1642" s="4">
        <v>1642</v>
      </c>
      <c r="B1642" s="5">
        <v>1</v>
      </c>
      <c r="C1642" s="5">
        <v>24.91</v>
      </c>
      <c r="D1642" s="6">
        <v>42872.463194444441</v>
      </c>
    </row>
    <row r="1643" spans="1:4" x14ac:dyDescent="0.25">
      <c r="A1643" s="4">
        <v>1643</v>
      </c>
      <c r="B1643" s="5">
        <v>2</v>
      </c>
      <c r="C1643" s="5">
        <v>71.45</v>
      </c>
      <c r="D1643" s="6">
        <v>42881.743055555555</v>
      </c>
    </row>
    <row r="1644" spans="1:4" x14ac:dyDescent="0.25">
      <c r="A1644" s="4">
        <v>1644</v>
      </c>
      <c r="B1644" s="5">
        <v>2</v>
      </c>
      <c r="C1644" s="5">
        <v>590</v>
      </c>
      <c r="D1644" s="6">
        <v>42882.927083333336</v>
      </c>
    </row>
    <row r="1645" spans="1:4" x14ac:dyDescent="0.25">
      <c r="A1645" s="4">
        <v>1645</v>
      </c>
      <c r="B1645" s="5">
        <v>1</v>
      </c>
      <c r="C1645" s="5">
        <v>12.9</v>
      </c>
      <c r="D1645" s="6">
        <v>42876.893750000003</v>
      </c>
    </row>
    <row r="1646" spans="1:4" x14ac:dyDescent="0.25">
      <c r="A1646" s="4">
        <v>1646</v>
      </c>
      <c r="B1646" s="5">
        <v>1</v>
      </c>
      <c r="C1646" s="5">
        <v>36.700000000000003</v>
      </c>
      <c r="D1646" s="6">
        <v>42862.898611111108</v>
      </c>
    </row>
    <row r="1647" spans="1:4" x14ac:dyDescent="0.25">
      <c r="A1647" s="4">
        <v>1647</v>
      </c>
      <c r="B1647" s="5">
        <v>2</v>
      </c>
      <c r="C1647" s="5">
        <v>63.245000000000005</v>
      </c>
      <c r="D1647" s="6">
        <v>42877.833333333336</v>
      </c>
    </row>
    <row r="1648" spans="1:4" x14ac:dyDescent="0.25">
      <c r="A1648" s="4">
        <v>1648</v>
      </c>
      <c r="B1648" s="5">
        <v>1</v>
      </c>
      <c r="C1648" s="5">
        <v>64.84</v>
      </c>
      <c r="D1648" s="6">
        <v>42869.5625</v>
      </c>
    </row>
    <row r="1649" spans="1:4" x14ac:dyDescent="0.25">
      <c r="A1649" s="4">
        <v>1649</v>
      </c>
      <c r="B1649" s="5">
        <v>1</v>
      </c>
      <c r="C1649" s="5">
        <v>42.4</v>
      </c>
      <c r="D1649" s="6">
        <v>42859.424305555556</v>
      </c>
    </row>
    <row r="1650" spans="1:4" x14ac:dyDescent="0.25">
      <c r="A1650" s="4">
        <v>1650</v>
      </c>
      <c r="B1650" s="5">
        <v>1</v>
      </c>
      <c r="C1650" s="5">
        <v>54.07</v>
      </c>
      <c r="D1650" s="6">
        <v>42856.724999999999</v>
      </c>
    </row>
    <row r="1651" spans="1:4" x14ac:dyDescent="0.25">
      <c r="A1651" s="4">
        <v>1651</v>
      </c>
      <c r="B1651" s="5">
        <v>2</v>
      </c>
      <c r="C1651" s="5">
        <v>110.41</v>
      </c>
      <c r="D1651" s="6">
        <v>42872.475694444445</v>
      </c>
    </row>
    <row r="1652" spans="1:4" x14ac:dyDescent="0.25">
      <c r="A1652" s="4">
        <v>1652</v>
      </c>
      <c r="B1652" s="5">
        <v>1</v>
      </c>
      <c r="C1652" s="5">
        <v>99</v>
      </c>
      <c r="D1652" s="6">
        <v>42871.445833333331</v>
      </c>
    </row>
    <row r="1653" spans="1:4" x14ac:dyDescent="0.25">
      <c r="A1653" s="4">
        <v>1653</v>
      </c>
      <c r="B1653" s="5">
        <v>1</v>
      </c>
      <c r="C1653" s="5">
        <v>57.79</v>
      </c>
      <c r="D1653" s="6">
        <v>42870.386805555558</v>
      </c>
    </row>
    <row r="1654" spans="1:4" x14ac:dyDescent="0.25">
      <c r="A1654" s="4">
        <v>1654</v>
      </c>
      <c r="B1654" s="5">
        <v>1</v>
      </c>
      <c r="C1654" s="5">
        <v>7.91</v>
      </c>
      <c r="D1654" s="6">
        <v>42879.972222222219</v>
      </c>
    </row>
    <row r="1655" spans="1:4" x14ac:dyDescent="0.25">
      <c r="A1655" s="4">
        <v>1655</v>
      </c>
      <c r="B1655" s="5">
        <v>1</v>
      </c>
      <c r="C1655" s="5">
        <v>480</v>
      </c>
      <c r="D1655" s="6">
        <v>42871.738888888889</v>
      </c>
    </row>
    <row r="1656" spans="1:4" x14ac:dyDescent="0.25">
      <c r="A1656" s="4">
        <v>1656</v>
      </c>
      <c r="B1656" s="5">
        <v>1</v>
      </c>
      <c r="C1656" s="5">
        <v>11.9</v>
      </c>
      <c r="D1656" s="6">
        <v>42884.689583333333</v>
      </c>
    </row>
    <row r="1657" spans="1:4" x14ac:dyDescent="0.25">
      <c r="A1657" s="4">
        <v>1657</v>
      </c>
      <c r="B1657" s="5">
        <v>1</v>
      </c>
      <c r="C1657" s="5">
        <v>11.56</v>
      </c>
      <c r="D1657" s="6">
        <v>42870.754166666666</v>
      </c>
    </row>
    <row r="1658" spans="1:4" x14ac:dyDescent="0.25">
      <c r="A1658" s="4">
        <v>1658</v>
      </c>
      <c r="B1658" s="5">
        <v>1</v>
      </c>
      <c r="C1658" s="5">
        <v>164.78</v>
      </c>
      <c r="D1658" s="6">
        <v>42869.939583333333</v>
      </c>
    </row>
    <row r="1659" spans="1:4" x14ac:dyDescent="0.25">
      <c r="A1659" s="4">
        <v>1659</v>
      </c>
      <c r="B1659" s="5">
        <v>1</v>
      </c>
      <c r="C1659" s="5">
        <v>18.8</v>
      </c>
      <c r="D1659" s="6">
        <v>42866.665972222225</v>
      </c>
    </row>
    <row r="1660" spans="1:4" x14ac:dyDescent="0.25">
      <c r="A1660" s="4">
        <v>1660</v>
      </c>
      <c r="B1660" s="5">
        <v>1</v>
      </c>
      <c r="C1660" s="5">
        <v>105.43</v>
      </c>
      <c r="D1660" s="6">
        <v>42860.529861111114</v>
      </c>
    </row>
    <row r="1661" spans="1:4" x14ac:dyDescent="0.25">
      <c r="A1661" s="4">
        <v>1661</v>
      </c>
      <c r="B1661" s="5">
        <v>1</v>
      </c>
      <c r="C1661" s="5">
        <v>230.95</v>
      </c>
      <c r="D1661" s="6">
        <v>42857.810416666667</v>
      </c>
    </row>
    <row r="1662" spans="1:4" x14ac:dyDescent="0.25">
      <c r="A1662" s="4">
        <v>1662</v>
      </c>
      <c r="B1662" s="5">
        <v>1</v>
      </c>
      <c r="C1662" s="5">
        <v>20.47</v>
      </c>
      <c r="D1662" s="6">
        <v>42885.566666666666</v>
      </c>
    </row>
    <row r="1663" spans="1:4" x14ac:dyDescent="0.25">
      <c r="A1663" s="4">
        <v>1663</v>
      </c>
      <c r="B1663" s="5">
        <v>1</v>
      </c>
      <c r="C1663" s="5">
        <v>79.8</v>
      </c>
      <c r="D1663" s="6">
        <v>42869.45208333333</v>
      </c>
    </row>
    <row r="1664" spans="1:4" x14ac:dyDescent="0.25">
      <c r="A1664" s="4">
        <v>1664</v>
      </c>
      <c r="B1664" s="5">
        <v>3</v>
      </c>
      <c r="C1664" s="5">
        <v>59.873333333333335</v>
      </c>
      <c r="D1664" s="6">
        <v>42881.912499999999</v>
      </c>
    </row>
    <row r="1665" spans="1:4" x14ac:dyDescent="0.25">
      <c r="A1665" s="4">
        <v>1665</v>
      </c>
      <c r="B1665" s="5">
        <v>1</v>
      </c>
      <c r="C1665" s="5">
        <v>20.7</v>
      </c>
      <c r="D1665" s="6">
        <v>42878.429166666669</v>
      </c>
    </row>
    <row r="1666" spans="1:4" x14ac:dyDescent="0.25">
      <c r="A1666" s="4">
        <v>1666</v>
      </c>
      <c r="B1666" s="5">
        <v>1</v>
      </c>
      <c r="C1666" s="5">
        <v>29.24</v>
      </c>
      <c r="D1666" s="6">
        <v>42874.797222222223</v>
      </c>
    </row>
    <row r="1667" spans="1:4" x14ac:dyDescent="0.25">
      <c r="A1667" s="4">
        <v>1667</v>
      </c>
      <c r="B1667" s="5">
        <v>1</v>
      </c>
      <c r="C1667" s="5">
        <v>55.33</v>
      </c>
      <c r="D1667" s="6">
        <v>42883.566666666666</v>
      </c>
    </row>
    <row r="1668" spans="1:4" x14ac:dyDescent="0.25">
      <c r="A1668" s="4">
        <v>1668</v>
      </c>
      <c r="B1668" s="5">
        <v>1</v>
      </c>
      <c r="C1668" s="5">
        <v>28.25</v>
      </c>
      <c r="D1668" s="6">
        <v>42866.894444444442</v>
      </c>
    </row>
    <row r="1669" spans="1:4" x14ac:dyDescent="0.25">
      <c r="A1669" s="4">
        <v>1669</v>
      </c>
      <c r="B1669" s="5">
        <v>1</v>
      </c>
      <c r="C1669" s="5">
        <v>56.78</v>
      </c>
      <c r="D1669" s="6">
        <v>42878.951388888891</v>
      </c>
    </row>
    <row r="1670" spans="1:4" x14ac:dyDescent="0.25">
      <c r="A1670" s="4">
        <v>1670</v>
      </c>
      <c r="B1670" s="5">
        <v>1</v>
      </c>
      <c r="C1670" s="5">
        <v>12.9</v>
      </c>
      <c r="D1670" s="6">
        <v>42875.505555555559</v>
      </c>
    </row>
    <row r="1671" spans="1:4" x14ac:dyDescent="0.25">
      <c r="A1671" s="4">
        <v>1671</v>
      </c>
      <c r="B1671" s="5">
        <v>1</v>
      </c>
      <c r="C1671" s="5">
        <v>58.39</v>
      </c>
      <c r="D1671" s="6">
        <v>42873.681944444441</v>
      </c>
    </row>
    <row r="1672" spans="1:4" x14ac:dyDescent="0.25">
      <c r="A1672" s="4">
        <v>1672</v>
      </c>
      <c r="B1672" s="5">
        <v>2</v>
      </c>
      <c r="C1672" s="5">
        <v>66.27000000000001</v>
      </c>
      <c r="D1672" s="6">
        <v>42880.43472222222</v>
      </c>
    </row>
    <row r="1673" spans="1:4" x14ac:dyDescent="0.25">
      <c r="A1673" s="4">
        <v>1673</v>
      </c>
      <c r="B1673" s="5">
        <v>1</v>
      </c>
      <c r="C1673" s="5">
        <v>18.78</v>
      </c>
      <c r="D1673" s="6">
        <v>42873.822916666664</v>
      </c>
    </row>
    <row r="1674" spans="1:4" x14ac:dyDescent="0.25">
      <c r="A1674" s="4">
        <v>1674</v>
      </c>
      <c r="B1674" s="5">
        <v>1</v>
      </c>
      <c r="C1674" s="5">
        <v>9.9</v>
      </c>
      <c r="D1674" s="6">
        <v>42860.836805555555</v>
      </c>
    </row>
    <row r="1675" spans="1:4" x14ac:dyDescent="0.25">
      <c r="A1675" s="4">
        <v>1675</v>
      </c>
      <c r="B1675" s="5">
        <v>1</v>
      </c>
      <c r="C1675" s="5">
        <v>74.48</v>
      </c>
      <c r="D1675" s="6">
        <v>42877.868055555555</v>
      </c>
    </row>
    <row r="1676" spans="1:4" x14ac:dyDescent="0.25">
      <c r="A1676" s="4">
        <v>1676</v>
      </c>
      <c r="B1676" s="5">
        <v>1</v>
      </c>
      <c r="C1676" s="5">
        <v>21.07</v>
      </c>
      <c r="D1676" s="6">
        <v>42876.172222222223</v>
      </c>
    </row>
    <row r="1677" spans="1:4" x14ac:dyDescent="0.25">
      <c r="A1677" s="4">
        <v>1677</v>
      </c>
      <c r="B1677" s="5">
        <v>1</v>
      </c>
      <c r="C1677" s="5">
        <v>29.17</v>
      </c>
      <c r="D1677" s="6">
        <v>42863.054166666669</v>
      </c>
    </row>
    <row r="1678" spans="1:4" x14ac:dyDescent="0.25">
      <c r="A1678" s="4">
        <v>1678</v>
      </c>
      <c r="B1678" s="5">
        <v>1</v>
      </c>
      <c r="C1678" s="5">
        <v>12.9</v>
      </c>
      <c r="D1678" s="6">
        <v>42856.859722222223</v>
      </c>
    </row>
    <row r="1679" spans="1:4" x14ac:dyDescent="0.25">
      <c r="A1679" s="4">
        <v>1679</v>
      </c>
      <c r="B1679" s="5">
        <v>1</v>
      </c>
      <c r="C1679" s="5">
        <v>34</v>
      </c>
      <c r="D1679" s="6">
        <v>42870.722916666666</v>
      </c>
    </row>
    <row r="1680" spans="1:4" x14ac:dyDescent="0.25">
      <c r="A1680" s="4">
        <v>1680</v>
      </c>
      <c r="B1680" s="5">
        <v>1</v>
      </c>
      <c r="C1680" s="5">
        <v>24.6</v>
      </c>
      <c r="D1680" s="6">
        <v>42856.954861111109</v>
      </c>
    </row>
    <row r="1681" spans="1:4" x14ac:dyDescent="0.25">
      <c r="A1681" s="4">
        <v>1681</v>
      </c>
      <c r="B1681" s="5">
        <v>1</v>
      </c>
      <c r="C1681" s="5">
        <v>25.7</v>
      </c>
      <c r="D1681" s="6">
        <v>42867.777777777781</v>
      </c>
    </row>
    <row r="1682" spans="1:4" x14ac:dyDescent="0.25">
      <c r="A1682" s="4">
        <v>1682</v>
      </c>
      <c r="B1682" s="5">
        <v>2</v>
      </c>
      <c r="C1682" s="5">
        <v>55.064999999999998</v>
      </c>
      <c r="D1682" s="6">
        <v>42864.452777777777</v>
      </c>
    </row>
    <row r="1683" spans="1:4" x14ac:dyDescent="0.25">
      <c r="A1683" s="4">
        <v>1683</v>
      </c>
      <c r="B1683" s="5">
        <v>2</v>
      </c>
      <c r="C1683" s="5">
        <v>522.79999999999995</v>
      </c>
      <c r="D1683" s="6">
        <v>42865.646527777775</v>
      </c>
    </row>
    <row r="1684" spans="1:4" x14ac:dyDescent="0.25">
      <c r="A1684" s="4">
        <v>1684</v>
      </c>
      <c r="B1684" s="5">
        <v>1</v>
      </c>
      <c r="C1684" s="5">
        <v>641</v>
      </c>
      <c r="D1684" s="6">
        <v>42875.612500000003</v>
      </c>
    </row>
    <row r="1685" spans="1:4" x14ac:dyDescent="0.25">
      <c r="A1685" s="4">
        <v>1685</v>
      </c>
      <c r="B1685" s="5">
        <v>1</v>
      </c>
      <c r="C1685" s="5">
        <v>59.19</v>
      </c>
      <c r="D1685" s="6">
        <v>42859.087500000001</v>
      </c>
    </row>
    <row r="1686" spans="1:4" x14ac:dyDescent="0.25">
      <c r="A1686" s="4">
        <v>1686</v>
      </c>
      <c r="B1686" s="5">
        <v>1</v>
      </c>
      <c r="C1686" s="5">
        <v>68.5</v>
      </c>
      <c r="D1686" s="6">
        <v>42863.418055555558</v>
      </c>
    </row>
    <row r="1687" spans="1:4" x14ac:dyDescent="0.25">
      <c r="A1687" s="4">
        <v>1687</v>
      </c>
      <c r="B1687" s="5">
        <v>1</v>
      </c>
      <c r="C1687" s="5">
        <v>63.35</v>
      </c>
      <c r="D1687" s="6">
        <v>42881.477777777778</v>
      </c>
    </row>
    <row r="1688" spans="1:4" x14ac:dyDescent="0.25">
      <c r="A1688" s="4">
        <v>1688</v>
      </c>
      <c r="B1688" s="5">
        <v>1</v>
      </c>
      <c r="C1688" s="5">
        <v>16.25</v>
      </c>
      <c r="D1688" s="6">
        <v>42862.42291666667</v>
      </c>
    </row>
    <row r="1689" spans="1:4" x14ac:dyDescent="0.25">
      <c r="A1689" s="4">
        <v>1689</v>
      </c>
      <c r="B1689" s="5">
        <v>1</v>
      </c>
      <c r="C1689" s="5">
        <v>53.51</v>
      </c>
      <c r="D1689" s="6">
        <v>42885.459722222222</v>
      </c>
    </row>
    <row r="1690" spans="1:4" x14ac:dyDescent="0.25">
      <c r="A1690" s="4">
        <v>1690</v>
      </c>
      <c r="B1690" s="5">
        <v>1</v>
      </c>
      <c r="C1690" s="5">
        <v>34.9</v>
      </c>
      <c r="D1690" s="6">
        <v>42864.841666666667</v>
      </c>
    </row>
    <row r="1691" spans="1:4" x14ac:dyDescent="0.25">
      <c r="A1691" s="4">
        <v>1691</v>
      </c>
      <c r="B1691" s="5">
        <v>1</v>
      </c>
      <c r="C1691" s="5">
        <v>35.65</v>
      </c>
      <c r="D1691" s="6">
        <v>42864.500694444447</v>
      </c>
    </row>
    <row r="1692" spans="1:4" x14ac:dyDescent="0.25">
      <c r="A1692" s="4">
        <v>1692</v>
      </c>
      <c r="B1692" s="5">
        <v>1</v>
      </c>
      <c r="C1692" s="5">
        <v>28.34</v>
      </c>
      <c r="D1692" s="6">
        <v>42856.909722222219</v>
      </c>
    </row>
    <row r="1693" spans="1:4" x14ac:dyDescent="0.25">
      <c r="A1693" s="4">
        <v>1693</v>
      </c>
      <c r="B1693" s="5">
        <v>2</v>
      </c>
      <c r="C1693" s="5">
        <v>19.399999999999999</v>
      </c>
      <c r="D1693" s="6">
        <v>42867.817361111112</v>
      </c>
    </row>
    <row r="1694" spans="1:4" x14ac:dyDescent="0.25">
      <c r="A1694" s="4">
        <v>1694</v>
      </c>
      <c r="B1694" s="5">
        <v>1</v>
      </c>
      <c r="C1694" s="5">
        <v>19.7</v>
      </c>
      <c r="D1694" s="6">
        <v>42857.793749999997</v>
      </c>
    </row>
    <row r="1695" spans="1:4" x14ac:dyDescent="0.25">
      <c r="A1695" s="4">
        <v>1695</v>
      </c>
      <c r="B1695" s="5">
        <v>2</v>
      </c>
      <c r="C1695" s="5">
        <v>71.164999999999992</v>
      </c>
      <c r="D1695" s="6">
        <v>42862.979166666664</v>
      </c>
    </row>
    <row r="1696" spans="1:4" x14ac:dyDescent="0.25">
      <c r="A1696" s="4">
        <v>1696</v>
      </c>
      <c r="B1696" s="5">
        <v>1</v>
      </c>
      <c r="C1696" s="5">
        <v>69.45</v>
      </c>
      <c r="D1696" s="6">
        <v>42880.259722222225</v>
      </c>
    </row>
    <row r="1697" spans="1:4" x14ac:dyDescent="0.25">
      <c r="A1697" s="4">
        <v>1697</v>
      </c>
      <c r="B1697" s="5">
        <v>2</v>
      </c>
      <c r="C1697" s="5">
        <v>60</v>
      </c>
      <c r="D1697" s="6">
        <v>42883.936111111114</v>
      </c>
    </row>
    <row r="1698" spans="1:4" x14ac:dyDescent="0.25">
      <c r="A1698" s="4">
        <v>1698</v>
      </c>
      <c r="B1698" s="5">
        <v>2</v>
      </c>
      <c r="C1698" s="5">
        <v>71.584999999999994</v>
      </c>
      <c r="D1698" s="6">
        <v>42871.472222222219</v>
      </c>
    </row>
    <row r="1699" spans="1:4" x14ac:dyDescent="0.25">
      <c r="A1699" s="4">
        <v>1699</v>
      </c>
      <c r="B1699" s="5">
        <v>1</v>
      </c>
      <c r="C1699" s="5">
        <v>93.51</v>
      </c>
      <c r="D1699" s="6">
        <v>42861.954861111109</v>
      </c>
    </row>
    <row r="1700" spans="1:4" x14ac:dyDescent="0.25">
      <c r="A1700" s="4">
        <v>1700</v>
      </c>
      <c r="B1700" s="5">
        <v>1</v>
      </c>
      <c r="C1700" s="5">
        <v>20.8</v>
      </c>
      <c r="D1700" s="6">
        <v>42881.489583333336</v>
      </c>
    </row>
    <row r="1701" spans="1:4" x14ac:dyDescent="0.25">
      <c r="A1701" s="4">
        <v>1701</v>
      </c>
      <c r="B1701" s="5">
        <v>1</v>
      </c>
      <c r="C1701" s="5">
        <v>39.5</v>
      </c>
      <c r="D1701" s="6">
        <v>42866.854861111111</v>
      </c>
    </row>
    <row r="1702" spans="1:4" x14ac:dyDescent="0.25">
      <c r="A1702" s="4">
        <v>1702</v>
      </c>
      <c r="B1702" s="5">
        <v>1</v>
      </c>
      <c r="C1702" s="5">
        <v>84.7</v>
      </c>
      <c r="D1702" s="6">
        <v>42880.884722222225</v>
      </c>
    </row>
    <row r="1703" spans="1:4" x14ac:dyDescent="0.25">
      <c r="A1703" s="4">
        <v>1703</v>
      </c>
      <c r="B1703" s="5">
        <v>1</v>
      </c>
      <c r="C1703" s="5">
        <v>299</v>
      </c>
      <c r="D1703" s="6">
        <v>42873.769444444442</v>
      </c>
    </row>
    <row r="1704" spans="1:4" x14ac:dyDescent="0.25">
      <c r="A1704" s="4">
        <v>1704</v>
      </c>
      <c r="B1704" s="5">
        <v>1</v>
      </c>
      <c r="C1704" s="5">
        <v>186.75</v>
      </c>
      <c r="D1704" s="6">
        <v>42879.413888888892</v>
      </c>
    </row>
    <row r="1705" spans="1:4" x14ac:dyDescent="0.25">
      <c r="A1705" s="4">
        <v>1705</v>
      </c>
      <c r="B1705" s="5">
        <v>1</v>
      </c>
      <c r="C1705" s="5">
        <v>66.08</v>
      </c>
      <c r="D1705" s="6">
        <v>42876.515972222223</v>
      </c>
    </row>
    <row r="1706" spans="1:4" x14ac:dyDescent="0.25">
      <c r="A1706" s="4">
        <v>1706</v>
      </c>
      <c r="B1706" s="5">
        <v>1</v>
      </c>
      <c r="C1706" s="5">
        <v>22.08</v>
      </c>
      <c r="D1706" s="6">
        <v>42874.26458333333</v>
      </c>
    </row>
    <row r="1707" spans="1:4" x14ac:dyDescent="0.25">
      <c r="A1707" s="4">
        <v>1707</v>
      </c>
      <c r="B1707" s="5">
        <v>1</v>
      </c>
      <c r="C1707" s="5">
        <v>20.6</v>
      </c>
      <c r="D1707" s="6">
        <v>42859.637499999997</v>
      </c>
    </row>
    <row r="1708" spans="1:4" x14ac:dyDescent="0.25">
      <c r="A1708" s="4">
        <v>1708</v>
      </c>
      <c r="B1708" s="5">
        <v>1</v>
      </c>
      <c r="C1708" s="5">
        <v>12.98</v>
      </c>
      <c r="D1708" s="6">
        <v>42869.306944444441</v>
      </c>
    </row>
    <row r="1709" spans="1:4" x14ac:dyDescent="0.25">
      <c r="A1709" s="4">
        <v>1709</v>
      </c>
      <c r="B1709" s="5">
        <v>1</v>
      </c>
      <c r="C1709" s="5">
        <v>31.57</v>
      </c>
      <c r="D1709" s="6">
        <v>42876.542361111111</v>
      </c>
    </row>
    <row r="1710" spans="1:4" x14ac:dyDescent="0.25">
      <c r="A1710" s="4">
        <v>1710</v>
      </c>
      <c r="B1710" s="5">
        <v>2</v>
      </c>
      <c r="C1710" s="5">
        <v>52.18</v>
      </c>
      <c r="D1710" s="6">
        <v>42860.326388888891</v>
      </c>
    </row>
    <row r="1711" spans="1:4" x14ac:dyDescent="0.25">
      <c r="A1711" s="4">
        <v>1711</v>
      </c>
      <c r="B1711" s="5">
        <v>1</v>
      </c>
      <c r="C1711" s="5">
        <v>58</v>
      </c>
      <c r="D1711" s="6">
        <v>42877.618055555555</v>
      </c>
    </row>
    <row r="1712" spans="1:4" x14ac:dyDescent="0.25">
      <c r="A1712" s="4">
        <v>1712</v>
      </c>
      <c r="B1712" s="5">
        <v>1</v>
      </c>
      <c r="C1712" s="5">
        <v>31.16</v>
      </c>
      <c r="D1712" s="6">
        <v>42872.65347222222</v>
      </c>
    </row>
    <row r="1713" spans="1:4" x14ac:dyDescent="0.25">
      <c r="A1713" s="4">
        <v>1713</v>
      </c>
      <c r="B1713" s="5">
        <v>1</v>
      </c>
      <c r="C1713" s="5">
        <v>21.19</v>
      </c>
      <c r="D1713" s="6">
        <v>42867.527083333334</v>
      </c>
    </row>
    <row r="1714" spans="1:4" x14ac:dyDescent="0.25">
      <c r="A1714" s="4">
        <v>1714</v>
      </c>
      <c r="B1714" s="5">
        <v>1</v>
      </c>
      <c r="C1714" s="5">
        <v>17.899999999999999</v>
      </c>
      <c r="D1714" s="6">
        <v>42885.682638888888</v>
      </c>
    </row>
    <row r="1715" spans="1:4" x14ac:dyDescent="0.25">
      <c r="A1715" s="4">
        <v>1715</v>
      </c>
      <c r="B1715" s="5">
        <v>1</v>
      </c>
      <c r="C1715" s="5">
        <v>57.83</v>
      </c>
      <c r="D1715" s="6">
        <v>42857.605555555558</v>
      </c>
    </row>
    <row r="1716" spans="1:4" x14ac:dyDescent="0.25">
      <c r="A1716" s="4">
        <v>1716</v>
      </c>
      <c r="B1716" s="5">
        <v>2</v>
      </c>
      <c r="C1716" s="5">
        <v>36.49</v>
      </c>
      <c r="D1716" s="6">
        <v>42865.587500000001</v>
      </c>
    </row>
    <row r="1717" spans="1:4" x14ac:dyDescent="0.25">
      <c r="A1717" s="4">
        <v>1717</v>
      </c>
      <c r="B1717" s="5">
        <v>3</v>
      </c>
      <c r="C1717" s="5">
        <v>136.18666666666667</v>
      </c>
      <c r="D1717" s="6">
        <v>42868.659722222219</v>
      </c>
    </row>
    <row r="1718" spans="1:4" x14ac:dyDescent="0.25">
      <c r="A1718" s="4">
        <v>1718</v>
      </c>
      <c r="B1718" s="5">
        <v>1</v>
      </c>
      <c r="C1718" s="5">
        <v>50.99</v>
      </c>
      <c r="D1718" s="6">
        <v>42873.697916666664</v>
      </c>
    </row>
    <row r="1719" spans="1:4" x14ac:dyDescent="0.25">
      <c r="A1719" s="4">
        <v>1719</v>
      </c>
      <c r="B1719" s="5">
        <v>2</v>
      </c>
      <c r="C1719" s="5">
        <v>12.9</v>
      </c>
      <c r="D1719" s="6">
        <v>42871.115972222222</v>
      </c>
    </row>
    <row r="1720" spans="1:4" x14ac:dyDescent="0.25">
      <c r="A1720" s="4">
        <v>1720</v>
      </c>
      <c r="B1720" s="5">
        <v>1</v>
      </c>
      <c r="C1720" s="5">
        <v>24.6</v>
      </c>
      <c r="D1720" s="6">
        <v>42866.586805555555</v>
      </c>
    </row>
    <row r="1721" spans="1:4" x14ac:dyDescent="0.25">
      <c r="A1721" s="4">
        <v>1721</v>
      </c>
      <c r="B1721" s="5">
        <v>1</v>
      </c>
      <c r="C1721" s="5">
        <v>12.8</v>
      </c>
      <c r="D1721" s="6">
        <v>42878.538888888892</v>
      </c>
    </row>
    <row r="1722" spans="1:4" x14ac:dyDescent="0.25">
      <c r="A1722" s="4">
        <v>1722</v>
      </c>
      <c r="B1722" s="5">
        <v>1</v>
      </c>
      <c r="C1722" s="5">
        <v>28.74</v>
      </c>
      <c r="D1722" s="6">
        <v>42860.961805555555</v>
      </c>
    </row>
    <row r="1723" spans="1:4" x14ac:dyDescent="0.25">
      <c r="A1723" s="4">
        <v>1723</v>
      </c>
      <c r="B1723" s="5">
        <v>1</v>
      </c>
      <c r="C1723" s="5">
        <v>29.53</v>
      </c>
      <c r="D1723" s="6">
        <v>42857.638888888891</v>
      </c>
    </row>
    <row r="1724" spans="1:4" x14ac:dyDescent="0.25">
      <c r="A1724" s="4">
        <v>1724</v>
      </c>
      <c r="B1724" s="5">
        <v>1</v>
      </c>
      <c r="C1724" s="5">
        <v>54.69</v>
      </c>
      <c r="D1724" s="6">
        <v>42884.869444444441</v>
      </c>
    </row>
    <row r="1725" spans="1:4" x14ac:dyDescent="0.25">
      <c r="A1725" s="4">
        <v>1725</v>
      </c>
      <c r="B1725" s="5">
        <v>1</v>
      </c>
      <c r="C1725" s="5">
        <v>20.8</v>
      </c>
      <c r="D1725" s="6">
        <v>42858.840277777781</v>
      </c>
    </row>
    <row r="1726" spans="1:4" x14ac:dyDescent="0.25">
      <c r="A1726" s="4">
        <v>1726</v>
      </c>
      <c r="B1726" s="5">
        <v>1</v>
      </c>
      <c r="C1726" s="5">
        <v>174.48</v>
      </c>
      <c r="D1726" s="6">
        <v>42875.97152777778</v>
      </c>
    </row>
    <row r="1727" spans="1:4" x14ac:dyDescent="0.25">
      <c r="A1727" s="4">
        <v>1727</v>
      </c>
      <c r="B1727" s="5">
        <v>1</v>
      </c>
      <c r="C1727" s="5">
        <v>62.72</v>
      </c>
      <c r="D1727" s="6">
        <v>42878.655555555553</v>
      </c>
    </row>
    <row r="1728" spans="1:4" x14ac:dyDescent="0.25">
      <c r="A1728" s="4">
        <v>1728</v>
      </c>
      <c r="B1728" s="5">
        <v>1</v>
      </c>
      <c r="C1728" s="5">
        <v>83</v>
      </c>
      <c r="D1728" s="6">
        <v>42861.647222222222</v>
      </c>
    </row>
    <row r="1729" spans="1:4" x14ac:dyDescent="0.25">
      <c r="A1729" s="4">
        <v>1729</v>
      </c>
      <c r="B1729" s="5">
        <v>2</v>
      </c>
      <c r="C1729" s="5">
        <v>28.7</v>
      </c>
      <c r="D1729" s="6">
        <v>42871.327777777777</v>
      </c>
    </row>
    <row r="1730" spans="1:4" x14ac:dyDescent="0.25">
      <c r="A1730" s="4">
        <v>1730</v>
      </c>
      <c r="B1730" s="5">
        <v>2</v>
      </c>
      <c r="C1730" s="5">
        <v>172.05</v>
      </c>
      <c r="D1730" s="6">
        <v>42868.031944444447</v>
      </c>
    </row>
    <row r="1731" spans="1:4" x14ac:dyDescent="0.25">
      <c r="A1731" s="4">
        <v>1731</v>
      </c>
      <c r="B1731" s="5">
        <v>1</v>
      </c>
      <c r="C1731" s="5">
        <v>15.69</v>
      </c>
      <c r="D1731" s="6">
        <v>42860.936111111114</v>
      </c>
    </row>
    <row r="1732" spans="1:4" x14ac:dyDescent="0.25">
      <c r="A1732" s="4">
        <v>1732</v>
      </c>
      <c r="B1732" s="5">
        <v>1</v>
      </c>
      <c r="C1732" s="5">
        <v>470</v>
      </c>
      <c r="D1732" s="6">
        <v>42879.988194444442</v>
      </c>
    </row>
    <row r="1733" spans="1:4" x14ac:dyDescent="0.25">
      <c r="A1733" s="4">
        <v>1733</v>
      </c>
      <c r="B1733" s="5">
        <v>1</v>
      </c>
      <c r="C1733" s="5">
        <v>44.9</v>
      </c>
      <c r="D1733" s="6">
        <v>42867.665277777778</v>
      </c>
    </row>
    <row r="1734" spans="1:4" x14ac:dyDescent="0.25">
      <c r="A1734" s="4">
        <v>1734</v>
      </c>
      <c r="B1734" s="5">
        <v>1</v>
      </c>
      <c r="C1734" s="5">
        <v>22.47</v>
      </c>
      <c r="D1734" s="6">
        <v>42878.410416666666</v>
      </c>
    </row>
    <row r="1735" spans="1:4" x14ac:dyDescent="0.25">
      <c r="A1735" s="4">
        <v>1735</v>
      </c>
      <c r="B1735" s="5">
        <v>1</v>
      </c>
      <c r="C1735" s="5">
        <v>30.3</v>
      </c>
      <c r="D1735" s="6">
        <v>42881.634722222225</v>
      </c>
    </row>
    <row r="1736" spans="1:4" x14ac:dyDescent="0.25">
      <c r="A1736" s="4">
        <v>1736</v>
      </c>
      <c r="B1736" s="5">
        <v>3</v>
      </c>
      <c r="C1736" s="5">
        <v>67.84</v>
      </c>
      <c r="D1736" s="6">
        <v>42881.054861111108</v>
      </c>
    </row>
    <row r="1737" spans="1:4" x14ac:dyDescent="0.25">
      <c r="A1737" s="4">
        <v>1737</v>
      </c>
      <c r="B1737" s="5">
        <v>1</v>
      </c>
      <c r="C1737" s="5">
        <v>30.35</v>
      </c>
      <c r="D1737" s="6">
        <v>42875.345833333333</v>
      </c>
    </row>
    <row r="1738" spans="1:4" x14ac:dyDescent="0.25">
      <c r="A1738" s="4">
        <v>1738</v>
      </c>
      <c r="B1738" s="5">
        <v>1</v>
      </c>
      <c r="C1738" s="5">
        <v>58.4</v>
      </c>
      <c r="D1738" s="6">
        <v>42866.529861111114</v>
      </c>
    </row>
    <row r="1739" spans="1:4" x14ac:dyDescent="0.25">
      <c r="A1739" s="4">
        <v>1739</v>
      </c>
      <c r="B1739" s="5">
        <v>1</v>
      </c>
      <c r="C1739" s="5">
        <v>20.9</v>
      </c>
      <c r="D1739" s="6">
        <v>42866.388194444444</v>
      </c>
    </row>
    <row r="1740" spans="1:4" x14ac:dyDescent="0.25">
      <c r="A1740" s="4">
        <v>1740</v>
      </c>
      <c r="B1740" s="5">
        <v>1</v>
      </c>
      <c r="C1740" s="5">
        <v>38.840000000000003</v>
      </c>
      <c r="D1740" s="6">
        <v>42866.45</v>
      </c>
    </row>
    <row r="1741" spans="1:4" x14ac:dyDescent="0.25">
      <c r="A1741" s="4">
        <v>1741</v>
      </c>
      <c r="B1741" s="5">
        <v>2</v>
      </c>
      <c r="C1741" s="5">
        <v>117</v>
      </c>
      <c r="D1741" s="6">
        <v>42857.597916666666</v>
      </c>
    </row>
    <row r="1742" spans="1:4" x14ac:dyDescent="0.25">
      <c r="A1742" s="4">
        <v>1742</v>
      </c>
      <c r="B1742" s="5">
        <v>1</v>
      </c>
      <c r="C1742" s="5">
        <v>28.47</v>
      </c>
      <c r="D1742" s="6">
        <v>42866.398611111108</v>
      </c>
    </row>
    <row r="1743" spans="1:4" x14ac:dyDescent="0.25">
      <c r="A1743" s="4">
        <v>1743</v>
      </c>
      <c r="B1743" s="5">
        <v>1</v>
      </c>
      <c r="C1743" s="5">
        <v>55.6</v>
      </c>
      <c r="D1743" s="6">
        <v>42863.908333333333</v>
      </c>
    </row>
    <row r="1744" spans="1:4" x14ac:dyDescent="0.25">
      <c r="A1744" s="4">
        <v>1744</v>
      </c>
      <c r="B1744" s="5">
        <v>1</v>
      </c>
      <c r="C1744" s="5">
        <v>83.11</v>
      </c>
      <c r="D1744" s="6">
        <v>42875.942361111112</v>
      </c>
    </row>
    <row r="1745" spans="1:4" x14ac:dyDescent="0.25">
      <c r="A1745" s="4">
        <v>1745</v>
      </c>
      <c r="B1745" s="5">
        <v>1</v>
      </c>
      <c r="C1745" s="5">
        <v>16.8</v>
      </c>
      <c r="D1745" s="6">
        <v>42882.760416666664</v>
      </c>
    </row>
    <row r="1746" spans="1:4" x14ac:dyDescent="0.25">
      <c r="A1746" s="4">
        <v>1746</v>
      </c>
      <c r="B1746" s="5">
        <v>1</v>
      </c>
      <c r="C1746" s="5">
        <v>53.01</v>
      </c>
      <c r="D1746" s="6">
        <v>42877.981249999997</v>
      </c>
    </row>
    <row r="1747" spans="1:4" x14ac:dyDescent="0.25">
      <c r="A1747" s="4">
        <v>1747</v>
      </c>
      <c r="B1747" s="5">
        <v>1</v>
      </c>
      <c r="C1747" s="5">
        <v>12.9</v>
      </c>
      <c r="D1747" s="6">
        <v>42884.876388888886</v>
      </c>
    </row>
    <row r="1748" spans="1:4" x14ac:dyDescent="0.25">
      <c r="A1748" s="4">
        <v>1748</v>
      </c>
      <c r="B1748" s="5">
        <v>1</v>
      </c>
      <c r="C1748" s="5">
        <v>45.98</v>
      </c>
      <c r="D1748" s="6">
        <v>42857.479166666664</v>
      </c>
    </row>
    <row r="1749" spans="1:4" x14ac:dyDescent="0.25">
      <c r="A1749" s="4">
        <v>1749</v>
      </c>
      <c r="B1749" s="5">
        <v>1</v>
      </c>
      <c r="C1749" s="5">
        <v>19.66</v>
      </c>
      <c r="D1749" s="6">
        <v>42859.604861111111</v>
      </c>
    </row>
    <row r="1750" spans="1:4" x14ac:dyDescent="0.25">
      <c r="A1750" s="4">
        <v>1750</v>
      </c>
      <c r="B1750" s="5">
        <v>1</v>
      </c>
      <c r="C1750" s="5">
        <v>318</v>
      </c>
      <c r="D1750" s="6">
        <v>42875.814583333333</v>
      </c>
    </row>
    <row r="1751" spans="1:4" x14ac:dyDescent="0.25">
      <c r="A1751" s="4">
        <v>1751</v>
      </c>
      <c r="B1751" s="5">
        <v>1</v>
      </c>
      <c r="C1751" s="5">
        <v>14.87</v>
      </c>
      <c r="D1751" s="6">
        <v>42865.831944444442</v>
      </c>
    </row>
    <row r="1752" spans="1:4" x14ac:dyDescent="0.25">
      <c r="A1752" s="4">
        <v>1752</v>
      </c>
      <c r="B1752" s="5">
        <v>1</v>
      </c>
      <c r="C1752" s="5">
        <v>248.46</v>
      </c>
      <c r="D1752" s="6">
        <v>42867.957638888889</v>
      </c>
    </row>
    <row r="1753" spans="1:4" x14ac:dyDescent="0.25">
      <c r="A1753" s="4">
        <v>1753</v>
      </c>
      <c r="B1753" s="5">
        <v>3</v>
      </c>
      <c r="C1753" s="5">
        <v>70.400000000000006</v>
      </c>
      <c r="D1753" s="6">
        <v>42865.492361111108</v>
      </c>
    </row>
    <row r="1754" spans="1:4" x14ac:dyDescent="0.25">
      <c r="A1754" s="4">
        <v>1754</v>
      </c>
      <c r="B1754" s="5">
        <v>1</v>
      </c>
      <c r="C1754" s="5">
        <v>15.47</v>
      </c>
      <c r="D1754" s="6">
        <v>42881.567361111112</v>
      </c>
    </row>
    <row r="1755" spans="1:4" x14ac:dyDescent="0.25">
      <c r="A1755" s="4">
        <v>1755</v>
      </c>
      <c r="B1755" s="5">
        <v>1</v>
      </c>
      <c r="C1755" s="5">
        <v>245</v>
      </c>
      <c r="D1755" s="6">
        <v>42869.771527777775</v>
      </c>
    </row>
    <row r="1756" spans="1:4" x14ac:dyDescent="0.25">
      <c r="A1756" s="4">
        <v>1756</v>
      </c>
      <c r="B1756" s="5">
        <v>1</v>
      </c>
      <c r="C1756" s="5">
        <v>12.9</v>
      </c>
      <c r="D1756" s="6">
        <v>42881.345138888886</v>
      </c>
    </row>
    <row r="1757" spans="1:4" x14ac:dyDescent="0.25">
      <c r="A1757" s="4">
        <v>1757</v>
      </c>
      <c r="B1757" s="5">
        <v>1</v>
      </c>
      <c r="C1757" s="5">
        <v>19.95</v>
      </c>
      <c r="D1757" s="6">
        <v>42873.135416666664</v>
      </c>
    </row>
    <row r="1758" spans="1:4" x14ac:dyDescent="0.25">
      <c r="A1758" s="4">
        <v>1758</v>
      </c>
      <c r="B1758" s="5">
        <v>1</v>
      </c>
      <c r="C1758" s="5">
        <v>59</v>
      </c>
      <c r="D1758" s="6">
        <v>42861.149305555555</v>
      </c>
    </row>
    <row r="1759" spans="1:4" x14ac:dyDescent="0.25">
      <c r="A1759" s="4">
        <v>1759</v>
      </c>
      <c r="B1759" s="5">
        <v>1</v>
      </c>
      <c r="C1759" s="5">
        <v>40.869999999999997</v>
      </c>
      <c r="D1759" s="6">
        <v>42856.933333333334</v>
      </c>
    </row>
    <row r="1760" spans="1:4" x14ac:dyDescent="0.25">
      <c r="A1760" s="4">
        <v>1760</v>
      </c>
      <c r="B1760" s="5">
        <v>2</v>
      </c>
      <c r="C1760" s="5">
        <v>25.549999999999997</v>
      </c>
      <c r="D1760" s="6">
        <v>42878.912499999999</v>
      </c>
    </row>
    <row r="1761" spans="1:4" x14ac:dyDescent="0.25">
      <c r="A1761" s="4">
        <v>1761</v>
      </c>
      <c r="B1761" s="5">
        <v>1</v>
      </c>
      <c r="C1761" s="5">
        <v>107.4</v>
      </c>
      <c r="D1761" s="6">
        <v>42869.415972222225</v>
      </c>
    </row>
    <row r="1762" spans="1:4" x14ac:dyDescent="0.25">
      <c r="A1762" s="4">
        <v>1762</v>
      </c>
      <c r="B1762" s="5">
        <v>1</v>
      </c>
      <c r="C1762" s="5">
        <v>119.6</v>
      </c>
      <c r="D1762" s="6">
        <v>42857.72152777778</v>
      </c>
    </row>
    <row r="1763" spans="1:4" x14ac:dyDescent="0.25">
      <c r="A1763" s="4">
        <v>1763</v>
      </c>
      <c r="B1763" s="5">
        <v>1</v>
      </c>
      <c r="C1763" s="5">
        <v>57.26</v>
      </c>
      <c r="D1763" s="6">
        <v>42861.393750000003</v>
      </c>
    </row>
    <row r="1764" spans="1:4" x14ac:dyDescent="0.25">
      <c r="A1764" s="4">
        <v>1764</v>
      </c>
      <c r="B1764" s="5">
        <v>1</v>
      </c>
      <c r="C1764" s="5">
        <v>112.75</v>
      </c>
      <c r="D1764" s="6">
        <v>42872.594444444447</v>
      </c>
    </row>
    <row r="1765" spans="1:4" x14ac:dyDescent="0.25">
      <c r="A1765" s="4">
        <v>1765</v>
      </c>
      <c r="B1765" s="5">
        <v>2</v>
      </c>
      <c r="C1765" s="5">
        <v>336.2</v>
      </c>
      <c r="D1765" s="6">
        <v>42880.429166666669</v>
      </c>
    </row>
    <row r="1766" spans="1:4" x14ac:dyDescent="0.25">
      <c r="A1766" s="4">
        <v>1766</v>
      </c>
      <c r="B1766" s="5">
        <v>1</v>
      </c>
      <c r="C1766" s="5">
        <v>69.5</v>
      </c>
      <c r="D1766" s="6">
        <v>42860.743750000001</v>
      </c>
    </row>
    <row r="1767" spans="1:4" x14ac:dyDescent="0.25">
      <c r="A1767" s="4">
        <v>1767</v>
      </c>
      <c r="B1767" s="5">
        <v>1</v>
      </c>
      <c r="C1767" s="5">
        <v>58</v>
      </c>
      <c r="D1767" s="6">
        <v>42879.668749999997</v>
      </c>
    </row>
    <row r="1768" spans="1:4" x14ac:dyDescent="0.25">
      <c r="A1768" s="4">
        <v>1768</v>
      </c>
      <c r="B1768" s="5">
        <v>1</v>
      </c>
      <c r="C1768" s="5">
        <v>132.31</v>
      </c>
      <c r="D1768" s="6">
        <v>42860.926388888889</v>
      </c>
    </row>
    <row r="1769" spans="1:4" x14ac:dyDescent="0.25">
      <c r="A1769" s="4">
        <v>1769</v>
      </c>
      <c r="B1769" s="5">
        <v>1</v>
      </c>
      <c r="C1769" s="5">
        <v>145.54</v>
      </c>
      <c r="D1769" s="6">
        <v>42864.96875</v>
      </c>
    </row>
    <row r="1770" spans="1:4" x14ac:dyDescent="0.25">
      <c r="A1770" s="4">
        <v>1770</v>
      </c>
      <c r="B1770" s="5">
        <v>1</v>
      </c>
      <c r="C1770" s="5">
        <v>32.56</v>
      </c>
      <c r="D1770" s="6">
        <v>42882.740972222222</v>
      </c>
    </row>
    <row r="1771" spans="1:4" x14ac:dyDescent="0.25">
      <c r="A1771" s="4">
        <v>1771</v>
      </c>
      <c r="B1771" s="5">
        <v>1</v>
      </c>
      <c r="C1771" s="5">
        <v>72.099999999999994</v>
      </c>
      <c r="D1771" s="6">
        <v>42876.470138888886</v>
      </c>
    </row>
    <row r="1772" spans="1:4" x14ac:dyDescent="0.25">
      <c r="A1772" s="4">
        <v>1772</v>
      </c>
      <c r="B1772" s="5">
        <v>2</v>
      </c>
      <c r="C1772" s="5">
        <v>63.974999999999994</v>
      </c>
      <c r="D1772" s="6">
        <v>42882.490972222222</v>
      </c>
    </row>
    <row r="1773" spans="1:4" x14ac:dyDescent="0.25">
      <c r="A1773" s="4">
        <v>1773</v>
      </c>
      <c r="B1773" s="5">
        <v>1</v>
      </c>
      <c r="C1773" s="5">
        <v>628</v>
      </c>
      <c r="D1773" s="6">
        <v>42880.645138888889</v>
      </c>
    </row>
    <row r="1774" spans="1:4" x14ac:dyDescent="0.25">
      <c r="A1774" s="4">
        <v>1774</v>
      </c>
      <c r="B1774" s="5">
        <v>1</v>
      </c>
      <c r="C1774" s="5">
        <v>24.9</v>
      </c>
      <c r="D1774" s="6">
        <v>42884.409722222219</v>
      </c>
    </row>
    <row r="1775" spans="1:4" x14ac:dyDescent="0.25">
      <c r="A1775" s="4">
        <v>1775</v>
      </c>
      <c r="B1775" s="5">
        <v>1</v>
      </c>
      <c r="C1775" s="5">
        <v>34.4</v>
      </c>
      <c r="D1775" s="6">
        <v>42864.38958333333</v>
      </c>
    </row>
    <row r="1776" spans="1:4" x14ac:dyDescent="0.25">
      <c r="A1776" s="4">
        <v>1776</v>
      </c>
      <c r="B1776" s="5">
        <v>2</v>
      </c>
      <c r="C1776" s="5">
        <v>86.73</v>
      </c>
      <c r="D1776" s="6">
        <v>42876.594444444447</v>
      </c>
    </row>
    <row r="1777" spans="1:4" x14ac:dyDescent="0.25">
      <c r="A1777" s="4">
        <v>1777</v>
      </c>
      <c r="B1777" s="5">
        <v>2</v>
      </c>
      <c r="C1777" s="5">
        <v>44.400000000000006</v>
      </c>
      <c r="D1777" s="6">
        <v>42880.422222222223</v>
      </c>
    </row>
    <row r="1778" spans="1:4" x14ac:dyDescent="0.25">
      <c r="A1778" s="4">
        <v>1778</v>
      </c>
      <c r="B1778" s="5">
        <v>2</v>
      </c>
      <c r="C1778" s="5">
        <v>27.36</v>
      </c>
      <c r="D1778" s="6">
        <v>42868.629166666666</v>
      </c>
    </row>
    <row r="1779" spans="1:4" x14ac:dyDescent="0.25">
      <c r="A1779" s="4">
        <v>1779</v>
      </c>
      <c r="B1779" s="5">
        <v>1</v>
      </c>
      <c r="C1779" s="5">
        <v>34.9</v>
      </c>
      <c r="D1779" s="6">
        <v>42868.310416666667</v>
      </c>
    </row>
    <row r="1780" spans="1:4" x14ac:dyDescent="0.25">
      <c r="A1780" s="4">
        <v>1780</v>
      </c>
      <c r="B1780" s="5">
        <v>2</v>
      </c>
      <c r="C1780" s="5">
        <v>41.349999999999994</v>
      </c>
      <c r="D1780" s="6">
        <v>42876.476388888892</v>
      </c>
    </row>
    <row r="1781" spans="1:4" x14ac:dyDescent="0.25">
      <c r="A1781" s="4">
        <v>1781</v>
      </c>
      <c r="B1781" s="5">
        <v>1</v>
      </c>
      <c r="C1781" s="5">
        <v>91.26</v>
      </c>
      <c r="D1781" s="6">
        <v>42868.762499999997</v>
      </c>
    </row>
    <row r="1782" spans="1:4" x14ac:dyDescent="0.25">
      <c r="A1782" s="4">
        <v>1782</v>
      </c>
      <c r="B1782" s="5">
        <v>7</v>
      </c>
      <c r="C1782" s="5">
        <v>119.57142857142857</v>
      </c>
      <c r="D1782" s="6">
        <v>42885.762499999997</v>
      </c>
    </row>
    <row r="1783" spans="1:4" x14ac:dyDescent="0.25">
      <c r="A1783" s="4">
        <v>1783</v>
      </c>
      <c r="B1783" s="5">
        <v>1</v>
      </c>
      <c r="C1783" s="5">
        <v>33.049999999999997</v>
      </c>
      <c r="D1783" s="6">
        <v>42857.513194444444</v>
      </c>
    </row>
    <row r="1784" spans="1:4" x14ac:dyDescent="0.25">
      <c r="A1784" s="4">
        <v>1784</v>
      </c>
      <c r="B1784" s="5">
        <v>1</v>
      </c>
      <c r="C1784" s="5">
        <v>12.45</v>
      </c>
      <c r="D1784" s="6">
        <v>42877.949305555558</v>
      </c>
    </row>
    <row r="1785" spans="1:4" x14ac:dyDescent="0.25">
      <c r="A1785" s="4">
        <v>1785</v>
      </c>
      <c r="B1785" s="5">
        <v>1</v>
      </c>
      <c r="C1785" s="5">
        <v>12.75</v>
      </c>
      <c r="D1785" s="6">
        <v>42870.494444444441</v>
      </c>
    </row>
    <row r="1786" spans="1:4" x14ac:dyDescent="0.25">
      <c r="A1786" s="4">
        <v>1786</v>
      </c>
      <c r="B1786" s="5">
        <v>1</v>
      </c>
      <c r="C1786" s="5">
        <v>13.78</v>
      </c>
      <c r="D1786" s="6">
        <v>42885.838888888888</v>
      </c>
    </row>
    <row r="1787" spans="1:4" x14ac:dyDescent="0.25">
      <c r="A1787" s="4">
        <v>1787</v>
      </c>
      <c r="B1787" s="5">
        <v>1</v>
      </c>
      <c r="C1787" s="5">
        <v>31.07</v>
      </c>
      <c r="D1787" s="6">
        <v>42877.011805555558</v>
      </c>
    </row>
    <row r="1788" spans="1:4" x14ac:dyDescent="0.25">
      <c r="A1788" s="4">
        <v>1788</v>
      </c>
      <c r="B1788" s="5">
        <v>1</v>
      </c>
      <c r="C1788" s="5">
        <v>27.25</v>
      </c>
      <c r="D1788" s="6">
        <v>42870.401388888888</v>
      </c>
    </row>
    <row r="1789" spans="1:4" x14ac:dyDescent="0.25">
      <c r="A1789" s="4">
        <v>1789</v>
      </c>
      <c r="B1789" s="5">
        <v>1</v>
      </c>
      <c r="C1789" s="5">
        <v>10.07</v>
      </c>
      <c r="D1789" s="6">
        <v>42861.622916666667</v>
      </c>
    </row>
    <row r="1790" spans="1:4" x14ac:dyDescent="0.25">
      <c r="A1790" s="4">
        <v>1790</v>
      </c>
      <c r="B1790" s="5">
        <v>1</v>
      </c>
      <c r="C1790" s="5">
        <v>96.63</v>
      </c>
      <c r="D1790" s="6">
        <v>42882.724305555559</v>
      </c>
    </row>
    <row r="1791" spans="1:4" x14ac:dyDescent="0.25">
      <c r="A1791" s="4">
        <v>1791</v>
      </c>
      <c r="B1791" s="5">
        <v>1</v>
      </c>
      <c r="C1791" s="5">
        <v>105.2</v>
      </c>
      <c r="D1791" s="6">
        <v>42881.666666666664</v>
      </c>
    </row>
    <row r="1792" spans="1:4" x14ac:dyDescent="0.25">
      <c r="A1792" s="4">
        <v>1792</v>
      </c>
      <c r="B1792" s="5">
        <v>1</v>
      </c>
      <c r="C1792" s="5">
        <v>56.31</v>
      </c>
      <c r="D1792" s="6">
        <v>42873.177083333336</v>
      </c>
    </row>
    <row r="1793" spans="1:4" x14ac:dyDescent="0.25">
      <c r="A1793" s="4">
        <v>1793</v>
      </c>
      <c r="B1793" s="5">
        <v>1</v>
      </c>
      <c r="C1793" s="5">
        <v>23.65</v>
      </c>
      <c r="D1793" s="6">
        <v>42866.59652777778</v>
      </c>
    </row>
    <row r="1794" spans="1:4" x14ac:dyDescent="0.25">
      <c r="A1794" s="4">
        <v>1794</v>
      </c>
      <c r="B1794" s="5">
        <v>1</v>
      </c>
      <c r="C1794" s="5">
        <v>56.6</v>
      </c>
      <c r="D1794" s="6">
        <v>42873.856944444444</v>
      </c>
    </row>
    <row r="1795" spans="1:4" x14ac:dyDescent="0.25">
      <c r="A1795" s="4">
        <v>1795</v>
      </c>
      <c r="B1795" s="5">
        <v>1</v>
      </c>
      <c r="C1795" s="5">
        <v>30.29</v>
      </c>
      <c r="D1795" s="6">
        <v>42871.561805555553</v>
      </c>
    </row>
    <row r="1796" spans="1:4" x14ac:dyDescent="0.25">
      <c r="A1796" s="4">
        <v>1796</v>
      </c>
      <c r="B1796" s="5">
        <v>1</v>
      </c>
      <c r="C1796" s="5">
        <v>64.44</v>
      </c>
      <c r="D1796" s="6">
        <v>42867.544444444444</v>
      </c>
    </row>
    <row r="1797" spans="1:4" x14ac:dyDescent="0.25">
      <c r="A1797" s="4">
        <v>1797</v>
      </c>
      <c r="B1797" s="5">
        <v>1</v>
      </c>
      <c r="C1797" s="5">
        <v>60.83</v>
      </c>
      <c r="D1797" s="6">
        <v>42874.637499999997</v>
      </c>
    </row>
    <row r="1798" spans="1:4" x14ac:dyDescent="0.25">
      <c r="A1798" s="4">
        <v>1798</v>
      </c>
      <c r="B1798" s="5">
        <v>1</v>
      </c>
      <c r="C1798" s="5">
        <v>46.7</v>
      </c>
      <c r="D1798" s="6">
        <v>42883.522916666669</v>
      </c>
    </row>
    <row r="1799" spans="1:4" x14ac:dyDescent="0.25">
      <c r="A1799" s="4">
        <v>1799</v>
      </c>
      <c r="B1799" s="5">
        <v>1</v>
      </c>
      <c r="C1799" s="5">
        <v>164.9</v>
      </c>
      <c r="D1799" s="6">
        <v>42879.767361111109</v>
      </c>
    </row>
    <row r="1800" spans="1:4" x14ac:dyDescent="0.25">
      <c r="A1800" s="4">
        <v>1801</v>
      </c>
      <c r="B1800" s="5">
        <v>2</v>
      </c>
      <c r="C1800" s="5">
        <v>37.799999999999997</v>
      </c>
      <c r="D1800" s="6">
        <v>42875.993750000001</v>
      </c>
    </row>
    <row r="1801" spans="1:4" x14ac:dyDescent="0.25">
      <c r="A1801" s="4">
        <v>1802</v>
      </c>
      <c r="B1801" s="5">
        <v>1</v>
      </c>
      <c r="C1801" s="5">
        <v>84.81</v>
      </c>
      <c r="D1801" s="6">
        <v>42871.685416666667</v>
      </c>
    </row>
    <row r="1802" spans="1:4" x14ac:dyDescent="0.25">
      <c r="A1802" s="4">
        <v>1803</v>
      </c>
      <c r="B1802" s="5">
        <v>2</v>
      </c>
      <c r="C1802" s="5">
        <v>122.05000000000001</v>
      </c>
      <c r="D1802" s="6">
        <v>42885.426388888889</v>
      </c>
    </row>
    <row r="1803" spans="1:4" x14ac:dyDescent="0.25">
      <c r="A1803" s="4">
        <v>1804</v>
      </c>
      <c r="B1803" s="5">
        <v>1</v>
      </c>
      <c r="C1803" s="5">
        <v>32.630000000000003</v>
      </c>
      <c r="D1803" s="6">
        <v>42879.55972222222</v>
      </c>
    </row>
    <row r="1804" spans="1:4" x14ac:dyDescent="0.25">
      <c r="A1804" s="4">
        <v>1805</v>
      </c>
      <c r="B1804" s="5">
        <v>1</v>
      </c>
      <c r="C1804" s="5">
        <v>121.53</v>
      </c>
      <c r="D1804" s="6">
        <v>42856.274305555555</v>
      </c>
    </row>
    <row r="1805" spans="1:4" x14ac:dyDescent="0.25">
      <c r="A1805" s="4">
        <v>1806</v>
      </c>
      <c r="B1805" s="5">
        <v>1</v>
      </c>
      <c r="C1805" s="5">
        <v>23.96</v>
      </c>
      <c r="D1805" s="6">
        <v>42861.545138888891</v>
      </c>
    </row>
    <row r="1806" spans="1:4" x14ac:dyDescent="0.25">
      <c r="A1806" s="4">
        <v>1807</v>
      </c>
      <c r="B1806" s="5">
        <v>1</v>
      </c>
      <c r="C1806" s="5">
        <v>56.4</v>
      </c>
      <c r="D1806" s="6">
        <v>42866.492361111108</v>
      </c>
    </row>
    <row r="1807" spans="1:4" x14ac:dyDescent="0.25">
      <c r="A1807" s="4">
        <v>1808</v>
      </c>
      <c r="B1807" s="5">
        <v>1</v>
      </c>
      <c r="C1807" s="5">
        <v>13.9</v>
      </c>
      <c r="D1807" s="6">
        <v>42878.852777777778</v>
      </c>
    </row>
    <row r="1808" spans="1:4" x14ac:dyDescent="0.25">
      <c r="A1808" s="4">
        <v>1809</v>
      </c>
      <c r="B1808" s="5">
        <v>1</v>
      </c>
      <c r="C1808" s="5">
        <v>24.09</v>
      </c>
      <c r="D1808" s="6">
        <v>42861.777777777781</v>
      </c>
    </row>
    <row r="1809" spans="1:4" x14ac:dyDescent="0.25">
      <c r="A1809" s="4">
        <v>1810</v>
      </c>
      <c r="B1809" s="5">
        <v>1</v>
      </c>
      <c r="C1809" s="5">
        <v>9.99</v>
      </c>
      <c r="D1809" s="6">
        <v>42861.85</v>
      </c>
    </row>
    <row r="1810" spans="1:4" x14ac:dyDescent="0.25">
      <c r="A1810" s="4">
        <v>1811</v>
      </c>
      <c r="B1810" s="5">
        <v>1</v>
      </c>
      <c r="C1810" s="5">
        <v>195</v>
      </c>
      <c r="D1810" s="6">
        <v>42881.53402777778</v>
      </c>
    </row>
    <row r="1811" spans="1:4" x14ac:dyDescent="0.25">
      <c r="A1811" s="4">
        <v>1812</v>
      </c>
      <c r="B1811" s="5">
        <v>1</v>
      </c>
      <c r="C1811" s="5">
        <v>76.22</v>
      </c>
      <c r="D1811" s="6">
        <v>42871.425000000003</v>
      </c>
    </row>
    <row r="1812" spans="1:4" x14ac:dyDescent="0.25">
      <c r="A1812" s="4">
        <v>1813</v>
      </c>
      <c r="B1812" s="5">
        <v>1</v>
      </c>
      <c r="C1812" s="5">
        <v>28.4</v>
      </c>
      <c r="D1812" s="6">
        <v>42863.536805555559</v>
      </c>
    </row>
    <row r="1813" spans="1:4" x14ac:dyDescent="0.25">
      <c r="A1813" s="4">
        <v>1814</v>
      </c>
      <c r="B1813" s="5">
        <v>1</v>
      </c>
      <c r="C1813" s="5">
        <v>290</v>
      </c>
      <c r="D1813" s="6">
        <v>42883.396527777775</v>
      </c>
    </row>
    <row r="1814" spans="1:4" x14ac:dyDescent="0.25">
      <c r="A1814" s="4">
        <v>1815</v>
      </c>
      <c r="B1814" s="5">
        <v>1</v>
      </c>
      <c r="C1814" s="5">
        <v>67.7</v>
      </c>
      <c r="D1814" s="6">
        <v>42876.966666666667</v>
      </c>
    </row>
    <row r="1815" spans="1:4" x14ac:dyDescent="0.25">
      <c r="A1815" s="4">
        <v>1816</v>
      </c>
      <c r="B1815" s="5">
        <v>2</v>
      </c>
      <c r="C1815" s="5">
        <v>78.490000000000009</v>
      </c>
      <c r="D1815" s="6">
        <v>42872.972916666666</v>
      </c>
    </row>
    <row r="1816" spans="1:4" x14ac:dyDescent="0.25">
      <c r="A1816" s="4">
        <v>1817</v>
      </c>
      <c r="B1816" s="5">
        <v>1</v>
      </c>
      <c r="C1816" s="5">
        <v>43.45</v>
      </c>
      <c r="D1816" s="6">
        <v>42856.72152777778</v>
      </c>
    </row>
    <row r="1817" spans="1:4" x14ac:dyDescent="0.25">
      <c r="A1817" s="4">
        <v>1818</v>
      </c>
      <c r="B1817" s="5">
        <v>1</v>
      </c>
      <c r="C1817" s="5">
        <v>98.45</v>
      </c>
      <c r="D1817" s="6">
        <v>42857.319444444445</v>
      </c>
    </row>
    <row r="1818" spans="1:4" x14ac:dyDescent="0.25">
      <c r="A1818" s="4">
        <v>1819</v>
      </c>
      <c r="B1818" s="5">
        <v>1</v>
      </c>
      <c r="C1818" s="5">
        <v>20.8</v>
      </c>
      <c r="D1818" s="6">
        <v>42861.944444444445</v>
      </c>
    </row>
    <row r="1819" spans="1:4" x14ac:dyDescent="0.25">
      <c r="A1819" s="4">
        <v>1820</v>
      </c>
      <c r="B1819" s="5">
        <v>3</v>
      </c>
      <c r="C1819" s="5">
        <v>118.04666666666667</v>
      </c>
      <c r="D1819" s="6">
        <v>42884.945833333331</v>
      </c>
    </row>
    <row r="1820" spans="1:4" x14ac:dyDescent="0.25">
      <c r="A1820" s="4">
        <v>1821</v>
      </c>
      <c r="B1820" s="5">
        <v>1</v>
      </c>
      <c r="C1820" s="5">
        <v>55</v>
      </c>
      <c r="D1820" s="6">
        <v>42875.738888888889</v>
      </c>
    </row>
    <row r="1821" spans="1:4" x14ac:dyDescent="0.25">
      <c r="A1821" s="4">
        <v>1822</v>
      </c>
      <c r="B1821" s="5">
        <v>1</v>
      </c>
      <c r="C1821" s="5">
        <v>55.36</v>
      </c>
      <c r="D1821" s="6">
        <v>42884.486805555556</v>
      </c>
    </row>
    <row r="1822" spans="1:4" x14ac:dyDescent="0.25">
      <c r="A1822" s="4">
        <v>1823</v>
      </c>
      <c r="B1822" s="5">
        <v>1</v>
      </c>
      <c r="C1822" s="5">
        <v>44.67</v>
      </c>
      <c r="D1822" s="6">
        <v>42882.563888888886</v>
      </c>
    </row>
    <row r="1823" spans="1:4" x14ac:dyDescent="0.25">
      <c r="A1823" s="4">
        <v>1824</v>
      </c>
      <c r="B1823" s="5">
        <v>1</v>
      </c>
      <c r="C1823" s="5">
        <v>98</v>
      </c>
      <c r="D1823" s="6">
        <v>42876.518750000003</v>
      </c>
    </row>
    <row r="1824" spans="1:4" x14ac:dyDescent="0.25">
      <c r="A1824" s="4">
        <v>1825</v>
      </c>
      <c r="B1824" s="5">
        <v>1</v>
      </c>
      <c r="C1824" s="5">
        <v>11.9</v>
      </c>
      <c r="D1824" s="6">
        <v>42856.934027777781</v>
      </c>
    </row>
    <row r="1825" spans="1:4" x14ac:dyDescent="0.25">
      <c r="A1825" s="4">
        <v>1826</v>
      </c>
      <c r="B1825" s="5">
        <v>1</v>
      </c>
      <c r="C1825" s="5">
        <v>38.799999999999997</v>
      </c>
      <c r="D1825" s="6">
        <v>42864.865972222222</v>
      </c>
    </row>
    <row r="1826" spans="1:4" x14ac:dyDescent="0.25">
      <c r="A1826" s="4">
        <v>1827</v>
      </c>
      <c r="B1826" s="5">
        <v>1</v>
      </c>
      <c r="C1826" s="5">
        <v>29.95</v>
      </c>
      <c r="D1826" s="6">
        <v>42870.838194444441</v>
      </c>
    </row>
    <row r="1827" spans="1:4" x14ac:dyDescent="0.25">
      <c r="A1827" s="4">
        <v>1828</v>
      </c>
      <c r="B1827" s="5">
        <v>1</v>
      </c>
      <c r="C1827" s="5">
        <v>33.549999999999997</v>
      </c>
      <c r="D1827" s="6">
        <v>42856.554861111108</v>
      </c>
    </row>
    <row r="1828" spans="1:4" x14ac:dyDescent="0.25">
      <c r="A1828" s="4">
        <v>1829</v>
      </c>
      <c r="B1828" s="5">
        <v>1</v>
      </c>
      <c r="C1828" s="5">
        <v>12.75</v>
      </c>
      <c r="D1828" s="6">
        <v>42876.438888888886</v>
      </c>
    </row>
    <row r="1829" spans="1:4" x14ac:dyDescent="0.25">
      <c r="A1829" s="4">
        <v>1830</v>
      </c>
      <c r="B1829" s="5">
        <v>1</v>
      </c>
      <c r="C1829" s="5">
        <v>34.9</v>
      </c>
      <c r="D1829" s="6">
        <v>42859.540277777778</v>
      </c>
    </row>
    <row r="1830" spans="1:4" x14ac:dyDescent="0.25">
      <c r="A1830" s="4">
        <v>1831</v>
      </c>
      <c r="B1830" s="5">
        <v>1</v>
      </c>
      <c r="C1830" s="5">
        <v>31.8</v>
      </c>
      <c r="D1830" s="6">
        <v>42861.458333333336</v>
      </c>
    </row>
    <row r="1831" spans="1:4" x14ac:dyDescent="0.25">
      <c r="A1831" s="4">
        <v>1832</v>
      </c>
      <c r="B1831" s="5">
        <v>1</v>
      </c>
      <c r="C1831" s="5">
        <v>100.1</v>
      </c>
      <c r="D1831" s="6">
        <v>42882.934027777781</v>
      </c>
    </row>
    <row r="1832" spans="1:4" x14ac:dyDescent="0.25">
      <c r="A1832" s="4">
        <v>1833</v>
      </c>
      <c r="B1832" s="5">
        <v>1</v>
      </c>
      <c r="C1832" s="5">
        <v>57.57</v>
      </c>
      <c r="D1832" s="6">
        <v>42857.677083333336</v>
      </c>
    </row>
    <row r="1833" spans="1:4" x14ac:dyDescent="0.25">
      <c r="A1833" s="4">
        <v>1834</v>
      </c>
      <c r="B1833" s="5">
        <v>1</v>
      </c>
      <c r="C1833" s="5">
        <v>14.9</v>
      </c>
      <c r="D1833" s="6">
        <v>42860.565972222219</v>
      </c>
    </row>
    <row r="1834" spans="1:4" x14ac:dyDescent="0.25">
      <c r="A1834" s="4">
        <v>1835</v>
      </c>
      <c r="B1834" s="5">
        <v>1</v>
      </c>
      <c r="C1834" s="5">
        <v>34.9</v>
      </c>
      <c r="D1834" s="6">
        <v>42858.836111111108</v>
      </c>
    </row>
    <row r="1835" spans="1:4" x14ac:dyDescent="0.25">
      <c r="A1835" s="4">
        <v>1836</v>
      </c>
      <c r="B1835" s="5">
        <v>1</v>
      </c>
      <c r="C1835" s="5">
        <v>20.8</v>
      </c>
      <c r="D1835" s="6">
        <v>42881.960416666669</v>
      </c>
    </row>
    <row r="1836" spans="1:4" x14ac:dyDescent="0.25">
      <c r="A1836" s="4">
        <v>1837</v>
      </c>
      <c r="B1836" s="5">
        <v>1</v>
      </c>
      <c r="C1836" s="5">
        <v>121.75</v>
      </c>
      <c r="D1836" s="6">
        <v>42857.679861111108</v>
      </c>
    </row>
    <row r="1837" spans="1:4" x14ac:dyDescent="0.25">
      <c r="A1837" s="4">
        <v>1838</v>
      </c>
      <c r="B1837" s="5">
        <v>2</v>
      </c>
      <c r="C1837" s="5">
        <v>82.155000000000001</v>
      </c>
      <c r="D1837" s="6">
        <v>42879.496527777781</v>
      </c>
    </row>
    <row r="1838" spans="1:4" x14ac:dyDescent="0.25">
      <c r="A1838" s="4">
        <v>1839</v>
      </c>
      <c r="B1838" s="5">
        <v>1</v>
      </c>
      <c r="C1838" s="5">
        <v>86.03</v>
      </c>
      <c r="D1838" s="6">
        <v>42871.875</v>
      </c>
    </row>
    <row r="1839" spans="1:4" x14ac:dyDescent="0.25">
      <c r="A1839" s="4">
        <v>1840</v>
      </c>
      <c r="B1839" s="5">
        <v>1</v>
      </c>
      <c r="C1839" s="5">
        <v>38.299999999999997</v>
      </c>
      <c r="D1839" s="6">
        <v>42866.486805555556</v>
      </c>
    </row>
    <row r="1840" spans="1:4" x14ac:dyDescent="0.25">
      <c r="A1840" s="4">
        <v>1841</v>
      </c>
      <c r="B1840" s="5">
        <v>1</v>
      </c>
      <c r="C1840" s="5">
        <v>54</v>
      </c>
      <c r="D1840" s="6">
        <v>42867.793055555558</v>
      </c>
    </row>
    <row r="1841" spans="1:4" x14ac:dyDescent="0.25">
      <c r="A1841" s="4">
        <v>1842</v>
      </c>
      <c r="B1841" s="5">
        <v>1</v>
      </c>
      <c r="C1841" s="5">
        <v>63.2</v>
      </c>
      <c r="D1841" s="6">
        <v>42857.908333333333</v>
      </c>
    </row>
    <row r="1842" spans="1:4" x14ac:dyDescent="0.25">
      <c r="A1842" s="4">
        <v>1843</v>
      </c>
      <c r="B1842" s="5">
        <v>2</v>
      </c>
      <c r="C1842" s="5">
        <v>29.85</v>
      </c>
      <c r="D1842" s="6">
        <v>42882.464583333334</v>
      </c>
    </row>
    <row r="1843" spans="1:4" x14ac:dyDescent="0.25">
      <c r="A1843" s="4">
        <v>1844</v>
      </c>
      <c r="B1843" s="5">
        <v>1</v>
      </c>
      <c r="C1843" s="5">
        <v>106.4</v>
      </c>
      <c r="D1843" s="6">
        <v>42860.790972222225</v>
      </c>
    </row>
    <row r="1844" spans="1:4" x14ac:dyDescent="0.25">
      <c r="A1844" s="4">
        <v>1845</v>
      </c>
      <c r="B1844" s="5">
        <v>1</v>
      </c>
      <c r="C1844" s="5">
        <v>181.42</v>
      </c>
      <c r="D1844" s="6">
        <v>42857.749305555553</v>
      </c>
    </row>
    <row r="1845" spans="1:4" x14ac:dyDescent="0.25">
      <c r="A1845" s="4">
        <v>1846</v>
      </c>
      <c r="B1845" s="5">
        <v>1</v>
      </c>
      <c r="C1845" s="5">
        <v>34.700000000000003</v>
      </c>
      <c r="D1845" s="6">
        <v>42884.522916666669</v>
      </c>
    </row>
    <row r="1846" spans="1:4" x14ac:dyDescent="0.25">
      <c r="A1846" s="4">
        <v>1847</v>
      </c>
      <c r="B1846" s="5">
        <v>1</v>
      </c>
      <c r="C1846" s="5">
        <v>332.09</v>
      </c>
      <c r="D1846" s="6">
        <v>42858.655555555553</v>
      </c>
    </row>
    <row r="1847" spans="1:4" x14ac:dyDescent="0.25">
      <c r="A1847" s="4">
        <v>1848</v>
      </c>
      <c r="B1847" s="5">
        <v>1</v>
      </c>
      <c r="C1847" s="5">
        <v>24.67</v>
      </c>
      <c r="D1847" s="6">
        <v>42883.868750000001</v>
      </c>
    </row>
    <row r="1848" spans="1:4" x14ac:dyDescent="0.25">
      <c r="A1848" s="4">
        <v>1849</v>
      </c>
      <c r="B1848" s="5">
        <v>1</v>
      </c>
      <c r="C1848" s="5">
        <v>36.799999999999997</v>
      </c>
      <c r="D1848" s="6">
        <v>42866.590277777781</v>
      </c>
    </row>
    <row r="1849" spans="1:4" x14ac:dyDescent="0.25">
      <c r="A1849" s="4">
        <v>1850</v>
      </c>
      <c r="B1849" s="5">
        <v>1</v>
      </c>
      <c r="C1849" s="5">
        <v>50.08</v>
      </c>
      <c r="D1849" s="6">
        <v>42864.820833333331</v>
      </c>
    </row>
    <row r="1850" spans="1:4" x14ac:dyDescent="0.25">
      <c r="A1850" s="4">
        <v>1851</v>
      </c>
      <c r="B1850" s="5">
        <v>1</v>
      </c>
      <c r="C1850" s="5">
        <v>38.14</v>
      </c>
      <c r="D1850" s="6">
        <v>42871.490277777775</v>
      </c>
    </row>
    <row r="1851" spans="1:4" x14ac:dyDescent="0.25">
      <c r="A1851" s="4">
        <v>1852</v>
      </c>
      <c r="B1851" s="5">
        <v>1</v>
      </c>
      <c r="C1851" s="5">
        <v>58.35</v>
      </c>
      <c r="D1851" s="6">
        <v>42863.977777777778</v>
      </c>
    </row>
    <row r="1852" spans="1:4" x14ac:dyDescent="0.25">
      <c r="A1852" s="4">
        <v>1853</v>
      </c>
      <c r="B1852" s="5">
        <v>1</v>
      </c>
      <c r="C1852" s="5">
        <v>16.89</v>
      </c>
      <c r="D1852" s="6">
        <v>42876.56527777778</v>
      </c>
    </row>
    <row r="1853" spans="1:4" x14ac:dyDescent="0.25">
      <c r="A1853" s="4">
        <v>1854</v>
      </c>
      <c r="B1853" s="5">
        <v>1</v>
      </c>
      <c r="C1853" s="5">
        <v>44.35</v>
      </c>
      <c r="D1853" s="6">
        <v>42877.854861111111</v>
      </c>
    </row>
    <row r="1854" spans="1:4" x14ac:dyDescent="0.25">
      <c r="A1854" s="4">
        <v>1855</v>
      </c>
      <c r="B1854" s="5">
        <v>1</v>
      </c>
      <c r="C1854" s="5">
        <v>19.87</v>
      </c>
      <c r="D1854" s="6">
        <v>42860.453472222223</v>
      </c>
    </row>
    <row r="1855" spans="1:4" x14ac:dyDescent="0.25">
      <c r="A1855" s="4">
        <v>1856</v>
      </c>
      <c r="B1855" s="5">
        <v>2</v>
      </c>
      <c r="C1855" s="5">
        <v>148.26999999999998</v>
      </c>
      <c r="D1855" s="6">
        <v>42859.304861111108</v>
      </c>
    </row>
    <row r="1856" spans="1:4" x14ac:dyDescent="0.25">
      <c r="A1856" s="4">
        <v>1857</v>
      </c>
      <c r="B1856" s="5">
        <v>1</v>
      </c>
      <c r="C1856" s="5">
        <v>13.65</v>
      </c>
      <c r="D1856" s="6">
        <v>42856.613194444442</v>
      </c>
    </row>
    <row r="1857" spans="1:4" x14ac:dyDescent="0.25">
      <c r="A1857" s="4">
        <v>1858</v>
      </c>
      <c r="B1857" s="5">
        <v>1</v>
      </c>
      <c r="C1857" s="5">
        <v>12.9</v>
      </c>
      <c r="D1857" s="6">
        <v>42873.901388888888</v>
      </c>
    </row>
    <row r="1858" spans="1:4" x14ac:dyDescent="0.25">
      <c r="A1858" s="4">
        <v>1859</v>
      </c>
      <c r="B1858" s="5">
        <v>1</v>
      </c>
      <c r="C1858" s="5">
        <v>59.28</v>
      </c>
      <c r="D1858" s="6">
        <v>42870.327777777777</v>
      </c>
    </row>
    <row r="1859" spans="1:4" x14ac:dyDescent="0.25">
      <c r="A1859" s="4">
        <v>1860</v>
      </c>
      <c r="B1859" s="5">
        <v>1</v>
      </c>
      <c r="C1859" s="5">
        <v>24.36</v>
      </c>
      <c r="D1859" s="6">
        <v>42879.318749999999</v>
      </c>
    </row>
    <row r="1860" spans="1:4" x14ac:dyDescent="0.25">
      <c r="A1860" s="4">
        <v>1861</v>
      </c>
      <c r="B1860" s="5">
        <v>1</v>
      </c>
      <c r="C1860" s="5">
        <v>39.69</v>
      </c>
      <c r="D1860" s="6">
        <v>42863.10833333333</v>
      </c>
    </row>
    <row r="1861" spans="1:4" x14ac:dyDescent="0.25">
      <c r="A1861" s="4">
        <v>1862</v>
      </c>
      <c r="B1861" s="5">
        <v>1</v>
      </c>
      <c r="C1861" s="5">
        <v>37.369999999999997</v>
      </c>
      <c r="D1861" s="6">
        <v>42868.357638888891</v>
      </c>
    </row>
    <row r="1862" spans="1:4" x14ac:dyDescent="0.25">
      <c r="A1862" s="4">
        <v>1863</v>
      </c>
      <c r="B1862" s="5">
        <v>1</v>
      </c>
      <c r="C1862" s="5">
        <v>61.37</v>
      </c>
      <c r="D1862" s="6">
        <v>42882.449305555558</v>
      </c>
    </row>
    <row r="1863" spans="1:4" x14ac:dyDescent="0.25">
      <c r="A1863" s="4">
        <v>1864</v>
      </c>
      <c r="B1863" s="5">
        <v>1</v>
      </c>
      <c r="C1863" s="5">
        <v>11.9</v>
      </c>
      <c r="D1863" s="6">
        <v>42878.584027777775</v>
      </c>
    </row>
    <row r="1864" spans="1:4" x14ac:dyDescent="0.25">
      <c r="A1864" s="4">
        <v>1865</v>
      </c>
      <c r="B1864" s="5">
        <v>1</v>
      </c>
      <c r="C1864" s="5">
        <v>63.43</v>
      </c>
      <c r="D1864" s="6">
        <v>42868.833333333336</v>
      </c>
    </row>
    <row r="1865" spans="1:4" x14ac:dyDescent="0.25">
      <c r="A1865" s="4">
        <v>1866</v>
      </c>
      <c r="B1865" s="5">
        <v>1</v>
      </c>
      <c r="C1865" s="5">
        <v>38.85</v>
      </c>
      <c r="D1865" s="6">
        <v>42882.337500000001</v>
      </c>
    </row>
    <row r="1866" spans="1:4" x14ac:dyDescent="0.25">
      <c r="A1866" s="4">
        <v>1867</v>
      </c>
      <c r="B1866" s="5">
        <v>1</v>
      </c>
      <c r="C1866" s="5">
        <v>6.29</v>
      </c>
      <c r="D1866" s="6">
        <v>42865.603472222225</v>
      </c>
    </row>
    <row r="1867" spans="1:4" x14ac:dyDescent="0.25">
      <c r="A1867" s="4">
        <v>1868</v>
      </c>
      <c r="B1867" s="5">
        <v>1</v>
      </c>
      <c r="C1867" s="5">
        <v>27.37</v>
      </c>
      <c r="D1867" s="6">
        <v>42876.822916666664</v>
      </c>
    </row>
    <row r="1868" spans="1:4" x14ac:dyDescent="0.25">
      <c r="A1868" s="4">
        <v>1869</v>
      </c>
      <c r="B1868" s="5">
        <v>1</v>
      </c>
      <c r="C1868" s="5">
        <v>44.98</v>
      </c>
      <c r="D1868" s="6">
        <v>42884.696527777778</v>
      </c>
    </row>
    <row r="1869" spans="1:4" x14ac:dyDescent="0.25">
      <c r="A1869" s="4">
        <v>1870</v>
      </c>
      <c r="B1869" s="5">
        <v>1</v>
      </c>
      <c r="C1869" s="5">
        <v>121.68</v>
      </c>
      <c r="D1869" s="6">
        <v>42866.518750000003</v>
      </c>
    </row>
    <row r="1870" spans="1:4" x14ac:dyDescent="0.25">
      <c r="A1870" s="4">
        <v>1871</v>
      </c>
      <c r="B1870" s="5">
        <v>1</v>
      </c>
      <c r="C1870" s="5">
        <v>20.99</v>
      </c>
      <c r="D1870" s="6">
        <v>42875.973611111112</v>
      </c>
    </row>
    <row r="1871" spans="1:4" x14ac:dyDescent="0.25">
      <c r="A1871" s="4">
        <v>1872</v>
      </c>
      <c r="B1871" s="5">
        <v>1</v>
      </c>
      <c r="C1871" s="5">
        <v>37.4</v>
      </c>
      <c r="D1871" s="6">
        <v>42879.563888888886</v>
      </c>
    </row>
    <row r="1872" spans="1:4" x14ac:dyDescent="0.25">
      <c r="A1872" s="4">
        <v>1873</v>
      </c>
      <c r="B1872" s="5">
        <v>5</v>
      </c>
      <c r="C1872" s="5">
        <v>76.960000000000008</v>
      </c>
      <c r="D1872" s="6">
        <v>42884.830555555556</v>
      </c>
    </row>
    <row r="1873" spans="1:4" x14ac:dyDescent="0.25">
      <c r="A1873" s="4">
        <v>1874</v>
      </c>
      <c r="B1873" s="5">
        <v>6</v>
      </c>
      <c r="C1873" s="5">
        <v>43.946666666666665</v>
      </c>
      <c r="D1873" s="6">
        <v>42884.975694444445</v>
      </c>
    </row>
    <row r="1874" spans="1:4" x14ac:dyDescent="0.25">
      <c r="A1874" s="4">
        <v>1875</v>
      </c>
      <c r="B1874" s="5">
        <v>1</v>
      </c>
      <c r="C1874" s="5">
        <v>44.72</v>
      </c>
      <c r="D1874" s="6">
        <v>42876.306250000001</v>
      </c>
    </row>
    <row r="1875" spans="1:4" x14ac:dyDescent="0.25">
      <c r="A1875" s="4">
        <v>1876</v>
      </c>
      <c r="B1875" s="5">
        <v>2</v>
      </c>
      <c r="C1875" s="5">
        <v>23.25</v>
      </c>
      <c r="D1875" s="6">
        <v>42882.956250000003</v>
      </c>
    </row>
    <row r="1876" spans="1:4" x14ac:dyDescent="0.25">
      <c r="A1876" s="4">
        <v>1877</v>
      </c>
      <c r="B1876" s="5">
        <v>1</v>
      </c>
      <c r="C1876" s="5">
        <v>487.51</v>
      </c>
      <c r="D1876" s="6">
        <v>42872.556944444441</v>
      </c>
    </row>
    <row r="1877" spans="1:4" x14ac:dyDescent="0.25">
      <c r="A1877" s="4">
        <v>1878</v>
      </c>
      <c r="B1877" s="5">
        <v>1</v>
      </c>
      <c r="C1877" s="5">
        <v>19.5</v>
      </c>
      <c r="D1877" s="6">
        <v>42879.40625</v>
      </c>
    </row>
    <row r="1878" spans="1:4" x14ac:dyDescent="0.25">
      <c r="A1878" s="4">
        <v>1879</v>
      </c>
      <c r="B1878" s="5">
        <v>1</v>
      </c>
      <c r="C1878" s="5">
        <v>14.45</v>
      </c>
      <c r="D1878" s="6">
        <v>42876.993055555555</v>
      </c>
    </row>
    <row r="1879" spans="1:4" x14ac:dyDescent="0.25">
      <c r="A1879" s="4">
        <v>1880</v>
      </c>
      <c r="B1879" s="5">
        <v>1</v>
      </c>
      <c r="C1879" s="5">
        <v>117.51</v>
      </c>
      <c r="D1879" s="6">
        <v>42878.718055555553</v>
      </c>
    </row>
    <row r="1880" spans="1:4" x14ac:dyDescent="0.25">
      <c r="A1880" s="4">
        <v>1881</v>
      </c>
      <c r="B1880" s="5">
        <v>1</v>
      </c>
      <c r="C1880" s="5">
        <v>10.9</v>
      </c>
      <c r="D1880" s="6">
        <v>42859.8</v>
      </c>
    </row>
    <row r="1881" spans="1:4" x14ac:dyDescent="0.25">
      <c r="A1881" s="4">
        <v>1882</v>
      </c>
      <c r="B1881" s="5">
        <v>1</v>
      </c>
      <c r="C1881" s="5">
        <v>19.97</v>
      </c>
      <c r="D1881" s="6">
        <v>42873.906944444447</v>
      </c>
    </row>
    <row r="1882" spans="1:4" x14ac:dyDescent="0.25">
      <c r="A1882" s="4">
        <v>1883</v>
      </c>
      <c r="B1882" s="5">
        <v>1</v>
      </c>
      <c r="C1882" s="5">
        <v>28.04</v>
      </c>
      <c r="D1882" s="6">
        <v>42877.276388888888</v>
      </c>
    </row>
    <row r="1883" spans="1:4" x14ac:dyDescent="0.25">
      <c r="A1883" s="4">
        <v>1884</v>
      </c>
      <c r="B1883" s="5">
        <v>2</v>
      </c>
      <c r="C1883" s="5">
        <v>24.83</v>
      </c>
      <c r="D1883" s="6">
        <v>42872.698611111111</v>
      </c>
    </row>
    <row r="1884" spans="1:4" x14ac:dyDescent="0.25">
      <c r="A1884" s="4">
        <v>1885</v>
      </c>
      <c r="B1884" s="5">
        <v>1</v>
      </c>
      <c r="C1884" s="5">
        <v>16.8</v>
      </c>
      <c r="D1884" s="6">
        <v>42878.489583333336</v>
      </c>
    </row>
    <row r="1885" spans="1:4" x14ac:dyDescent="0.25">
      <c r="A1885" s="4">
        <v>1886</v>
      </c>
      <c r="B1885" s="5">
        <v>1</v>
      </c>
      <c r="C1885" s="5">
        <v>58.64</v>
      </c>
      <c r="D1885" s="6">
        <v>42872.540277777778</v>
      </c>
    </row>
    <row r="1886" spans="1:4" x14ac:dyDescent="0.25">
      <c r="A1886" s="4">
        <v>1887</v>
      </c>
      <c r="B1886" s="5">
        <v>2</v>
      </c>
      <c r="C1886" s="5">
        <v>29.635000000000002</v>
      </c>
      <c r="D1886" s="6">
        <v>42884.945138888892</v>
      </c>
    </row>
    <row r="1887" spans="1:4" x14ac:dyDescent="0.25">
      <c r="A1887" s="4">
        <v>1888</v>
      </c>
      <c r="B1887" s="5">
        <v>1</v>
      </c>
      <c r="C1887" s="5">
        <v>48.73</v>
      </c>
      <c r="D1887" s="6">
        <v>42875.972222222219</v>
      </c>
    </row>
    <row r="1888" spans="1:4" x14ac:dyDescent="0.25">
      <c r="A1888" s="4">
        <v>1889</v>
      </c>
      <c r="B1888" s="5">
        <v>1</v>
      </c>
      <c r="C1888" s="5">
        <v>57.48</v>
      </c>
      <c r="D1888" s="6">
        <v>42880.393750000003</v>
      </c>
    </row>
    <row r="1889" spans="1:4" x14ac:dyDescent="0.25">
      <c r="A1889" s="4">
        <v>1890</v>
      </c>
      <c r="B1889" s="5">
        <v>1</v>
      </c>
      <c r="C1889" s="5">
        <v>12.18</v>
      </c>
      <c r="D1889" s="6">
        <v>42868.843055555553</v>
      </c>
    </row>
    <row r="1890" spans="1:4" x14ac:dyDescent="0.25">
      <c r="A1890" s="4">
        <v>1891</v>
      </c>
      <c r="B1890" s="5">
        <v>1</v>
      </c>
      <c r="C1890" s="5">
        <v>58.29</v>
      </c>
      <c r="D1890" s="6">
        <v>42861.572916666664</v>
      </c>
    </row>
    <row r="1891" spans="1:4" x14ac:dyDescent="0.25">
      <c r="A1891" s="4">
        <v>1892</v>
      </c>
      <c r="B1891" s="5">
        <v>1</v>
      </c>
      <c r="C1891" s="5">
        <v>56.03</v>
      </c>
      <c r="D1891" s="6">
        <v>42862.257638888892</v>
      </c>
    </row>
    <row r="1892" spans="1:4" x14ac:dyDescent="0.25">
      <c r="A1892" s="4">
        <v>1893</v>
      </c>
      <c r="B1892" s="5">
        <v>1</v>
      </c>
      <c r="C1892" s="5">
        <v>245.79</v>
      </c>
      <c r="D1892" s="6">
        <v>42885.927777777775</v>
      </c>
    </row>
    <row r="1893" spans="1:4" x14ac:dyDescent="0.25">
      <c r="A1893" s="4">
        <v>1894</v>
      </c>
      <c r="B1893" s="5">
        <v>1</v>
      </c>
      <c r="C1893" s="5">
        <v>67.05</v>
      </c>
      <c r="D1893" s="6">
        <v>42870.544444444444</v>
      </c>
    </row>
    <row r="1894" spans="1:4" x14ac:dyDescent="0.25">
      <c r="A1894" s="4">
        <v>1895</v>
      </c>
      <c r="B1894" s="5">
        <v>1</v>
      </c>
      <c r="C1894" s="5">
        <v>11.27</v>
      </c>
      <c r="D1894" s="6">
        <v>42859.736805555556</v>
      </c>
    </row>
    <row r="1895" spans="1:4" x14ac:dyDescent="0.25">
      <c r="A1895" s="4">
        <v>1896</v>
      </c>
      <c r="B1895" s="5">
        <v>1</v>
      </c>
      <c r="C1895" s="5">
        <v>60.74</v>
      </c>
      <c r="D1895" s="6">
        <v>42863.743055555555</v>
      </c>
    </row>
    <row r="1896" spans="1:4" x14ac:dyDescent="0.25">
      <c r="A1896" s="4">
        <v>1897</v>
      </c>
      <c r="B1896" s="5">
        <v>1</v>
      </c>
      <c r="C1896" s="5">
        <v>59.4</v>
      </c>
      <c r="D1896" s="6">
        <v>42882.563194444447</v>
      </c>
    </row>
    <row r="1897" spans="1:4" x14ac:dyDescent="0.25">
      <c r="A1897" s="4">
        <v>1898</v>
      </c>
      <c r="B1897" s="5">
        <v>1</v>
      </c>
      <c r="C1897" s="5">
        <v>60.18</v>
      </c>
      <c r="D1897" s="6">
        <v>42866.910416666666</v>
      </c>
    </row>
    <row r="1898" spans="1:4" x14ac:dyDescent="0.25">
      <c r="A1898" s="4">
        <v>1899</v>
      </c>
      <c r="B1898" s="5">
        <v>2</v>
      </c>
      <c r="C1898" s="5">
        <v>60.94</v>
      </c>
      <c r="D1898" s="6">
        <v>42857.082638888889</v>
      </c>
    </row>
    <row r="1899" spans="1:4" x14ac:dyDescent="0.25">
      <c r="A1899" s="4">
        <v>1900</v>
      </c>
      <c r="B1899" s="5">
        <v>1</v>
      </c>
      <c r="C1899" s="5">
        <v>58.5</v>
      </c>
      <c r="D1899" s="6">
        <v>42869.599305555559</v>
      </c>
    </row>
    <row r="1900" spans="1:4" x14ac:dyDescent="0.25">
      <c r="A1900" s="4">
        <v>1901</v>
      </c>
      <c r="B1900" s="5">
        <v>1</v>
      </c>
      <c r="C1900" s="5">
        <v>76.510000000000005</v>
      </c>
      <c r="D1900" s="6">
        <v>42875.636805555558</v>
      </c>
    </row>
    <row r="1901" spans="1:4" x14ac:dyDescent="0.25">
      <c r="A1901" s="4">
        <v>1902</v>
      </c>
      <c r="B1901" s="5">
        <v>1</v>
      </c>
      <c r="C1901" s="5">
        <v>75</v>
      </c>
      <c r="D1901" s="6">
        <v>42864.695138888892</v>
      </c>
    </row>
    <row r="1902" spans="1:4" x14ac:dyDescent="0.25">
      <c r="A1902" s="4">
        <v>1903</v>
      </c>
      <c r="B1902" s="5">
        <v>2</v>
      </c>
      <c r="C1902" s="5">
        <v>188.89</v>
      </c>
      <c r="D1902" s="6">
        <v>42879.454861111109</v>
      </c>
    </row>
    <row r="1903" spans="1:4" x14ac:dyDescent="0.25">
      <c r="A1903" s="4">
        <v>1904</v>
      </c>
      <c r="B1903" s="5">
        <v>1</v>
      </c>
      <c r="C1903" s="5">
        <v>148.11000000000001</v>
      </c>
      <c r="D1903" s="6">
        <v>42872.823611111111</v>
      </c>
    </row>
    <row r="1904" spans="1:4" x14ac:dyDescent="0.25">
      <c r="A1904" s="4">
        <v>1905</v>
      </c>
      <c r="B1904" s="5">
        <v>1</v>
      </c>
      <c r="C1904" s="5">
        <v>12.58</v>
      </c>
      <c r="D1904" s="6">
        <v>42858.847916666666</v>
      </c>
    </row>
    <row r="1905" spans="1:4" x14ac:dyDescent="0.25">
      <c r="A1905" s="4">
        <v>1906</v>
      </c>
      <c r="B1905" s="5">
        <v>1</v>
      </c>
      <c r="C1905" s="5">
        <v>29.5</v>
      </c>
      <c r="D1905" s="6">
        <v>42878.874305555553</v>
      </c>
    </row>
    <row r="1906" spans="1:4" x14ac:dyDescent="0.25">
      <c r="A1906" s="4">
        <v>1907</v>
      </c>
      <c r="B1906" s="5">
        <v>1</v>
      </c>
      <c r="C1906" s="5">
        <v>12.9</v>
      </c>
      <c r="D1906" s="6">
        <v>42874.725694444445</v>
      </c>
    </row>
    <row r="1907" spans="1:4" x14ac:dyDescent="0.25">
      <c r="A1907" s="4">
        <v>1908</v>
      </c>
      <c r="B1907" s="5">
        <v>1</v>
      </c>
      <c r="C1907" s="5">
        <v>55.09</v>
      </c>
      <c r="D1907" s="6">
        <v>42878.966666666667</v>
      </c>
    </row>
    <row r="1908" spans="1:4" x14ac:dyDescent="0.25">
      <c r="A1908" s="4">
        <v>1909</v>
      </c>
      <c r="B1908" s="5">
        <v>1</v>
      </c>
      <c r="C1908" s="5">
        <v>32.729999999999997</v>
      </c>
      <c r="D1908" s="6">
        <v>42864.678472222222</v>
      </c>
    </row>
    <row r="1909" spans="1:4" x14ac:dyDescent="0.25">
      <c r="A1909" s="4">
        <v>1910</v>
      </c>
      <c r="B1909" s="5">
        <v>2</v>
      </c>
      <c r="C1909" s="5">
        <v>130.44499999999999</v>
      </c>
      <c r="D1909" s="6">
        <v>42883.628472222219</v>
      </c>
    </row>
    <row r="1910" spans="1:4" x14ac:dyDescent="0.25">
      <c r="A1910" s="4">
        <v>1911</v>
      </c>
      <c r="B1910" s="5">
        <v>1</v>
      </c>
      <c r="C1910" s="5">
        <v>11.9</v>
      </c>
      <c r="D1910" s="6">
        <v>42873.835416666669</v>
      </c>
    </row>
    <row r="1911" spans="1:4" x14ac:dyDescent="0.25">
      <c r="A1911" s="4">
        <v>1912</v>
      </c>
      <c r="B1911" s="5">
        <v>2</v>
      </c>
      <c r="C1911" s="5">
        <v>132.85</v>
      </c>
      <c r="D1911" s="6">
        <v>42869.601388888892</v>
      </c>
    </row>
    <row r="1912" spans="1:4" x14ac:dyDescent="0.25">
      <c r="A1912" s="4">
        <v>1913</v>
      </c>
      <c r="B1912" s="5">
        <v>4</v>
      </c>
      <c r="C1912" s="5">
        <v>78.77</v>
      </c>
      <c r="D1912" s="6">
        <v>42873.872916666667</v>
      </c>
    </row>
    <row r="1913" spans="1:4" x14ac:dyDescent="0.25">
      <c r="A1913" s="4">
        <v>1914</v>
      </c>
      <c r="B1913" s="5">
        <v>1</v>
      </c>
      <c r="C1913" s="5">
        <v>33.869999999999997</v>
      </c>
      <c r="D1913" s="6">
        <v>42877.665972222225</v>
      </c>
    </row>
    <row r="1914" spans="1:4" x14ac:dyDescent="0.25">
      <c r="A1914" s="4">
        <v>1915</v>
      </c>
      <c r="B1914" s="5">
        <v>1</v>
      </c>
      <c r="C1914" s="5">
        <v>23.53</v>
      </c>
      <c r="D1914" s="6">
        <v>42864.428472222222</v>
      </c>
    </row>
    <row r="1915" spans="1:4" x14ac:dyDescent="0.25">
      <c r="A1915" s="4">
        <v>1916</v>
      </c>
      <c r="B1915" s="5">
        <v>1</v>
      </c>
      <c r="C1915" s="5">
        <v>30.25</v>
      </c>
      <c r="D1915" s="6">
        <v>42865.445138888892</v>
      </c>
    </row>
    <row r="1916" spans="1:4" x14ac:dyDescent="0.25">
      <c r="A1916" s="4">
        <v>1917</v>
      </c>
      <c r="B1916" s="5">
        <v>1</v>
      </c>
      <c r="C1916" s="5">
        <v>60.73</v>
      </c>
      <c r="D1916" s="6">
        <v>42878.783333333333</v>
      </c>
    </row>
    <row r="1917" spans="1:4" x14ac:dyDescent="0.25">
      <c r="A1917" s="4">
        <v>1918</v>
      </c>
      <c r="B1917" s="5">
        <v>1</v>
      </c>
      <c r="C1917" s="5">
        <v>59.8</v>
      </c>
      <c r="D1917" s="6">
        <v>42875.03125</v>
      </c>
    </row>
    <row r="1918" spans="1:4" x14ac:dyDescent="0.25">
      <c r="A1918" s="4">
        <v>1919</v>
      </c>
      <c r="B1918" s="5">
        <v>3</v>
      </c>
      <c r="C1918" s="5">
        <v>18.866666666666664</v>
      </c>
      <c r="D1918" s="6">
        <v>42869.09097222222</v>
      </c>
    </row>
    <row r="1919" spans="1:4" x14ac:dyDescent="0.25">
      <c r="A1919" s="4">
        <v>1920</v>
      </c>
      <c r="B1919" s="5">
        <v>1</v>
      </c>
      <c r="C1919" s="5">
        <v>43.14</v>
      </c>
      <c r="D1919" s="6">
        <v>42877.65</v>
      </c>
    </row>
    <row r="1920" spans="1:4" x14ac:dyDescent="0.25">
      <c r="A1920" s="4">
        <v>1921</v>
      </c>
      <c r="B1920" s="5">
        <v>1</v>
      </c>
      <c r="C1920" s="5">
        <v>68.78</v>
      </c>
      <c r="D1920" s="6">
        <v>42867.460416666669</v>
      </c>
    </row>
    <row r="1921" spans="1:4" x14ac:dyDescent="0.25">
      <c r="A1921" s="4">
        <v>1922</v>
      </c>
      <c r="B1921" s="5">
        <v>1</v>
      </c>
      <c r="C1921" s="5">
        <v>18.329999999999998</v>
      </c>
      <c r="D1921" s="6">
        <v>42871.134722222225</v>
      </c>
    </row>
    <row r="1922" spans="1:4" x14ac:dyDescent="0.25">
      <c r="A1922" s="4">
        <v>1923</v>
      </c>
      <c r="B1922" s="5">
        <v>1</v>
      </c>
      <c r="C1922" s="5">
        <v>66.7</v>
      </c>
      <c r="D1922" s="6">
        <v>42868.388194444444</v>
      </c>
    </row>
    <row r="1923" spans="1:4" x14ac:dyDescent="0.25">
      <c r="A1923" s="4">
        <v>1924</v>
      </c>
      <c r="B1923" s="5">
        <v>2</v>
      </c>
      <c r="C1923" s="5">
        <v>282.5</v>
      </c>
      <c r="D1923" s="6">
        <v>42861.708333333336</v>
      </c>
    </row>
    <row r="1924" spans="1:4" x14ac:dyDescent="0.25">
      <c r="A1924" s="4">
        <v>1925</v>
      </c>
      <c r="B1924" s="5">
        <v>1</v>
      </c>
      <c r="C1924" s="5">
        <v>44.9</v>
      </c>
      <c r="D1924" s="6">
        <v>42867.731249999997</v>
      </c>
    </row>
    <row r="1925" spans="1:4" x14ac:dyDescent="0.25">
      <c r="A1925" s="4">
        <v>1926</v>
      </c>
      <c r="B1925" s="5">
        <v>1</v>
      </c>
      <c r="C1925" s="5">
        <v>108.59</v>
      </c>
      <c r="D1925" s="6">
        <v>42872.790277777778</v>
      </c>
    </row>
    <row r="1926" spans="1:4" x14ac:dyDescent="0.25">
      <c r="A1926" s="4">
        <v>1927</v>
      </c>
      <c r="B1926" s="5">
        <v>1</v>
      </c>
      <c r="C1926" s="5">
        <v>153.56</v>
      </c>
      <c r="D1926" s="6">
        <v>42875.659722222219</v>
      </c>
    </row>
    <row r="1927" spans="1:4" x14ac:dyDescent="0.25">
      <c r="A1927" s="4">
        <v>1928</v>
      </c>
      <c r="B1927" s="5">
        <v>1</v>
      </c>
      <c r="C1927" s="5">
        <v>58.7</v>
      </c>
      <c r="D1927" s="6">
        <v>42873.539583333331</v>
      </c>
    </row>
    <row r="1928" spans="1:4" x14ac:dyDescent="0.25">
      <c r="A1928" s="4">
        <v>1929</v>
      </c>
      <c r="B1928" s="5">
        <v>1</v>
      </c>
      <c r="C1928" s="5">
        <v>100</v>
      </c>
      <c r="D1928" s="6">
        <v>42874.875</v>
      </c>
    </row>
    <row r="1929" spans="1:4" x14ac:dyDescent="0.25">
      <c r="A1929" s="4">
        <v>1930</v>
      </c>
      <c r="B1929" s="5">
        <v>1</v>
      </c>
      <c r="C1929" s="5">
        <v>10.9</v>
      </c>
      <c r="D1929" s="6">
        <v>42864.467361111114</v>
      </c>
    </row>
    <row r="1930" spans="1:4" x14ac:dyDescent="0.25">
      <c r="A1930" s="4">
        <v>1931</v>
      </c>
      <c r="B1930" s="5">
        <v>2</v>
      </c>
      <c r="C1930" s="5">
        <v>34.605000000000004</v>
      </c>
      <c r="D1930" s="6">
        <v>42880.743750000001</v>
      </c>
    </row>
    <row r="1931" spans="1:4" x14ac:dyDescent="0.25">
      <c r="A1931" s="4">
        <v>1932</v>
      </c>
      <c r="B1931" s="5">
        <v>1</v>
      </c>
      <c r="C1931" s="5">
        <v>55.05</v>
      </c>
      <c r="D1931" s="6">
        <v>42879.888194444444</v>
      </c>
    </row>
    <row r="1932" spans="1:4" x14ac:dyDescent="0.25">
      <c r="A1932" s="4">
        <v>1933</v>
      </c>
      <c r="B1932" s="5">
        <v>1</v>
      </c>
      <c r="C1932" s="5">
        <v>40.799999999999997</v>
      </c>
      <c r="D1932" s="6">
        <v>42880.795138888891</v>
      </c>
    </row>
    <row r="1933" spans="1:4" x14ac:dyDescent="0.25">
      <c r="A1933" s="4">
        <v>1934</v>
      </c>
      <c r="B1933" s="5">
        <v>1</v>
      </c>
      <c r="C1933" s="5">
        <v>78.34</v>
      </c>
      <c r="D1933" s="6">
        <v>42870.576388888891</v>
      </c>
    </row>
    <row r="1934" spans="1:4" x14ac:dyDescent="0.25">
      <c r="A1934" s="4">
        <v>1935</v>
      </c>
      <c r="B1934" s="5">
        <v>1</v>
      </c>
      <c r="C1934" s="5">
        <v>40.799999999999997</v>
      </c>
      <c r="D1934" s="6">
        <v>42881.995138888888</v>
      </c>
    </row>
    <row r="1935" spans="1:4" x14ac:dyDescent="0.25">
      <c r="A1935" s="4">
        <v>1936</v>
      </c>
      <c r="B1935" s="5">
        <v>1</v>
      </c>
      <c r="C1935" s="5">
        <v>62.04</v>
      </c>
      <c r="D1935" s="6">
        <v>42882.942361111112</v>
      </c>
    </row>
    <row r="1936" spans="1:4" x14ac:dyDescent="0.25">
      <c r="A1936" s="4">
        <v>1937</v>
      </c>
      <c r="B1936" s="5">
        <v>1</v>
      </c>
      <c r="C1936" s="5">
        <v>54.65</v>
      </c>
      <c r="D1936" s="6">
        <v>42876.347916666666</v>
      </c>
    </row>
    <row r="1937" spans="1:4" x14ac:dyDescent="0.25">
      <c r="A1937" s="4">
        <v>1938</v>
      </c>
      <c r="B1937" s="5">
        <v>1</v>
      </c>
      <c r="C1937" s="5">
        <v>207.8</v>
      </c>
      <c r="D1937" s="6">
        <v>42866.973611111112</v>
      </c>
    </row>
    <row r="1938" spans="1:4" x14ac:dyDescent="0.25">
      <c r="A1938" s="4">
        <v>1939</v>
      </c>
      <c r="B1938" s="5">
        <v>1</v>
      </c>
      <c r="C1938" s="5">
        <v>103.85</v>
      </c>
      <c r="D1938" s="6">
        <v>42867.432638888888</v>
      </c>
    </row>
    <row r="1939" spans="1:4" x14ac:dyDescent="0.25">
      <c r="A1939" s="4">
        <v>1940</v>
      </c>
      <c r="B1939" s="5">
        <v>1</v>
      </c>
      <c r="C1939" s="5">
        <v>56</v>
      </c>
      <c r="D1939" s="6">
        <v>42878.7</v>
      </c>
    </row>
    <row r="1940" spans="1:4" x14ac:dyDescent="0.25">
      <c r="A1940" s="4">
        <v>1941</v>
      </c>
      <c r="B1940" s="5">
        <v>1</v>
      </c>
      <c r="C1940" s="5">
        <v>56.84</v>
      </c>
      <c r="D1940" s="6">
        <v>42876.642361111109</v>
      </c>
    </row>
    <row r="1941" spans="1:4" x14ac:dyDescent="0.25">
      <c r="A1941" s="4">
        <v>1942</v>
      </c>
      <c r="B1941" s="5">
        <v>4</v>
      </c>
      <c r="C1941" s="5">
        <v>93.78</v>
      </c>
      <c r="D1941" s="6">
        <v>42883.984027777777</v>
      </c>
    </row>
    <row r="1942" spans="1:4" x14ac:dyDescent="0.25">
      <c r="A1942" s="4">
        <v>1943</v>
      </c>
      <c r="B1942" s="5">
        <v>1</v>
      </c>
      <c r="C1942" s="5">
        <v>55.69</v>
      </c>
      <c r="D1942" s="6">
        <v>42881.667361111111</v>
      </c>
    </row>
    <row r="1943" spans="1:4" x14ac:dyDescent="0.25">
      <c r="A1943" s="4">
        <v>1944</v>
      </c>
      <c r="B1943" s="5">
        <v>1</v>
      </c>
      <c r="C1943" s="5">
        <v>12.65</v>
      </c>
      <c r="D1943" s="6">
        <v>42859.951388888891</v>
      </c>
    </row>
    <row r="1944" spans="1:4" x14ac:dyDescent="0.25">
      <c r="A1944" s="4">
        <v>1945</v>
      </c>
      <c r="B1944" s="5">
        <v>1</v>
      </c>
      <c r="C1944" s="5">
        <v>14.71</v>
      </c>
      <c r="D1944" s="6">
        <v>42857.325694444444</v>
      </c>
    </row>
    <row r="1945" spans="1:4" x14ac:dyDescent="0.25">
      <c r="A1945" s="4">
        <v>1946</v>
      </c>
      <c r="B1945" s="5">
        <v>1</v>
      </c>
      <c r="C1945" s="5">
        <v>17</v>
      </c>
      <c r="D1945" s="6">
        <v>42880.755555555559</v>
      </c>
    </row>
    <row r="1946" spans="1:4" x14ac:dyDescent="0.25">
      <c r="A1946" s="4">
        <v>1947</v>
      </c>
      <c r="B1946" s="5">
        <v>1</v>
      </c>
      <c r="C1946" s="5">
        <v>59</v>
      </c>
      <c r="D1946" s="6">
        <v>42858.796527777777</v>
      </c>
    </row>
    <row r="1947" spans="1:4" x14ac:dyDescent="0.25">
      <c r="A1947" s="4">
        <v>1948</v>
      </c>
      <c r="B1947" s="5">
        <v>1</v>
      </c>
      <c r="C1947" s="5">
        <v>61.2</v>
      </c>
      <c r="D1947" s="6">
        <v>42874.472916666666</v>
      </c>
    </row>
    <row r="1948" spans="1:4" x14ac:dyDescent="0.25">
      <c r="A1948" s="4">
        <v>1949</v>
      </c>
      <c r="B1948" s="5">
        <v>1</v>
      </c>
      <c r="C1948" s="5">
        <v>58.8</v>
      </c>
      <c r="D1948" s="6">
        <v>42866.559027777781</v>
      </c>
    </row>
    <row r="1949" spans="1:4" x14ac:dyDescent="0.25">
      <c r="A1949" s="4">
        <v>1950</v>
      </c>
      <c r="B1949" s="5">
        <v>1</v>
      </c>
      <c r="C1949" s="5">
        <v>17.579999999999998</v>
      </c>
      <c r="D1949" s="6">
        <v>42873.402083333334</v>
      </c>
    </row>
    <row r="1950" spans="1:4" x14ac:dyDescent="0.25">
      <c r="A1950" s="4">
        <v>1951</v>
      </c>
      <c r="B1950" s="5">
        <v>1</v>
      </c>
      <c r="C1950" s="5">
        <v>100.22</v>
      </c>
      <c r="D1950" s="6">
        <v>42874.022222222222</v>
      </c>
    </row>
    <row r="1951" spans="1:4" x14ac:dyDescent="0.25">
      <c r="A1951" s="4">
        <v>1952</v>
      </c>
      <c r="B1951" s="5">
        <v>2</v>
      </c>
      <c r="C1951" s="5">
        <v>49.76</v>
      </c>
      <c r="D1951" s="6">
        <v>42881.563194444447</v>
      </c>
    </row>
    <row r="1952" spans="1:4" x14ac:dyDescent="0.25">
      <c r="A1952" s="4">
        <v>1953</v>
      </c>
      <c r="B1952" s="5">
        <v>1</v>
      </c>
      <c r="C1952" s="5">
        <v>36.200000000000003</v>
      </c>
      <c r="D1952" s="6">
        <v>42858.931944444441</v>
      </c>
    </row>
    <row r="1953" spans="1:4" x14ac:dyDescent="0.25">
      <c r="A1953" s="4">
        <v>1954</v>
      </c>
      <c r="B1953" s="5">
        <v>1</v>
      </c>
      <c r="C1953" s="5">
        <v>58.69</v>
      </c>
      <c r="D1953" s="6">
        <v>42870.611805555556</v>
      </c>
    </row>
    <row r="1954" spans="1:4" x14ac:dyDescent="0.25">
      <c r="A1954" s="4">
        <v>1955</v>
      </c>
      <c r="B1954" s="5">
        <v>1</v>
      </c>
      <c r="C1954" s="5">
        <v>65.38</v>
      </c>
      <c r="D1954" s="6">
        <v>42874.396527777775</v>
      </c>
    </row>
    <row r="1955" spans="1:4" x14ac:dyDescent="0.25">
      <c r="A1955" s="4">
        <v>1956</v>
      </c>
      <c r="B1955" s="5">
        <v>1</v>
      </c>
      <c r="C1955" s="5">
        <v>11.9</v>
      </c>
      <c r="D1955" s="6">
        <v>42860.904861111114</v>
      </c>
    </row>
    <row r="1956" spans="1:4" x14ac:dyDescent="0.25">
      <c r="A1956" s="4">
        <v>1957</v>
      </c>
      <c r="B1956" s="5">
        <v>1</v>
      </c>
      <c r="C1956" s="5">
        <v>58.69</v>
      </c>
      <c r="D1956" s="6">
        <v>42870.806944444441</v>
      </c>
    </row>
    <row r="1957" spans="1:4" x14ac:dyDescent="0.25">
      <c r="A1957" s="4">
        <v>1958</v>
      </c>
      <c r="B1957" s="5">
        <v>1</v>
      </c>
      <c r="C1957" s="5">
        <v>63.5</v>
      </c>
      <c r="D1957" s="6">
        <v>42877.681250000001</v>
      </c>
    </row>
    <row r="1958" spans="1:4" x14ac:dyDescent="0.25">
      <c r="A1958" s="4">
        <v>1959</v>
      </c>
      <c r="B1958" s="5">
        <v>1</v>
      </c>
      <c r="C1958" s="5">
        <v>25.47</v>
      </c>
      <c r="D1958" s="6">
        <v>42870.875</v>
      </c>
    </row>
    <row r="1959" spans="1:4" x14ac:dyDescent="0.25">
      <c r="A1959" s="4">
        <v>1960</v>
      </c>
      <c r="B1959" s="5">
        <v>1</v>
      </c>
      <c r="C1959" s="5">
        <v>57.12</v>
      </c>
      <c r="D1959" s="6">
        <v>42857.92083333333</v>
      </c>
    </row>
    <row r="1960" spans="1:4" x14ac:dyDescent="0.25">
      <c r="A1960" s="4">
        <v>1961</v>
      </c>
      <c r="B1960" s="5">
        <v>1</v>
      </c>
      <c r="C1960" s="5">
        <v>52.32</v>
      </c>
      <c r="D1960" s="6">
        <v>42865.61041666667</v>
      </c>
    </row>
    <row r="1961" spans="1:4" x14ac:dyDescent="0.25">
      <c r="A1961" s="4">
        <v>1962</v>
      </c>
      <c r="B1961" s="5">
        <v>2</v>
      </c>
      <c r="C1961" s="5">
        <v>31.274999999999999</v>
      </c>
      <c r="D1961" s="6">
        <v>42871.765972222223</v>
      </c>
    </row>
    <row r="1962" spans="1:4" x14ac:dyDescent="0.25">
      <c r="A1962" s="4">
        <v>1963</v>
      </c>
      <c r="B1962" s="5">
        <v>1</v>
      </c>
      <c r="C1962" s="5">
        <v>23.24</v>
      </c>
      <c r="D1962" s="6">
        <v>42860.648611111108</v>
      </c>
    </row>
    <row r="1963" spans="1:4" x14ac:dyDescent="0.25">
      <c r="A1963" s="4">
        <v>1964</v>
      </c>
      <c r="B1963" s="5">
        <v>1</v>
      </c>
      <c r="C1963" s="5">
        <v>40.700000000000003</v>
      </c>
      <c r="D1963" s="6">
        <v>42857.893750000003</v>
      </c>
    </row>
    <row r="1964" spans="1:4" x14ac:dyDescent="0.25">
      <c r="A1964" s="4">
        <v>1965</v>
      </c>
      <c r="B1964" s="5">
        <v>1</v>
      </c>
      <c r="C1964" s="5">
        <v>15.6</v>
      </c>
      <c r="D1964" s="6">
        <v>42881.052083333336</v>
      </c>
    </row>
    <row r="1965" spans="1:4" x14ac:dyDescent="0.25">
      <c r="A1965" s="4">
        <v>1966</v>
      </c>
      <c r="B1965" s="5">
        <v>1</v>
      </c>
      <c r="C1965" s="5">
        <v>22.67</v>
      </c>
      <c r="D1965" s="6">
        <v>42874.594444444447</v>
      </c>
    </row>
    <row r="1966" spans="1:4" x14ac:dyDescent="0.25">
      <c r="A1966" s="4">
        <v>1967</v>
      </c>
      <c r="B1966" s="5">
        <v>1</v>
      </c>
      <c r="C1966" s="5">
        <v>63.72</v>
      </c>
      <c r="D1966" s="6">
        <v>42859.45</v>
      </c>
    </row>
    <row r="1967" spans="1:4" x14ac:dyDescent="0.25">
      <c r="A1967" s="4">
        <v>1968</v>
      </c>
      <c r="B1967" s="5">
        <v>1</v>
      </c>
      <c r="C1967" s="5">
        <v>11.76</v>
      </c>
      <c r="D1967" s="6">
        <v>42868.456944444442</v>
      </c>
    </row>
    <row r="1968" spans="1:4" x14ac:dyDescent="0.25">
      <c r="A1968" s="4">
        <v>1969</v>
      </c>
      <c r="B1968" s="5">
        <v>1</v>
      </c>
      <c r="C1968" s="5">
        <v>23.4</v>
      </c>
      <c r="D1968" s="6">
        <v>42859.718055555553</v>
      </c>
    </row>
    <row r="1969" spans="1:4" x14ac:dyDescent="0.25">
      <c r="A1969" s="4">
        <v>1970</v>
      </c>
      <c r="B1969" s="5">
        <v>1</v>
      </c>
      <c r="C1969" s="5">
        <v>56.37</v>
      </c>
      <c r="D1969" s="6">
        <v>42856.613194444442</v>
      </c>
    </row>
    <row r="1970" spans="1:4" x14ac:dyDescent="0.25">
      <c r="A1970" s="4">
        <v>1971</v>
      </c>
      <c r="B1970" s="5">
        <v>1</v>
      </c>
      <c r="C1970" s="5">
        <v>11.9</v>
      </c>
      <c r="D1970" s="6">
        <v>42876.663888888892</v>
      </c>
    </row>
    <row r="1971" spans="1:4" x14ac:dyDescent="0.25">
      <c r="A1971" s="4">
        <v>1972</v>
      </c>
      <c r="B1971" s="5">
        <v>3</v>
      </c>
      <c r="C1971" s="5">
        <v>13.763333333333335</v>
      </c>
      <c r="D1971" s="6">
        <v>42870.479861111111</v>
      </c>
    </row>
    <row r="1972" spans="1:4" x14ac:dyDescent="0.25">
      <c r="A1972" s="4">
        <v>1973</v>
      </c>
      <c r="B1972" s="5">
        <v>1</v>
      </c>
      <c r="C1972" s="5">
        <v>21.79</v>
      </c>
      <c r="D1972" s="6">
        <v>42866.457638888889</v>
      </c>
    </row>
    <row r="1973" spans="1:4" x14ac:dyDescent="0.25">
      <c r="A1973" s="4">
        <v>1974</v>
      </c>
      <c r="B1973" s="5">
        <v>1</v>
      </c>
      <c r="C1973" s="5">
        <v>39.479999999999997</v>
      </c>
      <c r="D1973" s="6">
        <v>42869.479166666664</v>
      </c>
    </row>
    <row r="1974" spans="1:4" x14ac:dyDescent="0.25">
      <c r="A1974" s="4">
        <v>1975</v>
      </c>
      <c r="B1974" s="5">
        <v>1</v>
      </c>
      <c r="C1974" s="5">
        <v>14.71</v>
      </c>
      <c r="D1974" s="6">
        <v>42870.693749999999</v>
      </c>
    </row>
    <row r="1975" spans="1:4" x14ac:dyDescent="0.25">
      <c r="A1975" s="4">
        <v>1976</v>
      </c>
      <c r="B1975" s="5">
        <v>1</v>
      </c>
      <c r="C1975" s="5">
        <v>18.8</v>
      </c>
      <c r="D1975" s="6">
        <v>42878.219444444447</v>
      </c>
    </row>
    <row r="1976" spans="1:4" x14ac:dyDescent="0.25">
      <c r="A1976" s="4">
        <v>1977</v>
      </c>
      <c r="B1976" s="5">
        <v>5</v>
      </c>
      <c r="C1976" s="5">
        <v>30.353999999999996</v>
      </c>
      <c r="D1976" s="6">
        <v>42882.8125</v>
      </c>
    </row>
    <row r="1977" spans="1:4" x14ac:dyDescent="0.25">
      <c r="A1977" s="4">
        <v>1978</v>
      </c>
      <c r="B1977" s="5">
        <v>1</v>
      </c>
      <c r="C1977" s="5">
        <v>84.12</v>
      </c>
      <c r="D1977" s="6">
        <v>42879.89166666667</v>
      </c>
    </row>
    <row r="1978" spans="1:4" x14ac:dyDescent="0.25">
      <c r="A1978" s="4">
        <v>1979</v>
      </c>
      <c r="B1978" s="5">
        <v>1</v>
      </c>
      <c r="C1978" s="5">
        <v>57.38</v>
      </c>
      <c r="D1978" s="6">
        <v>42885.572916666664</v>
      </c>
    </row>
    <row r="1979" spans="1:4" x14ac:dyDescent="0.25">
      <c r="A1979" s="4">
        <v>1980</v>
      </c>
      <c r="B1979" s="5">
        <v>1</v>
      </c>
      <c r="C1979" s="5">
        <v>21.42</v>
      </c>
      <c r="D1979" s="6">
        <v>42859.466666666667</v>
      </c>
    </row>
    <row r="1980" spans="1:4" x14ac:dyDescent="0.25">
      <c r="A1980" s="4">
        <v>1981</v>
      </c>
      <c r="B1980" s="5">
        <v>1</v>
      </c>
      <c r="C1980" s="5">
        <v>90.16</v>
      </c>
      <c r="D1980" s="6">
        <v>42875.944444444445</v>
      </c>
    </row>
    <row r="1981" spans="1:4" x14ac:dyDescent="0.25">
      <c r="A1981" s="4">
        <v>1982</v>
      </c>
      <c r="B1981" s="5">
        <v>2</v>
      </c>
      <c r="C1981" s="5">
        <v>81.5</v>
      </c>
      <c r="D1981" s="6">
        <v>42867.946527777778</v>
      </c>
    </row>
    <row r="1982" spans="1:4" x14ac:dyDescent="0.25">
      <c r="A1982" s="4">
        <v>1983</v>
      </c>
      <c r="B1982" s="5">
        <v>1</v>
      </c>
      <c r="C1982" s="5">
        <v>8.9</v>
      </c>
      <c r="D1982" s="6">
        <v>42863.418055555558</v>
      </c>
    </row>
    <row r="1983" spans="1:4" x14ac:dyDescent="0.25">
      <c r="A1983" s="4">
        <v>1984</v>
      </c>
      <c r="B1983" s="5">
        <v>1</v>
      </c>
      <c r="C1983" s="5">
        <v>34.409999999999997</v>
      </c>
      <c r="D1983" s="6">
        <v>42871.548611111109</v>
      </c>
    </row>
    <row r="1984" spans="1:4" x14ac:dyDescent="0.25">
      <c r="A1984" s="4">
        <v>1985</v>
      </c>
      <c r="B1984" s="5">
        <v>1</v>
      </c>
      <c r="C1984" s="5">
        <v>163.68</v>
      </c>
      <c r="D1984" s="6">
        <v>42882.947222222225</v>
      </c>
    </row>
    <row r="1985" spans="1:4" x14ac:dyDescent="0.25">
      <c r="A1985" s="4">
        <v>1986</v>
      </c>
      <c r="B1985" s="5">
        <v>1</v>
      </c>
      <c r="C1985" s="5">
        <v>23.9</v>
      </c>
      <c r="D1985" s="6">
        <v>42861.595138888886</v>
      </c>
    </row>
    <row r="1986" spans="1:4" x14ac:dyDescent="0.25">
      <c r="A1986" s="4">
        <v>1987</v>
      </c>
      <c r="B1986" s="5">
        <v>1</v>
      </c>
      <c r="C1986" s="5">
        <v>78</v>
      </c>
      <c r="D1986" s="6">
        <v>42860.274305555555</v>
      </c>
    </row>
    <row r="1987" spans="1:4" x14ac:dyDescent="0.25">
      <c r="A1987" s="4">
        <v>1988</v>
      </c>
      <c r="B1987" s="5">
        <v>1</v>
      </c>
      <c r="C1987" s="5">
        <v>48.61</v>
      </c>
      <c r="D1987" s="6">
        <v>42860.478472222225</v>
      </c>
    </row>
    <row r="1988" spans="1:4" x14ac:dyDescent="0.25">
      <c r="A1988" s="4">
        <v>1989</v>
      </c>
      <c r="B1988" s="5">
        <v>1</v>
      </c>
      <c r="C1988" s="5">
        <v>143.80000000000001</v>
      </c>
      <c r="D1988" s="6">
        <v>42872.558333333334</v>
      </c>
    </row>
    <row r="1989" spans="1:4" x14ac:dyDescent="0.25">
      <c r="A1989" s="4">
        <v>1990</v>
      </c>
      <c r="B1989" s="5">
        <v>1</v>
      </c>
      <c r="C1989" s="5">
        <v>11.9</v>
      </c>
      <c r="D1989" s="6">
        <v>42859.51458333333</v>
      </c>
    </row>
    <row r="1990" spans="1:4" x14ac:dyDescent="0.25">
      <c r="A1990" s="4">
        <v>1991</v>
      </c>
      <c r="B1990" s="5">
        <v>1</v>
      </c>
      <c r="C1990" s="5">
        <v>24.5</v>
      </c>
      <c r="D1990" s="6">
        <v>42866.178472222222</v>
      </c>
    </row>
    <row r="1991" spans="1:4" x14ac:dyDescent="0.25">
      <c r="A1991" s="4">
        <v>1992</v>
      </c>
      <c r="B1991" s="5">
        <v>2</v>
      </c>
      <c r="C1991" s="5">
        <v>13.44</v>
      </c>
      <c r="D1991" s="6">
        <v>42871.451388888891</v>
      </c>
    </row>
    <row r="1992" spans="1:4" x14ac:dyDescent="0.25">
      <c r="A1992" s="4">
        <v>1993</v>
      </c>
      <c r="B1992" s="5">
        <v>1</v>
      </c>
      <c r="C1992" s="5">
        <v>28.04</v>
      </c>
      <c r="D1992" s="6">
        <v>42881.944444444445</v>
      </c>
    </row>
    <row r="1993" spans="1:4" x14ac:dyDescent="0.25">
      <c r="A1993" s="4">
        <v>1994</v>
      </c>
      <c r="B1993" s="5">
        <v>1</v>
      </c>
      <c r="C1993" s="5">
        <v>154.94</v>
      </c>
      <c r="D1993" s="6">
        <v>42880.657638888886</v>
      </c>
    </row>
    <row r="1994" spans="1:4" x14ac:dyDescent="0.25">
      <c r="A1994" s="4">
        <v>1995</v>
      </c>
      <c r="B1994" s="5">
        <v>1</v>
      </c>
      <c r="C1994" s="5">
        <v>21.79</v>
      </c>
      <c r="D1994" s="6">
        <v>42857.633333333331</v>
      </c>
    </row>
    <row r="1995" spans="1:4" x14ac:dyDescent="0.25">
      <c r="A1995" s="4">
        <v>1996</v>
      </c>
      <c r="B1995" s="5">
        <v>1</v>
      </c>
      <c r="C1995" s="5">
        <v>17.45</v>
      </c>
      <c r="D1995" s="6">
        <v>42879.595833333333</v>
      </c>
    </row>
    <row r="1996" spans="1:4" x14ac:dyDescent="0.25">
      <c r="A1996" s="4">
        <v>1997</v>
      </c>
      <c r="B1996" s="5">
        <v>1</v>
      </c>
      <c r="C1996" s="5">
        <v>370</v>
      </c>
      <c r="D1996" s="6">
        <v>42877.788888888892</v>
      </c>
    </row>
    <row r="1997" spans="1:4" x14ac:dyDescent="0.25">
      <c r="A1997" s="4">
        <v>1998</v>
      </c>
      <c r="B1997" s="5">
        <v>1</v>
      </c>
      <c r="C1997" s="5">
        <v>11.9</v>
      </c>
      <c r="D1997" s="6">
        <v>42861.89166666667</v>
      </c>
    </row>
    <row r="1998" spans="1:4" x14ac:dyDescent="0.25">
      <c r="A1998" s="4">
        <v>1999</v>
      </c>
      <c r="B1998" s="5">
        <v>1</v>
      </c>
      <c r="C1998" s="5">
        <v>8.82</v>
      </c>
      <c r="D1998" s="6">
        <v>42869.543749999997</v>
      </c>
    </row>
    <row r="1999" spans="1:4" x14ac:dyDescent="0.25">
      <c r="A1999" s="4">
        <v>2000</v>
      </c>
      <c r="B1999" s="5">
        <v>1</v>
      </c>
      <c r="C1999" s="5">
        <v>21.37</v>
      </c>
      <c r="D1999" s="6">
        <v>42880.359027777777</v>
      </c>
    </row>
    <row r="2000" spans="1:4" x14ac:dyDescent="0.25">
      <c r="A2000" s="4">
        <v>2001</v>
      </c>
      <c r="B2000" s="5">
        <v>1</v>
      </c>
      <c r="C2000" s="5">
        <v>58.34</v>
      </c>
      <c r="D2000" s="6">
        <v>42881.544444444444</v>
      </c>
    </row>
    <row r="2001" spans="1:4" x14ac:dyDescent="0.25">
      <c r="A2001" s="4">
        <v>2002</v>
      </c>
      <c r="B2001" s="5">
        <v>1</v>
      </c>
      <c r="C2001" s="5">
        <v>59.04</v>
      </c>
      <c r="D2001" s="6">
        <v>42861.905555555553</v>
      </c>
    </row>
    <row r="2002" spans="1:4" x14ac:dyDescent="0.25">
      <c r="A2002" s="4">
        <v>2003</v>
      </c>
      <c r="B2002" s="5">
        <v>1</v>
      </c>
      <c r="C2002" s="5">
        <v>24.7</v>
      </c>
      <c r="D2002" s="6">
        <v>42870.711805555555</v>
      </c>
    </row>
    <row r="2003" spans="1:4" x14ac:dyDescent="0.25">
      <c r="A2003" s="4">
        <v>2004</v>
      </c>
      <c r="B2003" s="5">
        <v>1</v>
      </c>
      <c r="C2003" s="5">
        <v>12.8</v>
      </c>
      <c r="D2003" s="6">
        <v>42867.871527777781</v>
      </c>
    </row>
    <row r="2004" spans="1:4" x14ac:dyDescent="0.25">
      <c r="A2004" s="4">
        <v>2005</v>
      </c>
      <c r="B2004" s="5">
        <v>1</v>
      </c>
      <c r="C2004" s="5">
        <v>84.71</v>
      </c>
      <c r="D2004" s="6">
        <v>42863.845833333333</v>
      </c>
    </row>
    <row r="2005" spans="1:4" x14ac:dyDescent="0.25">
      <c r="A2005" s="4">
        <v>2006</v>
      </c>
      <c r="B2005" s="5">
        <v>1</v>
      </c>
      <c r="C2005" s="5">
        <v>34.9</v>
      </c>
      <c r="D2005" s="6">
        <v>42877.781944444447</v>
      </c>
    </row>
    <row r="2006" spans="1:4" x14ac:dyDescent="0.25">
      <c r="A2006" s="4">
        <v>2007</v>
      </c>
      <c r="B2006" s="5">
        <v>1</v>
      </c>
      <c r="C2006" s="5">
        <v>23.58</v>
      </c>
      <c r="D2006" s="6">
        <v>42877.547222222223</v>
      </c>
    </row>
    <row r="2007" spans="1:4" x14ac:dyDescent="0.25">
      <c r="A2007" s="4">
        <v>2008</v>
      </c>
      <c r="B2007" s="5">
        <v>1</v>
      </c>
      <c r="C2007" s="5">
        <v>35</v>
      </c>
      <c r="D2007" s="6">
        <v>42863.51666666667</v>
      </c>
    </row>
    <row r="2008" spans="1:4" x14ac:dyDescent="0.25">
      <c r="A2008" s="4">
        <v>2009</v>
      </c>
      <c r="B2008" s="5">
        <v>1</v>
      </c>
      <c r="C2008" s="5">
        <v>46.88</v>
      </c>
      <c r="D2008" s="6">
        <v>42877.670138888891</v>
      </c>
    </row>
    <row r="2009" spans="1:4" x14ac:dyDescent="0.25">
      <c r="A2009" s="4">
        <v>2010</v>
      </c>
      <c r="B2009" s="5">
        <v>1</v>
      </c>
      <c r="C2009" s="5">
        <v>12.9</v>
      </c>
      <c r="D2009" s="6">
        <v>42873.95208333333</v>
      </c>
    </row>
    <row r="2010" spans="1:4" x14ac:dyDescent="0.25">
      <c r="A2010" s="4">
        <v>2011</v>
      </c>
      <c r="B2010" s="5">
        <v>1</v>
      </c>
      <c r="C2010" s="5">
        <v>34.880000000000003</v>
      </c>
      <c r="D2010" s="6">
        <v>42880.913888888892</v>
      </c>
    </row>
    <row r="2011" spans="1:4" x14ac:dyDescent="0.25">
      <c r="A2011" s="4">
        <v>2012</v>
      </c>
      <c r="B2011" s="5">
        <v>1</v>
      </c>
      <c r="C2011" s="5">
        <v>28.92</v>
      </c>
      <c r="D2011" s="6">
        <v>42885.953472222223</v>
      </c>
    </row>
    <row r="2012" spans="1:4" x14ac:dyDescent="0.25">
      <c r="A2012" s="4">
        <v>2013</v>
      </c>
      <c r="B2012" s="5">
        <v>1</v>
      </c>
      <c r="C2012" s="5">
        <v>57.89</v>
      </c>
      <c r="D2012" s="6">
        <v>42878.484027777777</v>
      </c>
    </row>
    <row r="2013" spans="1:4" x14ac:dyDescent="0.25">
      <c r="A2013" s="4">
        <v>2014</v>
      </c>
      <c r="B2013" s="5">
        <v>3</v>
      </c>
      <c r="C2013" s="5">
        <v>80.343333333333334</v>
      </c>
      <c r="D2013" s="6">
        <v>42867.618750000001</v>
      </c>
    </row>
    <row r="2014" spans="1:4" x14ac:dyDescent="0.25">
      <c r="A2014" s="4">
        <v>2015</v>
      </c>
      <c r="B2014" s="5">
        <v>1</v>
      </c>
      <c r="C2014" s="5">
        <v>37.14</v>
      </c>
      <c r="D2014" s="6">
        <v>42862.897916666669</v>
      </c>
    </row>
    <row r="2015" spans="1:4" x14ac:dyDescent="0.25">
      <c r="A2015" s="4">
        <v>2016</v>
      </c>
      <c r="B2015" s="5">
        <v>1</v>
      </c>
      <c r="C2015" s="5">
        <v>460</v>
      </c>
      <c r="D2015" s="6">
        <v>42871.570833333331</v>
      </c>
    </row>
    <row r="2016" spans="1:4" x14ac:dyDescent="0.25">
      <c r="A2016" s="4">
        <v>2017</v>
      </c>
      <c r="B2016" s="5">
        <v>1</v>
      </c>
      <c r="C2016" s="5">
        <v>12.49</v>
      </c>
      <c r="D2016" s="6">
        <v>42866.199305555558</v>
      </c>
    </row>
    <row r="2017" spans="1:4" x14ac:dyDescent="0.25">
      <c r="A2017" s="4">
        <v>2018</v>
      </c>
      <c r="B2017" s="5">
        <v>1</v>
      </c>
      <c r="C2017" s="5">
        <v>157.44999999999999</v>
      </c>
      <c r="D2017" s="6">
        <v>42885.947222222225</v>
      </c>
    </row>
    <row r="2018" spans="1:4" x14ac:dyDescent="0.25">
      <c r="A2018" s="4">
        <v>2019</v>
      </c>
      <c r="B2018" s="5">
        <v>1</v>
      </c>
      <c r="C2018" s="5">
        <v>131.94999999999999</v>
      </c>
      <c r="D2018" s="6">
        <v>42856.959722222222</v>
      </c>
    </row>
    <row r="2019" spans="1:4" x14ac:dyDescent="0.25">
      <c r="A2019" s="4">
        <v>2020</v>
      </c>
      <c r="B2019" s="5">
        <v>1</v>
      </c>
      <c r="C2019" s="5">
        <v>83.18</v>
      </c>
      <c r="D2019" s="6">
        <v>42875.698611111111</v>
      </c>
    </row>
    <row r="2020" spans="1:4" x14ac:dyDescent="0.25">
      <c r="A2020" s="4">
        <v>2021</v>
      </c>
      <c r="B2020" s="5">
        <v>1</v>
      </c>
      <c r="C2020" s="5">
        <v>110</v>
      </c>
      <c r="D2020" s="6">
        <v>42877.688194444447</v>
      </c>
    </row>
    <row r="2021" spans="1:4" x14ac:dyDescent="0.25">
      <c r="A2021" s="4">
        <v>2022</v>
      </c>
      <c r="B2021" s="5">
        <v>2</v>
      </c>
      <c r="C2021" s="5">
        <v>23.984999999999999</v>
      </c>
      <c r="D2021" s="6">
        <v>42883.489583333336</v>
      </c>
    </row>
    <row r="2022" spans="1:4" x14ac:dyDescent="0.25">
      <c r="A2022" s="4">
        <v>2023</v>
      </c>
      <c r="B2022" s="5">
        <v>1</v>
      </c>
      <c r="C2022" s="5">
        <v>41.62</v>
      </c>
      <c r="D2022" s="6">
        <v>42870.895138888889</v>
      </c>
    </row>
    <row r="2023" spans="1:4" x14ac:dyDescent="0.25">
      <c r="A2023" s="4">
        <v>2024</v>
      </c>
      <c r="B2023" s="5">
        <v>1</v>
      </c>
      <c r="C2023" s="5">
        <v>195</v>
      </c>
      <c r="D2023" s="6">
        <v>42863.456250000003</v>
      </c>
    </row>
    <row r="2024" spans="1:4" x14ac:dyDescent="0.25">
      <c r="A2024" s="4">
        <v>2025</v>
      </c>
      <c r="B2024" s="5">
        <v>1</v>
      </c>
      <c r="C2024" s="5">
        <v>20.59</v>
      </c>
      <c r="D2024" s="6">
        <v>42858.727083333331</v>
      </c>
    </row>
    <row r="2025" spans="1:4" x14ac:dyDescent="0.25">
      <c r="A2025" s="4">
        <v>2026</v>
      </c>
      <c r="B2025" s="5">
        <v>1</v>
      </c>
      <c r="C2025" s="5">
        <v>65.3</v>
      </c>
      <c r="D2025" s="6">
        <v>42860.498611111114</v>
      </c>
    </row>
    <row r="2026" spans="1:4" x14ac:dyDescent="0.25">
      <c r="A2026" s="4">
        <v>2027</v>
      </c>
      <c r="B2026" s="5">
        <v>2</v>
      </c>
      <c r="C2026" s="5">
        <v>92.71</v>
      </c>
      <c r="D2026" s="6">
        <v>42872.363194444442</v>
      </c>
    </row>
    <row r="2027" spans="1:4" x14ac:dyDescent="0.25">
      <c r="A2027" s="4">
        <v>2028</v>
      </c>
      <c r="B2027" s="5">
        <v>1</v>
      </c>
      <c r="C2027" s="5">
        <v>9.99</v>
      </c>
      <c r="D2027" s="6">
        <v>42858.871527777781</v>
      </c>
    </row>
    <row r="2028" spans="1:4" x14ac:dyDescent="0.25">
      <c r="A2028" s="4">
        <v>2029</v>
      </c>
      <c r="B2028" s="5">
        <v>1</v>
      </c>
      <c r="C2028" s="5">
        <v>11.9</v>
      </c>
      <c r="D2028" s="6">
        <v>42873.722916666666</v>
      </c>
    </row>
    <row r="2029" spans="1:4" x14ac:dyDescent="0.25">
      <c r="A2029" s="4">
        <v>2030</v>
      </c>
      <c r="B2029" s="5">
        <v>1</v>
      </c>
      <c r="C2029" s="5">
        <v>14.98</v>
      </c>
      <c r="D2029" s="6">
        <v>42885.493750000001</v>
      </c>
    </row>
    <row r="2030" spans="1:4" x14ac:dyDescent="0.25">
      <c r="A2030" s="4">
        <v>2031</v>
      </c>
      <c r="B2030" s="5">
        <v>1</v>
      </c>
      <c r="C2030" s="5">
        <v>107.34</v>
      </c>
      <c r="D2030" s="6">
        <v>42859.282638888886</v>
      </c>
    </row>
    <row r="2031" spans="1:4" x14ac:dyDescent="0.25">
      <c r="A2031" s="4">
        <v>2032</v>
      </c>
      <c r="B2031" s="5">
        <v>1</v>
      </c>
      <c r="C2031" s="5">
        <v>41.72</v>
      </c>
      <c r="D2031" s="6">
        <v>42874.671527777777</v>
      </c>
    </row>
    <row r="2032" spans="1:4" x14ac:dyDescent="0.25">
      <c r="A2032" s="4">
        <v>2033</v>
      </c>
      <c r="B2032" s="5">
        <v>1</v>
      </c>
      <c r="C2032" s="5">
        <v>58.55</v>
      </c>
      <c r="D2032" s="6">
        <v>42856.554861111108</v>
      </c>
    </row>
    <row r="2033" spans="1:4" x14ac:dyDescent="0.25">
      <c r="A2033" s="4">
        <v>2034</v>
      </c>
      <c r="B2033" s="5">
        <v>1</v>
      </c>
      <c r="C2033" s="5">
        <v>54.56</v>
      </c>
      <c r="D2033" s="6">
        <v>42870.738888888889</v>
      </c>
    </row>
    <row r="2034" spans="1:4" x14ac:dyDescent="0.25">
      <c r="A2034" s="4">
        <v>2035</v>
      </c>
      <c r="B2034" s="5">
        <v>1</v>
      </c>
      <c r="C2034" s="5">
        <v>44.9</v>
      </c>
      <c r="D2034" s="6">
        <v>42864.977083333331</v>
      </c>
    </row>
    <row r="2035" spans="1:4" x14ac:dyDescent="0.25">
      <c r="A2035" s="4">
        <v>2036</v>
      </c>
      <c r="B2035" s="5">
        <v>2</v>
      </c>
      <c r="C2035" s="5">
        <v>580</v>
      </c>
      <c r="D2035" s="6">
        <v>42877.484027777777</v>
      </c>
    </row>
    <row r="2036" spans="1:4" x14ac:dyDescent="0.25">
      <c r="A2036" s="4">
        <v>2037</v>
      </c>
      <c r="B2036" s="5">
        <v>1</v>
      </c>
      <c r="C2036" s="5">
        <v>133.72</v>
      </c>
      <c r="D2036" s="6">
        <v>42867.481249999997</v>
      </c>
    </row>
    <row r="2037" spans="1:4" x14ac:dyDescent="0.25">
      <c r="A2037" s="4">
        <v>2038</v>
      </c>
      <c r="B2037" s="5">
        <v>1</v>
      </c>
      <c r="C2037" s="5">
        <v>89.38</v>
      </c>
      <c r="D2037" s="6">
        <v>42867.072916666664</v>
      </c>
    </row>
    <row r="2038" spans="1:4" x14ac:dyDescent="0.25">
      <c r="A2038" s="4">
        <v>2039</v>
      </c>
      <c r="B2038" s="5">
        <v>1</v>
      </c>
      <c r="C2038" s="5">
        <v>64.06</v>
      </c>
      <c r="D2038" s="6">
        <v>42857.886111111111</v>
      </c>
    </row>
    <row r="2039" spans="1:4" x14ac:dyDescent="0.25">
      <c r="A2039" s="4">
        <v>2040</v>
      </c>
      <c r="B2039" s="5">
        <v>1</v>
      </c>
      <c r="C2039" s="5">
        <v>249.08</v>
      </c>
      <c r="D2039" s="6">
        <v>42871.469444444447</v>
      </c>
    </row>
    <row r="2040" spans="1:4" x14ac:dyDescent="0.25">
      <c r="A2040" s="4">
        <v>2041</v>
      </c>
      <c r="B2040" s="5">
        <v>1</v>
      </c>
      <c r="C2040" s="5">
        <v>66.05</v>
      </c>
      <c r="D2040" s="6">
        <v>42863.48541666667</v>
      </c>
    </row>
    <row r="2041" spans="1:4" x14ac:dyDescent="0.25">
      <c r="A2041" s="4">
        <v>2042</v>
      </c>
      <c r="B2041" s="5">
        <v>1</v>
      </c>
      <c r="C2041" s="5">
        <v>8.58</v>
      </c>
      <c r="D2041" s="6">
        <v>42861.559027777781</v>
      </c>
    </row>
    <row r="2042" spans="1:4" x14ac:dyDescent="0.25">
      <c r="A2042" s="4">
        <v>2043</v>
      </c>
      <c r="B2042" s="5">
        <v>1</v>
      </c>
      <c r="C2042" s="5">
        <v>58</v>
      </c>
      <c r="D2042" s="6">
        <v>42861.504166666666</v>
      </c>
    </row>
    <row r="2043" spans="1:4" x14ac:dyDescent="0.25">
      <c r="A2043" s="4">
        <v>2044</v>
      </c>
      <c r="B2043" s="5">
        <v>1</v>
      </c>
      <c r="C2043" s="5">
        <v>14.79</v>
      </c>
      <c r="D2043" s="6">
        <v>42856.429861111108</v>
      </c>
    </row>
    <row r="2044" spans="1:4" x14ac:dyDescent="0.25">
      <c r="A2044" s="4">
        <v>2045</v>
      </c>
      <c r="B2044" s="5">
        <v>1</v>
      </c>
      <c r="C2044" s="5">
        <v>55.35</v>
      </c>
      <c r="D2044" s="6">
        <v>42876.887499999997</v>
      </c>
    </row>
    <row r="2045" spans="1:4" x14ac:dyDescent="0.25">
      <c r="A2045" s="4">
        <v>2046</v>
      </c>
      <c r="B2045" s="5">
        <v>1</v>
      </c>
      <c r="C2045" s="5">
        <v>92.29</v>
      </c>
      <c r="D2045" s="6">
        <v>42880.612500000003</v>
      </c>
    </row>
    <row r="2046" spans="1:4" x14ac:dyDescent="0.25">
      <c r="A2046" s="4">
        <v>2047</v>
      </c>
      <c r="B2046" s="5">
        <v>1</v>
      </c>
      <c r="C2046" s="5">
        <v>7.9</v>
      </c>
      <c r="D2046" s="6">
        <v>42880.830555555556</v>
      </c>
    </row>
    <row r="2047" spans="1:4" x14ac:dyDescent="0.25">
      <c r="A2047" s="4">
        <v>2048</v>
      </c>
      <c r="B2047" s="5">
        <v>1</v>
      </c>
      <c r="C2047" s="5">
        <v>12.9</v>
      </c>
      <c r="D2047" s="6">
        <v>42880.009027777778</v>
      </c>
    </row>
    <row r="2048" spans="1:4" x14ac:dyDescent="0.25">
      <c r="A2048" s="4">
        <v>2049</v>
      </c>
      <c r="B2048" s="5">
        <v>1</v>
      </c>
      <c r="C2048" s="5">
        <v>55.7</v>
      </c>
      <c r="D2048" s="6">
        <v>42861.946527777778</v>
      </c>
    </row>
    <row r="2049" spans="1:4" x14ac:dyDescent="0.25">
      <c r="A2049" s="4">
        <v>2050</v>
      </c>
      <c r="B2049" s="5">
        <v>1</v>
      </c>
      <c r="C2049" s="5">
        <v>219.8</v>
      </c>
      <c r="D2049" s="6">
        <v>42879.705555555556</v>
      </c>
    </row>
    <row r="2050" spans="1:4" x14ac:dyDescent="0.25">
      <c r="A2050" s="4">
        <v>2051</v>
      </c>
      <c r="B2050" s="5">
        <v>1</v>
      </c>
      <c r="C2050" s="5">
        <v>24.38</v>
      </c>
      <c r="D2050" s="6">
        <v>42867.880555555559</v>
      </c>
    </row>
    <row r="2051" spans="1:4" x14ac:dyDescent="0.25">
      <c r="A2051" s="4">
        <v>2052</v>
      </c>
      <c r="B2051" s="5">
        <v>1</v>
      </c>
      <c r="C2051" s="5">
        <v>48.86</v>
      </c>
      <c r="D2051" s="6">
        <v>42885.970833333333</v>
      </c>
    </row>
    <row r="2052" spans="1:4" x14ac:dyDescent="0.25">
      <c r="A2052" s="4">
        <v>2053</v>
      </c>
      <c r="B2052" s="5">
        <v>1</v>
      </c>
      <c r="C2052" s="5">
        <v>78.400000000000006</v>
      </c>
      <c r="D2052" s="6">
        <v>42874.544444444444</v>
      </c>
    </row>
    <row r="2053" spans="1:4" x14ac:dyDescent="0.25">
      <c r="A2053" s="4">
        <v>2054</v>
      </c>
      <c r="B2053" s="5">
        <v>1</v>
      </c>
      <c r="C2053" s="5">
        <v>13.78</v>
      </c>
      <c r="D2053" s="6">
        <v>42882.464583333334</v>
      </c>
    </row>
    <row r="2054" spans="1:4" x14ac:dyDescent="0.25">
      <c r="A2054" s="4">
        <v>2055</v>
      </c>
      <c r="B2054" s="5">
        <v>1</v>
      </c>
      <c r="C2054" s="5">
        <v>13.9</v>
      </c>
      <c r="D2054" s="6">
        <v>42881.708333333336</v>
      </c>
    </row>
    <row r="2055" spans="1:4" x14ac:dyDescent="0.25">
      <c r="A2055" s="4">
        <v>2056</v>
      </c>
      <c r="B2055" s="5">
        <v>1</v>
      </c>
      <c r="C2055" s="5">
        <v>12.58</v>
      </c>
      <c r="D2055" s="6">
        <v>42870.941666666666</v>
      </c>
    </row>
    <row r="2056" spans="1:4" x14ac:dyDescent="0.25">
      <c r="A2056" s="4">
        <v>2057</v>
      </c>
      <c r="B2056" s="5">
        <v>1</v>
      </c>
      <c r="C2056" s="5">
        <v>144.80000000000001</v>
      </c>
      <c r="D2056" s="6">
        <v>42878.914583333331</v>
      </c>
    </row>
    <row r="2057" spans="1:4" x14ac:dyDescent="0.25">
      <c r="A2057" s="4">
        <v>2058</v>
      </c>
      <c r="B2057" s="5">
        <v>1</v>
      </c>
      <c r="C2057" s="5">
        <v>32.979999999999997</v>
      </c>
      <c r="D2057" s="6">
        <v>42863.826388888891</v>
      </c>
    </row>
    <row r="2058" spans="1:4" x14ac:dyDescent="0.25">
      <c r="A2058" s="4">
        <v>2059</v>
      </c>
      <c r="B2058" s="5">
        <v>1</v>
      </c>
      <c r="C2058" s="5">
        <v>25.38</v>
      </c>
      <c r="D2058" s="6">
        <v>42871.477777777778</v>
      </c>
    </row>
    <row r="2059" spans="1:4" x14ac:dyDescent="0.25">
      <c r="A2059" s="4">
        <v>2060</v>
      </c>
      <c r="B2059" s="5">
        <v>1</v>
      </c>
      <c r="C2059" s="5">
        <v>12.9</v>
      </c>
      <c r="D2059" s="6">
        <v>42881.587500000001</v>
      </c>
    </row>
    <row r="2060" spans="1:4" x14ac:dyDescent="0.25">
      <c r="A2060" s="4">
        <v>2061</v>
      </c>
      <c r="B2060" s="5">
        <v>3</v>
      </c>
      <c r="C2060" s="5">
        <v>62.803333333333335</v>
      </c>
      <c r="D2060" s="6">
        <v>42879.874305555553</v>
      </c>
    </row>
    <row r="2061" spans="1:4" x14ac:dyDescent="0.25">
      <c r="A2061" s="4">
        <v>2062</v>
      </c>
      <c r="B2061" s="5">
        <v>1</v>
      </c>
      <c r="C2061" s="5">
        <v>24.8</v>
      </c>
      <c r="D2061" s="6">
        <v>42885.40902777778</v>
      </c>
    </row>
    <row r="2062" spans="1:4" x14ac:dyDescent="0.25">
      <c r="A2062" s="4">
        <v>2063</v>
      </c>
      <c r="B2062" s="5">
        <v>1</v>
      </c>
      <c r="C2062" s="5">
        <v>24.9</v>
      </c>
      <c r="D2062" s="6">
        <v>42876.445833333331</v>
      </c>
    </row>
    <row r="2063" spans="1:4" x14ac:dyDescent="0.25">
      <c r="A2063" s="4">
        <v>2064</v>
      </c>
      <c r="B2063" s="5">
        <v>1</v>
      </c>
      <c r="C2063" s="5">
        <v>38.619999999999997</v>
      </c>
      <c r="D2063" s="6">
        <v>42883.275000000001</v>
      </c>
    </row>
    <row r="2064" spans="1:4" x14ac:dyDescent="0.25">
      <c r="A2064" s="4">
        <v>2065</v>
      </c>
      <c r="B2064" s="5">
        <v>1</v>
      </c>
      <c r="C2064" s="5">
        <v>58.85</v>
      </c>
      <c r="D2064" s="6">
        <v>42863.689583333333</v>
      </c>
    </row>
    <row r="2065" spans="1:4" x14ac:dyDescent="0.25">
      <c r="A2065" s="4">
        <v>2066</v>
      </c>
      <c r="B2065" s="5">
        <v>2</v>
      </c>
      <c r="C2065" s="5">
        <v>30.28</v>
      </c>
      <c r="D2065" s="6">
        <v>42869.586111111108</v>
      </c>
    </row>
    <row r="2066" spans="1:4" x14ac:dyDescent="0.25">
      <c r="A2066" s="4">
        <v>2067</v>
      </c>
      <c r="B2066" s="5">
        <v>1</v>
      </c>
      <c r="C2066" s="5">
        <v>83.26</v>
      </c>
      <c r="D2066" s="6">
        <v>42878.960416666669</v>
      </c>
    </row>
    <row r="2067" spans="1:4" x14ac:dyDescent="0.25">
      <c r="A2067" s="4">
        <v>2068</v>
      </c>
      <c r="B2067" s="5">
        <v>1</v>
      </c>
      <c r="C2067" s="5">
        <v>31.85</v>
      </c>
      <c r="D2067" s="6">
        <v>42866.732638888891</v>
      </c>
    </row>
    <row r="2068" spans="1:4" x14ac:dyDescent="0.25">
      <c r="A2068" s="4">
        <v>2069</v>
      </c>
      <c r="B2068" s="5">
        <v>1</v>
      </c>
      <c r="C2068" s="5">
        <v>72.819999999999993</v>
      </c>
      <c r="D2068" s="6">
        <v>42871.379861111112</v>
      </c>
    </row>
    <row r="2069" spans="1:4" x14ac:dyDescent="0.25">
      <c r="A2069" s="4">
        <v>2070</v>
      </c>
      <c r="B2069" s="5">
        <v>1</v>
      </c>
      <c r="C2069" s="5">
        <v>261.2</v>
      </c>
      <c r="D2069" s="6">
        <v>42884.668055555558</v>
      </c>
    </row>
    <row r="2070" spans="1:4" x14ac:dyDescent="0.25">
      <c r="A2070" s="4">
        <v>2071</v>
      </c>
      <c r="B2070" s="5">
        <v>1</v>
      </c>
      <c r="C2070" s="5">
        <v>34.99</v>
      </c>
      <c r="D2070" s="6">
        <v>42880.650694444441</v>
      </c>
    </row>
    <row r="2071" spans="1:4" x14ac:dyDescent="0.25">
      <c r="A2071" s="4">
        <v>2072</v>
      </c>
      <c r="B2071" s="5">
        <v>1</v>
      </c>
      <c r="C2071" s="5">
        <v>19.97</v>
      </c>
      <c r="D2071" s="6">
        <v>42885.688888888886</v>
      </c>
    </row>
    <row r="2072" spans="1:4" x14ac:dyDescent="0.25">
      <c r="A2072" s="4">
        <v>2073</v>
      </c>
      <c r="B2072" s="5">
        <v>1</v>
      </c>
      <c r="C2072" s="5">
        <v>8.9</v>
      </c>
      <c r="D2072" s="6">
        <v>42861.80972222222</v>
      </c>
    </row>
    <row r="2073" spans="1:4" x14ac:dyDescent="0.25">
      <c r="A2073" s="4">
        <v>2074</v>
      </c>
      <c r="B2073" s="5">
        <v>1</v>
      </c>
      <c r="C2073" s="5">
        <v>120</v>
      </c>
      <c r="D2073" s="6">
        <v>42883.654166666667</v>
      </c>
    </row>
    <row r="2074" spans="1:4" x14ac:dyDescent="0.25">
      <c r="A2074" s="4">
        <v>2075</v>
      </c>
      <c r="B2074" s="5">
        <v>1</v>
      </c>
      <c r="C2074" s="5">
        <v>10.07</v>
      </c>
      <c r="D2074" s="6">
        <v>42856.432638888888</v>
      </c>
    </row>
    <row r="2075" spans="1:4" x14ac:dyDescent="0.25">
      <c r="A2075" s="4">
        <v>2076</v>
      </c>
      <c r="B2075" s="5">
        <v>1</v>
      </c>
      <c r="C2075" s="5">
        <v>100</v>
      </c>
      <c r="D2075" s="6">
        <v>42857.729166666664</v>
      </c>
    </row>
    <row r="2076" spans="1:4" x14ac:dyDescent="0.25">
      <c r="A2076" s="4">
        <v>2077</v>
      </c>
      <c r="B2076" s="5">
        <v>2</v>
      </c>
      <c r="C2076" s="5">
        <v>58.715000000000003</v>
      </c>
      <c r="D2076" s="6">
        <v>42881.954861111109</v>
      </c>
    </row>
    <row r="2077" spans="1:4" x14ac:dyDescent="0.25">
      <c r="A2077" s="4">
        <v>2078</v>
      </c>
      <c r="B2077" s="5">
        <v>1</v>
      </c>
      <c r="C2077" s="5">
        <v>12.9</v>
      </c>
      <c r="D2077" s="6">
        <v>42870.515277777777</v>
      </c>
    </row>
    <row r="2078" spans="1:4" x14ac:dyDescent="0.25">
      <c r="A2078" s="4">
        <v>2079</v>
      </c>
      <c r="B2078" s="5">
        <v>1</v>
      </c>
      <c r="C2078" s="5">
        <v>27.9</v>
      </c>
      <c r="D2078" s="6">
        <v>42863.584722222222</v>
      </c>
    </row>
    <row r="2079" spans="1:4" x14ac:dyDescent="0.25">
      <c r="A2079" s="4">
        <v>2080</v>
      </c>
      <c r="B2079" s="5">
        <v>1</v>
      </c>
      <c r="C2079" s="5">
        <v>18.8</v>
      </c>
      <c r="D2079" s="6">
        <v>42872.40347222222</v>
      </c>
    </row>
    <row r="2080" spans="1:4" x14ac:dyDescent="0.25">
      <c r="A2080" s="4">
        <v>2081</v>
      </c>
      <c r="B2080" s="5">
        <v>1</v>
      </c>
      <c r="C2080" s="5">
        <v>28.8</v>
      </c>
      <c r="D2080" s="6">
        <v>42880.875</v>
      </c>
    </row>
    <row r="2081" spans="1:4" x14ac:dyDescent="0.25">
      <c r="A2081" s="4">
        <v>2082</v>
      </c>
      <c r="B2081" s="5">
        <v>1</v>
      </c>
      <c r="C2081" s="5">
        <v>77.7</v>
      </c>
      <c r="D2081" s="6">
        <v>42879.931944444441</v>
      </c>
    </row>
    <row r="2082" spans="1:4" x14ac:dyDescent="0.25">
      <c r="A2082" s="4">
        <v>2083</v>
      </c>
      <c r="B2082" s="5">
        <v>1</v>
      </c>
      <c r="C2082" s="5">
        <v>42.63</v>
      </c>
      <c r="D2082" s="6">
        <v>42857.484722222223</v>
      </c>
    </row>
    <row r="2083" spans="1:4" x14ac:dyDescent="0.25">
      <c r="A2083" s="4">
        <v>2084</v>
      </c>
      <c r="B2083" s="5">
        <v>2</v>
      </c>
      <c r="C2083" s="5">
        <v>38.44</v>
      </c>
      <c r="D2083" s="6">
        <v>42882.668749999997</v>
      </c>
    </row>
    <row r="2084" spans="1:4" x14ac:dyDescent="0.25">
      <c r="A2084" s="4">
        <v>2085</v>
      </c>
      <c r="B2084" s="5">
        <v>1</v>
      </c>
      <c r="C2084" s="5">
        <v>23.95</v>
      </c>
      <c r="D2084" s="6">
        <v>42884.305555555555</v>
      </c>
    </row>
    <row r="2085" spans="1:4" x14ac:dyDescent="0.25">
      <c r="A2085" s="4">
        <v>2086</v>
      </c>
      <c r="B2085" s="5">
        <v>1</v>
      </c>
      <c r="C2085" s="5">
        <v>17.86</v>
      </c>
      <c r="D2085" s="6">
        <v>42860.613194444442</v>
      </c>
    </row>
    <row r="2086" spans="1:4" x14ac:dyDescent="0.25">
      <c r="A2086" s="4">
        <v>2087</v>
      </c>
      <c r="B2086" s="5">
        <v>1</v>
      </c>
      <c r="C2086" s="5">
        <v>18.8</v>
      </c>
      <c r="D2086" s="6">
        <v>42861.777777777781</v>
      </c>
    </row>
    <row r="2087" spans="1:4" x14ac:dyDescent="0.25">
      <c r="A2087" s="4">
        <v>2088</v>
      </c>
      <c r="B2087" s="5">
        <v>2</v>
      </c>
      <c r="C2087" s="5">
        <v>75.02000000000001</v>
      </c>
      <c r="D2087" s="6">
        <v>42875.8125</v>
      </c>
    </row>
    <row r="2088" spans="1:4" x14ac:dyDescent="0.25">
      <c r="A2088" s="4">
        <v>2089</v>
      </c>
      <c r="B2088" s="5">
        <v>1</v>
      </c>
      <c r="C2088" s="5">
        <v>59.93</v>
      </c>
      <c r="D2088" s="6">
        <v>42874.038194444445</v>
      </c>
    </row>
    <row r="2089" spans="1:4" x14ac:dyDescent="0.25">
      <c r="A2089" s="4">
        <v>2090</v>
      </c>
      <c r="B2089" s="5">
        <v>1</v>
      </c>
      <c r="C2089" s="5">
        <v>40.950000000000003</v>
      </c>
      <c r="D2089" s="6">
        <v>42877.399305555555</v>
      </c>
    </row>
    <row r="2090" spans="1:4" x14ac:dyDescent="0.25">
      <c r="A2090" s="4">
        <v>2091</v>
      </c>
      <c r="B2090" s="5">
        <v>1</v>
      </c>
      <c r="C2090" s="5">
        <v>60.36</v>
      </c>
      <c r="D2090" s="6">
        <v>42856.940972222219</v>
      </c>
    </row>
    <row r="2091" spans="1:4" x14ac:dyDescent="0.25">
      <c r="A2091" s="4">
        <v>2092</v>
      </c>
      <c r="B2091" s="5">
        <v>1</v>
      </c>
      <c r="C2091" s="5">
        <v>55.7</v>
      </c>
      <c r="D2091" s="6">
        <v>42879.429861111108</v>
      </c>
    </row>
    <row r="2092" spans="1:4" x14ac:dyDescent="0.25">
      <c r="A2092" s="4">
        <v>2093</v>
      </c>
      <c r="B2092" s="5">
        <v>1</v>
      </c>
      <c r="C2092" s="5">
        <v>44.5</v>
      </c>
      <c r="D2092" s="6">
        <v>42877.65625</v>
      </c>
    </row>
    <row r="2093" spans="1:4" x14ac:dyDescent="0.25">
      <c r="A2093" s="4">
        <v>2094</v>
      </c>
      <c r="B2093" s="5">
        <v>1</v>
      </c>
      <c r="C2093" s="5">
        <v>70</v>
      </c>
      <c r="D2093" s="6">
        <v>42859.682638888888</v>
      </c>
    </row>
    <row r="2094" spans="1:4" x14ac:dyDescent="0.25">
      <c r="A2094" s="4">
        <v>2095</v>
      </c>
      <c r="B2094" s="5">
        <v>1</v>
      </c>
      <c r="C2094" s="5">
        <v>45.87</v>
      </c>
      <c r="D2094" s="6">
        <v>42861.365972222222</v>
      </c>
    </row>
    <row r="2095" spans="1:4" x14ac:dyDescent="0.25">
      <c r="A2095" s="4">
        <v>2096</v>
      </c>
      <c r="B2095" s="5">
        <v>1</v>
      </c>
      <c r="C2095" s="5">
        <v>63.9</v>
      </c>
      <c r="D2095" s="6">
        <v>42881.648611111108</v>
      </c>
    </row>
    <row r="2096" spans="1:4" x14ac:dyDescent="0.25">
      <c r="A2096" s="4">
        <v>2097</v>
      </c>
      <c r="B2096" s="5">
        <v>1</v>
      </c>
      <c r="C2096" s="5">
        <v>168.2</v>
      </c>
      <c r="D2096" s="6">
        <v>42862.671527777777</v>
      </c>
    </row>
    <row r="2097" spans="1:4" x14ac:dyDescent="0.25">
      <c r="A2097" s="4">
        <v>2098</v>
      </c>
      <c r="B2097" s="5">
        <v>1</v>
      </c>
      <c r="C2097" s="5">
        <v>66.459999999999994</v>
      </c>
      <c r="D2097" s="6">
        <v>42873.604861111111</v>
      </c>
    </row>
    <row r="2098" spans="1:4" x14ac:dyDescent="0.25">
      <c r="A2098" s="4">
        <v>2099</v>
      </c>
      <c r="B2098" s="5">
        <v>1</v>
      </c>
      <c r="C2098" s="5">
        <v>21.8</v>
      </c>
      <c r="D2098" s="6">
        <v>42878.554166666669</v>
      </c>
    </row>
    <row r="2099" spans="1:4" x14ac:dyDescent="0.25">
      <c r="A2099" s="4">
        <v>2100</v>
      </c>
      <c r="B2099" s="5">
        <v>1</v>
      </c>
      <c r="C2099" s="5">
        <v>84.7</v>
      </c>
      <c r="D2099" s="6">
        <v>42872.509027777778</v>
      </c>
    </row>
    <row r="2100" spans="1:4" x14ac:dyDescent="0.25">
      <c r="A2100" s="4">
        <v>2101</v>
      </c>
      <c r="B2100" s="5">
        <v>1</v>
      </c>
      <c r="C2100" s="5">
        <v>24.52</v>
      </c>
      <c r="D2100" s="6">
        <v>42878.365972222222</v>
      </c>
    </row>
    <row r="2101" spans="1:4" x14ac:dyDescent="0.25">
      <c r="A2101" s="4">
        <v>2102</v>
      </c>
      <c r="B2101" s="5">
        <v>1</v>
      </c>
      <c r="C2101" s="5">
        <v>210.44</v>
      </c>
      <c r="D2101" s="6">
        <v>42867.940972222219</v>
      </c>
    </row>
    <row r="2102" spans="1:4" x14ac:dyDescent="0.25">
      <c r="A2102" s="4">
        <v>2103</v>
      </c>
      <c r="B2102" s="5">
        <v>1</v>
      </c>
      <c r="C2102" s="5">
        <v>118</v>
      </c>
      <c r="D2102" s="6">
        <v>42858.460416666669</v>
      </c>
    </row>
    <row r="2103" spans="1:4" x14ac:dyDescent="0.25">
      <c r="A2103" s="4">
        <v>2104</v>
      </c>
      <c r="B2103" s="5">
        <v>1</v>
      </c>
      <c r="C2103" s="5">
        <v>74.39</v>
      </c>
      <c r="D2103" s="6">
        <v>42871.439583333333</v>
      </c>
    </row>
    <row r="2104" spans="1:4" x14ac:dyDescent="0.25">
      <c r="A2104" s="4">
        <v>2105</v>
      </c>
      <c r="B2104" s="5">
        <v>2</v>
      </c>
      <c r="C2104" s="5">
        <v>34.984999999999999</v>
      </c>
      <c r="D2104" s="6">
        <v>42871.555555555555</v>
      </c>
    </row>
    <row r="2105" spans="1:4" x14ac:dyDescent="0.25">
      <c r="A2105" s="4">
        <v>2106</v>
      </c>
      <c r="B2105" s="5">
        <v>1</v>
      </c>
      <c r="C2105" s="5">
        <v>6.72</v>
      </c>
      <c r="D2105" s="6">
        <v>42870.493055555555</v>
      </c>
    </row>
    <row r="2106" spans="1:4" x14ac:dyDescent="0.25">
      <c r="A2106" s="4">
        <v>2107</v>
      </c>
      <c r="B2106" s="5">
        <v>1</v>
      </c>
      <c r="C2106" s="5">
        <v>33.35</v>
      </c>
      <c r="D2106" s="6">
        <v>42859.509027777778</v>
      </c>
    </row>
    <row r="2107" spans="1:4" x14ac:dyDescent="0.25">
      <c r="A2107" s="4">
        <v>2108</v>
      </c>
      <c r="B2107" s="5">
        <v>1</v>
      </c>
      <c r="C2107" s="5">
        <v>58.41</v>
      </c>
      <c r="D2107" s="6">
        <v>42865.902083333334</v>
      </c>
    </row>
    <row r="2108" spans="1:4" x14ac:dyDescent="0.25">
      <c r="A2108" s="4">
        <v>2109</v>
      </c>
      <c r="B2108" s="5">
        <v>1</v>
      </c>
      <c r="C2108" s="5">
        <v>460</v>
      </c>
      <c r="D2108" s="6">
        <v>42856.647916666669</v>
      </c>
    </row>
    <row r="2109" spans="1:4" x14ac:dyDescent="0.25">
      <c r="A2109" s="4">
        <v>2110</v>
      </c>
      <c r="B2109" s="5">
        <v>1</v>
      </c>
      <c r="C2109" s="5">
        <v>62.99</v>
      </c>
      <c r="D2109" s="6">
        <v>42863.73333333333</v>
      </c>
    </row>
    <row r="2110" spans="1:4" x14ac:dyDescent="0.25">
      <c r="A2110" s="4">
        <v>2111</v>
      </c>
      <c r="B2110" s="5">
        <v>1</v>
      </c>
      <c r="C2110" s="5">
        <v>12.9</v>
      </c>
      <c r="D2110" s="6">
        <v>42882.431250000001</v>
      </c>
    </row>
    <row r="2111" spans="1:4" x14ac:dyDescent="0.25">
      <c r="A2111" s="4">
        <v>2112</v>
      </c>
      <c r="B2111" s="5">
        <v>1</v>
      </c>
      <c r="C2111" s="5">
        <v>230</v>
      </c>
      <c r="D2111" s="6">
        <v>42857.663888888892</v>
      </c>
    </row>
    <row r="2112" spans="1:4" x14ac:dyDescent="0.25">
      <c r="A2112" s="4">
        <v>2113</v>
      </c>
      <c r="B2112" s="5">
        <v>1</v>
      </c>
      <c r="C2112" s="5">
        <v>85.41</v>
      </c>
      <c r="D2112" s="6">
        <v>42865.576388888891</v>
      </c>
    </row>
    <row r="2113" spans="1:4" x14ac:dyDescent="0.25">
      <c r="A2113" s="4">
        <v>2114</v>
      </c>
      <c r="B2113" s="5">
        <v>1</v>
      </c>
      <c r="C2113" s="5">
        <v>171.69</v>
      </c>
      <c r="D2113" s="6">
        <v>42879.412499999999</v>
      </c>
    </row>
    <row r="2114" spans="1:4" x14ac:dyDescent="0.25">
      <c r="A2114" s="4">
        <v>2115</v>
      </c>
      <c r="B2114" s="5">
        <v>1</v>
      </c>
      <c r="C2114" s="5">
        <v>68.760000000000005</v>
      </c>
      <c r="D2114" s="6">
        <v>42885.853472222225</v>
      </c>
    </row>
    <row r="2115" spans="1:4" x14ac:dyDescent="0.25">
      <c r="A2115" s="4">
        <v>2116</v>
      </c>
      <c r="B2115" s="5">
        <v>1</v>
      </c>
      <c r="C2115" s="5">
        <v>29.95</v>
      </c>
      <c r="D2115" s="6">
        <v>42868.615277777775</v>
      </c>
    </row>
    <row r="2116" spans="1:4" x14ac:dyDescent="0.25">
      <c r="A2116" s="4">
        <v>2117</v>
      </c>
      <c r="B2116" s="5">
        <v>1</v>
      </c>
      <c r="C2116" s="5">
        <v>6.69</v>
      </c>
      <c r="D2116" s="6">
        <v>42858.375694444447</v>
      </c>
    </row>
    <row r="2117" spans="1:4" x14ac:dyDescent="0.25">
      <c r="A2117" s="4">
        <v>2118</v>
      </c>
      <c r="B2117" s="5">
        <v>1</v>
      </c>
      <c r="C2117" s="5">
        <v>57.93</v>
      </c>
      <c r="D2117" s="6">
        <v>42875.326388888891</v>
      </c>
    </row>
    <row r="2118" spans="1:4" x14ac:dyDescent="0.25">
      <c r="A2118" s="4">
        <v>2119</v>
      </c>
      <c r="B2118" s="5">
        <v>2</v>
      </c>
      <c r="C2118" s="5">
        <v>41.784999999999997</v>
      </c>
      <c r="D2118" s="6">
        <v>42882.787499999999</v>
      </c>
    </row>
    <row r="2119" spans="1:4" x14ac:dyDescent="0.25">
      <c r="A2119" s="4">
        <v>2120</v>
      </c>
      <c r="B2119" s="5">
        <v>1</v>
      </c>
      <c r="C2119" s="5">
        <v>42.64</v>
      </c>
      <c r="D2119" s="6">
        <v>42877.691666666666</v>
      </c>
    </row>
    <row r="2120" spans="1:4" x14ac:dyDescent="0.25">
      <c r="A2120" s="4">
        <v>2121</v>
      </c>
      <c r="B2120" s="5">
        <v>1</v>
      </c>
      <c r="C2120" s="5">
        <v>55.44</v>
      </c>
      <c r="D2120" s="6">
        <v>42879.375</v>
      </c>
    </row>
    <row r="2121" spans="1:4" x14ac:dyDescent="0.25">
      <c r="A2121" s="4">
        <v>2122</v>
      </c>
      <c r="B2121" s="5">
        <v>1</v>
      </c>
      <c r="C2121" s="5">
        <v>87.52</v>
      </c>
      <c r="D2121" s="6">
        <v>42884.917361111111</v>
      </c>
    </row>
    <row r="2122" spans="1:4" x14ac:dyDescent="0.25">
      <c r="A2122" s="4">
        <v>2123</v>
      </c>
      <c r="B2122" s="5">
        <v>1</v>
      </c>
      <c r="C2122" s="5">
        <v>15.94</v>
      </c>
      <c r="D2122" s="6">
        <v>42881.578472222223</v>
      </c>
    </row>
    <row r="2123" spans="1:4" x14ac:dyDescent="0.25">
      <c r="A2123" s="4">
        <v>2124</v>
      </c>
      <c r="B2123" s="5">
        <v>1</v>
      </c>
      <c r="C2123" s="5">
        <v>95</v>
      </c>
      <c r="D2123" s="6">
        <v>42859.648611111108</v>
      </c>
    </row>
    <row r="2124" spans="1:4" x14ac:dyDescent="0.25">
      <c r="A2124" s="4">
        <v>2125</v>
      </c>
      <c r="B2124" s="5">
        <v>2</v>
      </c>
      <c r="C2124" s="5">
        <v>139.04999999999998</v>
      </c>
      <c r="D2124" s="6">
        <v>42864.970833333333</v>
      </c>
    </row>
    <row r="2125" spans="1:4" x14ac:dyDescent="0.25">
      <c r="A2125" s="4">
        <v>2126</v>
      </c>
      <c r="B2125" s="5">
        <v>1</v>
      </c>
      <c r="C2125" s="5">
        <v>19.7</v>
      </c>
      <c r="D2125" s="6">
        <v>42869.395833333336</v>
      </c>
    </row>
    <row r="2126" spans="1:4" x14ac:dyDescent="0.25">
      <c r="A2126" s="4">
        <v>2127</v>
      </c>
      <c r="B2126" s="5">
        <v>1</v>
      </c>
      <c r="C2126" s="5">
        <v>98.83</v>
      </c>
      <c r="D2126" s="6">
        <v>42878.459027777775</v>
      </c>
    </row>
    <row r="2127" spans="1:4" x14ac:dyDescent="0.25">
      <c r="A2127" s="4">
        <v>2128</v>
      </c>
      <c r="B2127" s="5">
        <v>1</v>
      </c>
      <c r="C2127" s="5">
        <v>1245</v>
      </c>
      <c r="D2127" s="6">
        <v>42878.401388888888</v>
      </c>
    </row>
    <row r="2128" spans="1:4" x14ac:dyDescent="0.25">
      <c r="A2128" s="4">
        <v>2129</v>
      </c>
      <c r="B2128" s="5">
        <v>1</v>
      </c>
      <c r="C2128" s="5">
        <v>12.89</v>
      </c>
      <c r="D2128" s="6">
        <v>42868.505555555559</v>
      </c>
    </row>
    <row r="2129" spans="1:4" x14ac:dyDescent="0.25">
      <c r="A2129" s="4">
        <v>2130</v>
      </c>
      <c r="B2129" s="5">
        <v>1</v>
      </c>
      <c r="C2129" s="5">
        <v>13.45</v>
      </c>
      <c r="D2129" s="6">
        <v>42880.606944444444</v>
      </c>
    </row>
    <row r="2130" spans="1:4" x14ac:dyDescent="0.25">
      <c r="A2130" s="4">
        <v>2131</v>
      </c>
      <c r="B2130" s="5">
        <v>1</v>
      </c>
      <c r="C2130" s="5">
        <v>58.8</v>
      </c>
      <c r="D2130" s="6">
        <v>42871.979861111111</v>
      </c>
    </row>
    <row r="2131" spans="1:4" x14ac:dyDescent="0.25">
      <c r="A2131" s="4">
        <v>2132</v>
      </c>
      <c r="B2131" s="5">
        <v>1</v>
      </c>
      <c r="C2131" s="5">
        <v>55.8</v>
      </c>
      <c r="D2131" s="6">
        <v>42875.525000000001</v>
      </c>
    </row>
    <row r="2132" spans="1:4" x14ac:dyDescent="0.25">
      <c r="A2132" s="4">
        <v>2133</v>
      </c>
      <c r="B2132" s="5">
        <v>1</v>
      </c>
      <c r="C2132" s="5">
        <v>58.22</v>
      </c>
      <c r="D2132" s="6">
        <v>42866.729166666664</v>
      </c>
    </row>
    <row r="2133" spans="1:4" x14ac:dyDescent="0.25">
      <c r="A2133" s="4">
        <v>2134</v>
      </c>
      <c r="B2133" s="5">
        <v>2</v>
      </c>
      <c r="C2133" s="5">
        <v>23.995000000000001</v>
      </c>
      <c r="D2133" s="6">
        <v>42859.459722222222</v>
      </c>
    </row>
    <row r="2134" spans="1:4" x14ac:dyDescent="0.25">
      <c r="A2134" s="4">
        <v>2135</v>
      </c>
      <c r="B2134" s="5">
        <v>1</v>
      </c>
      <c r="C2134" s="5">
        <v>21.47</v>
      </c>
      <c r="D2134" s="6">
        <v>42873.442361111112</v>
      </c>
    </row>
    <row r="2135" spans="1:4" x14ac:dyDescent="0.25">
      <c r="A2135" s="4">
        <v>2136</v>
      </c>
      <c r="B2135" s="5">
        <v>1</v>
      </c>
      <c r="C2135" s="5">
        <v>65.3</v>
      </c>
      <c r="D2135" s="6">
        <v>42878.472222222219</v>
      </c>
    </row>
    <row r="2136" spans="1:4" x14ac:dyDescent="0.25">
      <c r="A2136" s="4">
        <v>2137</v>
      </c>
      <c r="B2136" s="5">
        <v>1</v>
      </c>
      <c r="C2136" s="5">
        <v>17.95</v>
      </c>
      <c r="D2136" s="6">
        <v>42883.740277777775</v>
      </c>
    </row>
    <row r="2137" spans="1:4" x14ac:dyDescent="0.25">
      <c r="A2137" s="4">
        <v>2138</v>
      </c>
      <c r="B2137" s="5">
        <v>1</v>
      </c>
      <c r="C2137" s="5">
        <v>68.510000000000005</v>
      </c>
      <c r="D2137" s="6">
        <v>42859.633333333331</v>
      </c>
    </row>
    <row r="2138" spans="1:4" x14ac:dyDescent="0.25">
      <c r="A2138" s="4">
        <v>2139</v>
      </c>
      <c r="B2138" s="5">
        <v>2</v>
      </c>
      <c r="C2138" s="5">
        <v>60</v>
      </c>
      <c r="D2138" s="6">
        <v>42859.700694444444</v>
      </c>
    </row>
    <row r="2139" spans="1:4" x14ac:dyDescent="0.25">
      <c r="A2139" s="4">
        <v>2140</v>
      </c>
      <c r="B2139" s="5">
        <v>1</v>
      </c>
      <c r="C2139" s="5">
        <v>25.8</v>
      </c>
      <c r="D2139" s="6">
        <v>42876.531944444447</v>
      </c>
    </row>
    <row r="2140" spans="1:4" x14ac:dyDescent="0.25">
      <c r="A2140" s="4">
        <v>2141</v>
      </c>
      <c r="B2140" s="5">
        <v>1</v>
      </c>
      <c r="C2140" s="5">
        <v>56.41</v>
      </c>
      <c r="D2140" s="6">
        <v>42858.699305555558</v>
      </c>
    </row>
    <row r="2141" spans="1:4" x14ac:dyDescent="0.25">
      <c r="A2141" s="4">
        <v>2142</v>
      </c>
      <c r="B2141" s="5">
        <v>1</v>
      </c>
      <c r="C2141" s="5">
        <v>9.9</v>
      </c>
      <c r="D2141" s="6">
        <v>42856.881944444445</v>
      </c>
    </row>
    <row r="2142" spans="1:4" x14ac:dyDescent="0.25">
      <c r="A2142" s="4">
        <v>2143</v>
      </c>
      <c r="B2142" s="5">
        <v>1</v>
      </c>
      <c r="C2142" s="5">
        <v>55.88</v>
      </c>
      <c r="D2142" s="6">
        <v>42877.963888888888</v>
      </c>
    </row>
    <row r="2143" spans="1:4" x14ac:dyDescent="0.25">
      <c r="A2143" s="4">
        <v>2144</v>
      </c>
      <c r="B2143" s="5">
        <v>2</v>
      </c>
      <c r="C2143" s="5">
        <v>58.2</v>
      </c>
      <c r="D2143" s="6">
        <v>42883.529861111114</v>
      </c>
    </row>
    <row r="2144" spans="1:4" x14ac:dyDescent="0.25">
      <c r="A2144" s="4">
        <v>2145</v>
      </c>
      <c r="B2144" s="5">
        <v>2</v>
      </c>
      <c r="C2144" s="5">
        <v>57.44</v>
      </c>
      <c r="D2144" s="6">
        <v>42879.468055555553</v>
      </c>
    </row>
    <row r="2145" spans="1:4" x14ac:dyDescent="0.25">
      <c r="A2145" s="4">
        <v>2146</v>
      </c>
      <c r="B2145" s="5">
        <v>1</v>
      </c>
      <c r="C2145" s="5">
        <v>14.8</v>
      </c>
      <c r="D2145" s="6">
        <v>42869.535416666666</v>
      </c>
    </row>
    <row r="2146" spans="1:4" x14ac:dyDescent="0.25">
      <c r="A2146" s="4">
        <v>2147</v>
      </c>
      <c r="B2146" s="5">
        <v>1</v>
      </c>
      <c r="C2146" s="5">
        <v>28.7</v>
      </c>
      <c r="D2146" s="6">
        <v>42870.381944444445</v>
      </c>
    </row>
    <row r="2147" spans="1:4" x14ac:dyDescent="0.25">
      <c r="A2147" s="4">
        <v>2148</v>
      </c>
      <c r="B2147" s="5">
        <v>10</v>
      </c>
      <c r="C2147" s="5">
        <v>77.385999999999996</v>
      </c>
      <c r="D2147" s="6">
        <v>42878.642361111109</v>
      </c>
    </row>
    <row r="2148" spans="1:4" x14ac:dyDescent="0.25">
      <c r="A2148" s="4">
        <v>2149</v>
      </c>
      <c r="B2148" s="5">
        <v>2</v>
      </c>
      <c r="C2148" s="5">
        <v>35.06</v>
      </c>
      <c r="D2148" s="6">
        <v>42881.624305555553</v>
      </c>
    </row>
    <row r="2149" spans="1:4" x14ac:dyDescent="0.25">
      <c r="A2149" s="4">
        <v>2150</v>
      </c>
      <c r="B2149" s="5">
        <v>1</v>
      </c>
      <c r="C2149" s="5">
        <v>80.64</v>
      </c>
      <c r="D2149" s="6">
        <v>42878.663194444445</v>
      </c>
    </row>
    <row r="2150" spans="1:4" x14ac:dyDescent="0.25">
      <c r="A2150" s="4">
        <v>2151</v>
      </c>
      <c r="B2150" s="5">
        <v>1</v>
      </c>
      <c r="C2150" s="5">
        <v>12.9</v>
      </c>
      <c r="D2150" s="6">
        <v>42857.384722222225</v>
      </c>
    </row>
    <row r="2151" spans="1:4" x14ac:dyDescent="0.25">
      <c r="A2151" s="4">
        <v>2152</v>
      </c>
      <c r="B2151" s="5">
        <v>2</v>
      </c>
      <c r="C2151" s="5">
        <v>47</v>
      </c>
      <c r="D2151" s="6">
        <v>42858.668055555558</v>
      </c>
    </row>
    <row r="2152" spans="1:4" x14ac:dyDescent="0.25">
      <c r="A2152" s="4">
        <v>2153</v>
      </c>
      <c r="B2152" s="5">
        <v>1</v>
      </c>
      <c r="C2152" s="5">
        <v>83.59</v>
      </c>
      <c r="D2152" s="6">
        <v>42871.750694444447</v>
      </c>
    </row>
    <row r="2153" spans="1:4" x14ac:dyDescent="0.25">
      <c r="A2153" s="4">
        <v>2154</v>
      </c>
      <c r="B2153" s="5">
        <v>1</v>
      </c>
      <c r="C2153" s="5">
        <v>12.35</v>
      </c>
      <c r="D2153" s="6">
        <v>42874.938888888886</v>
      </c>
    </row>
    <row r="2154" spans="1:4" x14ac:dyDescent="0.25">
      <c r="A2154" s="4">
        <v>2155</v>
      </c>
      <c r="B2154" s="5">
        <v>1</v>
      </c>
      <c r="C2154" s="5">
        <v>22.54</v>
      </c>
      <c r="D2154" s="6">
        <v>42873.408333333333</v>
      </c>
    </row>
    <row r="2155" spans="1:4" x14ac:dyDescent="0.25">
      <c r="A2155" s="4">
        <v>2156</v>
      </c>
      <c r="B2155" s="5">
        <v>1</v>
      </c>
      <c r="C2155" s="5">
        <v>50.32</v>
      </c>
      <c r="D2155" s="6">
        <v>42859.631944444445</v>
      </c>
    </row>
    <row r="2156" spans="1:4" x14ac:dyDescent="0.25">
      <c r="A2156" s="4">
        <v>2157</v>
      </c>
      <c r="B2156" s="5">
        <v>2</v>
      </c>
      <c r="C2156" s="5">
        <v>60.7</v>
      </c>
      <c r="D2156" s="6">
        <v>42875.441666666666</v>
      </c>
    </row>
    <row r="2157" spans="1:4" x14ac:dyDescent="0.25">
      <c r="A2157" s="4">
        <v>2158</v>
      </c>
      <c r="B2157" s="5">
        <v>1</v>
      </c>
      <c r="C2157" s="5">
        <v>48.4</v>
      </c>
      <c r="D2157" s="6">
        <v>42873.046527777777</v>
      </c>
    </row>
    <row r="2158" spans="1:4" x14ac:dyDescent="0.25">
      <c r="A2158" s="4">
        <v>2159</v>
      </c>
      <c r="B2158" s="5">
        <v>1</v>
      </c>
      <c r="C2158" s="5">
        <v>18.899999999999999</v>
      </c>
      <c r="D2158" s="6">
        <v>42865.906944444447</v>
      </c>
    </row>
    <row r="2159" spans="1:4" x14ac:dyDescent="0.25">
      <c r="A2159" s="4">
        <v>2160</v>
      </c>
      <c r="B2159" s="5">
        <v>1</v>
      </c>
      <c r="C2159" s="5">
        <v>15.7</v>
      </c>
      <c r="D2159" s="6">
        <v>42884.259027777778</v>
      </c>
    </row>
    <row r="2160" spans="1:4" x14ac:dyDescent="0.25">
      <c r="A2160" s="4">
        <v>2161</v>
      </c>
      <c r="B2160" s="5">
        <v>2</v>
      </c>
      <c r="C2160" s="5">
        <v>159.01499999999999</v>
      </c>
      <c r="D2160" s="6">
        <v>42865.707638888889</v>
      </c>
    </row>
    <row r="2161" spans="1:4" x14ac:dyDescent="0.25">
      <c r="A2161" s="4">
        <v>2162</v>
      </c>
      <c r="B2161" s="5">
        <v>1</v>
      </c>
      <c r="C2161" s="5">
        <v>55.77</v>
      </c>
      <c r="D2161" s="6">
        <v>42875.549305555556</v>
      </c>
    </row>
    <row r="2162" spans="1:4" x14ac:dyDescent="0.25">
      <c r="A2162" s="4">
        <v>2163</v>
      </c>
      <c r="B2162" s="5">
        <v>1</v>
      </c>
      <c r="C2162" s="5">
        <v>20.7</v>
      </c>
      <c r="D2162" s="6">
        <v>42885.963888888888</v>
      </c>
    </row>
    <row r="2163" spans="1:4" x14ac:dyDescent="0.25">
      <c r="A2163" s="4">
        <v>2164</v>
      </c>
      <c r="B2163" s="5">
        <v>1</v>
      </c>
      <c r="C2163" s="5">
        <v>92.12</v>
      </c>
      <c r="D2163" s="6">
        <v>42877.474305555559</v>
      </c>
    </row>
    <row r="2164" spans="1:4" x14ac:dyDescent="0.25">
      <c r="A2164" s="4">
        <v>2165</v>
      </c>
      <c r="B2164" s="5">
        <v>1</v>
      </c>
      <c r="C2164" s="5">
        <v>20.9</v>
      </c>
      <c r="D2164" s="6">
        <v>42870.853472222225</v>
      </c>
    </row>
    <row r="2165" spans="1:4" x14ac:dyDescent="0.25">
      <c r="A2165" s="4">
        <v>2166</v>
      </c>
      <c r="B2165" s="5">
        <v>1</v>
      </c>
      <c r="C2165" s="5">
        <v>160</v>
      </c>
      <c r="D2165" s="6">
        <v>42877.400694444441</v>
      </c>
    </row>
    <row r="2166" spans="1:4" x14ac:dyDescent="0.25">
      <c r="A2166" s="4">
        <v>2167</v>
      </c>
      <c r="B2166" s="5">
        <v>1</v>
      </c>
      <c r="C2166" s="5">
        <v>12.9</v>
      </c>
      <c r="D2166" s="6">
        <v>42877.579861111109</v>
      </c>
    </row>
    <row r="2167" spans="1:4" x14ac:dyDescent="0.25">
      <c r="A2167" s="4">
        <v>2168</v>
      </c>
      <c r="B2167" s="5">
        <v>1</v>
      </c>
      <c r="C2167" s="5">
        <v>55.8</v>
      </c>
      <c r="D2167" s="6">
        <v>42867.944444444445</v>
      </c>
    </row>
    <row r="2168" spans="1:4" x14ac:dyDescent="0.25">
      <c r="A2168" s="4">
        <v>2169</v>
      </c>
      <c r="B2168" s="5">
        <v>2</v>
      </c>
      <c r="C2168" s="5">
        <v>141.35499999999999</v>
      </c>
      <c r="D2168" s="6">
        <v>42876.824999999997</v>
      </c>
    </row>
    <row r="2169" spans="1:4" x14ac:dyDescent="0.25">
      <c r="A2169" s="4">
        <v>2170</v>
      </c>
      <c r="B2169" s="5">
        <v>1</v>
      </c>
      <c r="C2169" s="5">
        <v>34.700000000000003</v>
      </c>
      <c r="D2169" s="6">
        <v>42874.053472222222</v>
      </c>
    </row>
    <row r="2170" spans="1:4" x14ac:dyDescent="0.25">
      <c r="A2170" s="4">
        <v>2171</v>
      </c>
      <c r="B2170" s="5">
        <v>1</v>
      </c>
      <c r="C2170" s="5">
        <v>59.8</v>
      </c>
      <c r="D2170" s="6">
        <v>42867.887499999997</v>
      </c>
    </row>
    <row r="2171" spans="1:4" x14ac:dyDescent="0.25">
      <c r="A2171" s="4">
        <v>2172</v>
      </c>
      <c r="B2171" s="5">
        <v>1</v>
      </c>
      <c r="C2171" s="5">
        <v>60.9</v>
      </c>
      <c r="D2171" s="6">
        <v>42883.581944444442</v>
      </c>
    </row>
    <row r="2172" spans="1:4" x14ac:dyDescent="0.25">
      <c r="A2172" s="4">
        <v>2173</v>
      </c>
      <c r="B2172" s="5">
        <v>1</v>
      </c>
      <c r="C2172" s="5">
        <v>12.9</v>
      </c>
      <c r="D2172" s="6">
        <v>42868.682638888888</v>
      </c>
    </row>
    <row r="2173" spans="1:4" x14ac:dyDescent="0.25">
      <c r="A2173" s="4">
        <v>2174</v>
      </c>
      <c r="B2173" s="5">
        <v>8</v>
      </c>
      <c r="C2173" s="5">
        <v>570</v>
      </c>
      <c r="D2173" s="6">
        <v>42883.956944444442</v>
      </c>
    </row>
    <row r="2174" spans="1:4" x14ac:dyDescent="0.25">
      <c r="A2174" s="4">
        <v>2175</v>
      </c>
      <c r="B2174" s="5">
        <v>1</v>
      </c>
      <c r="C2174" s="5">
        <v>59.15</v>
      </c>
      <c r="D2174" s="6">
        <v>42885.594444444447</v>
      </c>
    </row>
    <row r="2175" spans="1:4" x14ac:dyDescent="0.25">
      <c r="A2175" s="4">
        <v>2176</v>
      </c>
      <c r="B2175" s="5">
        <v>1</v>
      </c>
      <c r="C2175" s="5">
        <v>28.6</v>
      </c>
      <c r="D2175" s="6">
        <v>42858.71597222222</v>
      </c>
    </row>
    <row r="2176" spans="1:4" x14ac:dyDescent="0.25">
      <c r="A2176" s="4">
        <v>2177</v>
      </c>
      <c r="B2176" s="5">
        <v>1</v>
      </c>
      <c r="C2176" s="5">
        <v>18.8</v>
      </c>
      <c r="D2176" s="6">
        <v>42874.339583333334</v>
      </c>
    </row>
    <row r="2177" spans="1:4" x14ac:dyDescent="0.25">
      <c r="A2177" s="4">
        <v>2178</v>
      </c>
      <c r="B2177" s="5">
        <v>1</v>
      </c>
      <c r="C2177" s="5">
        <v>13.95</v>
      </c>
      <c r="D2177" s="6">
        <v>42861.963194444441</v>
      </c>
    </row>
    <row r="2178" spans="1:4" x14ac:dyDescent="0.25">
      <c r="A2178" s="4">
        <v>2179</v>
      </c>
      <c r="B2178" s="5">
        <v>1</v>
      </c>
      <c r="C2178" s="5">
        <v>10.32</v>
      </c>
      <c r="D2178" s="6">
        <v>42860.32708333333</v>
      </c>
    </row>
    <row r="2179" spans="1:4" x14ac:dyDescent="0.25">
      <c r="A2179" s="4">
        <v>2180</v>
      </c>
      <c r="B2179" s="5">
        <v>1</v>
      </c>
      <c r="C2179" s="5">
        <v>54.88</v>
      </c>
      <c r="D2179" s="6">
        <v>42876.606944444444</v>
      </c>
    </row>
    <row r="2180" spans="1:4" x14ac:dyDescent="0.25">
      <c r="A2180" s="4">
        <v>2181</v>
      </c>
      <c r="B2180" s="5">
        <v>2</v>
      </c>
      <c r="C2180" s="5">
        <v>51.88</v>
      </c>
      <c r="D2180" s="6">
        <v>42863.862500000003</v>
      </c>
    </row>
    <row r="2181" spans="1:4" x14ac:dyDescent="0.25">
      <c r="A2181" s="4">
        <v>2182</v>
      </c>
      <c r="B2181" s="5">
        <v>1</v>
      </c>
      <c r="C2181" s="5">
        <v>57.47</v>
      </c>
      <c r="D2181" s="6">
        <v>42872.919444444444</v>
      </c>
    </row>
    <row r="2182" spans="1:4" x14ac:dyDescent="0.25">
      <c r="A2182" s="4">
        <v>2183</v>
      </c>
      <c r="B2182" s="5">
        <v>1</v>
      </c>
      <c r="C2182" s="5">
        <v>21.9</v>
      </c>
      <c r="D2182" s="6">
        <v>42883.679166666669</v>
      </c>
    </row>
    <row r="2183" spans="1:4" x14ac:dyDescent="0.25">
      <c r="A2183" s="4">
        <v>2184</v>
      </c>
      <c r="B2183" s="5">
        <v>1</v>
      </c>
      <c r="C2183" s="5">
        <v>28.4</v>
      </c>
      <c r="D2183" s="6">
        <v>42862.953472222223</v>
      </c>
    </row>
    <row r="2184" spans="1:4" x14ac:dyDescent="0.25">
      <c r="A2184" s="4">
        <v>2185</v>
      </c>
      <c r="B2184" s="5">
        <v>1</v>
      </c>
      <c r="C2184" s="5">
        <v>12.75</v>
      </c>
      <c r="D2184" s="6">
        <v>42872.918749999997</v>
      </c>
    </row>
    <row r="2185" spans="1:4" x14ac:dyDescent="0.25">
      <c r="A2185" s="4">
        <v>2186</v>
      </c>
      <c r="B2185" s="5">
        <v>1</v>
      </c>
      <c r="C2185" s="5">
        <v>45.77</v>
      </c>
      <c r="D2185" s="6">
        <v>42856.767361111109</v>
      </c>
    </row>
    <row r="2186" spans="1:4" x14ac:dyDescent="0.25">
      <c r="A2186" s="4">
        <v>2187</v>
      </c>
      <c r="B2186" s="5">
        <v>1</v>
      </c>
      <c r="C2186" s="5">
        <v>12.9</v>
      </c>
      <c r="D2186" s="6">
        <v>42857.518750000003</v>
      </c>
    </row>
    <row r="2187" spans="1:4" x14ac:dyDescent="0.25">
      <c r="A2187" s="4">
        <v>2188</v>
      </c>
      <c r="B2187" s="5">
        <v>1</v>
      </c>
      <c r="C2187" s="5">
        <v>28.4</v>
      </c>
      <c r="D2187" s="6">
        <v>42859.556944444441</v>
      </c>
    </row>
    <row r="2188" spans="1:4" x14ac:dyDescent="0.25">
      <c r="A2188" s="4">
        <v>2189</v>
      </c>
      <c r="B2188" s="5">
        <v>1</v>
      </c>
      <c r="C2188" s="5">
        <v>27.27</v>
      </c>
      <c r="D2188" s="6">
        <v>42861.418749999997</v>
      </c>
    </row>
    <row r="2189" spans="1:4" x14ac:dyDescent="0.25">
      <c r="A2189" s="4">
        <v>2190</v>
      </c>
      <c r="B2189" s="5">
        <v>2</v>
      </c>
      <c r="C2189" s="5">
        <v>75.38</v>
      </c>
      <c r="D2189" s="6">
        <v>42878.870833333334</v>
      </c>
    </row>
    <row r="2190" spans="1:4" x14ac:dyDescent="0.25">
      <c r="A2190" s="4">
        <v>2191</v>
      </c>
      <c r="B2190" s="5">
        <v>1</v>
      </c>
      <c r="C2190" s="5">
        <v>20.9</v>
      </c>
      <c r="D2190" s="6">
        <v>42862.454861111109</v>
      </c>
    </row>
    <row r="2191" spans="1:4" x14ac:dyDescent="0.25">
      <c r="A2191" s="4">
        <v>2192</v>
      </c>
      <c r="B2191" s="5">
        <v>1</v>
      </c>
      <c r="C2191" s="5">
        <v>14.75</v>
      </c>
      <c r="D2191" s="6">
        <v>42857.490277777775</v>
      </c>
    </row>
    <row r="2192" spans="1:4" x14ac:dyDescent="0.25">
      <c r="A2192" s="4">
        <v>2193</v>
      </c>
      <c r="B2192" s="5">
        <v>1</v>
      </c>
      <c r="C2192" s="5">
        <v>56.44</v>
      </c>
      <c r="D2192" s="6">
        <v>42877.756249999999</v>
      </c>
    </row>
    <row r="2193" spans="1:4" x14ac:dyDescent="0.25">
      <c r="A2193" s="4">
        <v>2194</v>
      </c>
      <c r="B2193" s="5">
        <v>1</v>
      </c>
      <c r="C2193" s="5">
        <v>85.35</v>
      </c>
      <c r="D2193" s="6">
        <v>42858.550694444442</v>
      </c>
    </row>
    <row r="2194" spans="1:4" x14ac:dyDescent="0.25">
      <c r="A2194" s="4">
        <v>2195</v>
      </c>
      <c r="B2194" s="5">
        <v>1</v>
      </c>
      <c r="C2194" s="5">
        <v>12.17</v>
      </c>
      <c r="D2194" s="6">
        <v>42860.418749999997</v>
      </c>
    </row>
    <row r="2195" spans="1:4" x14ac:dyDescent="0.25">
      <c r="A2195" s="4">
        <v>2196</v>
      </c>
      <c r="B2195" s="5">
        <v>1</v>
      </c>
      <c r="C2195" s="5">
        <v>17.899999999999999</v>
      </c>
      <c r="D2195" s="6">
        <v>42870.771527777775</v>
      </c>
    </row>
    <row r="2196" spans="1:4" x14ac:dyDescent="0.25">
      <c r="A2196" s="4">
        <v>2198</v>
      </c>
      <c r="B2196" s="5">
        <v>1</v>
      </c>
      <c r="C2196" s="5">
        <v>56</v>
      </c>
      <c r="D2196" s="6">
        <v>42866.961111111108</v>
      </c>
    </row>
    <row r="2197" spans="1:4" x14ac:dyDescent="0.25">
      <c r="A2197" s="4">
        <v>2199</v>
      </c>
      <c r="B2197" s="5">
        <v>1</v>
      </c>
      <c r="C2197" s="5">
        <v>59.47</v>
      </c>
      <c r="D2197" s="6">
        <v>42858.375</v>
      </c>
    </row>
    <row r="2198" spans="1:4" x14ac:dyDescent="0.25">
      <c r="A2198" s="4">
        <v>2200</v>
      </c>
      <c r="B2198" s="5">
        <v>1</v>
      </c>
      <c r="C2198" s="5">
        <v>11.9</v>
      </c>
      <c r="D2198" s="6">
        <v>42867.438194444447</v>
      </c>
    </row>
    <row r="2199" spans="1:4" x14ac:dyDescent="0.25">
      <c r="A2199" s="4">
        <v>2201</v>
      </c>
      <c r="B2199" s="5">
        <v>1</v>
      </c>
      <c r="C2199" s="5">
        <v>79.650000000000006</v>
      </c>
      <c r="D2199" s="6">
        <v>42860.718055555553</v>
      </c>
    </row>
    <row r="2200" spans="1:4" x14ac:dyDescent="0.25">
      <c r="A2200" s="4">
        <v>2202</v>
      </c>
      <c r="B2200" s="5">
        <v>1</v>
      </c>
      <c r="C2200" s="5">
        <v>119</v>
      </c>
      <c r="D2200" s="6">
        <v>42865.556250000001</v>
      </c>
    </row>
    <row r="2201" spans="1:4" x14ac:dyDescent="0.25">
      <c r="A2201" s="4">
        <v>2203</v>
      </c>
      <c r="B2201" s="5">
        <v>1</v>
      </c>
      <c r="C2201" s="5">
        <v>55.3</v>
      </c>
      <c r="D2201" s="6">
        <v>42875.56527777778</v>
      </c>
    </row>
    <row r="2202" spans="1:4" x14ac:dyDescent="0.25">
      <c r="A2202" s="4">
        <v>2204</v>
      </c>
      <c r="B2202" s="5">
        <v>1</v>
      </c>
      <c r="C2202" s="5">
        <v>11.36</v>
      </c>
      <c r="D2202" s="6">
        <v>42878.521527777775</v>
      </c>
    </row>
    <row r="2203" spans="1:4" x14ac:dyDescent="0.25">
      <c r="A2203" s="4">
        <v>2205</v>
      </c>
      <c r="B2203" s="5">
        <v>1</v>
      </c>
      <c r="C2203" s="5">
        <v>16.59</v>
      </c>
      <c r="D2203" s="6">
        <v>42877.491666666669</v>
      </c>
    </row>
    <row r="2204" spans="1:4" x14ac:dyDescent="0.25">
      <c r="A2204" s="4">
        <v>2206</v>
      </c>
      <c r="B2204" s="5">
        <v>1</v>
      </c>
      <c r="C2204" s="5">
        <v>59.28</v>
      </c>
      <c r="D2204" s="6">
        <v>42871.936111111114</v>
      </c>
    </row>
    <row r="2205" spans="1:4" x14ac:dyDescent="0.25">
      <c r="A2205" s="4">
        <v>2207</v>
      </c>
      <c r="B2205" s="5">
        <v>1</v>
      </c>
      <c r="C2205" s="5">
        <v>70</v>
      </c>
      <c r="D2205" s="6">
        <v>42881.686111111114</v>
      </c>
    </row>
    <row r="2206" spans="1:4" x14ac:dyDescent="0.25">
      <c r="A2206" s="4">
        <v>2208</v>
      </c>
      <c r="B2206" s="5">
        <v>1</v>
      </c>
      <c r="C2206" s="5">
        <v>17.89</v>
      </c>
      <c r="D2206" s="6">
        <v>42867.418749999997</v>
      </c>
    </row>
    <row r="2207" spans="1:4" x14ac:dyDescent="0.25">
      <c r="A2207" s="4">
        <v>2209</v>
      </c>
      <c r="B2207" s="5">
        <v>2</v>
      </c>
      <c r="C2207" s="5">
        <v>71.099999999999994</v>
      </c>
      <c r="D2207" s="6">
        <v>42882.879861111112</v>
      </c>
    </row>
    <row r="2208" spans="1:4" x14ac:dyDescent="0.25">
      <c r="A2208" s="4">
        <v>2210</v>
      </c>
      <c r="B2208" s="5">
        <v>1</v>
      </c>
      <c r="C2208" s="5">
        <v>34.5</v>
      </c>
      <c r="D2208" s="6">
        <v>42873.647916666669</v>
      </c>
    </row>
    <row r="2209" spans="1:4" x14ac:dyDescent="0.25">
      <c r="A2209" s="4">
        <v>2211</v>
      </c>
      <c r="B2209" s="5">
        <v>1</v>
      </c>
      <c r="C2209" s="5">
        <v>59</v>
      </c>
      <c r="D2209" s="6">
        <v>42880.515277777777</v>
      </c>
    </row>
    <row r="2210" spans="1:4" x14ac:dyDescent="0.25">
      <c r="A2210" s="4">
        <v>2212</v>
      </c>
      <c r="B2210" s="5">
        <v>1</v>
      </c>
      <c r="C2210" s="5">
        <v>52.45</v>
      </c>
      <c r="D2210" s="6">
        <v>42883.722916666666</v>
      </c>
    </row>
    <row r="2211" spans="1:4" x14ac:dyDescent="0.25">
      <c r="A2211" s="4">
        <v>2213</v>
      </c>
      <c r="B2211" s="5">
        <v>1</v>
      </c>
      <c r="C2211" s="5">
        <v>70.599999999999994</v>
      </c>
      <c r="D2211" s="6">
        <v>42861.955555555556</v>
      </c>
    </row>
    <row r="2212" spans="1:4" x14ac:dyDescent="0.25">
      <c r="A2212" s="4">
        <v>2214</v>
      </c>
      <c r="B2212" s="5">
        <v>1</v>
      </c>
      <c r="C2212" s="5">
        <v>36.799999999999997</v>
      </c>
      <c r="D2212" s="6">
        <v>42867.529861111114</v>
      </c>
    </row>
    <row r="2213" spans="1:4" x14ac:dyDescent="0.25">
      <c r="A2213" s="4">
        <v>2215</v>
      </c>
      <c r="B2213" s="5">
        <v>3</v>
      </c>
      <c r="C2213" s="5">
        <v>75.553333333333342</v>
      </c>
      <c r="D2213" s="6">
        <v>42881.833333333336</v>
      </c>
    </row>
    <row r="2214" spans="1:4" x14ac:dyDescent="0.25">
      <c r="A2214" s="4">
        <v>2216</v>
      </c>
      <c r="B2214" s="5">
        <v>1</v>
      </c>
      <c r="C2214" s="5">
        <v>10.9</v>
      </c>
      <c r="D2214" s="6">
        <v>42859.446527777778</v>
      </c>
    </row>
    <row r="2215" spans="1:4" x14ac:dyDescent="0.25">
      <c r="A2215" s="4">
        <v>2217</v>
      </c>
      <c r="B2215" s="5">
        <v>1</v>
      </c>
      <c r="C2215" s="5">
        <v>18.329999999999998</v>
      </c>
      <c r="D2215" s="6">
        <v>42868.865277777775</v>
      </c>
    </row>
    <row r="2216" spans="1:4" x14ac:dyDescent="0.25">
      <c r="A2216" s="4">
        <v>2218</v>
      </c>
      <c r="B2216" s="5">
        <v>1</v>
      </c>
      <c r="C2216" s="5">
        <v>11.45</v>
      </c>
      <c r="D2216" s="6">
        <v>42870.385416666664</v>
      </c>
    </row>
    <row r="2217" spans="1:4" x14ac:dyDescent="0.25">
      <c r="A2217" s="4">
        <v>2219</v>
      </c>
      <c r="B2217" s="5">
        <v>1</v>
      </c>
      <c r="C2217" s="5">
        <v>36.43</v>
      </c>
      <c r="D2217" s="6">
        <v>42859.590277777781</v>
      </c>
    </row>
    <row r="2218" spans="1:4" x14ac:dyDescent="0.25">
      <c r="A2218" s="4">
        <v>2220</v>
      </c>
      <c r="B2218" s="5">
        <v>1</v>
      </c>
      <c r="C2218" s="5">
        <v>118.5</v>
      </c>
      <c r="D2218" s="6">
        <v>42877.615277777775</v>
      </c>
    </row>
    <row r="2219" spans="1:4" x14ac:dyDescent="0.25">
      <c r="A2219" s="4">
        <v>2221</v>
      </c>
      <c r="B2219" s="5">
        <v>1</v>
      </c>
      <c r="C2219" s="5">
        <v>91.1</v>
      </c>
      <c r="D2219" s="6">
        <v>42861.686111111114</v>
      </c>
    </row>
    <row r="2220" spans="1:4" x14ac:dyDescent="0.25">
      <c r="A2220" s="4">
        <v>2222</v>
      </c>
      <c r="B2220" s="5">
        <v>1</v>
      </c>
      <c r="C2220" s="5">
        <v>32.270000000000003</v>
      </c>
      <c r="D2220" s="6">
        <v>42879.821527777778</v>
      </c>
    </row>
    <row r="2221" spans="1:4" x14ac:dyDescent="0.25">
      <c r="A2221" s="4">
        <v>2223</v>
      </c>
      <c r="B2221" s="5">
        <v>1</v>
      </c>
      <c r="C2221" s="5">
        <v>22.93</v>
      </c>
      <c r="D2221" s="6">
        <v>42869.341666666667</v>
      </c>
    </row>
    <row r="2222" spans="1:4" x14ac:dyDescent="0.25">
      <c r="A2222" s="4">
        <v>2224</v>
      </c>
      <c r="B2222" s="5">
        <v>1</v>
      </c>
      <c r="C2222" s="5">
        <v>14.8</v>
      </c>
      <c r="D2222" s="6">
        <v>42860.67083333333</v>
      </c>
    </row>
    <row r="2223" spans="1:4" x14ac:dyDescent="0.25">
      <c r="A2223" s="4">
        <v>2225</v>
      </c>
      <c r="B2223" s="5">
        <v>2</v>
      </c>
      <c r="C2223" s="5">
        <v>339.95</v>
      </c>
      <c r="D2223" s="6">
        <v>42868.619444444441</v>
      </c>
    </row>
    <row r="2224" spans="1:4" x14ac:dyDescent="0.25">
      <c r="A2224" s="4">
        <v>2226</v>
      </c>
      <c r="B2224" s="5">
        <v>1</v>
      </c>
      <c r="C2224" s="5">
        <v>53.94</v>
      </c>
      <c r="D2224" s="6">
        <v>42863.524305555555</v>
      </c>
    </row>
    <row r="2225" spans="1:4" x14ac:dyDescent="0.25">
      <c r="A2225" s="4">
        <v>2227</v>
      </c>
      <c r="B2225" s="5">
        <v>1</v>
      </c>
      <c r="C2225" s="5">
        <v>6.55</v>
      </c>
      <c r="D2225" s="6">
        <v>42861.424305555556</v>
      </c>
    </row>
    <row r="2226" spans="1:4" x14ac:dyDescent="0.25">
      <c r="A2226" s="4">
        <v>2228</v>
      </c>
      <c r="B2226" s="5">
        <v>1</v>
      </c>
      <c r="C2226" s="5">
        <v>14.9</v>
      </c>
      <c r="D2226" s="6">
        <v>42878.495138888888</v>
      </c>
    </row>
    <row r="2227" spans="1:4" x14ac:dyDescent="0.25">
      <c r="A2227" s="4">
        <v>2229</v>
      </c>
      <c r="B2227" s="5">
        <v>1</v>
      </c>
      <c r="C2227" s="5">
        <v>16.8</v>
      </c>
      <c r="D2227" s="6">
        <v>42882.443055555559</v>
      </c>
    </row>
    <row r="2228" spans="1:4" x14ac:dyDescent="0.25">
      <c r="A2228" s="4">
        <v>2230</v>
      </c>
      <c r="B2228" s="5">
        <v>1</v>
      </c>
      <c r="C2228" s="5">
        <v>24.28</v>
      </c>
      <c r="D2228" s="6">
        <v>42885.56527777778</v>
      </c>
    </row>
    <row r="2229" spans="1:4" x14ac:dyDescent="0.25">
      <c r="A2229" s="4">
        <v>2231</v>
      </c>
      <c r="B2229" s="5">
        <v>1</v>
      </c>
      <c r="C2229" s="5">
        <v>111</v>
      </c>
      <c r="D2229" s="6">
        <v>42883.526388888888</v>
      </c>
    </row>
    <row r="2230" spans="1:4" x14ac:dyDescent="0.25">
      <c r="A2230" s="4">
        <v>2232</v>
      </c>
      <c r="B2230" s="5">
        <v>2</v>
      </c>
      <c r="C2230" s="5">
        <v>93.474999999999994</v>
      </c>
      <c r="D2230" s="6">
        <v>42881.881249999999</v>
      </c>
    </row>
    <row r="2231" spans="1:4" x14ac:dyDescent="0.25">
      <c r="A2231" s="4">
        <v>2233</v>
      </c>
      <c r="B2231" s="5">
        <v>1</v>
      </c>
      <c r="C2231" s="5">
        <v>12.9</v>
      </c>
      <c r="D2231" s="6">
        <v>42875.548611111109</v>
      </c>
    </row>
    <row r="2232" spans="1:4" x14ac:dyDescent="0.25">
      <c r="A2232" s="4">
        <v>2234</v>
      </c>
      <c r="B2232" s="5">
        <v>1</v>
      </c>
      <c r="C2232" s="5">
        <v>75.89</v>
      </c>
      <c r="D2232" s="6">
        <v>42877.420138888891</v>
      </c>
    </row>
    <row r="2233" spans="1:4" x14ac:dyDescent="0.25">
      <c r="A2233" s="4">
        <v>2235</v>
      </c>
      <c r="B2233" s="5">
        <v>1</v>
      </c>
      <c r="C2233" s="5">
        <v>64.959999999999994</v>
      </c>
      <c r="D2233" s="6">
        <v>42884.859027777777</v>
      </c>
    </row>
    <row r="2234" spans="1:4" x14ac:dyDescent="0.25">
      <c r="A2234" s="4">
        <v>2236</v>
      </c>
      <c r="B2234" s="5">
        <v>7</v>
      </c>
      <c r="C2234" s="5">
        <v>30.364285714285707</v>
      </c>
      <c r="D2234" s="6">
        <v>42875.697222222225</v>
      </c>
    </row>
    <row r="2235" spans="1:4" x14ac:dyDescent="0.25">
      <c r="A2235" s="4">
        <v>2237</v>
      </c>
      <c r="B2235" s="5">
        <v>3</v>
      </c>
      <c r="C2235" s="5">
        <v>146.66666666666666</v>
      </c>
      <c r="D2235" s="6">
        <v>42878.563888888886</v>
      </c>
    </row>
    <row r="2236" spans="1:4" x14ac:dyDescent="0.25">
      <c r="A2236" s="4">
        <v>2238</v>
      </c>
      <c r="B2236" s="5">
        <v>1</v>
      </c>
      <c r="C2236" s="5">
        <v>12.9</v>
      </c>
      <c r="D2236" s="6">
        <v>42866.895833333336</v>
      </c>
    </row>
    <row r="2237" spans="1:4" x14ac:dyDescent="0.25">
      <c r="A2237" s="4">
        <v>2239</v>
      </c>
      <c r="B2237" s="5">
        <v>1</v>
      </c>
      <c r="C2237" s="5">
        <v>25</v>
      </c>
      <c r="D2237" s="6">
        <v>42882.90625</v>
      </c>
    </row>
    <row r="2238" spans="1:4" x14ac:dyDescent="0.25">
      <c r="A2238" s="4">
        <v>2240</v>
      </c>
      <c r="B2238" s="5">
        <v>1</v>
      </c>
      <c r="C2238" s="5">
        <v>109.28</v>
      </c>
      <c r="D2238" s="6">
        <v>42884.970138888886</v>
      </c>
    </row>
    <row r="2239" spans="1:4" x14ac:dyDescent="0.25">
      <c r="A2239" s="4">
        <v>2241</v>
      </c>
      <c r="B2239" s="5">
        <v>1</v>
      </c>
      <c r="C2239" s="5">
        <v>47.65</v>
      </c>
      <c r="D2239" s="6">
        <v>42864.763194444444</v>
      </c>
    </row>
    <row r="2240" spans="1:4" x14ac:dyDescent="0.25">
      <c r="A2240" s="4">
        <v>2242</v>
      </c>
      <c r="B2240" s="5">
        <v>1</v>
      </c>
      <c r="C2240" s="5">
        <v>12.9</v>
      </c>
      <c r="D2240" s="6">
        <v>42869.351388888892</v>
      </c>
    </row>
    <row r="2241" spans="1:4" x14ac:dyDescent="0.25">
      <c r="A2241" s="4">
        <v>2243</v>
      </c>
      <c r="B2241" s="5">
        <v>1</v>
      </c>
      <c r="C2241" s="5">
        <v>12.75</v>
      </c>
      <c r="D2241" s="6">
        <v>42871.423611111109</v>
      </c>
    </row>
    <row r="2242" spans="1:4" x14ac:dyDescent="0.25">
      <c r="A2242" s="4">
        <v>2244</v>
      </c>
      <c r="B2242" s="5">
        <v>1</v>
      </c>
      <c r="C2242" s="5">
        <v>40.700000000000003</v>
      </c>
      <c r="D2242" s="6">
        <v>42879.501388888886</v>
      </c>
    </row>
    <row r="2243" spans="1:4" x14ac:dyDescent="0.25">
      <c r="A2243" s="4">
        <v>2245</v>
      </c>
      <c r="B2243" s="5">
        <v>1</v>
      </c>
      <c r="C2243" s="5">
        <v>858</v>
      </c>
      <c r="D2243" s="6">
        <v>42868.736111111109</v>
      </c>
    </row>
    <row r="2244" spans="1:4" x14ac:dyDescent="0.25">
      <c r="A2244" s="4">
        <v>2246</v>
      </c>
      <c r="B2244" s="5">
        <v>1</v>
      </c>
      <c r="C2244" s="5">
        <v>201.3</v>
      </c>
      <c r="D2244" s="6">
        <v>42878.692361111112</v>
      </c>
    </row>
    <row r="2245" spans="1:4" x14ac:dyDescent="0.25">
      <c r="A2245" s="4">
        <v>2247</v>
      </c>
      <c r="B2245" s="5">
        <v>1</v>
      </c>
      <c r="C2245" s="5">
        <v>59.3</v>
      </c>
      <c r="D2245" s="6">
        <v>42874.638194444444</v>
      </c>
    </row>
    <row r="2246" spans="1:4" x14ac:dyDescent="0.25">
      <c r="A2246" s="4">
        <v>2248</v>
      </c>
      <c r="B2246" s="5">
        <v>1</v>
      </c>
      <c r="C2246" s="5">
        <v>64.099999999999994</v>
      </c>
      <c r="D2246" s="6">
        <v>42861.427777777775</v>
      </c>
    </row>
    <row r="2247" spans="1:4" x14ac:dyDescent="0.25">
      <c r="A2247" s="4">
        <v>2249</v>
      </c>
      <c r="B2247" s="5">
        <v>1</v>
      </c>
      <c r="C2247" s="5">
        <v>22.9</v>
      </c>
      <c r="D2247" s="6">
        <v>42862.640972222223</v>
      </c>
    </row>
    <row r="2248" spans="1:4" x14ac:dyDescent="0.25">
      <c r="A2248" s="4">
        <v>2250</v>
      </c>
      <c r="B2248" s="5">
        <v>1</v>
      </c>
      <c r="C2248" s="5">
        <v>410.73</v>
      </c>
      <c r="D2248" s="6">
        <v>42883.809027777781</v>
      </c>
    </row>
    <row r="2249" spans="1:4" x14ac:dyDescent="0.25">
      <c r="A2249" s="4">
        <v>2251</v>
      </c>
      <c r="B2249" s="5">
        <v>1</v>
      </c>
      <c r="C2249" s="5">
        <v>22.9</v>
      </c>
      <c r="D2249" s="6">
        <v>42858.902777777781</v>
      </c>
    </row>
    <row r="2250" spans="1:4" x14ac:dyDescent="0.25">
      <c r="A2250" s="4">
        <v>2252</v>
      </c>
      <c r="B2250" s="5">
        <v>1</v>
      </c>
      <c r="C2250" s="5">
        <v>65.5</v>
      </c>
      <c r="D2250" s="6">
        <v>42875.443055555559</v>
      </c>
    </row>
    <row r="2251" spans="1:4" x14ac:dyDescent="0.25">
      <c r="A2251" s="4">
        <v>2253</v>
      </c>
      <c r="B2251" s="5">
        <v>1</v>
      </c>
      <c r="C2251" s="5">
        <v>25</v>
      </c>
      <c r="D2251" s="6">
        <v>42880.768055555556</v>
      </c>
    </row>
    <row r="2252" spans="1:4" x14ac:dyDescent="0.25">
      <c r="A2252" s="4">
        <v>2254</v>
      </c>
      <c r="B2252" s="5">
        <v>1</v>
      </c>
      <c r="C2252" s="5">
        <v>11.9</v>
      </c>
      <c r="D2252" s="6">
        <v>42885.65902777778</v>
      </c>
    </row>
    <row r="2253" spans="1:4" x14ac:dyDescent="0.25">
      <c r="A2253" s="4">
        <v>2255</v>
      </c>
      <c r="B2253" s="5">
        <v>1</v>
      </c>
      <c r="C2253" s="5">
        <v>59.3</v>
      </c>
      <c r="D2253" s="6">
        <v>42878.38958333333</v>
      </c>
    </row>
    <row r="2254" spans="1:4" x14ac:dyDescent="0.25">
      <c r="A2254" s="4">
        <v>2256</v>
      </c>
      <c r="B2254" s="5">
        <v>1</v>
      </c>
      <c r="C2254" s="5">
        <v>40.31</v>
      </c>
      <c r="D2254" s="6">
        <v>42882.493750000001</v>
      </c>
    </row>
    <row r="2255" spans="1:4" x14ac:dyDescent="0.25">
      <c r="A2255" s="4">
        <v>2257</v>
      </c>
      <c r="B2255" s="5">
        <v>1</v>
      </c>
      <c r="C2255" s="5">
        <v>62.48</v>
      </c>
      <c r="D2255" s="6">
        <v>42877.704861111109</v>
      </c>
    </row>
    <row r="2256" spans="1:4" x14ac:dyDescent="0.25">
      <c r="A2256" s="4">
        <v>2258</v>
      </c>
      <c r="B2256" s="5">
        <v>1</v>
      </c>
      <c r="C2256" s="5">
        <v>67.7</v>
      </c>
      <c r="D2256" s="6">
        <v>42885.879166666666</v>
      </c>
    </row>
    <row r="2257" spans="1:4" x14ac:dyDescent="0.25">
      <c r="A2257" s="4">
        <v>2259</v>
      </c>
      <c r="B2257" s="5">
        <v>1</v>
      </c>
      <c r="C2257" s="5">
        <v>24.21</v>
      </c>
      <c r="D2257" s="6">
        <v>42873.524305555555</v>
      </c>
    </row>
    <row r="2258" spans="1:4" x14ac:dyDescent="0.25">
      <c r="A2258" s="4">
        <v>2260</v>
      </c>
      <c r="B2258" s="5">
        <v>3</v>
      </c>
      <c r="C2258" s="5">
        <v>70.103333333333339</v>
      </c>
      <c r="D2258" s="6">
        <v>42867.600694444445</v>
      </c>
    </row>
    <row r="2259" spans="1:4" x14ac:dyDescent="0.25">
      <c r="A2259" s="4">
        <v>2261</v>
      </c>
      <c r="B2259" s="5">
        <v>1</v>
      </c>
      <c r="C2259" s="5">
        <v>181.4</v>
      </c>
      <c r="D2259" s="6">
        <v>42881.897916666669</v>
      </c>
    </row>
    <row r="2260" spans="1:4" x14ac:dyDescent="0.25">
      <c r="A2260" s="4">
        <v>2262</v>
      </c>
      <c r="B2260" s="5">
        <v>1</v>
      </c>
      <c r="C2260" s="5">
        <v>32.94</v>
      </c>
      <c r="D2260" s="6">
        <v>42882.46597222222</v>
      </c>
    </row>
    <row r="2261" spans="1:4" x14ac:dyDescent="0.25">
      <c r="A2261" s="4">
        <v>2263</v>
      </c>
      <c r="B2261" s="5">
        <v>6</v>
      </c>
      <c r="C2261" s="5">
        <v>350</v>
      </c>
      <c r="D2261" s="6">
        <v>42885.505555555559</v>
      </c>
    </row>
    <row r="2262" spans="1:4" x14ac:dyDescent="0.25">
      <c r="A2262" s="4">
        <v>2264</v>
      </c>
      <c r="B2262" s="5">
        <v>1</v>
      </c>
      <c r="C2262" s="5">
        <v>57.49</v>
      </c>
      <c r="D2262" s="6">
        <v>42865.431944444441</v>
      </c>
    </row>
    <row r="2263" spans="1:4" x14ac:dyDescent="0.25">
      <c r="A2263" s="4">
        <v>2265</v>
      </c>
      <c r="B2263" s="5">
        <v>1</v>
      </c>
      <c r="C2263" s="5">
        <v>39.18</v>
      </c>
      <c r="D2263" s="6">
        <v>42864.354861111111</v>
      </c>
    </row>
    <row r="2264" spans="1:4" x14ac:dyDescent="0.25">
      <c r="A2264" s="4">
        <v>2267</v>
      </c>
      <c r="B2264" s="5">
        <v>1</v>
      </c>
      <c r="C2264" s="5">
        <v>10.79</v>
      </c>
      <c r="D2264" s="6">
        <v>42858.359722222223</v>
      </c>
    </row>
    <row r="2265" spans="1:4" x14ac:dyDescent="0.25">
      <c r="A2265" s="4">
        <v>2268</v>
      </c>
      <c r="B2265" s="5">
        <v>1</v>
      </c>
      <c r="C2265" s="5">
        <v>36.32</v>
      </c>
      <c r="D2265" s="6">
        <v>42879.865972222222</v>
      </c>
    </row>
    <row r="2266" spans="1:4" x14ac:dyDescent="0.25">
      <c r="A2266" s="4">
        <v>2269</v>
      </c>
      <c r="B2266" s="5">
        <v>1</v>
      </c>
      <c r="C2266" s="5">
        <v>31.71</v>
      </c>
      <c r="D2266" s="6">
        <v>42860.71597222222</v>
      </c>
    </row>
    <row r="2267" spans="1:4" x14ac:dyDescent="0.25">
      <c r="A2267" s="4">
        <v>2270</v>
      </c>
      <c r="B2267" s="5">
        <v>5</v>
      </c>
      <c r="C2267" s="5">
        <v>16.970000000000002</v>
      </c>
      <c r="D2267" s="6">
        <v>42879.365277777775</v>
      </c>
    </row>
    <row r="2268" spans="1:4" x14ac:dyDescent="0.25">
      <c r="A2268" s="4">
        <v>2271</v>
      </c>
      <c r="B2268" s="5">
        <v>3</v>
      </c>
      <c r="C2268" s="5">
        <v>72.86666666666666</v>
      </c>
      <c r="D2268" s="6">
        <v>42884.386111111111</v>
      </c>
    </row>
    <row r="2269" spans="1:4" x14ac:dyDescent="0.25">
      <c r="A2269" s="4">
        <v>2272</v>
      </c>
      <c r="B2269" s="5">
        <v>1</v>
      </c>
      <c r="C2269" s="5">
        <v>71</v>
      </c>
      <c r="D2269" s="6">
        <v>42869.418749999997</v>
      </c>
    </row>
    <row r="2270" spans="1:4" x14ac:dyDescent="0.25">
      <c r="A2270" s="4">
        <v>2273</v>
      </c>
      <c r="B2270" s="5">
        <v>1</v>
      </c>
      <c r="C2270" s="5">
        <v>32.92</v>
      </c>
      <c r="D2270" s="6">
        <v>42873.691666666666</v>
      </c>
    </row>
    <row r="2271" spans="1:4" x14ac:dyDescent="0.25">
      <c r="A2271" s="4">
        <v>2274</v>
      </c>
      <c r="B2271" s="5">
        <v>1</v>
      </c>
      <c r="C2271" s="5">
        <v>18.3</v>
      </c>
      <c r="D2271" s="6">
        <v>42884.910416666666</v>
      </c>
    </row>
    <row r="2272" spans="1:4" x14ac:dyDescent="0.25">
      <c r="A2272" s="4">
        <v>2275</v>
      </c>
      <c r="B2272" s="5">
        <v>1</v>
      </c>
      <c r="C2272" s="5">
        <v>95.46</v>
      </c>
      <c r="D2272" s="6">
        <v>42876.897916666669</v>
      </c>
    </row>
    <row r="2273" spans="1:4" x14ac:dyDescent="0.25">
      <c r="A2273" s="4">
        <v>2276</v>
      </c>
      <c r="B2273" s="5">
        <v>1</v>
      </c>
      <c r="C2273" s="5">
        <v>56.99</v>
      </c>
      <c r="D2273" s="6">
        <v>42883.662499999999</v>
      </c>
    </row>
    <row r="2274" spans="1:4" x14ac:dyDescent="0.25">
      <c r="A2274" s="4">
        <v>2277</v>
      </c>
      <c r="B2274" s="5">
        <v>1</v>
      </c>
      <c r="C2274" s="5">
        <v>63.92</v>
      </c>
      <c r="D2274" s="6">
        <v>42862.828472222223</v>
      </c>
    </row>
    <row r="2275" spans="1:4" x14ac:dyDescent="0.25">
      <c r="A2275" s="4">
        <v>2278</v>
      </c>
      <c r="B2275" s="5">
        <v>4</v>
      </c>
      <c r="C2275" s="5">
        <v>291.25</v>
      </c>
      <c r="D2275" s="6">
        <v>42877.743055555555</v>
      </c>
    </row>
    <row r="2276" spans="1:4" x14ac:dyDescent="0.25">
      <c r="A2276" s="4">
        <v>2279</v>
      </c>
      <c r="B2276" s="5">
        <v>1</v>
      </c>
      <c r="C2276" s="5">
        <v>57.25</v>
      </c>
      <c r="D2276" s="6">
        <v>42875.357638888891</v>
      </c>
    </row>
    <row r="2277" spans="1:4" x14ac:dyDescent="0.25">
      <c r="A2277" s="4">
        <v>2280</v>
      </c>
      <c r="B2277" s="5">
        <v>1</v>
      </c>
      <c r="C2277" s="5">
        <v>58</v>
      </c>
      <c r="D2277" s="6">
        <v>42878.597222222219</v>
      </c>
    </row>
    <row r="2278" spans="1:4" x14ac:dyDescent="0.25">
      <c r="A2278" s="4">
        <v>2281</v>
      </c>
      <c r="B2278" s="5">
        <v>1</v>
      </c>
      <c r="C2278" s="5">
        <v>44.29</v>
      </c>
      <c r="D2278" s="6">
        <v>42877.677083333336</v>
      </c>
    </row>
    <row r="2279" spans="1:4" x14ac:dyDescent="0.25">
      <c r="A2279" s="4">
        <v>2282</v>
      </c>
      <c r="B2279" s="5">
        <v>1</v>
      </c>
      <c r="C2279" s="5">
        <v>31.46</v>
      </c>
      <c r="D2279" s="6">
        <v>42872.972916666666</v>
      </c>
    </row>
    <row r="2280" spans="1:4" x14ac:dyDescent="0.25">
      <c r="A2280" s="4">
        <v>2283</v>
      </c>
      <c r="B2280" s="5">
        <v>1</v>
      </c>
      <c r="C2280" s="5">
        <v>13.73</v>
      </c>
      <c r="D2280" s="6">
        <v>42876.962500000001</v>
      </c>
    </row>
    <row r="2281" spans="1:4" x14ac:dyDescent="0.25">
      <c r="A2281" s="4">
        <v>2284</v>
      </c>
      <c r="B2281" s="5">
        <v>1</v>
      </c>
      <c r="C2281" s="5">
        <v>16.8</v>
      </c>
      <c r="D2281" s="6">
        <v>42881.274305555555</v>
      </c>
    </row>
    <row r="2282" spans="1:4" x14ac:dyDescent="0.25">
      <c r="A2282" s="4">
        <v>2285</v>
      </c>
      <c r="B2282" s="5">
        <v>3</v>
      </c>
      <c r="C2282" s="5">
        <v>53.949999999999996</v>
      </c>
      <c r="D2282" s="6">
        <v>42884.838888888888</v>
      </c>
    </row>
    <row r="2283" spans="1:4" x14ac:dyDescent="0.25">
      <c r="A2283" s="4">
        <v>2286</v>
      </c>
      <c r="B2283" s="5">
        <v>1</v>
      </c>
      <c r="C2283" s="5">
        <v>97.9</v>
      </c>
      <c r="D2283" s="6">
        <v>42881.384027777778</v>
      </c>
    </row>
    <row r="2284" spans="1:4" x14ac:dyDescent="0.25">
      <c r="A2284" s="4">
        <v>2287</v>
      </c>
      <c r="B2284" s="5">
        <v>1</v>
      </c>
      <c r="C2284" s="5">
        <v>83.77</v>
      </c>
      <c r="D2284" s="6">
        <v>42868.724999999999</v>
      </c>
    </row>
    <row r="2285" spans="1:4" x14ac:dyDescent="0.25">
      <c r="A2285" s="4">
        <v>2288</v>
      </c>
      <c r="B2285" s="5">
        <v>1</v>
      </c>
      <c r="C2285" s="5">
        <v>61.17</v>
      </c>
      <c r="D2285" s="6">
        <v>42870.329861111109</v>
      </c>
    </row>
    <row r="2286" spans="1:4" x14ac:dyDescent="0.25">
      <c r="A2286" s="4">
        <v>2289</v>
      </c>
      <c r="B2286" s="5">
        <v>1</v>
      </c>
      <c r="C2286" s="5">
        <v>79.7</v>
      </c>
      <c r="D2286" s="6">
        <v>42861.590277777781</v>
      </c>
    </row>
    <row r="2287" spans="1:4" x14ac:dyDescent="0.25">
      <c r="A2287" s="4">
        <v>2290</v>
      </c>
      <c r="B2287" s="5">
        <v>1</v>
      </c>
      <c r="C2287" s="5">
        <v>83.81</v>
      </c>
      <c r="D2287" s="6">
        <v>42871.96597222222</v>
      </c>
    </row>
    <row r="2288" spans="1:4" x14ac:dyDescent="0.25">
      <c r="A2288" s="4">
        <v>2291</v>
      </c>
      <c r="B2288" s="5">
        <v>1</v>
      </c>
      <c r="C2288" s="5">
        <v>83.18</v>
      </c>
      <c r="D2288" s="6">
        <v>42875.911805555559</v>
      </c>
    </row>
    <row r="2289" spans="1:4" x14ac:dyDescent="0.25">
      <c r="A2289" s="4">
        <v>2292</v>
      </c>
      <c r="B2289" s="5">
        <v>1</v>
      </c>
      <c r="C2289" s="5">
        <v>28.64</v>
      </c>
      <c r="D2289" s="6">
        <v>42878.618055555555</v>
      </c>
    </row>
    <row r="2290" spans="1:4" x14ac:dyDescent="0.25">
      <c r="A2290" s="4">
        <v>2293</v>
      </c>
      <c r="B2290" s="5">
        <v>1</v>
      </c>
      <c r="C2290" s="5">
        <v>58.5</v>
      </c>
      <c r="D2290" s="6">
        <v>42864.673611111109</v>
      </c>
    </row>
    <row r="2291" spans="1:4" x14ac:dyDescent="0.25">
      <c r="A2291" s="4">
        <v>2294</v>
      </c>
      <c r="B2291" s="5">
        <v>1</v>
      </c>
      <c r="C2291" s="5">
        <v>24</v>
      </c>
      <c r="D2291" s="6">
        <v>42864.431250000001</v>
      </c>
    </row>
    <row r="2292" spans="1:4" x14ac:dyDescent="0.25">
      <c r="A2292" s="4">
        <v>2295</v>
      </c>
      <c r="B2292" s="5">
        <v>1</v>
      </c>
      <c r="C2292" s="5">
        <v>10.9</v>
      </c>
      <c r="D2292" s="6">
        <v>42859.803472222222</v>
      </c>
    </row>
    <row r="2293" spans="1:4" x14ac:dyDescent="0.25">
      <c r="A2293" s="4">
        <v>2296</v>
      </c>
      <c r="B2293" s="5">
        <v>1</v>
      </c>
      <c r="C2293" s="5">
        <v>58.1</v>
      </c>
      <c r="D2293" s="6">
        <v>42867.550694444442</v>
      </c>
    </row>
    <row r="2294" spans="1:4" x14ac:dyDescent="0.25">
      <c r="A2294" s="4">
        <v>2297</v>
      </c>
      <c r="B2294" s="5">
        <v>1</v>
      </c>
      <c r="C2294" s="5">
        <v>20.7</v>
      </c>
      <c r="D2294" s="6">
        <v>42879.875694444447</v>
      </c>
    </row>
    <row r="2295" spans="1:4" x14ac:dyDescent="0.25">
      <c r="A2295" s="4">
        <v>2298</v>
      </c>
      <c r="B2295" s="5">
        <v>1</v>
      </c>
      <c r="C2295" s="5">
        <v>96.04</v>
      </c>
      <c r="D2295" s="6">
        <v>42862.563888888886</v>
      </c>
    </row>
    <row r="2296" spans="1:4" x14ac:dyDescent="0.25">
      <c r="A2296" s="4">
        <v>2299</v>
      </c>
      <c r="B2296" s="5">
        <v>1</v>
      </c>
      <c r="C2296" s="5">
        <v>39.5</v>
      </c>
      <c r="D2296" s="6">
        <v>42878.479861111111</v>
      </c>
    </row>
    <row r="2297" spans="1:4" x14ac:dyDescent="0.25">
      <c r="A2297" s="4">
        <v>2300</v>
      </c>
      <c r="B2297" s="5">
        <v>1</v>
      </c>
      <c r="C2297" s="5">
        <v>18.18</v>
      </c>
      <c r="D2297" s="6">
        <v>42885.624305555553</v>
      </c>
    </row>
    <row r="2298" spans="1:4" x14ac:dyDescent="0.25">
      <c r="A2298" s="4">
        <v>2301</v>
      </c>
      <c r="B2298" s="5">
        <v>1</v>
      </c>
      <c r="C2298" s="5">
        <v>61.07</v>
      </c>
      <c r="D2298" s="6">
        <v>42881.337500000001</v>
      </c>
    </row>
    <row r="2299" spans="1:4" x14ac:dyDescent="0.25">
      <c r="A2299" s="4">
        <v>2302</v>
      </c>
      <c r="B2299" s="5">
        <v>1</v>
      </c>
      <c r="C2299" s="5">
        <v>7.54</v>
      </c>
      <c r="D2299" s="6">
        <v>42856.819444444445</v>
      </c>
    </row>
    <row r="2300" spans="1:4" x14ac:dyDescent="0.25">
      <c r="A2300" s="4">
        <v>2303</v>
      </c>
      <c r="B2300" s="5">
        <v>1</v>
      </c>
      <c r="C2300" s="5">
        <v>55.39</v>
      </c>
      <c r="D2300" s="6">
        <v>42871.286111111112</v>
      </c>
    </row>
    <row r="2301" spans="1:4" x14ac:dyDescent="0.25">
      <c r="A2301" s="4">
        <v>2304</v>
      </c>
      <c r="B2301" s="5">
        <v>2</v>
      </c>
      <c r="C2301" s="5">
        <v>90.375</v>
      </c>
      <c r="D2301" s="6">
        <v>42863.436805555553</v>
      </c>
    </row>
    <row r="2302" spans="1:4" x14ac:dyDescent="0.25">
      <c r="A2302" s="4">
        <v>2305</v>
      </c>
      <c r="B2302" s="5">
        <v>1</v>
      </c>
      <c r="C2302" s="5">
        <v>158.85</v>
      </c>
      <c r="D2302" s="6">
        <v>42872.663194444445</v>
      </c>
    </row>
    <row r="2303" spans="1:4" x14ac:dyDescent="0.25">
      <c r="A2303" s="4">
        <v>2306</v>
      </c>
      <c r="B2303" s="5">
        <v>1</v>
      </c>
      <c r="C2303" s="5">
        <v>30.29</v>
      </c>
      <c r="D2303" s="6">
        <v>42878.670138888891</v>
      </c>
    </row>
    <row r="2304" spans="1:4" x14ac:dyDescent="0.25">
      <c r="A2304" s="4">
        <v>2307</v>
      </c>
      <c r="B2304" s="5">
        <v>1</v>
      </c>
      <c r="C2304" s="5">
        <v>56.13</v>
      </c>
      <c r="D2304" s="6">
        <v>42879.676388888889</v>
      </c>
    </row>
    <row r="2305" spans="1:4" x14ac:dyDescent="0.25">
      <c r="A2305" s="4">
        <v>2308</v>
      </c>
      <c r="B2305" s="5">
        <v>1</v>
      </c>
      <c r="C2305" s="5">
        <v>14.96</v>
      </c>
      <c r="D2305" s="6">
        <v>42869.321527777778</v>
      </c>
    </row>
    <row r="2306" spans="1:4" x14ac:dyDescent="0.25">
      <c r="A2306" s="4">
        <v>2309</v>
      </c>
      <c r="B2306" s="5">
        <v>1</v>
      </c>
      <c r="C2306" s="5">
        <v>189.36</v>
      </c>
      <c r="D2306" s="6">
        <v>42884.917361111111</v>
      </c>
    </row>
    <row r="2307" spans="1:4" x14ac:dyDescent="0.25">
      <c r="A2307" s="4">
        <v>2310</v>
      </c>
      <c r="B2307" s="5">
        <v>1</v>
      </c>
      <c r="C2307" s="5">
        <v>12.9</v>
      </c>
      <c r="D2307" s="6">
        <v>42884.558333333334</v>
      </c>
    </row>
    <row r="2308" spans="1:4" x14ac:dyDescent="0.25">
      <c r="A2308" s="4">
        <v>2311</v>
      </c>
      <c r="B2308" s="5">
        <v>1</v>
      </c>
      <c r="C2308" s="5">
        <v>39.58</v>
      </c>
      <c r="D2308" s="6">
        <v>42861.973611111112</v>
      </c>
    </row>
    <row r="2309" spans="1:4" x14ac:dyDescent="0.25">
      <c r="A2309" s="4">
        <v>2312</v>
      </c>
      <c r="B2309" s="5">
        <v>1</v>
      </c>
      <c r="C2309" s="5">
        <v>14.9</v>
      </c>
      <c r="D2309" s="6">
        <v>42882.384722222225</v>
      </c>
    </row>
    <row r="2310" spans="1:4" x14ac:dyDescent="0.25">
      <c r="A2310" s="4">
        <v>2313</v>
      </c>
      <c r="B2310" s="5">
        <v>1</v>
      </c>
      <c r="C2310" s="5">
        <v>54.25</v>
      </c>
      <c r="D2310" s="6">
        <v>42876.915277777778</v>
      </c>
    </row>
    <row r="2311" spans="1:4" x14ac:dyDescent="0.25">
      <c r="A2311" s="4">
        <v>2314</v>
      </c>
      <c r="B2311" s="5">
        <v>1</v>
      </c>
      <c r="C2311" s="5">
        <v>20.8</v>
      </c>
      <c r="D2311" s="6">
        <v>42874.964583333334</v>
      </c>
    </row>
    <row r="2312" spans="1:4" x14ac:dyDescent="0.25">
      <c r="A2312" s="4">
        <v>2315</v>
      </c>
      <c r="B2312" s="5">
        <v>1</v>
      </c>
      <c r="C2312" s="5">
        <v>14.76</v>
      </c>
      <c r="D2312" s="6">
        <v>42863.707638888889</v>
      </c>
    </row>
    <row r="2313" spans="1:4" x14ac:dyDescent="0.25">
      <c r="A2313" s="4">
        <v>2316</v>
      </c>
      <c r="B2313" s="5">
        <v>1</v>
      </c>
      <c r="C2313" s="5">
        <v>62.23</v>
      </c>
      <c r="D2313" s="6">
        <v>42861.678472222222</v>
      </c>
    </row>
    <row r="2314" spans="1:4" x14ac:dyDescent="0.25">
      <c r="A2314" s="4">
        <v>2317</v>
      </c>
      <c r="B2314" s="5">
        <v>2</v>
      </c>
      <c r="C2314" s="5">
        <v>74.14</v>
      </c>
      <c r="D2314" s="6">
        <v>42876.509027777778</v>
      </c>
    </row>
    <row r="2315" spans="1:4" x14ac:dyDescent="0.25">
      <c r="A2315" s="4">
        <v>2318</v>
      </c>
      <c r="B2315" s="5">
        <v>1</v>
      </c>
      <c r="C2315" s="5">
        <v>49.5</v>
      </c>
      <c r="D2315" s="6">
        <v>42874.835416666669</v>
      </c>
    </row>
    <row r="2316" spans="1:4" x14ac:dyDescent="0.25">
      <c r="A2316" s="4">
        <v>2319</v>
      </c>
      <c r="B2316" s="5">
        <v>1</v>
      </c>
      <c r="C2316" s="5">
        <v>56.15</v>
      </c>
      <c r="D2316" s="6">
        <v>42881.645833333336</v>
      </c>
    </row>
    <row r="2317" spans="1:4" x14ac:dyDescent="0.25">
      <c r="A2317" s="4">
        <v>2320</v>
      </c>
      <c r="B2317" s="5">
        <v>1</v>
      </c>
      <c r="C2317" s="5">
        <v>24.9</v>
      </c>
      <c r="D2317" s="6">
        <v>42877.84097222222</v>
      </c>
    </row>
    <row r="2318" spans="1:4" x14ac:dyDescent="0.25">
      <c r="A2318" s="4">
        <v>2321</v>
      </c>
      <c r="B2318" s="5">
        <v>1</v>
      </c>
      <c r="C2318" s="5">
        <v>18.41</v>
      </c>
      <c r="D2318" s="6">
        <v>42860.427777777775</v>
      </c>
    </row>
    <row r="2319" spans="1:4" x14ac:dyDescent="0.25">
      <c r="A2319" s="4">
        <v>2322</v>
      </c>
      <c r="B2319" s="5">
        <v>1</v>
      </c>
      <c r="C2319" s="5">
        <v>124.14</v>
      </c>
      <c r="D2319" s="6">
        <v>42874.568055555559</v>
      </c>
    </row>
    <row r="2320" spans="1:4" x14ac:dyDescent="0.25">
      <c r="A2320" s="4">
        <v>2323</v>
      </c>
      <c r="B2320" s="5">
        <v>2</v>
      </c>
      <c r="C2320" s="5">
        <v>35.79</v>
      </c>
      <c r="D2320" s="6">
        <v>42884.605555555558</v>
      </c>
    </row>
    <row r="2321" spans="1:4" x14ac:dyDescent="0.25">
      <c r="A2321" s="4">
        <v>2324</v>
      </c>
      <c r="B2321" s="5">
        <v>1</v>
      </c>
      <c r="C2321" s="5">
        <v>59.18</v>
      </c>
      <c r="D2321" s="6">
        <v>42871.777083333334</v>
      </c>
    </row>
    <row r="2322" spans="1:4" x14ac:dyDescent="0.25">
      <c r="A2322" s="4">
        <v>2325</v>
      </c>
      <c r="B2322" s="5">
        <v>1</v>
      </c>
      <c r="C2322" s="5">
        <v>24.17</v>
      </c>
      <c r="D2322" s="6">
        <v>42857.741666666669</v>
      </c>
    </row>
    <row r="2323" spans="1:4" x14ac:dyDescent="0.25">
      <c r="A2323" s="4">
        <v>2326</v>
      </c>
      <c r="B2323" s="5">
        <v>1</v>
      </c>
      <c r="C2323" s="5">
        <v>62.61</v>
      </c>
      <c r="D2323" s="6">
        <v>42876.926388888889</v>
      </c>
    </row>
    <row r="2324" spans="1:4" x14ac:dyDescent="0.25">
      <c r="A2324" s="4">
        <v>2327</v>
      </c>
      <c r="B2324" s="5">
        <v>1</v>
      </c>
      <c r="C2324" s="5">
        <v>9.9</v>
      </c>
      <c r="D2324" s="6">
        <v>42864.320138888892</v>
      </c>
    </row>
    <row r="2325" spans="1:4" x14ac:dyDescent="0.25">
      <c r="A2325" s="4">
        <v>2328</v>
      </c>
      <c r="B2325" s="5">
        <v>1</v>
      </c>
      <c r="C2325" s="5">
        <v>26.99</v>
      </c>
      <c r="D2325" s="6">
        <v>42869.630555555559</v>
      </c>
    </row>
    <row r="2326" spans="1:4" x14ac:dyDescent="0.25">
      <c r="A2326" s="4">
        <v>2329</v>
      </c>
      <c r="B2326" s="5">
        <v>1</v>
      </c>
      <c r="C2326" s="5">
        <v>85.42</v>
      </c>
      <c r="D2326" s="6">
        <v>42877.71875</v>
      </c>
    </row>
    <row r="2327" spans="1:4" x14ac:dyDescent="0.25">
      <c r="A2327" s="4">
        <v>2330</v>
      </c>
      <c r="B2327" s="5">
        <v>1</v>
      </c>
      <c r="C2327" s="5">
        <v>73.5</v>
      </c>
      <c r="D2327" s="6">
        <v>42882.900694444441</v>
      </c>
    </row>
    <row r="2328" spans="1:4" x14ac:dyDescent="0.25">
      <c r="A2328" s="4">
        <v>2331</v>
      </c>
      <c r="B2328" s="5">
        <v>1</v>
      </c>
      <c r="C2328" s="5">
        <v>69.569999999999993</v>
      </c>
      <c r="D2328" s="6">
        <v>42858.646527777775</v>
      </c>
    </row>
    <row r="2329" spans="1:4" x14ac:dyDescent="0.25">
      <c r="A2329" s="4">
        <v>2332</v>
      </c>
      <c r="B2329" s="5">
        <v>1</v>
      </c>
      <c r="C2329" s="5">
        <v>60.5</v>
      </c>
      <c r="D2329" s="6">
        <v>42873.601388888892</v>
      </c>
    </row>
    <row r="2330" spans="1:4" x14ac:dyDescent="0.25">
      <c r="A2330" s="4">
        <v>2333</v>
      </c>
      <c r="B2330" s="5">
        <v>2</v>
      </c>
      <c r="C2330" s="5">
        <v>51.11</v>
      </c>
      <c r="D2330" s="6">
        <v>42884.7</v>
      </c>
    </row>
    <row r="2331" spans="1:4" x14ac:dyDescent="0.25">
      <c r="A2331" s="4">
        <v>2334</v>
      </c>
      <c r="B2331" s="5">
        <v>1</v>
      </c>
      <c r="C2331" s="5">
        <v>17.45</v>
      </c>
      <c r="D2331" s="6">
        <v>42862.723611111112</v>
      </c>
    </row>
    <row r="2332" spans="1:4" x14ac:dyDescent="0.25">
      <c r="A2332" s="4">
        <v>2335</v>
      </c>
      <c r="B2332" s="5">
        <v>1</v>
      </c>
      <c r="C2332" s="5">
        <v>162.29</v>
      </c>
      <c r="D2332" s="6">
        <v>42874.537499999999</v>
      </c>
    </row>
    <row r="2333" spans="1:4" x14ac:dyDescent="0.25">
      <c r="A2333" s="4">
        <v>2336</v>
      </c>
      <c r="B2333" s="5">
        <v>1</v>
      </c>
      <c r="C2333" s="5">
        <v>44.5</v>
      </c>
      <c r="D2333" s="6">
        <v>42860.626388888886</v>
      </c>
    </row>
    <row r="2334" spans="1:4" x14ac:dyDescent="0.25">
      <c r="A2334" s="4">
        <v>2337</v>
      </c>
      <c r="B2334" s="5">
        <v>1</v>
      </c>
      <c r="C2334" s="5">
        <v>18.47</v>
      </c>
      <c r="D2334" s="6">
        <v>42881.866666666669</v>
      </c>
    </row>
    <row r="2335" spans="1:4" x14ac:dyDescent="0.25">
      <c r="A2335" s="4">
        <v>2338</v>
      </c>
      <c r="B2335" s="5">
        <v>1</v>
      </c>
      <c r="C2335" s="5">
        <v>19</v>
      </c>
      <c r="D2335" s="6">
        <v>42857.974305555559</v>
      </c>
    </row>
    <row r="2336" spans="1:4" x14ac:dyDescent="0.25">
      <c r="A2336" s="4">
        <v>2339</v>
      </c>
      <c r="B2336" s="5">
        <v>1</v>
      </c>
      <c r="C2336" s="5">
        <v>8.7899999999999991</v>
      </c>
      <c r="D2336" s="6">
        <v>42864.954861111109</v>
      </c>
    </row>
    <row r="2337" spans="1:4" x14ac:dyDescent="0.25">
      <c r="A2337" s="4">
        <v>2340</v>
      </c>
      <c r="B2337" s="5">
        <v>1</v>
      </c>
      <c r="C2337" s="5">
        <v>24.8</v>
      </c>
      <c r="D2337" s="6">
        <v>42877.68472222222</v>
      </c>
    </row>
    <row r="2338" spans="1:4" x14ac:dyDescent="0.25">
      <c r="A2338" s="4">
        <v>2341</v>
      </c>
      <c r="B2338" s="5">
        <v>1</v>
      </c>
      <c r="C2338" s="5">
        <v>590</v>
      </c>
      <c r="D2338" s="6">
        <v>42865.730555555558</v>
      </c>
    </row>
    <row r="2339" spans="1:4" x14ac:dyDescent="0.25">
      <c r="A2339" s="4">
        <v>2342</v>
      </c>
      <c r="B2339" s="5">
        <v>1</v>
      </c>
      <c r="C2339" s="5">
        <v>22.56</v>
      </c>
      <c r="D2339" s="6">
        <v>42885.720138888886</v>
      </c>
    </row>
    <row r="2340" spans="1:4" x14ac:dyDescent="0.25">
      <c r="A2340" s="4">
        <v>2343</v>
      </c>
      <c r="B2340" s="5">
        <v>1</v>
      </c>
      <c r="C2340" s="5">
        <v>58.35</v>
      </c>
      <c r="D2340" s="6">
        <v>42859.491666666669</v>
      </c>
    </row>
    <row r="2341" spans="1:4" x14ac:dyDescent="0.25">
      <c r="A2341" s="4">
        <v>2344</v>
      </c>
      <c r="B2341" s="5">
        <v>1</v>
      </c>
      <c r="C2341" s="5">
        <v>215.6</v>
      </c>
      <c r="D2341" s="6">
        <v>42875.609722222223</v>
      </c>
    </row>
    <row r="2342" spans="1:4" x14ac:dyDescent="0.25">
      <c r="A2342" s="4">
        <v>2345</v>
      </c>
      <c r="B2342" s="5">
        <v>1</v>
      </c>
      <c r="C2342" s="5">
        <v>21.9</v>
      </c>
      <c r="D2342" s="6">
        <v>42867.819444444445</v>
      </c>
    </row>
    <row r="2343" spans="1:4" x14ac:dyDescent="0.25">
      <c r="A2343" s="4">
        <v>2346</v>
      </c>
      <c r="B2343" s="5">
        <v>1</v>
      </c>
      <c r="C2343" s="5">
        <v>12.9</v>
      </c>
      <c r="D2343" s="6">
        <v>42884.677083333336</v>
      </c>
    </row>
    <row r="2344" spans="1:4" x14ac:dyDescent="0.25">
      <c r="A2344" s="4">
        <v>2347</v>
      </c>
      <c r="B2344" s="5">
        <v>1</v>
      </c>
      <c r="C2344" s="5">
        <v>16.079999999999998</v>
      </c>
      <c r="D2344" s="6">
        <v>42867.497916666667</v>
      </c>
    </row>
    <row r="2345" spans="1:4" x14ac:dyDescent="0.25">
      <c r="A2345" s="4">
        <v>2348</v>
      </c>
      <c r="B2345" s="5">
        <v>2</v>
      </c>
      <c r="C2345" s="5">
        <v>85.28</v>
      </c>
      <c r="D2345" s="6">
        <v>42873.722916666666</v>
      </c>
    </row>
    <row r="2346" spans="1:4" x14ac:dyDescent="0.25">
      <c r="A2346" s="4">
        <v>2349</v>
      </c>
      <c r="B2346" s="5">
        <v>1</v>
      </c>
      <c r="C2346" s="5">
        <v>88.3</v>
      </c>
      <c r="D2346" s="6">
        <v>42866.429861111108</v>
      </c>
    </row>
    <row r="2347" spans="1:4" x14ac:dyDescent="0.25">
      <c r="A2347" s="4">
        <v>2350</v>
      </c>
      <c r="B2347" s="5">
        <v>1</v>
      </c>
      <c r="C2347" s="5">
        <v>53.31</v>
      </c>
      <c r="D2347" s="6">
        <v>42858.454861111109</v>
      </c>
    </row>
    <row r="2348" spans="1:4" x14ac:dyDescent="0.25">
      <c r="A2348" s="4">
        <v>2351</v>
      </c>
      <c r="B2348" s="5">
        <v>1</v>
      </c>
      <c r="C2348" s="5">
        <v>34.9</v>
      </c>
      <c r="D2348" s="6">
        <v>42871.501388888886</v>
      </c>
    </row>
    <row r="2349" spans="1:4" x14ac:dyDescent="0.25">
      <c r="A2349" s="4">
        <v>2352</v>
      </c>
      <c r="B2349" s="5">
        <v>1</v>
      </c>
      <c r="C2349" s="5">
        <v>11.9</v>
      </c>
      <c r="D2349" s="6">
        <v>42867.439583333333</v>
      </c>
    </row>
    <row r="2350" spans="1:4" x14ac:dyDescent="0.25">
      <c r="A2350" s="4">
        <v>2353</v>
      </c>
      <c r="B2350" s="5">
        <v>1</v>
      </c>
      <c r="C2350" s="5">
        <v>73.010000000000005</v>
      </c>
      <c r="D2350" s="6">
        <v>42870.559027777781</v>
      </c>
    </row>
    <row r="2351" spans="1:4" x14ac:dyDescent="0.25">
      <c r="A2351" s="4">
        <v>2354</v>
      </c>
      <c r="B2351" s="5">
        <v>1</v>
      </c>
      <c r="C2351" s="5">
        <v>20.59</v>
      </c>
      <c r="D2351" s="6">
        <v>42869.982638888891</v>
      </c>
    </row>
    <row r="2352" spans="1:4" x14ac:dyDescent="0.25">
      <c r="A2352" s="4">
        <v>2355</v>
      </c>
      <c r="B2352" s="5">
        <v>1</v>
      </c>
      <c r="C2352" s="5">
        <v>98</v>
      </c>
      <c r="D2352" s="6">
        <v>42881.319444444445</v>
      </c>
    </row>
    <row r="2353" spans="1:4" x14ac:dyDescent="0.25">
      <c r="A2353" s="4">
        <v>2356</v>
      </c>
      <c r="B2353" s="5">
        <v>1</v>
      </c>
      <c r="C2353" s="5">
        <v>48.03</v>
      </c>
      <c r="D2353" s="6">
        <v>42876.767361111109</v>
      </c>
    </row>
    <row r="2354" spans="1:4" x14ac:dyDescent="0.25">
      <c r="A2354" s="4">
        <v>2357</v>
      </c>
      <c r="B2354" s="5">
        <v>1</v>
      </c>
      <c r="C2354" s="5">
        <v>25.7</v>
      </c>
      <c r="D2354" s="6">
        <v>42857.931250000001</v>
      </c>
    </row>
    <row r="2355" spans="1:4" x14ac:dyDescent="0.25">
      <c r="A2355" s="4">
        <v>2358</v>
      </c>
      <c r="B2355" s="5">
        <v>1</v>
      </c>
      <c r="C2355" s="5">
        <v>130.97999999999999</v>
      </c>
      <c r="D2355" s="6">
        <v>42867.840277777781</v>
      </c>
    </row>
    <row r="2356" spans="1:4" x14ac:dyDescent="0.25">
      <c r="A2356" s="4">
        <v>2359</v>
      </c>
      <c r="B2356" s="5">
        <v>2</v>
      </c>
      <c r="C2356" s="5">
        <v>29.22</v>
      </c>
      <c r="D2356" s="6">
        <v>42872.977083333331</v>
      </c>
    </row>
    <row r="2357" spans="1:4" x14ac:dyDescent="0.25">
      <c r="A2357" s="4">
        <v>2360</v>
      </c>
      <c r="B2357" s="5">
        <v>1</v>
      </c>
      <c r="C2357" s="5">
        <v>12.9</v>
      </c>
      <c r="D2357" s="6">
        <v>42862.673611111109</v>
      </c>
    </row>
    <row r="2358" spans="1:4" x14ac:dyDescent="0.25">
      <c r="A2358" s="4">
        <v>2361</v>
      </c>
      <c r="B2358" s="5">
        <v>1</v>
      </c>
      <c r="C2358" s="5">
        <v>44.9</v>
      </c>
      <c r="D2358" s="6">
        <v>42880.474305555559</v>
      </c>
    </row>
    <row r="2359" spans="1:4" x14ac:dyDescent="0.25">
      <c r="A2359" s="4">
        <v>2362</v>
      </c>
      <c r="B2359" s="5">
        <v>1</v>
      </c>
      <c r="C2359" s="5">
        <v>58.57</v>
      </c>
      <c r="D2359" s="6">
        <v>42857.895833333336</v>
      </c>
    </row>
    <row r="2360" spans="1:4" x14ac:dyDescent="0.25">
      <c r="A2360" s="4">
        <v>2363</v>
      </c>
      <c r="B2360" s="5">
        <v>1</v>
      </c>
      <c r="C2360" s="5">
        <v>57.44</v>
      </c>
      <c r="D2360" s="6">
        <v>42867.059027777781</v>
      </c>
    </row>
    <row r="2361" spans="1:4" x14ac:dyDescent="0.25">
      <c r="A2361" s="4">
        <v>2364</v>
      </c>
      <c r="B2361" s="5">
        <v>1</v>
      </c>
      <c r="C2361" s="5">
        <v>56.8</v>
      </c>
      <c r="D2361" s="6">
        <v>42881.879861111112</v>
      </c>
    </row>
    <row r="2362" spans="1:4" x14ac:dyDescent="0.25">
      <c r="A2362" s="4">
        <v>2365</v>
      </c>
      <c r="B2362" s="5">
        <v>1</v>
      </c>
      <c r="C2362" s="5">
        <v>16.7</v>
      </c>
      <c r="D2362" s="6">
        <v>42859.960416666669</v>
      </c>
    </row>
    <row r="2363" spans="1:4" x14ac:dyDescent="0.25">
      <c r="A2363" s="4">
        <v>2366</v>
      </c>
      <c r="B2363" s="5">
        <v>1</v>
      </c>
      <c r="C2363" s="5">
        <v>86.03</v>
      </c>
      <c r="D2363" s="6">
        <v>42882.538194444445</v>
      </c>
    </row>
    <row r="2364" spans="1:4" x14ac:dyDescent="0.25">
      <c r="A2364" s="4">
        <v>2367</v>
      </c>
      <c r="B2364" s="5">
        <v>1</v>
      </c>
      <c r="C2364" s="5">
        <v>13.9</v>
      </c>
      <c r="D2364" s="6">
        <v>42875.586111111108</v>
      </c>
    </row>
    <row r="2365" spans="1:4" x14ac:dyDescent="0.25">
      <c r="A2365" s="4">
        <v>2368</v>
      </c>
      <c r="B2365" s="5">
        <v>1</v>
      </c>
      <c r="C2365" s="5">
        <v>174.44</v>
      </c>
      <c r="D2365" s="6">
        <v>42878.833333333336</v>
      </c>
    </row>
    <row r="2366" spans="1:4" x14ac:dyDescent="0.25">
      <c r="A2366" s="4">
        <v>2369</v>
      </c>
      <c r="B2366" s="5">
        <v>1</v>
      </c>
      <c r="C2366" s="5">
        <v>39.799999999999997</v>
      </c>
      <c r="D2366" s="6">
        <v>42870.459027777775</v>
      </c>
    </row>
    <row r="2367" spans="1:4" x14ac:dyDescent="0.25">
      <c r="A2367" s="4">
        <v>2370</v>
      </c>
      <c r="B2367" s="5">
        <v>2</v>
      </c>
      <c r="C2367" s="5">
        <v>141.9</v>
      </c>
      <c r="D2367" s="6">
        <v>42878.690972222219</v>
      </c>
    </row>
    <row r="2368" spans="1:4" x14ac:dyDescent="0.25">
      <c r="A2368" s="4">
        <v>2371</v>
      </c>
      <c r="B2368" s="5">
        <v>1</v>
      </c>
      <c r="C2368" s="5">
        <v>46.4</v>
      </c>
      <c r="D2368" s="6">
        <v>42875.356249999997</v>
      </c>
    </row>
    <row r="2369" spans="1:4" x14ac:dyDescent="0.25">
      <c r="A2369" s="4">
        <v>2372</v>
      </c>
      <c r="B2369" s="5">
        <v>1</v>
      </c>
      <c r="C2369" s="5">
        <v>12.9</v>
      </c>
      <c r="D2369" s="6">
        <v>42877.326388888891</v>
      </c>
    </row>
    <row r="2370" spans="1:4" x14ac:dyDescent="0.25">
      <c r="A2370" s="4">
        <v>2373</v>
      </c>
      <c r="B2370" s="5">
        <v>1</v>
      </c>
      <c r="C2370" s="5">
        <v>120.46</v>
      </c>
      <c r="D2370" s="6">
        <v>42871.445138888892</v>
      </c>
    </row>
    <row r="2371" spans="1:4" x14ac:dyDescent="0.25">
      <c r="A2371" s="4">
        <v>2374</v>
      </c>
      <c r="B2371" s="5">
        <v>1</v>
      </c>
      <c r="C2371" s="5">
        <v>91.14</v>
      </c>
      <c r="D2371" s="6">
        <v>42871.591666666667</v>
      </c>
    </row>
    <row r="2372" spans="1:4" x14ac:dyDescent="0.25">
      <c r="A2372" s="4">
        <v>2375</v>
      </c>
      <c r="B2372" s="5">
        <v>1</v>
      </c>
      <c r="C2372" s="5">
        <v>24.5</v>
      </c>
      <c r="D2372" s="6">
        <v>42881.913888888892</v>
      </c>
    </row>
    <row r="2373" spans="1:4" x14ac:dyDescent="0.25">
      <c r="A2373" s="4">
        <v>2376</v>
      </c>
      <c r="B2373" s="5">
        <v>1</v>
      </c>
      <c r="C2373" s="5">
        <v>63.67</v>
      </c>
      <c r="D2373" s="6">
        <v>42861.90625</v>
      </c>
    </row>
    <row r="2374" spans="1:4" x14ac:dyDescent="0.25">
      <c r="A2374" s="4">
        <v>2377</v>
      </c>
      <c r="B2374" s="5">
        <v>1</v>
      </c>
      <c r="C2374" s="5">
        <v>15.67</v>
      </c>
      <c r="D2374" s="6">
        <v>42873.283333333333</v>
      </c>
    </row>
    <row r="2375" spans="1:4" x14ac:dyDescent="0.25">
      <c r="A2375" s="4">
        <v>2378</v>
      </c>
      <c r="B2375" s="5">
        <v>1</v>
      </c>
      <c r="C2375" s="5">
        <v>220</v>
      </c>
      <c r="D2375" s="6">
        <v>42871.587500000001</v>
      </c>
    </row>
    <row r="2376" spans="1:4" x14ac:dyDescent="0.25">
      <c r="A2376" s="4">
        <v>2379</v>
      </c>
      <c r="B2376" s="5">
        <v>1</v>
      </c>
      <c r="C2376" s="5">
        <v>58.28</v>
      </c>
      <c r="D2376" s="6">
        <v>42862.69027777778</v>
      </c>
    </row>
    <row r="2377" spans="1:4" x14ac:dyDescent="0.25">
      <c r="A2377" s="4">
        <v>2380</v>
      </c>
      <c r="B2377" s="5">
        <v>1</v>
      </c>
      <c r="C2377" s="5">
        <v>67.11</v>
      </c>
      <c r="D2377" s="6">
        <v>42882.495833333334</v>
      </c>
    </row>
    <row r="2378" spans="1:4" x14ac:dyDescent="0.25">
      <c r="A2378" s="4">
        <v>2381</v>
      </c>
      <c r="B2378" s="5">
        <v>1</v>
      </c>
      <c r="C2378" s="5">
        <v>12.9</v>
      </c>
      <c r="D2378" s="6">
        <v>42878.625</v>
      </c>
    </row>
    <row r="2379" spans="1:4" x14ac:dyDescent="0.25">
      <c r="A2379" s="4">
        <v>2382</v>
      </c>
      <c r="B2379" s="5">
        <v>2</v>
      </c>
      <c r="C2379" s="5">
        <v>121.565</v>
      </c>
      <c r="D2379" s="6">
        <v>42885.036805555559</v>
      </c>
    </row>
    <row r="2380" spans="1:4" x14ac:dyDescent="0.25">
      <c r="A2380" s="4">
        <v>2383</v>
      </c>
      <c r="B2380" s="5">
        <v>2</v>
      </c>
      <c r="C2380" s="5">
        <v>12.9</v>
      </c>
      <c r="D2380" s="6">
        <v>42874.995833333334</v>
      </c>
    </row>
    <row r="2381" spans="1:4" x14ac:dyDescent="0.25">
      <c r="A2381" s="4">
        <v>2384</v>
      </c>
      <c r="B2381" s="5">
        <v>1</v>
      </c>
      <c r="C2381" s="5">
        <v>8.9</v>
      </c>
      <c r="D2381" s="6">
        <v>42856.990972222222</v>
      </c>
    </row>
    <row r="2382" spans="1:4" x14ac:dyDescent="0.25">
      <c r="A2382" s="4">
        <v>2385</v>
      </c>
      <c r="B2382" s="5">
        <v>1</v>
      </c>
      <c r="C2382" s="5">
        <v>20.54</v>
      </c>
      <c r="D2382" s="6">
        <v>42866.515972222223</v>
      </c>
    </row>
    <row r="2383" spans="1:4" x14ac:dyDescent="0.25">
      <c r="A2383" s="4">
        <v>2386</v>
      </c>
      <c r="B2383" s="5">
        <v>1</v>
      </c>
      <c r="C2383" s="5">
        <v>12.9</v>
      </c>
      <c r="D2383" s="6">
        <v>42881.963194444441</v>
      </c>
    </row>
    <row r="2384" spans="1:4" x14ac:dyDescent="0.25">
      <c r="A2384" s="4">
        <v>2387</v>
      </c>
      <c r="B2384" s="5">
        <v>1</v>
      </c>
      <c r="C2384" s="5">
        <v>58.45</v>
      </c>
      <c r="D2384" s="6">
        <v>42857.870833333334</v>
      </c>
    </row>
    <row r="2385" spans="1:4" x14ac:dyDescent="0.25">
      <c r="A2385" s="4">
        <v>2388</v>
      </c>
      <c r="B2385" s="5">
        <v>1</v>
      </c>
      <c r="C2385" s="5">
        <v>12.9</v>
      </c>
      <c r="D2385" s="6">
        <v>42870.857638888891</v>
      </c>
    </row>
    <row r="2386" spans="1:4" x14ac:dyDescent="0.25">
      <c r="A2386" s="4">
        <v>2389</v>
      </c>
      <c r="B2386" s="5">
        <v>1</v>
      </c>
      <c r="C2386" s="5">
        <v>20.9</v>
      </c>
      <c r="D2386" s="6">
        <v>42865.809027777781</v>
      </c>
    </row>
    <row r="2387" spans="1:4" x14ac:dyDescent="0.25">
      <c r="A2387" s="4">
        <v>2390</v>
      </c>
      <c r="B2387" s="5">
        <v>1</v>
      </c>
      <c r="C2387" s="5">
        <v>54.6</v>
      </c>
      <c r="D2387" s="6">
        <v>42867.658333333333</v>
      </c>
    </row>
    <row r="2388" spans="1:4" x14ac:dyDescent="0.25">
      <c r="A2388" s="4">
        <v>2391</v>
      </c>
      <c r="B2388" s="5">
        <v>1</v>
      </c>
      <c r="C2388" s="5">
        <v>156.1</v>
      </c>
      <c r="D2388" s="6">
        <v>42884.53402777778</v>
      </c>
    </row>
    <row r="2389" spans="1:4" x14ac:dyDescent="0.25">
      <c r="A2389" s="4">
        <v>2392</v>
      </c>
      <c r="B2389" s="5">
        <v>1</v>
      </c>
      <c r="C2389" s="5">
        <v>13.38</v>
      </c>
      <c r="D2389" s="6">
        <v>42880.865277777775</v>
      </c>
    </row>
    <row r="2390" spans="1:4" x14ac:dyDescent="0.25">
      <c r="A2390" s="4">
        <v>2393</v>
      </c>
      <c r="B2390" s="5">
        <v>1</v>
      </c>
      <c r="C2390" s="5">
        <v>27.39</v>
      </c>
      <c r="D2390" s="6">
        <v>42875.940972222219</v>
      </c>
    </row>
    <row r="2391" spans="1:4" x14ac:dyDescent="0.25">
      <c r="A2391" s="4">
        <v>2394</v>
      </c>
      <c r="B2391" s="5">
        <v>1</v>
      </c>
      <c r="C2391" s="5">
        <v>17.899999999999999</v>
      </c>
      <c r="D2391" s="6">
        <v>42874.751388888886</v>
      </c>
    </row>
    <row r="2392" spans="1:4" x14ac:dyDescent="0.25">
      <c r="A2392" s="4">
        <v>2395</v>
      </c>
      <c r="B2392" s="5">
        <v>1</v>
      </c>
      <c r="C2392" s="5">
        <v>17.899999999999999</v>
      </c>
      <c r="D2392" s="6">
        <v>42868.393750000003</v>
      </c>
    </row>
    <row r="2393" spans="1:4" x14ac:dyDescent="0.25">
      <c r="A2393" s="4">
        <v>2396</v>
      </c>
      <c r="B2393" s="5">
        <v>1</v>
      </c>
      <c r="C2393" s="5">
        <v>14.8</v>
      </c>
      <c r="D2393" s="6">
        <v>42866.534722222219</v>
      </c>
    </row>
    <row r="2394" spans="1:4" x14ac:dyDescent="0.25">
      <c r="A2394" s="4">
        <v>2397</v>
      </c>
      <c r="B2394" s="5">
        <v>1</v>
      </c>
      <c r="C2394" s="5">
        <v>14.98</v>
      </c>
      <c r="D2394" s="6">
        <v>42881.85</v>
      </c>
    </row>
    <row r="2395" spans="1:4" x14ac:dyDescent="0.25">
      <c r="A2395" s="4">
        <v>2398</v>
      </c>
      <c r="B2395" s="5">
        <v>1</v>
      </c>
      <c r="C2395" s="5">
        <v>242.29</v>
      </c>
      <c r="D2395" s="6">
        <v>42862.611111111109</v>
      </c>
    </row>
    <row r="2396" spans="1:4" x14ac:dyDescent="0.25">
      <c r="A2396" s="4">
        <v>2399</v>
      </c>
      <c r="B2396" s="5">
        <v>1</v>
      </c>
      <c r="C2396" s="5">
        <v>30.4</v>
      </c>
      <c r="D2396" s="6">
        <v>42873.552777777775</v>
      </c>
    </row>
    <row r="2397" spans="1:4" x14ac:dyDescent="0.25">
      <c r="A2397" s="4">
        <v>2400</v>
      </c>
      <c r="B2397" s="5">
        <v>3</v>
      </c>
      <c r="C2397" s="5">
        <v>83.333333333333329</v>
      </c>
      <c r="D2397" s="6">
        <v>42879.520138888889</v>
      </c>
    </row>
    <row r="2398" spans="1:4" x14ac:dyDescent="0.25">
      <c r="A2398" s="4">
        <v>2401</v>
      </c>
      <c r="B2398" s="5">
        <v>1</v>
      </c>
      <c r="C2398" s="5">
        <v>66.849999999999994</v>
      </c>
      <c r="D2398" s="6">
        <v>42883.479166666664</v>
      </c>
    </row>
    <row r="2399" spans="1:4" x14ac:dyDescent="0.25">
      <c r="A2399" s="4">
        <v>2402</v>
      </c>
      <c r="B2399" s="5">
        <v>1</v>
      </c>
      <c r="C2399" s="5">
        <v>58.05</v>
      </c>
      <c r="D2399" s="6">
        <v>42874.626388888886</v>
      </c>
    </row>
    <row r="2400" spans="1:4" x14ac:dyDescent="0.25">
      <c r="A2400" s="4">
        <v>2403</v>
      </c>
      <c r="B2400" s="5">
        <v>1</v>
      </c>
      <c r="C2400" s="5">
        <v>74.8</v>
      </c>
      <c r="D2400" s="6">
        <v>42881.972222222219</v>
      </c>
    </row>
    <row r="2401" spans="1:4" x14ac:dyDescent="0.25">
      <c r="A2401" s="4">
        <v>2404</v>
      </c>
      <c r="B2401" s="5">
        <v>1</v>
      </c>
      <c r="C2401" s="5">
        <v>12.9</v>
      </c>
      <c r="D2401" s="6">
        <v>42872.45416666667</v>
      </c>
    </row>
    <row r="2402" spans="1:4" x14ac:dyDescent="0.25">
      <c r="A2402" s="4">
        <v>2405</v>
      </c>
      <c r="B2402" s="5">
        <v>2</v>
      </c>
      <c r="C2402" s="5">
        <v>34.545000000000002</v>
      </c>
      <c r="D2402" s="6">
        <v>42857.427777777775</v>
      </c>
    </row>
    <row r="2403" spans="1:4" x14ac:dyDescent="0.25">
      <c r="A2403" s="4">
        <v>2406</v>
      </c>
      <c r="B2403" s="5">
        <v>1</v>
      </c>
      <c r="C2403" s="5">
        <v>57.63</v>
      </c>
      <c r="D2403" s="6">
        <v>42864.422222222223</v>
      </c>
    </row>
    <row r="2404" spans="1:4" x14ac:dyDescent="0.25">
      <c r="A2404" s="4">
        <v>2407</v>
      </c>
      <c r="B2404" s="5">
        <v>1</v>
      </c>
      <c r="C2404" s="5">
        <v>215.02</v>
      </c>
      <c r="D2404" s="6">
        <v>42861.769444444442</v>
      </c>
    </row>
    <row r="2405" spans="1:4" x14ac:dyDescent="0.25">
      <c r="A2405" s="4">
        <v>2408</v>
      </c>
      <c r="B2405" s="5">
        <v>1</v>
      </c>
      <c r="C2405" s="5">
        <v>56.95</v>
      </c>
      <c r="D2405" s="6">
        <v>42866.398611111108</v>
      </c>
    </row>
    <row r="2406" spans="1:4" x14ac:dyDescent="0.25">
      <c r="A2406" s="4">
        <v>2409</v>
      </c>
      <c r="B2406" s="5">
        <v>1</v>
      </c>
      <c r="C2406" s="5">
        <v>57.09</v>
      </c>
      <c r="D2406" s="6">
        <v>42869.442361111112</v>
      </c>
    </row>
    <row r="2407" spans="1:4" x14ac:dyDescent="0.25">
      <c r="A2407" s="4">
        <v>2410</v>
      </c>
      <c r="B2407" s="5">
        <v>1</v>
      </c>
      <c r="C2407" s="5">
        <v>239</v>
      </c>
      <c r="D2407" s="6">
        <v>42873.850694444445</v>
      </c>
    </row>
    <row r="2408" spans="1:4" x14ac:dyDescent="0.25">
      <c r="A2408" s="4">
        <v>2411</v>
      </c>
      <c r="B2408" s="5">
        <v>1</v>
      </c>
      <c r="C2408" s="5">
        <v>160.94</v>
      </c>
      <c r="D2408" s="6">
        <v>42869.642361111109</v>
      </c>
    </row>
    <row r="2409" spans="1:4" x14ac:dyDescent="0.25">
      <c r="A2409" s="4">
        <v>2412</v>
      </c>
      <c r="B2409" s="5">
        <v>1</v>
      </c>
      <c r="C2409" s="5">
        <v>14.9</v>
      </c>
      <c r="D2409" s="6">
        <v>42871.763194444444</v>
      </c>
    </row>
    <row r="2410" spans="1:4" x14ac:dyDescent="0.25">
      <c r="A2410" s="4">
        <v>2413</v>
      </c>
      <c r="B2410" s="5">
        <v>2</v>
      </c>
      <c r="C2410" s="5">
        <v>118.5</v>
      </c>
      <c r="D2410" s="6">
        <v>42869.545138888891</v>
      </c>
    </row>
    <row r="2411" spans="1:4" x14ac:dyDescent="0.25">
      <c r="A2411" s="4">
        <v>2414</v>
      </c>
      <c r="B2411" s="5">
        <v>1</v>
      </c>
      <c r="C2411" s="5">
        <v>597.12</v>
      </c>
      <c r="D2411" s="6">
        <v>42856</v>
      </c>
    </row>
    <row r="2412" spans="1:4" x14ac:dyDescent="0.25">
      <c r="A2412" s="4">
        <v>2415</v>
      </c>
      <c r="B2412" s="5">
        <v>1</v>
      </c>
      <c r="C2412" s="5">
        <v>13.8</v>
      </c>
      <c r="D2412" s="6">
        <v>42868.279166666667</v>
      </c>
    </row>
    <row r="2413" spans="1:4" x14ac:dyDescent="0.25">
      <c r="A2413" s="4">
        <v>2416</v>
      </c>
      <c r="B2413" s="5">
        <v>1</v>
      </c>
      <c r="C2413" s="5">
        <v>54.12</v>
      </c>
      <c r="D2413" s="6">
        <v>42869.563194444447</v>
      </c>
    </row>
    <row r="2414" spans="1:4" x14ac:dyDescent="0.25">
      <c r="A2414" s="4">
        <v>2417</v>
      </c>
      <c r="B2414" s="5">
        <v>1</v>
      </c>
      <c r="C2414" s="5">
        <v>103.5</v>
      </c>
      <c r="D2414" s="6">
        <v>42880.054166666669</v>
      </c>
    </row>
    <row r="2415" spans="1:4" x14ac:dyDescent="0.25">
      <c r="A2415" s="4">
        <v>2418</v>
      </c>
      <c r="B2415" s="5">
        <v>1</v>
      </c>
      <c r="C2415" s="5">
        <v>86.75</v>
      </c>
      <c r="D2415" s="6">
        <v>42859.625</v>
      </c>
    </row>
    <row r="2416" spans="1:4" x14ac:dyDescent="0.25">
      <c r="A2416" s="4">
        <v>2419</v>
      </c>
      <c r="B2416" s="5">
        <v>1</v>
      </c>
      <c r="C2416" s="5">
        <v>20.8</v>
      </c>
      <c r="D2416" s="6">
        <v>42880.929861111108</v>
      </c>
    </row>
    <row r="2417" spans="1:4" x14ac:dyDescent="0.25">
      <c r="A2417" s="4">
        <v>2420</v>
      </c>
      <c r="B2417" s="5">
        <v>1</v>
      </c>
      <c r="C2417" s="5">
        <v>30.63</v>
      </c>
      <c r="D2417" s="6">
        <v>42885.477777777778</v>
      </c>
    </row>
    <row r="2418" spans="1:4" x14ac:dyDescent="0.25">
      <c r="A2418" s="4">
        <v>2421</v>
      </c>
      <c r="B2418" s="5">
        <v>1</v>
      </c>
      <c r="C2418" s="5">
        <v>370</v>
      </c>
      <c r="D2418" s="6">
        <v>42866.430555555555</v>
      </c>
    </row>
    <row r="2419" spans="1:4" x14ac:dyDescent="0.25">
      <c r="A2419" s="4">
        <v>2422</v>
      </c>
      <c r="B2419" s="5">
        <v>1</v>
      </c>
      <c r="C2419" s="5">
        <v>34.880000000000003</v>
      </c>
      <c r="D2419" s="6">
        <v>42861.454861111109</v>
      </c>
    </row>
    <row r="2420" spans="1:4" x14ac:dyDescent="0.25">
      <c r="A2420" s="4">
        <v>2423</v>
      </c>
      <c r="B2420" s="5">
        <v>1</v>
      </c>
      <c r="C2420" s="5">
        <v>40.07</v>
      </c>
      <c r="D2420" s="6">
        <v>42858.659722222219</v>
      </c>
    </row>
    <row r="2421" spans="1:4" x14ac:dyDescent="0.25">
      <c r="A2421" s="4">
        <v>2424</v>
      </c>
      <c r="B2421" s="5">
        <v>1</v>
      </c>
      <c r="C2421" s="5">
        <v>60.24</v>
      </c>
      <c r="D2421" s="6">
        <v>42873.737500000003</v>
      </c>
    </row>
    <row r="2422" spans="1:4" x14ac:dyDescent="0.25">
      <c r="A2422" s="4">
        <v>2425</v>
      </c>
      <c r="B2422" s="5">
        <v>1</v>
      </c>
      <c r="C2422" s="5">
        <v>40.799999999999997</v>
      </c>
      <c r="D2422" s="6">
        <v>42858.543749999997</v>
      </c>
    </row>
    <row r="2423" spans="1:4" x14ac:dyDescent="0.25">
      <c r="A2423" s="4">
        <v>2426</v>
      </c>
      <c r="B2423" s="5">
        <v>1</v>
      </c>
      <c r="C2423" s="5">
        <v>59.1</v>
      </c>
      <c r="D2423" s="6">
        <v>42863.822222222225</v>
      </c>
    </row>
    <row r="2424" spans="1:4" x14ac:dyDescent="0.25">
      <c r="A2424" s="4">
        <v>2427</v>
      </c>
      <c r="B2424" s="5">
        <v>2</v>
      </c>
      <c r="C2424" s="5">
        <v>120.095</v>
      </c>
      <c r="D2424" s="6">
        <v>42884.423611111109</v>
      </c>
    </row>
    <row r="2425" spans="1:4" x14ac:dyDescent="0.25">
      <c r="A2425" s="4">
        <v>2428</v>
      </c>
      <c r="B2425" s="5">
        <v>1</v>
      </c>
      <c r="C2425" s="5">
        <v>10.9</v>
      </c>
      <c r="D2425" s="6">
        <v>42862.743750000001</v>
      </c>
    </row>
    <row r="2426" spans="1:4" x14ac:dyDescent="0.25">
      <c r="A2426" s="4">
        <v>2429</v>
      </c>
      <c r="B2426" s="5">
        <v>2</v>
      </c>
      <c r="C2426" s="5">
        <v>27.75</v>
      </c>
      <c r="D2426" s="6">
        <v>42882.379166666666</v>
      </c>
    </row>
    <row r="2427" spans="1:4" x14ac:dyDescent="0.25">
      <c r="A2427" s="4">
        <v>2430</v>
      </c>
      <c r="B2427" s="5">
        <v>1</v>
      </c>
      <c r="C2427" s="5">
        <v>80.849999999999994</v>
      </c>
      <c r="D2427" s="6">
        <v>42872.87777777778</v>
      </c>
    </row>
    <row r="2428" spans="1:4" x14ac:dyDescent="0.25">
      <c r="A2428" s="4">
        <v>2431</v>
      </c>
      <c r="B2428" s="5">
        <v>1</v>
      </c>
      <c r="C2428" s="5">
        <v>36.6</v>
      </c>
      <c r="D2428" s="6">
        <v>42862.638888888891</v>
      </c>
    </row>
    <row r="2429" spans="1:4" x14ac:dyDescent="0.25">
      <c r="A2429" s="4">
        <v>2432</v>
      </c>
      <c r="B2429" s="5">
        <v>1</v>
      </c>
      <c r="C2429" s="5">
        <v>207</v>
      </c>
      <c r="D2429" s="6">
        <v>42868.730555555558</v>
      </c>
    </row>
    <row r="2430" spans="1:4" x14ac:dyDescent="0.25">
      <c r="A2430" s="4">
        <v>2433</v>
      </c>
      <c r="B2430" s="5">
        <v>1</v>
      </c>
      <c r="C2430" s="5">
        <v>57.33</v>
      </c>
      <c r="D2430" s="6">
        <v>42880.729861111111</v>
      </c>
    </row>
    <row r="2431" spans="1:4" x14ac:dyDescent="0.25">
      <c r="A2431" s="4">
        <v>2434</v>
      </c>
      <c r="B2431" s="5">
        <v>1</v>
      </c>
      <c r="C2431" s="5">
        <v>12.9</v>
      </c>
      <c r="D2431" s="6">
        <v>42875.859027777777</v>
      </c>
    </row>
    <row r="2432" spans="1:4" x14ac:dyDescent="0.25">
      <c r="A2432" s="4">
        <v>2435</v>
      </c>
      <c r="B2432" s="5">
        <v>1</v>
      </c>
      <c r="C2432" s="5">
        <v>19.350000000000001</v>
      </c>
      <c r="D2432" s="6">
        <v>42862.88958333333</v>
      </c>
    </row>
    <row r="2433" spans="1:4" x14ac:dyDescent="0.25">
      <c r="A2433" s="4">
        <v>2436</v>
      </c>
      <c r="B2433" s="5">
        <v>1</v>
      </c>
      <c r="C2433" s="5">
        <v>64.75</v>
      </c>
      <c r="D2433" s="6">
        <v>42872.9375</v>
      </c>
    </row>
    <row r="2434" spans="1:4" x14ac:dyDescent="0.25">
      <c r="A2434" s="4">
        <v>2437</v>
      </c>
      <c r="B2434" s="5">
        <v>1</v>
      </c>
      <c r="C2434" s="5">
        <v>14</v>
      </c>
      <c r="D2434" s="6">
        <v>42883.519444444442</v>
      </c>
    </row>
    <row r="2435" spans="1:4" x14ac:dyDescent="0.25">
      <c r="A2435" s="4">
        <v>2438</v>
      </c>
      <c r="B2435" s="5">
        <v>1</v>
      </c>
      <c r="C2435" s="5">
        <v>22.7</v>
      </c>
      <c r="D2435" s="6">
        <v>42872.822916666664</v>
      </c>
    </row>
    <row r="2436" spans="1:4" x14ac:dyDescent="0.25">
      <c r="A2436" s="4">
        <v>2439</v>
      </c>
      <c r="B2436" s="5">
        <v>1</v>
      </c>
      <c r="C2436" s="5">
        <v>93</v>
      </c>
      <c r="D2436" s="6">
        <v>42883.817361111112</v>
      </c>
    </row>
    <row r="2437" spans="1:4" x14ac:dyDescent="0.25">
      <c r="A2437" s="4">
        <v>2440</v>
      </c>
      <c r="B2437" s="5">
        <v>1</v>
      </c>
      <c r="C2437" s="5">
        <v>12.06</v>
      </c>
      <c r="D2437" s="6">
        <v>42882.00277777778</v>
      </c>
    </row>
    <row r="2438" spans="1:4" x14ac:dyDescent="0.25">
      <c r="A2438" s="4">
        <v>2441</v>
      </c>
      <c r="B2438" s="5">
        <v>1</v>
      </c>
      <c r="C2438" s="5">
        <v>7.29</v>
      </c>
      <c r="D2438" s="6">
        <v>42856.9375</v>
      </c>
    </row>
    <row r="2439" spans="1:4" x14ac:dyDescent="0.25">
      <c r="A2439" s="4">
        <v>2442</v>
      </c>
      <c r="B2439" s="5">
        <v>1</v>
      </c>
      <c r="C2439" s="5">
        <v>195</v>
      </c>
      <c r="D2439" s="6">
        <v>42878.56527777778</v>
      </c>
    </row>
    <row r="2440" spans="1:4" x14ac:dyDescent="0.25">
      <c r="A2440" s="4">
        <v>2443</v>
      </c>
      <c r="B2440" s="5">
        <v>1</v>
      </c>
      <c r="C2440" s="5">
        <v>44.08</v>
      </c>
      <c r="D2440" s="6">
        <v>42872.461805555555</v>
      </c>
    </row>
    <row r="2441" spans="1:4" x14ac:dyDescent="0.25">
      <c r="A2441" s="4">
        <v>2444</v>
      </c>
      <c r="B2441" s="5">
        <v>1</v>
      </c>
      <c r="C2441" s="5">
        <v>17.97</v>
      </c>
      <c r="D2441" s="6">
        <v>42877.677777777775</v>
      </c>
    </row>
    <row r="2442" spans="1:4" x14ac:dyDescent="0.25">
      <c r="A2442" s="4">
        <v>2445</v>
      </c>
      <c r="B2442" s="5">
        <v>1</v>
      </c>
      <c r="C2442" s="5">
        <v>186.17</v>
      </c>
      <c r="D2442" s="6">
        <v>42861.439583333333</v>
      </c>
    </row>
    <row r="2443" spans="1:4" x14ac:dyDescent="0.25">
      <c r="A2443" s="4">
        <v>2446</v>
      </c>
      <c r="B2443" s="5">
        <v>1</v>
      </c>
      <c r="C2443" s="5">
        <v>19.7</v>
      </c>
      <c r="D2443" s="6">
        <v>42883.533333333333</v>
      </c>
    </row>
    <row r="2444" spans="1:4" x14ac:dyDescent="0.25">
      <c r="A2444" s="4">
        <v>2447</v>
      </c>
      <c r="B2444" s="5">
        <v>1</v>
      </c>
      <c r="C2444" s="5">
        <v>10.9</v>
      </c>
      <c r="D2444" s="6">
        <v>42859.882638888892</v>
      </c>
    </row>
    <row r="2445" spans="1:4" x14ac:dyDescent="0.25">
      <c r="A2445" s="4">
        <v>2448</v>
      </c>
      <c r="B2445" s="5">
        <v>2</v>
      </c>
      <c r="C2445" s="5">
        <v>29.904999999999998</v>
      </c>
      <c r="D2445" s="6">
        <v>42860.622916666667</v>
      </c>
    </row>
    <row r="2446" spans="1:4" x14ac:dyDescent="0.25">
      <c r="A2446" s="4">
        <v>2449</v>
      </c>
      <c r="B2446" s="5">
        <v>1</v>
      </c>
      <c r="C2446" s="5">
        <v>59.06</v>
      </c>
      <c r="D2446" s="6">
        <v>42861.557638888888</v>
      </c>
    </row>
    <row r="2447" spans="1:4" x14ac:dyDescent="0.25">
      <c r="A2447" s="4">
        <v>2450</v>
      </c>
      <c r="B2447" s="5">
        <v>1</v>
      </c>
      <c r="C2447" s="5">
        <v>69.03</v>
      </c>
      <c r="D2447" s="6">
        <v>42875.498611111114</v>
      </c>
    </row>
    <row r="2448" spans="1:4" x14ac:dyDescent="0.25">
      <c r="A2448" s="4">
        <v>2451</v>
      </c>
      <c r="B2448" s="5">
        <v>1</v>
      </c>
      <c r="C2448" s="5">
        <v>66.290000000000006</v>
      </c>
      <c r="D2448" s="6">
        <v>42870.913194444445</v>
      </c>
    </row>
    <row r="2449" spans="1:4" x14ac:dyDescent="0.25">
      <c r="A2449" s="4">
        <v>2452</v>
      </c>
      <c r="B2449" s="5">
        <v>2</v>
      </c>
      <c r="C2449" s="5">
        <v>23.524999999999999</v>
      </c>
      <c r="D2449" s="6">
        <v>42868.962500000001</v>
      </c>
    </row>
    <row r="2450" spans="1:4" x14ac:dyDescent="0.25">
      <c r="A2450" s="4">
        <v>2453</v>
      </c>
      <c r="B2450" s="5">
        <v>2</v>
      </c>
      <c r="C2450" s="5">
        <v>10.4</v>
      </c>
      <c r="D2450" s="6">
        <v>42881.493055555555</v>
      </c>
    </row>
    <row r="2451" spans="1:4" x14ac:dyDescent="0.25">
      <c r="A2451" s="4">
        <v>2454</v>
      </c>
      <c r="B2451" s="5">
        <v>1</v>
      </c>
      <c r="C2451" s="5">
        <v>20.36</v>
      </c>
      <c r="D2451" s="6">
        <v>42864.732638888891</v>
      </c>
    </row>
    <row r="2452" spans="1:4" x14ac:dyDescent="0.25">
      <c r="A2452" s="4">
        <v>2455</v>
      </c>
      <c r="B2452" s="5">
        <v>1</v>
      </c>
      <c r="C2452" s="5">
        <v>90</v>
      </c>
      <c r="D2452" s="6">
        <v>42881.707638888889</v>
      </c>
    </row>
    <row r="2453" spans="1:4" x14ac:dyDescent="0.25">
      <c r="A2453" s="4">
        <v>2456</v>
      </c>
      <c r="B2453" s="5">
        <v>1</v>
      </c>
      <c r="C2453" s="5">
        <v>25.23</v>
      </c>
      <c r="D2453" s="6">
        <v>42862.70416666667</v>
      </c>
    </row>
    <row r="2454" spans="1:4" x14ac:dyDescent="0.25">
      <c r="A2454" s="4">
        <v>2457</v>
      </c>
      <c r="B2454" s="5">
        <v>1</v>
      </c>
      <c r="C2454" s="5">
        <v>39.5</v>
      </c>
      <c r="D2454" s="6">
        <v>42860.434027777781</v>
      </c>
    </row>
    <row r="2455" spans="1:4" x14ac:dyDescent="0.25">
      <c r="A2455" s="4">
        <v>2458</v>
      </c>
      <c r="B2455" s="5">
        <v>2</v>
      </c>
      <c r="C2455" s="5">
        <v>22.434999999999999</v>
      </c>
      <c r="D2455" s="6">
        <v>42878.541666666664</v>
      </c>
    </row>
    <row r="2456" spans="1:4" x14ac:dyDescent="0.25">
      <c r="A2456" s="4">
        <v>2459</v>
      </c>
      <c r="B2456" s="5">
        <v>1</v>
      </c>
      <c r="C2456" s="5">
        <v>80</v>
      </c>
      <c r="D2456" s="6">
        <v>42856.669444444444</v>
      </c>
    </row>
    <row r="2457" spans="1:4" x14ac:dyDescent="0.25">
      <c r="A2457" s="4">
        <v>2460</v>
      </c>
      <c r="B2457" s="5">
        <v>1</v>
      </c>
      <c r="C2457" s="5">
        <v>151</v>
      </c>
      <c r="D2457" s="6">
        <v>42868.97152777778</v>
      </c>
    </row>
    <row r="2458" spans="1:4" x14ac:dyDescent="0.25">
      <c r="A2458" s="4">
        <v>2461</v>
      </c>
      <c r="B2458" s="5">
        <v>1</v>
      </c>
      <c r="C2458" s="5">
        <v>27.05</v>
      </c>
      <c r="D2458" s="6">
        <v>42873.372916666667</v>
      </c>
    </row>
    <row r="2459" spans="1:4" x14ac:dyDescent="0.25">
      <c r="A2459" s="4">
        <v>2462</v>
      </c>
      <c r="B2459" s="5">
        <v>1</v>
      </c>
      <c r="C2459" s="5">
        <v>8.58</v>
      </c>
      <c r="D2459" s="6">
        <v>42857.462500000001</v>
      </c>
    </row>
    <row r="2460" spans="1:4" x14ac:dyDescent="0.25">
      <c r="A2460" s="4">
        <v>2463</v>
      </c>
      <c r="B2460" s="5">
        <v>2</v>
      </c>
      <c r="C2460" s="5">
        <v>183.05</v>
      </c>
      <c r="D2460" s="6">
        <v>42859.49722222222</v>
      </c>
    </row>
    <row r="2461" spans="1:4" x14ac:dyDescent="0.25">
      <c r="A2461" s="4">
        <v>2464</v>
      </c>
      <c r="B2461" s="5">
        <v>1</v>
      </c>
      <c r="C2461" s="5">
        <v>53.65</v>
      </c>
      <c r="D2461" s="6">
        <v>42879.958333333336</v>
      </c>
    </row>
    <row r="2462" spans="1:4" x14ac:dyDescent="0.25">
      <c r="A2462" s="4">
        <v>2465</v>
      </c>
      <c r="B2462" s="5">
        <v>3</v>
      </c>
      <c r="C2462" s="5">
        <v>70.489999999999995</v>
      </c>
      <c r="D2462" s="6">
        <v>42880.544444444444</v>
      </c>
    </row>
    <row r="2463" spans="1:4" x14ac:dyDescent="0.25">
      <c r="A2463" s="4">
        <v>2466</v>
      </c>
      <c r="B2463" s="5">
        <v>1</v>
      </c>
      <c r="C2463" s="5">
        <v>59.25</v>
      </c>
      <c r="D2463" s="6">
        <v>42875.290277777778</v>
      </c>
    </row>
    <row r="2464" spans="1:4" x14ac:dyDescent="0.25">
      <c r="A2464" s="4">
        <v>2467</v>
      </c>
      <c r="B2464" s="5">
        <v>1</v>
      </c>
      <c r="C2464" s="5">
        <v>37.6</v>
      </c>
      <c r="D2464" s="6">
        <v>42881.426388888889</v>
      </c>
    </row>
    <row r="2465" spans="1:4" x14ac:dyDescent="0.25">
      <c r="A2465" s="4">
        <v>2468</v>
      </c>
      <c r="B2465" s="5">
        <v>1</v>
      </c>
      <c r="C2465" s="5">
        <v>16.97</v>
      </c>
      <c r="D2465" s="6">
        <v>42869.743055555555</v>
      </c>
    </row>
    <row r="2466" spans="1:4" x14ac:dyDescent="0.25">
      <c r="A2466" s="4">
        <v>2469</v>
      </c>
      <c r="B2466" s="5">
        <v>3</v>
      </c>
      <c r="C2466" s="5">
        <v>50.873333333333335</v>
      </c>
      <c r="D2466" s="6">
        <v>42870.376388888886</v>
      </c>
    </row>
    <row r="2467" spans="1:4" x14ac:dyDescent="0.25">
      <c r="A2467" s="4">
        <v>2470</v>
      </c>
      <c r="B2467" s="5">
        <v>3</v>
      </c>
      <c r="C2467" s="5">
        <v>88.61333333333333</v>
      </c>
      <c r="D2467" s="6">
        <v>42885.932638888888</v>
      </c>
    </row>
    <row r="2468" spans="1:4" x14ac:dyDescent="0.25">
      <c r="A2468" s="4">
        <v>2471</v>
      </c>
      <c r="B2468" s="5">
        <v>5</v>
      </c>
      <c r="C2468" s="5">
        <v>100.926</v>
      </c>
      <c r="D2468" s="6">
        <v>42883.461111111108</v>
      </c>
    </row>
    <row r="2469" spans="1:4" x14ac:dyDescent="0.25">
      <c r="A2469" s="4">
        <v>2472</v>
      </c>
      <c r="B2469" s="5">
        <v>2</v>
      </c>
      <c r="C2469" s="5">
        <v>101.4</v>
      </c>
      <c r="D2469" s="6">
        <v>42878.647916666669</v>
      </c>
    </row>
    <row r="2470" spans="1:4" x14ac:dyDescent="0.25">
      <c r="A2470" s="4">
        <v>2473</v>
      </c>
      <c r="B2470" s="5">
        <v>1</v>
      </c>
      <c r="C2470" s="5">
        <v>19.95</v>
      </c>
      <c r="D2470" s="6">
        <v>42881.677777777775</v>
      </c>
    </row>
    <row r="2471" spans="1:4" x14ac:dyDescent="0.25">
      <c r="A2471" s="4">
        <v>2474</v>
      </c>
      <c r="B2471" s="5">
        <v>3</v>
      </c>
      <c r="C2471" s="5">
        <v>98.616666666666674</v>
      </c>
      <c r="D2471" s="6">
        <v>42879.9</v>
      </c>
    </row>
    <row r="2472" spans="1:4" x14ac:dyDescent="0.25">
      <c r="A2472" s="4">
        <v>2475</v>
      </c>
      <c r="B2472" s="5">
        <v>1</v>
      </c>
      <c r="C2472" s="5">
        <v>42.74</v>
      </c>
      <c r="D2472" s="6">
        <v>42873.664583333331</v>
      </c>
    </row>
    <row r="2473" spans="1:4" x14ac:dyDescent="0.25">
      <c r="A2473" s="4">
        <v>2476</v>
      </c>
      <c r="B2473" s="5">
        <v>1</v>
      </c>
      <c r="C2473" s="5">
        <v>59.56</v>
      </c>
      <c r="D2473" s="6">
        <v>42881.82916666667</v>
      </c>
    </row>
    <row r="2474" spans="1:4" x14ac:dyDescent="0.25">
      <c r="A2474" s="4">
        <v>2477</v>
      </c>
      <c r="B2474" s="5">
        <v>2</v>
      </c>
      <c r="C2474" s="5">
        <v>126.24000000000001</v>
      </c>
      <c r="D2474" s="6">
        <v>42864.499305555553</v>
      </c>
    </row>
    <row r="2475" spans="1:4" x14ac:dyDescent="0.25">
      <c r="A2475" s="4">
        <v>2478</v>
      </c>
      <c r="B2475" s="5">
        <v>1</v>
      </c>
      <c r="C2475" s="5">
        <v>12.9</v>
      </c>
      <c r="D2475" s="6">
        <v>42862.409722222219</v>
      </c>
    </row>
    <row r="2476" spans="1:4" x14ac:dyDescent="0.25">
      <c r="A2476" s="4">
        <v>2479</v>
      </c>
      <c r="B2476" s="5">
        <v>1</v>
      </c>
      <c r="C2476" s="5">
        <v>8.85</v>
      </c>
      <c r="D2476" s="6">
        <v>42862.388194444444</v>
      </c>
    </row>
    <row r="2477" spans="1:4" x14ac:dyDescent="0.25">
      <c r="A2477" s="4">
        <v>2480</v>
      </c>
      <c r="B2477" s="5">
        <v>1</v>
      </c>
      <c r="C2477" s="5">
        <v>60.37</v>
      </c>
      <c r="D2477" s="6">
        <v>42858.305555555555</v>
      </c>
    </row>
    <row r="2478" spans="1:4" x14ac:dyDescent="0.25">
      <c r="A2478" s="4">
        <v>2481</v>
      </c>
      <c r="B2478" s="5">
        <v>1</v>
      </c>
      <c r="C2478" s="5">
        <v>57.19</v>
      </c>
      <c r="D2478" s="6">
        <v>42871.892361111109</v>
      </c>
    </row>
    <row r="2479" spans="1:4" x14ac:dyDescent="0.25">
      <c r="A2479" s="4">
        <v>2482</v>
      </c>
      <c r="B2479" s="5">
        <v>1</v>
      </c>
      <c r="C2479" s="5">
        <v>63.61</v>
      </c>
      <c r="D2479" s="6">
        <v>42876.693749999999</v>
      </c>
    </row>
    <row r="2480" spans="1:4" x14ac:dyDescent="0.25">
      <c r="A2480" s="4">
        <v>2483</v>
      </c>
      <c r="B2480" s="5">
        <v>1</v>
      </c>
      <c r="C2480" s="5">
        <v>27.7</v>
      </c>
      <c r="D2480" s="6">
        <v>42865.310416666667</v>
      </c>
    </row>
    <row r="2481" spans="1:4" x14ac:dyDescent="0.25">
      <c r="A2481" s="4">
        <v>2484</v>
      </c>
      <c r="B2481" s="5">
        <v>1</v>
      </c>
      <c r="C2481" s="5">
        <v>30.48</v>
      </c>
      <c r="D2481" s="6">
        <v>42881.947916666664</v>
      </c>
    </row>
    <row r="2482" spans="1:4" x14ac:dyDescent="0.25">
      <c r="A2482" s="4">
        <v>2485</v>
      </c>
      <c r="B2482" s="5">
        <v>1</v>
      </c>
      <c r="C2482" s="5">
        <v>104.58</v>
      </c>
      <c r="D2482" s="6">
        <v>42874.59097222222</v>
      </c>
    </row>
    <row r="2483" spans="1:4" x14ac:dyDescent="0.25">
      <c r="A2483" s="4">
        <v>2486</v>
      </c>
      <c r="B2483" s="5">
        <v>1</v>
      </c>
      <c r="C2483" s="5">
        <v>17.079999999999998</v>
      </c>
      <c r="D2483" s="6">
        <v>42881.453472222223</v>
      </c>
    </row>
    <row r="2484" spans="1:4" x14ac:dyDescent="0.25">
      <c r="A2484" s="4">
        <v>2487</v>
      </c>
      <c r="B2484" s="5">
        <v>1</v>
      </c>
      <c r="C2484" s="5">
        <v>6</v>
      </c>
      <c r="D2484" s="6">
        <v>42863.382638888892</v>
      </c>
    </row>
    <row r="2485" spans="1:4" x14ac:dyDescent="0.25">
      <c r="A2485" s="4">
        <v>2488</v>
      </c>
      <c r="B2485" s="5">
        <v>1</v>
      </c>
      <c r="C2485" s="5">
        <v>103.66</v>
      </c>
      <c r="D2485" s="6">
        <v>42868.37222222222</v>
      </c>
    </row>
    <row r="2486" spans="1:4" x14ac:dyDescent="0.25">
      <c r="A2486" s="4">
        <v>2489</v>
      </c>
      <c r="B2486" s="5">
        <v>1</v>
      </c>
      <c r="C2486" s="5">
        <v>18.8</v>
      </c>
      <c r="D2486" s="6">
        <v>42862.594444444447</v>
      </c>
    </row>
    <row r="2487" spans="1:4" x14ac:dyDescent="0.25">
      <c r="A2487" s="4">
        <v>2490</v>
      </c>
      <c r="B2487" s="5">
        <v>2</v>
      </c>
      <c r="C2487" s="5">
        <v>125.72500000000001</v>
      </c>
      <c r="D2487" s="6">
        <v>42873.62222222222</v>
      </c>
    </row>
    <row r="2488" spans="1:4" x14ac:dyDescent="0.25">
      <c r="A2488" s="4">
        <v>2491</v>
      </c>
      <c r="B2488" s="5">
        <v>1</v>
      </c>
      <c r="C2488" s="5">
        <v>61.02</v>
      </c>
      <c r="D2488" s="6">
        <v>42879.578472222223</v>
      </c>
    </row>
    <row r="2489" spans="1:4" x14ac:dyDescent="0.25">
      <c r="A2489" s="4">
        <v>2492</v>
      </c>
      <c r="B2489" s="5">
        <v>1</v>
      </c>
      <c r="C2489" s="5">
        <v>169.05</v>
      </c>
      <c r="D2489" s="6">
        <v>42883.445138888892</v>
      </c>
    </row>
    <row r="2490" spans="1:4" x14ac:dyDescent="0.25">
      <c r="A2490" s="4">
        <v>2493</v>
      </c>
      <c r="B2490" s="5">
        <v>2</v>
      </c>
      <c r="C2490" s="5">
        <v>57.015000000000001</v>
      </c>
      <c r="D2490" s="6">
        <v>42881.933333333334</v>
      </c>
    </row>
    <row r="2491" spans="1:4" x14ac:dyDescent="0.25">
      <c r="A2491" s="4">
        <v>2494</v>
      </c>
      <c r="B2491" s="5">
        <v>1</v>
      </c>
      <c r="C2491" s="5">
        <v>77.290000000000006</v>
      </c>
      <c r="D2491" s="6">
        <v>42877.414583333331</v>
      </c>
    </row>
    <row r="2492" spans="1:4" x14ac:dyDescent="0.25">
      <c r="A2492" s="4">
        <v>2495</v>
      </c>
      <c r="B2492" s="5">
        <v>1</v>
      </c>
      <c r="C2492" s="5">
        <v>12.9</v>
      </c>
      <c r="D2492" s="6">
        <v>42878.886805555558</v>
      </c>
    </row>
    <row r="2493" spans="1:4" x14ac:dyDescent="0.25">
      <c r="A2493" s="4">
        <v>2496</v>
      </c>
      <c r="B2493" s="5">
        <v>1</v>
      </c>
      <c r="C2493" s="5">
        <v>24.08</v>
      </c>
      <c r="D2493" s="6">
        <v>42858.343055555553</v>
      </c>
    </row>
    <row r="2494" spans="1:4" x14ac:dyDescent="0.25">
      <c r="A2494" s="4">
        <v>2497</v>
      </c>
      <c r="B2494" s="5">
        <v>1</v>
      </c>
      <c r="C2494" s="5">
        <v>8.5299999999999994</v>
      </c>
      <c r="D2494" s="6">
        <v>42875.318749999999</v>
      </c>
    </row>
    <row r="2495" spans="1:4" x14ac:dyDescent="0.25">
      <c r="A2495" s="4">
        <v>2498</v>
      </c>
      <c r="B2495" s="5">
        <v>3</v>
      </c>
      <c r="C2495" s="5">
        <v>72.600000000000009</v>
      </c>
      <c r="D2495" s="6">
        <v>42869.401388888888</v>
      </c>
    </row>
    <row r="2496" spans="1:4" x14ac:dyDescent="0.25">
      <c r="A2496" s="4">
        <v>2499</v>
      </c>
      <c r="B2496" s="5">
        <v>1</v>
      </c>
      <c r="C2496" s="5">
        <v>72</v>
      </c>
      <c r="D2496" s="6">
        <v>42864.700694444444</v>
      </c>
    </row>
    <row r="2497" spans="1:4" x14ac:dyDescent="0.25">
      <c r="A2497" s="4">
        <v>2500</v>
      </c>
      <c r="B2497" s="5">
        <v>1</v>
      </c>
      <c r="C2497" s="5">
        <v>45.7</v>
      </c>
      <c r="D2497" s="6">
        <v>42876.743055555555</v>
      </c>
    </row>
    <row r="2498" spans="1:4" x14ac:dyDescent="0.25">
      <c r="A2498" s="4">
        <v>2501</v>
      </c>
      <c r="B2498" s="5">
        <v>1</v>
      </c>
      <c r="C2498" s="5">
        <v>12.9</v>
      </c>
      <c r="D2498" s="6">
        <v>42857.713888888888</v>
      </c>
    </row>
    <row r="2499" spans="1:4" x14ac:dyDescent="0.25">
      <c r="A2499" s="4">
        <v>2502</v>
      </c>
      <c r="B2499" s="5">
        <v>1</v>
      </c>
      <c r="C2499" s="5">
        <v>34.9</v>
      </c>
      <c r="D2499" s="6">
        <v>42872.574999999997</v>
      </c>
    </row>
    <row r="2500" spans="1:4" x14ac:dyDescent="0.25">
      <c r="A2500" s="4">
        <v>2503</v>
      </c>
      <c r="B2500" s="5">
        <v>1</v>
      </c>
      <c r="C2500" s="5">
        <v>36.200000000000003</v>
      </c>
      <c r="D2500" s="6">
        <v>42869.6875</v>
      </c>
    </row>
    <row r="2501" spans="1:4" x14ac:dyDescent="0.25">
      <c r="A2501" s="4">
        <v>2504</v>
      </c>
      <c r="B2501" s="5">
        <v>1</v>
      </c>
      <c r="C2501" s="5">
        <v>84.7</v>
      </c>
      <c r="D2501" s="6">
        <v>42873.967361111114</v>
      </c>
    </row>
    <row r="2502" spans="1:4" x14ac:dyDescent="0.25">
      <c r="A2502" s="4">
        <v>2505</v>
      </c>
      <c r="B2502" s="5">
        <v>1</v>
      </c>
      <c r="C2502" s="5">
        <v>12.9</v>
      </c>
      <c r="D2502" s="6">
        <v>42876.65</v>
      </c>
    </row>
    <row r="2503" spans="1:4" x14ac:dyDescent="0.25">
      <c r="A2503" s="4">
        <v>2506</v>
      </c>
      <c r="B2503" s="5">
        <v>1</v>
      </c>
      <c r="C2503" s="5">
        <v>12.9</v>
      </c>
      <c r="D2503" s="6">
        <v>42880.408333333333</v>
      </c>
    </row>
    <row r="2504" spans="1:4" x14ac:dyDescent="0.25">
      <c r="A2504" s="4">
        <v>2507</v>
      </c>
      <c r="B2504" s="5">
        <v>1</v>
      </c>
      <c r="C2504" s="5">
        <v>60.98</v>
      </c>
      <c r="D2504" s="6">
        <v>42856.952777777777</v>
      </c>
    </row>
    <row r="2505" spans="1:4" x14ac:dyDescent="0.25">
      <c r="A2505" s="4">
        <v>2508</v>
      </c>
      <c r="B2505" s="5">
        <v>1</v>
      </c>
      <c r="C2505" s="5">
        <v>12.9</v>
      </c>
      <c r="D2505" s="6">
        <v>42870.566666666666</v>
      </c>
    </row>
    <row r="2506" spans="1:4" x14ac:dyDescent="0.25">
      <c r="A2506" s="4">
        <v>2509</v>
      </c>
      <c r="B2506" s="5">
        <v>1</v>
      </c>
      <c r="C2506" s="5">
        <v>10.9</v>
      </c>
      <c r="D2506" s="6">
        <v>42867.341666666667</v>
      </c>
    </row>
    <row r="2507" spans="1:4" x14ac:dyDescent="0.25">
      <c r="A2507" s="4">
        <v>2510</v>
      </c>
      <c r="B2507" s="5">
        <v>1</v>
      </c>
      <c r="C2507" s="5">
        <v>51.5</v>
      </c>
      <c r="D2507" s="6">
        <v>42861.751388888886</v>
      </c>
    </row>
    <row r="2508" spans="1:4" x14ac:dyDescent="0.25">
      <c r="A2508" s="4">
        <v>2511</v>
      </c>
      <c r="B2508" s="5">
        <v>1</v>
      </c>
      <c r="C2508" s="5">
        <v>58.35</v>
      </c>
      <c r="D2508" s="6">
        <v>42865.561111111114</v>
      </c>
    </row>
    <row r="2509" spans="1:4" x14ac:dyDescent="0.25">
      <c r="A2509" s="4">
        <v>2512</v>
      </c>
      <c r="B2509" s="5">
        <v>1</v>
      </c>
      <c r="C2509" s="5">
        <v>28.8</v>
      </c>
      <c r="D2509" s="6">
        <v>42882.727083333331</v>
      </c>
    </row>
    <row r="2510" spans="1:4" x14ac:dyDescent="0.25">
      <c r="A2510" s="4">
        <v>2513</v>
      </c>
      <c r="B2510" s="5">
        <v>1</v>
      </c>
      <c r="C2510" s="5">
        <v>79</v>
      </c>
      <c r="D2510" s="6">
        <v>42856.717361111114</v>
      </c>
    </row>
    <row r="2511" spans="1:4" x14ac:dyDescent="0.25">
      <c r="A2511" s="4">
        <v>2514</v>
      </c>
      <c r="B2511" s="5">
        <v>1</v>
      </c>
      <c r="C2511" s="5">
        <v>17.899999999999999</v>
      </c>
      <c r="D2511" s="6">
        <v>42872.71597222222</v>
      </c>
    </row>
    <row r="2512" spans="1:4" x14ac:dyDescent="0.25">
      <c r="A2512" s="4">
        <v>2515</v>
      </c>
      <c r="B2512" s="5">
        <v>1</v>
      </c>
      <c r="C2512" s="5">
        <v>24.03</v>
      </c>
      <c r="D2512" s="6">
        <v>42865.556250000001</v>
      </c>
    </row>
    <row r="2513" spans="1:4" x14ac:dyDescent="0.25">
      <c r="A2513" s="4">
        <v>2516</v>
      </c>
      <c r="B2513" s="5">
        <v>1</v>
      </c>
      <c r="C2513" s="5">
        <v>26.9</v>
      </c>
      <c r="D2513" s="6">
        <v>42859.388194444444</v>
      </c>
    </row>
    <row r="2514" spans="1:4" x14ac:dyDescent="0.25">
      <c r="A2514" s="4">
        <v>2517</v>
      </c>
      <c r="B2514" s="5">
        <v>1</v>
      </c>
      <c r="C2514" s="5">
        <v>125.3</v>
      </c>
      <c r="D2514" s="6">
        <v>42881.520138888889</v>
      </c>
    </row>
    <row r="2515" spans="1:4" x14ac:dyDescent="0.25">
      <c r="A2515" s="4">
        <v>2518</v>
      </c>
      <c r="B2515" s="5">
        <v>1</v>
      </c>
      <c r="C2515" s="5">
        <v>57.27</v>
      </c>
      <c r="D2515" s="6">
        <v>42864.430555555555</v>
      </c>
    </row>
    <row r="2516" spans="1:4" x14ac:dyDescent="0.25">
      <c r="A2516" s="4">
        <v>2519</v>
      </c>
      <c r="B2516" s="5">
        <v>1</v>
      </c>
      <c r="C2516" s="5">
        <v>62.8</v>
      </c>
      <c r="D2516" s="6">
        <v>42885.573611111111</v>
      </c>
    </row>
    <row r="2517" spans="1:4" x14ac:dyDescent="0.25">
      <c r="A2517" s="4">
        <v>2520</v>
      </c>
      <c r="B2517" s="5">
        <v>1</v>
      </c>
      <c r="C2517" s="5">
        <v>62.3</v>
      </c>
      <c r="D2517" s="6">
        <v>42877.811805555553</v>
      </c>
    </row>
    <row r="2518" spans="1:4" x14ac:dyDescent="0.25">
      <c r="A2518" s="4">
        <v>2521</v>
      </c>
      <c r="B2518" s="5">
        <v>1</v>
      </c>
      <c r="C2518" s="5">
        <v>382.69</v>
      </c>
      <c r="D2518" s="6">
        <v>42880.541666666664</v>
      </c>
    </row>
    <row r="2519" spans="1:4" x14ac:dyDescent="0.25">
      <c r="A2519" s="4">
        <v>2522</v>
      </c>
      <c r="B2519" s="5">
        <v>1</v>
      </c>
      <c r="C2519" s="5">
        <v>58.2</v>
      </c>
      <c r="D2519" s="6">
        <v>42857.446527777778</v>
      </c>
    </row>
    <row r="2520" spans="1:4" x14ac:dyDescent="0.25">
      <c r="A2520" s="4">
        <v>2523</v>
      </c>
      <c r="B2520" s="5">
        <v>1</v>
      </c>
      <c r="C2520" s="5">
        <v>55.93</v>
      </c>
      <c r="D2520" s="6">
        <v>42872.568749999999</v>
      </c>
    </row>
    <row r="2521" spans="1:4" x14ac:dyDescent="0.25">
      <c r="A2521" s="4">
        <v>2524</v>
      </c>
      <c r="B2521" s="5">
        <v>1</v>
      </c>
      <c r="C2521" s="5">
        <v>58.25</v>
      </c>
      <c r="D2521" s="6">
        <v>42870.592361111114</v>
      </c>
    </row>
    <row r="2522" spans="1:4" x14ac:dyDescent="0.25">
      <c r="A2522" s="4">
        <v>2525</v>
      </c>
      <c r="B2522" s="5">
        <v>1</v>
      </c>
      <c r="C2522" s="5">
        <v>40.17</v>
      </c>
      <c r="D2522" s="6">
        <v>42868.617361111108</v>
      </c>
    </row>
    <row r="2523" spans="1:4" x14ac:dyDescent="0.25">
      <c r="A2523" s="4">
        <v>2526</v>
      </c>
      <c r="B2523" s="5">
        <v>1</v>
      </c>
      <c r="C2523" s="5">
        <v>54.09</v>
      </c>
      <c r="D2523" s="6">
        <v>42872.654166666667</v>
      </c>
    </row>
    <row r="2524" spans="1:4" x14ac:dyDescent="0.25">
      <c r="A2524" s="4">
        <v>2527</v>
      </c>
      <c r="B2524" s="5">
        <v>1</v>
      </c>
      <c r="C2524" s="5">
        <v>13.9</v>
      </c>
      <c r="D2524" s="6">
        <v>42866.609722222223</v>
      </c>
    </row>
    <row r="2525" spans="1:4" x14ac:dyDescent="0.25">
      <c r="A2525" s="4">
        <v>2528</v>
      </c>
      <c r="B2525" s="5">
        <v>1</v>
      </c>
      <c r="C2525" s="5">
        <v>12.98</v>
      </c>
      <c r="D2525" s="6">
        <v>42867.404166666667</v>
      </c>
    </row>
    <row r="2526" spans="1:4" x14ac:dyDescent="0.25">
      <c r="A2526" s="4">
        <v>2529</v>
      </c>
      <c r="B2526" s="5">
        <v>2</v>
      </c>
      <c r="C2526" s="5">
        <v>10.350000000000001</v>
      </c>
      <c r="D2526" s="6">
        <v>42870.813888888886</v>
      </c>
    </row>
    <row r="2527" spans="1:4" x14ac:dyDescent="0.25">
      <c r="A2527" s="4">
        <v>2530</v>
      </c>
      <c r="B2527" s="5">
        <v>1</v>
      </c>
      <c r="C2527" s="5">
        <v>26.94</v>
      </c>
      <c r="D2527" s="6">
        <v>42876.615277777775</v>
      </c>
    </row>
    <row r="2528" spans="1:4" x14ac:dyDescent="0.25">
      <c r="A2528" s="4">
        <v>2531</v>
      </c>
      <c r="B2528" s="5">
        <v>1</v>
      </c>
      <c r="C2528" s="5">
        <v>12.9</v>
      </c>
      <c r="D2528" s="6">
        <v>42862.59097222222</v>
      </c>
    </row>
    <row r="2529" spans="1:4" x14ac:dyDescent="0.25">
      <c r="A2529" s="4">
        <v>2532</v>
      </c>
      <c r="B2529" s="5">
        <v>1</v>
      </c>
      <c r="C2529" s="5">
        <v>58.06</v>
      </c>
      <c r="D2529" s="6">
        <v>42873.565972222219</v>
      </c>
    </row>
    <row r="2530" spans="1:4" x14ac:dyDescent="0.25">
      <c r="A2530" s="4">
        <v>2533</v>
      </c>
      <c r="B2530" s="5">
        <v>1</v>
      </c>
      <c r="C2530" s="5">
        <v>16.7</v>
      </c>
      <c r="D2530" s="6">
        <v>42876.538194444445</v>
      </c>
    </row>
    <row r="2531" spans="1:4" x14ac:dyDescent="0.25">
      <c r="A2531" s="4">
        <v>2534</v>
      </c>
      <c r="B2531" s="5">
        <v>1</v>
      </c>
      <c r="C2531" s="5">
        <v>53.97</v>
      </c>
      <c r="D2531" s="6">
        <v>42882.918055555558</v>
      </c>
    </row>
    <row r="2532" spans="1:4" x14ac:dyDescent="0.25">
      <c r="A2532" s="4">
        <v>2535</v>
      </c>
      <c r="B2532" s="5">
        <v>1</v>
      </c>
      <c r="C2532" s="5">
        <v>57.44</v>
      </c>
      <c r="D2532" s="6">
        <v>42878.663888888892</v>
      </c>
    </row>
    <row r="2533" spans="1:4" x14ac:dyDescent="0.25">
      <c r="A2533" s="4">
        <v>2536</v>
      </c>
      <c r="B2533" s="5">
        <v>1</v>
      </c>
      <c r="C2533" s="5">
        <v>43.27</v>
      </c>
      <c r="D2533" s="6">
        <v>42874.011111111111</v>
      </c>
    </row>
    <row r="2534" spans="1:4" x14ac:dyDescent="0.25">
      <c r="A2534" s="4">
        <v>2537</v>
      </c>
      <c r="B2534" s="5">
        <v>1</v>
      </c>
      <c r="C2534" s="5">
        <v>40.26</v>
      </c>
      <c r="D2534" s="6">
        <v>42857.861805555556</v>
      </c>
    </row>
    <row r="2535" spans="1:4" x14ac:dyDescent="0.25">
      <c r="A2535" s="4">
        <v>2538</v>
      </c>
      <c r="B2535" s="5">
        <v>1</v>
      </c>
      <c r="C2535" s="5">
        <v>83.47</v>
      </c>
      <c r="D2535" s="6">
        <v>42870.373611111114</v>
      </c>
    </row>
    <row r="2536" spans="1:4" x14ac:dyDescent="0.25">
      <c r="A2536" s="4">
        <v>2539</v>
      </c>
      <c r="B2536" s="5">
        <v>1</v>
      </c>
      <c r="C2536" s="5">
        <v>59.07</v>
      </c>
      <c r="D2536" s="6">
        <v>42859.535416666666</v>
      </c>
    </row>
    <row r="2537" spans="1:4" x14ac:dyDescent="0.25">
      <c r="A2537" s="4">
        <v>2540</v>
      </c>
      <c r="B2537" s="5">
        <v>1</v>
      </c>
      <c r="C2537" s="5">
        <v>84.5</v>
      </c>
      <c r="D2537" s="6">
        <v>42876.870833333334</v>
      </c>
    </row>
    <row r="2538" spans="1:4" x14ac:dyDescent="0.25">
      <c r="A2538" s="4">
        <v>2541</v>
      </c>
      <c r="B2538" s="5">
        <v>1</v>
      </c>
      <c r="C2538" s="5">
        <v>55.29</v>
      </c>
      <c r="D2538" s="6">
        <v>42880.931944444441</v>
      </c>
    </row>
    <row r="2539" spans="1:4" x14ac:dyDescent="0.25">
      <c r="A2539" s="4">
        <v>2542</v>
      </c>
      <c r="B2539" s="5">
        <v>1</v>
      </c>
      <c r="C2539" s="5">
        <v>19.38</v>
      </c>
      <c r="D2539" s="6">
        <v>42884.980555555558</v>
      </c>
    </row>
    <row r="2540" spans="1:4" x14ac:dyDescent="0.25">
      <c r="A2540" s="4">
        <v>2543</v>
      </c>
      <c r="B2540" s="5">
        <v>1</v>
      </c>
      <c r="C2540" s="5">
        <v>73.41</v>
      </c>
      <c r="D2540" s="6">
        <v>42877.431250000001</v>
      </c>
    </row>
    <row r="2541" spans="1:4" x14ac:dyDescent="0.25">
      <c r="A2541" s="4">
        <v>2544</v>
      </c>
      <c r="B2541" s="5">
        <v>1</v>
      </c>
      <c r="C2541" s="5">
        <v>30.09</v>
      </c>
      <c r="D2541" s="6">
        <v>42856.285416666666</v>
      </c>
    </row>
    <row r="2542" spans="1:4" x14ac:dyDescent="0.25">
      <c r="A2542" s="4">
        <v>2545</v>
      </c>
      <c r="B2542" s="5">
        <v>1</v>
      </c>
      <c r="C2542" s="5">
        <v>36.61</v>
      </c>
      <c r="D2542" s="6">
        <v>42862.947916666664</v>
      </c>
    </row>
    <row r="2543" spans="1:4" x14ac:dyDescent="0.25">
      <c r="A2543" s="4">
        <v>2546</v>
      </c>
      <c r="B2543" s="5">
        <v>1</v>
      </c>
      <c r="C2543" s="5">
        <v>35.700000000000003</v>
      </c>
      <c r="D2543" s="6">
        <v>42874.931944444441</v>
      </c>
    </row>
    <row r="2544" spans="1:4" x14ac:dyDescent="0.25">
      <c r="A2544" s="4">
        <v>2547</v>
      </c>
      <c r="B2544" s="5">
        <v>1</v>
      </c>
      <c r="C2544" s="5">
        <v>16.66</v>
      </c>
      <c r="D2544" s="6">
        <v>42869.881249999999</v>
      </c>
    </row>
    <row r="2545" spans="1:4" x14ac:dyDescent="0.25">
      <c r="A2545" s="4">
        <v>2548</v>
      </c>
      <c r="B2545" s="5">
        <v>2</v>
      </c>
      <c r="C2545" s="5">
        <v>108.28</v>
      </c>
      <c r="D2545" s="6">
        <v>42876.720833333333</v>
      </c>
    </row>
    <row r="2546" spans="1:4" x14ac:dyDescent="0.25">
      <c r="A2546" s="4">
        <v>2549</v>
      </c>
      <c r="B2546" s="5">
        <v>1</v>
      </c>
      <c r="C2546" s="5">
        <v>12.75</v>
      </c>
      <c r="D2546" s="6">
        <v>42880.879861111112</v>
      </c>
    </row>
    <row r="2547" spans="1:4" x14ac:dyDescent="0.25">
      <c r="A2547" s="4">
        <v>2550</v>
      </c>
      <c r="B2547" s="5">
        <v>1</v>
      </c>
      <c r="C2547" s="5">
        <v>74.8</v>
      </c>
      <c r="D2547" s="6">
        <v>42863.96875</v>
      </c>
    </row>
    <row r="2548" spans="1:4" x14ac:dyDescent="0.25">
      <c r="A2548" s="4">
        <v>2551</v>
      </c>
      <c r="B2548" s="5">
        <v>1</v>
      </c>
      <c r="C2548" s="5">
        <v>48.95</v>
      </c>
      <c r="D2548" s="6">
        <v>42873.424305555556</v>
      </c>
    </row>
    <row r="2549" spans="1:4" x14ac:dyDescent="0.25">
      <c r="A2549" s="4">
        <v>2552</v>
      </c>
      <c r="B2549" s="5">
        <v>1</v>
      </c>
      <c r="C2549" s="5">
        <v>14.5</v>
      </c>
      <c r="D2549" s="6">
        <v>42868.333333333336</v>
      </c>
    </row>
    <row r="2550" spans="1:4" x14ac:dyDescent="0.25">
      <c r="A2550" s="4">
        <v>2553</v>
      </c>
      <c r="B2550" s="5">
        <v>1</v>
      </c>
      <c r="C2550" s="5">
        <v>169.64</v>
      </c>
      <c r="D2550" s="6">
        <v>42866.914583333331</v>
      </c>
    </row>
    <row r="2551" spans="1:4" x14ac:dyDescent="0.25">
      <c r="A2551" s="4">
        <v>2554</v>
      </c>
      <c r="B2551" s="5">
        <v>2</v>
      </c>
      <c r="C2551" s="5">
        <v>138</v>
      </c>
      <c r="D2551" s="6">
        <v>42885.57916666667</v>
      </c>
    </row>
    <row r="2552" spans="1:4" x14ac:dyDescent="0.25">
      <c r="A2552" s="4">
        <v>2555</v>
      </c>
      <c r="B2552" s="5">
        <v>1</v>
      </c>
      <c r="C2552" s="5">
        <v>68.25</v>
      </c>
      <c r="D2552" s="6">
        <v>42860.956944444442</v>
      </c>
    </row>
    <row r="2553" spans="1:4" x14ac:dyDescent="0.25">
      <c r="A2553" s="4">
        <v>2556</v>
      </c>
      <c r="B2553" s="5">
        <v>1</v>
      </c>
      <c r="C2553" s="5">
        <v>107.36</v>
      </c>
      <c r="D2553" s="6">
        <v>42871.020833333336</v>
      </c>
    </row>
    <row r="2554" spans="1:4" x14ac:dyDescent="0.25">
      <c r="A2554" s="4">
        <v>2557</v>
      </c>
      <c r="B2554" s="5">
        <v>1</v>
      </c>
      <c r="C2554" s="5">
        <v>57.12</v>
      </c>
      <c r="D2554" s="6">
        <v>42883.974999999999</v>
      </c>
    </row>
    <row r="2555" spans="1:4" x14ac:dyDescent="0.25">
      <c r="A2555" s="4">
        <v>2558</v>
      </c>
      <c r="B2555" s="5">
        <v>1</v>
      </c>
      <c r="C2555" s="5">
        <v>10.9</v>
      </c>
      <c r="D2555" s="6">
        <v>42860.804861111108</v>
      </c>
    </row>
    <row r="2556" spans="1:4" x14ac:dyDescent="0.25">
      <c r="A2556" s="4">
        <v>2559</v>
      </c>
      <c r="B2556" s="5">
        <v>1</v>
      </c>
      <c r="C2556" s="5">
        <v>12.9</v>
      </c>
      <c r="D2556" s="6">
        <v>42881.37777777778</v>
      </c>
    </row>
    <row r="2557" spans="1:4" x14ac:dyDescent="0.25">
      <c r="A2557" s="4">
        <v>2560</v>
      </c>
      <c r="B2557" s="5">
        <v>3</v>
      </c>
      <c r="C2557" s="5">
        <v>76.196666666666658</v>
      </c>
      <c r="D2557" s="6">
        <v>42882.628472222219</v>
      </c>
    </row>
    <row r="2558" spans="1:4" x14ac:dyDescent="0.25">
      <c r="A2558" s="4">
        <v>2561</v>
      </c>
      <c r="B2558" s="5">
        <v>1</v>
      </c>
      <c r="C2558" s="5">
        <v>24.81</v>
      </c>
      <c r="D2558" s="6">
        <v>42880.417361111111</v>
      </c>
    </row>
    <row r="2559" spans="1:4" x14ac:dyDescent="0.25">
      <c r="A2559" s="4">
        <v>2562</v>
      </c>
      <c r="B2559" s="5">
        <v>1</v>
      </c>
      <c r="C2559" s="5">
        <v>18.899999999999999</v>
      </c>
      <c r="D2559" s="6">
        <v>42875.406944444447</v>
      </c>
    </row>
    <row r="2560" spans="1:4" x14ac:dyDescent="0.25">
      <c r="A2560" s="4">
        <v>2563</v>
      </c>
      <c r="B2560" s="5">
        <v>1</v>
      </c>
      <c r="C2560" s="5">
        <v>58.06</v>
      </c>
      <c r="D2560" s="6">
        <v>42871.329861111109</v>
      </c>
    </row>
    <row r="2561" spans="1:4" x14ac:dyDescent="0.25">
      <c r="A2561" s="4">
        <v>2564</v>
      </c>
      <c r="B2561" s="5">
        <v>1</v>
      </c>
      <c r="C2561" s="5">
        <v>12.9</v>
      </c>
      <c r="D2561" s="6">
        <v>42874.574305555558</v>
      </c>
    </row>
    <row r="2562" spans="1:4" x14ac:dyDescent="0.25">
      <c r="A2562" s="4">
        <v>2565</v>
      </c>
      <c r="B2562" s="5">
        <v>1</v>
      </c>
      <c r="C2562" s="5">
        <v>176.39</v>
      </c>
      <c r="D2562" s="6">
        <v>42875.96875</v>
      </c>
    </row>
    <row r="2563" spans="1:4" x14ac:dyDescent="0.25">
      <c r="A2563" s="4">
        <v>2566</v>
      </c>
      <c r="B2563" s="5">
        <v>1</v>
      </c>
      <c r="C2563" s="5">
        <v>335.46</v>
      </c>
      <c r="D2563" s="6">
        <v>42866.021527777775</v>
      </c>
    </row>
    <row r="2564" spans="1:4" x14ac:dyDescent="0.25">
      <c r="A2564" s="4">
        <v>2567</v>
      </c>
      <c r="B2564" s="5">
        <v>1</v>
      </c>
      <c r="C2564" s="5">
        <v>13.9</v>
      </c>
      <c r="D2564" s="6">
        <v>42866.539583333331</v>
      </c>
    </row>
    <row r="2565" spans="1:4" x14ac:dyDescent="0.25">
      <c r="A2565" s="4">
        <v>2568</v>
      </c>
      <c r="B2565" s="5">
        <v>1</v>
      </c>
      <c r="C2565" s="5">
        <v>60.27</v>
      </c>
      <c r="D2565" s="6">
        <v>42869.700694444444</v>
      </c>
    </row>
    <row r="2566" spans="1:4" x14ac:dyDescent="0.25">
      <c r="A2566" s="4">
        <v>2569</v>
      </c>
      <c r="B2566" s="5">
        <v>1</v>
      </c>
      <c r="C2566" s="5">
        <v>29.92</v>
      </c>
      <c r="D2566" s="6">
        <v>42880.785416666666</v>
      </c>
    </row>
    <row r="2567" spans="1:4" x14ac:dyDescent="0.25">
      <c r="A2567" s="4">
        <v>2570</v>
      </c>
      <c r="B2567" s="5">
        <v>2</v>
      </c>
      <c r="C2567" s="5">
        <v>48.260000000000005</v>
      </c>
      <c r="D2567" s="6">
        <v>42885.334027777775</v>
      </c>
    </row>
    <row r="2568" spans="1:4" x14ac:dyDescent="0.25">
      <c r="A2568" s="4">
        <v>2571</v>
      </c>
      <c r="B2568" s="5">
        <v>1</v>
      </c>
      <c r="C2568" s="5">
        <v>12.9</v>
      </c>
      <c r="D2568" s="6">
        <v>42879.890972222223</v>
      </c>
    </row>
    <row r="2569" spans="1:4" x14ac:dyDescent="0.25">
      <c r="A2569" s="4">
        <v>2572</v>
      </c>
      <c r="B2569" s="5">
        <v>1</v>
      </c>
      <c r="C2569" s="5">
        <v>83.38</v>
      </c>
      <c r="D2569" s="6">
        <v>42866.386111111111</v>
      </c>
    </row>
    <row r="2570" spans="1:4" x14ac:dyDescent="0.25">
      <c r="A2570" s="4">
        <v>2573</v>
      </c>
      <c r="B2570" s="5">
        <v>1</v>
      </c>
      <c r="C2570" s="5">
        <v>14.79</v>
      </c>
      <c r="D2570" s="6">
        <v>42878.73333333333</v>
      </c>
    </row>
    <row r="2571" spans="1:4" x14ac:dyDescent="0.25">
      <c r="A2571" s="4">
        <v>2574</v>
      </c>
      <c r="B2571" s="5">
        <v>1</v>
      </c>
      <c r="C2571" s="5">
        <v>82.33</v>
      </c>
      <c r="D2571" s="6">
        <v>42868.02847222222</v>
      </c>
    </row>
    <row r="2572" spans="1:4" x14ac:dyDescent="0.25">
      <c r="A2572" s="4">
        <v>2575</v>
      </c>
      <c r="B2572" s="5">
        <v>2</v>
      </c>
      <c r="C2572" s="5">
        <v>22.695</v>
      </c>
      <c r="D2572" s="6">
        <v>42865.398611111108</v>
      </c>
    </row>
    <row r="2573" spans="1:4" x14ac:dyDescent="0.25">
      <c r="A2573" s="4">
        <v>2576</v>
      </c>
      <c r="B2573" s="5">
        <v>1</v>
      </c>
      <c r="C2573" s="5">
        <v>18.899999999999999</v>
      </c>
      <c r="D2573" s="6">
        <v>42883.472222222219</v>
      </c>
    </row>
    <row r="2574" spans="1:4" x14ac:dyDescent="0.25">
      <c r="A2574" s="4">
        <v>2577</v>
      </c>
      <c r="B2574" s="5">
        <v>1</v>
      </c>
      <c r="C2574" s="5">
        <v>54.9</v>
      </c>
      <c r="D2574" s="6">
        <v>42857.691666666666</v>
      </c>
    </row>
    <row r="2575" spans="1:4" x14ac:dyDescent="0.25">
      <c r="A2575" s="4">
        <v>2578</v>
      </c>
      <c r="B2575" s="5">
        <v>1</v>
      </c>
      <c r="C2575" s="5">
        <v>35.299999999999997</v>
      </c>
      <c r="D2575" s="6">
        <v>42885.913194444445</v>
      </c>
    </row>
    <row r="2576" spans="1:4" x14ac:dyDescent="0.25">
      <c r="A2576" s="4">
        <v>2579</v>
      </c>
      <c r="B2576" s="5">
        <v>1</v>
      </c>
      <c r="C2576" s="5">
        <v>9.9</v>
      </c>
      <c r="D2576" s="6">
        <v>42857.581944444442</v>
      </c>
    </row>
    <row r="2577" spans="1:4" x14ac:dyDescent="0.25">
      <c r="A2577" s="4">
        <v>2580</v>
      </c>
      <c r="B2577" s="5">
        <v>1</v>
      </c>
      <c r="C2577" s="5">
        <v>22.8</v>
      </c>
      <c r="D2577" s="6">
        <v>42856.645833333336</v>
      </c>
    </row>
    <row r="2578" spans="1:4" x14ac:dyDescent="0.25">
      <c r="A2578" s="4">
        <v>2581</v>
      </c>
      <c r="B2578" s="5">
        <v>1</v>
      </c>
      <c r="C2578" s="5">
        <v>358</v>
      </c>
      <c r="D2578" s="6">
        <v>42856.952777777777</v>
      </c>
    </row>
    <row r="2579" spans="1:4" x14ac:dyDescent="0.25">
      <c r="A2579" s="4">
        <v>2582</v>
      </c>
      <c r="B2579" s="5">
        <v>1</v>
      </c>
      <c r="C2579" s="5">
        <v>12.9</v>
      </c>
      <c r="D2579" s="6">
        <v>42868.582638888889</v>
      </c>
    </row>
    <row r="2580" spans="1:4" x14ac:dyDescent="0.25">
      <c r="A2580" s="4">
        <v>2583</v>
      </c>
      <c r="B2580" s="5">
        <v>1</v>
      </c>
      <c r="C2580" s="5">
        <v>59</v>
      </c>
      <c r="D2580" s="6">
        <v>42882.691666666666</v>
      </c>
    </row>
    <row r="2581" spans="1:4" x14ac:dyDescent="0.25">
      <c r="A2581" s="4">
        <v>2584</v>
      </c>
      <c r="B2581" s="5">
        <v>1</v>
      </c>
      <c r="C2581" s="5">
        <v>220</v>
      </c>
      <c r="D2581" s="6">
        <v>42865.398611111108</v>
      </c>
    </row>
    <row r="2582" spans="1:4" x14ac:dyDescent="0.25">
      <c r="A2582" s="4">
        <v>2585</v>
      </c>
      <c r="B2582" s="5">
        <v>1</v>
      </c>
      <c r="C2582" s="5">
        <v>58.29</v>
      </c>
      <c r="D2582" s="6">
        <v>42880.630555555559</v>
      </c>
    </row>
    <row r="2583" spans="1:4" x14ac:dyDescent="0.25">
      <c r="A2583" s="4">
        <v>2586</v>
      </c>
      <c r="B2583" s="5">
        <v>1</v>
      </c>
      <c r="C2583" s="5">
        <v>69.290000000000006</v>
      </c>
      <c r="D2583" s="6">
        <v>42859.865277777775</v>
      </c>
    </row>
    <row r="2584" spans="1:4" x14ac:dyDescent="0.25">
      <c r="A2584" s="4">
        <v>2587</v>
      </c>
      <c r="B2584" s="5">
        <v>2</v>
      </c>
      <c r="C2584" s="5">
        <v>24.87</v>
      </c>
      <c r="D2584" s="6">
        <v>42875.951388888891</v>
      </c>
    </row>
    <row r="2585" spans="1:4" x14ac:dyDescent="0.25">
      <c r="A2585" s="4">
        <v>2588</v>
      </c>
      <c r="B2585" s="5">
        <v>2</v>
      </c>
      <c r="C2585" s="5">
        <v>35.914999999999999</v>
      </c>
      <c r="D2585" s="6">
        <v>42870.927083333336</v>
      </c>
    </row>
    <row r="2586" spans="1:4" x14ac:dyDescent="0.25">
      <c r="A2586" s="4">
        <v>2589</v>
      </c>
      <c r="B2586" s="5">
        <v>1</v>
      </c>
      <c r="C2586" s="5">
        <v>49.38</v>
      </c>
      <c r="D2586" s="6">
        <v>42877.884027777778</v>
      </c>
    </row>
    <row r="2587" spans="1:4" x14ac:dyDescent="0.25">
      <c r="A2587" s="4">
        <v>2590</v>
      </c>
      <c r="B2587" s="5">
        <v>1</v>
      </c>
      <c r="C2587" s="5">
        <v>275.68</v>
      </c>
      <c r="D2587" s="6">
        <v>42874.453472222223</v>
      </c>
    </row>
    <row r="2588" spans="1:4" x14ac:dyDescent="0.25">
      <c r="A2588" s="4">
        <v>2591</v>
      </c>
      <c r="B2588" s="5">
        <v>1</v>
      </c>
      <c r="C2588" s="5">
        <v>37.69</v>
      </c>
      <c r="D2588" s="6">
        <v>42876.477083333331</v>
      </c>
    </row>
    <row r="2589" spans="1:4" x14ac:dyDescent="0.25">
      <c r="A2589" s="4">
        <v>2592</v>
      </c>
      <c r="B2589" s="5">
        <v>1</v>
      </c>
      <c r="C2589" s="5">
        <v>39.61</v>
      </c>
      <c r="D2589" s="6">
        <v>42877.726388888892</v>
      </c>
    </row>
    <row r="2590" spans="1:4" x14ac:dyDescent="0.25">
      <c r="A2590" s="4">
        <v>2593</v>
      </c>
      <c r="B2590" s="5">
        <v>1</v>
      </c>
      <c r="C2590" s="5">
        <v>21.45</v>
      </c>
      <c r="D2590" s="6">
        <v>42883.084722222222</v>
      </c>
    </row>
    <row r="2591" spans="1:4" x14ac:dyDescent="0.25">
      <c r="A2591" s="4">
        <v>2594</v>
      </c>
      <c r="B2591" s="5">
        <v>1</v>
      </c>
      <c r="C2591" s="5">
        <v>58.35</v>
      </c>
      <c r="D2591" s="6">
        <v>42858.404861111114</v>
      </c>
    </row>
    <row r="2592" spans="1:4" x14ac:dyDescent="0.25">
      <c r="A2592" s="4">
        <v>2595</v>
      </c>
      <c r="B2592" s="5">
        <v>1</v>
      </c>
      <c r="C2592" s="5">
        <v>28.85</v>
      </c>
      <c r="D2592" s="6">
        <v>42873.899305555555</v>
      </c>
    </row>
    <row r="2593" spans="1:4" x14ac:dyDescent="0.25">
      <c r="A2593" s="4">
        <v>2596</v>
      </c>
      <c r="B2593" s="5">
        <v>1</v>
      </c>
      <c r="C2593" s="5">
        <v>83</v>
      </c>
      <c r="D2593" s="6">
        <v>42876.507638888892</v>
      </c>
    </row>
    <row r="2594" spans="1:4" x14ac:dyDescent="0.25">
      <c r="A2594" s="4">
        <v>2597</v>
      </c>
      <c r="B2594" s="5">
        <v>1</v>
      </c>
      <c r="C2594" s="5">
        <v>85.65</v>
      </c>
      <c r="D2594" s="6">
        <v>42878.37222222222</v>
      </c>
    </row>
    <row r="2595" spans="1:4" x14ac:dyDescent="0.25">
      <c r="A2595" s="4">
        <v>2598</v>
      </c>
      <c r="B2595" s="5">
        <v>1</v>
      </c>
      <c r="C2595" s="5">
        <v>36.799999999999997</v>
      </c>
      <c r="D2595" s="6">
        <v>42878.540277777778</v>
      </c>
    </row>
    <row r="2596" spans="1:4" x14ac:dyDescent="0.25">
      <c r="A2596" s="4">
        <v>2599</v>
      </c>
      <c r="B2596" s="5">
        <v>1</v>
      </c>
      <c r="C2596" s="5">
        <v>24.83</v>
      </c>
      <c r="D2596" s="6">
        <v>42859.901388888888</v>
      </c>
    </row>
    <row r="2597" spans="1:4" x14ac:dyDescent="0.25">
      <c r="A2597" s="4">
        <v>2600</v>
      </c>
      <c r="B2597" s="5">
        <v>3</v>
      </c>
      <c r="C2597" s="5">
        <v>22.48</v>
      </c>
      <c r="D2597" s="6">
        <v>42875.675000000003</v>
      </c>
    </row>
    <row r="2598" spans="1:4" x14ac:dyDescent="0.25">
      <c r="A2598" s="4">
        <v>2601</v>
      </c>
      <c r="B2598" s="5">
        <v>1</v>
      </c>
      <c r="C2598" s="5">
        <v>16.53</v>
      </c>
      <c r="D2598" s="6">
        <v>42869.930555555555</v>
      </c>
    </row>
    <row r="2599" spans="1:4" x14ac:dyDescent="0.25">
      <c r="A2599" s="4">
        <v>2602</v>
      </c>
      <c r="B2599" s="5">
        <v>1</v>
      </c>
      <c r="C2599" s="5">
        <v>124.62</v>
      </c>
      <c r="D2599" s="6">
        <v>42858.363194444442</v>
      </c>
    </row>
    <row r="2600" spans="1:4" x14ac:dyDescent="0.25">
      <c r="A2600" s="4">
        <v>2603</v>
      </c>
      <c r="B2600" s="5">
        <v>1</v>
      </c>
      <c r="C2600" s="5">
        <v>110</v>
      </c>
      <c r="D2600" s="6">
        <v>42864.470833333333</v>
      </c>
    </row>
    <row r="2601" spans="1:4" x14ac:dyDescent="0.25">
      <c r="A2601" s="4">
        <v>2604</v>
      </c>
      <c r="B2601" s="5">
        <v>2</v>
      </c>
      <c r="C2601" s="5">
        <v>69.75</v>
      </c>
      <c r="D2601" s="6">
        <v>42882.393055555556</v>
      </c>
    </row>
    <row r="2602" spans="1:4" x14ac:dyDescent="0.25">
      <c r="A2602" s="4">
        <v>2605</v>
      </c>
      <c r="B2602" s="5">
        <v>1</v>
      </c>
      <c r="C2602" s="5">
        <v>57.11</v>
      </c>
      <c r="D2602" s="6">
        <v>42875.782638888886</v>
      </c>
    </row>
    <row r="2603" spans="1:4" x14ac:dyDescent="0.25">
      <c r="A2603" s="4">
        <v>2606</v>
      </c>
      <c r="B2603" s="5">
        <v>1</v>
      </c>
      <c r="C2603" s="5">
        <v>8.6999999999999993</v>
      </c>
      <c r="D2603" s="6">
        <v>42882.651388888888</v>
      </c>
    </row>
    <row r="2604" spans="1:4" x14ac:dyDescent="0.25">
      <c r="A2604" s="4">
        <v>2607</v>
      </c>
      <c r="B2604" s="5">
        <v>1</v>
      </c>
      <c r="C2604" s="5">
        <v>59.01</v>
      </c>
      <c r="D2604" s="6">
        <v>42879.074305555558</v>
      </c>
    </row>
    <row r="2605" spans="1:4" x14ac:dyDescent="0.25">
      <c r="A2605" s="4">
        <v>2608</v>
      </c>
      <c r="B2605" s="5">
        <v>1</v>
      </c>
      <c r="C2605" s="5">
        <v>55.88</v>
      </c>
      <c r="D2605" s="6">
        <v>42871.158333333333</v>
      </c>
    </row>
    <row r="2606" spans="1:4" x14ac:dyDescent="0.25">
      <c r="A2606" s="4">
        <v>2609</v>
      </c>
      <c r="B2606" s="5">
        <v>1</v>
      </c>
      <c r="C2606" s="5">
        <v>55.56</v>
      </c>
      <c r="D2606" s="6">
        <v>42884.489583333336</v>
      </c>
    </row>
    <row r="2607" spans="1:4" x14ac:dyDescent="0.25">
      <c r="A2607" s="4">
        <v>2610</v>
      </c>
      <c r="B2607" s="5">
        <v>1</v>
      </c>
      <c r="C2607" s="5">
        <v>14.87</v>
      </c>
      <c r="D2607" s="6">
        <v>42859.904861111114</v>
      </c>
    </row>
    <row r="2608" spans="1:4" x14ac:dyDescent="0.25">
      <c r="A2608" s="4">
        <v>2611</v>
      </c>
      <c r="B2608" s="5">
        <v>1</v>
      </c>
      <c r="C2608" s="5">
        <v>83.02</v>
      </c>
      <c r="D2608" s="6">
        <v>42870.968055555553</v>
      </c>
    </row>
    <row r="2609" spans="1:4" x14ac:dyDescent="0.25">
      <c r="A2609" s="4">
        <v>2612</v>
      </c>
      <c r="B2609" s="5">
        <v>1</v>
      </c>
      <c r="C2609" s="5">
        <v>58.54</v>
      </c>
      <c r="D2609" s="6">
        <v>42873.938194444447</v>
      </c>
    </row>
    <row r="2610" spans="1:4" x14ac:dyDescent="0.25">
      <c r="A2610" s="4">
        <v>2613</v>
      </c>
      <c r="B2610" s="5">
        <v>1</v>
      </c>
      <c r="C2610" s="5">
        <v>87.87</v>
      </c>
      <c r="D2610" s="6">
        <v>42873.94027777778</v>
      </c>
    </row>
    <row r="2611" spans="1:4" x14ac:dyDescent="0.25">
      <c r="A2611" s="4">
        <v>2614</v>
      </c>
      <c r="B2611" s="5">
        <v>1</v>
      </c>
      <c r="C2611" s="5">
        <v>14.9</v>
      </c>
      <c r="D2611" s="6">
        <v>42881.84097222222</v>
      </c>
    </row>
    <row r="2612" spans="1:4" x14ac:dyDescent="0.25">
      <c r="A2612" s="4">
        <v>2615</v>
      </c>
      <c r="B2612" s="5">
        <v>1</v>
      </c>
      <c r="C2612" s="5">
        <v>55.5</v>
      </c>
      <c r="D2612" s="6">
        <v>42874.537499999999</v>
      </c>
    </row>
    <row r="2613" spans="1:4" x14ac:dyDescent="0.25">
      <c r="A2613" s="4">
        <v>2616</v>
      </c>
      <c r="B2613" s="5">
        <v>1</v>
      </c>
      <c r="C2613" s="5">
        <v>50.16</v>
      </c>
      <c r="D2613" s="6">
        <v>42861.929861111108</v>
      </c>
    </row>
    <row r="2614" spans="1:4" x14ac:dyDescent="0.25">
      <c r="A2614" s="4">
        <v>2617</v>
      </c>
      <c r="B2614" s="5">
        <v>1</v>
      </c>
      <c r="C2614" s="5">
        <v>41.77</v>
      </c>
      <c r="D2614" s="6">
        <v>42877.466666666667</v>
      </c>
    </row>
    <row r="2615" spans="1:4" x14ac:dyDescent="0.25">
      <c r="A2615" s="4">
        <v>2618</v>
      </c>
      <c r="B2615" s="5">
        <v>1</v>
      </c>
      <c r="C2615" s="5">
        <v>9.81</v>
      </c>
      <c r="D2615" s="6">
        <v>42885.95416666667</v>
      </c>
    </row>
    <row r="2616" spans="1:4" x14ac:dyDescent="0.25">
      <c r="A2616" s="4">
        <v>2619</v>
      </c>
      <c r="B2616" s="5">
        <v>1</v>
      </c>
      <c r="C2616" s="5">
        <v>30.87</v>
      </c>
      <c r="D2616" s="6">
        <v>42883.689583333333</v>
      </c>
    </row>
    <row r="2617" spans="1:4" x14ac:dyDescent="0.25">
      <c r="A2617" s="4">
        <v>2620</v>
      </c>
      <c r="B2617" s="5">
        <v>1</v>
      </c>
      <c r="C2617" s="5">
        <v>13.78</v>
      </c>
      <c r="D2617" s="6">
        <v>42879.759027777778</v>
      </c>
    </row>
    <row r="2618" spans="1:4" x14ac:dyDescent="0.25">
      <c r="A2618" s="4">
        <v>2621</v>
      </c>
      <c r="B2618" s="5">
        <v>1</v>
      </c>
      <c r="C2618" s="5">
        <v>34.31</v>
      </c>
      <c r="D2618" s="6">
        <v>42878.579861111109</v>
      </c>
    </row>
    <row r="2619" spans="1:4" x14ac:dyDescent="0.25">
      <c r="A2619" s="4">
        <v>2622</v>
      </c>
      <c r="B2619" s="5">
        <v>1</v>
      </c>
      <c r="C2619" s="5">
        <v>29.33</v>
      </c>
      <c r="D2619" s="6">
        <v>42882.765972222223</v>
      </c>
    </row>
    <row r="2620" spans="1:4" x14ac:dyDescent="0.25">
      <c r="A2620" s="4">
        <v>2623</v>
      </c>
      <c r="B2620" s="5">
        <v>1</v>
      </c>
      <c r="C2620" s="5">
        <v>66.86</v>
      </c>
      <c r="D2620" s="6">
        <v>42885.386111111111</v>
      </c>
    </row>
    <row r="2621" spans="1:4" x14ac:dyDescent="0.25">
      <c r="A2621" s="4">
        <v>2624</v>
      </c>
      <c r="B2621" s="5">
        <v>1</v>
      </c>
      <c r="C2621" s="5">
        <v>102.95</v>
      </c>
      <c r="D2621" s="6">
        <v>42876.701388888891</v>
      </c>
    </row>
    <row r="2622" spans="1:4" x14ac:dyDescent="0.25">
      <c r="A2622" s="4">
        <v>2625</v>
      </c>
      <c r="B2622" s="5">
        <v>2</v>
      </c>
      <c r="C2622" s="5">
        <v>39.200000000000003</v>
      </c>
      <c r="D2622" s="6">
        <v>42879.758333333331</v>
      </c>
    </row>
    <row r="2623" spans="1:4" x14ac:dyDescent="0.25">
      <c r="A2623" s="4">
        <v>2626</v>
      </c>
      <c r="B2623" s="5">
        <v>1</v>
      </c>
      <c r="C2623" s="5">
        <v>60.54</v>
      </c>
      <c r="D2623" s="6">
        <v>42878.54791666667</v>
      </c>
    </row>
    <row r="2624" spans="1:4" x14ac:dyDescent="0.25">
      <c r="A2624" s="4">
        <v>2627</v>
      </c>
      <c r="B2624" s="5">
        <v>1</v>
      </c>
      <c r="C2624" s="5">
        <v>12.9</v>
      </c>
      <c r="D2624" s="6">
        <v>42868.575694444444</v>
      </c>
    </row>
    <row r="2625" spans="1:4" x14ac:dyDescent="0.25">
      <c r="A2625" s="4">
        <v>2628</v>
      </c>
      <c r="B2625" s="5">
        <v>1</v>
      </c>
      <c r="C2625" s="5">
        <v>44</v>
      </c>
      <c r="D2625" s="6">
        <v>42880.470138888886</v>
      </c>
    </row>
    <row r="2626" spans="1:4" x14ac:dyDescent="0.25">
      <c r="A2626" s="4">
        <v>2629</v>
      </c>
      <c r="B2626" s="5">
        <v>1</v>
      </c>
      <c r="C2626" s="5">
        <v>54.54</v>
      </c>
      <c r="D2626" s="6">
        <v>42871.684027777781</v>
      </c>
    </row>
    <row r="2627" spans="1:4" x14ac:dyDescent="0.25">
      <c r="A2627" s="4">
        <v>2630</v>
      </c>
      <c r="B2627" s="5">
        <v>1</v>
      </c>
      <c r="C2627" s="5">
        <v>28.7</v>
      </c>
      <c r="D2627" s="6">
        <v>42885.511111111111</v>
      </c>
    </row>
    <row r="2628" spans="1:4" x14ac:dyDescent="0.25">
      <c r="A2628" s="4">
        <v>2631</v>
      </c>
      <c r="B2628" s="5">
        <v>1</v>
      </c>
      <c r="C2628" s="5">
        <v>30.68</v>
      </c>
      <c r="D2628" s="6">
        <v>42861.951388888891</v>
      </c>
    </row>
    <row r="2629" spans="1:4" x14ac:dyDescent="0.25">
      <c r="A2629" s="4">
        <v>2632</v>
      </c>
      <c r="B2629" s="5">
        <v>1</v>
      </c>
      <c r="C2629" s="5">
        <v>209.7</v>
      </c>
      <c r="D2629" s="6">
        <v>42872.424305555556</v>
      </c>
    </row>
    <row r="2630" spans="1:4" x14ac:dyDescent="0.25">
      <c r="A2630" s="4">
        <v>2633</v>
      </c>
      <c r="B2630" s="5">
        <v>1</v>
      </c>
      <c r="C2630" s="5">
        <v>13.27</v>
      </c>
      <c r="D2630" s="6">
        <v>42863.662499999999</v>
      </c>
    </row>
    <row r="2631" spans="1:4" x14ac:dyDescent="0.25">
      <c r="A2631" s="4">
        <v>2634</v>
      </c>
      <c r="B2631" s="5">
        <v>1</v>
      </c>
      <c r="C2631" s="5">
        <v>18.5</v>
      </c>
      <c r="D2631" s="6">
        <v>42864.581250000003</v>
      </c>
    </row>
    <row r="2632" spans="1:4" x14ac:dyDescent="0.25">
      <c r="A2632" s="4">
        <v>2635</v>
      </c>
      <c r="B2632" s="5">
        <v>1</v>
      </c>
      <c r="C2632" s="5">
        <v>24.78</v>
      </c>
      <c r="D2632" s="6">
        <v>42878.697916666664</v>
      </c>
    </row>
    <row r="2633" spans="1:4" x14ac:dyDescent="0.25">
      <c r="A2633" s="4">
        <v>2636</v>
      </c>
      <c r="B2633" s="5">
        <v>1</v>
      </c>
      <c r="C2633" s="5">
        <v>30.8</v>
      </c>
      <c r="D2633" s="6">
        <v>42856.500694444447</v>
      </c>
    </row>
    <row r="2634" spans="1:4" x14ac:dyDescent="0.25">
      <c r="A2634" s="4">
        <v>2637</v>
      </c>
      <c r="B2634" s="5">
        <v>1</v>
      </c>
      <c r="C2634" s="5">
        <v>34.9</v>
      </c>
      <c r="D2634" s="6">
        <v>42885.793055555558</v>
      </c>
    </row>
    <row r="2635" spans="1:4" x14ac:dyDescent="0.25">
      <c r="A2635" s="4">
        <v>2638</v>
      </c>
      <c r="B2635" s="5">
        <v>1</v>
      </c>
      <c r="C2635" s="5">
        <v>15.56</v>
      </c>
      <c r="D2635" s="6">
        <v>42858.647222222222</v>
      </c>
    </row>
    <row r="2636" spans="1:4" x14ac:dyDescent="0.25">
      <c r="A2636" s="4">
        <v>2639</v>
      </c>
      <c r="B2636" s="5">
        <v>1</v>
      </c>
      <c r="C2636" s="5">
        <v>25.44</v>
      </c>
      <c r="D2636" s="6">
        <v>42880.424305555556</v>
      </c>
    </row>
    <row r="2637" spans="1:4" x14ac:dyDescent="0.25">
      <c r="A2637" s="4">
        <v>2640</v>
      </c>
      <c r="B2637" s="5">
        <v>1</v>
      </c>
      <c r="C2637" s="5">
        <v>18.13</v>
      </c>
      <c r="D2637" s="6">
        <v>42858.390972222223</v>
      </c>
    </row>
    <row r="2638" spans="1:4" x14ac:dyDescent="0.25">
      <c r="A2638" s="4">
        <v>2641</v>
      </c>
      <c r="B2638" s="5">
        <v>1</v>
      </c>
      <c r="C2638" s="5">
        <v>34.9</v>
      </c>
      <c r="D2638" s="6">
        <v>42870.697916666664</v>
      </c>
    </row>
    <row r="2639" spans="1:4" x14ac:dyDescent="0.25">
      <c r="A2639" s="4">
        <v>2642</v>
      </c>
      <c r="B2639" s="5">
        <v>1</v>
      </c>
      <c r="C2639" s="5">
        <v>44.5</v>
      </c>
      <c r="D2639" s="6">
        <v>42863.938888888886</v>
      </c>
    </row>
    <row r="2640" spans="1:4" x14ac:dyDescent="0.25">
      <c r="A2640" s="4">
        <v>2643</v>
      </c>
      <c r="B2640" s="5">
        <v>1</v>
      </c>
      <c r="C2640" s="5">
        <v>25.88</v>
      </c>
      <c r="D2640" s="6">
        <v>42884.959027777775</v>
      </c>
    </row>
    <row r="2641" spans="1:4" x14ac:dyDescent="0.25">
      <c r="A2641" s="4">
        <v>2644</v>
      </c>
      <c r="B2641" s="5">
        <v>1</v>
      </c>
      <c r="C2641" s="5">
        <v>57.28</v>
      </c>
      <c r="D2641" s="6">
        <v>42857.638888888891</v>
      </c>
    </row>
    <row r="2642" spans="1:4" x14ac:dyDescent="0.25">
      <c r="A2642" s="4">
        <v>2645</v>
      </c>
      <c r="B2642" s="5">
        <v>1</v>
      </c>
      <c r="C2642" s="5">
        <v>20.9</v>
      </c>
      <c r="D2642" s="6">
        <v>42869.481944444444</v>
      </c>
    </row>
    <row r="2643" spans="1:4" x14ac:dyDescent="0.25">
      <c r="A2643" s="4">
        <v>2646</v>
      </c>
      <c r="B2643" s="5">
        <v>1</v>
      </c>
      <c r="C2643" s="5">
        <v>42.09</v>
      </c>
      <c r="D2643" s="6">
        <v>42868.695138888892</v>
      </c>
    </row>
    <row r="2644" spans="1:4" x14ac:dyDescent="0.25">
      <c r="A2644" s="4">
        <v>2647</v>
      </c>
      <c r="B2644" s="5">
        <v>1</v>
      </c>
      <c r="C2644" s="5">
        <v>22.8</v>
      </c>
      <c r="D2644" s="6">
        <v>42878.876388888886</v>
      </c>
    </row>
    <row r="2645" spans="1:4" x14ac:dyDescent="0.25">
      <c r="A2645" s="4">
        <v>2648</v>
      </c>
      <c r="B2645" s="5">
        <v>1</v>
      </c>
      <c r="C2645" s="5">
        <v>59.14</v>
      </c>
      <c r="D2645" s="6">
        <v>42859.714583333334</v>
      </c>
    </row>
    <row r="2646" spans="1:4" x14ac:dyDescent="0.25">
      <c r="A2646" s="4">
        <v>2649</v>
      </c>
      <c r="B2646" s="5">
        <v>1</v>
      </c>
      <c r="C2646" s="5">
        <v>131.72</v>
      </c>
      <c r="D2646" s="6">
        <v>42872.631249999999</v>
      </c>
    </row>
    <row r="2647" spans="1:4" x14ac:dyDescent="0.25">
      <c r="A2647" s="4">
        <v>2650</v>
      </c>
      <c r="B2647" s="5">
        <v>1</v>
      </c>
      <c r="C2647" s="5">
        <v>121.82</v>
      </c>
      <c r="D2647" s="6">
        <v>42857.540972222225</v>
      </c>
    </row>
    <row r="2648" spans="1:4" x14ac:dyDescent="0.25">
      <c r="A2648" s="4">
        <v>2651</v>
      </c>
      <c r="B2648" s="5">
        <v>1</v>
      </c>
      <c r="C2648" s="5">
        <v>39.979999999999997</v>
      </c>
      <c r="D2648" s="6">
        <v>42861.566666666666</v>
      </c>
    </row>
    <row r="2649" spans="1:4" x14ac:dyDescent="0.25">
      <c r="A2649" s="4">
        <v>2652</v>
      </c>
      <c r="B2649" s="5">
        <v>1</v>
      </c>
      <c r="C2649" s="5">
        <v>93.3</v>
      </c>
      <c r="D2649" s="6">
        <v>42860.919444444444</v>
      </c>
    </row>
    <row r="2650" spans="1:4" x14ac:dyDescent="0.25">
      <c r="A2650" s="4">
        <v>2653</v>
      </c>
      <c r="B2650" s="5">
        <v>1</v>
      </c>
      <c r="C2650" s="5">
        <v>27.32</v>
      </c>
      <c r="D2650" s="6">
        <v>42878.923611111109</v>
      </c>
    </row>
    <row r="2651" spans="1:4" x14ac:dyDescent="0.25">
      <c r="A2651" s="4">
        <v>2654</v>
      </c>
      <c r="B2651" s="5">
        <v>1</v>
      </c>
      <c r="C2651" s="5">
        <v>59.32</v>
      </c>
      <c r="D2651" s="6">
        <v>42863.479166666664</v>
      </c>
    </row>
    <row r="2652" spans="1:4" x14ac:dyDescent="0.25">
      <c r="A2652" s="4">
        <v>2655</v>
      </c>
      <c r="B2652" s="5">
        <v>1</v>
      </c>
      <c r="C2652" s="5">
        <v>40.28</v>
      </c>
      <c r="D2652" s="6">
        <v>42859.788194444445</v>
      </c>
    </row>
    <row r="2653" spans="1:4" x14ac:dyDescent="0.25">
      <c r="A2653" s="4">
        <v>2656</v>
      </c>
      <c r="B2653" s="5">
        <v>2</v>
      </c>
      <c r="C2653" s="5">
        <v>115.82</v>
      </c>
      <c r="D2653" s="6">
        <v>42874.883333333331</v>
      </c>
    </row>
    <row r="2654" spans="1:4" x14ac:dyDescent="0.25">
      <c r="A2654" s="4">
        <v>2657</v>
      </c>
      <c r="B2654" s="5">
        <v>1</v>
      </c>
      <c r="C2654" s="5">
        <v>12.9</v>
      </c>
      <c r="D2654" s="6">
        <v>42861.448611111111</v>
      </c>
    </row>
    <row r="2655" spans="1:4" x14ac:dyDescent="0.25">
      <c r="A2655" s="4">
        <v>2658</v>
      </c>
      <c r="B2655" s="5">
        <v>1</v>
      </c>
      <c r="C2655" s="5">
        <v>69.760000000000005</v>
      </c>
      <c r="D2655" s="6">
        <v>42885.730555555558</v>
      </c>
    </row>
    <row r="2656" spans="1:4" x14ac:dyDescent="0.25">
      <c r="A2656" s="4">
        <v>2659</v>
      </c>
      <c r="B2656" s="5">
        <v>1</v>
      </c>
      <c r="C2656" s="5">
        <v>175.33</v>
      </c>
      <c r="D2656" s="6">
        <v>42862.015277777777</v>
      </c>
    </row>
    <row r="2657" spans="1:4" x14ac:dyDescent="0.25">
      <c r="A2657" s="4">
        <v>2660</v>
      </c>
      <c r="B2657" s="5">
        <v>1</v>
      </c>
      <c r="C2657" s="5">
        <v>13.9</v>
      </c>
      <c r="D2657" s="6">
        <v>42870.917361111111</v>
      </c>
    </row>
    <row r="2658" spans="1:4" x14ac:dyDescent="0.25">
      <c r="A2658" s="4">
        <v>2661</v>
      </c>
      <c r="B2658" s="5">
        <v>1</v>
      </c>
      <c r="C2658" s="5">
        <v>96.25</v>
      </c>
      <c r="D2658" s="6">
        <v>42866.486111111109</v>
      </c>
    </row>
    <row r="2659" spans="1:4" x14ac:dyDescent="0.25">
      <c r="A2659" s="4">
        <v>2662</v>
      </c>
      <c r="B2659" s="5">
        <v>1</v>
      </c>
      <c r="C2659" s="5">
        <v>34.9</v>
      </c>
      <c r="D2659" s="6">
        <v>42860.863194444442</v>
      </c>
    </row>
    <row r="2660" spans="1:4" x14ac:dyDescent="0.25">
      <c r="A2660" s="4">
        <v>2663</v>
      </c>
      <c r="B2660" s="5">
        <v>1</v>
      </c>
      <c r="C2660" s="5">
        <v>34.14</v>
      </c>
      <c r="D2660" s="6">
        <v>42873.714583333334</v>
      </c>
    </row>
    <row r="2661" spans="1:4" x14ac:dyDescent="0.25">
      <c r="A2661" s="4">
        <v>2664</v>
      </c>
      <c r="B2661" s="5">
        <v>1</v>
      </c>
      <c r="C2661" s="5">
        <v>19.329999999999998</v>
      </c>
      <c r="D2661" s="6">
        <v>42871.90625</v>
      </c>
    </row>
    <row r="2662" spans="1:4" x14ac:dyDescent="0.25">
      <c r="A2662" s="4">
        <v>2665</v>
      </c>
      <c r="B2662" s="5">
        <v>1</v>
      </c>
      <c r="C2662" s="5">
        <v>12.9</v>
      </c>
      <c r="D2662" s="6">
        <v>42861.788194444445</v>
      </c>
    </row>
    <row r="2663" spans="1:4" x14ac:dyDescent="0.25">
      <c r="A2663" s="4">
        <v>2666</v>
      </c>
      <c r="B2663" s="5">
        <v>1</v>
      </c>
      <c r="C2663" s="5">
        <v>16.899999999999999</v>
      </c>
      <c r="D2663" s="6">
        <v>42863.98333333333</v>
      </c>
    </row>
    <row r="2664" spans="1:4" x14ac:dyDescent="0.25">
      <c r="A2664" s="4">
        <v>2667</v>
      </c>
      <c r="B2664" s="5">
        <v>1</v>
      </c>
      <c r="C2664" s="5">
        <v>107.8</v>
      </c>
      <c r="D2664" s="6">
        <v>42859.729166666664</v>
      </c>
    </row>
    <row r="2665" spans="1:4" x14ac:dyDescent="0.25">
      <c r="A2665" s="4">
        <v>2668</v>
      </c>
      <c r="B2665" s="5">
        <v>1</v>
      </c>
      <c r="C2665" s="5">
        <v>42.9</v>
      </c>
      <c r="D2665" s="6">
        <v>42869.810416666667</v>
      </c>
    </row>
    <row r="2666" spans="1:4" x14ac:dyDescent="0.25">
      <c r="A2666" s="4">
        <v>2669</v>
      </c>
      <c r="B2666" s="5">
        <v>1</v>
      </c>
      <c r="C2666" s="5">
        <v>30.07</v>
      </c>
      <c r="D2666" s="6">
        <v>42868.600694444445</v>
      </c>
    </row>
    <row r="2667" spans="1:4" x14ac:dyDescent="0.25">
      <c r="A2667" s="4">
        <v>2670</v>
      </c>
      <c r="B2667" s="5">
        <v>1</v>
      </c>
      <c r="C2667" s="5">
        <v>582.08000000000004</v>
      </c>
      <c r="D2667" s="6">
        <v>42874.539583333331</v>
      </c>
    </row>
    <row r="2668" spans="1:4" x14ac:dyDescent="0.25">
      <c r="A2668" s="4">
        <v>2671</v>
      </c>
      <c r="B2668" s="5">
        <v>1</v>
      </c>
      <c r="C2668" s="5">
        <v>13.9</v>
      </c>
      <c r="D2668" s="6">
        <v>42876.67291666667</v>
      </c>
    </row>
    <row r="2669" spans="1:4" x14ac:dyDescent="0.25">
      <c r="A2669" s="4">
        <v>2672</v>
      </c>
      <c r="B2669" s="5">
        <v>1</v>
      </c>
      <c r="C2669" s="5">
        <v>91.78</v>
      </c>
      <c r="D2669" s="6">
        <v>42882.393750000003</v>
      </c>
    </row>
    <row r="2670" spans="1:4" x14ac:dyDescent="0.25">
      <c r="A2670" s="4">
        <v>2673</v>
      </c>
      <c r="B2670" s="5">
        <v>1</v>
      </c>
      <c r="C2670" s="5">
        <v>12.75</v>
      </c>
      <c r="D2670" s="6">
        <v>42885.865972222222</v>
      </c>
    </row>
    <row r="2671" spans="1:4" x14ac:dyDescent="0.25">
      <c r="A2671" s="4">
        <v>2674</v>
      </c>
      <c r="B2671" s="5">
        <v>2</v>
      </c>
      <c r="C2671" s="5">
        <v>63.16</v>
      </c>
      <c r="D2671" s="6">
        <v>42880.611805555556</v>
      </c>
    </row>
    <row r="2672" spans="1:4" x14ac:dyDescent="0.25">
      <c r="A2672" s="4">
        <v>2675</v>
      </c>
      <c r="B2672" s="5">
        <v>1</v>
      </c>
      <c r="C2672" s="5">
        <v>57.5</v>
      </c>
      <c r="D2672" s="6">
        <v>42867.738888888889</v>
      </c>
    </row>
    <row r="2673" spans="1:4" x14ac:dyDescent="0.25">
      <c r="A2673" s="4">
        <v>2676</v>
      </c>
      <c r="B2673" s="5">
        <v>1</v>
      </c>
      <c r="C2673" s="5">
        <v>12.9</v>
      </c>
      <c r="D2673" s="6">
        <v>42883.427777777775</v>
      </c>
    </row>
    <row r="2674" spans="1:4" x14ac:dyDescent="0.25">
      <c r="A2674" s="4">
        <v>2677</v>
      </c>
      <c r="B2674" s="5">
        <v>1</v>
      </c>
      <c r="C2674" s="5">
        <v>58.35</v>
      </c>
      <c r="D2674" s="6">
        <v>42859.440972222219</v>
      </c>
    </row>
    <row r="2675" spans="1:4" x14ac:dyDescent="0.25">
      <c r="A2675" s="4">
        <v>2678</v>
      </c>
      <c r="B2675" s="5">
        <v>1</v>
      </c>
      <c r="C2675" s="5">
        <v>54.08</v>
      </c>
      <c r="D2675" s="6">
        <v>42869.63958333333</v>
      </c>
    </row>
    <row r="2676" spans="1:4" x14ac:dyDescent="0.25">
      <c r="A2676" s="4">
        <v>2679</v>
      </c>
      <c r="B2676" s="5">
        <v>1</v>
      </c>
      <c r="C2676" s="5">
        <v>20.49</v>
      </c>
      <c r="D2676" s="6">
        <v>42879.956944444442</v>
      </c>
    </row>
    <row r="2677" spans="1:4" x14ac:dyDescent="0.25">
      <c r="A2677" s="4">
        <v>2680</v>
      </c>
      <c r="B2677" s="5">
        <v>1</v>
      </c>
      <c r="C2677" s="5">
        <v>122.51</v>
      </c>
      <c r="D2677" s="6">
        <v>42857.458333333336</v>
      </c>
    </row>
    <row r="2678" spans="1:4" x14ac:dyDescent="0.25">
      <c r="A2678" s="4">
        <v>2681</v>
      </c>
      <c r="B2678" s="5">
        <v>1</v>
      </c>
      <c r="C2678" s="5">
        <v>97.3</v>
      </c>
      <c r="D2678" s="6">
        <v>42871.402083333334</v>
      </c>
    </row>
    <row r="2679" spans="1:4" x14ac:dyDescent="0.25">
      <c r="A2679" s="4">
        <v>2682</v>
      </c>
      <c r="B2679" s="5">
        <v>1</v>
      </c>
      <c r="C2679" s="5">
        <v>37.33</v>
      </c>
      <c r="D2679" s="6">
        <v>42879.613194444442</v>
      </c>
    </row>
    <row r="2680" spans="1:4" x14ac:dyDescent="0.25">
      <c r="A2680" s="4">
        <v>2683</v>
      </c>
      <c r="B2680" s="5">
        <v>1</v>
      </c>
      <c r="C2680" s="5">
        <v>26.89</v>
      </c>
      <c r="D2680" s="6">
        <v>42883.635416666664</v>
      </c>
    </row>
    <row r="2681" spans="1:4" x14ac:dyDescent="0.25">
      <c r="A2681" s="4">
        <v>2684</v>
      </c>
      <c r="B2681" s="5">
        <v>1</v>
      </c>
      <c r="C2681" s="5">
        <v>7.85</v>
      </c>
      <c r="D2681" s="6">
        <v>42858.886111111111</v>
      </c>
    </row>
    <row r="2682" spans="1:4" x14ac:dyDescent="0.25">
      <c r="A2682" s="4">
        <v>2685</v>
      </c>
      <c r="B2682" s="5">
        <v>1</v>
      </c>
      <c r="C2682" s="5">
        <v>125.37</v>
      </c>
      <c r="D2682" s="6">
        <v>42857.373611111114</v>
      </c>
    </row>
    <row r="2683" spans="1:4" x14ac:dyDescent="0.25">
      <c r="A2683" s="4">
        <v>2686</v>
      </c>
      <c r="B2683" s="5">
        <v>1</v>
      </c>
      <c r="C2683" s="5">
        <v>68.599999999999994</v>
      </c>
      <c r="D2683" s="6">
        <v>42878.554861111108</v>
      </c>
    </row>
    <row r="2684" spans="1:4" x14ac:dyDescent="0.25">
      <c r="A2684" s="4">
        <v>2687</v>
      </c>
      <c r="B2684" s="5">
        <v>1</v>
      </c>
      <c r="C2684" s="5">
        <v>25.7</v>
      </c>
      <c r="D2684" s="6">
        <v>42875.736805555556</v>
      </c>
    </row>
    <row r="2685" spans="1:4" x14ac:dyDescent="0.25">
      <c r="A2685" s="4">
        <v>2688</v>
      </c>
      <c r="B2685" s="5">
        <v>1</v>
      </c>
      <c r="C2685" s="5">
        <v>500.6</v>
      </c>
      <c r="D2685" s="6">
        <v>42856.563194444447</v>
      </c>
    </row>
    <row r="2686" spans="1:4" x14ac:dyDescent="0.25">
      <c r="A2686" s="4">
        <v>2689</v>
      </c>
      <c r="B2686" s="5">
        <v>1</v>
      </c>
      <c r="C2686" s="5">
        <v>59.09</v>
      </c>
      <c r="D2686" s="6">
        <v>42876.813194444447</v>
      </c>
    </row>
    <row r="2687" spans="1:4" x14ac:dyDescent="0.25">
      <c r="A2687" s="4">
        <v>2690</v>
      </c>
      <c r="B2687" s="5">
        <v>1</v>
      </c>
      <c r="C2687" s="5">
        <v>56.89</v>
      </c>
      <c r="D2687" s="6">
        <v>42861.056250000001</v>
      </c>
    </row>
    <row r="2688" spans="1:4" x14ac:dyDescent="0.25">
      <c r="A2688" s="4">
        <v>2691</v>
      </c>
      <c r="B2688" s="5">
        <v>2</v>
      </c>
      <c r="C2688" s="5">
        <v>18.399999999999999</v>
      </c>
      <c r="D2688" s="6">
        <v>42859.984027777777</v>
      </c>
    </row>
    <row r="2689" spans="1:4" x14ac:dyDescent="0.25">
      <c r="A2689" s="4">
        <v>2692</v>
      </c>
      <c r="B2689" s="5">
        <v>1</v>
      </c>
      <c r="C2689" s="5">
        <v>134.33000000000001</v>
      </c>
      <c r="D2689" s="6">
        <v>42878.422222222223</v>
      </c>
    </row>
    <row r="2690" spans="1:4" x14ac:dyDescent="0.25">
      <c r="A2690" s="4">
        <v>2693</v>
      </c>
      <c r="B2690" s="5">
        <v>1</v>
      </c>
      <c r="C2690" s="5">
        <v>156.86000000000001</v>
      </c>
      <c r="D2690" s="6">
        <v>42879.574305555558</v>
      </c>
    </row>
    <row r="2691" spans="1:4" x14ac:dyDescent="0.25">
      <c r="A2691" s="4">
        <v>2694</v>
      </c>
      <c r="B2691" s="5">
        <v>1</v>
      </c>
      <c r="C2691" s="5">
        <v>38.799999999999997</v>
      </c>
      <c r="D2691" s="6">
        <v>42869.540972222225</v>
      </c>
    </row>
    <row r="2692" spans="1:4" x14ac:dyDescent="0.25">
      <c r="A2692" s="4">
        <v>2695</v>
      </c>
      <c r="B2692" s="5">
        <v>1</v>
      </c>
      <c r="C2692" s="5">
        <v>20.9</v>
      </c>
      <c r="D2692" s="6">
        <v>42860.85</v>
      </c>
    </row>
    <row r="2693" spans="1:4" x14ac:dyDescent="0.25">
      <c r="A2693" s="4">
        <v>2696</v>
      </c>
      <c r="B2693" s="5">
        <v>1</v>
      </c>
      <c r="C2693" s="5">
        <v>58.4</v>
      </c>
      <c r="D2693" s="6">
        <v>42879.594444444447</v>
      </c>
    </row>
    <row r="2694" spans="1:4" x14ac:dyDescent="0.25">
      <c r="A2694" s="4">
        <v>2697</v>
      </c>
      <c r="B2694" s="5">
        <v>1</v>
      </c>
      <c r="C2694" s="5">
        <v>34.9</v>
      </c>
      <c r="D2694" s="6">
        <v>42868.861805555556</v>
      </c>
    </row>
    <row r="2695" spans="1:4" x14ac:dyDescent="0.25">
      <c r="A2695" s="4">
        <v>2698</v>
      </c>
      <c r="B2695" s="5">
        <v>1</v>
      </c>
      <c r="C2695" s="5">
        <v>54.48</v>
      </c>
      <c r="D2695" s="6">
        <v>42861.62222222222</v>
      </c>
    </row>
    <row r="2696" spans="1:4" x14ac:dyDescent="0.25">
      <c r="A2696" s="4">
        <v>2699</v>
      </c>
      <c r="B2696" s="5">
        <v>2</v>
      </c>
      <c r="C2696" s="5">
        <v>131.51999999999998</v>
      </c>
      <c r="D2696" s="6">
        <v>42881.959722222222</v>
      </c>
    </row>
    <row r="2697" spans="1:4" x14ac:dyDescent="0.25">
      <c r="A2697" s="4">
        <v>2700</v>
      </c>
      <c r="B2697" s="5">
        <v>1</v>
      </c>
      <c r="C2697" s="5">
        <v>104.6</v>
      </c>
      <c r="D2697" s="6">
        <v>42876.640972222223</v>
      </c>
    </row>
    <row r="2698" spans="1:4" x14ac:dyDescent="0.25">
      <c r="A2698" s="4">
        <v>2701</v>
      </c>
      <c r="B2698" s="5">
        <v>1</v>
      </c>
      <c r="C2698" s="5">
        <v>33.11</v>
      </c>
      <c r="D2698" s="6">
        <v>42884.99722222222</v>
      </c>
    </row>
    <row r="2699" spans="1:4" x14ac:dyDescent="0.25">
      <c r="A2699" s="4">
        <v>2702</v>
      </c>
      <c r="B2699" s="5">
        <v>1</v>
      </c>
      <c r="C2699" s="5">
        <v>28.94</v>
      </c>
      <c r="D2699" s="6">
        <v>42857.574305555558</v>
      </c>
    </row>
    <row r="2700" spans="1:4" x14ac:dyDescent="0.25">
      <c r="A2700" s="4">
        <v>2703</v>
      </c>
      <c r="B2700" s="5">
        <v>1</v>
      </c>
      <c r="C2700" s="5">
        <v>22.65</v>
      </c>
      <c r="D2700" s="6">
        <v>42878.825694444444</v>
      </c>
    </row>
    <row r="2701" spans="1:4" x14ac:dyDescent="0.25">
      <c r="A2701" s="4">
        <v>2704</v>
      </c>
      <c r="B2701" s="5">
        <v>1</v>
      </c>
      <c r="C2701" s="5">
        <v>57.15</v>
      </c>
      <c r="D2701" s="6">
        <v>42875.4</v>
      </c>
    </row>
    <row r="2702" spans="1:4" x14ac:dyDescent="0.25">
      <c r="A2702" s="4">
        <v>2705</v>
      </c>
      <c r="B2702" s="5">
        <v>1</v>
      </c>
      <c r="C2702" s="5">
        <v>174</v>
      </c>
      <c r="D2702" s="6">
        <v>42861.551388888889</v>
      </c>
    </row>
    <row r="2703" spans="1:4" x14ac:dyDescent="0.25">
      <c r="A2703" s="4">
        <v>2706</v>
      </c>
      <c r="B2703" s="5">
        <v>1</v>
      </c>
      <c r="C2703" s="5">
        <v>13.65</v>
      </c>
      <c r="D2703" s="6">
        <v>42869.55972222222</v>
      </c>
    </row>
    <row r="2704" spans="1:4" x14ac:dyDescent="0.25">
      <c r="A2704" s="4">
        <v>2707</v>
      </c>
      <c r="B2704" s="5">
        <v>1</v>
      </c>
      <c r="C2704" s="5">
        <v>32.049999999999997</v>
      </c>
      <c r="D2704" s="6">
        <v>42883.646527777775</v>
      </c>
    </row>
    <row r="2705" spans="1:4" x14ac:dyDescent="0.25">
      <c r="A2705" s="4">
        <v>2709</v>
      </c>
      <c r="B2705" s="5">
        <v>2</v>
      </c>
      <c r="C2705" s="5">
        <v>16.8</v>
      </c>
      <c r="D2705" s="6">
        <v>42865.828472222223</v>
      </c>
    </row>
    <row r="2706" spans="1:4" x14ac:dyDescent="0.25">
      <c r="A2706" s="4">
        <v>2710</v>
      </c>
      <c r="B2706" s="5">
        <v>2</v>
      </c>
      <c r="C2706" s="5">
        <v>12.9</v>
      </c>
      <c r="D2706" s="6">
        <v>42862.70208333333</v>
      </c>
    </row>
    <row r="2707" spans="1:4" x14ac:dyDescent="0.25">
      <c r="A2707" s="4">
        <v>2711</v>
      </c>
      <c r="B2707" s="5">
        <v>1</v>
      </c>
      <c r="C2707" s="5">
        <v>11.9</v>
      </c>
      <c r="D2707" s="6">
        <v>42871.313888888886</v>
      </c>
    </row>
    <row r="2708" spans="1:4" x14ac:dyDescent="0.25">
      <c r="A2708" s="4">
        <v>2712</v>
      </c>
      <c r="B2708" s="5">
        <v>1</v>
      </c>
      <c r="C2708" s="5">
        <v>78.680000000000007</v>
      </c>
      <c r="D2708" s="6">
        <v>42868.590277777781</v>
      </c>
    </row>
    <row r="2709" spans="1:4" x14ac:dyDescent="0.25">
      <c r="A2709" s="4">
        <v>2713</v>
      </c>
      <c r="B2709" s="5">
        <v>1</v>
      </c>
      <c r="C2709" s="5">
        <v>24.8</v>
      </c>
      <c r="D2709" s="6">
        <v>42882.390277777777</v>
      </c>
    </row>
    <row r="2710" spans="1:4" x14ac:dyDescent="0.25">
      <c r="A2710" s="4">
        <v>2714</v>
      </c>
      <c r="B2710" s="5">
        <v>1</v>
      </c>
      <c r="C2710" s="5">
        <v>74.12</v>
      </c>
      <c r="D2710" s="6">
        <v>42881.525694444441</v>
      </c>
    </row>
    <row r="2711" spans="1:4" x14ac:dyDescent="0.25">
      <c r="A2711" s="4">
        <v>2715</v>
      </c>
      <c r="B2711" s="5">
        <v>1</v>
      </c>
      <c r="C2711" s="5">
        <v>60.4</v>
      </c>
      <c r="D2711" s="6">
        <v>42856.723611111112</v>
      </c>
    </row>
    <row r="2712" spans="1:4" x14ac:dyDescent="0.25">
      <c r="A2712" s="4">
        <v>2716</v>
      </c>
      <c r="B2712" s="5">
        <v>1</v>
      </c>
      <c r="C2712" s="5">
        <v>87.09</v>
      </c>
      <c r="D2712" s="6">
        <v>42871.438888888886</v>
      </c>
    </row>
    <row r="2713" spans="1:4" x14ac:dyDescent="0.25">
      <c r="A2713" s="4">
        <v>2717</v>
      </c>
      <c r="B2713" s="5">
        <v>1</v>
      </c>
      <c r="C2713" s="5">
        <v>231.68</v>
      </c>
      <c r="D2713" s="6">
        <v>42879.39166666667</v>
      </c>
    </row>
    <row r="2714" spans="1:4" x14ac:dyDescent="0.25">
      <c r="A2714" s="4">
        <v>2718</v>
      </c>
      <c r="B2714" s="5">
        <v>1</v>
      </c>
      <c r="C2714" s="5">
        <v>58.8</v>
      </c>
      <c r="D2714" s="6">
        <v>42882.463194444441</v>
      </c>
    </row>
    <row r="2715" spans="1:4" x14ac:dyDescent="0.25">
      <c r="A2715" s="4">
        <v>2719</v>
      </c>
      <c r="B2715" s="5">
        <v>1</v>
      </c>
      <c r="C2715" s="5">
        <v>190</v>
      </c>
      <c r="D2715" s="6">
        <v>42871.728472222225</v>
      </c>
    </row>
    <row r="2716" spans="1:4" x14ac:dyDescent="0.25">
      <c r="A2716" s="4">
        <v>2720</v>
      </c>
      <c r="B2716" s="5">
        <v>1</v>
      </c>
      <c r="C2716" s="5">
        <v>26.36</v>
      </c>
      <c r="D2716" s="6">
        <v>42880.565972222219</v>
      </c>
    </row>
    <row r="2717" spans="1:4" x14ac:dyDescent="0.25">
      <c r="A2717" s="4">
        <v>2721</v>
      </c>
      <c r="B2717" s="5">
        <v>1</v>
      </c>
      <c r="C2717" s="5">
        <v>21.4</v>
      </c>
      <c r="D2717" s="6">
        <v>42883.385416666664</v>
      </c>
    </row>
    <row r="2718" spans="1:4" x14ac:dyDescent="0.25">
      <c r="A2718" s="4">
        <v>2722</v>
      </c>
      <c r="B2718" s="5">
        <v>1</v>
      </c>
      <c r="C2718" s="5">
        <v>25.54</v>
      </c>
      <c r="D2718" s="6">
        <v>42869.895833333336</v>
      </c>
    </row>
    <row r="2719" spans="1:4" x14ac:dyDescent="0.25">
      <c r="A2719" s="4">
        <v>2723</v>
      </c>
      <c r="B2719" s="5">
        <v>1</v>
      </c>
      <c r="C2719" s="5">
        <v>12.9</v>
      </c>
      <c r="D2719" s="6">
        <v>42881.320833333331</v>
      </c>
    </row>
    <row r="2720" spans="1:4" x14ac:dyDescent="0.25">
      <c r="A2720" s="4">
        <v>2724</v>
      </c>
      <c r="B2720" s="5">
        <v>1</v>
      </c>
      <c r="C2720" s="5">
        <v>1250</v>
      </c>
      <c r="D2720" s="6">
        <v>42880.613888888889</v>
      </c>
    </row>
    <row r="2721" spans="1:4" x14ac:dyDescent="0.25">
      <c r="A2721" s="4">
        <v>2725</v>
      </c>
      <c r="B2721" s="5">
        <v>1</v>
      </c>
      <c r="C2721" s="5">
        <v>46.18</v>
      </c>
      <c r="D2721" s="6">
        <v>42881.465277777781</v>
      </c>
    </row>
    <row r="2722" spans="1:4" x14ac:dyDescent="0.25">
      <c r="A2722" s="4">
        <v>2726</v>
      </c>
      <c r="B2722" s="5">
        <v>1</v>
      </c>
      <c r="C2722" s="5">
        <v>58</v>
      </c>
      <c r="D2722" s="6">
        <v>42858.878472222219</v>
      </c>
    </row>
    <row r="2723" spans="1:4" x14ac:dyDescent="0.25">
      <c r="A2723" s="4">
        <v>2727</v>
      </c>
      <c r="B2723" s="5">
        <v>1</v>
      </c>
      <c r="C2723" s="5">
        <v>40.57</v>
      </c>
      <c r="D2723" s="6">
        <v>42878.788194444445</v>
      </c>
    </row>
    <row r="2724" spans="1:4" x14ac:dyDescent="0.25">
      <c r="A2724" s="4">
        <v>2728</v>
      </c>
      <c r="B2724" s="5">
        <v>1</v>
      </c>
      <c r="C2724" s="5">
        <v>44.17</v>
      </c>
      <c r="D2724" s="6">
        <v>42882.765277777777</v>
      </c>
    </row>
    <row r="2725" spans="1:4" x14ac:dyDescent="0.25">
      <c r="A2725" s="4">
        <v>2729</v>
      </c>
      <c r="B2725" s="5">
        <v>1</v>
      </c>
      <c r="C2725" s="5">
        <v>44.85</v>
      </c>
      <c r="D2725" s="6">
        <v>42875.430555555555</v>
      </c>
    </row>
    <row r="2726" spans="1:4" x14ac:dyDescent="0.25">
      <c r="A2726" s="4">
        <v>2730</v>
      </c>
      <c r="B2726" s="5">
        <v>1</v>
      </c>
      <c r="C2726" s="5">
        <v>39.729999999999997</v>
      </c>
      <c r="D2726" s="6">
        <v>42884.571527777778</v>
      </c>
    </row>
    <row r="2727" spans="1:4" x14ac:dyDescent="0.25">
      <c r="A2727" s="4">
        <v>2731</v>
      </c>
      <c r="B2727" s="5">
        <v>1</v>
      </c>
      <c r="C2727" s="5">
        <v>88.52</v>
      </c>
      <c r="D2727" s="6">
        <v>42873.70208333333</v>
      </c>
    </row>
    <row r="2728" spans="1:4" x14ac:dyDescent="0.25">
      <c r="A2728" s="4">
        <v>2732</v>
      </c>
      <c r="B2728" s="5">
        <v>3</v>
      </c>
      <c r="C2728" s="5">
        <v>38.233333333333327</v>
      </c>
      <c r="D2728" s="6">
        <v>42883.336111111108</v>
      </c>
    </row>
    <row r="2729" spans="1:4" x14ac:dyDescent="0.25">
      <c r="A2729" s="4">
        <v>2733</v>
      </c>
      <c r="B2729" s="5">
        <v>1</v>
      </c>
      <c r="C2729" s="5">
        <v>55.9</v>
      </c>
      <c r="D2729" s="6">
        <v>42884.931944444441</v>
      </c>
    </row>
    <row r="2730" spans="1:4" x14ac:dyDescent="0.25">
      <c r="A2730" s="4">
        <v>2734</v>
      </c>
      <c r="B2730" s="5">
        <v>1</v>
      </c>
      <c r="C2730" s="5">
        <v>16.8</v>
      </c>
      <c r="D2730" s="6">
        <v>42883.913888888892</v>
      </c>
    </row>
    <row r="2731" spans="1:4" x14ac:dyDescent="0.25">
      <c r="A2731" s="4">
        <v>2735</v>
      </c>
      <c r="B2731" s="5">
        <v>1</v>
      </c>
      <c r="C2731" s="5">
        <v>112.93</v>
      </c>
      <c r="D2731" s="6">
        <v>42884.742361111108</v>
      </c>
    </row>
    <row r="2732" spans="1:4" x14ac:dyDescent="0.25">
      <c r="A2732" s="4">
        <v>2736</v>
      </c>
      <c r="B2732" s="5">
        <v>1</v>
      </c>
      <c r="C2732" s="5">
        <v>13.9</v>
      </c>
      <c r="D2732" s="6">
        <v>42863.529861111114</v>
      </c>
    </row>
    <row r="2733" spans="1:4" x14ac:dyDescent="0.25">
      <c r="A2733" s="4">
        <v>2737</v>
      </c>
      <c r="B2733" s="5">
        <v>1</v>
      </c>
      <c r="C2733" s="5">
        <v>63.16</v>
      </c>
      <c r="D2733" s="6">
        <v>42879.740972222222</v>
      </c>
    </row>
    <row r="2734" spans="1:4" x14ac:dyDescent="0.25">
      <c r="A2734" s="4">
        <v>2738</v>
      </c>
      <c r="B2734" s="5">
        <v>2</v>
      </c>
      <c r="C2734" s="5">
        <v>28.45</v>
      </c>
      <c r="D2734" s="6">
        <v>42874.885416666664</v>
      </c>
    </row>
    <row r="2735" spans="1:4" x14ac:dyDescent="0.25">
      <c r="A2735" s="4">
        <v>2739</v>
      </c>
      <c r="B2735" s="5">
        <v>2</v>
      </c>
      <c r="C2735" s="5">
        <v>51.55</v>
      </c>
      <c r="D2735" s="6">
        <v>42879.556944444441</v>
      </c>
    </row>
    <row r="2736" spans="1:4" x14ac:dyDescent="0.25">
      <c r="A2736" s="4">
        <v>2740</v>
      </c>
      <c r="B2736" s="5">
        <v>1</v>
      </c>
      <c r="C2736" s="5">
        <v>29.57</v>
      </c>
      <c r="D2736" s="6">
        <v>42873.938888888886</v>
      </c>
    </row>
    <row r="2737" spans="1:4" x14ac:dyDescent="0.25">
      <c r="A2737" s="4">
        <v>2741</v>
      </c>
      <c r="B2737" s="5">
        <v>1</v>
      </c>
      <c r="C2737" s="5">
        <v>27.08</v>
      </c>
      <c r="D2737" s="6">
        <v>42857.763194444444</v>
      </c>
    </row>
    <row r="2738" spans="1:4" x14ac:dyDescent="0.25">
      <c r="A2738" s="4">
        <v>2742</v>
      </c>
      <c r="B2738" s="5">
        <v>1</v>
      </c>
      <c r="C2738" s="5">
        <v>20.260000000000002</v>
      </c>
      <c r="D2738" s="6">
        <v>42880.475694444445</v>
      </c>
    </row>
    <row r="2739" spans="1:4" x14ac:dyDescent="0.25">
      <c r="A2739" s="4">
        <v>2743</v>
      </c>
      <c r="B2739" s="5">
        <v>1</v>
      </c>
      <c r="C2739" s="5">
        <v>158.57</v>
      </c>
      <c r="D2739" s="6">
        <v>42865.53125</v>
      </c>
    </row>
    <row r="2740" spans="1:4" x14ac:dyDescent="0.25">
      <c r="A2740" s="4">
        <v>2744</v>
      </c>
      <c r="B2740" s="5">
        <v>1</v>
      </c>
      <c r="C2740" s="5">
        <v>53.9</v>
      </c>
      <c r="D2740" s="6">
        <v>42878.448611111111</v>
      </c>
    </row>
    <row r="2741" spans="1:4" x14ac:dyDescent="0.25">
      <c r="A2741" s="4">
        <v>2745</v>
      </c>
      <c r="B2741" s="5">
        <v>1</v>
      </c>
      <c r="C2741" s="5">
        <v>8.59</v>
      </c>
      <c r="D2741" s="6">
        <v>42863.807638888888</v>
      </c>
    </row>
    <row r="2742" spans="1:4" x14ac:dyDescent="0.25">
      <c r="A2742" s="4">
        <v>2746</v>
      </c>
      <c r="B2742" s="5">
        <v>1</v>
      </c>
      <c r="C2742" s="5">
        <v>20.45</v>
      </c>
      <c r="D2742" s="6">
        <v>42867.534722222219</v>
      </c>
    </row>
    <row r="2743" spans="1:4" x14ac:dyDescent="0.25">
      <c r="A2743" s="4">
        <v>2747</v>
      </c>
      <c r="B2743" s="5">
        <v>1</v>
      </c>
      <c r="C2743" s="5">
        <v>13.9</v>
      </c>
      <c r="D2743" s="6">
        <v>42876.631249999999</v>
      </c>
    </row>
    <row r="2744" spans="1:4" x14ac:dyDescent="0.25">
      <c r="A2744" s="4">
        <v>2748</v>
      </c>
      <c r="B2744" s="5">
        <v>1</v>
      </c>
      <c r="C2744" s="5">
        <v>54.77</v>
      </c>
      <c r="D2744" s="6">
        <v>42874.012499999997</v>
      </c>
    </row>
    <row r="2745" spans="1:4" x14ac:dyDescent="0.25">
      <c r="A2745" s="4">
        <v>2749</v>
      </c>
      <c r="B2745" s="5">
        <v>2</v>
      </c>
      <c r="C2745" s="5">
        <v>35.725000000000001</v>
      </c>
      <c r="D2745" s="6">
        <v>42881.981249999997</v>
      </c>
    </row>
    <row r="2746" spans="1:4" x14ac:dyDescent="0.25">
      <c r="A2746" s="4">
        <v>2750</v>
      </c>
      <c r="B2746" s="5">
        <v>1</v>
      </c>
      <c r="C2746" s="5">
        <v>639.33000000000004</v>
      </c>
      <c r="D2746" s="6">
        <v>42880.568055555559</v>
      </c>
    </row>
    <row r="2747" spans="1:4" x14ac:dyDescent="0.25">
      <c r="A2747" s="4">
        <v>2751</v>
      </c>
      <c r="B2747" s="5">
        <v>1</v>
      </c>
      <c r="C2747" s="5">
        <v>81.58</v>
      </c>
      <c r="D2747" s="6">
        <v>42864.796527777777</v>
      </c>
    </row>
    <row r="2748" spans="1:4" x14ac:dyDescent="0.25">
      <c r="A2748" s="4">
        <v>2752</v>
      </c>
      <c r="B2748" s="5">
        <v>1</v>
      </c>
      <c r="C2748" s="5">
        <v>63.78</v>
      </c>
      <c r="D2748" s="6">
        <v>42874.648611111108</v>
      </c>
    </row>
    <row r="2749" spans="1:4" x14ac:dyDescent="0.25">
      <c r="A2749" s="4">
        <v>2753</v>
      </c>
      <c r="B2749" s="5">
        <v>1</v>
      </c>
      <c r="C2749" s="5">
        <v>55.94</v>
      </c>
      <c r="D2749" s="6">
        <v>42870.48541666667</v>
      </c>
    </row>
    <row r="2750" spans="1:4" x14ac:dyDescent="0.25">
      <c r="A2750" s="4">
        <v>2754</v>
      </c>
      <c r="B2750" s="5">
        <v>1</v>
      </c>
      <c r="C2750" s="5">
        <v>24.9</v>
      </c>
      <c r="D2750" s="6">
        <v>42873.520138888889</v>
      </c>
    </row>
    <row r="2751" spans="1:4" x14ac:dyDescent="0.25">
      <c r="A2751" s="4">
        <v>2755</v>
      </c>
      <c r="B2751" s="5">
        <v>4</v>
      </c>
      <c r="C2751" s="5">
        <v>81.547499999999999</v>
      </c>
      <c r="D2751" s="6">
        <v>42882.597916666666</v>
      </c>
    </row>
    <row r="2752" spans="1:4" x14ac:dyDescent="0.25">
      <c r="A2752" s="4">
        <v>2756</v>
      </c>
      <c r="B2752" s="5">
        <v>1</v>
      </c>
      <c r="C2752" s="5">
        <v>14.96</v>
      </c>
      <c r="D2752" s="6">
        <v>42869.369444444441</v>
      </c>
    </row>
    <row r="2753" spans="1:4" x14ac:dyDescent="0.25">
      <c r="A2753" s="4">
        <v>2757</v>
      </c>
      <c r="B2753" s="5">
        <v>1</v>
      </c>
      <c r="C2753" s="5">
        <v>99</v>
      </c>
      <c r="D2753" s="6">
        <v>42880.767361111109</v>
      </c>
    </row>
    <row r="2754" spans="1:4" x14ac:dyDescent="0.25">
      <c r="A2754" s="4">
        <v>2758</v>
      </c>
      <c r="B2754" s="5">
        <v>1</v>
      </c>
      <c r="C2754" s="5">
        <v>53.02</v>
      </c>
      <c r="D2754" s="6">
        <v>42872.725694444445</v>
      </c>
    </row>
    <row r="2755" spans="1:4" x14ac:dyDescent="0.25">
      <c r="A2755" s="4">
        <v>2759</v>
      </c>
      <c r="B2755" s="5">
        <v>1</v>
      </c>
      <c r="C2755" s="5">
        <v>11.9</v>
      </c>
      <c r="D2755" s="6">
        <v>42860.888194444444</v>
      </c>
    </row>
    <row r="2756" spans="1:4" x14ac:dyDescent="0.25">
      <c r="A2756" s="4">
        <v>2760</v>
      </c>
      <c r="B2756" s="5">
        <v>1</v>
      </c>
      <c r="C2756" s="5">
        <v>10.9</v>
      </c>
      <c r="D2756" s="6">
        <v>42863.440972222219</v>
      </c>
    </row>
    <row r="2757" spans="1:4" x14ac:dyDescent="0.25">
      <c r="A2757" s="4">
        <v>2761</v>
      </c>
      <c r="B2757" s="5">
        <v>1</v>
      </c>
      <c r="C2757" s="5">
        <v>64.44</v>
      </c>
      <c r="D2757" s="6">
        <v>42864.977083333331</v>
      </c>
    </row>
    <row r="2758" spans="1:4" x14ac:dyDescent="0.25">
      <c r="A2758" s="4">
        <v>2762</v>
      </c>
      <c r="B2758" s="5">
        <v>1</v>
      </c>
      <c r="C2758" s="5">
        <v>47.74</v>
      </c>
      <c r="D2758" s="6">
        <v>42878.743055555555</v>
      </c>
    </row>
    <row r="2759" spans="1:4" x14ac:dyDescent="0.25">
      <c r="A2759" s="4">
        <v>2763</v>
      </c>
      <c r="B2759" s="5">
        <v>1</v>
      </c>
      <c r="C2759" s="5">
        <v>57.68</v>
      </c>
      <c r="D2759" s="6">
        <v>42872.54583333333</v>
      </c>
    </row>
    <row r="2760" spans="1:4" x14ac:dyDescent="0.25">
      <c r="A2760" s="4">
        <v>2764</v>
      </c>
      <c r="B2760" s="5">
        <v>1</v>
      </c>
      <c r="C2760" s="5">
        <v>54.11</v>
      </c>
      <c r="D2760" s="6">
        <v>42865.943749999999</v>
      </c>
    </row>
    <row r="2761" spans="1:4" x14ac:dyDescent="0.25">
      <c r="A2761" s="4">
        <v>2765</v>
      </c>
      <c r="B2761" s="5">
        <v>1</v>
      </c>
      <c r="C2761" s="5">
        <v>59.46</v>
      </c>
      <c r="D2761" s="6">
        <v>42874.965277777781</v>
      </c>
    </row>
    <row r="2762" spans="1:4" x14ac:dyDescent="0.25">
      <c r="A2762" s="4">
        <v>2766</v>
      </c>
      <c r="B2762" s="5">
        <v>1</v>
      </c>
      <c r="C2762" s="5">
        <v>28.6</v>
      </c>
      <c r="D2762" s="6">
        <v>42881.330555555556</v>
      </c>
    </row>
    <row r="2763" spans="1:4" x14ac:dyDescent="0.25">
      <c r="A2763" s="4">
        <v>2767</v>
      </c>
      <c r="B2763" s="5">
        <v>1</v>
      </c>
      <c r="C2763" s="5">
        <v>55.88</v>
      </c>
      <c r="D2763" s="6">
        <v>42869.04791666667</v>
      </c>
    </row>
    <row r="2764" spans="1:4" x14ac:dyDescent="0.25">
      <c r="A2764" s="4">
        <v>2768</v>
      </c>
      <c r="B2764" s="5">
        <v>1</v>
      </c>
      <c r="C2764" s="5">
        <v>185.32</v>
      </c>
      <c r="D2764" s="6">
        <v>42869.945833333331</v>
      </c>
    </row>
    <row r="2765" spans="1:4" x14ac:dyDescent="0.25">
      <c r="A2765" s="4">
        <v>2769</v>
      </c>
      <c r="B2765" s="5">
        <v>1</v>
      </c>
      <c r="C2765" s="5">
        <v>26.16</v>
      </c>
      <c r="D2765" s="6">
        <v>42866.775694444441</v>
      </c>
    </row>
    <row r="2766" spans="1:4" x14ac:dyDescent="0.25">
      <c r="A2766" s="4">
        <v>2770</v>
      </c>
      <c r="B2766" s="5">
        <v>1</v>
      </c>
      <c r="C2766" s="5">
        <v>69.69</v>
      </c>
      <c r="D2766" s="6">
        <v>42872.561805555553</v>
      </c>
    </row>
    <row r="2767" spans="1:4" x14ac:dyDescent="0.25">
      <c r="A2767" s="4">
        <v>2771</v>
      </c>
      <c r="B2767" s="5">
        <v>1</v>
      </c>
      <c r="C2767" s="5">
        <v>55.89</v>
      </c>
      <c r="D2767" s="6">
        <v>42884.99722222222</v>
      </c>
    </row>
    <row r="2768" spans="1:4" x14ac:dyDescent="0.25">
      <c r="A2768" s="4">
        <v>2772</v>
      </c>
      <c r="B2768" s="5">
        <v>3</v>
      </c>
      <c r="C2768" s="5">
        <v>99.11</v>
      </c>
      <c r="D2768" s="6">
        <v>42884.013888888891</v>
      </c>
    </row>
    <row r="2769" spans="1:4" x14ac:dyDescent="0.25">
      <c r="A2769" s="4">
        <v>2773</v>
      </c>
      <c r="B2769" s="5">
        <v>1</v>
      </c>
      <c r="C2769" s="5">
        <v>104.29</v>
      </c>
      <c r="D2769" s="6">
        <v>42881.709027777775</v>
      </c>
    </row>
    <row r="2770" spans="1:4" x14ac:dyDescent="0.25">
      <c r="A2770" s="4">
        <v>2774</v>
      </c>
      <c r="B2770" s="5">
        <v>1</v>
      </c>
      <c r="C2770" s="5">
        <v>55.33</v>
      </c>
      <c r="D2770" s="6">
        <v>42866.648611111108</v>
      </c>
    </row>
    <row r="2771" spans="1:4" x14ac:dyDescent="0.25">
      <c r="A2771" s="4">
        <v>2775</v>
      </c>
      <c r="B2771" s="5">
        <v>1</v>
      </c>
      <c r="C2771" s="5">
        <v>58.22</v>
      </c>
      <c r="D2771" s="6">
        <v>42875.302083333336</v>
      </c>
    </row>
    <row r="2772" spans="1:4" x14ac:dyDescent="0.25">
      <c r="A2772" s="4">
        <v>2776</v>
      </c>
      <c r="B2772" s="5">
        <v>3</v>
      </c>
      <c r="C2772" s="5">
        <v>47</v>
      </c>
      <c r="D2772" s="6">
        <v>42875.648611111108</v>
      </c>
    </row>
    <row r="2773" spans="1:4" x14ac:dyDescent="0.25">
      <c r="A2773" s="4">
        <v>2777</v>
      </c>
      <c r="B2773" s="5">
        <v>1</v>
      </c>
      <c r="C2773" s="5">
        <v>14.6</v>
      </c>
      <c r="D2773" s="6">
        <v>42858.78402777778</v>
      </c>
    </row>
    <row r="2774" spans="1:4" x14ac:dyDescent="0.25">
      <c r="A2774" s="4">
        <v>2778</v>
      </c>
      <c r="B2774" s="5">
        <v>1</v>
      </c>
      <c r="C2774" s="5">
        <v>13.9</v>
      </c>
      <c r="D2774" s="6">
        <v>42868.461805555555</v>
      </c>
    </row>
    <row r="2775" spans="1:4" x14ac:dyDescent="0.25">
      <c r="A2775" s="4">
        <v>2779</v>
      </c>
      <c r="B2775" s="5">
        <v>1</v>
      </c>
      <c r="C2775" s="5">
        <v>32.35</v>
      </c>
      <c r="D2775" s="6">
        <v>42877.432638888888</v>
      </c>
    </row>
    <row r="2776" spans="1:4" x14ac:dyDescent="0.25">
      <c r="A2776" s="4">
        <v>2780</v>
      </c>
      <c r="B2776" s="5">
        <v>1</v>
      </c>
      <c r="C2776" s="5">
        <v>15.17</v>
      </c>
      <c r="D2776" s="6">
        <v>42877.445138888892</v>
      </c>
    </row>
    <row r="2777" spans="1:4" x14ac:dyDescent="0.25">
      <c r="A2777" s="4">
        <v>2781</v>
      </c>
      <c r="B2777" s="5">
        <v>1</v>
      </c>
      <c r="C2777" s="5">
        <v>16.96</v>
      </c>
      <c r="D2777" s="6">
        <v>42868.648611111108</v>
      </c>
    </row>
    <row r="2778" spans="1:4" x14ac:dyDescent="0.25">
      <c r="A2778" s="4">
        <v>2782</v>
      </c>
      <c r="B2778" s="5">
        <v>1</v>
      </c>
      <c r="C2778" s="5">
        <v>58.35</v>
      </c>
      <c r="D2778" s="6">
        <v>42858.710416666669</v>
      </c>
    </row>
    <row r="2779" spans="1:4" x14ac:dyDescent="0.25">
      <c r="A2779" s="4">
        <v>2783</v>
      </c>
      <c r="B2779" s="5">
        <v>1</v>
      </c>
      <c r="C2779" s="5">
        <v>24.6</v>
      </c>
      <c r="D2779" s="6">
        <v>42870.907638888886</v>
      </c>
    </row>
    <row r="2780" spans="1:4" x14ac:dyDescent="0.25">
      <c r="A2780" s="4">
        <v>2784</v>
      </c>
      <c r="B2780" s="5">
        <v>1</v>
      </c>
      <c r="C2780" s="5">
        <v>59.76</v>
      </c>
      <c r="D2780" s="6">
        <v>42858.614583333336</v>
      </c>
    </row>
    <row r="2781" spans="1:4" x14ac:dyDescent="0.25">
      <c r="A2781" s="4">
        <v>2785</v>
      </c>
      <c r="B2781" s="5">
        <v>1</v>
      </c>
      <c r="C2781" s="5">
        <v>119.2</v>
      </c>
      <c r="D2781" s="6">
        <v>42884.893055555556</v>
      </c>
    </row>
    <row r="2782" spans="1:4" x14ac:dyDescent="0.25">
      <c r="A2782" s="4">
        <v>2786</v>
      </c>
      <c r="B2782" s="5">
        <v>2</v>
      </c>
      <c r="C2782" s="5">
        <v>216.83500000000001</v>
      </c>
      <c r="D2782" s="6">
        <v>42881.550694444442</v>
      </c>
    </row>
    <row r="2783" spans="1:4" x14ac:dyDescent="0.25">
      <c r="A2783" s="4">
        <v>2787</v>
      </c>
      <c r="B2783" s="5">
        <v>1</v>
      </c>
      <c r="C2783" s="5">
        <v>59.1</v>
      </c>
      <c r="D2783" s="6">
        <v>42856.072916666664</v>
      </c>
    </row>
    <row r="2784" spans="1:4" x14ac:dyDescent="0.25">
      <c r="A2784" s="4">
        <v>2788</v>
      </c>
      <c r="B2784" s="5">
        <v>2</v>
      </c>
      <c r="C2784" s="5">
        <v>124.33</v>
      </c>
      <c r="D2784" s="6">
        <v>42881.586805555555</v>
      </c>
    </row>
    <row r="2785" spans="1:4" x14ac:dyDescent="0.25">
      <c r="A2785" s="4">
        <v>2789</v>
      </c>
      <c r="B2785" s="5">
        <v>1</v>
      </c>
      <c r="C2785" s="5">
        <v>14.9</v>
      </c>
      <c r="D2785" s="6">
        <v>42876.974999999999</v>
      </c>
    </row>
    <row r="2786" spans="1:4" x14ac:dyDescent="0.25">
      <c r="A2786" s="4">
        <v>2790</v>
      </c>
      <c r="B2786" s="5">
        <v>1</v>
      </c>
      <c r="C2786" s="5">
        <v>14.79</v>
      </c>
      <c r="D2786" s="6">
        <v>42857.742361111108</v>
      </c>
    </row>
    <row r="2787" spans="1:4" x14ac:dyDescent="0.25">
      <c r="A2787" s="4">
        <v>2791</v>
      </c>
      <c r="B2787" s="5">
        <v>1</v>
      </c>
      <c r="C2787" s="5">
        <v>14.97</v>
      </c>
      <c r="D2787" s="6">
        <v>42872.741666666669</v>
      </c>
    </row>
    <row r="2788" spans="1:4" x14ac:dyDescent="0.25">
      <c r="A2788" s="4">
        <v>2792</v>
      </c>
      <c r="B2788" s="5">
        <v>1</v>
      </c>
      <c r="C2788" s="5">
        <v>57.6</v>
      </c>
      <c r="D2788" s="6">
        <v>42865.584027777775</v>
      </c>
    </row>
    <row r="2789" spans="1:4" x14ac:dyDescent="0.25">
      <c r="A2789" s="4">
        <v>2793</v>
      </c>
      <c r="B2789" s="5">
        <v>1</v>
      </c>
      <c r="C2789" s="5">
        <v>12.9</v>
      </c>
      <c r="D2789" s="6">
        <v>42867.37222222222</v>
      </c>
    </row>
    <row r="2790" spans="1:4" x14ac:dyDescent="0.25">
      <c r="A2790" s="4">
        <v>2794</v>
      </c>
      <c r="B2790" s="5">
        <v>1</v>
      </c>
      <c r="C2790" s="5">
        <v>38.799999999999997</v>
      </c>
      <c r="D2790" s="6">
        <v>42876.386805555558</v>
      </c>
    </row>
    <row r="2791" spans="1:4" x14ac:dyDescent="0.25">
      <c r="A2791" s="4">
        <v>2795</v>
      </c>
      <c r="B2791" s="5">
        <v>1</v>
      </c>
      <c r="C2791" s="5">
        <v>63.7</v>
      </c>
      <c r="D2791" s="6">
        <v>42865.824999999997</v>
      </c>
    </row>
    <row r="2792" spans="1:4" x14ac:dyDescent="0.25">
      <c r="A2792" s="4">
        <v>2796</v>
      </c>
      <c r="B2792" s="5">
        <v>1</v>
      </c>
      <c r="C2792" s="5">
        <v>40.39</v>
      </c>
      <c r="D2792" s="6">
        <v>42859.338888888888</v>
      </c>
    </row>
    <row r="2793" spans="1:4" x14ac:dyDescent="0.25">
      <c r="A2793" s="4">
        <v>2797</v>
      </c>
      <c r="B2793" s="5">
        <v>1</v>
      </c>
      <c r="C2793" s="5">
        <v>124.13</v>
      </c>
      <c r="D2793" s="6">
        <v>42857.661111111112</v>
      </c>
    </row>
    <row r="2794" spans="1:4" x14ac:dyDescent="0.25">
      <c r="A2794" s="4">
        <v>2798</v>
      </c>
      <c r="B2794" s="5">
        <v>1</v>
      </c>
      <c r="C2794" s="5">
        <v>44</v>
      </c>
      <c r="D2794" s="6">
        <v>42871.74722222222</v>
      </c>
    </row>
    <row r="2795" spans="1:4" x14ac:dyDescent="0.25">
      <c r="A2795" s="4">
        <v>2799</v>
      </c>
      <c r="B2795" s="5">
        <v>1</v>
      </c>
      <c r="C2795" s="5">
        <v>36.15</v>
      </c>
      <c r="D2795" s="6">
        <v>42871.977777777778</v>
      </c>
    </row>
    <row r="2796" spans="1:4" x14ac:dyDescent="0.25">
      <c r="A2796" s="4">
        <v>2800</v>
      </c>
      <c r="B2796" s="5">
        <v>1</v>
      </c>
      <c r="C2796" s="5">
        <v>58.58</v>
      </c>
      <c r="D2796" s="6">
        <v>42873.575694444444</v>
      </c>
    </row>
    <row r="2797" spans="1:4" x14ac:dyDescent="0.25">
      <c r="A2797" s="4">
        <v>2801</v>
      </c>
      <c r="B2797" s="5">
        <v>1</v>
      </c>
      <c r="C2797" s="5">
        <v>12.9</v>
      </c>
      <c r="D2797" s="6">
        <v>42857.881249999999</v>
      </c>
    </row>
    <row r="2798" spans="1:4" x14ac:dyDescent="0.25">
      <c r="A2798" s="4">
        <v>2802</v>
      </c>
      <c r="B2798" s="5">
        <v>2</v>
      </c>
      <c r="C2798" s="5">
        <v>88.1</v>
      </c>
      <c r="D2798" s="6">
        <v>42879.661111111112</v>
      </c>
    </row>
    <row r="2799" spans="1:4" x14ac:dyDescent="0.25">
      <c r="A2799" s="4">
        <v>2803</v>
      </c>
      <c r="B2799" s="5">
        <v>1</v>
      </c>
      <c r="C2799" s="5">
        <v>20.6</v>
      </c>
      <c r="D2799" s="6">
        <v>42871.796527777777</v>
      </c>
    </row>
    <row r="2800" spans="1:4" x14ac:dyDescent="0.25">
      <c r="A2800" s="4">
        <v>2804</v>
      </c>
      <c r="B2800" s="5">
        <v>1</v>
      </c>
      <c r="C2800" s="5">
        <v>12.9</v>
      </c>
      <c r="D2800" s="6">
        <v>42874.595138888886</v>
      </c>
    </row>
    <row r="2801" spans="1:4" x14ac:dyDescent="0.25">
      <c r="A2801" s="4">
        <v>2805</v>
      </c>
      <c r="B2801" s="5">
        <v>1</v>
      </c>
      <c r="C2801" s="5">
        <v>87.72</v>
      </c>
      <c r="D2801" s="6">
        <v>42884.419444444444</v>
      </c>
    </row>
    <row r="2802" spans="1:4" x14ac:dyDescent="0.25">
      <c r="A2802" s="4">
        <v>2806</v>
      </c>
      <c r="B2802" s="5">
        <v>1</v>
      </c>
      <c r="C2802" s="5">
        <v>60.15</v>
      </c>
      <c r="D2802" s="6">
        <v>42876.673611111109</v>
      </c>
    </row>
    <row r="2803" spans="1:4" x14ac:dyDescent="0.25">
      <c r="A2803" s="4">
        <v>2807</v>
      </c>
      <c r="B2803" s="5">
        <v>1</v>
      </c>
      <c r="C2803" s="5">
        <v>28.25</v>
      </c>
      <c r="D2803" s="6">
        <v>42867.446527777778</v>
      </c>
    </row>
    <row r="2804" spans="1:4" x14ac:dyDescent="0.25">
      <c r="A2804" s="4">
        <v>2808</v>
      </c>
      <c r="B2804" s="5">
        <v>2</v>
      </c>
      <c r="C2804" s="5">
        <v>50.53</v>
      </c>
      <c r="D2804" s="6">
        <v>42878.595138888886</v>
      </c>
    </row>
    <row r="2805" spans="1:4" x14ac:dyDescent="0.25">
      <c r="A2805" s="4">
        <v>2809</v>
      </c>
      <c r="B2805" s="5">
        <v>1</v>
      </c>
      <c r="C2805" s="5">
        <v>63.3</v>
      </c>
      <c r="D2805" s="6">
        <v>42857.683333333334</v>
      </c>
    </row>
    <row r="2806" spans="1:4" x14ac:dyDescent="0.25">
      <c r="A2806" s="4">
        <v>2810</v>
      </c>
      <c r="B2806" s="5">
        <v>1</v>
      </c>
      <c r="C2806" s="5">
        <v>20.8</v>
      </c>
      <c r="D2806" s="6">
        <v>42879.595138888886</v>
      </c>
    </row>
    <row r="2807" spans="1:4" x14ac:dyDescent="0.25">
      <c r="A2807" s="4">
        <v>2811</v>
      </c>
      <c r="B2807" s="5">
        <v>1</v>
      </c>
      <c r="C2807" s="5">
        <v>18.079999999999998</v>
      </c>
      <c r="D2807" s="6">
        <v>42870.902777777781</v>
      </c>
    </row>
    <row r="2808" spans="1:4" x14ac:dyDescent="0.25">
      <c r="A2808" s="4">
        <v>2812</v>
      </c>
      <c r="B2808" s="5">
        <v>1</v>
      </c>
      <c r="C2808" s="5">
        <v>137.97</v>
      </c>
      <c r="D2808" s="6">
        <v>42870.613888888889</v>
      </c>
    </row>
    <row r="2809" spans="1:4" x14ac:dyDescent="0.25">
      <c r="A2809" s="4">
        <v>2813</v>
      </c>
      <c r="B2809" s="5">
        <v>1</v>
      </c>
      <c r="C2809" s="5">
        <v>58.51</v>
      </c>
      <c r="D2809" s="6">
        <v>42864.546527777777</v>
      </c>
    </row>
    <row r="2810" spans="1:4" x14ac:dyDescent="0.25">
      <c r="A2810" s="4">
        <v>2814</v>
      </c>
      <c r="B2810" s="5">
        <v>1</v>
      </c>
      <c r="C2810" s="5">
        <v>95.7</v>
      </c>
      <c r="D2810" s="6">
        <v>42874.477083333331</v>
      </c>
    </row>
    <row r="2811" spans="1:4" x14ac:dyDescent="0.25">
      <c r="A2811" s="4">
        <v>2815</v>
      </c>
      <c r="B2811" s="5">
        <v>1</v>
      </c>
      <c r="C2811" s="5">
        <v>59.79</v>
      </c>
      <c r="D2811" s="6">
        <v>42875.55</v>
      </c>
    </row>
    <row r="2812" spans="1:4" x14ac:dyDescent="0.25">
      <c r="A2812" s="4">
        <v>2816</v>
      </c>
      <c r="B2812" s="5">
        <v>2</v>
      </c>
      <c r="C2812" s="5">
        <v>97.02</v>
      </c>
      <c r="D2812" s="6">
        <v>42882.404861111114</v>
      </c>
    </row>
    <row r="2813" spans="1:4" x14ac:dyDescent="0.25">
      <c r="A2813" s="4">
        <v>2817</v>
      </c>
      <c r="B2813" s="5">
        <v>1</v>
      </c>
      <c r="C2813" s="5">
        <v>58.46</v>
      </c>
      <c r="D2813" s="6">
        <v>42863.855555555558</v>
      </c>
    </row>
    <row r="2814" spans="1:4" x14ac:dyDescent="0.25">
      <c r="A2814" s="4">
        <v>2818</v>
      </c>
      <c r="B2814" s="5">
        <v>1</v>
      </c>
      <c r="C2814" s="5">
        <v>21.93</v>
      </c>
      <c r="D2814" s="6">
        <v>42878.011805555558</v>
      </c>
    </row>
    <row r="2815" spans="1:4" x14ac:dyDescent="0.25">
      <c r="A2815" s="4">
        <v>2819</v>
      </c>
      <c r="B2815" s="5">
        <v>2</v>
      </c>
      <c r="C2815" s="5">
        <v>59.81</v>
      </c>
      <c r="D2815" s="6">
        <v>42882.595833333333</v>
      </c>
    </row>
    <row r="2816" spans="1:4" x14ac:dyDescent="0.25">
      <c r="A2816" s="4">
        <v>2820</v>
      </c>
      <c r="B2816" s="5">
        <v>3</v>
      </c>
      <c r="C2816" s="5">
        <v>52.993333333333339</v>
      </c>
      <c r="D2816" s="6">
        <v>42877.458333333336</v>
      </c>
    </row>
    <row r="2817" spans="1:4" x14ac:dyDescent="0.25">
      <c r="A2817" s="4">
        <v>2821</v>
      </c>
      <c r="B2817" s="5">
        <v>1</v>
      </c>
      <c r="C2817" s="5">
        <v>33.36</v>
      </c>
      <c r="D2817" s="6">
        <v>42873.782638888886</v>
      </c>
    </row>
    <row r="2818" spans="1:4" x14ac:dyDescent="0.25">
      <c r="A2818" s="4">
        <v>2822</v>
      </c>
      <c r="B2818" s="5">
        <v>1</v>
      </c>
      <c r="C2818" s="5">
        <v>23.45</v>
      </c>
      <c r="D2818" s="6">
        <v>42865.973611111112</v>
      </c>
    </row>
    <row r="2819" spans="1:4" x14ac:dyDescent="0.25">
      <c r="A2819" s="4">
        <v>2823</v>
      </c>
      <c r="B2819" s="5">
        <v>1</v>
      </c>
      <c r="C2819" s="5">
        <v>14.9</v>
      </c>
      <c r="D2819" s="6">
        <v>42867.555555555555</v>
      </c>
    </row>
    <row r="2820" spans="1:4" x14ac:dyDescent="0.25">
      <c r="A2820" s="4">
        <v>2824</v>
      </c>
      <c r="B2820" s="5">
        <v>1</v>
      </c>
      <c r="C2820" s="5">
        <v>24.51</v>
      </c>
      <c r="D2820" s="6">
        <v>42865.439583333333</v>
      </c>
    </row>
    <row r="2821" spans="1:4" x14ac:dyDescent="0.25">
      <c r="A2821" s="4">
        <v>2825</v>
      </c>
      <c r="B2821" s="5">
        <v>1</v>
      </c>
      <c r="C2821" s="5">
        <v>57.52</v>
      </c>
      <c r="D2821" s="6">
        <v>42872.963194444441</v>
      </c>
    </row>
    <row r="2822" spans="1:4" x14ac:dyDescent="0.25">
      <c r="A2822" s="4">
        <v>2826</v>
      </c>
      <c r="B2822" s="5">
        <v>2</v>
      </c>
      <c r="C2822" s="5">
        <v>289</v>
      </c>
      <c r="D2822" s="6">
        <v>42878.725694444445</v>
      </c>
    </row>
    <row r="2823" spans="1:4" x14ac:dyDescent="0.25">
      <c r="A2823" s="4">
        <v>2827</v>
      </c>
      <c r="B2823" s="5">
        <v>2</v>
      </c>
      <c r="C2823" s="5">
        <v>86.86</v>
      </c>
      <c r="D2823" s="6">
        <v>42861.711805555555</v>
      </c>
    </row>
    <row r="2824" spans="1:4" x14ac:dyDescent="0.25">
      <c r="A2824" s="4">
        <v>2828</v>
      </c>
      <c r="B2824" s="5">
        <v>1</v>
      </c>
      <c r="C2824" s="5">
        <v>114.51</v>
      </c>
      <c r="D2824" s="6">
        <v>42880.895138888889</v>
      </c>
    </row>
    <row r="2825" spans="1:4" x14ac:dyDescent="0.25">
      <c r="A2825" s="4">
        <v>2829</v>
      </c>
      <c r="B2825" s="5">
        <v>2</v>
      </c>
      <c r="C2825" s="5">
        <v>72.64</v>
      </c>
      <c r="D2825" s="6">
        <v>42884.021527777775</v>
      </c>
    </row>
    <row r="2826" spans="1:4" x14ac:dyDescent="0.25">
      <c r="A2826" s="4">
        <v>2830</v>
      </c>
      <c r="B2826" s="5">
        <v>1</v>
      </c>
      <c r="C2826" s="5">
        <v>100.59</v>
      </c>
      <c r="D2826" s="6">
        <v>42883.384027777778</v>
      </c>
    </row>
    <row r="2827" spans="1:4" x14ac:dyDescent="0.25">
      <c r="A2827" s="4">
        <v>2831</v>
      </c>
      <c r="B2827" s="5">
        <v>1</v>
      </c>
      <c r="C2827" s="5">
        <v>57.16</v>
      </c>
      <c r="D2827" s="6">
        <v>42881.548611111109</v>
      </c>
    </row>
    <row r="2828" spans="1:4" x14ac:dyDescent="0.25">
      <c r="A2828" s="4">
        <v>2832</v>
      </c>
      <c r="B2828" s="5">
        <v>1</v>
      </c>
      <c r="C2828" s="5">
        <v>12.9</v>
      </c>
      <c r="D2828" s="6">
        <v>42883.879861111112</v>
      </c>
    </row>
    <row r="2829" spans="1:4" x14ac:dyDescent="0.25">
      <c r="A2829" s="4">
        <v>2833</v>
      </c>
      <c r="B2829" s="5">
        <v>4</v>
      </c>
      <c r="C2829" s="5">
        <v>58.305</v>
      </c>
      <c r="D2829" s="6">
        <v>42885.790277777778</v>
      </c>
    </row>
    <row r="2830" spans="1:4" x14ac:dyDescent="0.25">
      <c r="A2830" s="4">
        <v>2834</v>
      </c>
      <c r="B2830" s="5">
        <v>1</v>
      </c>
      <c r="C2830" s="5">
        <v>173.39</v>
      </c>
      <c r="D2830" s="6">
        <v>42866.626388888886</v>
      </c>
    </row>
    <row r="2831" spans="1:4" x14ac:dyDescent="0.25">
      <c r="A2831" s="4">
        <v>2835</v>
      </c>
      <c r="B2831" s="5">
        <v>1</v>
      </c>
      <c r="C2831" s="5">
        <v>28.69</v>
      </c>
      <c r="D2831" s="6">
        <v>42868.776388888888</v>
      </c>
    </row>
    <row r="2832" spans="1:4" x14ac:dyDescent="0.25">
      <c r="A2832" s="4">
        <v>2836</v>
      </c>
      <c r="B2832" s="5">
        <v>1</v>
      </c>
      <c r="C2832" s="5">
        <v>115</v>
      </c>
      <c r="D2832" s="6">
        <v>42863.465277777781</v>
      </c>
    </row>
    <row r="2833" spans="1:4" x14ac:dyDescent="0.25">
      <c r="A2833" s="4">
        <v>2837</v>
      </c>
      <c r="B2833" s="5">
        <v>1</v>
      </c>
      <c r="C2833" s="5">
        <v>55.18</v>
      </c>
      <c r="D2833" s="6">
        <v>42867.897916666669</v>
      </c>
    </row>
    <row r="2834" spans="1:4" x14ac:dyDescent="0.25">
      <c r="A2834" s="4">
        <v>2838</v>
      </c>
      <c r="B2834" s="5">
        <v>1</v>
      </c>
      <c r="C2834" s="5">
        <v>60.64</v>
      </c>
      <c r="D2834" s="6">
        <v>42878.073611111111</v>
      </c>
    </row>
    <row r="2835" spans="1:4" x14ac:dyDescent="0.25">
      <c r="A2835" s="4">
        <v>2839</v>
      </c>
      <c r="B2835" s="5">
        <v>1</v>
      </c>
      <c r="C2835" s="5">
        <v>8.59</v>
      </c>
      <c r="D2835" s="6">
        <v>42871.4375</v>
      </c>
    </row>
    <row r="2836" spans="1:4" x14ac:dyDescent="0.25">
      <c r="A2836" s="4">
        <v>2840</v>
      </c>
      <c r="B2836" s="5">
        <v>1</v>
      </c>
      <c r="C2836" s="5">
        <v>485.7</v>
      </c>
      <c r="D2836" s="6">
        <v>42864.90347222222</v>
      </c>
    </row>
    <row r="2837" spans="1:4" x14ac:dyDescent="0.25">
      <c r="A2837" s="4">
        <v>2841</v>
      </c>
      <c r="B2837" s="5">
        <v>1</v>
      </c>
      <c r="C2837" s="5">
        <v>54.7</v>
      </c>
      <c r="D2837" s="6">
        <v>42879.727083333331</v>
      </c>
    </row>
    <row r="2838" spans="1:4" x14ac:dyDescent="0.25">
      <c r="A2838" s="4">
        <v>2842</v>
      </c>
      <c r="B2838" s="5">
        <v>1</v>
      </c>
      <c r="C2838" s="5">
        <v>12.21</v>
      </c>
      <c r="D2838" s="6">
        <v>42877.95416666667</v>
      </c>
    </row>
    <row r="2839" spans="1:4" x14ac:dyDescent="0.25">
      <c r="A2839" s="4">
        <v>2843</v>
      </c>
      <c r="B2839" s="5">
        <v>1</v>
      </c>
      <c r="C2839" s="5">
        <v>115</v>
      </c>
      <c r="D2839" s="6">
        <v>42868.938194444447</v>
      </c>
    </row>
    <row r="2840" spans="1:4" x14ac:dyDescent="0.25">
      <c r="A2840" s="4">
        <v>2844</v>
      </c>
      <c r="B2840" s="5">
        <v>1</v>
      </c>
      <c r="C2840" s="5">
        <v>96.4</v>
      </c>
      <c r="D2840" s="6">
        <v>42883.688194444447</v>
      </c>
    </row>
    <row r="2841" spans="1:4" x14ac:dyDescent="0.25">
      <c r="A2841" s="4">
        <v>2845</v>
      </c>
      <c r="B2841" s="5">
        <v>1</v>
      </c>
      <c r="C2841" s="5">
        <v>43.7</v>
      </c>
      <c r="D2841" s="6">
        <v>42871.780555555553</v>
      </c>
    </row>
    <row r="2842" spans="1:4" x14ac:dyDescent="0.25">
      <c r="A2842" s="4">
        <v>2846</v>
      </c>
      <c r="B2842" s="5">
        <v>1</v>
      </c>
      <c r="C2842" s="5">
        <v>90</v>
      </c>
      <c r="D2842" s="6">
        <v>42882.513194444444</v>
      </c>
    </row>
    <row r="2843" spans="1:4" x14ac:dyDescent="0.25">
      <c r="A2843" s="4">
        <v>2847</v>
      </c>
      <c r="B2843" s="5">
        <v>1</v>
      </c>
      <c r="C2843" s="5">
        <v>7.59</v>
      </c>
      <c r="D2843" s="6">
        <v>42861.427083333336</v>
      </c>
    </row>
    <row r="2844" spans="1:4" x14ac:dyDescent="0.25">
      <c r="A2844" s="4">
        <v>2848</v>
      </c>
      <c r="B2844" s="5">
        <v>1</v>
      </c>
      <c r="C2844" s="5">
        <v>93</v>
      </c>
      <c r="D2844" s="6">
        <v>42875.692361111112</v>
      </c>
    </row>
    <row r="2845" spans="1:4" x14ac:dyDescent="0.25">
      <c r="A2845" s="4">
        <v>2849</v>
      </c>
      <c r="B2845" s="5">
        <v>1</v>
      </c>
      <c r="C2845" s="5">
        <v>11.9</v>
      </c>
      <c r="D2845" s="6">
        <v>42879.841666666667</v>
      </c>
    </row>
    <row r="2846" spans="1:4" x14ac:dyDescent="0.25">
      <c r="A2846" s="4">
        <v>2850</v>
      </c>
      <c r="B2846" s="5">
        <v>1</v>
      </c>
      <c r="C2846" s="5">
        <v>59.4</v>
      </c>
      <c r="D2846" s="6">
        <v>42861.46597222222</v>
      </c>
    </row>
    <row r="2847" spans="1:4" x14ac:dyDescent="0.25">
      <c r="A2847" s="4">
        <v>2851</v>
      </c>
      <c r="B2847" s="5">
        <v>1</v>
      </c>
      <c r="C2847" s="5">
        <v>60.09</v>
      </c>
      <c r="D2847" s="6">
        <v>42880.675000000003</v>
      </c>
    </row>
    <row r="2848" spans="1:4" x14ac:dyDescent="0.25">
      <c r="A2848" s="4">
        <v>2852</v>
      </c>
      <c r="B2848" s="5">
        <v>1</v>
      </c>
      <c r="C2848" s="5">
        <v>55.5</v>
      </c>
      <c r="D2848" s="6">
        <v>42870.943749999999</v>
      </c>
    </row>
    <row r="2849" spans="1:4" x14ac:dyDescent="0.25">
      <c r="A2849" s="4">
        <v>2853</v>
      </c>
      <c r="B2849" s="5">
        <v>1</v>
      </c>
      <c r="C2849" s="5">
        <v>31.18</v>
      </c>
      <c r="D2849" s="6">
        <v>42870.630555555559</v>
      </c>
    </row>
    <row r="2850" spans="1:4" x14ac:dyDescent="0.25">
      <c r="A2850" s="4">
        <v>2854</v>
      </c>
      <c r="B2850" s="5">
        <v>1</v>
      </c>
      <c r="C2850" s="5">
        <v>22.7</v>
      </c>
      <c r="D2850" s="6">
        <v>42876.368750000001</v>
      </c>
    </row>
    <row r="2851" spans="1:4" x14ac:dyDescent="0.25">
      <c r="A2851" s="4">
        <v>2855</v>
      </c>
      <c r="B2851" s="5">
        <v>1</v>
      </c>
      <c r="C2851" s="5">
        <v>86.02</v>
      </c>
      <c r="D2851" s="6">
        <v>42865.571527777778</v>
      </c>
    </row>
    <row r="2852" spans="1:4" x14ac:dyDescent="0.25">
      <c r="A2852" s="4">
        <v>2856</v>
      </c>
      <c r="B2852" s="5">
        <v>1</v>
      </c>
      <c r="C2852" s="5">
        <v>16.47</v>
      </c>
      <c r="D2852" s="6">
        <v>42868.81527777778</v>
      </c>
    </row>
    <row r="2853" spans="1:4" x14ac:dyDescent="0.25">
      <c r="A2853" s="4">
        <v>2857</v>
      </c>
      <c r="B2853" s="5">
        <v>1</v>
      </c>
      <c r="C2853" s="5">
        <v>83</v>
      </c>
      <c r="D2853" s="6">
        <v>42868.385416666664</v>
      </c>
    </row>
    <row r="2854" spans="1:4" x14ac:dyDescent="0.25">
      <c r="A2854" s="4">
        <v>2858</v>
      </c>
      <c r="B2854" s="5">
        <v>1</v>
      </c>
      <c r="C2854" s="5">
        <v>58.72</v>
      </c>
      <c r="D2854" s="6">
        <v>42884.475694444445</v>
      </c>
    </row>
    <row r="2855" spans="1:4" x14ac:dyDescent="0.25">
      <c r="A2855" s="4">
        <v>2859</v>
      </c>
      <c r="B2855" s="5">
        <v>2</v>
      </c>
      <c r="C2855" s="5">
        <v>136.75</v>
      </c>
      <c r="D2855" s="6">
        <v>42880.620833333334</v>
      </c>
    </row>
    <row r="2856" spans="1:4" x14ac:dyDescent="0.25">
      <c r="A2856" s="4">
        <v>2860</v>
      </c>
      <c r="B2856" s="5">
        <v>1</v>
      </c>
      <c r="C2856" s="5">
        <v>62.88</v>
      </c>
      <c r="D2856" s="6">
        <v>42879.698611111111</v>
      </c>
    </row>
    <row r="2857" spans="1:4" x14ac:dyDescent="0.25">
      <c r="A2857" s="4">
        <v>2861</v>
      </c>
      <c r="B2857" s="5">
        <v>1</v>
      </c>
      <c r="C2857" s="5">
        <v>61.98</v>
      </c>
      <c r="D2857" s="6">
        <v>42875.600694444445</v>
      </c>
    </row>
    <row r="2858" spans="1:4" x14ac:dyDescent="0.25">
      <c r="A2858" s="4">
        <v>2862</v>
      </c>
      <c r="B2858" s="5">
        <v>1</v>
      </c>
      <c r="C2858" s="5">
        <v>133.30000000000001</v>
      </c>
      <c r="D2858" s="6">
        <v>42863.911111111112</v>
      </c>
    </row>
    <row r="2859" spans="1:4" x14ac:dyDescent="0.25">
      <c r="A2859" s="4">
        <v>2863</v>
      </c>
      <c r="B2859" s="5">
        <v>1</v>
      </c>
      <c r="C2859" s="5">
        <v>78</v>
      </c>
      <c r="D2859" s="6">
        <v>42866.300694444442</v>
      </c>
    </row>
    <row r="2860" spans="1:4" x14ac:dyDescent="0.25">
      <c r="A2860" s="4">
        <v>2864</v>
      </c>
      <c r="B2860" s="5">
        <v>1</v>
      </c>
      <c r="C2860" s="5">
        <v>21.69</v>
      </c>
      <c r="D2860" s="6">
        <v>42864.529861111114</v>
      </c>
    </row>
    <row r="2861" spans="1:4" x14ac:dyDescent="0.25">
      <c r="A2861" s="4">
        <v>2865</v>
      </c>
      <c r="B2861" s="5">
        <v>2</v>
      </c>
      <c r="C2861" s="5">
        <v>29.65</v>
      </c>
      <c r="D2861" s="6">
        <v>42862.736805555556</v>
      </c>
    </row>
    <row r="2862" spans="1:4" x14ac:dyDescent="0.25">
      <c r="A2862" s="4">
        <v>2866</v>
      </c>
      <c r="B2862" s="5">
        <v>1</v>
      </c>
      <c r="C2862" s="5">
        <v>7.21</v>
      </c>
      <c r="D2862" s="6">
        <v>42874.102777777778</v>
      </c>
    </row>
    <row r="2863" spans="1:4" x14ac:dyDescent="0.25">
      <c r="A2863" s="4">
        <v>2867</v>
      </c>
      <c r="B2863" s="5">
        <v>1</v>
      </c>
      <c r="C2863" s="5">
        <v>60.73</v>
      </c>
      <c r="D2863" s="6">
        <v>42860.45416666667</v>
      </c>
    </row>
    <row r="2864" spans="1:4" x14ac:dyDescent="0.25">
      <c r="A2864" s="4">
        <v>2868</v>
      </c>
      <c r="B2864" s="5">
        <v>1</v>
      </c>
      <c r="C2864" s="5">
        <v>99.06</v>
      </c>
      <c r="D2864" s="6">
        <v>42873.725694444445</v>
      </c>
    </row>
    <row r="2865" spans="1:4" x14ac:dyDescent="0.25">
      <c r="A2865" s="4">
        <v>2869</v>
      </c>
      <c r="B2865" s="5">
        <v>3</v>
      </c>
      <c r="C2865" s="5">
        <v>190</v>
      </c>
      <c r="D2865" s="6">
        <v>42873.915277777778</v>
      </c>
    </row>
    <row r="2866" spans="1:4" x14ac:dyDescent="0.25">
      <c r="A2866" s="4">
        <v>2870</v>
      </c>
      <c r="B2866" s="5">
        <v>2</v>
      </c>
      <c r="C2866" s="5">
        <v>91.185000000000002</v>
      </c>
      <c r="D2866" s="6">
        <v>42881.381249999999</v>
      </c>
    </row>
    <row r="2867" spans="1:4" x14ac:dyDescent="0.25">
      <c r="A2867" s="4">
        <v>2871</v>
      </c>
      <c r="B2867" s="5">
        <v>1</v>
      </c>
      <c r="C2867" s="5">
        <v>59.99</v>
      </c>
      <c r="D2867" s="6">
        <v>42884.912499999999</v>
      </c>
    </row>
    <row r="2868" spans="1:4" x14ac:dyDescent="0.25">
      <c r="A2868" s="4">
        <v>2872</v>
      </c>
      <c r="B2868" s="5">
        <v>1</v>
      </c>
      <c r="C2868" s="5">
        <v>11.9</v>
      </c>
      <c r="D2868" s="6">
        <v>42878.599305555559</v>
      </c>
    </row>
    <row r="2869" spans="1:4" x14ac:dyDescent="0.25">
      <c r="A2869" s="4">
        <v>2873</v>
      </c>
      <c r="B2869" s="5">
        <v>1</v>
      </c>
      <c r="C2869" s="5">
        <v>27.48</v>
      </c>
      <c r="D2869" s="6">
        <v>42872.445833333331</v>
      </c>
    </row>
    <row r="2870" spans="1:4" x14ac:dyDescent="0.25">
      <c r="A2870" s="4">
        <v>2874</v>
      </c>
      <c r="B2870" s="5">
        <v>1</v>
      </c>
      <c r="C2870" s="5">
        <v>19.36</v>
      </c>
      <c r="D2870" s="6">
        <v>42865.586111111108</v>
      </c>
    </row>
    <row r="2871" spans="1:4" x14ac:dyDescent="0.25">
      <c r="A2871" s="4">
        <v>2875</v>
      </c>
      <c r="B2871" s="5">
        <v>1</v>
      </c>
      <c r="C2871" s="5">
        <v>368.8</v>
      </c>
      <c r="D2871" s="6">
        <v>42867.98541666667</v>
      </c>
    </row>
    <row r="2872" spans="1:4" x14ac:dyDescent="0.25">
      <c r="A2872" s="4">
        <v>2876</v>
      </c>
      <c r="B2872" s="5">
        <v>1</v>
      </c>
      <c r="C2872" s="5">
        <v>112.76</v>
      </c>
      <c r="D2872" s="6">
        <v>42878.538888888892</v>
      </c>
    </row>
    <row r="2873" spans="1:4" x14ac:dyDescent="0.25">
      <c r="A2873" s="4">
        <v>2877</v>
      </c>
      <c r="B2873" s="5">
        <v>1</v>
      </c>
      <c r="C2873" s="5">
        <v>13.69</v>
      </c>
      <c r="D2873" s="6">
        <v>42858.970833333333</v>
      </c>
    </row>
    <row r="2874" spans="1:4" x14ac:dyDescent="0.25">
      <c r="A2874" s="4">
        <v>2878</v>
      </c>
      <c r="B2874" s="5">
        <v>1</v>
      </c>
      <c r="C2874" s="5">
        <v>124.6</v>
      </c>
      <c r="D2874" s="6">
        <v>42871.493055555555</v>
      </c>
    </row>
    <row r="2875" spans="1:4" x14ac:dyDescent="0.25">
      <c r="A2875" s="4">
        <v>2879</v>
      </c>
      <c r="B2875" s="5">
        <v>1</v>
      </c>
      <c r="C2875" s="5">
        <v>67.459999999999994</v>
      </c>
      <c r="D2875" s="6">
        <v>42858.68472222222</v>
      </c>
    </row>
    <row r="2876" spans="1:4" x14ac:dyDescent="0.25">
      <c r="A2876" s="4">
        <v>2880</v>
      </c>
      <c r="B2876" s="5">
        <v>1</v>
      </c>
      <c r="C2876" s="5">
        <v>38.880000000000003</v>
      </c>
      <c r="D2876" s="6">
        <v>42873.418055555558</v>
      </c>
    </row>
    <row r="2877" spans="1:4" x14ac:dyDescent="0.25">
      <c r="A2877" s="4">
        <v>2881</v>
      </c>
      <c r="B2877" s="5">
        <v>1</v>
      </c>
      <c r="C2877" s="5">
        <v>12.9</v>
      </c>
      <c r="D2877" s="6">
        <v>42882.591666666667</v>
      </c>
    </row>
    <row r="2878" spans="1:4" x14ac:dyDescent="0.25">
      <c r="A2878" s="4">
        <v>2882</v>
      </c>
      <c r="B2878" s="5">
        <v>1</v>
      </c>
      <c r="C2878" s="5">
        <v>29.84</v>
      </c>
      <c r="D2878" s="6">
        <v>42866.439583333333</v>
      </c>
    </row>
    <row r="2879" spans="1:4" x14ac:dyDescent="0.25">
      <c r="A2879" s="4">
        <v>2883</v>
      </c>
      <c r="B2879" s="5">
        <v>1</v>
      </c>
      <c r="C2879" s="5">
        <v>56.34</v>
      </c>
      <c r="D2879" s="6">
        <v>42880.689583333333</v>
      </c>
    </row>
    <row r="2880" spans="1:4" x14ac:dyDescent="0.25">
      <c r="A2880" s="4">
        <v>2884</v>
      </c>
      <c r="B2880" s="5">
        <v>1</v>
      </c>
      <c r="C2880" s="5">
        <v>16.86</v>
      </c>
      <c r="D2880" s="6">
        <v>42878.953472222223</v>
      </c>
    </row>
    <row r="2881" spans="1:4" x14ac:dyDescent="0.25">
      <c r="A2881" s="4">
        <v>2885</v>
      </c>
      <c r="B2881" s="5">
        <v>1</v>
      </c>
      <c r="C2881" s="5">
        <v>61.87</v>
      </c>
      <c r="D2881" s="6">
        <v>42883.621527777781</v>
      </c>
    </row>
    <row r="2882" spans="1:4" x14ac:dyDescent="0.25">
      <c r="A2882" s="4">
        <v>2886</v>
      </c>
      <c r="B2882" s="5">
        <v>1</v>
      </c>
      <c r="C2882" s="5">
        <v>54.39</v>
      </c>
      <c r="D2882" s="6">
        <v>42877.924305555556</v>
      </c>
    </row>
    <row r="2883" spans="1:4" x14ac:dyDescent="0.25">
      <c r="A2883" s="4">
        <v>2887</v>
      </c>
      <c r="B2883" s="5">
        <v>1</v>
      </c>
      <c r="C2883" s="5">
        <v>98</v>
      </c>
      <c r="D2883" s="6">
        <v>42873.407638888886</v>
      </c>
    </row>
    <row r="2884" spans="1:4" x14ac:dyDescent="0.25">
      <c r="A2884" s="4">
        <v>2888</v>
      </c>
      <c r="B2884" s="5">
        <v>1</v>
      </c>
      <c r="C2884" s="5">
        <v>14.9</v>
      </c>
      <c r="D2884" s="6">
        <v>42857.388194444444</v>
      </c>
    </row>
    <row r="2885" spans="1:4" x14ac:dyDescent="0.25">
      <c r="A2885" s="4">
        <v>2889</v>
      </c>
      <c r="B2885" s="5">
        <v>1</v>
      </c>
      <c r="C2885" s="5">
        <v>23.59</v>
      </c>
      <c r="D2885" s="6">
        <v>42875.915972222225</v>
      </c>
    </row>
    <row r="2886" spans="1:4" x14ac:dyDescent="0.25">
      <c r="A2886" s="4">
        <v>2890</v>
      </c>
      <c r="B2886" s="5">
        <v>1</v>
      </c>
      <c r="C2886" s="5">
        <v>19.5</v>
      </c>
      <c r="D2886" s="6">
        <v>42865.959722222222</v>
      </c>
    </row>
    <row r="2887" spans="1:4" x14ac:dyDescent="0.25">
      <c r="A2887" s="4">
        <v>2891</v>
      </c>
      <c r="B2887" s="5">
        <v>1</v>
      </c>
      <c r="C2887" s="5">
        <v>22.56</v>
      </c>
      <c r="D2887" s="6">
        <v>42870.584722222222</v>
      </c>
    </row>
    <row r="2888" spans="1:4" x14ac:dyDescent="0.25">
      <c r="A2888" s="4">
        <v>2892</v>
      </c>
      <c r="B2888" s="5">
        <v>1</v>
      </c>
      <c r="C2888" s="5">
        <v>20</v>
      </c>
      <c r="D2888" s="6">
        <v>42879.490277777775</v>
      </c>
    </row>
    <row r="2889" spans="1:4" x14ac:dyDescent="0.25">
      <c r="A2889" s="4">
        <v>2893</v>
      </c>
      <c r="B2889" s="5">
        <v>1</v>
      </c>
      <c r="C2889" s="5">
        <v>3521</v>
      </c>
      <c r="D2889" s="6">
        <v>42879.8</v>
      </c>
    </row>
    <row r="2890" spans="1:4" x14ac:dyDescent="0.25">
      <c r="A2890" s="4">
        <v>2894</v>
      </c>
      <c r="B2890" s="5">
        <v>1</v>
      </c>
      <c r="C2890" s="5">
        <v>831.18</v>
      </c>
      <c r="D2890" s="6">
        <v>42870.636111111111</v>
      </c>
    </row>
    <row r="2891" spans="1:4" x14ac:dyDescent="0.25">
      <c r="A2891" s="4">
        <v>2895</v>
      </c>
      <c r="B2891" s="5">
        <v>1</v>
      </c>
      <c r="C2891" s="5">
        <v>143.1</v>
      </c>
      <c r="D2891" s="6">
        <v>42858.523611111108</v>
      </c>
    </row>
    <row r="2892" spans="1:4" x14ac:dyDescent="0.25">
      <c r="A2892" s="4">
        <v>2896</v>
      </c>
      <c r="B2892" s="5">
        <v>1</v>
      </c>
      <c r="C2892" s="5">
        <v>34.9</v>
      </c>
      <c r="D2892" s="6">
        <v>42877.459027777775</v>
      </c>
    </row>
    <row r="2893" spans="1:4" x14ac:dyDescent="0.25">
      <c r="A2893" s="4">
        <v>2897</v>
      </c>
      <c r="B2893" s="5">
        <v>1</v>
      </c>
      <c r="C2893" s="5">
        <v>63.35</v>
      </c>
      <c r="D2893" s="6">
        <v>42870.647222222222</v>
      </c>
    </row>
    <row r="2894" spans="1:4" x14ac:dyDescent="0.25">
      <c r="A2894" s="4">
        <v>2898</v>
      </c>
      <c r="B2894" s="5">
        <v>1</v>
      </c>
      <c r="C2894" s="5">
        <v>55.27</v>
      </c>
      <c r="D2894" s="6">
        <v>42864.459027777775</v>
      </c>
    </row>
    <row r="2895" spans="1:4" x14ac:dyDescent="0.25">
      <c r="A2895" s="4">
        <v>2899</v>
      </c>
      <c r="B2895" s="5">
        <v>1</v>
      </c>
      <c r="C2895" s="5">
        <v>55.23</v>
      </c>
      <c r="D2895" s="6">
        <v>42866.32708333333</v>
      </c>
    </row>
    <row r="2896" spans="1:4" x14ac:dyDescent="0.25">
      <c r="A2896" s="4">
        <v>2900</v>
      </c>
      <c r="B2896" s="5">
        <v>1</v>
      </c>
      <c r="C2896" s="5">
        <v>29.4</v>
      </c>
      <c r="D2896" s="6">
        <v>42882.055555555555</v>
      </c>
    </row>
    <row r="2897" spans="1:4" x14ac:dyDescent="0.25">
      <c r="A2897" s="4">
        <v>2901</v>
      </c>
      <c r="B2897" s="5">
        <v>1</v>
      </c>
      <c r="C2897" s="5">
        <v>108.95</v>
      </c>
      <c r="D2897" s="6">
        <v>42863.841666666667</v>
      </c>
    </row>
    <row r="2898" spans="1:4" x14ac:dyDescent="0.25">
      <c r="A2898" s="4">
        <v>2902</v>
      </c>
      <c r="B2898" s="5">
        <v>1</v>
      </c>
      <c r="C2898" s="5">
        <v>12.9</v>
      </c>
      <c r="D2898" s="6">
        <v>42869.449305555558</v>
      </c>
    </row>
    <row r="2899" spans="1:4" x14ac:dyDescent="0.25">
      <c r="A2899" s="4">
        <v>2903</v>
      </c>
      <c r="B2899" s="5">
        <v>2</v>
      </c>
      <c r="C2899" s="5">
        <v>49.790000000000006</v>
      </c>
      <c r="D2899" s="6">
        <v>42885.433333333334</v>
      </c>
    </row>
    <row r="2900" spans="1:4" x14ac:dyDescent="0.25">
      <c r="A2900" s="4">
        <v>2904</v>
      </c>
      <c r="B2900" s="5">
        <v>2</v>
      </c>
      <c r="C2900" s="5">
        <v>39.340000000000003</v>
      </c>
      <c r="D2900" s="6">
        <v>42875.976388888892</v>
      </c>
    </row>
    <row r="2901" spans="1:4" x14ac:dyDescent="0.25">
      <c r="A2901" s="4">
        <v>2905</v>
      </c>
      <c r="B2901" s="5">
        <v>1</v>
      </c>
      <c r="C2901" s="5">
        <v>212.81</v>
      </c>
      <c r="D2901" s="6">
        <v>42873.374305555553</v>
      </c>
    </row>
    <row r="2902" spans="1:4" x14ac:dyDescent="0.25">
      <c r="A2902" s="4">
        <v>2906</v>
      </c>
      <c r="B2902" s="5">
        <v>1</v>
      </c>
      <c r="C2902" s="5">
        <v>10.87</v>
      </c>
      <c r="D2902" s="6">
        <v>42856.497916666667</v>
      </c>
    </row>
    <row r="2903" spans="1:4" x14ac:dyDescent="0.25">
      <c r="A2903" s="4">
        <v>2907</v>
      </c>
      <c r="B2903" s="5">
        <v>1</v>
      </c>
      <c r="C2903" s="5">
        <v>12.8</v>
      </c>
      <c r="D2903" s="6">
        <v>42886.415277777778</v>
      </c>
    </row>
    <row r="2904" spans="1:4" x14ac:dyDescent="0.25">
      <c r="A2904" s="4">
        <v>2908</v>
      </c>
      <c r="B2904" s="5">
        <v>1</v>
      </c>
      <c r="C2904" s="5">
        <v>92.85</v>
      </c>
      <c r="D2904" s="6">
        <v>42882.909722222219</v>
      </c>
    </row>
    <row r="2905" spans="1:4" x14ac:dyDescent="0.25">
      <c r="A2905" s="4">
        <v>2909</v>
      </c>
      <c r="B2905" s="5">
        <v>1</v>
      </c>
      <c r="C2905" s="5">
        <v>10.86</v>
      </c>
      <c r="D2905" s="6">
        <v>42864.856944444444</v>
      </c>
    </row>
    <row r="2906" spans="1:4" x14ac:dyDescent="0.25">
      <c r="A2906" s="4">
        <v>2910</v>
      </c>
      <c r="B2906" s="5">
        <v>1</v>
      </c>
      <c r="C2906" s="5">
        <v>120</v>
      </c>
      <c r="D2906" s="6">
        <v>42857.418749999997</v>
      </c>
    </row>
    <row r="2907" spans="1:4" x14ac:dyDescent="0.25">
      <c r="A2907" s="4">
        <v>2911</v>
      </c>
      <c r="B2907" s="5">
        <v>1</v>
      </c>
      <c r="C2907" s="5">
        <v>56.58</v>
      </c>
      <c r="D2907" s="6">
        <v>42873.531944444447</v>
      </c>
    </row>
    <row r="2908" spans="1:4" x14ac:dyDescent="0.25">
      <c r="A2908" s="4">
        <v>2912</v>
      </c>
      <c r="B2908" s="5">
        <v>1</v>
      </c>
      <c r="C2908" s="5">
        <v>98</v>
      </c>
      <c r="D2908" s="6">
        <v>42872.526388888888</v>
      </c>
    </row>
    <row r="2909" spans="1:4" x14ac:dyDescent="0.25">
      <c r="A2909" s="4">
        <v>2913</v>
      </c>
      <c r="B2909" s="5">
        <v>1</v>
      </c>
      <c r="C2909" s="5">
        <v>21.43</v>
      </c>
      <c r="D2909" s="6">
        <v>42868.436805555553</v>
      </c>
    </row>
    <row r="2910" spans="1:4" x14ac:dyDescent="0.25">
      <c r="A2910" s="4">
        <v>2914</v>
      </c>
      <c r="B2910" s="5">
        <v>1</v>
      </c>
      <c r="C2910" s="5">
        <v>12.9</v>
      </c>
      <c r="D2910" s="6">
        <v>42871.888194444444</v>
      </c>
    </row>
    <row r="2911" spans="1:4" x14ac:dyDescent="0.25">
      <c r="A2911" s="4">
        <v>2915</v>
      </c>
      <c r="B2911" s="5">
        <v>1</v>
      </c>
      <c r="C2911" s="5">
        <v>84.8</v>
      </c>
      <c r="D2911" s="6">
        <v>42880.750694444447</v>
      </c>
    </row>
    <row r="2912" spans="1:4" x14ac:dyDescent="0.25">
      <c r="A2912" s="4">
        <v>2916</v>
      </c>
      <c r="B2912" s="5">
        <v>1</v>
      </c>
      <c r="C2912" s="5">
        <v>14.9</v>
      </c>
      <c r="D2912" s="6">
        <v>42859.959722222222</v>
      </c>
    </row>
    <row r="2913" spans="1:4" x14ac:dyDescent="0.25">
      <c r="A2913" s="4">
        <v>2917</v>
      </c>
      <c r="B2913" s="5">
        <v>2</v>
      </c>
      <c r="C2913" s="5">
        <v>123.905</v>
      </c>
      <c r="D2913" s="6">
        <v>42880.51458333333</v>
      </c>
    </row>
    <row r="2914" spans="1:4" x14ac:dyDescent="0.25">
      <c r="A2914" s="4">
        <v>2918</v>
      </c>
      <c r="B2914" s="5">
        <v>1</v>
      </c>
      <c r="C2914" s="5">
        <v>23.9</v>
      </c>
      <c r="D2914" s="6">
        <v>42874.520833333336</v>
      </c>
    </row>
    <row r="2915" spans="1:4" x14ac:dyDescent="0.25">
      <c r="A2915" s="4">
        <v>2919</v>
      </c>
      <c r="B2915" s="5">
        <v>1</v>
      </c>
      <c r="C2915" s="5">
        <v>8.6</v>
      </c>
      <c r="D2915" s="6">
        <v>42861.565972222219</v>
      </c>
    </row>
    <row r="2916" spans="1:4" x14ac:dyDescent="0.25">
      <c r="A2916" s="4">
        <v>2920</v>
      </c>
      <c r="B2916" s="5">
        <v>1</v>
      </c>
      <c r="C2916" s="5">
        <v>108.86</v>
      </c>
      <c r="D2916" s="6">
        <v>42884.240972222222</v>
      </c>
    </row>
    <row r="2917" spans="1:4" x14ac:dyDescent="0.25">
      <c r="A2917" s="4">
        <v>2921</v>
      </c>
      <c r="B2917" s="5">
        <v>1</v>
      </c>
      <c r="C2917" s="5">
        <v>25.7</v>
      </c>
      <c r="D2917" s="6">
        <v>42869.955555555556</v>
      </c>
    </row>
    <row r="2918" spans="1:4" x14ac:dyDescent="0.25">
      <c r="A2918" s="4">
        <v>2922</v>
      </c>
      <c r="B2918" s="5">
        <v>1</v>
      </c>
      <c r="C2918" s="5">
        <v>21.83</v>
      </c>
      <c r="D2918" s="6">
        <v>42869.704861111109</v>
      </c>
    </row>
    <row r="2919" spans="1:4" x14ac:dyDescent="0.25">
      <c r="A2919" s="4">
        <v>2923</v>
      </c>
      <c r="B2919" s="5">
        <v>1</v>
      </c>
      <c r="C2919" s="5">
        <v>88.94</v>
      </c>
      <c r="D2919" s="6">
        <v>42859.581250000003</v>
      </c>
    </row>
    <row r="2920" spans="1:4" x14ac:dyDescent="0.25">
      <c r="A2920" s="4">
        <v>2924</v>
      </c>
      <c r="B2920" s="5">
        <v>1</v>
      </c>
      <c r="C2920" s="5">
        <v>40.159999999999997</v>
      </c>
      <c r="D2920" s="6">
        <v>42873.833333333336</v>
      </c>
    </row>
    <row r="2921" spans="1:4" x14ac:dyDescent="0.25">
      <c r="A2921" s="4">
        <v>2925</v>
      </c>
      <c r="B2921" s="5">
        <v>1</v>
      </c>
      <c r="C2921" s="5">
        <v>23</v>
      </c>
      <c r="D2921" s="6">
        <v>42876.330555555556</v>
      </c>
    </row>
    <row r="2922" spans="1:4" x14ac:dyDescent="0.25">
      <c r="A2922" s="4">
        <v>2926</v>
      </c>
      <c r="B2922" s="5">
        <v>8</v>
      </c>
      <c r="C2922" s="5">
        <v>12.775000000000002</v>
      </c>
      <c r="D2922" s="6">
        <v>42885.492361111108</v>
      </c>
    </row>
    <row r="2923" spans="1:4" x14ac:dyDescent="0.25">
      <c r="A2923" s="4">
        <v>2927</v>
      </c>
      <c r="B2923" s="5">
        <v>1</v>
      </c>
      <c r="C2923" s="5">
        <v>59.8</v>
      </c>
      <c r="D2923" s="6">
        <v>42874.32708333333</v>
      </c>
    </row>
    <row r="2924" spans="1:4" x14ac:dyDescent="0.25">
      <c r="A2924" s="4">
        <v>2928</v>
      </c>
      <c r="B2924" s="5">
        <v>2</v>
      </c>
      <c r="C2924" s="5">
        <v>34.435000000000002</v>
      </c>
      <c r="D2924" s="6">
        <v>42869.8</v>
      </c>
    </row>
    <row r="2925" spans="1:4" x14ac:dyDescent="0.25">
      <c r="A2925" s="4">
        <v>2929</v>
      </c>
      <c r="B2925" s="5">
        <v>1</v>
      </c>
      <c r="C2925" s="5">
        <v>288.39999999999998</v>
      </c>
      <c r="D2925" s="6">
        <v>42879.547222222223</v>
      </c>
    </row>
    <row r="2926" spans="1:4" x14ac:dyDescent="0.25">
      <c r="A2926" s="4">
        <v>2930</v>
      </c>
      <c r="B2926" s="5">
        <v>1</v>
      </c>
      <c r="C2926" s="5">
        <v>33.35</v>
      </c>
      <c r="D2926" s="6">
        <v>42880.668055555558</v>
      </c>
    </row>
    <row r="2927" spans="1:4" x14ac:dyDescent="0.25">
      <c r="A2927" s="4">
        <v>2931</v>
      </c>
      <c r="B2927" s="5">
        <v>1</v>
      </c>
      <c r="C2927" s="5">
        <v>41.9</v>
      </c>
      <c r="D2927" s="6">
        <v>42877.543749999997</v>
      </c>
    </row>
    <row r="2928" spans="1:4" x14ac:dyDescent="0.25">
      <c r="A2928" s="4">
        <v>2932</v>
      </c>
      <c r="B2928" s="5">
        <v>2</v>
      </c>
      <c r="C2928" s="5">
        <v>169.75</v>
      </c>
      <c r="D2928" s="6">
        <v>42863.901388888888</v>
      </c>
    </row>
    <row r="2929" spans="1:4" x14ac:dyDescent="0.25">
      <c r="A2929" s="4">
        <v>2933</v>
      </c>
      <c r="B2929" s="5">
        <v>1</v>
      </c>
      <c r="C2929" s="5">
        <v>54.7</v>
      </c>
      <c r="D2929" s="6">
        <v>42884.536805555559</v>
      </c>
    </row>
    <row r="2930" spans="1:4" x14ac:dyDescent="0.25">
      <c r="A2930" s="4">
        <v>2934</v>
      </c>
      <c r="B2930" s="5">
        <v>1</v>
      </c>
      <c r="C2930" s="5">
        <v>56.68</v>
      </c>
      <c r="D2930" s="6">
        <v>42873.492361111108</v>
      </c>
    </row>
    <row r="2931" spans="1:4" x14ac:dyDescent="0.25">
      <c r="A2931" s="4">
        <v>2935</v>
      </c>
      <c r="B2931" s="5">
        <v>1</v>
      </c>
      <c r="C2931" s="5">
        <v>40.909999999999997</v>
      </c>
      <c r="D2931" s="6">
        <v>42856.746527777781</v>
      </c>
    </row>
    <row r="2932" spans="1:4" x14ac:dyDescent="0.25">
      <c r="A2932" s="4">
        <v>2936</v>
      </c>
      <c r="B2932" s="5">
        <v>1</v>
      </c>
      <c r="C2932" s="5">
        <v>47.03</v>
      </c>
      <c r="D2932" s="6">
        <v>42884.509027777778</v>
      </c>
    </row>
    <row r="2933" spans="1:4" x14ac:dyDescent="0.25">
      <c r="A2933" s="4">
        <v>2937</v>
      </c>
      <c r="B2933" s="5">
        <v>1</v>
      </c>
      <c r="C2933" s="5">
        <v>16.8</v>
      </c>
      <c r="D2933" s="6">
        <v>42856.793055555558</v>
      </c>
    </row>
    <row r="2934" spans="1:4" x14ac:dyDescent="0.25">
      <c r="A2934" s="4">
        <v>2938</v>
      </c>
      <c r="B2934" s="5">
        <v>1</v>
      </c>
      <c r="C2934" s="5">
        <v>31.82</v>
      </c>
      <c r="D2934" s="6">
        <v>42884.788194444445</v>
      </c>
    </row>
    <row r="2935" spans="1:4" x14ac:dyDescent="0.25">
      <c r="A2935" s="4">
        <v>2939</v>
      </c>
      <c r="B2935" s="5">
        <v>1</v>
      </c>
      <c r="C2935" s="5">
        <v>59</v>
      </c>
      <c r="D2935" s="6">
        <v>42880.021527777775</v>
      </c>
    </row>
    <row r="2936" spans="1:4" x14ac:dyDescent="0.25">
      <c r="A2936" s="4">
        <v>2940</v>
      </c>
      <c r="B2936" s="5">
        <v>1</v>
      </c>
      <c r="C2936" s="5">
        <v>12.9</v>
      </c>
      <c r="D2936" s="6">
        <v>42874.367361111108</v>
      </c>
    </row>
    <row r="2937" spans="1:4" x14ac:dyDescent="0.25">
      <c r="A2937" s="4">
        <v>2941</v>
      </c>
      <c r="B2937" s="5">
        <v>1</v>
      </c>
      <c r="C2937" s="5">
        <v>15.76</v>
      </c>
      <c r="D2937" s="6">
        <v>42883.601388888892</v>
      </c>
    </row>
    <row r="2938" spans="1:4" x14ac:dyDescent="0.25">
      <c r="A2938" s="4">
        <v>2942</v>
      </c>
      <c r="B2938" s="5">
        <v>1</v>
      </c>
      <c r="C2938" s="5">
        <v>39.729999999999997</v>
      </c>
      <c r="D2938" s="6">
        <v>42867.395833333336</v>
      </c>
    </row>
    <row r="2939" spans="1:4" x14ac:dyDescent="0.25">
      <c r="A2939" s="4">
        <v>2943</v>
      </c>
      <c r="B2939" s="5">
        <v>1</v>
      </c>
      <c r="C2939" s="5">
        <v>58.87</v>
      </c>
      <c r="D2939" s="6">
        <v>42881.884027777778</v>
      </c>
    </row>
    <row r="2940" spans="1:4" x14ac:dyDescent="0.25">
      <c r="A2940" s="4">
        <v>2944</v>
      </c>
      <c r="B2940" s="5">
        <v>1</v>
      </c>
      <c r="C2940" s="5">
        <v>58.8</v>
      </c>
      <c r="D2940" s="6">
        <v>42868.027777777781</v>
      </c>
    </row>
    <row r="2941" spans="1:4" x14ac:dyDescent="0.25">
      <c r="A2941" s="4">
        <v>2945</v>
      </c>
      <c r="B2941" s="5">
        <v>1</v>
      </c>
      <c r="C2941" s="5">
        <v>13.9</v>
      </c>
      <c r="D2941" s="6">
        <v>42874.8</v>
      </c>
    </row>
    <row r="2942" spans="1:4" x14ac:dyDescent="0.25">
      <c r="A2942" s="4">
        <v>2946</v>
      </c>
      <c r="B2942" s="5">
        <v>1</v>
      </c>
      <c r="C2942" s="5">
        <v>140</v>
      </c>
      <c r="D2942" s="6">
        <v>42871.760416666664</v>
      </c>
    </row>
    <row r="2943" spans="1:4" x14ac:dyDescent="0.25">
      <c r="A2943" s="4">
        <v>2947</v>
      </c>
      <c r="B2943" s="5">
        <v>1</v>
      </c>
      <c r="C2943" s="5">
        <v>54.58</v>
      </c>
      <c r="D2943" s="6">
        <v>42874.72152777778</v>
      </c>
    </row>
    <row r="2944" spans="1:4" x14ac:dyDescent="0.25">
      <c r="A2944" s="4">
        <v>2948</v>
      </c>
      <c r="B2944" s="5">
        <v>2</v>
      </c>
      <c r="C2944" s="5">
        <v>83.009999999999991</v>
      </c>
      <c r="D2944" s="6">
        <v>42867.561805555553</v>
      </c>
    </row>
    <row r="2945" spans="1:4" x14ac:dyDescent="0.25">
      <c r="A2945" s="4">
        <v>2949</v>
      </c>
      <c r="B2945" s="5">
        <v>1</v>
      </c>
      <c r="C2945" s="5">
        <v>39.18</v>
      </c>
      <c r="D2945" s="6">
        <v>42869.618055555555</v>
      </c>
    </row>
    <row r="2946" spans="1:4" x14ac:dyDescent="0.25">
      <c r="A2946" s="4">
        <v>2950</v>
      </c>
      <c r="B2946" s="5">
        <v>1</v>
      </c>
      <c r="C2946" s="5">
        <v>64.180000000000007</v>
      </c>
      <c r="D2946" s="6">
        <v>42872.574305555558</v>
      </c>
    </row>
    <row r="2947" spans="1:4" x14ac:dyDescent="0.25">
      <c r="A2947" s="4">
        <v>2951</v>
      </c>
      <c r="B2947" s="5">
        <v>2</v>
      </c>
      <c r="C2947" s="5">
        <v>110.81</v>
      </c>
      <c r="D2947" s="6">
        <v>42884.638194444444</v>
      </c>
    </row>
    <row r="2948" spans="1:4" x14ac:dyDescent="0.25">
      <c r="A2948" s="4">
        <v>2952</v>
      </c>
      <c r="B2948" s="5">
        <v>1</v>
      </c>
      <c r="C2948" s="5">
        <v>43.71</v>
      </c>
      <c r="D2948" s="6">
        <v>42862.868055555555</v>
      </c>
    </row>
    <row r="2949" spans="1:4" x14ac:dyDescent="0.25">
      <c r="A2949" s="4">
        <v>2953</v>
      </c>
      <c r="B2949" s="5">
        <v>1</v>
      </c>
      <c r="C2949" s="5">
        <v>29.5</v>
      </c>
      <c r="D2949" s="6">
        <v>42885.280555555553</v>
      </c>
    </row>
    <row r="2950" spans="1:4" x14ac:dyDescent="0.25">
      <c r="A2950" s="4">
        <v>2954</v>
      </c>
      <c r="B2950" s="5">
        <v>1</v>
      </c>
      <c r="C2950" s="5">
        <v>34.31</v>
      </c>
      <c r="D2950" s="6">
        <v>42882.442361111112</v>
      </c>
    </row>
    <row r="2951" spans="1:4" x14ac:dyDescent="0.25">
      <c r="A2951" s="4">
        <v>2955</v>
      </c>
      <c r="B2951" s="5">
        <v>1</v>
      </c>
      <c r="C2951" s="5">
        <v>58.25</v>
      </c>
      <c r="D2951" s="6">
        <v>42877.621527777781</v>
      </c>
    </row>
    <row r="2952" spans="1:4" x14ac:dyDescent="0.25">
      <c r="A2952" s="4">
        <v>2956</v>
      </c>
      <c r="B2952" s="5">
        <v>1</v>
      </c>
      <c r="C2952" s="5">
        <v>24.9</v>
      </c>
      <c r="D2952" s="6">
        <v>42876.833333333336</v>
      </c>
    </row>
    <row r="2953" spans="1:4" x14ac:dyDescent="0.25">
      <c r="A2953" s="4">
        <v>2957</v>
      </c>
      <c r="B2953" s="5">
        <v>1</v>
      </c>
      <c r="C2953" s="5">
        <v>76.05</v>
      </c>
      <c r="D2953" s="6">
        <v>42883.776388888888</v>
      </c>
    </row>
    <row r="2954" spans="1:4" x14ac:dyDescent="0.25">
      <c r="A2954" s="4">
        <v>2958</v>
      </c>
      <c r="B2954" s="5">
        <v>1</v>
      </c>
      <c r="C2954" s="5">
        <v>61.07</v>
      </c>
      <c r="D2954" s="6">
        <v>42858.116666666669</v>
      </c>
    </row>
    <row r="2955" spans="1:4" x14ac:dyDescent="0.25">
      <c r="A2955" s="4">
        <v>2959</v>
      </c>
      <c r="B2955" s="5">
        <v>1</v>
      </c>
      <c r="C2955" s="5">
        <v>13.05</v>
      </c>
      <c r="D2955" s="6">
        <v>42858.071527777778</v>
      </c>
    </row>
    <row r="2956" spans="1:4" x14ac:dyDescent="0.25">
      <c r="A2956" s="4">
        <v>2960</v>
      </c>
      <c r="B2956" s="5">
        <v>1</v>
      </c>
      <c r="C2956" s="5">
        <v>22.09</v>
      </c>
      <c r="D2956" s="6">
        <v>42857.602777777778</v>
      </c>
    </row>
    <row r="2957" spans="1:4" x14ac:dyDescent="0.25">
      <c r="A2957" s="4">
        <v>2961</v>
      </c>
      <c r="B2957" s="5">
        <v>1</v>
      </c>
      <c r="C2957" s="5">
        <v>16.739999999999998</v>
      </c>
      <c r="D2957" s="6">
        <v>42856.768750000003</v>
      </c>
    </row>
    <row r="2958" spans="1:4" x14ac:dyDescent="0.25">
      <c r="A2958" s="4">
        <v>2962</v>
      </c>
      <c r="B2958" s="5">
        <v>1</v>
      </c>
      <c r="C2958" s="5">
        <v>80</v>
      </c>
      <c r="D2958" s="6">
        <v>42864.71875</v>
      </c>
    </row>
    <row r="2959" spans="1:4" x14ac:dyDescent="0.25">
      <c r="A2959" s="4">
        <v>2963</v>
      </c>
      <c r="B2959" s="5">
        <v>1</v>
      </c>
      <c r="C2959" s="5">
        <v>18.600000000000001</v>
      </c>
      <c r="D2959" s="6">
        <v>42857.962500000001</v>
      </c>
    </row>
    <row r="2960" spans="1:4" x14ac:dyDescent="0.25">
      <c r="A2960" s="4">
        <v>2964</v>
      </c>
      <c r="B2960" s="5">
        <v>1</v>
      </c>
      <c r="C2960" s="5">
        <v>64.599999999999994</v>
      </c>
      <c r="D2960" s="6">
        <v>42876.283333333333</v>
      </c>
    </row>
    <row r="2961" spans="1:4" x14ac:dyDescent="0.25">
      <c r="A2961" s="4">
        <v>2965</v>
      </c>
      <c r="B2961" s="5">
        <v>1</v>
      </c>
      <c r="C2961" s="5">
        <v>20.9</v>
      </c>
      <c r="D2961" s="6">
        <v>42880.979166666664</v>
      </c>
    </row>
    <row r="2962" spans="1:4" x14ac:dyDescent="0.25">
      <c r="A2962" s="4">
        <v>2966</v>
      </c>
      <c r="B2962" s="5">
        <v>1</v>
      </c>
      <c r="C2962" s="5">
        <v>17.27</v>
      </c>
      <c r="D2962" s="6">
        <v>42885.917361111111</v>
      </c>
    </row>
    <row r="2963" spans="1:4" x14ac:dyDescent="0.25">
      <c r="A2963" s="4">
        <v>2967</v>
      </c>
      <c r="B2963" s="5">
        <v>1</v>
      </c>
      <c r="C2963" s="5">
        <v>17.88</v>
      </c>
      <c r="D2963" s="6">
        <v>42869.670138888891</v>
      </c>
    </row>
    <row r="2964" spans="1:4" x14ac:dyDescent="0.25">
      <c r="A2964" s="4">
        <v>2968</v>
      </c>
      <c r="B2964" s="5">
        <v>1</v>
      </c>
      <c r="C2964" s="5">
        <v>19.04</v>
      </c>
      <c r="D2964" s="6">
        <v>42868.754861111112</v>
      </c>
    </row>
    <row r="2965" spans="1:4" x14ac:dyDescent="0.25">
      <c r="A2965" s="4">
        <v>2969</v>
      </c>
      <c r="B2965" s="5">
        <v>1</v>
      </c>
      <c r="C2965" s="5">
        <v>28.25</v>
      </c>
      <c r="D2965" s="6">
        <v>42867.443749999999</v>
      </c>
    </row>
    <row r="2966" spans="1:4" x14ac:dyDescent="0.25">
      <c r="A2966" s="4">
        <v>2970</v>
      </c>
      <c r="B2966" s="5">
        <v>1</v>
      </c>
      <c r="C2966" s="5">
        <v>12.9</v>
      </c>
      <c r="D2966" s="6">
        <v>42873.883333333331</v>
      </c>
    </row>
    <row r="2967" spans="1:4" x14ac:dyDescent="0.25">
      <c r="A2967" s="4">
        <v>2971</v>
      </c>
      <c r="B2967" s="5">
        <v>1</v>
      </c>
      <c r="C2967" s="5">
        <v>40.299999999999997</v>
      </c>
      <c r="D2967" s="6">
        <v>42882.665972222225</v>
      </c>
    </row>
    <row r="2968" spans="1:4" x14ac:dyDescent="0.25">
      <c r="A2968" s="4">
        <v>2972</v>
      </c>
      <c r="B2968" s="5">
        <v>1</v>
      </c>
      <c r="C2968" s="5">
        <v>21.7</v>
      </c>
      <c r="D2968" s="6">
        <v>42857.589583333334</v>
      </c>
    </row>
    <row r="2969" spans="1:4" x14ac:dyDescent="0.25">
      <c r="A2969" s="4">
        <v>2973</v>
      </c>
      <c r="B2969" s="5">
        <v>1</v>
      </c>
      <c r="C2969" s="5">
        <v>89.24</v>
      </c>
      <c r="D2969" s="6">
        <v>42857.628472222219</v>
      </c>
    </row>
    <row r="2970" spans="1:4" x14ac:dyDescent="0.25">
      <c r="A2970" s="4">
        <v>2974</v>
      </c>
      <c r="B2970" s="5">
        <v>1</v>
      </c>
      <c r="C2970" s="5">
        <v>56.07</v>
      </c>
      <c r="D2970" s="6">
        <v>42877.291666666664</v>
      </c>
    </row>
    <row r="2971" spans="1:4" x14ac:dyDescent="0.25">
      <c r="A2971" s="4">
        <v>2975</v>
      </c>
      <c r="B2971" s="5">
        <v>1</v>
      </c>
      <c r="C2971" s="5">
        <v>11.9</v>
      </c>
      <c r="D2971" s="6">
        <v>42868.467361111114</v>
      </c>
    </row>
    <row r="2972" spans="1:4" x14ac:dyDescent="0.25">
      <c r="A2972" s="4">
        <v>2976</v>
      </c>
      <c r="B2972" s="5">
        <v>2</v>
      </c>
      <c r="C2972" s="5">
        <v>115.755</v>
      </c>
      <c r="D2972" s="6">
        <v>42863.898611111108</v>
      </c>
    </row>
    <row r="2973" spans="1:4" x14ac:dyDescent="0.25">
      <c r="A2973" s="4">
        <v>2977</v>
      </c>
      <c r="B2973" s="5">
        <v>2</v>
      </c>
      <c r="C2973" s="5">
        <v>105.35499999999999</v>
      </c>
      <c r="D2973" s="6">
        <v>42864.977083333331</v>
      </c>
    </row>
    <row r="2974" spans="1:4" x14ac:dyDescent="0.25">
      <c r="A2974" s="4">
        <v>2978</v>
      </c>
      <c r="B2974" s="5">
        <v>1</v>
      </c>
      <c r="C2974" s="5">
        <v>251</v>
      </c>
      <c r="D2974" s="6">
        <v>42872.375</v>
      </c>
    </row>
    <row r="2975" spans="1:4" x14ac:dyDescent="0.25">
      <c r="A2975" s="4">
        <v>2979</v>
      </c>
      <c r="B2975" s="5">
        <v>1</v>
      </c>
      <c r="C2975" s="5">
        <v>25.31</v>
      </c>
      <c r="D2975" s="6">
        <v>42883.441666666666</v>
      </c>
    </row>
    <row r="2976" spans="1:4" x14ac:dyDescent="0.25">
      <c r="A2976" s="4">
        <v>2980</v>
      </c>
      <c r="B2976" s="5">
        <v>1</v>
      </c>
      <c r="C2976" s="5">
        <v>68.33</v>
      </c>
      <c r="D2976" s="6">
        <v>42861.592361111114</v>
      </c>
    </row>
    <row r="2977" spans="1:4" x14ac:dyDescent="0.25">
      <c r="A2977" s="4">
        <v>2981</v>
      </c>
      <c r="B2977" s="5">
        <v>1</v>
      </c>
      <c r="C2977" s="5">
        <v>24.47</v>
      </c>
      <c r="D2977" s="6">
        <v>42857.625694444447</v>
      </c>
    </row>
    <row r="2978" spans="1:4" x14ac:dyDescent="0.25">
      <c r="A2978" s="4">
        <v>2982</v>
      </c>
      <c r="B2978" s="5">
        <v>1</v>
      </c>
      <c r="C2978" s="5">
        <v>65.5</v>
      </c>
      <c r="D2978" s="6">
        <v>42871.583333333336</v>
      </c>
    </row>
    <row r="2979" spans="1:4" x14ac:dyDescent="0.25">
      <c r="A2979" s="4">
        <v>2983</v>
      </c>
      <c r="B2979" s="5">
        <v>1</v>
      </c>
      <c r="C2979" s="5">
        <v>61.79</v>
      </c>
      <c r="D2979" s="6">
        <v>42884.611111111109</v>
      </c>
    </row>
    <row r="2980" spans="1:4" x14ac:dyDescent="0.25">
      <c r="A2980" s="4">
        <v>2984</v>
      </c>
      <c r="B2980" s="5">
        <v>1</v>
      </c>
      <c r="C2980" s="5">
        <v>12.9</v>
      </c>
      <c r="D2980" s="6">
        <v>42880.712500000001</v>
      </c>
    </row>
    <row r="2981" spans="1:4" x14ac:dyDescent="0.25">
      <c r="A2981" s="4">
        <v>2985</v>
      </c>
      <c r="B2981" s="5">
        <v>1</v>
      </c>
      <c r="C2981" s="5">
        <v>166.61</v>
      </c>
      <c r="D2981" s="6">
        <v>42882.697916666664</v>
      </c>
    </row>
    <row r="2982" spans="1:4" x14ac:dyDescent="0.25">
      <c r="A2982" s="4">
        <v>2986</v>
      </c>
      <c r="B2982" s="5">
        <v>1</v>
      </c>
      <c r="C2982" s="5">
        <v>160.69</v>
      </c>
      <c r="D2982" s="6">
        <v>42871.457638888889</v>
      </c>
    </row>
    <row r="2983" spans="1:4" x14ac:dyDescent="0.25">
      <c r="A2983" s="4">
        <v>2987</v>
      </c>
      <c r="B2983" s="5">
        <v>1</v>
      </c>
      <c r="C2983" s="5">
        <v>58.21</v>
      </c>
      <c r="D2983" s="6">
        <v>42874.859722222223</v>
      </c>
    </row>
    <row r="2984" spans="1:4" x14ac:dyDescent="0.25">
      <c r="A2984" s="4">
        <v>2988</v>
      </c>
      <c r="B2984" s="5">
        <v>1</v>
      </c>
      <c r="C2984" s="5">
        <v>27.41</v>
      </c>
      <c r="D2984" s="6">
        <v>42876.948611111111</v>
      </c>
    </row>
    <row r="2985" spans="1:4" x14ac:dyDescent="0.25">
      <c r="A2985" s="4">
        <v>2989</v>
      </c>
      <c r="B2985" s="5">
        <v>9</v>
      </c>
      <c r="C2985" s="5">
        <v>101.02555555555556</v>
      </c>
      <c r="D2985" s="6">
        <v>42885.53125</v>
      </c>
    </row>
    <row r="2986" spans="1:4" x14ac:dyDescent="0.25">
      <c r="A2986" s="4">
        <v>2990</v>
      </c>
      <c r="B2986" s="5">
        <v>1</v>
      </c>
      <c r="C2986" s="5">
        <v>20.9</v>
      </c>
      <c r="D2986" s="6">
        <v>42872.540972222225</v>
      </c>
    </row>
    <row r="2987" spans="1:4" x14ac:dyDescent="0.25">
      <c r="A2987" s="4">
        <v>2991</v>
      </c>
      <c r="B2987" s="5">
        <v>1</v>
      </c>
      <c r="C2987" s="5">
        <v>30.9</v>
      </c>
      <c r="D2987" s="6">
        <v>42858.065972222219</v>
      </c>
    </row>
    <row r="2988" spans="1:4" x14ac:dyDescent="0.25">
      <c r="A2988" s="4">
        <v>2992</v>
      </c>
      <c r="B2988" s="5">
        <v>1</v>
      </c>
      <c r="C2988" s="5">
        <v>22.57</v>
      </c>
      <c r="D2988" s="6">
        <v>42874.686805555553</v>
      </c>
    </row>
    <row r="2989" spans="1:4" x14ac:dyDescent="0.25">
      <c r="A2989" s="4">
        <v>2993</v>
      </c>
      <c r="B2989" s="5">
        <v>1</v>
      </c>
      <c r="C2989" s="5">
        <v>63.41</v>
      </c>
      <c r="D2989" s="6">
        <v>42885.625</v>
      </c>
    </row>
    <row r="2990" spans="1:4" x14ac:dyDescent="0.25">
      <c r="A2990" s="4">
        <v>2994</v>
      </c>
      <c r="B2990" s="5">
        <v>1</v>
      </c>
      <c r="C2990" s="5">
        <v>225</v>
      </c>
      <c r="D2990" s="6">
        <v>42881.439583333333</v>
      </c>
    </row>
    <row r="2991" spans="1:4" x14ac:dyDescent="0.25">
      <c r="A2991" s="4">
        <v>2995</v>
      </c>
      <c r="B2991" s="5">
        <v>2</v>
      </c>
      <c r="C2991" s="5">
        <v>22.2</v>
      </c>
      <c r="D2991" s="6">
        <v>42875.605555555558</v>
      </c>
    </row>
    <row r="2992" spans="1:4" x14ac:dyDescent="0.25">
      <c r="A2992" s="4">
        <v>2996</v>
      </c>
      <c r="B2992" s="5">
        <v>1</v>
      </c>
      <c r="C2992" s="5">
        <v>12.9</v>
      </c>
      <c r="D2992" s="6">
        <v>42869.604166666664</v>
      </c>
    </row>
    <row r="2993" spans="1:4" x14ac:dyDescent="0.25">
      <c r="A2993" s="4">
        <v>2997</v>
      </c>
      <c r="B2993" s="5">
        <v>1</v>
      </c>
      <c r="C2993" s="5">
        <v>20.9</v>
      </c>
      <c r="D2993" s="6">
        <v>42885.129861111112</v>
      </c>
    </row>
    <row r="2994" spans="1:4" x14ac:dyDescent="0.25">
      <c r="A2994" s="4">
        <v>2998</v>
      </c>
      <c r="B2994" s="5">
        <v>1</v>
      </c>
      <c r="C2994" s="5">
        <v>56</v>
      </c>
      <c r="D2994" s="6">
        <v>42876.78125</v>
      </c>
    </row>
    <row r="2995" spans="1:4" x14ac:dyDescent="0.25">
      <c r="A2995" s="4">
        <v>2999</v>
      </c>
      <c r="B2995" s="5">
        <v>1</v>
      </c>
      <c r="C2995" s="5">
        <v>61.86</v>
      </c>
      <c r="D2995" s="6">
        <v>42866.482638888891</v>
      </c>
    </row>
    <row r="2996" spans="1:4" x14ac:dyDescent="0.25">
      <c r="A2996" s="4">
        <v>3000</v>
      </c>
      <c r="B2996" s="5">
        <v>1</v>
      </c>
      <c r="C2996" s="5">
        <v>16.7</v>
      </c>
      <c r="D2996" s="6">
        <v>42857.868055555555</v>
      </c>
    </row>
    <row r="2997" spans="1:4" x14ac:dyDescent="0.25">
      <c r="A2997" s="4">
        <v>3001</v>
      </c>
      <c r="B2997" s="5">
        <v>1</v>
      </c>
      <c r="C2997" s="5">
        <v>11.9</v>
      </c>
      <c r="D2997" s="6">
        <v>42861.470833333333</v>
      </c>
    </row>
    <row r="2998" spans="1:4" x14ac:dyDescent="0.25">
      <c r="A2998" s="4">
        <v>3002</v>
      </c>
      <c r="B2998" s="5">
        <v>1</v>
      </c>
      <c r="C2998" s="5">
        <v>62.12</v>
      </c>
      <c r="D2998" s="6">
        <v>42860.39166666667</v>
      </c>
    </row>
    <row r="2999" spans="1:4" x14ac:dyDescent="0.25">
      <c r="A2999" s="4">
        <v>3003</v>
      </c>
      <c r="B2999" s="5">
        <v>1</v>
      </c>
      <c r="C2999" s="5">
        <v>58.38</v>
      </c>
      <c r="D2999" s="6">
        <v>42871.911805555559</v>
      </c>
    </row>
    <row r="3000" spans="1:4" x14ac:dyDescent="0.25">
      <c r="A3000" s="4">
        <v>3004</v>
      </c>
      <c r="B3000" s="5">
        <v>1</v>
      </c>
      <c r="C3000" s="5">
        <v>35.840000000000003</v>
      </c>
      <c r="D3000" s="6">
        <v>42864.981944444444</v>
      </c>
    </row>
    <row r="3001" spans="1:4" x14ac:dyDescent="0.25">
      <c r="A3001" s="4">
        <v>3005</v>
      </c>
      <c r="B3001" s="5">
        <v>1</v>
      </c>
      <c r="C3001" s="5">
        <v>61.38</v>
      </c>
      <c r="D3001" s="6">
        <v>42862.380555555559</v>
      </c>
    </row>
    <row r="3002" spans="1:4" x14ac:dyDescent="0.25">
      <c r="A3002" s="4">
        <v>3006</v>
      </c>
      <c r="B3002" s="5">
        <v>1</v>
      </c>
      <c r="C3002" s="5">
        <v>125.6</v>
      </c>
      <c r="D3002" s="6">
        <v>42876.451388888891</v>
      </c>
    </row>
    <row r="3003" spans="1:4" x14ac:dyDescent="0.25">
      <c r="A3003" s="4">
        <v>3007</v>
      </c>
      <c r="B3003" s="5">
        <v>1</v>
      </c>
      <c r="C3003" s="5">
        <v>98.8</v>
      </c>
      <c r="D3003" s="6">
        <v>42880.626388888886</v>
      </c>
    </row>
    <row r="3004" spans="1:4" x14ac:dyDescent="0.25">
      <c r="A3004" s="4">
        <v>3008</v>
      </c>
      <c r="B3004" s="5">
        <v>1</v>
      </c>
      <c r="C3004" s="5">
        <v>12.58</v>
      </c>
      <c r="D3004" s="6">
        <v>42861.365277777775</v>
      </c>
    </row>
    <row r="3005" spans="1:4" x14ac:dyDescent="0.25">
      <c r="A3005" s="4">
        <v>3009</v>
      </c>
      <c r="B3005" s="5">
        <v>1</v>
      </c>
      <c r="C3005" s="5">
        <v>10.9</v>
      </c>
      <c r="D3005" s="6">
        <v>42867.421527777777</v>
      </c>
    </row>
    <row r="3006" spans="1:4" x14ac:dyDescent="0.25">
      <c r="A3006" s="4">
        <v>3010</v>
      </c>
      <c r="B3006" s="5">
        <v>1</v>
      </c>
      <c r="C3006" s="5">
        <v>58.5</v>
      </c>
      <c r="D3006" s="6">
        <v>42873.90347222222</v>
      </c>
    </row>
    <row r="3007" spans="1:4" x14ac:dyDescent="0.25">
      <c r="A3007" s="4">
        <v>3011</v>
      </c>
      <c r="B3007" s="5">
        <v>1</v>
      </c>
      <c r="C3007" s="5">
        <v>20.8</v>
      </c>
      <c r="D3007" s="6">
        <v>42884.525694444441</v>
      </c>
    </row>
    <row r="3008" spans="1:4" x14ac:dyDescent="0.25">
      <c r="A3008" s="4">
        <v>3012</v>
      </c>
      <c r="B3008" s="5">
        <v>1</v>
      </c>
      <c r="C3008" s="5">
        <v>20.97</v>
      </c>
      <c r="D3008" s="6">
        <v>42882.425694444442</v>
      </c>
    </row>
    <row r="3009" spans="1:4" x14ac:dyDescent="0.25">
      <c r="A3009" s="4">
        <v>3013</v>
      </c>
      <c r="B3009" s="5">
        <v>1</v>
      </c>
      <c r="C3009" s="5">
        <v>79</v>
      </c>
      <c r="D3009" s="6">
        <v>42879.680555555555</v>
      </c>
    </row>
    <row r="3010" spans="1:4" x14ac:dyDescent="0.25">
      <c r="A3010" s="4">
        <v>3014</v>
      </c>
      <c r="B3010" s="5">
        <v>1</v>
      </c>
      <c r="C3010" s="5">
        <v>279.45999999999998</v>
      </c>
      <c r="D3010" s="6">
        <v>42869.297222222223</v>
      </c>
    </row>
    <row r="3011" spans="1:4" x14ac:dyDescent="0.25">
      <c r="A3011" s="4">
        <v>3015</v>
      </c>
      <c r="B3011" s="5">
        <v>1</v>
      </c>
      <c r="C3011" s="5">
        <v>12.9</v>
      </c>
      <c r="D3011" s="6">
        <v>42866.873611111114</v>
      </c>
    </row>
    <row r="3012" spans="1:4" x14ac:dyDescent="0.25">
      <c r="A3012" s="4">
        <v>3016</v>
      </c>
      <c r="B3012" s="5">
        <v>1</v>
      </c>
      <c r="C3012" s="5">
        <v>60.35</v>
      </c>
      <c r="D3012" s="6">
        <v>42862.722916666666</v>
      </c>
    </row>
    <row r="3013" spans="1:4" x14ac:dyDescent="0.25">
      <c r="A3013" s="4">
        <v>3017</v>
      </c>
      <c r="B3013" s="5">
        <v>1</v>
      </c>
      <c r="C3013" s="5">
        <v>239.12</v>
      </c>
      <c r="D3013" s="6">
        <v>42880.94027777778</v>
      </c>
    </row>
    <row r="3014" spans="1:4" x14ac:dyDescent="0.25">
      <c r="A3014" s="4">
        <v>3018</v>
      </c>
      <c r="B3014" s="5">
        <v>1</v>
      </c>
      <c r="C3014" s="5">
        <v>57.82</v>
      </c>
      <c r="D3014" s="6">
        <v>42882.459722222222</v>
      </c>
    </row>
    <row r="3015" spans="1:4" x14ac:dyDescent="0.25">
      <c r="A3015" s="4">
        <v>3019</v>
      </c>
      <c r="B3015" s="5">
        <v>1</v>
      </c>
      <c r="C3015" s="5">
        <v>73.27</v>
      </c>
      <c r="D3015" s="6">
        <v>42878.586805555555</v>
      </c>
    </row>
    <row r="3016" spans="1:4" x14ac:dyDescent="0.25">
      <c r="A3016" s="4">
        <v>3020</v>
      </c>
      <c r="B3016" s="5">
        <v>1</v>
      </c>
      <c r="C3016" s="5">
        <v>47.42</v>
      </c>
      <c r="D3016" s="6">
        <v>42862.679861111108</v>
      </c>
    </row>
    <row r="3017" spans="1:4" x14ac:dyDescent="0.25">
      <c r="A3017" s="4">
        <v>3021</v>
      </c>
      <c r="B3017" s="5">
        <v>1</v>
      </c>
      <c r="C3017" s="5">
        <v>60.47</v>
      </c>
      <c r="D3017" s="6">
        <v>42876.981944444444</v>
      </c>
    </row>
    <row r="3018" spans="1:4" x14ac:dyDescent="0.25">
      <c r="A3018" s="4">
        <v>3022</v>
      </c>
      <c r="B3018" s="5">
        <v>1</v>
      </c>
      <c r="C3018" s="5">
        <v>59.18</v>
      </c>
      <c r="D3018" s="6">
        <v>42865.923611111109</v>
      </c>
    </row>
    <row r="3019" spans="1:4" x14ac:dyDescent="0.25">
      <c r="A3019" s="4">
        <v>3023</v>
      </c>
      <c r="B3019" s="5">
        <v>1</v>
      </c>
      <c r="C3019" s="5">
        <v>39.49</v>
      </c>
      <c r="D3019" s="6">
        <v>42874.475694444445</v>
      </c>
    </row>
    <row r="3020" spans="1:4" x14ac:dyDescent="0.25">
      <c r="A3020" s="4">
        <v>3024</v>
      </c>
      <c r="B3020" s="5">
        <v>1</v>
      </c>
      <c r="C3020" s="5">
        <v>19.02</v>
      </c>
      <c r="D3020" s="6">
        <v>42857.461805555555</v>
      </c>
    </row>
    <row r="3021" spans="1:4" x14ac:dyDescent="0.25">
      <c r="A3021" s="4">
        <v>3025</v>
      </c>
      <c r="B3021" s="5">
        <v>1</v>
      </c>
      <c r="C3021" s="5">
        <v>38.69</v>
      </c>
      <c r="D3021" s="6">
        <v>42860.469444444447</v>
      </c>
    </row>
    <row r="3022" spans="1:4" x14ac:dyDescent="0.25">
      <c r="A3022" s="4">
        <v>3026</v>
      </c>
      <c r="B3022" s="5">
        <v>1</v>
      </c>
      <c r="C3022" s="5">
        <v>34.04</v>
      </c>
      <c r="D3022" s="6">
        <v>42871.936805555553</v>
      </c>
    </row>
    <row r="3023" spans="1:4" x14ac:dyDescent="0.25">
      <c r="A3023" s="4">
        <v>3027</v>
      </c>
      <c r="B3023" s="5">
        <v>1</v>
      </c>
      <c r="C3023" s="5">
        <v>12.58</v>
      </c>
      <c r="D3023" s="6">
        <v>42863.666666666664</v>
      </c>
    </row>
    <row r="3024" spans="1:4" x14ac:dyDescent="0.25">
      <c r="A3024" s="4">
        <v>3028</v>
      </c>
      <c r="B3024" s="5">
        <v>1</v>
      </c>
      <c r="C3024" s="5">
        <v>24.8</v>
      </c>
      <c r="D3024" s="6">
        <v>42885.786805555559</v>
      </c>
    </row>
    <row r="3025" spans="1:4" x14ac:dyDescent="0.25">
      <c r="A3025" s="4">
        <v>3029</v>
      </c>
      <c r="B3025" s="5">
        <v>1</v>
      </c>
      <c r="C3025" s="5">
        <v>23.9</v>
      </c>
      <c r="D3025" s="6">
        <v>42873.674305555556</v>
      </c>
    </row>
    <row r="3026" spans="1:4" x14ac:dyDescent="0.25">
      <c r="A3026" s="4">
        <v>3030</v>
      </c>
      <c r="B3026" s="5">
        <v>1</v>
      </c>
      <c r="C3026" s="5">
        <v>153.83000000000001</v>
      </c>
      <c r="D3026" s="6">
        <v>42875.56527777778</v>
      </c>
    </row>
    <row r="3027" spans="1:4" x14ac:dyDescent="0.25">
      <c r="A3027" s="4">
        <v>3031</v>
      </c>
      <c r="B3027" s="5">
        <v>1</v>
      </c>
      <c r="C3027" s="5">
        <v>25.7</v>
      </c>
      <c r="D3027" s="6">
        <v>42857.749305555553</v>
      </c>
    </row>
    <row r="3028" spans="1:4" x14ac:dyDescent="0.25">
      <c r="A3028" s="4">
        <v>3032</v>
      </c>
      <c r="B3028" s="5">
        <v>1</v>
      </c>
      <c r="C3028" s="5">
        <v>43.07</v>
      </c>
      <c r="D3028" s="6">
        <v>42870.731944444444</v>
      </c>
    </row>
    <row r="3029" spans="1:4" x14ac:dyDescent="0.25">
      <c r="A3029" s="4">
        <v>3033</v>
      </c>
      <c r="B3029" s="5">
        <v>1</v>
      </c>
      <c r="C3029" s="5">
        <v>54.22</v>
      </c>
      <c r="D3029" s="6">
        <v>42877.356249999997</v>
      </c>
    </row>
    <row r="3030" spans="1:4" x14ac:dyDescent="0.25">
      <c r="A3030" s="4">
        <v>3034</v>
      </c>
      <c r="B3030" s="5">
        <v>4</v>
      </c>
      <c r="C3030" s="5">
        <v>98.820000000000007</v>
      </c>
      <c r="D3030" s="6">
        <v>42876.409722222219</v>
      </c>
    </row>
    <row r="3031" spans="1:4" x14ac:dyDescent="0.25">
      <c r="A3031" s="4">
        <v>3035</v>
      </c>
      <c r="B3031" s="5">
        <v>1</v>
      </c>
      <c r="C3031" s="5">
        <v>105.74</v>
      </c>
      <c r="D3031" s="6">
        <v>42881.925694444442</v>
      </c>
    </row>
    <row r="3032" spans="1:4" x14ac:dyDescent="0.25">
      <c r="A3032" s="4">
        <v>3036</v>
      </c>
      <c r="B3032" s="5">
        <v>1</v>
      </c>
      <c r="C3032" s="5">
        <v>97.9</v>
      </c>
      <c r="D3032" s="6">
        <v>42877.397222222222</v>
      </c>
    </row>
    <row r="3033" spans="1:4" x14ac:dyDescent="0.25">
      <c r="A3033" s="4">
        <v>3037</v>
      </c>
      <c r="B3033" s="5">
        <v>1</v>
      </c>
      <c r="C3033" s="5">
        <v>57.39</v>
      </c>
      <c r="D3033" s="6">
        <v>42871.626388888886</v>
      </c>
    </row>
    <row r="3034" spans="1:4" x14ac:dyDescent="0.25">
      <c r="A3034" s="4">
        <v>3038</v>
      </c>
      <c r="B3034" s="5">
        <v>1</v>
      </c>
      <c r="C3034" s="5">
        <v>102</v>
      </c>
      <c r="D3034" s="6">
        <v>42885.662499999999</v>
      </c>
    </row>
    <row r="3035" spans="1:4" x14ac:dyDescent="0.25">
      <c r="A3035" s="4">
        <v>3039</v>
      </c>
      <c r="B3035" s="5">
        <v>1</v>
      </c>
      <c r="C3035" s="5">
        <v>19.5</v>
      </c>
      <c r="D3035" s="6">
        <v>42857.551388888889</v>
      </c>
    </row>
    <row r="3036" spans="1:4" x14ac:dyDescent="0.25">
      <c r="A3036" s="4">
        <v>3040</v>
      </c>
      <c r="B3036" s="5">
        <v>1</v>
      </c>
      <c r="C3036" s="5">
        <v>47.52</v>
      </c>
      <c r="D3036" s="6">
        <v>42876.927083333336</v>
      </c>
    </row>
    <row r="3037" spans="1:4" x14ac:dyDescent="0.25">
      <c r="A3037" s="4">
        <v>3041</v>
      </c>
      <c r="B3037" s="5">
        <v>1</v>
      </c>
      <c r="C3037" s="5">
        <v>64.790000000000006</v>
      </c>
      <c r="D3037" s="6">
        <v>42882.025000000001</v>
      </c>
    </row>
    <row r="3038" spans="1:4" x14ac:dyDescent="0.25">
      <c r="A3038" s="4">
        <v>3042</v>
      </c>
      <c r="B3038" s="5">
        <v>1</v>
      </c>
      <c r="C3038" s="5">
        <v>13.25</v>
      </c>
      <c r="D3038" s="6">
        <v>42863.843055555553</v>
      </c>
    </row>
    <row r="3039" spans="1:4" x14ac:dyDescent="0.25">
      <c r="A3039" s="4">
        <v>3043</v>
      </c>
      <c r="B3039" s="5">
        <v>1</v>
      </c>
      <c r="C3039" s="5">
        <v>34.9</v>
      </c>
      <c r="D3039" s="6">
        <v>42879.881944444445</v>
      </c>
    </row>
    <row r="3040" spans="1:4" x14ac:dyDescent="0.25">
      <c r="A3040" s="4">
        <v>3044</v>
      </c>
      <c r="B3040" s="5">
        <v>1</v>
      </c>
      <c r="C3040" s="5">
        <v>14.98</v>
      </c>
      <c r="D3040" s="6">
        <v>42884.640277777777</v>
      </c>
    </row>
    <row r="3041" spans="1:4" x14ac:dyDescent="0.25">
      <c r="A3041" s="4">
        <v>3045</v>
      </c>
      <c r="B3041" s="5">
        <v>1</v>
      </c>
      <c r="C3041" s="5">
        <v>12.75</v>
      </c>
      <c r="D3041" s="6">
        <v>42885.374305555553</v>
      </c>
    </row>
    <row r="3042" spans="1:4" x14ac:dyDescent="0.25">
      <c r="A3042" s="4">
        <v>3046</v>
      </c>
      <c r="B3042" s="5">
        <v>1</v>
      </c>
      <c r="C3042" s="5">
        <v>9.9</v>
      </c>
      <c r="D3042" s="6">
        <v>42860.655555555553</v>
      </c>
    </row>
    <row r="3043" spans="1:4" x14ac:dyDescent="0.25">
      <c r="A3043" s="4">
        <v>3047</v>
      </c>
      <c r="B3043" s="5">
        <v>1</v>
      </c>
      <c r="C3043" s="5">
        <v>59.35</v>
      </c>
      <c r="D3043" s="6">
        <v>42878.454861111109</v>
      </c>
    </row>
    <row r="3044" spans="1:4" x14ac:dyDescent="0.25">
      <c r="A3044" s="4">
        <v>3048</v>
      </c>
      <c r="B3044" s="5">
        <v>1</v>
      </c>
      <c r="C3044" s="5">
        <v>152.77000000000001</v>
      </c>
      <c r="D3044" s="6">
        <v>42883.918055555558</v>
      </c>
    </row>
    <row r="3045" spans="1:4" x14ac:dyDescent="0.25">
      <c r="A3045" s="4">
        <v>3049</v>
      </c>
      <c r="B3045" s="5">
        <v>1</v>
      </c>
      <c r="C3045" s="5">
        <v>25.92</v>
      </c>
      <c r="D3045" s="6">
        <v>42859.927777777775</v>
      </c>
    </row>
    <row r="3046" spans="1:4" x14ac:dyDescent="0.25">
      <c r="A3046" s="4">
        <v>3050</v>
      </c>
      <c r="B3046" s="5">
        <v>1</v>
      </c>
      <c r="C3046" s="5">
        <v>33.450000000000003</v>
      </c>
      <c r="D3046" s="6">
        <v>42861.009722222225</v>
      </c>
    </row>
    <row r="3047" spans="1:4" x14ac:dyDescent="0.25">
      <c r="A3047" s="4">
        <v>3051</v>
      </c>
      <c r="B3047" s="5">
        <v>1</v>
      </c>
      <c r="C3047" s="5">
        <v>680</v>
      </c>
      <c r="D3047" s="6">
        <v>42879.645138888889</v>
      </c>
    </row>
    <row r="3048" spans="1:4" x14ac:dyDescent="0.25">
      <c r="A3048" s="4">
        <v>3052</v>
      </c>
      <c r="B3048" s="5">
        <v>1</v>
      </c>
      <c r="C3048" s="5">
        <v>194</v>
      </c>
      <c r="D3048" s="6">
        <v>42876.42291666667</v>
      </c>
    </row>
    <row r="3049" spans="1:4" x14ac:dyDescent="0.25">
      <c r="A3049" s="4">
        <v>3053</v>
      </c>
      <c r="B3049" s="5">
        <v>1</v>
      </c>
      <c r="C3049" s="5">
        <v>12.95</v>
      </c>
      <c r="D3049" s="6">
        <v>42871.661805555559</v>
      </c>
    </row>
    <row r="3050" spans="1:4" x14ac:dyDescent="0.25">
      <c r="A3050" s="4">
        <v>3054</v>
      </c>
      <c r="B3050" s="5">
        <v>1</v>
      </c>
      <c r="C3050" s="5">
        <v>12.9</v>
      </c>
      <c r="D3050" s="6">
        <v>42866.861111111109</v>
      </c>
    </row>
    <row r="3051" spans="1:4" x14ac:dyDescent="0.25">
      <c r="A3051" s="4">
        <v>3055</v>
      </c>
      <c r="B3051" s="5">
        <v>1</v>
      </c>
      <c r="C3051" s="5">
        <v>13.8</v>
      </c>
      <c r="D3051" s="6">
        <v>42873.307638888888</v>
      </c>
    </row>
    <row r="3052" spans="1:4" x14ac:dyDescent="0.25">
      <c r="A3052" s="4">
        <v>3056</v>
      </c>
      <c r="B3052" s="5">
        <v>1</v>
      </c>
      <c r="C3052" s="5">
        <v>67</v>
      </c>
      <c r="D3052" s="6">
        <v>42878.970833333333</v>
      </c>
    </row>
    <row r="3053" spans="1:4" x14ac:dyDescent="0.25">
      <c r="A3053" s="4">
        <v>3057</v>
      </c>
      <c r="B3053" s="5">
        <v>1</v>
      </c>
      <c r="C3053" s="5">
        <v>58.18</v>
      </c>
      <c r="D3053" s="6">
        <v>42876.506944444445</v>
      </c>
    </row>
    <row r="3054" spans="1:4" x14ac:dyDescent="0.25">
      <c r="A3054" s="4">
        <v>3058</v>
      </c>
      <c r="B3054" s="5">
        <v>1</v>
      </c>
      <c r="C3054" s="5">
        <v>12.8</v>
      </c>
      <c r="D3054" s="6">
        <v>42883.55972222222</v>
      </c>
    </row>
    <row r="3055" spans="1:4" x14ac:dyDescent="0.25">
      <c r="A3055" s="4">
        <v>3059</v>
      </c>
      <c r="B3055" s="5">
        <v>1</v>
      </c>
      <c r="C3055" s="5">
        <v>56.31</v>
      </c>
      <c r="D3055" s="6">
        <v>42872.988194444442</v>
      </c>
    </row>
    <row r="3056" spans="1:4" x14ac:dyDescent="0.25">
      <c r="A3056" s="4">
        <v>3060</v>
      </c>
      <c r="B3056" s="5">
        <v>1</v>
      </c>
      <c r="C3056" s="5">
        <v>183.48</v>
      </c>
      <c r="D3056" s="6">
        <v>42873.597916666666</v>
      </c>
    </row>
    <row r="3057" spans="1:4" x14ac:dyDescent="0.25">
      <c r="A3057" s="4">
        <v>3061</v>
      </c>
      <c r="B3057" s="5">
        <v>2</v>
      </c>
      <c r="C3057" s="5">
        <v>88.95</v>
      </c>
      <c r="D3057" s="6">
        <v>42874.651388888888</v>
      </c>
    </row>
    <row r="3058" spans="1:4" x14ac:dyDescent="0.25">
      <c r="A3058" s="4">
        <v>3062</v>
      </c>
      <c r="B3058" s="5">
        <v>1</v>
      </c>
      <c r="C3058" s="5">
        <v>265.38</v>
      </c>
      <c r="D3058" s="6">
        <v>42870.959027777775</v>
      </c>
    </row>
    <row r="3059" spans="1:4" x14ac:dyDescent="0.25">
      <c r="A3059" s="4">
        <v>3063</v>
      </c>
      <c r="B3059" s="5">
        <v>1</v>
      </c>
      <c r="C3059" s="5">
        <v>37.72</v>
      </c>
      <c r="D3059" s="6">
        <v>42861.048611111109</v>
      </c>
    </row>
    <row r="3060" spans="1:4" x14ac:dyDescent="0.25">
      <c r="A3060" s="4">
        <v>3064</v>
      </c>
      <c r="B3060" s="5">
        <v>1</v>
      </c>
      <c r="C3060" s="5">
        <v>74.900000000000006</v>
      </c>
      <c r="D3060" s="6">
        <v>42881.458333333336</v>
      </c>
    </row>
    <row r="3061" spans="1:4" x14ac:dyDescent="0.25">
      <c r="A3061" s="4">
        <v>3065</v>
      </c>
      <c r="B3061" s="5">
        <v>1</v>
      </c>
      <c r="C3061" s="5">
        <v>60.34</v>
      </c>
      <c r="D3061" s="6">
        <v>42885.928472222222</v>
      </c>
    </row>
    <row r="3062" spans="1:4" x14ac:dyDescent="0.25">
      <c r="A3062" s="4">
        <v>3066</v>
      </c>
      <c r="B3062" s="5">
        <v>1</v>
      </c>
      <c r="C3062" s="5">
        <v>31.07</v>
      </c>
      <c r="D3062" s="6">
        <v>42878.370833333334</v>
      </c>
    </row>
    <row r="3063" spans="1:4" x14ac:dyDescent="0.25">
      <c r="A3063" s="4">
        <v>3067</v>
      </c>
      <c r="B3063" s="5">
        <v>1</v>
      </c>
      <c r="C3063" s="5">
        <v>12.39</v>
      </c>
      <c r="D3063" s="6">
        <v>42870.597222222219</v>
      </c>
    </row>
    <row r="3064" spans="1:4" x14ac:dyDescent="0.25">
      <c r="A3064" s="4">
        <v>3068</v>
      </c>
      <c r="B3064" s="5">
        <v>1</v>
      </c>
      <c r="C3064" s="5">
        <v>60.22</v>
      </c>
      <c r="D3064" s="6">
        <v>42858.45</v>
      </c>
    </row>
    <row r="3065" spans="1:4" x14ac:dyDescent="0.25">
      <c r="A3065" s="4">
        <v>3069</v>
      </c>
      <c r="B3065" s="5">
        <v>1</v>
      </c>
      <c r="C3065" s="5">
        <v>14.6</v>
      </c>
      <c r="D3065" s="6">
        <v>42872.412499999999</v>
      </c>
    </row>
    <row r="3066" spans="1:4" x14ac:dyDescent="0.25">
      <c r="A3066" s="4">
        <v>3070</v>
      </c>
      <c r="B3066" s="5">
        <v>1</v>
      </c>
      <c r="C3066" s="5">
        <v>28.47</v>
      </c>
      <c r="D3066" s="6">
        <v>42877.018055555556</v>
      </c>
    </row>
    <row r="3067" spans="1:4" x14ac:dyDescent="0.25">
      <c r="A3067" s="4">
        <v>3071</v>
      </c>
      <c r="B3067" s="5">
        <v>1</v>
      </c>
      <c r="C3067" s="5">
        <v>360.75</v>
      </c>
      <c r="D3067" s="6">
        <v>42874.438194444447</v>
      </c>
    </row>
    <row r="3068" spans="1:4" x14ac:dyDescent="0.25">
      <c r="A3068" s="4">
        <v>3072</v>
      </c>
      <c r="B3068" s="5">
        <v>1</v>
      </c>
      <c r="C3068" s="5">
        <v>58</v>
      </c>
      <c r="D3068" s="6">
        <v>42868.933333333334</v>
      </c>
    </row>
    <row r="3069" spans="1:4" x14ac:dyDescent="0.25">
      <c r="A3069" s="4">
        <v>3073</v>
      </c>
      <c r="B3069" s="5">
        <v>1</v>
      </c>
      <c r="C3069" s="5">
        <v>8.3800000000000008</v>
      </c>
      <c r="D3069" s="6">
        <v>42856.355555555558</v>
      </c>
    </row>
    <row r="3070" spans="1:4" x14ac:dyDescent="0.25">
      <c r="A3070" s="4">
        <v>3074</v>
      </c>
      <c r="B3070" s="5">
        <v>1</v>
      </c>
      <c r="C3070" s="5">
        <v>14.65</v>
      </c>
      <c r="D3070" s="6">
        <v>42871.505555555559</v>
      </c>
    </row>
    <row r="3071" spans="1:4" x14ac:dyDescent="0.25">
      <c r="A3071" s="4">
        <v>3075</v>
      </c>
      <c r="B3071" s="5">
        <v>1</v>
      </c>
      <c r="C3071" s="5">
        <v>61.16</v>
      </c>
      <c r="D3071" s="6">
        <v>42875.932638888888</v>
      </c>
    </row>
    <row r="3072" spans="1:4" x14ac:dyDescent="0.25">
      <c r="A3072" s="4">
        <v>3076</v>
      </c>
      <c r="B3072" s="5">
        <v>1</v>
      </c>
      <c r="C3072" s="5">
        <v>58.2</v>
      </c>
      <c r="D3072" s="6">
        <v>42883.822222222225</v>
      </c>
    </row>
    <row r="3073" spans="1:4" x14ac:dyDescent="0.25">
      <c r="A3073" s="4">
        <v>3077</v>
      </c>
      <c r="B3073" s="5">
        <v>1</v>
      </c>
      <c r="C3073" s="5">
        <v>59.61</v>
      </c>
      <c r="D3073" s="6">
        <v>42878.09375</v>
      </c>
    </row>
    <row r="3074" spans="1:4" x14ac:dyDescent="0.25">
      <c r="A3074" s="4">
        <v>3078</v>
      </c>
      <c r="B3074" s="5">
        <v>1</v>
      </c>
      <c r="C3074" s="5">
        <v>25.67</v>
      </c>
      <c r="D3074" s="6">
        <v>42874.140277777777</v>
      </c>
    </row>
    <row r="3075" spans="1:4" x14ac:dyDescent="0.25">
      <c r="A3075" s="4">
        <v>3079</v>
      </c>
      <c r="B3075" s="5">
        <v>1</v>
      </c>
      <c r="C3075" s="5">
        <v>21.9</v>
      </c>
      <c r="D3075" s="6">
        <v>42862.732638888891</v>
      </c>
    </row>
    <row r="3076" spans="1:4" x14ac:dyDescent="0.25">
      <c r="A3076" s="4">
        <v>3080</v>
      </c>
      <c r="B3076" s="5">
        <v>1</v>
      </c>
      <c r="C3076" s="5">
        <v>83.5</v>
      </c>
      <c r="D3076" s="6">
        <v>42884.647916666669</v>
      </c>
    </row>
    <row r="3077" spans="1:4" x14ac:dyDescent="0.25">
      <c r="A3077" s="4">
        <v>3081</v>
      </c>
      <c r="B3077" s="5">
        <v>1</v>
      </c>
      <c r="C3077" s="5">
        <v>99.6</v>
      </c>
      <c r="D3077" s="6">
        <v>42864.584027777775</v>
      </c>
    </row>
    <row r="3078" spans="1:4" x14ac:dyDescent="0.25">
      <c r="A3078" s="4">
        <v>3082</v>
      </c>
      <c r="B3078" s="5">
        <v>1</v>
      </c>
      <c r="C3078" s="5">
        <v>12.9</v>
      </c>
      <c r="D3078" s="6">
        <v>42883.897222222222</v>
      </c>
    </row>
    <row r="3079" spans="1:4" x14ac:dyDescent="0.25">
      <c r="A3079" s="4">
        <v>3083</v>
      </c>
      <c r="B3079" s="5">
        <v>1</v>
      </c>
      <c r="C3079" s="5">
        <v>165</v>
      </c>
      <c r="D3079" s="6">
        <v>42867.981249999997</v>
      </c>
    </row>
    <row r="3080" spans="1:4" x14ac:dyDescent="0.25">
      <c r="A3080" s="4">
        <v>3084</v>
      </c>
      <c r="B3080" s="5">
        <v>1</v>
      </c>
      <c r="C3080" s="5">
        <v>59.76</v>
      </c>
      <c r="D3080" s="6">
        <v>42858.512499999997</v>
      </c>
    </row>
    <row r="3081" spans="1:4" x14ac:dyDescent="0.25">
      <c r="A3081" s="4">
        <v>3085</v>
      </c>
      <c r="B3081" s="5">
        <v>1</v>
      </c>
      <c r="C3081" s="5">
        <v>8.8699999999999992</v>
      </c>
      <c r="D3081" s="6">
        <v>42857.038888888892</v>
      </c>
    </row>
    <row r="3082" spans="1:4" x14ac:dyDescent="0.25">
      <c r="A3082" s="4">
        <v>3086</v>
      </c>
      <c r="B3082" s="5">
        <v>1</v>
      </c>
      <c r="C3082" s="5">
        <v>11.9</v>
      </c>
      <c r="D3082" s="6">
        <v>42869.261805555558</v>
      </c>
    </row>
    <row r="3083" spans="1:4" x14ac:dyDescent="0.25">
      <c r="A3083" s="4">
        <v>3087</v>
      </c>
      <c r="B3083" s="5">
        <v>1</v>
      </c>
      <c r="C3083" s="5">
        <v>55.75</v>
      </c>
      <c r="D3083" s="6">
        <v>42874.335416666669</v>
      </c>
    </row>
    <row r="3084" spans="1:4" x14ac:dyDescent="0.25">
      <c r="A3084" s="4">
        <v>3088</v>
      </c>
      <c r="B3084" s="5">
        <v>1</v>
      </c>
      <c r="C3084" s="5">
        <v>119.6</v>
      </c>
      <c r="D3084" s="6">
        <v>42882.465277777781</v>
      </c>
    </row>
    <row r="3085" spans="1:4" x14ac:dyDescent="0.25">
      <c r="A3085" s="4">
        <v>3089</v>
      </c>
      <c r="B3085" s="5">
        <v>1</v>
      </c>
      <c r="C3085" s="5">
        <v>23.5</v>
      </c>
      <c r="D3085" s="6">
        <v>42873.387499999997</v>
      </c>
    </row>
    <row r="3086" spans="1:4" x14ac:dyDescent="0.25">
      <c r="A3086" s="4">
        <v>3090</v>
      </c>
      <c r="B3086" s="5">
        <v>2</v>
      </c>
      <c r="C3086" s="5">
        <v>157.10000000000002</v>
      </c>
      <c r="D3086" s="6">
        <v>42873.39166666667</v>
      </c>
    </row>
    <row r="3087" spans="1:4" x14ac:dyDescent="0.25">
      <c r="A3087" s="4">
        <v>3091</v>
      </c>
      <c r="B3087" s="5">
        <v>1</v>
      </c>
      <c r="C3087" s="5">
        <v>65.17</v>
      </c>
      <c r="D3087" s="6">
        <v>42869.884722222225</v>
      </c>
    </row>
    <row r="3088" spans="1:4" x14ac:dyDescent="0.25">
      <c r="A3088" s="4">
        <v>3092</v>
      </c>
      <c r="B3088" s="5">
        <v>2</v>
      </c>
      <c r="C3088" s="5">
        <v>42.254999999999995</v>
      </c>
      <c r="D3088" s="6">
        <v>42877.402777777781</v>
      </c>
    </row>
    <row r="3089" spans="1:4" x14ac:dyDescent="0.25">
      <c r="A3089" s="4">
        <v>3093</v>
      </c>
      <c r="B3089" s="5">
        <v>1</v>
      </c>
      <c r="C3089" s="5">
        <v>18.53</v>
      </c>
      <c r="D3089" s="6">
        <v>42873.787499999999</v>
      </c>
    </row>
    <row r="3090" spans="1:4" x14ac:dyDescent="0.25">
      <c r="A3090" s="4">
        <v>3094</v>
      </c>
      <c r="B3090" s="5">
        <v>1</v>
      </c>
      <c r="C3090" s="5">
        <v>60.42</v>
      </c>
      <c r="D3090" s="6">
        <v>42877.529166666667</v>
      </c>
    </row>
    <row r="3091" spans="1:4" x14ac:dyDescent="0.25">
      <c r="A3091" s="4">
        <v>3095</v>
      </c>
      <c r="B3091" s="5">
        <v>1</v>
      </c>
      <c r="C3091" s="5">
        <v>384.2</v>
      </c>
      <c r="D3091" s="6">
        <v>42874.787499999999</v>
      </c>
    </row>
    <row r="3092" spans="1:4" x14ac:dyDescent="0.25">
      <c r="A3092" s="4">
        <v>3096</v>
      </c>
      <c r="B3092" s="5">
        <v>1</v>
      </c>
      <c r="C3092" s="5">
        <v>12.9</v>
      </c>
      <c r="D3092" s="6">
        <v>42884.918055555558</v>
      </c>
    </row>
    <row r="3093" spans="1:4" x14ac:dyDescent="0.25">
      <c r="A3093" s="4">
        <v>3097</v>
      </c>
      <c r="B3093" s="5">
        <v>1</v>
      </c>
      <c r="C3093" s="5">
        <v>39.47</v>
      </c>
      <c r="D3093" s="6">
        <v>42874.65902777778</v>
      </c>
    </row>
    <row r="3094" spans="1:4" x14ac:dyDescent="0.25">
      <c r="A3094" s="4">
        <v>3098</v>
      </c>
      <c r="B3094" s="5">
        <v>1</v>
      </c>
      <c r="C3094" s="5">
        <v>11.9</v>
      </c>
      <c r="D3094" s="6">
        <v>42864.556944444441</v>
      </c>
    </row>
    <row r="3095" spans="1:4" x14ac:dyDescent="0.25">
      <c r="A3095" s="4">
        <v>3099</v>
      </c>
      <c r="B3095" s="5">
        <v>1</v>
      </c>
      <c r="C3095" s="5">
        <v>65.03</v>
      </c>
      <c r="D3095" s="6">
        <v>42870.5625</v>
      </c>
    </row>
    <row r="3096" spans="1:4" x14ac:dyDescent="0.25">
      <c r="A3096" s="4">
        <v>3100</v>
      </c>
      <c r="B3096" s="5">
        <v>3</v>
      </c>
      <c r="C3096" s="5">
        <v>62.140000000000008</v>
      </c>
      <c r="D3096" s="6">
        <v>42881.295138888891</v>
      </c>
    </row>
    <row r="3097" spans="1:4" x14ac:dyDescent="0.25">
      <c r="A3097" s="4">
        <v>3101</v>
      </c>
      <c r="B3097" s="5">
        <v>1</v>
      </c>
      <c r="C3097" s="5">
        <v>12.9</v>
      </c>
      <c r="D3097" s="6">
        <v>42880.59652777778</v>
      </c>
    </row>
    <row r="3098" spans="1:4" x14ac:dyDescent="0.25">
      <c r="A3098" s="4">
        <v>3102</v>
      </c>
      <c r="B3098" s="5">
        <v>1</v>
      </c>
      <c r="C3098" s="5">
        <v>27.69</v>
      </c>
      <c r="D3098" s="6">
        <v>42881.63958333333</v>
      </c>
    </row>
    <row r="3099" spans="1:4" x14ac:dyDescent="0.25">
      <c r="A3099" s="4">
        <v>3103</v>
      </c>
      <c r="B3099" s="5">
        <v>1</v>
      </c>
      <c r="C3099" s="5">
        <v>31.46</v>
      </c>
      <c r="D3099" s="6">
        <v>42881.486111111109</v>
      </c>
    </row>
    <row r="3100" spans="1:4" x14ac:dyDescent="0.25">
      <c r="A3100" s="4">
        <v>3104</v>
      </c>
      <c r="B3100" s="5">
        <v>1</v>
      </c>
      <c r="C3100" s="5">
        <v>28.69</v>
      </c>
      <c r="D3100" s="6">
        <v>42868.4375</v>
      </c>
    </row>
    <row r="3101" spans="1:4" x14ac:dyDescent="0.25">
      <c r="A3101" s="4">
        <v>3105</v>
      </c>
      <c r="B3101" s="5">
        <v>1</v>
      </c>
      <c r="C3101" s="5">
        <v>18.899999999999999</v>
      </c>
      <c r="D3101" s="6">
        <v>42858.892361111109</v>
      </c>
    </row>
    <row r="3102" spans="1:4" x14ac:dyDescent="0.25">
      <c r="A3102" s="4">
        <v>3106</v>
      </c>
      <c r="B3102" s="5">
        <v>1</v>
      </c>
      <c r="C3102" s="5">
        <v>910</v>
      </c>
      <c r="D3102" s="6">
        <v>42861.613194444442</v>
      </c>
    </row>
    <row r="3103" spans="1:4" x14ac:dyDescent="0.25">
      <c r="A3103" s="4">
        <v>3107</v>
      </c>
      <c r="B3103" s="5">
        <v>1</v>
      </c>
      <c r="C3103" s="5">
        <v>161.30000000000001</v>
      </c>
      <c r="D3103" s="6">
        <v>42875.582638888889</v>
      </c>
    </row>
    <row r="3104" spans="1:4" x14ac:dyDescent="0.25">
      <c r="A3104" s="4">
        <v>3108</v>
      </c>
      <c r="B3104" s="5">
        <v>1</v>
      </c>
      <c r="C3104" s="5">
        <v>87.86</v>
      </c>
      <c r="D3104" s="6">
        <v>42863.855555555558</v>
      </c>
    </row>
    <row r="3105" spans="1:4" x14ac:dyDescent="0.25">
      <c r="A3105" s="4">
        <v>3109</v>
      </c>
      <c r="B3105" s="5">
        <v>1</v>
      </c>
      <c r="C3105" s="5">
        <v>14.71</v>
      </c>
      <c r="D3105" s="6">
        <v>42885.546527777777</v>
      </c>
    </row>
    <row r="3106" spans="1:4" x14ac:dyDescent="0.25">
      <c r="A3106" s="4">
        <v>3110</v>
      </c>
      <c r="B3106" s="5">
        <v>1</v>
      </c>
      <c r="C3106" s="5">
        <v>43.43</v>
      </c>
      <c r="D3106" s="6">
        <v>42880.95208333333</v>
      </c>
    </row>
    <row r="3107" spans="1:4" x14ac:dyDescent="0.25">
      <c r="A3107" s="4">
        <v>3111</v>
      </c>
      <c r="B3107" s="5">
        <v>1</v>
      </c>
      <c r="C3107" s="5">
        <v>80</v>
      </c>
      <c r="D3107" s="6">
        <v>42883.428472222222</v>
      </c>
    </row>
    <row r="3108" spans="1:4" x14ac:dyDescent="0.25">
      <c r="A3108" s="4">
        <v>3112</v>
      </c>
      <c r="B3108" s="5">
        <v>1</v>
      </c>
      <c r="C3108" s="5">
        <v>55.38</v>
      </c>
      <c r="D3108" s="6">
        <v>42877.388888888891</v>
      </c>
    </row>
    <row r="3109" spans="1:4" x14ac:dyDescent="0.25">
      <c r="A3109" s="4">
        <v>3113</v>
      </c>
      <c r="B3109" s="5">
        <v>1</v>
      </c>
      <c r="C3109" s="5">
        <v>70.319999999999993</v>
      </c>
      <c r="D3109" s="6">
        <v>42878.370833333334</v>
      </c>
    </row>
    <row r="3110" spans="1:4" x14ac:dyDescent="0.25">
      <c r="A3110" s="4">
        <v>3114</v>
      </c>
      <c r="B3110" s="5">
        <v>1</v>
      </c>
      <c r="C3110" s="5">
        <v>206</v>
      </c>
      <c r="D3110" s="6">
        <v>42863.465277777781</v>
      </c>
    </row>
    <row r="3111" spans="1:4" x14ac:dyDescent="0.25">
      <c r="A3111" s="4">
        <v>3115</v>
      </c>
      <c r="B3111" s="5">
        <v>1</v>
      </c>
      <c r="C3111" s="5">
        <v>18.8</v>
      </c>
      <c r="D3111" s="6">
        <v>42874.824999999997</v>
      </c>
    </row>
    <row r="3112" spans="1:4" x14ac:dyDescent="0.25">
      <c r="A3112" s="4">
        <v>3116</v>
      </c>
      <c r="B3112" s="5">
        <v>2</v>
      </c>
      <c r="C3112" s="5">
        <v>76.2</v>
      </c>
      <c r="D3112" s="6">
        <v>42868.020833333336</v>
      </c>
    </row>
    <row r="3113" spans="1:4" x14ac:dyDescent="0.25">
      <c r="A3113" s="4">
        <v>3117</v>
      </c>
      <c r="B3113" s="5">
        <v>1</v>
      </c>
      <c r="C3113" s="5">
        <v>58.15</v>
      </c>
      <c r="D3113" s="6">
        <v>42877.354861111111</v>
      </c>
    </row>
    <row r="3114" spans="1:4" x14ac:dyDescent="0.25">
      <c r="A3114" s="4">
        <v>3118</v>
      </c>
      <c r="B3114" s="5">
        <v>1</v>
      </c>
      <c r="C3114" s="5">
        <v>78.400000000000006</v>
      </c>
      <c r="D3114" s="6">
        <v>42874.452777777777</v>
      </c>
    </row>
    <row r="3115" spans="1:4" x14ac:dyDescent="0.25">
      <c r="A3115" s="4">
        <v>3119</v>
      </c>
      <c r="B3115" s="5">
        <v>1</v>
      </c>
      <c r="C3115" s="5">
        <v>152.28</v>
      </c>
      <c r="D3115" s="6">
        <v>42873.647916666669</v>
      </c>
    </row>
    <row r="3116" spans="1:4" x14ac:dyDescent="0.25">
      <c r="A3116" s="4">
        <v>3120</v>
      </c>
      <c r="B3116" s="5">
        <v>1</v>
      </c>
      <c r="C3116" s="5">
        <v>134.09</v>
      </c>
      <c r="D3116" s="6">
        <v>42881.897222222222</v>
      </c>
    </row>
    <row r="3117" spans="1:4" x14ac:dyDescent="0.25">
      <c r="A3117" s="4">
        <v>3121</v>
      </c>
      <c r="B3117" s="5">
        <v>1</v>
      </c>
      <c r="C3117" s="5">
        <v>13.73</v>
      </c>
      <c r="D3117" s="6">
        <v>42876.647222222222</v>
      </c>
    </row>
    <row r="3118" spans="1:4" x14ac:dyDescent="0.25">
      <c r="A3118" s="4">
        <v>3122</v>
      </c>
      <c r="B3118" s="5">
        <v>2</v>
      </c>
      <c r="C3118" s="5">
        <v>98.9</v>
      </c>
      <c r="D3118" s="6">
        <v>42885.70208333333</v>
      </c>
    </row>
    <row r="3119" spans="1:4" x14ac:dyDescent="0.25">
      <c r="A3119" s="4">
        <v>3123</v>
      </c>
      <c r="B3119" s="5">
        <v>1</v>
      </c>
      <c r="C3119" s="5">
        <v>378.4</v>
      </c>
      <c r="D3119" s="6">
        <v>42875.45</v>
      </c>
    </row>
    <row r="3120" spans="1:4" x14ac:dyDescent="0.25">
      <c r="A3120" s="4">
        <v>3124</v>
      </c>
      <c r="B3120" s="5">
        <v>2</v>
      </c>
      <c r="C3120" s="5">
        <v>73.08</v>
      </c>
      <c r="D3120" s="6">
        <v>42875.732638888891</v>
      </c>
    </row>
    <row r="3121" spans="1:4" x14ac:dyDescent="0.25">
      <c r="A3121" s="4">
        <v>3125</v>
      </c>
      <c r="B3121" s="5">
        <v>3</v>
      </c>
      <c r="C3121" s="5">
        <v>32.983333333333334</v>
      </c>
      <c r="D3121" s="6">
        <v>42874.543055555558</v>
      </c>
    </row>
    <row r="3122" spans="1:4" x14ac:dyDescent="0.25">
      <c r="A3122" s="4">
        <v>3126</v>
      </c>
      <c r="B3122" s="5">
        <v>1</v>
      </c>
      <c r="C3122" s="5">
        <v>11.9</v>
      </c>
      <c r="D3122" s="6">
        <v>42869.783333333333</v>
      </c>
    </row>
    <row r="3123" spans="1:4" x14ac:dyDescent="0.25">
      <c r="A3123" s="4">
        <v>3127</v>
      </c>
      <c r="B3123" s="5">
        <v>1</v>
      </c>
      <c r="C3123" s="5">
        <v>63.87</v>
      </c>
      <c r="D3123" s="6">
        <v>42875.357638888891</v>
      </c>
    </row>
    <row r="3124" spans="1:4" x14ac:dyDescent="0.25">
      <c r="A3124" s="4">
        <v>3128</v>
      </c>
      <c r="B3124" s="5">
        <v>1</v>
      </c>
      <c r="C3124" s="5">
        <v>70.58</v>
      </c>
      <c r="D3124" s="6">
        <v>42858.984722222223</v>
      </c>
    </row>
    <row r="3125" spans="1:4" x14ac:dyDescent="0.25">
      <c r="A3125" s="4">
        <v>3129</v>
      </c>
      <c r="B3125" s="5">
        <v>1</v>
      </c>
      <c r="C3125" s="5">
        <v>48.11</v>
      </c>
      <c r="D3125" s="6">
        <v>42858.097222222219</v>
      </c>
    </row>
    <row r="3126" spans="1:4" x14ac:dyDescent="0.25">
      <c r="A3126" s="4">
        <v>3130</v>
      </c>
      <c r="B3126" s="5">
        <v>1</v>
      </c>
      <c r="C3126" s="5">
        <v>92.91</v>
      </c>
      <c r="D3126" s="6">
        <v>42869.981944444444</v>
      </c>
    </row>
    <row r="3127" spans="1:4" x14ac:dyDescent="0.25">
      <c r="A3127" s="4">
        <v>3131</v>
      </c>
      <c r="B3127" s="5">
        <v>1</v>
      </c>
      <c r="C3127" s="5">
        <v>32.6</v>
      </c>
      <c r="D3127" s="6">
        <v>42862.87222222222</v>
      </c>
    </row>
    <row r="3128" spans="1:4" x14ac:dyDescent="0.25">
      <c r="A3128" s="4">
        <v>3132</v>
      </c>
      <c r="B3128" s="5">
        <v>1</v>
      </c>
      <c r="C3128" s="5">
        <v>106.25</v>
      </c>
      <c r="D3128" s="6">
        <v>42875.940972222219</v>
      </c>
    </row>
    <row r="3129" spans="1:4" x14ac:dyDescent="0.25">
      <c r="A3129" s="4">
        <v>3133</v>
      </c>
      <c r="B3129" s="5">
        <v>1</v>
      </c>
      <c r="C3129" s="5">
        <v>17.78</v>
      </c>
      <c r="D3129" s="6">
        <v>42859.868055555555</v>
      </c>
    </row>
    <row r="3130" spans="1:4" x14ac:dyDescent="0.25">
      <c r="A3130" s="4">
        <v>3134</v>
      </c>
      <c r="B3130" s="5">
        <v>1</v>
      </c>
      <c r="C3130" s="5">
        <v>20.89</v>
      </c>
      <c r="D3130" s="6">
        <v>42873.709722222222</v>
      </c>
    </row>
    <row r="3131" spans="1:4" x14ac:dyDescent="0.25">
      <c r="A3131" s="4">
        <v>3135</v>
      </c>
      <c r="B3131" s="5">
        <v>1</v>
      </c>
      <c r="C3131" s="5">
        <v>60.15</v>
      </c>
      <c r="D3131" s="6">
        <v>42860.935416666667</v>
      </c>
    </row>
    <row r="3132" spans="1:4" x14ac:dyDescent="0.25">
      <c r="A3132" s="4">
        <v>3136</v>
      </c>
      <c r="B3132" s="5">
        <v>1</v>
      </c>
      <c r="C3132" s="5">
        <v>12.35</v>
      </c>
      <c r="D3132" s="6">
        <v>42872.263888888891</v>
      </c>
    </row>
    <row r="3133" spans="1:4" x14ac:dyDescent="0.25">
      <c r="A3133" s="4">
        <v>3137</v>
      </c>
      <c r="B3133" s="5">
        <v>1</v>
      </c>
      <c r="C3133" s="5">
        <v>55.5</v>
      </c>
      <c r="D3133" s="6">
        <v>42873.939583333333</v>
      </c>
    </row>
    <row r="3134" spans="1:4" x14ac:dyDescent="0.25">
      <c r="A3134" s="4">
        <v>3138</v>
      </c>
      <c r="B3134" s="5">
        <v>1</v>
      </c>
      <c r="C3134" s="5">
        <v>60.14</v>
      </c>
      <c r="D3134" s="6">
        <v>42885.702777777777</v>
      </c>
    </row>
    <row r="3135" spans="1:4" x14ac:dyDescent="0.25">
      <c r="A3135" s="4">
        <v>3139</v>
      </c>
      <c r="B3135" s="5">
        <v>1</v>
      </c>
      <c r="C3135" s="5">
        <v>20.9</v>
      </c>
      <c r="D3135" s="6">
        <v>42867.986805555556</v>
      </c>
    </row>
    <row r="3136" spans="1:4" x14ac:dyDescent="0.25">
      <c r="A3136" s="4">
        <v>3140</v>
      </c>
      <c r="B3136" s="5">
        <v>1</v>
      </c>
      <c r="C3136" s="5">
        <v>31.28</v>
      </c>
      <c r="D3136" s="6">
        <v>42857.836805555555</v>
      </c>
    </row>
    <row r="3137" spans="1:4" x14ac:dyDescent="0.25">
      <c r="A3137" s="4">
        <v>3141</v>
      </c>
      <c r="B3137" s="5">
        <v>1</v>
      </c>
      <c r="C3137" s="5">
        <v>58.34</v>
      </c>
      <c r="D3137" s="6">
        <v>42881.404166666667</v>
      </c>
    </row>
    <row r="3138" spans="1:4" x14ac:dyDescent="0.25">
      <c r="A3138" s="4">
        <v>3142</v>
      </c>
      <c r="B3138" s="5">
        <v>2</v>
      </c>
      <c r="C3138" s="5">
        <v>187.91500000000002</v>
      </c>
      <c r="D3138" s="6">
        <v>42878.916666666664</v>
      </c>
    </row>
    <row r="3139" spans="1:4" x14ac:dyDescent="0.25">
      <c r="A3139" s="4">
        <v>3143</v>
      </c>
      <c r="B3139" s="5">
        <v>1</v>
      </c>
      <c r="C3139" s="5">
        <v>53.3</v>
      </c>
      <c r="D3139" s="6">
        <v>42865.459722222222</v>
      </c>
    </row>
    <row r="3140" spans="1:4" x14ac:dyDescent="0.25">
      <c r="A3140" s="4">
        <v>3144</v>
      </c>
      <c r="B3140" s="5">
        <v>1</v>
      </c>
      <c r="C3140" s="5">
        <v>96.94</v>
      </c>
      <c r="D3140" s="6">
        <v>42881.726388888892</v>
      </c>
    </row>
    <row r="3141" spans="1:4" x14ac:dyDescent="0.25">
      <c r="A3141" s="4">
        <v>3145</v>
      </c>
      <c r="B3141" s="5">
        <v>1</v>
      </c>
      <c r="C3141" s="5">
        <v>41.75</v>
      </c>
      <c r="D3141" s="6">
        <v>42870.650694444441</v>
      </c>
    </row>
    <row r="3142" spans="1:4" x14ac:dyDescent="0.25">
      <c r="A3142" s="4">
        <v>3146</v>
      </c>
      <c r="B3142" s="5">
        <v>1</v>
      </c>
      <c r="C3142" s="5">
        <v>22.56</v>
      </c>
      <c r="D3142" s="6">
        <v>42885.775000000001</v>
      </c>
    </row>
    <row r="3143" spans="1:4" x14ac:dyDescent="0.25">
      <c r="A3143" s="4">
        <v>3147</v>
      </c>
      <c r="B3143" s="5">
        <v>1</v>
      </c>
      <c r="C3143" s="5">
        <v>54.96</v>
      </c>
      <c r="D3143" s="6">
        <v>42871.638888888891</v>
      </c>
    </row>
    <row r="3144" spans="1:4" x14ac:dyDescent="0.25">
      <c r="A3144" s="4">
        <v>3148</v>
      </c>
      <c r="B3144" s="5">
        <v>1</v>
      </c>
      <c r="C3144" s="5">
        <v>55.77</v>
      </c>
      <c r="D3144" s="6">
        <v>42878.913194444445</v>
      </c>
    </row>
    <row r="3145" spans="1:4" x14ac:dyDescent="0.25">
      <c r="A3145" s="4">
        <v>3149</v>
      </c>
      <c r="B3145" s="5">
        <v>1</v>
      </c>
      <c r="C3145" s="5">
        <v>40.53</v>
      </c>
      <c r="D3145" s="6">
        <v>42877.730555555558</v>
      </c>
    </row>
    <row r="3146" spans="1:4" x14ac:dyDescent="0.25">
      <c r="A3146" s="4">
        <v>3150</v>
      </c>
      <c r="B3146" s="5">
        <v>1</v>
      </c>
      <c r="C3146" s="5">
        <v>100</v>
      </c>
      <c r="D3146" s="6">
        <v>42868.776388888888</v>
      </c>
    </row>
    <row r="3147" spans="1:4" x14ac:dyDescent="0.25">
      <c r="A3147" s="4">
        <v>3151</v>
      </c>
      <c r="B3147" s="5">
        <v>1</v>
      </c>
      <c r="C3147" s="5">
        <v>15.8</v>
      </c>
      <c r="D3147" s="6">
        <v>42884.455555555556</v>
      </c>
    </row>
    <row r="3148" spans="1:4" x14ac:dyDescent="0.25">
      <c r="A3148" s="4">
        <v>3152</v>
      </c>
      <c r="B3148" s="5">
        <v>1</v>
      </c>
      <c r="C3148" s="5">
        <v>28.95</v>
      </c>
      <c r="D3148" s="6">
        <v>42880.765972222223</v>
      </c>
    </row>
    <row r="3149" spans="1:4" x14ac:dyDescent="0.25">
      <c r="A3149" s="4">
        <v>3153</v>
      </c>
      <c r="B3149" s="5">
        <v>1</v>
      </c>
      <c r="C3149" s="5">
        <v>20.58</v>
      </c>
      <c r="D3149" s="6">
        <v>42857.370833333334</v>
      </c>
    </row>
    <row r="3150" spans="1:4" x14ac:dyDescent="0.25">
      <c r="A3150" s="4">
        <v>3154</v>
      </c>
      <c r="B3150" s="5">
        <v>1</v>
      </c>
      <c r="C3150" s="5">
        <v>61.63</v>
      </c>
      <c r="D3150" s="6">
        <v>42879.648611111108</v>
      </c>
    </row>
    <row r="3151" spans="1:4" x14ac:dyDescent="0.25">
      <c r="A3151" s="4">
        <v>3155</v>
      </c>
      <c r="B3151" s="5">
        <v>1</v>
      </c>
      <c r="C3151" s="5">
        <v>16.68</v>
      </c>
      <c r="D3151" s="6">
        <v>42875.636805555558</v>
      </c>
    </row>
    <row r="3152" spans="1:4" x14ac:dyDescent="0.25">
      <c r="A3152" s="4">
        <v>3156</v>
      </c>
      <c r="B3152" s="5">
        <v>1</v>
      </c>
      <c r="C3152" s="5">
        <v>580</v>
      </c>
      <c r="D3152" s="6">
        <v>42871.861805555556</v>
      </c>
    </row>
    <row r="3153" spans="1:4" x14ac:dyDescent="0.25">
      <c r="A3153" s="4">
        <v>3157</v>
      </c>
      <c r="B3153" s="5">
        <v>1</v>
      </c>
      <c r="C3153" s="5">
        <v>58.33</v>
      </c>
      <c r="D3153" s="6">
        <v>42881.951388888891</v>
      </c>
    </row>
    <row r="3154" spans="1:4" x14ac:dyDescent="0.25">
      <c r="A3154" s="4">
        <v>3158</v>
      </c>
      <c r="B3154" s="5">
        <v>1</v>
      </c>
      <c r="C3154" s="5">
        <v>21.9</v>
      </c>
      <c r="D3154" s="6">
        <v>42864.873611111114</v>
      </c>
    </row>
    <row r="3155" spans="1:4" x14ac:dyDescent="0.25">
      <c r="A3155" s="4">
        <v>3159</v>
      </c>
      <c r="B3155" s="5">
        <v>1</v>
      </c>
      <c r="C3155" s="5">
        <v>118</v>
      </c>
      <c r="D3155" s="6">
        <v>42881.645138888889</v>
      </c>
    </row>
    <row r="3156" spans="1:4" x14ac:dyDescent="0.25">
      <c r="A3156" s="4">
        <v>3160</v>
      </c>
      <c r="B3156" s="5">
        <v>1</v>
      </c>
      <c r="C3156" s="5">
        <v>76</v>
      </c>
      <c r="D3156" s="6">
        <v>42871.671527777777</v>
      </c>
    </row>
    <row r="3157" spans="1:4" x14ac:dyDescent="0.25">
      <c r="A3157" s="4">
        <v>3161</v>
      </c>
      <c r="B3157" s="5">
        <v>1</v>
      </c>
      <c r="C3157" s="5">
        <v>21.9</v>
      </c>
      <c r="D3157" s="6">
        <v>42863.952777777777</v>
      </c>
    </row>
    <row r="3158" spans="1:4" x14ac:dyDescent="0.25">
      <c r="A3158" s="4">
        <v>3162</v>
      </c>
      <c r="B3158" s="5">
        <v>1</v>
      </c>
      <c r="C3158" s="5">
        <v>130</v>
      </c>
      <c r="D3158" s="6">
        <v>42873.713194444441</v>
      </c>
    </row>
    <row r="3159" spans="1:4" x14ac:dyDescent="0.25">
      <c r="A3159" s="4">
        <v>3163</v>
      </c>
      <c r="B3159" s="5">
        <v>1</v>
      </c>
      <c r="C3159" s="5">
        <v>84.67</v>
      </c>
      <c r="D3159" s="6">
        <v>42881.77847222222</v>
      </c>
    </row>
    <row r="3160" spans="1:4" x14ac:dyDescent="0.25">
      <c r="A3160" s="4">
        <v>3164</v>
      </c>
      <c r="B3160" s="5">
        <v>1</v>
      </c>
      <c r="C3160" s="5">
        <v>45.19</v>
      </c>
      <c r="D3160" s="6">
        <v>42868.813888888886</v>
      </c>
    </row>
    <row r="3161" spans="1:4" x14ac:dyDescent="0.25">
      <c r="A3161" s="4">
        <v>3165</v>
      </c>
      <c r="B3161" s="5">
        <v>1</v>
      </c>
      <c r="C3161" s="5">
        <v>17.84</v>
      </c>
      <c r="D3161" s="6">
        <v>42858.638194444444</v>
      </c>
    </row>
    <row r="3162" spans="1:4" x14ac:dyDescent="0.25">
      <c r="A3162" s="4">
        <v>3166</v>
      </c>
      <c r="B3162" s="5">
        <v>1</v>
      </c>
      <c r="C3162" s="5">
        <v>31.37</v>
      </c>
      <c r="D3162" s="6">
        <v>42869.538888888892</v>
      </c>
    </row>
    <row r="3163" spans="1:4" x14ac:dyDescent="0.25">
      <c r="A3163" s="4">
        <v>3167</v>
      </c>
      <c r="B3163" s="5">
        <v>1</v>
      </c>
      <c r="C3163" s="5">
        <v>407.75</v>
      </c>
      <c r="D3163" s="6">
        <v>42871.957638888889</v>
      </c>
    </row>
    <row r="3164" spans="1:4" x14ac:dyDescent="0.25">
      <c r="A3164" s="4">
        <v>3168</v>
      </c>
      <c r="B3164" s="5">
        <v>1</v>
      </c>
      <c r="C3164" s="5">
        <v>83.4</v>
      </c>
      <c r="D3164" s="6">
        <v>42881.020833333336</v>
      </c>
    </row>
    <row r="3165" spans="1:4" x14ac:dyDescent="0.25">
      <c r="A3165" s="4">
        <v>3169</v>
      </c>
      <c r="B3165" s="5">
        <v>1</v>
      </c>
      <c r="C3165" s="5">
        <v>165.32</v>
      </c>
      <c r="D3165" s="6">
        <v>42869.588194444441</v>
      </c>
    </row>
    <row r="3166" spans="1:4" x14ac:dyDescent="0.25">
      <c r="A3166" s="4">
        <v>3170</v>
      </c>
      <c r="B3166" s="5">
        <v>1</v>
      </c>
      <c r="C3166" s="5">
        <v>21.13</v>
      </c>
      <c r="D3166" s="6">
        <v>42859.756944444445</v>
      </c>
    </row>
    <row r="3167" spans="1:4" x14ac:dyDescent="0.25">
      <c r="A3167" s="4">
        <v>3171</v>
      </c>
      <c r="B3167" s="5">
        <v>1</v>
      </c>
      <c r="C3167" s="5">
        <v>64.44</v>
      </c>
      <c r="D3167" s="6">
        <v>42884.59097222222</v>
      </c>
    </row>
    <row r="3168" spans="1:4" x14ac:dyDescent="0.25">
      <c r="A3168" s="4">
        <v>3172</v>
      </c>
      <c r="B3168" s="5">
        <v>1</v>
      </c>
      <c r="C3168" s="5">
        <v>94</v>
      </c>
      <c r="D3168" s="6">
        <v>42869.461111111108</v>
      </c>
    </row>
    <row r="3169" spans="1:4" x14ac:dyDescent="0.25">
      <c r="A3169" s="4">
        <v>3173</v>
      </c>
      <c r="B3169" s="5">
        <v>1</v>
      </c>
      <c r="C3169" s="5">
        <v>79.31</v>
      </c>
      <c r="D3169" s="6">
        <v>42859.020833333336</v>
      </c>
    </row>
    <row r="3170" spans="1:4" x14ac:dyDescent="0.25">
      <c r="A3170" s="4">
        <v>3174</v>
      </c>
      <c r="B3170" s="5">
        <v>2</v>
      </c>
      <c r="C3170" s="5">
        <v>87</v>
      </c>
      <c r="D3170" s="6">
        <v>42872.767361111109</v>
      </c>
    </row>
    <row r="3171" spans="1:4" x14ac:dyDescent="0.25">
      <c r="A3171" s="4">
        <v>3175</v>
      </c>
      <c r="B3171" s="5">
        <v>1</v>
      </c>
      <c r="C3171" s="5">
        <v>83.18</v>
      </c>
      <c r="D3171" s="6">
        <v>42873.296527777777</v>
      </c>
    </row>
    <row r="3172" spans="1:4" x14ac:dyDescent="0.25">
      <c r="A3172" s="4">
        <v>3176</v>
      </c>
      <c r="B3172" s="5">
        <v>1</v>
      </c>
      <c r="C3172" s="5">
        <v>24.9</v>
      </c>
      <c r="D3172" s="6">
        <v>42873.646527777775</v>
      </c>
    </row>
    <row r="3173" spans="1:4" x14ac:dyDescent="0.25">
      <c r="A3173" s="4">
        <v>3177</v>
      </c>
      <c r="B3173" s="5">
        <v>1</v>
      </c>
      <c r="C3173" s="5">
        <v>20.8</v>
      </c>
      <c r="D3173" s="6">
        <v>42878.709027777775</v>
      </c>
    </row>
    <row r="3174" spans="1:4" x14ac:dyDescent="0.25">
      <c r="A3174" s="4">
        <v>3178</v>
      </c>
      <c r="B3174" s="5">
        <v>1</v>
      </c>
      <c r="C3174" s="5">
        <v>53.81</v>
      </c>
      <c r="D3174" s="6">
        <v>42875.474999999999</v>
      </c>
    </row>
    <row r="3175" spans="1:4" x14ac:dyDescent="0.25">
      <c r="A3175" s="4">
        <v>3179</v>
      </c>
      <c r="B3175" s="5">
        <v>2</v>
      </c>
      <c r="C3175" s="5">
        <v>81.460000000000008</v>
      </c>
      <c r="D3175" s="6">
        <v>42871.913194444445</v>
      </c>
    </row>
    <row r="3176" spans="1:4" x14ac:dyDescent="0.25">
      <c r="A3176" s="4">
        <v>3180</v>
      </c>
      <c r="B3176" s="5">
        <v>1</v>
      </c>
      <c r="C3176" s="5">
        <v>318</v>
      </c>
      <c r="D3176" s="6">
        <v>42860.697916666664</v>
      </c>
    </row>
    <row r="3177" spans="1:4" x14ac:dyDescent="0.25">
      <c r="A3177" s="4">
        <v>3181</v>
      </c>
      <c r="B3177" s="5">
        <v>1</v>
      </c>
      <c r="C3177" s="5">
        <v>8.9</v>
      </c>
      <c r="D3177" s="6">
        <v>42857.959027777775</v>
      </c>
    </row>
    <row r="3178" spans="1:4" x14ac:dyDescent="0.25">
      <c r="A3178" s="4">
        <v>3182</v>
      </c>
      <c r="B3178" s="5">
        <v>1</v>
      </c>
      <c r="C3178" s="5">
        <v>175.39</v>
      </c>
      <c r="D3178" s="6">
        <v>42865.401388888888</v>
      </c>
    </row>
    <row r="3179" spans="1:4" x14ac:dyDescent="0.25">
      <c r="A3179" s="4">
        <v>3183</v>
      </c>
      <c r="B3179" s="5">
        <v>1</v>
      </c>
      <c r="C3179" s="5">
        <v>474</v>
      </c>
      <c r="D3179" s="6">
        <v>42856.51666666667</v>
      </c>
    </row>
    <row r="3180" spans="1:4" x14ac:dyDescent="0.25">
      <c r="A3180" s="4">
        <v>3184</v>
      </c>
      <c r="B3180" s="5">
        <v>1</v>
      </c>
      <c r="C3180" s="5">
        <v>70.45</v>
      </c>
      <c r="D3180" s="6">
        <v>42865.582638888889</v>
      </c>
    </row>
    <row r="3181" spans="1:4" x14ac:dyDescent="0.25">
      <c r="A3181" s="4">
        <v>3185</v>
      </c>
      <c r="B3181" s="5">
        <v>1</v>
      </c>
      <c r="C3181" s="5">
        <v>12.75</v>
      </c>
      <c r="D3181" s="6">
        <v>42869.327777777777</v>
      </c>
    </row>
    <row r="3182" spans="1:4" x14ac:dyDescent="0.25">
      <c r="A3182" s="4">
        <v>3186</v>
      </c>
      <c r="B3182" s="5">
        <v>1</v>
      </c>
      <c r="C3182" s="5">
        <v>55.22</v>
      </c>
      <c r="D3182" s="6">
        <v>42876.54583333333</v>
      </c>
    </row>
    <row r="3183" spans="1:4" x14ac:dyDescent="0.25">
      <c r="A3183" s="4">
        <v>3187</v>
      </c>
      <c r="B3183" s="5">
        <v>1</v>
      </c>
      <c r="C3183" s="5">
        <v>66.760000000000005</v>
      </c>
      <c r="D3183" s="6">
        <v>42857.635416666664</v>
      </c>
    </row>
    <row r="3184" spans="1:4" x14ac:dyDescent="0.25">
      <c r="A3184" s="4">
        <v>3188</v>
      </c>
      <c r="B3184" s="5">
        <v>1</v>
      </c>
      <c r="C3184" s="5">
        <v>15.56</v>
      </c>
      <c r="D3184" s="6">
        <v>42875.585416666669</v>
      </c>
    </row>
    <row r="3185" spans="1:4" x14ac:dyDescent="0.25">
      <c r="A3185" s="4">
        <v>3189</v>
      </c>
      <c r="B3185" s="5">
        <v>1</v>
      </c>
      <c r="C3185" s="5">
        <v>83.16</v>
      </c>
      <c r="D3185" s="6">
        <v>42871.46597222222</v>
      </c>
    </row>
    <row r="3186" spans="1:4" x14ac:dyDescent="0.25">
      <c r="A3186" s="4">
        <v>3190</v>
      </c>
      <c r="B3186" s="5">
        <v>2</v>
      </c>
      <c r="C3186" s="5">
        <v>83.454999999999998</v>
      </c>
      <c r="D3186" s="6">
        <v>42871.613888888889</v>
      </c>
    </row>
    <row r="3187" spans="1:4" x14ac:dyDescent="0.25">
      <c r="A3187" s="4">
        <v>3191</v>
      </c>
      <c r="B3187" s="5">
        <v>1</v>
      </c>
      <c r="C3187" s="5">
        <v>97.3</v>
      </c>
      <c r="D3187" s="6">
        <v>42858.135416666664</v>
      </c>
    </row>
    <row r="3188" spans="1:4" x14ac:dyDescent="0.25">
      <c r="A3188" s="4">
        <v>3192</v>
      </c>
      <c r="B3188" s="5">
        <v>1</v>
      </c>
      <c r="C3188" s="5">
        <v>9.65</v>
      </c>
      <c r="D3188" s="6">
        <v>42858.834027777775</v>
      </c>
    </row>
    <row r="3189" spans="1:4" x14ac:dyDescent="0.25">
      <c r="A3189" s="4">
        <v>3193</v>
      </c>
      <c r="B3189" s="5">
        <v>1</v>
      </c>
      <c r="C3189" s="5">
        <v>24.12</v>
      </c>
      <c r="D3189" s="6">
        <v>42878.897916666669</v>
      </c>
    </row>
    <row r="3190" spans="1:4" x14ac:dyDescent="0.25">
      <c r="A3190" s="4">
        <v>3194</v>
      </c>
      <c r="B3190" s="5">
        <v>1</v>
      </c>
      <c r="C3190" s="5">
        <v>61.4</v>
      </c>
      <c r="D3190" s="6">
        <v>42885.585416666669</v>
      </c>
    </row>
    <row r="3191" spans="1:4" x14ac:dyDescent="0.25">
      <c r="A3191" s="4">
        <v>3195</v>
      </c>
      <c r="B3191" s="5">
        <v>1</v>
      </c>
      <c r="C3191" s="5">
        <v>13.9</v>
      </c>
      <c r="D3191" s="6">
        <v>42881.503472222219</v>
      </c>
    </row>
    <row r="3192" spans="1:4" x14ac:dyDescent="0.25">
      <c r="A3192" s="4">
        <v>3196</v>
      </c>
      <c r="B3192" s="5">
        <v>1</v>
      </c>
      <c r="C3192" s="5">
        <v>12.9</v>
      </c>
      <c r="D3192" s="6">
        <v>42869.498611111114</v>
      </c>
    </row>
    <row r="3193" spans="1:4" x14ac:dyDescent="0.25">
      <c r="A3193" s="4">
        <v>3197</v>
      </c>
      <c r="B3193" s="5">
        <v>1</v>
      </c>
      <c r="C3193" s="5">
        <v>22.36</v>
      </c>
      <c r="D3193" s="6">
        <v>42867.827777777777</v>
      </c>
    </row>
    <row r="3194" spans="1:4" x14ac:dyDescent="0.25">
      <c r="A3194" s="4">
        <v>3198</v>
      </c>
      <c r="B3194" s="5">
        <v>1</v>
      </c>
      <c r="C3194" s="5">
        <v>345</v>
      </c>
      <c r="D3194" s="6">
        <v>42856.790972222225</v>
      </c>
    </row>
    <row r="3195" spans="1:4" x14ac:dyDescent="0.25">
      <c r="A3195" s="4">
        <v>3199</v>
      </c>
      <c r="B3195" s="5">
        <v>1</v>
      </c>
      <c r="C3195" s="5">
        <v>20.27</v>
      </c>
      <c r="D3195" s="6">
        <v>42861.630555555559</v>
      </c>
    </row>
    <row r="3196" spans="1:4" x14ac:dyDescent="0.25">
      <c r="A3196" s="4">
        <v>3200</v>
      </c>
      <c r="B3196" s="5">
        <v>1</v>
      </c>
      <c r="C3196" s="5">
        <v>56.7</v>
      </c>
      <c r="D3196" s="6">
        <v>42884.935416666667</v>
      </c>
    </row>
    <row r="3197" spans="1:4" x14ac:dyDescent="0.25">
      <c r="A3197" s="4">
        <v>3201</v>
      </c>
      <c r="B3197" s="5">
        <v>2</v>
      </c>
      <c r="C3197" s="5">
        <v>69.989999999999995</v>
      </c>
      <c r="D3197" s="6">
        <v>42879.385416666664</v>
      </c>
    </row>
    <row r="3198" spans="1:4" x14ac:dyDescent="0.25">
      <c r="A3198" s="4">
        <v>3202</v>
      </c>
      <c r="B3198" s="5">
        <v>1</v>
      </c>
      <c r="C3198" s="5">
        <v>60.78</v>
      </c>
      <c r="D3198" s="6">
        <v>42873.644444444442</v>
      </c>
    </row>
    <row r="3199" spans="1:4" x14ac:dyDescent="0.25">
      <c r="A3199" s="4">
        <v>3203</v>
      </c>
      <c r="B3199" s="5">
        <v>1</v>
      </c>
      <c r="C3199" s="5">
        <v>121.34</v>
      </c>
      <c r="D3199" s="6">
        <v>42856.594444444447</v>
      </c>
    </row>
    <row r="3200" spans="1:4" x14ac:dyDescent="0.25">
      <c r="A3200" s="4">
        <v>3204</v>
      </c>
      <c r="B3200" s="5">
        <v>1</v>
      </c>
      <c r="C3200" s="5">
        <v>101.51</v>
      </c>
      <c r="D3200" s="6">
        <v>42885.870833333334</v>
      </c>
    </row>
    <row r="3201" spans="1:4" x14ac:dyDescent="0.25">
      <c r="A3201" s="4">
        <v>3205</v>
      </c>
      <c r="B3201" s="5">
        <v>1</v>
      </c>
      <c r="C3201" s="5">
        <v>23.44</v>
      </c>
      <c r="D3201" s="6">
        <v>42857.915972222225</v>
      </c>
    </row>
    <row r="3202" spans="1:4" x14ac:dyDescent="0.25">
      <c r="A3202" s="4">
        <v>3206</v>
      </c>
      <c r="B3202" s="5">
        <v>1</v>
      </c>
      <c r="C3202" s="5">
        <v>83.77</v>
      </c>
      <c r="D3202" s="6">
        <v>42873.980555555558</v>
      </c>
    </row>
    <row r="3203" spans="1:4" x14ac:dyDescent="0.25">
      <c r="A3203" s="4">
        <v>3207</v>
      </c>
      <c r="B3203" s="5">
        <v>1</v>
      </c>
      <c r="C3203" s="5">
        <v>8.7899999999999991</v>
      </c>
      <c r="D3203" s="6">
        <v>42861.859027777777</v>
      </c>
    </row>
    <row r="3204" spans="1:4" x14ac:dyDescent="0.25">
      <c r="A3204" s="4">
        <v>3208</v>
      </c>
      <c r="B3204" s="5">
        <v>1</v>
      </c>
      <c r="C3204" s="5">
        <v>269.63</v>
      </c>
      <c r="D3204" s="6">
        <v>42877.625</v>
      </c>
    </row>
    <row r="3205" spans="1:4" x14ac:dyDescent="0.25">
      <c r="A3205" s="4">
        <v>3209</v>
      </c>
      <c r="B3205" s="5">
        <v>1</v>
      </c>
      <c r="C3205" s="5">
        <v>446.9</v>
      </c>
      <c r="D3205" s="6">
        <v>42875.917361111111</v>
      </c>
    </row>
    <row r="3206" spans="1:4" x14ac:dyDescent="0.25">
      <c r="A3206" s="4">
        <v>3210</v>
      </c>
      <c r="B3206" s="5">
        <v>1</v>
      </c>
      <c r="C3206" s="5">
        <v>84.48</v>
      </c>
      <c r="D3206" s="6">
        <v>42885.714583333334</v>
      </c>
    </row>
    <row r="3207" spans="1:4" x14ac:dyDescent="0.25">
      <c r="A3207" s="4">
        <v>3211</v>
      </c>
      <c r="B3207" s="5">
        <v>1</v>
      </c>
      <c r="C3207" s="5">
        <v>16.8</v>
      </c>
      <c r="D3207" s="6">
        <v>42878.302083333336</v>
      </c>
    </row>
    <row r="3208" spans="1:4" x14ac:dyDescent="0.25">
      <c r="A3208" s="4">
        <v>3212</v>
      </c>
      <c r="B3208" s="5">
        <v>1</v>
      </c>
      <c r="C3208" s="5">
        <v>8.83</v>
      </c>
      <c r="D3208" s="6">
        <v>42859.8</v>
      </c>
    </row>
    <row r="3209" spans="1:4" x14ac:dyDescent="0.25">
      <c r="A3209" s="4">
        <v>3213</v>
      </c>
      <c r="B3209" s="5">
        <v>1</v>
      </c>
      <c r="C3209" s="5">
        <v>17.48</v>
      </c>
      <c r="D3209" s="6">
        <v>42876.92291666667</v>
      </c>
    </row>
    <row r="3210" spans="1:4" x14ac:dyDescent="0.25">
      <c r="A3210" s="4">
        <v>3214</v>
      </c>
      <c r="B3210" s="5">
        <v>1</v>
      </c>
      <c r="C3210" s="5">
        <v>11.9</v>
      </c>
      <c r="D3210" s="6">
        <v>42859.668749999997</v>
      </c>
    </row>
    <row r="3211" spans="1:4" x14ac:dyDescent="0.25">
      <c r="A3211" s="4">
        <v>3215</v>
      </c>
      <c r="B3211" s="5">
        <v>1</v>
      </c>
      <c r="C3211" s="5">
        <v>56.45</v>
      </c>
      <c r="D3211" s="6">
        <v>42868.522916666669</v>
      </c>
    </row>
    <row r="3212" spans="1:4" x14ac:dyDescent="0.25">
      <c r="A3212" s="4">
        <v>3216</v>
      </c>
      <c r="B3212" s="5">
        <v>1</v>
      </c>
      <c r="C3212" s="5">
        <v>22.56</v>
      </c>
      <c r="D3212" s="6">
        <v>42884.652777777781</v>
      </c>
    </row>
    <row r="3213" spans="1:4" x14ac:dyDescent="0.25">
      <c r="A3213" s="4">
        <v>3217</v>
      </c>
      <c r="B3213" s="5">
        <v>1</v>
      </c>
      <c r="C3213" s="5">
        <v>34.9</v>
      </c>
      <c r="D3213" s="6">
        <v>42862.913194444445</v>
      </c>
    </row>
    <row r="3214" spans="1:4" x14ac:dyDescent="0.25">
      <c r="A3214" s="4">
        <v>3218</v>
      </c>
      <c r="B3214" s="5">
        <v>1</v>
      </c>
      <c r="C3214" s="5">
        <v>49.5</v>
      </c>
      <c r="D3214" s="6">
        <v>42877.359027777777</v>
      </c>
    </row>
    <row r="3215" spans="1:4" x14ac:dyDescent="0.25">
      <c r="A3215" s="4">
        <v>3219</v>
      </c>
      <c r="B3215" s="5">
        <v>1</v>
      </c>
      <c r="C3215" s="5">
        <v>16.579999999999998</v>
      </c>
      <c r="D3215" s="6">
        <v>42878.673611111109</v>
      </c>
    </row>
    <row r="3216" spans="1:4" x14ac:dyDescent="0.25">
      <c r="A3216" s="4">
        <v>3220</v>
      </c>
      <c r="B3216" s="5">
        <v>1</v>
      </c>
      <c r="C3216" s="5">
        <v>69</v>
      </c>
      <c r="D3216" s="6">
        <v>42872.609722222223</v>
      </c>
    </row>
    <row r="3217" spans="1:4" x14ac:dyDescent="0.25">
      <c r="A3217" s="4">
        <v>3221</v>
      </c>
      <c r="B3217" s="5">
        <v>1</v>
      </c>
      <c r="C3217" s="5">
        <v>44</v>
      </c>
      <c r="D3217" s="6">
        <v>42860.48333333333</v>
      </c>
    </row>
    <row r="3218" spans="1:4" x14ac:dyDescent="0.25">
      <c r="A3218" s="4">
        <v>3222</v>
      </c>
      <c r="B3218" s="5">
        <v>1</v>
      </c>
      <c r="C3218" s="5">
        <v>9.9</v>
      </c>
      <c r="D3218" s="6">
        <v>42862.932638888888</v>
      </c>
    </row>
    <row r="3219" spans="1:4" x14ac:dyDescent="0.25">
      <c r="A3219" s="4">
        <v>3223</v>
      </c>
      <c r="B3219" s="5">
        <v>1</v>
      </c>
      <c r="C3219" s="5">
        <v>80</v>
      </c>
      <c r="D3219" s="6">
        <v>42856.61041666667</v>
      </c>
    </row>
    <row r="3220" spans="1:4" x14ac:dyDescent="0.25">
      <c r="A3220" s="4">
        <v>3224</v>
      </c>
      <c r="B3220" s="5">
        <v>1</v>
      </c>
      <c r="C3220" s="5">
        <v>60.48</v>
      </c>
      <c r="D3220" s="6">
        <v>42858.856944444444</v>
      </c>
    </row>
    <row r="3221" spans="1:4" x14ac:dyDescent="0.25">
      <c r="A3221" s="4">
        <v>3225</v>
      </c>
      <c r="B3221" s="5">
        <v>1</v>
      </c>
      <c r="C3221" s="5">
        <v>310</v>
      </c>
      <c r="D3221" s="6">
        <v>42858.925694444442</v>
      </c>
    </row>
    <row r="3222" spans="1:4" x14ac:dyDescent="0.25">
      <c r="A3222" s="4">
        <v>3226</v>
      </c>
      <c r="B3222" s="5">
        <v>1</v>
      </c>
      <c r="C3222" s="5">
        <v>253.5</v>
      </c>
      <c r="D3222" s="6">
        <v>42877.463888888888</v>
      </c>
    </row>
    <row r="3223" spans="1:4" x14ac:dyDescent="0.25">
      <c r="A3223" s="4">
        <v>3227</v>
      </c>
      <c r="B3223" s="5">
        <v>1</v>
      </c>
      <c r="C3223" s="5">
        <v>60.12</v>
      </c>
      <c r="D3223" s="6">
        <v>42875.449305555558</v>
      </c>
    </row>
    <row r="3224" spans="1:4" x14ac:dyDescent="0.25">
      <c r="A3224" s="4">
        <v>3228</v>
      </c>
      <c r="B3224" s="5">
        <v>1</v>
      </c>
      <c r="C3224" s="5">
        <v>382.2</v>
      </c>
      <c r="D3224" s="6">
        <v>42879.777083333334</v>
      </c>
    </row>
    <row r="3225" spans="1:4" x14ac:dyDescent="0.25">
      <c r="A3225" s="4">
        <v>3229</v>
      </c>
      <c r="B3225" s="5">
        <v>1</v>
      </c>
      <c r="C3225" s="5">
        <v>58.8</v>
      </c>
      <c r="D3225" s="6">
        <v>42868.401388888888</v>
      </c>
    </row>
    <row r="3226" spans="1:4" x14ac:dyDescent="0.25">
      <c r="A3226" s="4">
        <v>3230</v>
      </c>
      <c r="B3226" s="5">
        <v>1</v>
      </c>
      <c r="C3226" s="5">
        <v>59.33</v>
      </c>
      <c r="D3226" s="6">
        <v>42858.754166666666</v>
      </c>
    </row>
    <row r="3227" spans="1:4" x14ac:dyDescent="0.25">
      <c r="A3227" s="4">
        <v>3231</v>
      </c>
      <c r="B3227" s="5">
        <v>1</v>
      </c>
      <c r="C3227" s="5">
        <v>74.099999999999994</v>
      </c>
      <c r="D3227" s="6">
        <v>42857.895138888889</v>
      </c>
    </row>
    <row r="3228" spans="1:4" x14ac:dyDescent="0.25">
      <c r="A3228" s="4">
        <v>3232</v>
      </c>
      <c r="B3228" s="5">
        <v>1</v>
      </c>
      <c r="C3228" s="5">
        <v>35.19</v>
      </c>
      <c r="D3228" s="6">
        <v>42878.681944444441</v>
      </c>
    </row>
    <row r="3229" spans="1:4" x14ac:dyDescent="0.25">
      <c r="A3229" s="4">
        <v>3233</v>
      </c>
      <c r="B3229" s="5">
        <v>1</v>
      </c>
      <c r="C3229" s="5">
        <v>19.95</v>
      </c>
      <c r="D3229" s="6">
        <v>42880.866666666669</v>
      </c>
    </row>
    <row r="3230" spans="1:4" x14ac:dyDescent="0.25">
      <c r="A3230" s="4">
        <v>3234</v>
      </c>
      <c r="B3230" s="5">
        <v>1</v>
      </c>
      <c r="C3230" s="5">
        <v>20.9</v>
      </c>
      <c r="D3230" s="6">
        <v>42880.517361111109</v>
      </c>
    </row>
    <row r="3231" spans="1:4" x14ac:dyDescent="0.25">
      <c r="A3231" s="4">
        <v>3235</v>
      </c>
      <c r="B3231" s="5">
        <v>1</v>
      </c>
      <c r="C3231" s="5">
        <v>24.12</v>
      </c>
      <c r="D3231" s="6">
        <v>42879.910416666666</v>
      </c>
    </row>
    <row r="3232" spans="1:4" x14ac:dyDescent="0.25">
      <c r="A3232" s="4">
        <v>3236</v>
      </c>
      <c r="B3232" s="5">
        <v>1</v>
      </c>
      <c r="C3232" s="5">
        <v>13.59</v>
      </c>
      <c r="D3232" s="6">
        <v>42881.709722222222</v>
      </c>
    </row>
    <row r="3233" spans="1:4" x14ac:dyDescent="0.25">
      <c r="A3233" s="4">
        <v>3237</v>
      </c>
      <c r="B3233" s="5">
        <v>3</v>
      </c>
      <c r="C3233" s="5">
        <v>61.976666666666659</v>
      </c>
      <c r="D3233" s="6">
        <v>42885.486111111109</v>
      </c>
    </row>
    <row r="3234" spans="1:4" x14ac:dyDescent="0.25">
      <c r="A3234" s="4">
        <v>3238</v>
      </c>
      <c r="B3234" s="5">
        <v>1</v>
      </c>
      <c r="C3234" s="5">
        <v>29.25</v>
      </c>
      <c r="D3234" s="6">
        <v>42884.472916666666</v>
      </c>
    </row>
    <row r="3235" spans="1:4" x14ac:dyDescent="0.25">
      <c r="A3235" s="4">
        <v>3239</v>
      </c>
      <c r="B3235" s="5">
        <v>1</v>
      </c>
      <c r="C3235" s="5">
        <v>12.58</v>
      </c>
      <c r="D3235" s="6">
        <v>42878.685416666667</v>
      </c>
    </row>
    <row r="3236" spans="1:4" x14ac:dyDescent="0.25">
      <c r="A3236" s="4">
        <v>3240</v>
      </c>
      <c r="B3236" s="5">
        <v>1</v>
      </c>
      <c r="C3236" s="5">
        <v>8.32</v>
      </c>
      <c r="D3236" s="6">
        <v>42879.40902777778</v>
      </c>
    </row>
    <row r="3237" spans="1:4" x14ac:dyDescent="0.25">
      <c r="A3237" s="4">
        <v>3241</v>
      </c>
      <c r="B3237" s="5">
        <v>1</v>
      </c>
      <c r="C3237" s="5">
        <v>13.9</v>
      </c>
      <c r="D3237" s="6">
        <v>42881.895138888889</v>
      </c>
    </row>
    <row r="3238" spans="1:4" x14ac:dyDescent="0.25">
      <c r="A3238" s="4">
        <v>3242</v>
      </c>
      <c r="B3238" s="5">
        <v>3</v>
      </c>
      <c r="C3238" s="5">
        <v>41.74</v>
      </c>
      <c r="D3238" s="6">
        <v>42878.420138888891</v>
      </c>
    </row>
    <row r="3239" spans="1:4" x14ac:dyDescent="0.25">
      <c r="A3239" s="4">
        <v>3243</v>
      </c>
      <c r="B3239" s="5">
        <v>2</v>
      </c>
      <c r="C3239" s="5">
        <v>111.6</v>
      </c>
      <c r="D3239" s="6">
        <v>42867.699305555558</v>
      </c>
    </row>
    <row r="3240" spans="1:4" x14ac:dyDescent="0.25">
      <c r="A3240" s="4">
        <v>3244</v>
      </c>
      <c r="B3240" s="5">
        <v>1</v>
      </c>
      <c r="C3240" s="5">
        <v>54.79</v>
      </c>
      <c r="D3240" s="6">
        <v>42874.601388888892</v>
      </c>
    </row>
    <row r="3241" spans="1:4" x14ac:dyDescent="0.25">
      <c r="A3241" s="4">
        <v>3245</v>
      </c>
      <c r="B3241" s="5">
        <v>1</v>
      </c>
      <c r="C3241" s="5">
        <v>24.6</v>
      </c>
      <c r="D3241" s="6">
        <v>42885.459722222222</v>
      </c>
    </row>
    <row r="3242" spans="1:4" x14ac:dyDescent="0.25">
      <c r="A3242" s="4">
        <v>3246</v>
      </c>
      <c r="B3242" s="5">
        <v>1</v>
      </c>
      <c r="C3242" s="5">
        <v>178.3</v>
      </c>
      <c r="D3242" s="6">
        <v>42874.447916666664</v>
      </c>
    </row>
    <row r="3243" spans="1:4" x14ac:dyDescent="0.25">
      <c r="A3243" s="4">
        <v>3247</v>
      </c>
      <c r="B3243" s="5">
        <v>3</v>
      </c>
      <c r="C3243" s="5">
        <v>56.129999999999995</v>
      </c>
      <c r="D3243" s="6">
        <v>42881.746527777781</v>
      </c>
    </row>
    <row r="3244" spans="1:4" x14ac:dyDescent="0.25">
      <c r="A3244" s="4">
        <v>3248</v>
      </c>
      <c r="B3244" s="5">
        <v>1</v>
      </c>
      <c r="C3244" s="5">
        <v>11.9</v>
      </c>
      <c r="D3244" s="6">
        <v>42866.611805555556</v>
      </c>
    </row>
    <row r="3245" spans="1:4" x14ac:dyDescent="0.25">
      <c r="A3245" s="4">
        <v>3249</v>
      </c>
      <c r="B3245" s="5">
        <v>1</v>
      </c>
      <c r="C3245" s="5">
        <v>28.6</v>
      </c>
      <c r="D3245" s="6">
        <v>42869.840277777781</v>
      </c>
    </row>
    <row r="3246" spans="1:4" x14ac:dyDescent="0.25">
      <c r="A3246" s="4">
        <v>3250</v>
      </c>
      <c r="B3246" s="5">
        <v>1</v>
      </c>
      <c r="C3246" s="5">
        <v>11.9</v>
      </c>
      <c r="D3246" s="6">
        <v>42856.65902777778</v>
      </c>
    </row>
    <row r="3247" spans="1:4" x14ac:dyDescent="0.25">
      <c r="A3247" s="4">
        <v>3251</v>
      </c>
      <c r="B3247" s="5">
        <v>1</v>
      </c>
      <c r="C3247" s="5">
        <v>152.26</v>
      </c>
      <c r="D3247" s="6">
        <v>42877.518055555556</v>
      </c>
    </row>
    <row r="3248" spans="1:4" x14ac:dyDescent="0.25">
      <c r="A3248" s="4">
        <v>3252</v>
      </c>
      <c r="B3248" s="5">
        <v>1</v>
      </c>
      <c r="C3248" s="5">
        <v>28.7</v>
      </c>
      <c r="D3248" s="6">
        <v>42872.595138888886</v>
      </c>
    </row>
    <row r="3249" spans="1:4" x14ac:dyDescent="0.25">
      <c r="A3249" s="4">
        <v>3253</v>
      </c>
      <c r="B3249" s="5">
        <v>1</v>
      </c>
      <c r="C3249" s="5">
        <v>974.1</v>
      </c>
      <c r="D3249" s="6">
        <v>42867.629861111112</v>
      </c>
    </row>
    <row r="3250" spans="1:4" x14ac:dyDescent="0.25">
      <c r="A3250" s="4">
        <v>3254</v>
      </c>
      <c r="B3250" s="5">
        <v>1</v>
      </c>
      <c r="C3250" s="5">
        <v>125.66</v>
      </c>
      <c r="D3250" s="6">
        <v>42858.998611111114</v>
      </c>
    </row>
    <row r="3251" spans="1:4" x14ac:dyDescent="0.25">
      <c r="A3251" s="4">
        <v>3255</v>
      </c>
      <c r="B3251" s="5">
        <v>1</v>
      </c>
      <c r="C3251" s="5">
        <v>100.24</v>
      </c>
      <c r="D3251" s="6">
        <v>42874.578472222223</v>
      </c>
    </row>
    <row r="3252" spans="1:4" x14ac:dyDescent="0.25">
      <c r="A3252" s="4">
        <v>3256</v>
      </c>
      <c r="B3252" s="5">
        <v>1</v>
      </c>
      <c r="C3252" s="5">
        <v>85</v>
      </c>
      <c r="D3252" s="6">
        <v>42863.634722222225</v>
      </c>
    </row>
    <row r="3253" spans="1:4" x14ac:dyDescent="0.25">
      <c r="A3253" s="4">
        <v>3257</v>
      </c>
      <c r="B3253" s="5">
        <v>1</v>
      </c>
      <c r="C3253" s="5">
        <v>25.9</v>
      </c>
      <c r="D3253" s="6">
        <v>42857.700694444444</v>
      </c>
    </row>
    <row r="3254" spans="1:4" x14ac:dyDescent="0.25">
      <c r="A3254" s="4">
        <v>3258</v>
      </c>
      <c r="B3254" s="5">
        <v>1</v>
      </c>
      <c r="C3254" s="5">
        <v>80.55</v>
      </c>
      <c r="D3254" s="6">
        <v>42863.489583333336</v>
      </c>
    </row>
    <row r="3255" spans="1:4" x14ac:dyDescent="0.25">
      <c r="A3255" s="4">
        <v>3259</v>
      </c>
      <c r="B3255" s="5">
        <v>1</v>
      </c>
      <c r="C3255" s="5">
        <v>371.91</v>
      </c>
      <c r="D3255" s="6">
        <v>42882.45416666667</v>
      </c>
    </row>
    <row r="3256" spans="1:4" x14ac:dyDescent="0.25">
      <c r="A3256" s="4">
        <v>3260</v>
      </c>
      <c r="B3256" s="5">
        <v>1</v>
      </c>
      <c r="C3256" s="5">
        <v>39.78</v>
      </c>
      <c r="D3256" s="6">
        <v>42869.885416666664</v>
      </c>
    </row>
    <row r="3257" spans="1:4" x14ac:dyDescent="0.25">
      <c r="A3257" s="4">
        <v>3261</v>
      </c>
      <c r="B3257" s="5">
        <v>1</v>
      </c>
      <c r="C3257" s="5">
        <v>97.5</v>
      </c>
      <c r="D3257" s="6">
        <v>42882.623611111114</v>
      </c>
    </row>
    <row r="3258" spans="1:4" x14ac:dyDescent="0.25">
      <c r="A3258" s="4">
        <v>3262</v>
      </c>
      <c r="B3258" s="5">
        <v>1</v>
      </c>
      <c r="C3258" s="5">
        <v>34.9</v>
      </c>
      <c r="D3258" s="6">
        <v>42861.699305555558</v>
      </c>
    </row>
    <row r="3259" spans="1:4" x14ac:dyDescent="0.25">
      <c r="A3259" s="4">
        <v>3263</v>
      </c>
      <c r="B3259" s="5">
        <v>1</v>
      </c>
      <c r="C3259" s="5">
        <v>31.83</v>
      </c>
      <c r="D3259" s="6">
        <v>42879.038194444445</v>
      </c>
    </row>
    <row r="3260" spans="1:4" x14ac:dyDescent="0.25">
      <c r="A3260" s="4">
        <v>3264</v>
      </c>
      <c r="B3260" s="5">
        <v>1</v>
      </c>
      <c r="C3260" s="5">
        <v>42.54</v>
      </c>
      <c r="D3260" s="6">
        <v>42879.690972222219</v>
      </c>
    </row>
    <row r="3261" spans="1:4" x14ac:dyDescent="0.25">
      <c r="A3261" s="4">
        <v>3265</v>
      </c>
      <c r="B3261" s="5">
        <v>1</v>
      </c>
      <c r="C3261" s="5">
        <v>44.7</v>
      </c>
      <c r="D3261" s="6">
        <v>42873.634722222225</v>
      </c>
    </row>
    <row r="3262" spans="1:4" x14ac:dyDescent="0.25">
      <c r="A3262" s="4">
        <v>3266</v>
      </c>
      <c r="B3262" s="5">
        <v>1</v>
      </c>
      <c r="C3262" s="5">
        <v>58</v>
      </c>
      <c r="D3262" s="6">
        <v>42857.958333333336</v>
      </c>
    </row>
    <row r="3263" spans="1:4" x14ac:dyDescent="0.25">
      <c r="A3263" s="4">
        <v>3267</v>
      </c>
      <c r="B3263" s="5">
        <v>1</v>
      </c>
      <c r="C3263" s="5">
        <v>16.97</v>
      </c>
      <c r="D3263" s="6">
        <v>42858.866666666669</v>
      </c>
    </row>
    <row r="3264" spans="1:4" x14ac:dyDescent="0.25">
      <c r="A3264" s="4">
        <v>3268</v>
      </c>
      <c r="B3264" s="5">
        <v>2</v>
      </c>
      <c r="C3264" s="5">
        <v>219.7</v>
      </c>
      <c r="D3264" s="6">
        <v>42873.510416666664</v>
      </c>
    </row>
    <row r="3265" spans="1:4" x14ac:dyDescent="0.25">
      <c r="A3265" s="4">
        <v>3269</v>
      </c>
      <c r="B3265" s="5">
        <v>1</v>
      </c>
      <c r="C3265" s="5">
        <v>10.37</v>
      </c>
      <c r="D3265" s="6">
        <v>42858.42083333333</v>
      </c>
    </row>
    <row r="3266" spans="1:4" x14ac:dyDescent="0.25">
      <c r="A3266" s="4">
        <v>3270</v>
      </c>
      <c r="B3266" s="5">
        <v>1</v>
      </c>
      <c r="C3266" s="5">
        <v>20.8</v>
      </c>
      <c r="D3266" s="6">
        <v>42859.443055555559</v>
      </c>
    </row>
    <row r="3267" spans="1:4" x14ac:dyDescent="0.25">
      <c r="A3267" s="4">
        <v>3271</v>
      </c>
      <c r="B3267" s="5">
        <v>1</v>
      </c>
      <c r="C3267" s="5">
        <v>59.4</v>
      </c>
      <c r="D3267" s="6">
        <v>42872.428472222222</v>
      </c>
    </row>
    <row r="3268" spans="1:4" x14ac:dyDescent="0.25">
      <c r="A3268" s="4">
        <v>3272</v>
      </c>
      <c r="B3268" s="5">
        <v>1</v>
      </c>
      <c r="C3268" s="5">
        <v>35.39</v>
      </c>
      <c r="D3268" s="6">
        <v>42858.720138888886</v>
      </c>
    </row>
    <row r="3269" spans="1:4" x14ac:dyDescent="0.25">
      <c r="A3269" s="4">
        <v>3273</v>
      </c>
      <c r="B3269" s="5">
        <v>1</v>
      </c>
      <c r="C3269" s="5">
        <v>10.9</v>
      </c>
      <c r="D3269" s="6">
        <v>42860.591666666667</v>
      </c>
    </row>
    <row r="3270" spans="1:4" x14ac:dyDescent="0.25">
      <c r="A3270" s="4">
        <v>3274</v>
      </c>
      <c r="B3270" s="5">
        <v>1</v>
      </c>
      <c r="C3270" s="5">
        <v>84.02</v>
      </c>
      <c r="D3270" s="6">
        <v>42882.561111111114</v>
      </c>
    </row>
    <row r="3271" spans="1:4" x14ac:dyDescent="0.25">
      <c r="A3271" s="4">
        <v>3275</v>
      </c>
      <c r="B3271" s="5">
        <v>1</v>
      </c>
      <c r="C3271" s="5">
        <v>28.7</v>
      </c>
      <c r="D3271" s="6">
        <v>42871.761111111111</v>
      </c>
    </row>
    <row r="3272" spans="1:4" x14ac:dyDescent="0.25">
      <c r="A3272" s="4">
        <v>3276</v>
      </c>
      <c r="B3272" s="5">
        <v>1</v>
      </c>
      <c r="C3272" s="5">
        <v>64.44</v>
      </c>
      <c r="D3272" s="6">
        <v>42859.44027777778</v>
      </c>
    </row>
    <row r="3273" spans="1:4" x14ac:dyDescent="0.25">
      <c r="A3273" s="4">
        <v>3277</v>
      </c>
      <c r="B3273" s="5">
        <v>1</v>
      </c>
      <c r="C3273" s="5">
        <v>30.05</v>
      </c>
      <c r="D3273" s="6">
        <v>42856.831944444442</v>
      </c>
    </row>
    <row r="3274" spans="1:4" x14ac:dyDescent="0.25">
      <c r="A3274" s="4">
        <v>3278</v>
      </c>
      <c r="B3274" s="5">
        <v>1</v>
      </c>
      <c r="C3274" s="5">
        <v>55.04</v>
      </c>
      <c r="D3274" s="6">
        <v>42870.583333333336</v>
      </c>
    </row>
    <row r="3275" spans="1:4" x14ac:dyDescent="0.25">
      <c r="A3275" s="4">
        <v>3279</v>
      </c>
      <c r="B3275" s="5">
        <v>1</v>
      </c>
      <c r="C3275" s="5">
        <v>58.42</v>
      </c>
      <c r="D3275" s="6">
        <v>42856.922222222223</v>
      </c>
    </row>
    <row r="3276" spans="1:4" x14ac:dyDescent="0.25">
      <c r="A3276" s="4">
        <v>3280</v>
      </c>
      <c r="B3276" s="5">
        <v>1</v>
      </c>
      <c r="C3276" s="5">
        <v>170</v>
      </c>
      <c r="D3276" s="6">
        <v>42880.540972222225</v>
      </c>
    </row>
    <row r="3277" spans="1:4" x14ac:dyDescent="0.25">
      <c r="A3277" s="4">
        <v>3281</v>
      </c>
      <c r="B3277" s="5">
        <v>2</v>
      </c>
      <c r="C3277" s="5">
        <v>32.375</v>
      </c>
      <c r="D3277" s="6">
        <v>42873.473611111112</v>
      </c>
    </row>
    <row r="3278" spans="1:4" x14ac:dyDescent="0.25">
      <c r="A3278" s="4">
        <v>3282</v>
      </c>
      <c r="B3278" s="5">
        <v>1</v>
      </c>
      <c r="C3278" s="5">
        <v>28.7</v>
      </c>
      <c r="D3278" s="6">
        <v>42881.304166666669</v>
      </c>
    </row>
    <row r="3279" spans="1:4" x14ac:dyDescent="0.25">
      <c r="A3279" s="4">
        <v>3283</v>
      </c>
      <c r="B3279" s="5">
        <v>2</v>
      </c>
      <c r="C3279" s="5">
        <v>91.544999999999987</v>
      </c>
      <c r="D3279" s="6">
        <v>42885.663888888892</v>
      </c>
    </row>
    <row r="3280" spans="1:4" x14ac:dyDescent="0.25">
      <c r="A3280" s="4">
        <v>3284</v>
      </c>
      <c r="B3280" s="5">
        <v>1</v>
      </c>
      <c r="C3280" s="5">
        <v>81</v>
      </c>
      <c r="D3280" s="6">
        <v>42873.394444444442</v>
      </c>
    </row>
    <row r="3281" spans="1:4" x14ac:dyDescent="0.25">
      <c r="A3281" s="4">
        <v>3285</v>
      </c>
      <c r="B3281" s="5">
        <v>1</v>
      </c>
      <c r="C3281" s="5">
        <v>14.79</v>
      </c>
      <c r="D3281" s="6">
        <v>42884.331250000003</v>
      </c>
    </row>
    <row r="3282" spans="1:4" x14ac:dyDescent="0.25">
      <c r="A3282" s="4">
        <v>3286</v>
      </c>
      <c r="B3282" s="5">
        <v>1</v>
      </c>
      <c r="C3282" s="5">
        <v>194.54</v>
      </c>
      <c r="D3282" s="6">
        <v>42872.470833333333</v>
      </c>
    </row>
    <row r="3283" spans="1:4" x14ac:dyDescent="0.25">
      <c r="A3283" s="4">
        <v>3287</v>
      </c>
      <c r="B3283" s="5">
        <v>1</v>
      </c>
      <c r="C3283" s="5">
        <v>53.14</v>
      </c>
      <c r="D3283" s="6">
        <v>42880.636111111111</v>
      </c>
    </row>
    <row r="3284" spans="1:4" x14ac:dyDescent="0.25">
      <c r="A3284" s="4">
        <v>3288</v>
      </c>
      <c r="B3284" s="5">
        <v>1</v>
      </c>
      <c r="C3284" s="5">
        <v>20.9</v>
      </c>
      <c r="D3284" s="6">
        <v>42877.905555555553</v>
      </c>
    </row>
    <row r="3285" spans="1:4" x14ac:dyDescent="0.25">
      <c r="A3285" s="4">
        <v>3289</v>
      </c>
      <c r="B3285" s="5">
        <v>1</v>
      </c>
      <c r="C3285" s="5">
        <v>9.99</v>
      </c>
      <c r="D3285" s="6">
        <v>42860.963194444441</v>
      </c>
    </row>
    <row r="3286" spans="1:4" x14ac:dyDescent="0.25">
      <c r="A3286" s="4">
        <v>3290</v>
      </c>
      <c r="B3286" s="5">
        <v>1</v>
      </c>
      <c r="C3286" s="5">
        <v>57.21</v>
      </c>
      <c r="D3286" s="6">
        <v>42861.171527777777</v>
      </c>
    </row>
    <row r="3287" spans="1:4" x14ac:dyDescent="0.25">
      <c r="A3287" s="4">
        <v>3291</v>
      </c>
      <c r="B3287" s="5">
        <v>1</v>
      </c>
      <c r="C3287" s="5">
        <v>90</v>
      </c>
      <c r="D3287" s="6">
        <v>42878.419444444444</v>
      </c>
    </row>
    <row r="3288" spans="1:4" x14ac:dyDescent="0.25">
      <c r="A3288" s="4">
        <v>3292</v>
      </c>
      <c r="B3288" s="5">
        <v>1</v>
      </c>
      <c r="C3288" s="5">
        <v>14.57</v>
      </c>
      <c r="D3288" s="6">
        <v>42885.842361111114</v>
      </c>
    </row>
    <row r="3289" spans="1:4" x14ac:dyDescent="0.25">
      <c r="A3289" s="4">
        <v>3293</v>
      </c>
      <c r="B3289" s="5">
        <v>1</v>
      </c>
      <c r="C3289" s="5">
        <v>58.63</v>
      </c>
      <c r="D3289" s="6">
        <v>42885.556250000001</v>
      </c>
    </row>
    <row r="3290" spans="1:4" x14ac:dyDescent="0.25">
      <c r="A3290" s="4">
        <v>3294</v>
      </c>
      <c r="B3290" s="5">
        <v>3</v>
      </c>
      <c r="C3290" s="5">
        <v>164.29333333333332</v>
      </c>
      <c r="D3290" s="6">
        <v>42880.951388888891</v>
      </c>
    </row>
    <row r="3291" spans="1:4" x14ac:dyDescent="0.25">
      <c r="A3291" s="4">
        <v>3295</v>
      </c>
      <c r="B3291" s="5">
        <v>1</v>
      </c>
      <c r="C3291" s="5">
        <v>22.45</v>
      </c>
      <c r="D3291" s="6">
        <v>42882.968055555553</v>
      </c>
    </row>
    <row r="3292" spans="1:4" x14ac:dyDescent="0.25">
      <c r="A3292" s="4">
        <v>3296</v>
      </c>
      <c r="B3292" s="5">
        <v>1</v>
      </c>
      <c r="C3292" s="5">
        <v>53.96</v>
      </c>
      <c r="D3292" s="6">
        <v>42883.768055555556</v>
      </c>
    </row>
    <row r="3293" spans="1:4" x14ac:dyDescent="0.25">
      <c r="A3293" s="4">
        <v>3297</v>
      </c>
      <c r="B3293" s="5">
        <v>1</v>
      </c>
      <c r="C3293" s="5">
        <v>87.63</v>
      </c>
      <c r="D3293" s="6">
        <v>42879.657638888886</v>
      </c>
    </row>
    <row r="3294" spans="1:4" x14ac:dyDescent="0.25">
      <c r="A3294" s="4">
        <v>3298</v>
      </c>
      <c r="B3294" s="5">
        <v>1</v>
      </c>
      <c r="C3294" s="5">
        <v>121.9</v>
      </c>
      <c r="D3294" s="6">
        <v>42872.804166666669</v>
      </c>
    </row>
    <row r="3295" spans="1:4" x14ac:dyDescent="0.25">
      <c r="A3295" s="4">
        <v>3299</v>
      </c>
      <c r="B3295" s="5">
        <v>1</v>
      </c>
      <c r="C3295" s="5">
        <v>66.3</v>
      </c>
      <c r="D3295" s="6">
        <v>42863.511111111111</v>
      </c>
    </row>
    <row r="3296" spans="1:4" x14ac:dyDescent="0.25">
      <c r="A3296" s="4">
        <v>3300</v>
      </c>
      <c r="B3296" s="5">
        <v>1</v>
      </c>
      <c r="C3296" s="5">
        <v>62.55</v>
      </c>
      <c r="D3296" s="6">
        <v>42871.912499999999</v>
      </c>
    </row>
    <row r="3297" spans="1:4" x14ac:dyDescent="0.25">
      <c r="A3297" s="4">
        <v>3301</v>
      </c>
      <c r="B3297" s="5">
        <v>1</v>
      </c>
      <c r="C3297" s="5">
        <v>44</v>
      </c>
      <c r="D3297" s="6">
        <v>42856.352777777778</v>
      </c>
    </row>
    <row r="3298" spans="1:4" x14ac:dyDescent="0.25">
      <c r="A3298" s="4">
        <v>3302</v>
      </c>
      <c r="B3298" s="5">
        <v>1</v>
      </c>
      <c r="C3298" s="5">
        <v>12.9</v>
      </c>
      <c r="D3298" s="6">
        <v>42866.958333333336</v>
      </c>
    </row>
    <row r="3299" spans="1:4" x14ac:dyDescent="0.25">
      <c r="A3299" s="4">
        <v>3303</v>
      </c>
      <c r="B3299" s="5">
        <v>2</v>
      </c>
      <c r="C3299" s="5">
        <v>46.239999999999995</v>
      </c>
      <c r="D3299" s="6">
        <v>42877.578472222223</v>
      </c>
    </row>
    <row r="3300" spans="1:4" x14ac:dyDescent="0.25">
      <c r="A3300" s="4">
        <v>3304</v>
      </c>
      <c r="B3300" s="5">
        <v>1</v>
      </c>
      <c r="C3300" s="5">
        <v>13.45</v>
      </c>
      <c r="D3300" s="6">
        <v>42856.82916666667</v>
      </c>
    </row>
    <row r="3301" spans="1:4" x14ac:dyDescent="0.25">
      <c r="A3301" s="4">
        <v>3305</v>
      </c>
      <c r="B3301" s="5">
        <v>1</v>
      </c>
      <c r="C3301" s="5">
        <v>280</v>
      </c>
      <c r="D3301" s="6">
        <v>42870.520833333336</v>
      </c>
    </row>
    <row r="3302" spans="1:4" x14ac:dyDescent="0.25">
      <c r="A3302" s="4">
        <v>3306</v>
      </c>
      <c r="B3302" s="5">
        <v>1</v>
      </c>
      <c r="C3302" s="5">
        <v>14.8</v>
      </c>
      <c r="D3302" s="6">
        <v>42859.749305555553</v>
      </c>
    </row>
    <row r="3303" spans="1:4" x14ac:dyDescent="0.25">
      <c r="A3303" s="4">
        <v>3307</v>
      </c>
      <c r="B3303" s="5">
        <v>1</v>
      </c>
      <c r="C3303" s="5">
        <v>21.16</v>
      </c>
      <c r="D3303" s="6">
        <v>42859.746527777781</v>
      </c>
    </row>
    <row r="3304" spans="1:4" x14ac:dyDescent="0.25">
      <c r="A3304" s="4">
        <v>3308</v>
      </c>
      <c r="B3304" s="5">
        <v>1</v>
      </c>
      <c r="C3304" s="5">
        <v>12.9</v>
      </c>
      <c r="D3304" s="6">
        <v>42884.43472222222</v>
      </c>
    </row>
    <row r="3305" spans="1:4" x14ac:dyDescent="0.25">
      <c r="A3305" s="4">
        <v>3309</v>
      </c>
      <c r="B3305" s="5">
        <v>2</v>
      </c>
      <c r="C3305" s="5">
        <v>42.094999999999999</v>
      </c>
      <c r="D3305" s="6">
        <v>42883.559027777781</v>
      </c>
    </row>
    <row r="3306" spans="1:4" x14ac:dyDescent="0.25">
      <c r="A3306" s="4">
        <v>3310</v>
      </c>
      <c r="B3306" s="5">
        <v>1</v>
      </c>
      <c r="C3306" s="5">
        <v>22.7</v>
      </c>
      <c r="D3306" s="6">
        <v>42871.702777777777</v>
      </c>
    </row>
    <row r="3307" spans="1:4" x14ac:dyDescent="0.25">
      <c r="A3307" s="4">
        <v>3311</v>
      </c>
      <c r="B3307" s="5">
        <v>1</v>
      </c>
      <c r="C3307" s="5">
        <v>43.58</v>
      </c>
      <c r="D3307" s="6">
        <v>42858.88958333333</v>
      </c>
    </row>
    <row r="3308" spans="1:4" x14ac:dyDescent="0.25">
      <c r="A3308" s="4">
        <v>3312</v>
      </c>
      <c r="B3308" s="5">
        <v>1</v>
      </c>
      <c r="C3308" s="5">
        <v>16.37</v>
      </c>
      <c r="D3308" s="6">
        <v>42875.621527777781</v>
      </c>
    </row>
    <row r="3309" spans="1:4" x14ac:dyDescent="0.25">
      <c r="A3309" s="4">
        <v>3313</v>
      </c>
      <c r="B3309" s="5">
        <v>1</v>
      </c>
      <c r="C3309" s="5">
        <v>58.7</v>
      </c>
      <c r="D3309" s="6">
        <v>42877.817361111112</v>
      </c>
    </row>
    <row r="3310" spans="1:4" x14ac:dyDescent="0.25">
      <c r="A3310" s="4">
        <v>3314</v>
      </c>
      <c r="B3310" s="5">
        <v>1</v>
      </c>
      <c r="C3310" s="5">
        <v>20.96</v>
      </c>
      <c r="D3310" s="6">
        <v>42875.972916666666</v>
      </c>
    </row>
    <row r="3311" spans="1:4" x14ac:dyDescent="0.25">
      <c r="A3311" s="4">
        <v>3315</v>
      </c>
      <c r="B3311" s="5">
        <v>1</v>
      </c>
      <c r="C3311" s="5">
        <v>42.32</v>
      </c>
      <c r="D3311" s="6">
        <v>42878.617361111108</v>
      </c>
    </row>
    <row r="3312" spans="1:4" x14ac:dyDescent="0.25">
      <c r="A3312" s="4">
        <v>3316</v>
      </c>
      <c r="B3312" s="5">
        <v>1</v>
      </c>
      <c r="C3312" s="5">
        <v>20.59</v>
      </c>
      <c r="D3312" s="6">
        <v>42877.727777777778</v>
      </c>
    </row>
    <row r="3313" spans="1:4" x14ac:dyDescent="0.25">
      <c r="A3313" s="4">
        <v>3317</v>
      </c>
      <c r="B3313" s="5">
        <v>2</v>
      </c>
      <c r="C3313" s="5">
        <v>23.715000000000003</v>
      </c>
      <c r="D3313" s="6">
        <v>42876.454861111109</v>
      </c>
    </row>
    <row r="3314" spans="1:4" x14ac:dyDescent="0.25">
      <c r="A3314" s="4">
        <v>3318</v>
      </c>
      <c r="B3314" s="5">
        <v>1</v>
      </c>
      <c r="C3314" s="5">
        <v>55</v>
      </c>
      <c r="D3314" s="6">
        <v>42877.720833333333</v>
      </c>
    </row>
    <row r="3315" spans="1:4" x14ac:dyDescent="0.25">
      <c r="A3315" s="4">
        <v>3319</v>
      </c>
      <c r="B3315" s="5">
        <v>1</v>
      </c>
      <c r="C3315" s="5">
        <v>14.9</v>
      </c>
      <c r="D3315" s="6">
        <v>42861.729861111111</v>
      </c>
    </row>
    <row r="3316" spans="1:4" x14ac:dyDescent="0.25">
      <c r="A3316" s="4">
        <v>3320</v>
      </c>
      <c r="B3316" s="5">
        <v>1</v>
      </c>
      <c r="C3316" s="5">
        <v>16.8</v>
      </c>
      <c r="D3316" s="6">
        <v>42857.5</v>
      </c>
    </row>
    <row r="3317" spans="1:4" x14ac:dyDescent="0.25">
      <c r="A3317" s="4">
        <v>3321</v>
      </c>
      <c r="B3317" s="5">
        <v>1</v>
      </c>
      <c r="C3317" s="5">
        <v>74.84</v>
      </c>
      <c r="D3317" s="6">
        <v>42876.853472222225</v>
      </c>
    </row>
    <row r="3318" spans="1:4" x14ac:dyDescent="0.25">
      <c r="A3318" s="4">
        <v>3322</v>
      </c>
      <c r="B3318" s="5">
        <v>1</v>
      </c>
      <c r="C3318" s="5">
        <v>12.9</v>
      </c>
      <c r="D3318" s="6">
        <v>42861.579861111109</v>
      </c>
    </row>
    <row r="3319" spans="1:4" x14ac:dyDescent="0.25">
      <c r="A3319" s="4">
        <v>3323</v>
      </c>
      <c r="B3319" s="5">
        <v>1</v>
      </c>
      <c r="C3319" s="5">
        <v>61.66</v>
      </c>
      <c r="D3319" s="6">
        <v>42875.890277777777</v>
      </c>
    </row>
    <row r="3320" spans="1:4" x14ac:dyDescent="0.25">
      <c r="A3320" s="4">
        <v>3324</v>
      </c>
      <c r="B3320" s="5">
        <v>1</v>
      </c>
      <c r="C3320" s="5">
        <v>62.1</v>
      </c>
      <c r="D3320" s="6">
        <v>42876.095833333333</v>
      </c>
    </row>
    <row r="3321" spans="1:4" x14ac:dyDescent="0.25">
      <c r="A3321" s="4">
        <v>3325</v>
      </c>
      <c r="B3321" s="5">
        <v>1</v>
      </c>
      <c r="C3321" s="5">
        <v>20.6</v>
      </c>
      <c r="D3321" s="6">
        <v>42873.336805555555</v>
      </c>
    </row>
    <row r="3322" spans="1:4" x14ac:dyDescent="0.25">
      <c r="A3322" s="4">
        <v>3326</v>
      </c>
      <c r="B3322" s="5">
        <v>1</v>
      </c>
      <c r="C3322" s="5">
        <v>159.84</v>
      </c>
      <c r="D3322" s="6">
        <v>42875.746527777781</v>
      </c>
    </row>
    <row r="3323" spans="1:4" x14ac:dyDescent="0.25">
      <c r="A3323" s="4">
        <v>3327</v>
      </c>
      <c r="B3323" s="5">
        <v>1</v>
      </c>
      <c r="C3323" s="5">
        <v>7.59</v>
      </c>
      <c r="D3323" s="6">
        <v>42860.864583333336</v>
      </c>
    </row>
    <row r="3324" spans="1:4" x14ac:dyDescent="0.25">
      <c r="A3324" s="4">
        <v>3328</v>
      </c>
      <c r="B3324" s="5">
        <v>1</v>
      </c>
      <c r="C3324" s="5">
        <v>94.86</v>
      </c>
      <c r="D3324" s="6">
        <v>42881.242361111108</v>
      </c>
    </row>
    <row r="3325" spans="1:4" x14ac:dyDescent="0.25">
      <c r="A3325" s="4">
        <v>3329</v>
      </c>
      <c r="B3325" s="5">
        <v>1</v>
      </c>
      <c r="C3325" s="5">
        <v>13.9</v>
      </c>
      <c r="D3325" s="6">
        <v>42867.798611111109</v>
      </c>
    </row>
    <row r="3326" spans="1:4" x14ac:dyDescent="0.25">
      <c r="A3326" s="4">
        <v>3330</v>
      </c>
      <c r="B3326" s="5">
        <v>1</v>
      </c>
      <c r="C3326" s="5">
        <v>83.41</v>
      </c>
      <c r="D3326" s="6">
        <v>42879.515277777777</v>
      </c>
    </row>
    <row r="3327" spans="1:4" x14ac:dyDescent="0.25">
      <c r="A3327" s="4">
        <v>3331</v>
      </c>
      <c r="B3327" s="5">
        <v>1</v>
      </c>
      <c r="C3327" s="5">
        <v>80</v>
      </c>
      <c r="D3327" s="6">
        <v>42874.699305555558</v>
      </c>
    </row>
    <row r="3328" spans="1:4" x14ac:dyDescent="0.25">
      <c r="A3328" s="4">
        <v>3332</v>
      </c>
      <c r="B3328" s="5">
        <v>1</v>
      </c>
      <c r="C3328" s="5">
        <v>12.35</v>
      </c>
      <c r="D3328" s="6">
        <v>42856.638194444444</v>
      </c>
    </row>
    <row r="3329" spans="1:4" x14ac:dyDescent="0.25">
      <c r="A3329" s="4">
        <v>3333</v>
      </c>
      <c r="B3329" s="5">
        <v>1</v>
      </c>
      <c r="C3329" s="5">
        <v>12.8</v>
      </c>
      <c r="D3329" s="6">
        <v>42857.714583333334</v>
      </c>
    </row>
    <row r="3330" spans="1:4" x14ac:dyDescent="0.25">
      <c r="A3330" s="4">
        <v>3334</v>
      </c>
      <c r="B3330" s="5">
        <v>1</v>
      </c>
      <c r="C3330" s="5">
        <v>241.62</v>
      </c>
      <c r="D3330" s="6">
        <v>42877.470138888886</v>
      </c>
    </row>
    <row r="3331" spans="1:4" x14ac:dyDescent="0.25">
      <c r="A3331" s="4">
        <v>3335</v>
      </c>
      <c r="B3331" s="5">
        <v>1</v>
      </c>
      <c r="C3331" s="5">
        <v>9.9</v>
      </c>
      <c r="D3331" s="6">
        <v>42862.380555555559</v>
      </c>
    </row>
    <row r="3332" spans="1:4" x14ac:dyDescent="0.25">
      <c r="A3332" s="4">
        <v>3336</v>
      </c>
      <c r="B3332" s="5">
        <v>1</v>
      </c>
      <c r="C3332" s="5">
        <v>159</v>
      </c>
      <c r="D3332" s="6">
        <v>42878.668749999997</v>
      </c>
    </row>
    <row r="3333" spans="1:4" x14ac:dyDescent="0.25">
      <c r="A3333" s="4">
        <v>3337</v>
      </c>
      <c r="B3333" s="5">
        <v>1</v>
      </c>
      <c r="C3333" s="5">
        <v>440</v>
      </c>
      <c r="D3333" s="6">
        <v>42870.967361111114</v>
      </c>
    </row>
    <row r="3334" spans="1:4" x14ac:dyDescent="0.25">
      <c r="A3334" s="4">
        <v>3338</v>
      </c>
      <c r="B3334" s="5">
        <v>2</v>
      </c>
      <c r="C3334" s="5">
        <v>28.645</v>
      </c>
      <c r="D3334" s="6">
        <v>42865.666666666664</v>
      </c>
    </row>
    <row r="3335" spans="1:4" x14ac:dyDescent="0.25">
      <c r="A3335" s="4">
        <v>3339</v>
      </c>
      <c r="B3335" s="5">
        <v>1</v>
      </c>
      <c r="C3335" s="5">
        <v>57.7</v>
      </c>
      <c r="D3335" s="6">
        <v>42865.911805555559</v>
      </c>
    </row>
    <row r="3336" spans="1:4" x14ac:dyDescent="0.25">
      <c r="A3336" s="4">
        <v>3340</v>
      </c>
      <c r="B3336" s="5">
        <v>1</v>
      </c>
      <c r="C3336" s="5">
        <v>116.77</v>
      </c>
      <c r="D3336" s="6">
        <v>42873.837500000001</v>
      </c>
    </row>
    <row r="3337" spans="1:4" x14ac:dyDescent="0.25">
      <c r="A3337" s="4">
        <v>3341</v>
      </c>
      <c r="B3337" s="5">
        <v>1</v>
      </c>
      <c r="C3337" s="5">
        <v>6.41</v>
      </c>
      <c r="D3337" s="6">
        <v>42872.322916666664</v>
      </c>
    </row>
    <row r="3338" spans="1:4" x14ac:dyDescent="0.25">
      <c r="A3338" s="4">
        <v>3342</v>
      </c>
      <c r="B3338" s="5">
        <v>2</v>
      </c>
      <c r="C3338" s="5">
        <v>626</v>
      </c>
      <c r="D3338" s="6">
        <v>42872.658333333333</v>
      </c>
    </row>
    <row r="3339" spans="1:4" x14ac:dyDescent="0.25">
      <c r="A3339" s="4">
        <v>3343</v>
      </c>
      <c r="B3339" s="5">
        <v>1</v>
      </c>
      <c r="C3339" s="5">
        <v>19.88</v>
      </c>
      <c r="D3339" s="6">
        <v>42863.548611111109</v>
      </c>
    </row>
    <row r="3340" spans="1:4" x14ac:dyDescent="0.25">
      <c r="A3340" s="4">
        <v>3344</v>
      </c>
      <c r="B3340" s="5">
        <v>1</v>
      </c>
      <c r="C3340" s="5">
        <v>60.7</v>
      </c>
      <c r="D3340" s="6">
        <v>42872.484027777777</v>
      </c>
    </row>
    <row r="3341" spans="1:4" x14ac:dyDescent="0.25">
      <c r="A3341" s="4">
        <v>3345</v>
      </c>
      <c r="B3341" s="5">
        <v>1</v>
      </c>
      <c r="C3341" s="5">
        <v>53.07</v>
      </c>
      <c r="D3341" s="6">
        <v>42866.429861111108</v>
      </c>
    </row>
    <row r="3342" spans="1:4" x14ac:dyDescent="0.25">
      <c r="A3342" s="4">
        <v>3346</v>
      </c>
      <c r="B3342" s="5">
        <v>1</v>
      </c>
      <c r="C3342" s="5">
        <v>15.27</v>
      </c>
      <c r="D3342" s="6">
        <v>42856.751388888886</v>
      </c>
    </row>
    <row r="3343" spans="1:4" x14ac:dyDescent="0.25">
      <c r="A3343" s="4">
        <v>3347</v>
      </c>
      <c r="B3343" s="5">
        <v>3</v>
      </c>
      <c r="C3343" s="5">
        <v>65.266666666666666</v>
      </c>
      <c r="D3343" s="6">
        <v>42873.772916666669</v>
      </c>
    </row>
    <row r="3344" spans="1:4" x14ac:dyDescent="0.25">
      <c r="A3344" s="4">
        <v>3348</v>
      </c>
      <c r="B3344" s="5">
        <v>1</v>
      </c>
      <c r="C3344" s="5">
        <v>59.93</v>
      </c>
      <c r="D3344" s="6">
        <v>42881.963888888888</v>
      </c>
    </row>
    <row r="3345" spans="1:4" x14ac:dyDescent="0.25">
      <c r="A3345" s="4">
        <v>3349</v>
      </c>
      <c r="B3345" s="5">
        <v>1</v>
      </c>
      <c r="C3345" s="5">
        <v>159.47999999999999</v>
      </c>
      <c r="D3345" s="6">
        <v>42870.486805555556</v>
      </c>
    </row>
    <row r="3346" spans="1:4" x14ac:dyDescent="0.25">
      <c r="A3346" s="4">
        <v>3350</v>
      </c>
      <c r="B3346" s="5">
        <v>1</v>
      </c>
      <c r="C3346" s="5">
        <v>56.75</v>
      </c>
      <c r="D3346" s="6">
        <v>42878.453472222223</v>
      </c>
    </row>
    <row r="3347" spans="1:4" x14ac:dyDescent="0.25">
      <c r="A3347" s="4">
        <v>3351</v>
      </c>
      <c r="B3347" s="5">
        <v>1</v>
      </c>
      <c r="C3347" s="5">
        <v>12.8</v>
      </c>
      <c r="D3347" s="6">
        <v>42876.726388888892</v>
      </c>
    </row>
    <row r="3348" spans="1:4" x14ac:dyDescent="0.25">
      <c r="A3348" s="4">
        <v>3352</v>
      </c>
      <c r="B3348" s="5">
        <v>2</v>
      </c>
      <c r="C3348" s="5">
        <v>40.270000000000003</v>
      </c>
      <c r="D3348" s="6">
        <v>42871.707638888889</v>
      </c>
    </row>
    <row r="3349" spans="1:4" x14ac:dyDescent="0.25">
      <c r="A3349" s="4">
        <v>3353</v>
      </c>
      <c r="B3349" s="5">
        <v>1</v>
      </c>
      <c r="C3349" s="5">
        <v>19.7</v>
      </c>
      <c r="D3349" s="6">
        <v>42866.392361111109</v>
      </c>
    </row>
    <row r="3350" spans="1:4" x14ac:dyDescent="0.25">
      <c r="A3350" s="4">
        <v>3354</v>
      </c>
      <c r="B3350" s="5">
        <v>1</v>
      </c>
      <c r="C3350" s="5">
        <v>34.369999999999997</v>
      </c>
      <c r="D3350" s="6">
        <v>42869.84375</v>
      </c>
    </row>
    <row r="3351" spans="1:4" x14ac:dyDescent="0.25">
      <c r="A3351" s="4">
        <v>3355</v>
      </c>
      <c r="B3351" s="5">
        <v>1</v>
      </c>
      <c r="C3351" s="5">
        <v>38.04</v>
      </c>
      <c r="D3351" s="6">
        <v>42857.657638888886</v>
      </c>
    </row>
    <row r="3352" spans="1:4" x14ac:dyDescent="0.25">
      <c r="A3352" s="4">
        <v>3356</v>
      </c>
      <c r="B3352" s="5">
        <v>1</v>
      </c>
      <c r="C3352" s="5">
        <v>81.349999999999994</v>
      </c>
      <c r="D3352" s="6">
        <v>42864.642361111109</v>
      </c>
    </row>
    <row r="3353" spans="1:4" x14ac:dyDescent="0.25">
      <c r="A3353" s="4">
        <v>3357</v>
      </c>
      <c r="B3353" s="5">
        <v>1</v>
      </c>
      <c r="C3353" s="5">
        <v>18.53</v>
      </c>
      <c r="D3353" s="6">
        <v>42869.565972222219</v>
      </c>
    </row>
    <row r="3354" spans="1:4" x14ac:dyDescent="0.25">
      <c r="A3354" s="4">
        <v>3358</v>
      </c>
      <c r="B3354" s="5">
        <v>1</v>
      </c>
      <c r="C3354" s="5">
        <v>35.51</v>
      </c>
      <c r="D3354" s="6">
        <v>42885.929166666669</v>
      </c>
    </row>
    <row r="3355" spans="1:4" x14ac:dyDescent="0.25">
      <c r="A3355" s="4">
        <v>3359</v>
      </c>
      <c r="B3355" s="5">
        <v>1</v>
      </c>
      <c r="C3355" s="5">
        <v>58.37</v>
      </c>
      <c r="D3355" s="6">
        <v>42876.588888888888</v>
      </c>
    </row>
    <row r="3356" spans="1:4" x14ac:dyDescent="0.25">
      <c r="A3356" s="4">
        <v>3360</v>
      </c>
      <c r="B3356" s="5">
        <v>1</v>
      </c>
      <c r="C3356" s="5">
        <v>10.82</v>
      </c>
      <c r="D3356" s="6">
        <v>42880.568749999999</v>
      </c>
    </row>
    <row r="3357" spans="1:4" x14ac:dyDescent="0.25">
      <c r="A3357" s="4">
        <v>3361</v>
      </c>
      <c r="B3357" s="5">
        <v>1</v>
      </c>
      <c r="C3357" s="5">
        <v>21.74</v>
      </c>
      <c r="D3357" s="6">
        <v>42860.431250000001</v>
      </c>
    </row>
    <row r="3358" spans="1:4" x14ac:dyDescent="0.25">
      <c r="A3358" s="4">
        <v>3362</v>
      </c>
      <c r="B3358" s="5">
        <v>1</v>
      </c>
      <c r="C3358" s="5">
        <v>44.69</v>
      </c>
      <c r="D3358" s="6">
        <v>42876.713888888888</v>
      </c>
    </row>
    <row r="3359" spans="1:4" x14ac:dyDescent="0.25">
      <c r="A3359" s="4">
        <v>3363</v>
      </c>
      <c r="B3359" s="5">
        <v>1</v>
      </c>
      <c r="C3359" s="5">
        <v>27.48</v>
      </c>
      <c r="D3359" s="6">
        <v>42856.574999999997</v>
      </c>
    </row>
    <row r="3360" spans="1:4" x14ac:dyDescent="0.25">
      <c r="A3360" s="4">
        <v>3364</v>
      </c>
      <c r="B3360" s="5">
        <v>1</v>
      </c>
      <c r="C3360" s="5">
        <v>54.14</v>
      </c>
      <c r="D3360" s="6">
        <v>42875.710416666669</v>
      </c>
    </row>
    <row r="3361" spans="1:4" x14ac:dyDescent="0.25">
      <c r="A3361" s="4">
        <v>3365</v>
      </c>
      <c r="B3361" s="5">
        <v>1</v>
      </c>
      <c r="C3361" s="5">
        <v>59.95</v>
      </c>
      <c r="D3361" s="6">
        <v>42863.265972222223</v>
      </c>
    </row>
    <row r="3362" spans="1:4" x14ac:dyDescent="0.25">
      <c r="A3362" s="4">
        <v>3366</v>
      </c>
      <c r="B3362" s="5">
        <v>1</v>
      </c>
      <c r="C3362" s="5">
        <v>154</v>
      </c>
      <c r="D3362" s="6">
        <v>42884.627083333333</v>
      </c>
    </row>
    <row r="3363" spans="1:4" x14ac:dyDescent="0.25">
      <c r="A3363" s="4">
        <v>3367</v>
      </c>
      <c r="B3363" s="5">
        <v>1</v>
      </c>
      <c r="C3363" s="5">
        <v>58.5</v>
      </c>
      <c r="D3363" s="6">
        <v>42863.736111111109</v>
      </c>
    </row>
    <row r="3364" spans="1:4" x14ac:dyDescent="0.25">
      <c r="A3364" s="4">
        <v>3368</v>
      </c>
      <c r="B3364" s="5">
        <v>1</v>
      </c>
      <c r="C3364" s="5">
        <v>62.02</v>
      </c>
      <c r="D3364" s="6">
        <v>42877.975694444445</v>
      </c>
    </row>
    <row r="3365" spans="1:4" x14ac:dyDescent="0.25">
      <c r="A3365" s="4">
        <v>3369</v>
      </c>
      <c r="B3365" s="5">
        <v>1</v>
      </c>
      <c r="C3365" s="5">
        <v>62.95</v>
      </c>
      <c r="D3365" s="6">
        <v>42870.350694444445</v>
      </c>
    </row>
    <row r="3366" spans="1:4" x14ac:dyDescent="0.25">
      <c r="A3366" s="4">
        <v>3370</v>
      </c>
      <c r="B3366" s="5">
        <v>1</v>
      </c>
      <c r="C3366" s="5">
        <v>15.58</v>
      </c>
      <c r="D3366" s="6">
        <v>42883.8</v>
      </c>
    </row>
    <row r="3367" spans="1:4" x14ac:dyDescent="0.25">
      <c r="A3367" s="4">
        <v>3371</v>
      </c>
      <c r="B3367" s="5">
        <v>2</v>
      </c>
      <c r="C3367" s="5">
        <v>10.9</v>
      </c>
      <c r="D3367" s="6">
        <v>42861.512499999997</v>
      </c>
    </row>
    <row r="3368" spans="1:4" x14ac:dyDescent="0.25">
      <c r="A3368" s="4">
        <v>3372</v>
      </c>
      <c r="B3368" s="5">
        <v>1</v>
      </c>
      <c r="C3368" s="5">
        <v>12.9</v>
      </c>
      <c r="D3368" s="6">
        <v>42866.611805555556</v>
      </c>
    </row>
    <row r="3369" spans="1:4" x14ac:dyDescent="0.25">
      <c r="A3369" s="4">
        <v>3373</v>
      </c>
      <c r="B3369" s="5">
        <v>1</v>
      </c>
      <c r="C3369" s="5">
        <v>87.8</v>
      </c>
      <c r="D3369" s="6">
        <v>42881.742361111108</v>
      </c>
    </row>
    <row r="3370" spans="1:4" x14ac:dyDescent="0.25">
      <c r="A3370" s="4">
        <v>3374</v>
      </c>
      <c r="B3370" s="5">
        <v>1</v>
      </c>
      <c r="C3370" s="5">
        <v>58.25</v>
      </c>
      <c r="D3370" s="6">
        <v>42857.884027777778</v>
      </c>
    </row>
    <row r="3371" spans="1:4" x14ac:dyDescent="0.25">
      <c r="A3371" s="4">
        <v>3375</v>
      </c>
      <c r="B3371" s="5">
        <v>1</v>
      </c>
      <c r="C3371" s="5">
        <v>95.58</v>
      </c>
      <c r="D3371" s="6">
        <v>42875.554166666669</v>
      </c>
    </row>
    <row r="3372" spans="1:4" x14ac:dyDescent="0.25">
      <c r="A3372" s="4">
        <v>3376</v>
      </c>
      <c r="B3372" s="5">
        <v>1</v>
      </c>
      <c r="C3372" s="5">
        <v>12.21</v>
      </c>
      <c r="D3372" s="6">
        <v>42878.84097222222</v>
      </c>
    </row>
    <row r="3373" spans="1:4" x14ac:dyDescent="0.25">
      <c r="A3373" s="4">
        <v>3377</v>
      </c>
      <c r="B3373" s="5">
        <v>5</v>
      </c>
      <c r="C3373" s="5">
        <v>87.825999999999993</v>
      </c>
      <c r="D3373" s="6">
        <v>42877.890277777777</v>
      </c>
    </row>
    <row r="3374" spans="1:4" x14ac:dyDescent="0.25">
      <c r="A3374" s="4">
        <v>3378</v>
      </c>
      <c r="B3374" s="5">
        <v>1</v>
      </c>
      <c r="C3374" s="5">
        <v>12.9</v>
      </c>
      <c r="D3374" s="6">
        <v>42868.345138888886</v>
      </c>
    </row>
    <row r="3375" spans="1:4" x14ac:dyDescent="0.25">
      <c r="A3375" s="4">
        <v>3379</v>
      </c>
      <c r="B3375" s="5">
        <v>1</v>
      </c>
      <c r="C3375" s="5">
        <v>16.600000000000001</v>
      </c>
      <c r="D3375" s="6">
        <v>42862.088194444441</v>
      </c>
    </row>
    <row r="3376" spans="1:4" x14ac:dyDescent="0.25">
      <c r="A3376" s="4">
        <v>3380</v>
      </c>
      <c r="B3376" s="5">
        <v>1</v>
      </c>
      <c r="C3376" s="5">
        <v>13.9</v>
      </c>
      <c r="D3376" s="6">
        <v>42871.55</v>
      </c>
    </row>
    <row r="3377" spans="1:4" x14ac:dyDescent="0.25">
      <c r="A3377" s="4">
        <v>3381</v>
      </c>
      <c r="B3377" s="5">
        <v>1</v>
      </c>
      <c r="C3377" s="5">
        <v>59</v>
      </c>
      <c r="D3377" s="6">
        <v>42858.824999999997</v>
      </c>
    </row>
    <row r="3378" spans="1:4" x14ac:dyDescent="0.25">
      <c r="A3378" s="4">
        <v>3382</v>
      </c>
      <c r="B3378" s="5">
        <v>1</v>
      </c>
      <c r="C3378" s="5">
        <v>10.9</v>
      </c>
      <c r="D3378" s="6">
        <v>42858.338194444441</v>
      </c>
    </row>
    <row r="3379" spans="1:4" x14ac:dyDescent="0.25">
      <c r="A3379" s="4">
        <v>3383</v>
      </c>
      <c r="B3379" s="5">
        <v>4</v>
      </c>
      <c r="C3379" s="5">
        <v>91.35</v>
      </c>
      <c r="D3379" s="6">
        <v>42882.960416666669</v>
      </c>
    </row>
    <row r="3380" spans="1:4" x14ac:dyDescent="0.25">
      <c r="A3380" s="4">
        <v>3384</v>
      </c>
      <c r="B3380" s="5">
        <v>1</v>
      </c>
      <c r="C3380" s="5">
        <v>16.8</v>
      </c>
      <c r="D3380" s="6">
        <v>42860.599305555559</v>
      </c>
    </row>
    <row r="3381" spans="1:4" x14ac:dyDescent="0.25">
      <c r="A3381" s="4">
        <v>3385</v>
      </c>
      <c r="B3381" s="5">
        <v>1</v>
      </c>
      <c r="C3381" s="5">
        <v>10.18</v>
      </c>
      <c r="D3381" s="6">
        <v>42862.554861111108</v>
      </c>
    </row>
    <row r="3382" spans="1:4" x14ac:dyDescent="0.25">
      <c r="A3382" s="4">
        <v>3386</v>
      </c>
      <c r="B3382" s="5">
        <v>1</v>
      </c>
      <c r="C3382" s="5">
        <v>58.32</v>
      </c>
      <c r="D3382" s="6">
        <v>42863.634027777778</v>
      </c>
    </row>
    <row r="3383" spans="1:4" x14ac:dyDescent="0.25">
      <c r="A3383" s="4">
        <v>3387</v>
      </c>
      <c r="B3383" s="5">
        <v>1</v>
      </c>
      <c r="C3383" s="5">
        <v>11.67</v>
      </c>
      <c r="D3383" s="6">
        <v>42865.993750000001</v>
      </c>
    </row>
    <row r="3384" spans="1:4" x14ac:dyDescent="0.25">
      <c r="A3384" s="4">
        <v>3388</v>
      </c>
      <c r="B3384" s="5">
        <v>1</v>
      </c>
      <c r="C3384" s="5">
        <v>10.9</v>
      </c>
      <c r="D3384" s="6">
        <v>42864.932638888888</v>
      </c>
    </row>
    <row r="3385" spans="1:4" x14ac:dyDescent="0.25">
      <c r="A3385" s="4">
        <v>3389</v>
      </c>
      <c r="B3385" s="5">
        <v>1</v>
      </c>
      <c r="C3385" s="5">
        <v>34.31</v>
      </c>
      <c r="D3385" s="6">
        <v>42872.497916666667</v>
      </c>
    </row>
    <row r="3386" spans="1:4" x14ac:dyDescent="0.25">
      <c r="A3386" s="4">
        <v>3390</v>
      </c>
      <c r="B3386" s="5">
        <v>1</v>
      </c>
      <c r="C3386" s="5">
        <v>19.899999999999999</v>
      </c>
      <c r="D3386" s="6">
        <v>42864.410416666666</v>
      </c>
    </row>
    <row r="3387" spans="1:4" x14ac:dyDescent="0.25">
      <c r="A3387" s="4">
        <v>3391</v>
      </c>
      <c r="B3387" s="5">
        <v>1</v>
      </c>
      <c r="C3387" s="5">
        <v>90.65</v>
      </c>
      <c r="D3387" s="6">
        <v>42864.006249999999</v>
      </c>
    </row>
    <row r="3388" spans="1:4" x14ac:dyDescent="0.25">
      <c r="A3388" s="4">
        <v>3392</v>
      </c>
      <c r="B3388" s="5">
        <v>1</v>
      </c>
      <c r="C3388" s="5">
        <v>11.9</v>
      </c>
      <c r="D3388" s="6">
        <v>42862.563888888886</v>
      </c>
    </row>
    <row r="3389" spans="1:4" x14ac:dyDescent="0.25">
      <c r="A3389" s="4">
        <v>3393</v>
      </c>
      <c r="B3389" s="5">
        <v>1</v>
      </c>
      <c r="C3389" s="5">
        <v>17.899999999999999</v>
      </c>
      <c r="D3389" s="6">
        <v>42875.792361111111</v>
      </c>
    </row>
    <row r="3390" spans="1:4" x14ac:dyDescent="0.25">
      <c r="A3390" s="4">
        <v>3394</v>
      </c>
      <c r="B3390" s="5">
        <v>1</v>
      </c>
      <c r="C3390" s="5">
        <v>12.9</v>
      </c>
      <c r="D3390" s="6">
        <v>42865.547222222223</v>
      </c>
    </row>
    <row r="3391" spans="1:4" x14ac:dyDescent="0.25">
      <c r="A3391" s="4">
        <v>3395</v>
      </c>
      <c r="B3391" s="5">
        <v>1</v>
      </c>
      <c r="C3391" s="5">
        <v>47.83</v>
      </c>
      <c r="D3391" s="6">
        <v>42864.317361111112</v>
      </c>
    </row>
    <row r="3392" spans="1:4" x14ac:dyDescent="0.25">
      <c r="A3392" s="4">
        <v>3396</v>
      </c>
      <c r="B3392" s="5">
        <v>1</v>
      </c>
      <c r="C3392" s="5">
        <v>85.03</v>
      </c>
      <c r="D3392" s="6">
        <v>42871.763194444444</v>
      </c>
    </row>
    <row r="3393" spans="1:4" x14ac:dyDescent="0.25">
      <c r="A3393" s="4">
        <v>3397</v>
      </c>
      <c r="B3393" s="5">
        <v>1</v>
      </c>
      <c r="C3393" s="5">
        <v>8.7799999999999994</v>
      </c>
      <c r="D3393" s="6">
        <v>42857.956944444442</v>
      </c>
    </row>
    <row r="3394" spans="1:4" x14ac:dyDescent="0.25">
      <c r="A3394" s="4">
        <v>3398</v>
      </c>
      <c r="B3394" s="5">
        <v>1</v>
      </c>
      <c r="C3394" s="5">
        <v>12.9</v>
      </c>
      <c r="D3394" s="6">
        <v>42876.572916666664</v>
      </c>
    </row>
    <row r="3395" spans="1:4" x14ac:dyDescent="0.25">
      <c r="A3395" s="4">
        <v>3399</v>
      </c>
      <c r="B3395" s="5">
        <v>1</v>
      </c>
      <c r="C3395" s="5">
        <v>83.76</v>
      </c>
      <c r="D3395" s="6">
        <v>42862.71875</v>
      </c>
    </row>
    <row r="3396" spans="1:4" x14ac:dyDescent="0.25">
      <c r="A3396" s="4">
        <v>3400</v>
      </c>
      <c r="B3396" s="5">
        <v>1</v>
      </c>
      <c r="C3396" s="5">
        <v>65.39</v>
      </c>
      <c r="D3396" s="6">
        <v>42873.030555555553</v>
      </c>
    </row>
    <row r="3397" spans="1:4" x14ac:dyDescent="0.25">
      <c r="A3397" s="4">
        <v>3401</v>
      </c>
      <c r="B3397" s="5">
        <v>1</v>
      </c>
      <c r="C3397" s="5">
        <v>56.8</v>
      </c>
      <c r="D3397" s="6">
        <v>42875.936805555553</v>
      </c>
    </row>
    <row r="3398" spans="1:4" x14ac:dyDescent="0.25">
      <c r="A3398" s="4">
        <v>3402</v>
      </c>
      <c r="B3398" s="5">
        <v>1</v>
      </c>
      <c r="C3398" s="5">
        <v>32.58</v>
      </c>
      <c r="D3398" s="6">
        <v>42862.951388888891</v>
      </c>
    </row>
    <row r="3399" spans="1:4" x14ac:dyDescent="0.25">
      <c r="A3399" s="4">
        <v>3403</v>
      </c>
      <c r="B3399" s="5">
        <v>1</v>
      </c>
      <c r="C3399" s="5">
        <v>179.85</v>
      </c>
      <c r="D3399" s="6">
        <v>42857.629861111112</v>
      </c>
    </row>
    <row r="3400" spans="1:4" x14ac:dyDescent="0.25">
      <c r="A3400" s="4">
        <v>3404</v>
      </c>
      <c r="B3400" s="5">
        <v>1</v>
      </c>
      <c r="C3400" s="5">
        <v>46.5</v>
      </c>
      <c r="D3400" s="6">
        <v>42863.842361111114</v>
      </c>
    </row>
    <row r="3401" spans="1:4" x14ac:dyDescent="0.25">
      <c r="A3401" s="4">
        <v>3405</v>
      </c>
      <c r="B3401" s="5">
        <v>1</v>
      </c>
      <c r="C3401" s="5">
        <v>374.53</v>
      </c>
      <c r="D3401" s="6">
        <v>42878.902083333334</v>
      </c>
    </row>
    <row r="3402" spans="1:4" x14ac:dyDescent="0.25">
      <c r="A3402" s="4">
        <v>3406</v>
      </c>
      <c r="B3402" s="5">
        <v>1</v>
      </c>
      <c r="C3402" s="5">
        <v>81.12</v>
      </c>
      <c r="D3402" s="6">
        <v>42864.963888888888</v>
      </c>
    </row>
    <row r="3403" spans="1:4" x14ac:dyDescent="0.25">
      <c r="A3403" s="4">
        <v>3407</v>
      </c>
      <c r="B3403" s="5">
        <v>1</v>
      </c>
      <c r="C3403" s="5">
        <v>21.69</v>
      </c>
      <c r="D3403" s="6">
        <v>42877.959027777775</v>
      </c>
    </row>
    <row r="3404" spans="1:4" x14ac:dyDescent="0.25">
      <c r="A3404" s="4">
        <v>3408</v>
      </c>
      <c r="B3404" s="5">
        <v>2</v>
      </c>
      <c r="C3404" s="5">
        <v>38.65</v>
      </c>
      <c r="D3404" s="6">
        <v>42884.446527777778</v>
      </c>
    </row>
    <row r="3405" spans="1:4" x14ac:dyDescent="0.25">
      <c r="A3405" s="4">
        <v>3409</v>
      </c>
      <c r="B3405" s="5">
        <v>1</v>
      </c>
      <c r="C3405" s="5">
        <v>36</v>
      </c>
      <c r="D3405" s="6">
        <v>42877.76458333333</v>
      </c>
    </row>
    <row r="3406" spans="1:4" x14ac:dyDescent="0.25">
      <c r="A3406" s="4">
        <v>3410</v>
      </c>
      <c r="B3406" s="5">
        <v>1</v>
      </c>
      <c r="C3406" s="5">
        <v>30.01</v>
      </c>
      <c r="D3406" s="6">
        <v>42878.856944444444</v>
      </c>
    </row>
    <row r="3407" spans="1:4" x14ac:dyDescent="0.25">
      <c r="A3407" s="4" t="s">
        <v>16535</v>
      </c>
      <c r="B3407" s="5">
        <v>3981</v>
      </c>
      <c r="C3407" s="5">
        <v>73.051137905048861</v>
      </c>
      <c r="D3407" s="6">
        <v>42886.539583333331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04"/>
  <sheetViews>
    <sheetView zoomScale="140" zoomScaleNormal="140" workbookViewId="0">
      <selection activeCell="L2" sqref="L2"/>
    </sheetView>
  </sheetViews>
  <sheetFormatPr defaultRowHeight="13.8" x14ac:dyDescent="0.25"/>
  <cols>
    <col min="2" max="2" width="22.33203125" style="6" customWidth="1"/>
    <col min="4" max="4" width="15" customWidth="1"/>
    <col min="5" max="5" width="17.5546875" customWidth="1"/>
    <col min="14" max="15" width="14" customWidth="1"/>
  </cols>
  <sheetData>
    <row r="1" spans="1:17" x14ac:dyDescent="0.25">
      <c r="A1" t="s">
        <v>16534</v>
      </c>
      <c r="B1" s="6" t="s">
        <v>16537</v>
      </c>
      <c r="C1" s="7" t="s">
        <v>16539</v>
      </c>
      <c r="D1" s="7" t="s">
        <v>16540</v>
      </c>
      <c r="E1" s="7" t="s">
        <v>16541</v>
      </c>
      <c r="F1" t="s">
        <v>16542</v>
      </c>
      <c r="G1" t="s">
        <v>16545</v>
      </c>
      <c r="H1" t="s">
        <v>16546</v>
      </c>
      <c r="I1" t="s">
        <v>16551</v>
      </c>
      <c r="J1" t="s">
        <v>16553</v>
      </c>
      <c r="K1" t="s">
        <v>16555</v>
      </c>
      <c r="L1" t="s">
        <v>16564</v>
      </c>
      <c r="M1" t="s">
        <v>16566</v>
      </c>
      <c r="N1" t="s">
        <v>16567</v>
      </c>
      <c r="O1" t="s">
        <v>16547</v>
      </c>
      <c r="P1" t="s">
        <v>16548</v>
      </c>
      <c r="Q1" t="s">
        <v>16549</v>
      </c>
    </row>
    <row r="2" spans="1:17" x14ac:dyDescent="0.25">
      <c r="A2">
        <v>0</v>
      </c>
      <c r="B2" s="6">
        <v>42880.854861111111</v>
      </c>
      <c r="C2">
        <f>_xlfn.DAYS(DATE(2017,6,1),B2)</f>
        <v>7</v>
      </c>
      <c r="D2">
        <v>1</v>
      </c>
      <c r="E2">
        <v>14.9</v>
      </c>
      <c r="F2">
        <f>IF(C2&lt;5,5,IF(C2&lt;10,4,IF(C2&lt;15,3,IF(C2&lt;20,2,1))))</f>
        <v>4</v>
      </c>
      <c r="G2">
        <f>IF(D2&lt;2,1,IF(D2&lt;3,2,IF(D2&lt;4,3,IF(D2&lt;5,4,5))))</f>
        <v>1</v>
      </c>
      <c r="H2">
        <f>IF(E2&lt;200,1,IF(E2&lt;400,2,IF(E2&lt;600,3,IF(E2&lt;800,4,5))))</f>
        <v>1</v>
      </c>
      <c r="I2">
        <f>IF(F2&gt;=$O$2,1,0)</f>
        <v>1</v>
      </c>
      <c r="J2">
        <f>IF(G2&gt;=$P$2,1,0)</f>
        <v>0</v>
      </c>
      <c r="K2">
        <f>IF(H2&gt;=$Q$2,1,0)</f>
        <v>0</v>
      </c>
      <c r="L2" t="str">
        <f>IF(AND(I2=1,J2=1,K2=1)=TRUE,"High-Value Customer",IF(AND(I2=1,J2=1,K2=0)=TRUE,"Potential Customer",IF(AND(I2=1,J2=0,K2=1)=TRUE,"High-Potential Customer",IF(AND(I2=1,J2=0,K2=0)=TRUE,"New Customer",IF(AND(I2=0,J2=1,K2=1)=TRUE,"Key Win-Back Customer",IF(AND(I2=0,J2=1,K2=0)=TRUE,"General Customer",IF(AND(I2=0,J2=0,K2=1)=TRUE,"Recoverable Customer","Lost Customer")))))))</f>
        <v>New Customer</v>
      </c>
      <c r="M2" t="str">
        <f>I2&amp;J2&amp;K2</f>
        <v>100</v>
      </c>
      <c r="N2" t="str">
        <f>IF(M2="111","High-Value Customer",IF(M2="110","Potential Customer",IF(M2="101","High-Potential Customer",IF(M2="011","Key Win-Back Customer",IF(M2="100","New Customer",IF(M2="010","General Customer",IF(M2="001","Key Retention Customer","Lost Customer")))))))</f>
        <v>New Customer</v>
      </c>
      <c r="O2">
        <f>AVERAGE(F:F)</f>
        <v>2.5398178078166325</v>
      </c>
      <c r="P2">
        <f>AVERAGE(G:G)</f>
        <v>1.1578019394651777</v>
      </c>
      <c r="Q2">
        <f>AVERAGE(H:H)</f>
        <v>1.0769908903908316</v>
      </c>
    </row>
    <row r="3" spans="1:17" x14ac:dyDescent="0.25">
      <c r="A3">
        <v>1</v>
      </c>
      <c r="B3" s="6">
        <v>42871.57708333333</v>
      </c>
      <c r="C3">
        <f t="shared" ref="C3:C66" si="0">_xlfn.DAYS(DATE(2017,6,1),B3)</f>
        <v>16</v>
      </c>
      <c r="D3">
        <v>1</v>
      </c>
      <c r="E3">
        <v>37.56</v>
      </c>
      <c r="F3">
        <f t="shared" ref="F3:F66" si="1">IF(C3&lt;5,5,IF(C3&lt;10,4,IF(C3&lt;15,3,IF(C3&lt;20,2,1))))</f>
        <v>2</v>
      </c>
      <c r="G3">
        <f t="shared" ref="G3:G66" si="2">IF(D3&lt;2,1,IF(D3&lt;3,2,IF(D3&lt;4,3,IF(D3&lt;5,4,5))))</f>
        <v>1</v>
      </c>
      <c r="H3">
        <f t="shared" ref="H3:H66" si="3">IF(E3&lt;200,1,IF(E3&lt;400,2,IF(E3&lt;600,3,IF(E3&lt;800,4,5))))</f>
        <v>1</v>
      </c>
      <c r="I3">
        <f>IF(F3&gt;=$O$2,1,0)</f>
        <v>0</v>
      </c>
      <c r="J3">
        <f t="shared" ref="J3:J66" si="4">IF(G3&gt;=$P$2,1,0)</f>
        <v>0</v>
      </c>
      <c r="K3">
        <f t="shared" ref="K3:K66" si="5">IF(H3&gt;=$Q$2,1,0)</f>
        <v>0</v>
      </c>
      <c r="L3" t="str">
        <f t="shared" ref="L3:L66" si="6">IF(AND(I3=1,J3=1,K3=1)=TRUE,"High-Value Customer",IF(AND(I3=1,J3=1,K3=0)=TRUE,"Potential Customer",IF(AND(I3=1,J3=0,K3=1)=TRUE,"High-Potential Customer",IF(AND(I3=1,J3=0,K3=0)=TRUE,"New Customer",IF(AND(I3=0,J3=1,K3=1)=TRUE,"Key Win-Back Customer",IF(AND(I3=0,J3=1,K3=0)=TRUE,"General Customer",IF(AND(I3=0,J3=0,K3=1)=TRUE,"Recoverable Customer","Lost Customer")))))))</f>
        <v>Lost Customer</v>
      </c>
      <c r="M3" t="str">
        <f t="shared" ref="M3:M66" si="7">I3&amp;J3&amp;K3</f>
        <v>000</v>
      </c>
      <c r="N3" t="str">
        <f t="shared" ref="N3:N66" si="8">IF(M3="111","High-Value Customer",IF(M3="110","Potential Customer",IF(M3="101","High-Potential Customer",IF(M3="011","Key Win-Back Customer",IF(M3="100","New Customer",IF(M3="010","General Customer",IF(M3="001","Key Retention Customer","Lost Customer")))))))</f>
        <v>Lost Customer</v>
      </c>
    </row>
    <row r="4" spans="1:17" x14ac:dyDescent="0.25">
      <c r="A4">
        <v>2</v>
      </c>
      <c r="B4" s="6">
        <v>42861.659722222219</v>
      </c>
      <c r="C4">
        <f t="shared" si="0"/>
        <v>26</v>
      </c>
      <c r="D4">
        <v>1</v>
      </c>
      <c r="E4">
        <v>58.5</v>
      </c>
      <c r="F4">
        <f t="shared" si="1"/>
        <v>1</v>
      </c>
      <c r="G4">
        <f t="shared" si="2"/>
        <v>1</v>
      </c>
      <c r="H4">
        <f t="shared" si="3"/>
        <v>1</v>
      </c>
      <c r="I4">
        <f t="shared" ref="I4:I67" si="9">IF(F4&gt;=$O$2,1,0)</f>
        <v>0</v>
      </c>
      <c r="J4">
        <f t="shared" si="4"/>
        <v>0</v>
      </c>
      <c r="K4">
        <f t="shared" si="5"/>
        <v>0</v>
      </c>
      <c r="L4" t="str">
        <f t="shared" si="6"/>
        <v>Lost Customer</v>
      </c>
      <c r="M4" t="str">
        <f t="shared" si="7"/>
        <v>000</v>
      </c>
      <c r="N4" t="str">
        <f t="shared" si="8"/>
        <v>Lost Customer</v>
      </c>
    </row>
    <row r="5" spans="1:17" x14ac:dyDescent="0.25">
      <c r="A5">
        <v>3</v>
      </c>
      <c r="B5" s="6">
        <v>42885.617361111108</v>
      </c>
      <c r="C5">
        <f t="shared" si="0"/>
        <v>2</v>
      </c>
      <c r="D5">
        <v>1</v>
      </c>
      <c r="E5">
        <v>13.39</v>
      </c>
      <c r="F5">
        <f t="shared" si="1"/>
        <v>5</v>
      </c>
      <c r="G5">
        <f t="shared" si="2"/>
        <v>1</v>
      </c>
      <c r="H5">
        <f t="shared" si="3"/>
        <v>1</v>
      </c>
      <c r="I5">
        <f t="shared" si="9"/>
        <v>1</v>
      </c>
      <c r="J5">
        <f t="shared" si="4"/>
        <v>0</v>
      </c>
      <c r="K5">
        <f t="shared" si="5"/>
        <v>0</v>
      </c>
      <c r="L5" t="str">
        <f t="shared" si="6"/>
        <v>New Customer</v>
      </c>
      <c r="M5" t="str">
        <f t="shared" si="7"/>
        <v>100</v>
      </c>
      <c r="N5" t="str">
        <f t="shared" si="8"/>
        <v>New Customer</v>
      </c>
    </row>
    <row r="6" spans="1:17" x14ac:dyDescent="0.25">
      <c r="A6">
        <v>4</v>
      </c>
      <c r="B6" s="6">
        <v>42868.916666666664</v>
      </c>
      <c r="C6">
        <f t="shared" si="0"/>
        <v>19</v>
      </c>
      <c r="D6">
        <v>1</v>
      </c>
      <c r="E6">
        <v>30.87</v>
      </c>
      <c r="F6">
        <f t="shared" si="1"/>
        <v>2</v>
      </c>
      <c r="G6">
        <f t="shared" si="2"/>
        <v>1</v>
      </c>
      <c r="H6">
        <f t="shared" si="3"/>
        <v>1</v>
      </c>
      <c r="I6">
        <f t="shared" si="9"/>
        <v>0</v>
      </c>
      <c r="J6">
        <f t="shared" si="4"/>
        <v>0</v>
      </c>
      <c r="K6">
        <f t="shared" si="5"/>
        <v>0</v>
      </c>
      <c r="L6" t="str">
        <f t="shared" si="6"/>
        <v>Lost Customer</v>
      </c>
      <c r="M6" t="str">
        <f t="shared" si="7"/>
        <v>000</v>
      </c>
      <c r="N6" t="str">
        <f t="shared" si="8"/>
        <v>Lost Customer</v>
      </c>
      <c r="O6" t="s">
        <v>16542</v>
      </c>
      <c r="P6" t="s">
        <v>16543</v>
      </c>
      <c r="Q6" t="s">
        <v>16544</v>
      </c>
    </row>
    <row r="7" spans="1:17" x14ac:dyDescent="0.25">
      <c r="A7">
        <v>5</v>
      </c>
      <c r="B7" s="6">
        <v>42873.80972222222</v>
      </c>
      <c r="C7">
        <f t="shared" si="0"/>
        <v>14</v>
      </c>
      <c r="D7">
        <v>1</v>
      </c>
      <c r="E7">
        <v>139.16</v>
      </c>
      <c r="F7">
        <f t="shared" si="1"/>
        <v>3</v>
      </c>
      <c r="G7">
        <f t="shared" si="2"/>
        <v>1</v>
      </c>
      <c r="H7">
        <f t="shared" si="3"/>
        <v>1</v>
      </c>
      <c r="I7">
        <f t="shared" si="9"/>
        <v>1</v>
      </c>
      <c r="J7">
        <f t="shared" si="4"/>
        <v>0</v>
      </c>
      <c r="K7">
        <f t="shared" si="5"/>
        <v>0</v>
      </c>
      <c r="L7" t="str">
        <f t="shared" si="6"/>
        <v>New Customer</v>
      </c>
      <c r="M7" t="str">
        <f t="shared" si="7"/>
        <v>100</v>
      </c>
      <c r="N7" t="str">
        <f t="shared" si="8"/>
        <v>New Customer</v>
      </c>
      <c r="O7">
        <v>5</v>
      </c>
      <c r="P7">
        <v>0</v>
      </c>
      <c r="Q7">
        <v>5</v>
      </c>
    </row>
    <row r="8" spans="1:17" x14ac:dyDescent="0.25">
      <c r="A8">
        <v>6</v>
      </c>
      <c r="B8" s="6">
        <v>42859.382638888892</v>
      </c>
      <c r="C8">
        <f t="shared" si="0"/>
        <v>28</v>
      </c>
      <c r="D8">
        <v>1</v>
      </c>
      <c r="E8">
        <v>8.1</v>
      </c>
      <c r="F8">
        <f t="shared" si="1"/>
        <v>1</v>
      </c>
      <c r="G8">
        <f t="shared" si="2"/>
        <v>1</v>
      </c>
      <c r="H8">
        <f t="shared" si="3"/>
        <v>1</v>
      </c>
      <c r="I8">
        <f t="shared" si="9"/>
        <v>0</v>
      </c>
      <c r="J8">
        <f t="shared" si="4"/>
        <v>0</v>
      </c>
      <c r="K8">
        <f t="shared" si="5"/>
        <v>0</v>
      </c>
      <c r="L8" t="str">
        <f t="shared" si="6"/>
        <v>Lost Customer</v>
      </c>
      <c r="M8" t="str">
        <f t="shared" si="7"/>
        <v>000</v>
      </c>
      <c r="N8" t="str">
        <f t="shared" si="8"/>
        <v>Lost Customer</v>
      </c>
      <c r="O8">
        <v>4</v>
      </c>
      <c r="P8">
        <v>5</v>
      </c>
      <c r="Q8">
        <v>10</v>
      </c>
    </row>
    <row r="9" spans="1:17" x14ac:dyDescent="0.25">
      <c r="A9">
        <v>7</v>
      </c>
      <c r="B9" s="6">
        <v>42876.590277777781</v>
      </c>
      <c r="C9">
        <f t="shared" si="0"/>
        <v>11</v>
      </c>
      <c r="D9">
        <v>1</v>
      </c>
      <c r="E9">
        <v>41.04</v>
      </c>
      <c r="F9">
        <f t="shared" si="1"/>
        <v>3</v>
      </c>
      <c r="G9">
        <f t="shared" si="2"/>
        <v>1</v>
      </c>
      <c r="H9">
        <f t="shared" si="3"/>
        <v>1</v>
      </c>
      <c r="I9">
        <f t="shared" si="9"/>
        <v>1</v>
      </c>
      <c r="J9">
        <f t="shared" si="4"/>
        <v>0</v>
      </c>
      <c r="K9">
        <f t="shared" si="5"/>
        <v>0</v>
      </c>
      <c r="L9" t="str">
        <f t="shared" si="6"/>
        <v>New Customer</v>
      </c>
      <c r="M9" t="str">
        <f t="shared" si="7"/>
        <v>100</v>
      </c>
      <c r="N9" t="str">
        <f t="shared" si="8"/>
        <v>New Customer</v>
      </c>
      <c r="O9">
        <v>3</v>
      </c>
      <c r="P9">
        <v>10</v>
      </c>
      <c r="Q9">
        <v>15</v>
      </c>
    </row>
    <row r="10" spans="1:17" x14ac:dyDescent="0.25">
      <c r="A10">
        <v>8</v>
      </c>
      <c r="B10" s="6">
        <v>42862.982638888891</v>
      </c>
      <c r="C10">
        <f t="shared" si="0"/>
        <v>25</v>
      </c>
      <c r="D10">
        <v>1</v>
      </c>
      <c r="E10">
        <v>60.85</v>
      </c>
      <c r="F10">
        <f t="shared" si="1"/>
        <v>1</v>
      </c>
      <c r="G10">
        <f t="shared" si="2"/>
        <v>1</v>
      </c>
      <c r="H10">
        <f t="shared" si="3"/>
        <v>1</v>
      </c>
      <c r="I10">
        <f t="shared" si="9"/>
        <v>0</v>
      </c>
      <c r="J10">
        <f t="shared" si="4"/>
        <v>0</v>
      </c>
      <c r="K10">
        <f t="shared" si="5"/>
        <v>0</v>
      </c>
      <c r="L10" t="str">
        <f t="shared" si="6"/>
        <v>Lost Customer</v>
      </c>
      <c r="M10" t="str">
        <f t="shared" si="7"/>
        <v>000</v>
      </c>
      <c r="N10" t="str">
        <f t="shared" si="8"/>
        <v>Lost Customer</v>
      </c>
      <c r="O10">
        <v>2</v>
      </c>
      <c r="P10">
        <v>15</v>
      </c>
      <c r="Q10">
        <v>20</v>
      </c>
    </row>
    <row r="11" spans="1:17" x14ac:dyDescent="0.25">
      <c r="A11">
        <v>9</v>
      </c>
      <c r="B11" s="6">
        <v>42883.571527777778</v>
      </c>
      <c r="C11">
        <f t="shared" si="0"/>
        <v>4</v>
      </c>
      <c r="D11">
        <v>1</v>
      </c>
      <c r="E11">
        <v>27.22</v>
      </c>
      <c r="F11">
        <f t="shared" si="1"/>
        <v>5</v>
      </c>
      <c r="G11">
        <f t="shared" si="2"/>
        <v>1</v>
      </c>
      <c r="H11">
        <f t="shared" si="3"/>
        <v>1</v>
      </c>
      <c r="I11">
        <f t="shared" si="9"/>
        <v>1</v>
      </c>
      <c r="J11">
        <f t="shared" si="4"/>
        <v>0</v>
      </c>
      <c r="K11">
        <f t="shared" si="5"/>
        <v>0</v>
      </c>
      <c r="L11" t="str">
        <f t="shared" si="6"/>
        <v>New Customer</v>
      </c>
      <c r="M11" t="str">
        <f t="shared" si="7"/>
        <v>100</v>
      </c>
      <c r="N11" t="str">
        <f t="shared" si="8"/>
        <v>New Customer</v>
      </c>
      <c r="O11">
        <v>1</v>
      </c>
      <c r="P11">
        <v>20</v>
      </c>
      <c r="Q11">
        <v>32</v>
      </c>
    </row>
    <row r="12" spans="1:17" x14ac:dyDescent="0.25">
      <c r="A12">
        <v>10</v>
      </c>
      <c r="B12" s="6">
        <v>42866.656944444447</v>
      </c>
      <c r="C12">
        <f t="shared" si="0"/>
        <v>21</v>
      </c>
      <c r="D12">
        <v>1</v>
      </c>
      <c r="E12">
        <v>20.9</v>
      </c>
      <c r="F12">
        <f t="shared" si="1"/>
        <v>1</v>
      </c>
      <c r="G12">
        <f t="shared" si="2"/>
        <v>1</v>
      </c>
      <c r="H12">
        <f t="shared" si="3"/>
        <v>1</v>
      </c>
      <c r="I12">
        <f t="shared" si="9"/>
        <v>0</v>
      </c>
      <c r="J12">
        <f t="shared" si="4"/>
        <v>0</v>
      </c>
      <c r="K12">
        <f t="shared" si="5"/>
        <v>0</v>
      </c>
      <c r="L12" t="str">
        <f t="shared" si="6"/>
        <v>Lost Customer</v>
      </c>
      <c r="M12" t="str">
        <f t="shared" si="7"/>
        <v>000</v>
      </c>
      <c r="N12" t="str">
        <f t="shared" si="8"/>
        <v>Lost Customer</v>
      </c>
    </row>
    <row r="13" spans="1:17" x14ac:dyDescent="0.25">
      <c r="A13">
        <v>11</v>
      </c>
      <c r="B13" s="6">
        <v>42859.631249999999</v>
      </c>
      <c r="C13">
        <f t="shared" si="0"/>
        <v>28</v>
      </c>
      <c r="D13">
        <v>1</v>
      </c>
      <c r="E13">
        <v>36.57</v>
      </c>
      <c r="F13">
        <f t="shared" si="1"/>
        <v>1</v>
      </c>
      <c r="G13">
        <f t="shared" si="2"/>
        <v>1</v>
      </c>
      <c r="H13">
        <f t="shared" si="3"/>
        <v>1</v>
      </c>
      <c r="I13">
        <f t="shared" si="9"/>
        <v>0</v>
      </c>
      <c r="J13">
        <f t="shared" si="4"/>
        <v>0</v>
      </c>
      <c r="K13">
        <f t="shared" si="5"/>
        <v>0</v>
      </c>
      <c r="L13" t="str">
        <f t="shared" si="6"/>
        <v>Lost Customer</v>
      </c>
      <c r="M13" t="str">
        <f t="shared" si="7"/>
        <v>000</v>
      </c>
      <c r="N13" t="str">
        <f t="shared" si="8"/>
        <v>Lost Customer</v>
      </c>
    </row>
    <row r="14" spans="1:17" x14ac:dyDescent="0.25">
      <c r="A14">
        <v>12</v>
      </c>
      <c r="B14" s="6">
        <v>42881.598611111112</v>
      </c>
      <c r="C14">
        <f t="shared" si="0"/>
        <v>6</v>
      </c>
      <c r="D14">
        <v>1</v>
      </c>
      <c r="E14">
        <v>44.16</v>
      </c>
      <c r="F14">
        <f t="shared" si="1"/>
        <v>4</v>
      </c>
      <c r="G14">
        <f t="shared" si="2"/>
        <v>1</v>
      </c>
      <c r="H14">
        <f t="shared" si="3"/>
        <v>1</v>
      </c>
      <c r="I14">
        <f t="shared" si="9"/>
        <v>1</v>
      </c>
      <c r="J14">
        <f t="shared" si="4"/>
        <v>0</v>
      </c>
      <c r="K14">
        <f t="shared" si="5"/>
        <v>0</v>
      </c>
      <c r="L14" t="str">
        <f t="shared" si="6"/>
        <v>New Customer</v>
      </c>
      <c r="M14" t="str">
        <f t="shared" si="7"/>
        <v>100</v>
      </c>
      <c r="N14" t="str">
        <f t="shared" si="8"/>
        <v>New Customer</v>
      </c>
      <c r="O14" t="s">
        <v>16545</v>
      </c>
      <c r="P14" t="s">
        <v>16543</v>
      </c>
      <c r="Q14" t="s">
        <v>16544</v>
      </c>
    </row>
    <row r="15" spans="1:17" x14ac:dyDescent="0.25">
      <c r="A15">
        <v>13</v>
      </c>
      <c r="B15" s="6">
        <v>42879.152777777781</v>
      </c>
      <c r="C15">
        <f t="shared" si="0"/>
        <v>8</v>
      </c>
      <c r="D15">
        <v>1</v>
      </c>
      <c r="E15">
        <v>30.9</v>
      </c>
      <c r="F15">
        <f t="shared" si="1"/>
        <v>4</v>
      </c>
      <c r="G15">
        <f t="shared" si="2"/>
        <v>1</v>
      </c>
      <c r="H15">
        <f t="shared" si="3"/>
        <v>1</v>
      </c>
      <c r="I15">
        <f t="shared" si="9"/>
        <v>1</v>
      </c>
      <c r="J15">
        <f t="shared" si="4"/>
        <v>0</v>
      </c>
      <c r="K15">
        <f t="shared" si="5"/>
        <v>0</v>
      </c>
      <c r="L15" t="str">
        <f t="shared" si="6"/>
        <v>New Customer</v>
      </c>
      <c r="M15" t="str">
        <f t="shared" si="7"/>
        <v>100</v>
      </c>
      <c r="N15" t="str">
        <f t="shared" si="8"/>
        <v>New Customer</v>
      </c>
      <c r="O15">
        <v>5</v>
      </c>
      <c r="P15">
        <v>5</v>
      </c>
      <c r="Q15">
        <v>17</v>
      </c>
    </row>
    <row r="16" spans="1:17" x14ac:dyDescent="0.25">
      <c r="A16">
        <v>14</v>
      </c>
      <c r="B16" s="6">
        <v>42881.844444444447</v>
      </c>
      <c r="C16">
        <f t="shared" si="0"/>
        <v>6</v>
      </c>
      <c r="D16">
        <v>2</v>
      </c>
      <c r="E16">
        <v>100.5</v>
      </c>
      <c r="F16">
        <f t="shared" si="1"/>
        <v>4</v>
      </c>
      <c r="G16">
        <f t="shared" si="2"/>
        <v>2</v>
      </c>
      <c r="H16">
        <f t="shared" si="3"/>
        <v>1</v>
      </c>
      <c r="I16">
        <f t="shared" si="9"/>
        <v>1</v>
      </c>
      <c r="J16">
        <f t="shared" si="4"/>
        <v>1</v>
      </c>
      <c r="K16">
        <f t="shared" si="5"/>
        <v>0</v>
      </c>
      <c r="L16" t="str">
        <f t="shared" si="6"/>
        <v>Potential Customer</v>
      </c>
      <c r="M16" t="str">
        <f t="shared" si="7"/>
        <v>110</v>
      </c>
      <c r="N16" t="str">
        <f t="shared" si="8"/>
        <v>Potential Customer</v>
      </c>
      <c r="O16">
        <v>4</v>
      </c>
      <c r="P16">
        <v>4</v>
      </c>
      <c r="Q16">
        <v>5</v>
      </c>
    </row>
    <row r="17" spans="1:18" x14ac:dyDescent="0.25">
      <c r="A17">
        <v>15</v>
      </c>
      <c r="B17" s="6">
        <v>42857.265277777777</v>
      </c>
      <c r="C17">
        <f t="shared" si="0"/>
        <v>30</v>
      </c>
      <c r="D17">
        <v>1</v>
      </c>
      <c r="E17">
        <v>14.9</v>
      </c>
      <c r="F17">
        <f t="shared" si="1"/>
        <v>1</v>
      </c>
      <c r="G17">
        <f t="shared" si="2"/>
        <v>1</v>
      </c>
      <c r="H17">
        <f t="shared" si="3"/>
        <v>1</v>
      </c>
      <c r="I17">
        <f t="shared" si="9"/>
        <v>0</v>
      </c>
      <c r="J17">
        <f t="shared" si="4"/>
        <v>0</v>
      </c>
      <c r="K17">
        <f t="shared" si="5"/>
        <v>0</v>
      </c>
      <c r="L17" t="str">
        <f t="shared" si="6"/>
        <v>Lost Customer</v>
      </c>
      <c r="M17" t="str">
        <f t="shared" si="7"/>
        <v>000</v>
      </c>
      <c r="N17" t="str">
        <f t="shared" si="8"/>
        <v>Lost Customer</v>
      </c>
      <c r="O17">
        <v>3</v>
      </c>
      <c r="P17">
        <v>3</v>
      </c>
      <c r="Q17">
        <v>4</v>
      </c>
    </row>
    <row r="18" spans="1:18" x14ac:dyDescent="0.25">
      <c r="A18">
        <v>16</v>
      </c>
      <c r="B18" s="6">
        <v>42860.775000000001</v>
      </c>
      <c r="C18">
        <f t="shared" si="0"/>
        <v>27</v>
      </c>
      <c r="D18">
        <v>1</v>
      </c>
      <c r="E18">
        <v>37.6</v>
      </c>
      <c r="F18">
        <f t="shared" si="1"/>
        <v>1</v>
      </c>
      <c r="G18">
        <f t="shared" si="2"/>
        <v>1</v>
      </c>
      <c r="H18">
        <f t="shared" si="3"/>
        <v>1</v>
      </c>
      <c r="I18">
        <f t="shared" si="9"/>
        <v>0</v>
      </c>
      <c r="J18">
        <f t="shared" si="4"/>
        <v>0</v>
      </c>
      <c r="K18">
        <f t="shared" si="5"/>
        <v>0</v>
      </c>
      <c r="L18" t="str">
        <f t="shared" si="6"/>
        <v>Lost Customer</v>
      </c>
      <c r="M18" t="str">
        <f t="shared" si="7"/>
        <v>000</v>
      </c>
      <c r="N18" t="str">
        <f t="shared" si="8"/>
        <v>Lost Customer</v>
      </c>
      <c r="O18">
        <v>2</v>
      </c>
      <c r="P18">
        <v>2</v>
      </c>
      <c r="Q18">
        <v>3</v>
      </c>
    </row>
    <row r="19" spans="1:18" x14ac:dyDescent="0.25">
      <c r="A19">
        <v>17</v>
      </c>
      <c r="B19" s="6">
        <v>42875.459722222222</v>
      </c>
      <c r="C19">
        <f t="shared" si="0"/>
        <v>12</v>
      </c>
      <c r="D19">
        <v>1</v>
      </c>
      <c r="E19">
        <v>30.29</v>
      </c>
      <c r="F19">
        <f t="shared" si="1"/>
        <v>3</v>
      </c>
      <c r="G19">
        <f t="shared" si="2"/>
        <v>1</v>
      </c>
      <c r="H19">
        <f t="shared" si="3"/>
        <v>1</v>
      </c>
      <c r="I19">
        <f t="shared" si="9"/>
        <v>1</v>
      </c>
      <c r="J19">
        <f t="shared" si="4"/>
        <v>0</v>
      </c>
      <c r="K19">
        <f t="shared" si="5"/>
        <v>0</v>
      </c>
      <c r="L19" t="str">
        <f t="shared" si="6"/>
        <v>New Customer</v>
      </c>
      <c r="M19" t="str">
        <f t="shared" si="7"/>
        <v>100</v>
      </c>
      <c r="N19" t="str">
        <f t="shared" si="8"/>
        <v>New Customer</v>
      </c>
      <c r="O19">
        <v>1</v>
      </c>
      <c r="P19">
        <v>1</v>
      </c>
      <c r="Q19">
        <v>2</v>
      </c>
    </row>
    <row r="20" spans="1:18" x14ac:dyDescent="0.25">
      <c r="A20">
        <v>18</v>
      </c>
      <c r="B20" s="6">
        <v>42881.03402777778</v>
      </c>
      <c r="C20">
        <f t="shared" si="0"/>
        <v>6</v>
      </c>
      <c r="D20">
        <v>1</v>
      </c>
      <c r="E20">
        <v>20.7</v>
      </c>
      <c r="F20">
        <f t="shared" si="1"/>
        <v>4</v>
      </c>
      <c r="G20">
        <f t="shared" si="2"/>
        <v>1</v>
      </c>
      <c r="H20">
        <f t="shared" si="3"/>
        <v>1</v>
      </c>
      <c r="I20">
        <f t="shared" si="9"/>
        <v>1</v>
      </c>
      <c r="J20">
        <f t="shared" si="4"/>
        <v>0</v>
      </c>
      <c r="K20">
        <f t="shared" si="5"/>
        <v>0</v>
      </c>
      <c r="L20" t="str">
        <f t="shared" si="6"/>
        <v>New Customer</v>
      </c>
      <c r="M20" t="str">
        <f t="shared" si="7"/>
        <v>100</v>
      </c>
      <c r="N20" t="str">
        <f t="shared" si="8"/>
        <v>New Customer</v>
      </c>
    </row>
    <row r="21" spans="1:18" x14ac:dyDescent="0.25">
      <c r="A21">
        <v>19</v>
      </c>
      <c r="B21" s="6">
        <v>42879.893055555556</v>
      </c>
      <c r="C21">
        <f t="shared" si="0"/>
        <v>8</v>
      </c>
      <c r="D21">
        <v>1</v>
      </c>
      <c r="E21">
        <v>18.52</v>
      </c>
      <c r="F21">
        <f t="shared" si="1"/>
        <v>4</v>
      </c>
      <c r="G21">
        <f t="shared" si="2"/>
        <v>1</v>
      </c>
      <c r="H21">
        <f t="shared" si="3"/>
        <v>1</v>
      </c>
      <c r="I21">
        <f t="shared" si="9"/>
        <v>1</v>
      </c>
      <c r="J21">
        <f t="shared" si="4"/>
        <v>0</v>
      </c>
      <c r="K21">
        <f t="shared" si="5"/>
        <v>0</v>
      </c>
      <c r="L21" t="str">
        <f t="shared" si="6"/>
        <v>New Customer</v>
      </c>
      <c r="M21" t="str">
        <f t="shared" si="7"/>
        <v>100</v>
      </c>
      <c r="N21" t="str">
        <f t="shared" si="8"/>
        <v>New Customer</v>
      </c>
    </row>
    <row r="22" spans="1:18" x14ac:dyDescent="0.25">
      <c r="A22">
        <v>20</v>
      </c>
      <c r="B22" s="6">
        <v>42877.546527777777</v>
      </c>
      <c r="C22">
        <f t="shared" si="0"/>
        <v>10</v>
      </c>
      <c r="D22">
        <v>1</v>
      </c>
      <c r="E22">
        <v>23.35</v>
      </c>
      <c r="F22">
        <f t="shared" si="1"/>
        <v>3</v>
      </c>
      <c r="G22">
        <f t="shared" si="2"/>
        <v>1</v>
      </c>
      <c r="H22">
        <f t="shared" si="3"/>
        <v>1</v>
      </c>
      <c r="I22">
        <f t="shared" si="9"/>
        <v>1</v>
      </c>
      <c r="J22">
        <f t="shared" si="4"/>
        <v>0</v>
      </c>
      <c r="K22">
        <f t="shared" si="5"/>
        <v>0</v>
      </c>
      <c r="L22" t="str">
        <f t="shared" si="6"/>
        <v>New Customer</v>
      </c>
      <c r="M22" t="str">
        <f t="shared" si="7"/>
        <v>100</v>
      </c>
      <c r="N22" t="str">
        <f t="shared" si="8"/>
        <v>New Customer</v>
      </c>
    </row>
    <row r="23" spans="1:18" x14ac:dyDescent="0.25">
      <c r="A23">
        <v>21</v>
      </c>
      <c r="B23" s="6">
        <v>42885.915972222225</v>
      </c>
      <c r="C23">
        <f t="shared" si="0"/>
        <v>2</v>
      </c>
      <c r="D23">
        <v>1</v>
      </c>
      <c r="E23">
        <v>34.9</v>
      </c>
      <c r="F23">
        <f t="shared" si="1"/>
        <v>5</v>
      </c>
      <c r="G23">
        <f t="shared" si="2"/>
        <v>1</v>
      </c>
      <c r="H23">
        <f t="shared" si="3"/>
        <v>1</v>
      </c>
      <c r="I23">
        <f t="shared" si="9"/>
        <v>1</v>
      </c>
      <c r="J23">
        <f t="shared" si="4"/>
        <v>0</v>
      </c>
      <c r="K23">
        <f t="shared" si="5"/>
        <v>0</v>
      </c>
      <c r="L23" t="str">
        <f t="shared" si="6"/>
        <v>New Customer</v>
      </c>
      <c r="M23" t="str">
        <f t="shared" si="7"/>
        <v>100</v>
      </c>
      <c r="N23" t="str">
        <f t="shared" si="8"/>
        <v>New Customer</v>
      </c>
      <c r="O23" t="s">
        <v>16546</v>
      </c>
      <c r="P23" t="s">
        <v>16543</v>
      </c>
      <c r="Q23" t="s">
        <v>16544</v>
      </c>
    </row>
    <row r="24" spans="1:18" x14ac:dyDescent="0.25">
      <c r="A24">
        <v>22</v>
      </c>
      <c r="B24" s="6">
        <v>42874.79583333333</v>
      </c>
      <c r="C24">
        <f t="shared" si="0"/>
        <v>13</v>
      </c>
      <c r="D24">
        <v>1</v>
      </c>
      <c r="E24">
        <v>12.8</v>
      </c>
      <c r="F24">
        <f t="shared" si="1"/>
        <v>3</v>
      </c>
      <c r="G24">
        <f t="shared" si="2"/>
        <v>1</v>
      </c>
      <c r="H24">
        <f t="shared" si="3"/>
        <v>1</v>
      </c>
      <c r="I24">
        <f t="shared" si="9"/>
        <v>1</v>
      </c>
      <c r="J24">
        <f t="shared" si="4"/>
        <v>0</v>
      </c>
      <c r="K24">
        <f t="shared" si="5"/>
        <v>0</v>
      </c>
      <c r="L24" t="str">
        <f t="shared" si="6"/>
        <v>New Customer</v>
      </c>
      <c r="M24" t="str">
        <f t="shared" si="7"/>
        <v>100</v>
      </c>
      <c r="N24" t="str">
        <f t="shared" si="8"/>
        <v>New Customer</v>
      </c>
      <c r="O24">
        <v>5</v>
      </c>
      <c r="P24">
        <v>800</v>
      </c>
      <c r="Q24">
        <v>3530</v>
      </c>
    </row>
    <row r="25" spans="1:18" x14ac:dyDescent="0.25">
      <c r="A25">
        <v>23</v>
      </c>
      <c r="B25" s="6">
        <v>42879.862500000003</v>
      </c>
      <c r="C25">
        <f t="shared" si="0"/>
        <v>8</v>
      </c>
      <c r="D25">
        <v>1</v>
      </c>
      <c r="E25">
        <v>21.57</v>
      </c>
      <c r="F25">
        <f t="shared" si="1"/>
        <v>4</v>
      </c>
      <c r="G25">
        <f t="shared" si="2"/>
        <v>1</v>
      </c>
      <c r="H25">
        <f t="shared" si="3"/>
        <v>1</v>
      </c>
      <c r="I25">
        <f t="shared" si="9"/>
        <v>1</v>
      </c>
      <c r="J25">
        <f t="shared" si="4"/>
        <v>0</v>
      </c>
      <c r="K25">
        <f t="shared" si="5"/>
        <v>0</v>
      </c>
      <c r="L25" t="str">
        <f t="shared" si="6"/>
        <v>New Customer</v>
      </c>
      <c r="M25" t="str">
        <f t="shared" si="7"/>
        <v>100</v>
      </c>
      <c r="N25" t="str">
        <f t="shared" si="8"/>
        <v>New Customer</v>
      </c>
      <c r="O25">
        <v>4</v>
      </c>
      <c r="P25">
        <v>600</v>
      </c>
      <c r="Q25">
        <v>800</v>
      </c>
    </row>
    <row r="26" spans="1:18" x14ac:dyDescent="0.25">
      <c r="A26">
        <v>24</v>
      </c>
      <c r="B26" s="6">
        <v>42861.550694444442</v>
      </c>
      <c r="C26">
        <f t="shared" si="0"/>
        <v>26</v>
      </c>
      <c r="D26">
        <v>1</v>
      </c>
      <c r="E26">
        <v>124.5</v>
      </c>
      <c r="F26">
        <f t="shared" si="1"/>
        <v>1</v>
      </c>
      <c r="G26">
        <f t="shared" si="2"/>
        <v>1</v>
      </c>
      <c r="H26">
        <f t="shared" si="3"/>
        <v>1</v>
      </c>
      <c r="I26">
        <f t="shared" si="9"/>
        <v>0</v>
      </c>
      <c r="J26">
        <f t="shared" si="4"/>
        <v>0</v>
      </c>
      <c r="K26">
        <f t="shared" si="5"/>
        <v>0</v>
      </c>
      <c r="L26" t="str">
        <f t="shared" si="6"/>
        <v>Lost Customer</v>
      </c>
      <c r="M26" t="str">
        <f t="shared" si="7"/>
        <v>000</v>
      </c>
      <c r="N26" t="str">
        <f t="shared" si="8"/>
        <v>Lost Customer</v>
      </c>
      <c r="O26">
        <v>3</v>
      </c>
      <c r="P26">
        <v>400</v>
      </c>
      <c r="Q26">
        <v>600</v>
      </c>
    </row>
    <row r="27" spans="1:18" x14ac:dyDescent="0.25">
      <c r="A27">
        <v>25</v>
      </c>
      <c r="B27" s="6">
        <v>42883.470833333333</v>
      </c>
      <c r="C27">
        <f t="shared" si="0"/>
        <v>4</v>
      </c>
      <c r="D27">
        <v>1</v>
      </c>
      <c r="E27">
        <v>140</v>
      </c>
      <c r="F27">
        <f t="shared" si="1"/>
        <v>5</v>
      </c>
      <c r="G27">
        <f t="shared" si="2"/>
        <v>1</v>
      </c>
      <c r="H27">
        <f t="shared" si="3"/>
        <v>1</v>
      </c>
      <c r="I27">
        <f t="shared" si="9"/>
        <v>1</v>
      </c>
      <c r="J27">
        <f t="shared" si="4"/>
        <v>0</v>
      </c>
      <c r="K27">
        <f t="shared" si="5"/>
        <v>0</v>
      </c>
      <c r="L27" t="str">
        <f t="shared" si="6"/>
        <v>New Customer</v>
      </c>
      <c r="M27" t="str">
        <f t="shared" si="7"/>
        <v>100</v>
      </c>
      <c r="N27" t="str">
        <f t="shared" si="8"/>
        <v>New Customer</v>
      </c>
      <c r="O27">
        <v>2</v>
      </c>
      <c r="P27">
        <v>200</v>
      </c>
      <c r="Q27">
        <v>400</v>
      </c>
    </row>
    <row r="28" spans="1:18" x14ac:dyDescent="0.25">
      <c r="A28">
        <v>26</v>
      </c>
      <c r="B28" s="6">
        <v>42867.998611111114</v>
      </c>
      <c r="C28">
        <f t="shared" si="0"/>
        <v>20</v>
      </c>
      <c r="D28">
        <v>1</v>
      </c>
      <c r="E28">
        <v>96.65</v>
      </c>
      <c r="F28">
        <f t="shared" si="1"/>
        <v>1</v>
      </c>
      <c r="G28">
        <f t="shared" si="2"/>
        <v>1</v>
      </c>
      <c r="H28">
        <f t="shared" si="3"/>
        <v>1</v>
      </c>
      <c r="I28">
        <f t="shared" si="9"/>
        <v>0</v>
      </c>
      <c r="J28">
        <f t="shared" si="4"/>
        <v>0</v>
      </c>
      <c r="K28">
        <f t="shared" si="5"/>
        <v>0</v>
      </c>
      <c r="L28" t="str">
        <f t="shared" si="6"/>
        <v>Lost Customer</v>
      </c>
      <c r="M28" t="str">
        <f t="shared" si="7"/>
        <v>000</v>
      </c>
      <c r="N28" t="str">
        <f t="shared" si="8"/>
        <v>Lost Customer</v>
      </c>
      <c r="O28">
        <v>1</v>
      </c>
      <c r="P28">
        <v>0</v>
      </c>
      <c r="Q28">
        <v>200</v>
      </c>
    </row>
    <row r="29" spans="1:18" x14ac:dyDescent="0.25">
      <c r="A29">
        <v>27</v>
      </c>
      <c r="B29" s="6">
        <v>42856.914583333331</v>
      </c>
      <c r="C29">
        <f t="shared" si="0"/>
        <v>31</v>
      </c>
      <c r="D29">
        <v>1</v>
      </c>
      <c r="E29">
        <v>8.9</v>
      </c>
      <c r="F29">
        <f t="shared" si="1"/>
        <v>1</v>
      </c>
      <c r="G29">
        <f t="shared" si="2"/>
        <v>1</v>
      </c>
      <c r="H29">
        <f t="shared" si="3"/>
        <v>1</v>
      </c>
      <c r="I29">
        <f t="shared" si="9"/>
        <v>0</v>
      </c>
      <c r="J29">
        <f t="shared" si="4"/>
        <v>0</v>
      </c>
      <c r="K29">
        <f t="shared" si="5"/>
        <v>0</v>
      </c>
      <c r="L29" t="str">
        <f t="shared" si="6"/>
        <v>Lost Customer</v>
      </c>
      <c r="M29" t="str">
        <f t="shared" si="7"/>
        <v>000</v>
      </c>
      <c r="N29" t="str">
        <f t="shared" si="8"/>
        <v>Lost Customer</v>
      </c>
    </row>
    <row r="30" spans="1:18" x14ac:dyDescent="0.25">
      <c r="A30">
        <v>28</v>
      </c>
      <c r="B30" s="6">
        <v>42886.539583333331</v>
      </c>
      <c r="C30">
        <f t="shared" si="0"/>
        <v>1</v>
      </c>
      <c r="D30">
        <v>3</v>
      </c>
      <c r="E30">
        <v>34.130000000000003</v>
      </c>
      <c r="F30">
        <f t="shared" si="1"/>
        <v>5</v>
      </c>
      <c r="G30">
        <f t="shared" si="2"/>
        <v>3</v>
      </c>
      <c r="H30">
        <f t="shared" si="3"/>
        <v>1</v>
      </c>
      <c r="I30">
        <f t="shared" si="9"/>
        <v>1</v>
      </c>
      <c r="J30">
        <f t="shared" si="4"/>
        <v>1</v>
      </c>
      <c r="K30">
        <f t="shared" si="5"/>
        <v>0</v>
      </c>
      <c r="L30" t="str">
        <f t="shared" si="6"/>
        <v>Potential Customer</v>
      </c>
      <c r="M30" t="str">
        <f t="shared" si="7"/>
        <v>110</v>
      </c>
      <c r="N30" t="str">
        <f t="shared" si="8"/>
        <v>Potential Customer</v>
      </c>
    </row>
    <row r="31" spans="1:18" x14ac:dyDescent="0.25">
      <c r="A31">
        <v>29</v>
      </c>
      <c r="B31" s="6">
        <v>42877.779166666667</v>
      </c>
      <c r="C31">
        <f t="shared" si="0"/>
        <v>10</v>
      </c>
      <c r="D31">
        <v>1</v>
      </c>
      <c r="E31">
        <v>34.08</v>
      </c>
      <c r="F31">
        <f t="shared" si="1"/>
        <v>3</v>
      </c>
      <c r="G31">
        <f t="shared" si="2"/>
        <v>1</v>
      </c>
      <c r="H31">
        <f t="shared" si="3"/>
        <v>1</v>
      </c>
      <c r="I31">
        <f t="shared" si="9"/>
        <v>1</v>
      </c>
      <c r="J31">
        <f t="shared" si="4"/>
        <v>0</v>
      </c>
      <c r="K31">
        <f t="shared" si="5"/>
        <v>0</v>
      </c>
      <c r="L31" t="str">
        <f t="shared" si="6"/>
        <v>New Customer</v>
      </c>
      <c r="M31" t="str">
        <f t="shared" si="7"/>
        <v>100</v>
      </c>
      <c r="N31" t="str">
        <f t="shared" si="8"/>
        <v>New Customer</v>
      </c>
      <c r="O31" t="s">
        <v>16556</v>
      </c>
      <c r="P31" t="s">
        <v>16550</v>
      </c>
      <c r="Q31" t="s">
        <v>16552</v>
      </c>
      <c r="R31" t="s">
        <v>16554</v>
      </c>
    </row>
    <row r="32" spans="1:18" x14ac:dyDescent="0.25">
      <c r="A32">
        <v>30</v>
      </c>
      <c r="B32" s="6">
        <v>42861.859027777777</v>
      </c>
      <c r="C32">
        <f t="shared" si="0"/>
        <v>26</v>
      </c>
      <c r="D32">
        <v>1</v>
      </c>
      <c r="E32">
        <v>74.7</v>
      </c>
      <c r="F32">
        <f t="shared" si="1"/>
        <v>1</v>
      </c>
      <c r="G32">
        <f t="shared" si="2"/>
        <v>1</v>
      </c>
      <c r="H32">
        <f t="shared" si="3"/>
        <v>1</v>
      </c>
      <c r="I32">
        <f t="shared" si="9"/>
        <v>0</v>
      </c>
      <c r="J32">
        <f t="shared" si="4"/>
        <v>0</v>
      </c>
      <c r="K32">
        <f t="shared" si="5"/>
        <v>0</v>
      </c>
      <c r="L32" t="str">
        <f t="shared" si="6"/>
        <v>Lost Customer</v>
      </c>
      <c r="M32" t="str">
        <f t="shared" si="7"/>
        <v>000</v>
      </c>
      <c r="N32" t="str">
        <f t="shared" si="8"/>
        <v>Lost Customer</v>
      </c>
      <c r="O32" t="s">
        <v>16557</v>
      </c>
      <c r="P32">
        <v>1</v>
      </c>
      <c r="Q32">
        <v>1</v>
      </c>
      <c r="R32">
        <v>1</v>
      </c>
    </row>
    <row r="33" spans="1:18" x14ac:dyDescent="0.25">
      <c r="A33">
        <v>31</v>
      </c>
      <c r="B33" s="6">
        <v>42875.263888888891</v>
      </c>
      <c r="C33">
        <f t="shared" si="0"/>
        <v>12</v>
      </c>
      <c r="D33">
        <v>1</v>
      </c>
      <c r="E33">
        <v>55.35</v>
      </c>
      <c r="F33">
        <f t="shared" si="1"/>
        <v>3</v>
      </c>
      <c r="G33">
        <f t="shared" si="2"/>
        <v>1</v>
      </c>
      <c r="H33">
        <f t="shared" si="3"/>
        <v>1</v>
      </c>
      <c r="I33">
        <f t="shared" si="9"/>
        <v>1</v>
      </c>
      <c r="J33">
        <f t="shared" si="4"/>
        <v>0</v>
      </c>
      <c r="K33">
        <f t="shared" si="5"/>
        <v>0</v>
      </c>
      <c r="L33" t="str">
        <f t="shared" si="6"/>
        <v>New Customer</v>
      </c>
      <c r="M33" t="str">
        <f t="shared" si="7"/>
        <v>100</v>
      </c>
      <c r="N33" t="str">
        <f t="shared" si="8"/>
        <v>New Customer</v>
      </c>
      <c r="O33" t="s">
        <v>16558</v>
      </c>
      <c r="P33">
        <v>1</v>
      </c>
      <c r="Q33">
        <v>1</v>
      </c>
      <c r="R33">
        <v>0</v>
      </c>
    </row>
    <row r="34" spans="1:18" x14ac:dyDescent="0.25">
      <c r="A34">
        <v>32</v>
      </c>
      <c r="B34" s="6">
        <v>42877.763194444444</v>
      </c>
      <c r="C34">
        <f t="shared" si="0"/>
        <v>10</v>
      </c>
      <c r="D34">
        <v>1</v>
      </c>
      <c r="E34">
        <v>13.16</v>
      </c>
      <c r="F34">
        <f t="shared" si="1"/>
        <v>3</v>
      </c>
      <c r="G34">
        <f t="shared" si="2"/>
        <v>1</v>
      </c>
      <c r="H34">
        <f t="shared" si="3"/>
        <v>1</v>
      </c>
      <c r="I34">
        <f t="shared" si="9"/>
        <v>1</v>
      </c>
      <c r="J34">
        <f t="shared" si="4"/>
        <v>0</v>
      </c>
      <c r="K34">
        <f t="shared" si="5"/>
        <v>0</v>
      </c>
      <c r="L34" t="str">
        <f t="shared" si="6"/>
        <v>New Customer</v>
      </c>
      <c r="M34" t="str">
        <f t="shared" si="7"/>
        <v>100</v>
      </c>
      <c r="N34" t="str">
        <f t="shared" si="8"/>
        <v>New Customer</v>
      </c>
      <c r="O34" t="s">
        <v>16559</v>
      </c>
      <c r="P34">
        <v>1</v>
      </c>
      <c r="Q34">
        <v>0</v>
      </c>
      <c r="R34">
        <v>1</v>
      </c>
    </row>
    <row r="35" spans="1:18" x14ac:dyDescent="0.25">
      <c r="A35">
        <v>33</v>
      </c>
      <c r="B35" s="6">
        <v>42881.928472222222</v>
      </c>
      <c r="C35">
        <f t="shared" si="0"/>
        <v>6</v>
      </c>
      <c r="D35">
        <v>1</v>
      </c>
      <c r="E35">
        <v>25.78</v>
      </c>
      <c r="F35">
        <f t="shared" si="1"/>
        <v>4</v>
      </c>
      <c r="G35">
        <f t="shared" si="2"/>
        <v>1</v>
      </c>
      <c r="H35">
        <f t="shared" si="3"/>
        <v>1</v>
      </c>
      <c r="I35">
        <f t="shared" si="9"/>
        <v>1</v>
      </c>
      <c r="J35">
        <f t="shared" si="4"/>
        <v>0</v>
      </c>
      <c r="K35">
        <f t="shared" si="5"/>
        <v>0</v>
      </c>
      <c r="L35" t="str">
        <f t="shared" si="6"/>
        <v>New Customer</v>
      </c>
      <c r="M35" t="str">
        <f t="shared" si="7"/>
        <v>100</v>
      </c>
      <c r="N35" t="str">
        <f t="shared" si="8"/>
        <v>New Customer</v>
      </c>
      <c r="O35" t="s">
        <v>16560</v>
      </c>
      <c r="P35">
        <v>0</v>
      </c>
      <c r="Q35">
        <v>1</v>
      </c>
      <c r="R35">
        <v>1</v>
      </c>
    </row>
    <row r="36" spans="1:18" x14ac:dyDescent="0.25">
      <c r="A36">
        <v>34</v>
      </c>
      <c r="B36" s="6">
        <v>42881.954861111109</v>
      </c>
      <c r="C36">
        <f t="shared" si="0"/>
        <v>6</v>
      </c>
      <c r="D36">
        <v>1</v>
      </c>
      <c r="E36">
        <v>38.630000000000003</v>
      </c>
      <c r="F36">
        <f t="shared" si="1"/>
        <v>4</v>
      </c>
      <c r="G36">
        <f t="shared" si="2"/>
        <v>1</v>
      </c>
      <c r="H36">
        <f t="shared" si="3"/>
        <v>1</v>
      </c>
      <c r="I36">
        <f t="shared" si="9"/>
        <v>1</v>
      </c>
      <c r="J36">
        <f t="shared" si="4"/>
        <v>0</v>
      </c>
      <c r="K36">
        <f t="shared" si="5"/>
        <v>0</v>
      </c>
      <c r="L36" t="str">
        <f t="shared" si="6"/>
        <v>New Customer</v>
      </c>
      <c r="M36" t="str">
        <f t="shared" si="7"/>
        <v>100</v>
      </c>
      <c r="N36" t="str">
        <f t="shared" si="8"/>
        <v>New Customer</v>
      </c>
      <c r="O36" t="s">
        <v>16561</v>
      </c>
      <c r="P36">
        <v>1</v>
      </c>
      <c r="Q36">
        <v>0</v>
      </c>
      <c r="R36">
        <v>0</v>
      </c>
    </row>
    <row r="37" spans="1:18" x14ac:dyDescent="0.25">
      <c r="A37">
        <v>35</v>
      </c>
      <c r="B37" s="6">
        <v>42885.907638888886</v>
      </c>
      <c r="C37">
        <f t="shared" si="0"/>
        <v>2</v>
      </c>
      <c r="D37">
        <v>1</v>
      </c>
      <c r="E37">
        <v>89.8</v>
      </c>
      <c r="F37">
        <f t="shared" si="1"/>
        <v>5</v>
      </c>
      <c r="G37">
        <f t="shared" si="2"/>
        <v>1</v>
      </c>
      <c r="H37">
        <f t="shared" si="3"/>
        <v>1</v>
      </c>
      <c r="I37">
        <f t="shared" si="9"/>
        <v>1</v>
      </c>
      <c r="J37">
        <f t="shared" si="4"/>
        <v>0</v>
      </c>
      <c r="K37">
        <f t="shared" si="5"/>
        <v>0</v>
      </c>
      <c r="L37" t="str">
        <f t="shared" si="6"/>
        <v>New Customer</v>
      </c>
      <c r="M37" t="str">
        <f t="shared" si="7"/>
        <v>100</v>
      </c>
      <c r="N37" t="str">
        <f t="shared" si="8"/>
        <v>New Customer</v>
      </c>
      <c r="O37" t="s">
        <v>16562</v>
      </c>
      <c r="P37">
        <v>0</v>
      </c>
      <c r="Q37">
        <v>1</v>
      </c>
      <c r="R37">
        <v>0</v>
      </c>
    </row>
    <row r="38" spans="1:18" x14ac:dyDescent="0.25">
      <c r="A38">
        <v>36</v>
      </c>
      <c r="B38" s="6">
        <v>42857.565972222219</v>
      </c>
      <c r="C38">
        <f t="shared" si="0"/>
        <v>30</v>
      </c>
      <c r="D38">
        <v>1</v>
      </c>
      <c r="E38">
        <v>20.9</v>
      </c>
      <c r="F38">
        <f t="shared" si="1"/>
        <v>1</v>
      </c>
      <c r="G38">
        <f t="shared" si="2"/>
        <v>1</v>
      </c>
      <c r="H38">
        <f t="shared" si="3"/>
        <v>1</v>
      </c>
      <c r="I38">
        <f t="shared" si="9"/>
        <v>0</v>
      </c>
      <c r="J38">
        <f t="shared" si="4"/>
        <v>0</v>
      </c>
      <c r="K38">
        <f t="shared" si="5"/>
        <v>0</v>
      </c>
      <c r="L38" t="str">
        <f t="shared" si="6"/>
        <v>Lost Customer</v>
      </c>
      <c r="M38" t="str">
        <f t="shared" si="7"/>
        <v>000</v>
      </c>
      <c r="N38" t="str">
        <f t="shared" si="8"/>
        <v>Lost Customer</v>
      </c>
      <c r="O38" t="s">
        <v>16565</v>
      </c>
      <c r="P38">
        <v>0</v>
      </c>
      <c r="Q38">
        <v>0</v>
      </c>
      <c r="R38">
        <v>1</v>
      </c>
    </row>
    <row r="39" spans="1:18" x14ac:dyDescent="0.25">
      <c r="A39">
        <v>37</v>
      </c>
      <c r="B39" s="6">
        <v>42879.706250000003</v>
      </c>
      <c r="C39">
        <f t="shared" si="0"/>
        <v>8</v>
      </c>
      <c r="D39">
        <v>1</v>
      </c>
      <c r="E39">
        <v>123.97</v>
      </c>
      <c r="F39">
        <f t="shared" si="1"/>
        <v>4</v>
      </c>
      <c r="G39">
        <f t="shared" si="2"/>
        <v>1</v>
      </c>
      <c r="H39">
        <f t="shared" si="3"/>
        <v>1</v>
      </c>
      <c r="I39">
        <f t="shared" si="9"/>
        <v>1</v>
      </c>
      <c r="J39">
        <f t="shared" si="4"/>
        <v>0</v>
      </c>
      <c r="K39">
        <f t="shared" si="5"/>
        <v>0</v>
      </c>
      <c r="L39" t="str">
        <f t="shared" si="6"/>
        <v>New Customer</v>
      </c>
      <c r="M39" t="str">
        <f t="shared" si="7"/>
        <v>100</v>
      </c>
      <c r="N39" t="str">
        <f t="shared" si="8"/>
        <v>New Customer</v>
      </c>
      <c r="O39" t="s">
        <v>16563</v>
      </c>
      <c r="P39">
        <v>0</v>
      </c>
      <c r="Q39">
        <v>0</v>
      </c>
      <c r="R39">
        <v>0</v>
      </c>
    </row>
    <row r="40" spans="1:18" x14ac:dyDescent="0.25">
      <c r="A40">
        <v>38</v>
      </c>
      <c r="B40" s="6">
        <v>42857.568055555559</v>
      </c>
      <c r="C40">
        <f t="shared" si="0"/>
        <v>30</v>
      </c>
      <c r="D40">
        <v>1</v>
      </c>
      <c r="E40">
        <v>26.2</v>
      </c>
      <c r="F40">
        <f t="shared" si="1"/>
        <v>1</v>
      </c>
      <c r="G40">
        <f t="shared" si="2"/>
        <v>1</v>
      </c>
      <c r="H40">
        <f t="shared" si="3"/>
        <v>1</v>
      </c>
      <c r="I40">
        <f t="shared" si="9"/>
        <v>0</v>
      </c>
      <c r="J40">
        <f t="shared" si="4"/>
        <v>0</v>
      </c>
      <c r="K40">
        <f t="shared" si="5"/>
        <v>0</v>
      </c>
      <c r="L40" t="str">
        <f t="shared" si="6"/>
        <v>Lost Customer</v>
      </c>
      <c r="M40" t="str">
        <f t="shared" si="7"/>
        <v>000</v>
      </c>
      <c r="N40" t="str">
        <f t="shared" si="8"/>
        <v>Lost Customer</v>
      </c>
    </row>
    <row r="41" spans="1:18" x14ac:dyDescent="0.25">
      <c r="A41">
        <v>39</v>
      </c>
      <c r="B41" s="6">
        <v>42856.475694444445</v>
      </c>
      <c r="C41">
        <f t="shared" si="0"/>
        <v>31</v>
      </c>
      <c r="D41">
        <v>1</v>
      </c>
      <c r="E41">
        <v>33.369999999999997</v>
      </c>
      <c r="F41">
        <f t="shared" si="1"/>
        <v>1</v>
      </c>
      <c r="G41">
        <f t="shared" si="2"/>
        <v>1</v>
      </c>
      <c r="H41">
        <f t="shared" si="3"/>
        <v>1</v>
      </c>
      <c r="I41">
        <f t="shared" si="9"/>
        <v>0</v>
      </c>
      <c r="J41">
        <f t="shared" si="4"/>
        <v>0</v>
      </c>
      <c r="K41">
        <f t="shared" si="5"/>
        <v>0</v>
      </c>
      <c r="L41" t="str">
        <f t="shared" si="6"/>
        <v>Lost Customer</v>
      </c>
      <c r="M41" t="str">
        <f t="shared" si="7"/>
        <v>000</v>
      </c>
      <c r="N41" t="str">
        <f t="shared" si="8"/>
        <v>Lost Customer</v>
      </c>
    </row>
    <row r="42" spans="1:18" x14ac:dyDescent="0.25">
      <c r="A42">
        <v>40</v>
      </c>
      <c r="B42" s="6">
        <v>42872.543749999997</v>
      </c>
      <c r="C42">
        <f t="shared" si="0"/>
        <v>15</v>
      </c>
      <c r="D42">
        <v>1</v>
      </c>
      <c r="E42">
        <v>59</v>
      </c>
      <c r="F42">
        <f t="shared" si="1"/>
        <v>2</v>
      </c>
      <c r="G42">
        <f t="shared" si="2"/>
        <v>1</v>
      </c>
      <c r="H42">
        <f t="shared" si="3"/>
        <v>1</v>
      </c>
      <c r="I42">
        <f t="shared" si="9"/>
        <v>0</v>
      </c>
      <c r="J42">
        <f t="shared" si="4"/>
        <v>0</v>
      </c>
      <c r="K42">
        <f t="shared" si="5"/>
        <v>0</v>
      </c>
      <c r="L42" t="str">
        <f t="shared" si="6"/>
        <v>Lost Customer</v>
      </c>
      <c r="M42" t="str">
        <f t="shared" si="7"/>
        <v>000</v>
      </c>
      <c r="N42" t="str">
        <f t="shared" si="8"/>
        <v>Lost Customer</v>
      </c>
    </row>
    <row r="43" spans="1:18" x14ac:dyDescent="0.25">
      <c r="A43">
        <v>41</v>
      </c>
      <c r="B43" s="6">
        <v>42885.359027777777</v>
      </c>
      <c r="C43">
        <f t="shared" si="0"/>
        <v>2</v>
      </c>
      <c r="D43">
        <v>1</v>
      </c>
      <c r="E43">
        <v>73.900000000000006</v>
      </c>
      <c r="F43">
        <f t="shared" si="1"/>
        <v>5</v>
      </c>
      <c r="G43">
        <f t="shared" si="2"/>
        <v>1</v>
      </c>
      <c r="H43">
        <f t="shared" si="3"/>
        <v>1</v>
      </c>
      <c r="I43">
        <f t="shared" si="9"/>
        <v>1</v>
      </c>
      <c r="J43">
        <f t="shared" si="4"/>
        <v>0</v>
      </c>
      <c r="K43">
        <f t="shared" si="5"/>
        <v>0</v>
      </c>
      <c r="L43" t="str">
        <f t="shared" si="6"/>
        <v>New Customer</v>
      </c>
      <c r="M43" t="str">
        <f t="shared" si="7"/>
        <v>100</v>
      </c>
      <c r="N43" t="str">
        <f t="shared" si="8"/>
        <v>New Customer</v>
      </c>
    </row>
    <row r="44" spans="1:18" x14ac:dyDescent="0.25">
      <c r="A44">
        <v>42</v>
      </c>
      <c r="B44" s="6">
        <v>42872.895138888889</v>
      </c>
      <c r="C44">
        <f t="shared" si="0"/>
        <v>15</v>
      </c>
      <c r="D44">
        <v>1</v>
      </c>
      <c r="E44">
        <v>82.27</v>
      </c>
      <c r="F44">
        <f t="shared" si="1"/>
        <v>2</v>
      </c>
      <c r="G44">
        <f t="shared" si="2"/>
        <v>1</v>
      </c>
      <c r="H44">
        <f t="shared" si="3"/>
        <v>1</v>
      </c>
      <c r="I44">
        <f t="shared" si="9"/>
        <v>0</v>
      </c>
      <c r="J44">
        <f t="shared" si="4"/>
        <v>0</v>
      </c>
      <c r="K44">
        <f t="shared" si="5"/>
        <v>0</v>
      </c>
      <c r="L44" t="str">
        <f t="shared" si="6"/>
        <v>Lost Customer</v>
      </c>
      <c r="M44" t="str">
        <f t="shared" si="7"/>
        <v>000</v>
      </c>
      <c r="N44" t="str">
        <f t="shared" si="8"/>
        <v>Lost Customer</v>
      </c>
    </row>
    <row r="45" spans="1:18" x14ac:dyDescent="0.25">
      <c r="A45">
        <v>43</v>
      </c>
      <c r="B45" s="6">
        <v>42884.450694444444</v>
      </c>
      <c r="C45">
        <f t="shared" si="0"/>
        <v>3</v>
      </c>
      <c r="D45">
        <v>1</v>
      </c>
      <c r="E45">
        <v>58.23</v>
      </c>
      <c r="F45">
        <f t="shared" si="1"/>
        <v>5</v>
      </c>
      <c r="G45">
        <f t="shared" si="2"/>
        <v>1</v>
      </c>
      <c r="H45">
        <f t="shared" si="3"/>
        <v>1</v>
      </c>
      <c r="I45">
        <f t="shared" si="9"/>
        <v>1</v>
      </c>
      <c r="J45">
        <f t="shared" si="4"/>
        <v>0</v>
      </c>
      <c r="K45">
        <f t="shared" si="5"/>
        <v>0</v>
      </c>
      <c r="L45" t="str">
        <f t="shared" si="6"/>
        <v>New Customer</v>
      </c>
      <c r="M45" t="str">
        <f t="shared" si="7"/>
        <v>100</v>
      </c>
      <c r="N45" t="str">
        <f t="shared" si="8"/>
        <v>New Customer</v>
      </c>
    </row>
    <row r="46" spans="1:18" x14ac:dyDescent="0.25">
      <c r="A46">
        <v>44</v>
      </c>
      <c r="B46" s="6">
        <v>42859.704861111109</v>
      </c>
      <c r="C46">
        <f t="shared" si="0"/>
        <v>28</v>
      </c>
      <c r="D46">
        <v>1</v>
      </c>
      <c r="E46">
        <v>66.64</v>
      </c>
      <c r="F46">
        <f t="shared" si="1"/>
        <v>1</v>
      </c>
      <c r="G46">
        <f t="shared" si="2"/>
        <v>1</v>
      </c>
      <c r="H46">
        <f t="shared" si="3"/>
        <v>1</v>
      </c>
      <c r="I46">
        <f t="shared" si="9"/>
        <v>0</v>
      </c>
      <c r="J46">
        <f t="shared" si="4"/>
        <v>0</v>
      </c>
      <c r="K46">
        <f t="shared" si="5"/>
        <v>0</v>
      </c>
      <c r="L46" t="str">
        <f t="shared" si="6"/>
        <v>Lost Customer</v>
      </c>
      <c r="M46" t="str">
        <f t="shared" si="7"/>
        <v>000</v>
      </c>
      <c r="N46" t="str">
        <f t="shared" si="8"/>
        <v>Lost Customer</v>
      </c>
    </row>
    <row r="47" spans="1:18" x14ac:dyDescent="0.25">
      <c r="A47">
        <v>45</v>
      </c>
      <c r="B47" s="6">
        <v>42861.802083333336</v>
      </c>
      <c r="C47">
        <f t="shared" si="0"/>
        <v>26</v>
      </c>
      <c r="D47">
        <v>1</v>
      </c>
      <c r="E47">
        <v>42.6</v>
      </c>
      <c r="F47">
        <f t="shared" si="1"/>
        <v>1</v>
      </c>
      <c r="G47">
        <f t="shared" si="2"/>
        <v>1</v>
      </c>
      <c r="H47">
        <f t="shared" si="3"/>
        <v>1</v>
      </c>
      <c r="I47">
        <f t="shared" si="9"/>
        <v>0</v>
      </c>
      <c r="J47">
        <f t="shared" si="4"/>
        <v>0</v>
      </c>
      <c r="K47">
        <f t="shared" si="5"/>
        <v>0</v>
      </c>
      <c r="L47" t="str">
        <f t="shared" si="6"/>
        <v>Lost Customer</v>
      </c>
      <c r="M47" t="str">
        <f t="shared" si="7"/>
        <v>000</v>
      </c>
      <c r="N47" t="str">
        <f t="shared" si="8"/>
        <v>Lost Customer</v>
      </c>
    </row>
    <row r="48" spans="1:18" x14ac:dyDescent="0.25">
      <c r="A48">
        <v>46</v>
      </c>
      <c r="B48" s="6">
        <v>42876.853472222225</v>
      </c>
      <c r="C48">
        <f t="shared" si="0"/>
        <v>11</v>
      </c>
      <c r="D48">
        <v>1</v>
      </c>
      <c r="E48">
        <v>57.54</v>
      </c>
      <c r="F48">
        <f t="shared" si="1"/>
        <v>3</v>
      </c>
      <c r="G48">
        <f t="shared" si="2"/>
        <v>1</v>
      </c>
      <c r="H48">
        <f t="shared" si="3"/>
        <v>1</v>
      </c>
      <c r="I48">
        <f t="shared" si="9"/>
        <v>1</v>
      </c>
      <c r="J48">
        <f t="shared" si="4"/>
        <v>0</v>
      </c>
      <c r="K48">
        <f t="shared" si="5"/>
        <v>0</v>
      </c>
      <c r="L48" t="str">
        <f t="shared" si="6"/>
        <v>New Customer</v>
      </c>
      <c r="M48" t="str">
        <f t="shared" si="7"/>
        <v>100</v>
      </c>
      <c r="N48" t="str">
        <f t="shared" si="8"/>
        <v>New Customer</v>
      </c>
    </row>
    <row r="49" spans="1:14" x14ac:dyDescent="0.25">
      <c r="A49">
        <v>47</v>
      </c>
      <c r="B49" s="6">
        <v>42878.068749999999</v>
      </c>
      <c r="C49">
        <f t="shared" si="0"/>
        <v>9</v>
      </c>
      <c r="D49">
        <v>1</v>
      </c>
      <c r="E49">
        <v>16.7</v>
      </c>
      <c r="F49">
        <f t="shared" si="1"/>
        <v>4</v>
      </c>
      <c r="G49">
        <f t="shared" si="2"/>
        <v>1</v>
      </c>
      <c r="H49">
        <f t="shared" si="3"/>
        <v>1</v>
      </c>
      <c r="I49">
        <f t="shared" si="9"/>
        <v>1</v>
      </c>
      <c r="J49">
        <f t="shared" si="4"/>
        <v>0</v>
      </c>
      <c r="K49">
        <f t="shared" si="5"/>
        <v>0</v>
      </c>
      <c r="L49" t="str">
        <f t="shared" si="6"/>
        <v>New Customer</v>
      </c>
      <c r="M49" t="str">
        <f t="shared" si="7"/>
        <v>100</v>
      </c>
      <c r="N49" t="str">
        <f t="shared" si="8"/>
        <v>New Customer</v>
      </c>
    </row>
    <row r="50" spans="1:14" x14ac:dyDescent="0.25">
      <c r="A50">
        <v>48</v>
      </c>
      <c r="B50" s="6">
        <v>42874.992361111108</v>
      </c>
      <c r="C50">
        <f t="shared" si="0"/>
        <v>13</v>
      </c>
      <c r="D50">
        <v>1</v>
      </c>
      <c r="E50">
        <v>208.52</v>
      </c>
      <c r="F50">
        <f t="shared" si="1"/>
        <v>3</v>
      </c>
      <c r="G50">
        <f t="shared" si="2"/>
        <v>1</v>
      </c>
      <c r="H50">
        <f t="shared" si="3"/>
        <v>2</v>
      </c>
      <c r="I50">
        <f t="shared" si="9"/>
        <v>1</v>
      </c>
      <c r="J50">
        <f t="shared" si="4"/>
        <v>0</v>
      </c>
      <c r="K50">
        <f t="shared" si="5"/>
        <v>1</v>
      </c>
      <c r="L50" t="str">
        <f t="shared" si="6"/>
        <v>High-Potential Customer</v>
      </c>
      <c r="M50" t="str">
        <f t="shared" si="7"/>
        <v>101</v>
      </c>
      <c r="N50" t="str">
        <f t="shared" si="8"/>
        <v>High-Potential Customer</v>
      </c>
    </row>
    <row r="51" spans="1:14" x14ac:dyDescent="0.25">
      <c r="A51">
        <v>49</v>
      </c>
      <c r="B51" s="6">
        <v>42858.601388888892</v>
      </c>
      <c r="C51">
        <f t="shared" si="0"/>
        <v>29</v>
      </c>
      <c r="D51">
        <v>1</v>
      </c>
      <c r="E51">
        <v>21.37</v>
      </c>
      <c r="F51">
        <f t="shared" si="1"/>
        <v>1</v>
      </c>
      <c r="G51">
        <f t="shared" si="2"/>
        <v>1</v>
      </c>
      <c r="H51">
        <f t="shared" si="3"/>
        <v>1</v>
      </c>
      <c r="I51">
        <f t="shared" si="9"/>
        <v>0</v>
      </c>
      <c r="J51">
        <f t="shared" si="4"/>
        <v>0</v>
      </c>
      <c r="K51">
        <f t="shared" si="5"/>
        <v>0</v>
      </c>
      <c r="L51" t="str">
        <f t="shared" si="6"/>
        <v>Lost Customer</v>
      </c>
      <c r="M51" t="str">
        <f t="shared" si="7"/>
        <v>000</v>
      </c>
      <c r="N51" t="str">
        <f t="shared" si="8"/>
        <v>Lost Customer</v>
      </c>
    </row>
    <row r="52" spans="1:14" x14ac:dyDescent="0.25">
      <c r="A52">
        <v>50</v>
      </c>
      <c r="B52" s="6">
        <v>42876.634027777778</v>
      </c>
      <c r="C52">
        <f t="shared" si="0"/>
        <v>11</v>
      </c>
      <c r="D52">
        <v>2</v>
      </c>
      <c r="E52">
        <v>132.72999999999999</v>
      </c>
      <c r="F52">
        <f t="shared" si="1"/>
        <v>3</v>
      </c>
      <c r="G52">
        <f t="shared" si="2"/>
        <v>2</v>
      </c>
      <c r="H52">
        <f t="shared" si="3"/>
        <v>1</v>
      </c>
      <c r="I52">
        <f t="shared" si="9"/>
        <v>1</v>
      </c>
      <c r="J52">
        <f t="shared" si="4"/>
        <v>1</v>
      </c>
      <c r="K52">
        <f t="shared" si="5"/>
        <v>0</v>
      </c>
      <c r="L52" t="str">
        <f t="shared" si="6"/>
        <v>Potential Customer</v>
      </c>
      <c r="M52" t="str">
        <f t="shared" si="7"/>
        <v>110</v>
      </c>
      <c r="N52" t="str">
        <f t="shared" si="8"/>
        <v>Potential Customer</v>
      </c>
    </row>
    <row r="53" spans="1:14" x14ac:dyDescent="0.25">
      <c r="A53">
        <v>51</v>
      </c>
      <c r="B53" s="6">
        <v>42879.865972222222</v>
      </c>
      <c r="C53">
        <f t="shared" si="0"/>
        <v>8</v>
      </c>
      <c r="D53">
        <v>1</v>
      </c>
      <c r="E53">
        <v>680</v>
      </c>
      <c r="F53">
        <f t="shared" si="1"/>
        <v>4</v>
      </c>
      <c r="G53">
        <f t="shared" si="2"/>
        <v>1</v>
      </c>
      <c r="H53">
        <f t="shared" si="3"/>
        <v>4</v>
      </c>
      <c r="I53">
        <f t="shared" si="9"/>
        <v>1</v>
      </c>
      <c r="J53">
        <f t="shared" si="4"/>
        <v>0</v>
      </c>
      <c r="K53">
        <f t="shared" si="5"/>
        <v>1</v>
      </c>
      <c r="L53" t="str">
        <f t="shared" si="6"/>
        <v>High-Potential Customer</v>
      </c>
      <c r="M53" t="str">
        <f t="shared" si="7"/>
        <v>101</v>
      </c>
      <c r="N53" t="str">
        <f t="shared" si="8"/>
        <v>High-Potential Customer</v>
      </c>
    </row>
    <row r="54" spans="1:14" x14ac:dyDescent="0.25">
      <c r="A54">
        <v>52</v>
      </c>
      <c r="B54" s="6">
        <v>42883.612500000003</v>
      </c>
      <c r="C54">
        <f t="shared" si="0"/>
        <v>4</v>
      </c>
      <c r="D54">
        <v>1</v>
      </c>
      <c r="E54">
        <v>61.2</v>
      </c>
      <c r="F54">
        <f t="shared" si="1"/>
        <v>5</v>
      </c>
      <c r="G54">
        <f t="shared" si="2"/>
        <v>1</v>
      </c>
      <c r="H54">
        <f t="shared" si="3"/>
        <v>1</v>
      </c>
      <c r="I54">
        <f t="shared" si="9"/>
        <v>1</v>
      </c>
      <c r="J54">
        <f t="shared" si="4"/>
        <v>0</v>
      </c>
      <c r="K54">
        <f t="shared" si="5"/>
        <v>0</v>
      </c>
      <c r="L54" t="str">
        <f t="shared" si="6"/>
        <v>New Customer</v>
      </c>
      <c r="M54" t="str">
        <f t="shared" si="7"/>
        <v>100</v>
      </c>
      <c r="N54" t="str">
        <f t="shared" si="8"/>
        <v>New Customer</v>
      </c>
    </row>
    <row r="55" spans="1:14" x14ac:dyDescent="0.25">
      <c r="A55">
        <v>53</v>
      </c>
      <c r="B55" s="6">
        <v>42880.9</v>
      </c>
      <c r="C55">
        <f t="shared" si="0"/>
        <v>7</v>
      </c>
      <c r="D55">
        <v>2</v>
      </c>
      <c r="E55">
        <v>12.9</v>
      </c>
      <c r="F55">
        <f t="shared" si="1"/>
        <v>4</v>
      </c>
      <c r="G55">
        <f t="shared" si="2"/>
        <v>2</v>
      </c>
      <c r="H55">
        <f t="shared" si="3"/>
        <v>1</v>
      </c>
      <c r="I55">
        <f t="shared" si="9"/>
        <v>1</v>
      </c>
      <c r="J55">
        <f t="shared" si="4"/>
        <v>1</v>
      </c>
      <c r="K55">
        <f t="shared" si="5"/>
        <v>0</v>
      </c>
      <c r="L55" t="str">
        <f t="shared" si="6"/>
        <v>Potential Customer</v>
      </c>
      <c r="M55" t="str">
        <f t="shared" si="7"/>
        <v>110</v>
      </c>
      <c r="N55" t="str">
        <f t="shared" si="8"/>
        <v>Potential Customer</v>
      </c>
    </row>
    <row r="56" spans="1:14" x14ac:dyDescent="0.25">
      <c r="A56">
        <v>54</v>
      </c>
      <c r="B56" s="6">
        <v>42872.589583333334</v>
      </c>
      <c r="C56">
        <f t="shared" si="0"/>
        <v>15</v>
      </c>
      <c r="D56">
        <v>1</v>
      </c>
      <c r="E56">
        <v>38.799999999999997</v>
      </c>
      <c r="F56">
        <f t="shared" si="1"/>
        <v>2</v>
      </c>
      <c r="G56">
        <f t="shared" si="2"/>
        <v>1</v>
      </c>
      <c r="H56">
        <f t="shared" si="3"/>
        <v>1</v>
      </c>
      <c r="I56">
        <f t="shared" si="9"/>
        <v>0</v>
      </c>
      <c r="J56">
        <f t="shared" si="4"/>
        <v>0</v>
      </c>
      <c r="K56">
        <f t="shared" si="5"/>
        <v>0</v>
      </c>
      <c r="L56" t="str">
        <f t="shared" si="6"/>
        <v>Lost Customer</v>
      </c>
      <c r="M56" t="str">
        <f t="shared" si="7"/>
        <v>000</v>
      </c>
      <c r="N56" t="str">
        <f t="shared" si="8"/>
        <v>Lost Customer</v>
      </c>
    </row>
    <row r="57" spans="1:14" x14ac:dyDescent="0.25">
      <c r="A57">
        <v>55</v>
      </c>
      <c r="B57" s="6">
        <v>42877.395833333336</v>
      </c>
      <c r="C57">
        <f t="shared" si="0"/>
        <v>10</v>
      </c>
      <c r="D57">
        <v>2</v>
      </c>
      <c r="E57">
        <v>135.6</v>
      </c>
      <c r="F57">
        <f t="shared" si="1"/>
        <v>3</v>
      </c>
      <c r="G57">
        <f t="shared" si="2"/>
        <v>2</v>
      </c>
      <c r="H57">
        <f t="shared" si="3"/>
        <v>1</v>
      </c>
      <c r="I57">
        <f t="shared" si="9"/>
        <v>1</v>
      </c>
      <c r="J57">
        <f t="shared" si="4"/>
        <v>1</v>
      </c>
      <c r="K57">
        <f t="shared" si="5"/>
        <v>0</v>
      </c>
      <c r="L57" t="str">
        <f t="shared" si="6"/>
        <v>Potential Customer</v>
      </c>
      <c r="M57" t="str">
        <f t="shared" si="7"/>
        <v>110</v>
      </c>
      <c r="N57" t="str">
        <f t="shared" si="8"/>
        <v>Potential Customer</v>
      </c>
    </row>
    <row r="58" spans="1:14" x14ac:dyDescent="0.25">
      <c r="A58">
        <v>56</v>
      </c>
      <c r="B58" s="6">
        <v>42876.423611111109</v>
      </c>
      <c r="C58">
        <f t="shared" si="0"/>
        <v>11</v>
      </c>
      <c r="D58">
        <v>1</v>
      </c>
      <c r="E58">
        <v>44.9</v>
      </c>
      <c r="F58">
        <f t="shared" si="1"/>
        <v>3</v>
      </c>
      <c r="G58">
        <f t="shared" si="2"/>
        <v>1</v>
      </c>
      <c r="H58">
        <f t="shared" si="3"/>
        <v>1</v>
      </c>
      <c r="I58">
        <f t="shared" si="9"/>
        <v>1</v>
      </c>
      <c r="J58">
        <f t="shared" si="4"/>
        <v>0</v>
      </c>
      <c r="K58">
        <f t="shared" si="5"/>
        <v>0</v>
      </c>
      <c r="L58" t="str">
        <f t="shared" si="6"/>
        <v>New Customer</v>
      </c>
      <c r="M58" t="str">
        <f t="shared" si="7"/>
        <v>100</v>
      </c>
      <c r="N58" t="str">
        <f t="shared" si="8"/>
        <v>New Customer</v>
      </c>
    </row>
    <row r="59" spans="1:14" x14ac:dyDescent="0.25">
      <c r="A59">
        <v>57</v>
      </c>
      <c r="B59" s="6">
        <v>42879.810416666667</v>
      </c>
      <c r="C59">
        <f t="shared" si="0"/>
        <v>8</v>
      </c>
      <c r="D59">
        <v>2</v>
      </c>
      <c r="E59">
        <v>270</v>
      </c>
      <c r="F59">
        <f t="shared" si="1"/>
        <v>4</v>
      </c>
      <c r="G59">
        <f t="shared" si="2"/>
        <v>2</v>
      </c>
      <c r="H59">
        <f t="shared" si="3"/>
        <v>2</v>
      </c>
      <c r="I59">
        <f t="shared" si="9"/>
        <v>1</v>
      </c>
      <c r="J59">
        <f t="shared" si="4"/>
        <v>1</v>
      </c>
      <c r="K59">
        <f t="shared" si="5"/>
        <v>1</v>
      </c>
      <c r="L59" t="str">
        <f t="shared" si="6"/>
        <v>High-Value Customer</v>
      </c>
      <c r="M59" t="str">
        <f t="shared" si="7"/>
        <v>111</v>
      </c>
      <c r="N59" t="str">
        <f t="shared" si="8"/>
        <v>High-Value Customer</v>
      </c>
    </row>
    <row r="60" spans="1:14" x14ac:dyDescent="0.25">
      <c r="A60">
        <v>58</v>
      </c>
      <c r="B60" s="6">
        <v>42867.938194444447</v>
      </c>
      <c r="C60">
        <f t="shared" si="0"/>
        <v>20</v>
      </c>
      <c r="D60">
        <v>1</v>
      </c>
      <c r="E60">
        <v>12.47</v>
      </c>
      <c r="F60">
        <f t="shared" si="1"/>
        <v>1</v>
      </c>
      <c r="G60">
        <f t="shared" si="2"/>
        <v>1</v>
      </c>
      <c r="H60">
        <f t="shared" si="3"/>
        <v>1</v>
      </c>
      <c r="I60">
        <f t="shared" si="9"/>
        <v>0</v>
      </c>
      <c r="J60">
        <f t="shared" si="4"/>
        <v>0</v>
      </c>
      <c r="K60">
        <f t="shared" si="5"/>
        <v>0</v>
      </c>
      <c r="L60" t="str">
        <f t="shared" si="6"/>
        <v>Lost Customer</v>
      </c>
      <c r="M60" t="str">
        <f t="shared" si="7"/>
        <v>000</v>
      </c>
      <c r="N60" t="str">
        <f t="shared" si="8"/>
        <v>Lost Customer</v>
      </c>
    </row>
    <row r="61" spans="1:14" x14ac:dyDescent="0.25">
      <c r="A61">
        <v>59</v>
      </c>
      <c r="B61" s="6">
        <v>42880.527083333334</v>
      </c>
      <c r="C61">
        <f t="shared" si="0"/>
        <v>7</v>
      </c>
      <c r="D61">
        <v>1</v>
      </c>
      <c r="E61">
        <v>55.78</v>
      </c>
      <c r="F61">
        <f t="shared" si="1"/>
        <v>4</v>
      </c>
      <c r="G61">
        <f t="shared" si="2"/>
        <v>1</v>
      </c>
      <c r="H61">
        <f t="shared" si="3"/>
        <v>1</v>
      </c>
      <c r="I61">
        <f t="shared" si="9"/>
        <v>1</v>
      </c>
      <c r="J61">
        <f t="shared" si="4"/>
        <v>0</v>
      </c>
      <c r="K61">
        <f t="shared" si="5"/>
        <v>0</v>
      </c>
      <c r="L61" t="str">
        <f t="shared" si="6"/>
        <v>New Customer</v>
      </c>
      <c r="M61" t="str">
        <f t="shared" si="7"/>
        <v>100</v>
      </c>
      <c r="N61" t="str">
        <f t="shared" si="8"/>
        <v>New Customer</v>
      </c>
    </row>
    <row r="62" spans="1:14" x14ac:dyDescent="0.25">
      <c r="A62">
        <v>60</v>
      </c>
      <c r="B62" s="6">
        <v>42872.65902777778</v>
      </c>
      <c r="C62">
        <f t="shared" si="0"/>
        <v>15</v>
      </c>
      <c r="D62">
        <v>2</v>
      </c>
      <c r="E62">
        <v>25.580000000000002</v>
      </c>
      <c r="F62">
        <f t="shared" si="1"/>
        <v>2</v>
      </c>
      <c r="G62">
        <f t="shared" si="2"/>
        <v>2</v>
      </c>
      <c r="H62">
        <f t="shared" si="3"/>
        <v>1</v>
      </c>
      <c r="I62">
        <f t="shared" si="9"/>
        <v>0</v>
      </c>
      <c r="J62">
        <f t="shared" si="4"/>
        <v>1</v>
      </c>
      <c r="K62">
        <f t="shared" si="5"/>
        <v>0</v>
      </c>
      <c r="L62" t="str">
        <f t="shared" si="6"/>
        <v>General Customer</v>
      </c>
      <c r="M62" t="str">
        <f t="shared" si="7"/>
        <v>010</v>
      </c>
      <c r="N62" t="str">
        <f t="shared" si="8"/>
        <v>General Customer</v>
      </c>
    </row>
    <row r="63" spans="1:14" x14ac:dyDescent="0.25">
      <c r="A63">
        <v>61</v>
      </c>
      <c r="B63" s="6">
        <v>42882.802083333336</v>
      </c>
      <c r="C63">
        <f t="shared" si="0"/>
        <v>5</v>
      </c>
      <c r="D63">
        <v>2</v>
      </c>
      <c r="E63">
        <v>58</v>
      </c>
      <c r="F63">
        <f t="shared" si="1"/>
        <v>4</v>
      </c>
      <c r="G63">
        <f t="shared" si="2"/>
        <v>2</v>
      </c>
      <c r="H63">
        <f t="shared" si="3"/>
        <v>1</v>
      </c>
      <c r="I63">
        <f t="shared" si="9"/>
        <v>1</v>
      </c>
      <c r="J63">
        <f t="shared" si="4"/>
        <v>1</v>
      </c>
      <c r="K63">
        <f t="shared" si="5"/>
        <v>0</v>
      </c>
      <c r="L63" t="str">
        <f t="shared" si="6"/>
        <v>Potential Customer</v>
      </c>
      <c r="M63" t="str">
        <f t="shared" si="7"/>
        <v>110</v>
      </c>
      <c r="N63" t="str">
        <f t="shared" si="8"/>
        <v>Potential Customer</v>
      </c>
    </row>
    <row r="64" spans="1:14" x14ac:dyDescent="0.25">
      <c r="A64">
        <v>62</v>
      </c>
      <c r="B64" s="6">
        <v>42862.675000000003</v>
      </c>
      <c r="C64">
        <f t="shared" si="0"/>
        <v>25</v>
      </c>
      <c r="D64">
        <v>1</v>
      </c>
      <c r="E64">
        <v>59.74</v>
      </c>
      <c r="F64">
        <f t="shared" si="1"/>
        <v>1</v>
      </c>
      <c r="G64">
        <f t="shared" si="2"/>
        <v>1</v>
      </c>
      <c r="H64">
        <f t="shared" si="3"/>
        <v>1</v>
      </c>
      <c r="I64">
        <f t="shared" si="9"/>
        <v>0</v>
      </c>
      <c r="J64">
        <f t="shared" si="4"/>
        <v>0</v>
      </c>
      <c r="K64">
        <f t="shared" si="5"/>
        <v>0</v>
      </c>
      <c r="L64" t="str">
        <f t="shared" si="6"/>
        <v>Lost Customer</v>
      </c>
      <c r="M64" t="str">
        <f t="shared" si="7"/>
        <v>000</v>
      </c>
      <c r="N64" t="str">
        <f t="shared" si="8"/>
        <v>Lost Customer</v>
      </c>
    </row>
    <row r="65" spans="1:14" x14ac:dyDescent="0.25">
      <c r="A65">
        <v>63</v>
      </c>
      <c r="B65" s="6">
        <v>42865.561805555553</v>
      </c>
      <c r="C65">
        <f t="shared" si="0"/>
        <v>22</v>
      </c>
      <c r="D65">
        <v>1</v>
      </c>
      <c r="E65">
        <v>55.58</v>
      </c>
      <c r="F65">
        <f t="shared" si="1"/>
        <v>1</v>
      </c>
      <c r="G65">
        <f t="shared" si="2"/>
        <v>1</v>
      </c>
      <c r="H65">
        <f t="shared" si="3"/>
        <v>1</v>
      </c>
      <c r="I65">
        <f t="shared" si="9"/>
        <v>0</v>
      </c>
      <c r="J65">
        <f t="shared" si="4"/>
        <v>0</v>
      </c>
      <c r="K65">
        <f t="shared" si="5"/>
        <v>0</v>
      </c>
      <c r="L65" t="str">
        <f t="shared" si="6"/>
        <v>Lost Customer</v>
      </c>
      <c r="M65" t="str">
        <f t="shared" si="7"/>
        <v>000</v>
      </c>
      <c r="N65" t="str">
        <f t="shared" si="8"/>
        <v>Lost Customer</v>
      </c>
    </row>
    <row r="66" spans="1:14" x14ac:dyDescent="0.25">
      <c r="A66">
        <v>64</v>
      </c>
      <c r="B66" s="6">
        <v>42862.015972222223</v>
      </c>
      <c r="C66">
        <f t="shared" si="0"/>
        <v>25</v>
      </c>
      <c r="D66">
        <v>1</v>
      </c>
      <c r="E66">
        <v>8.7899999999999991</v>
      </c>
      <c r="F66">
        <f t="shared" si="1"/>
        <v>1</v>
      </c>
      <c r="G66">
        <f t="shared" si="2"/>
        <v>1</v>
      </c>
      <c r="H66">
        <f t="shared" si="3"/>
        <v>1</v>
      </c>
      <c r="I66">
        <f t="shared" si="9"/>
        <v>0</v>
      </c>
      <c r="J66">
        <f t="shared" si="4"/>
        <v>0</v>
      </c>
      <c r="K66">
        <f t="shared" si="5"/>
        <v>0</v>
      </c>
      <c r="L66" t="str">
        <f t="shared" si="6"/>
        <v>Lost Customer</v>
      </c>
      <c r="M66" t="str">
        <f t="shared" si="7"/>
        <v>000</v>
      </c>
      <c r="N66" t="str">
        <f t="shared" si="8"/>
        <v>Lost Customer</v>
      </c>
    </row>
    <row r="67" spans="1:14" x14ac:dyDescent="0.25">
      <c r="A67">
        <v>65</v>
      </c>
      <c r="B67" s="6">
        <v>42875.761111111111</v>
      </c>
      <c r="C67">
        <f t="shared" ref="C67:C130" si="10">_xlfn.DAYS(DATE(2017,6,1),B67)</f>
        <v>12</v>
      </c>
      <c r="D67">
        <v>1</v>
      </c>
      <c r="E67">
        <v>148.5</v>
      </c>
      <c r="F67">
        <f t="shared" ref="F67:F130" si="11">IF(C67&lt;5,5,IF(C67&lt;10,4,IF(C67&lt;15,3,IF(C67&lt;20,2,1))))</f>
        <v>3</v>
      </c>
      <c r="G67">
        <f t="shared" ref="G67:G130" si="12">IF(D67&lt;2,1,IF(D67&lt;3,2,IF(D67&lt;4,3,IF(D67&lt;5,4,5))))</f>
        <v>1</v>
      </c>
      <c r="H67">
        <f t="shared" ref="H67:H130" si="13">IF(E67&lt;200,1,IF(E67&lt;400,2,IF(E67&lt;600,3,IF(E67&lt;800,4,5))))</f>
        <v>1</v>
      </c>
      <c r="I67">
        <f t="shared" si="9"/>
        <v>1</v>
      </c>
      <c r="J67">
        <f t="shared" ref="J67:J130" si="14">IF(G67&gt;=$P$2,1,0)</f>
        <v>0</v>
      </c>
      <c r="K67">
        <f t="shared" ref="K67:K130" si="15">IF(H67&gt;=$Q$2,1,0)</f>
        <v>0</v>
      </c>
      <c r="L67" t="str">
        <f t="shared" ref="L67:L130" si="16">IF(AND(I67=1,J67=1,K67=1)=TRUE,"High-Value Customer",IF(AND(I67=1,J67=1,K67=0)=TRUE,"Potential Customer",IF(AND(I67=1,J67=0,K67=1)=TRUE,"High-Potential Customer",IF(AND(I67=1,J67=0,K67=0)=TRUE,"New Customer",IF(AND(I67=0,J67=1,K67=1)=TRUE,"Key Win-Back Customer",IF(AND(I67=0,J67=1,K67=0)=TRUE,"General Customer",IF(AND(I67=0,J67=0,K67=1)=TRUE,"Recoverable Customer","Lost Customer")))))))</f>
        <v>New Customer</v>
      </c>
      <c r="M67" t="str">
        <f t="shared" ref="M67:M130" si="17">I67&amp;J67&amp;K67</f>
        <v>100</v>
      </c>
      <c r="N67" t="str">
        <f t="shared" ref="N67:N130" si="18">IF(M67="111","High-Value Customer",IF(M67="110","Potential Customer",IF(M67="101","High-Potential Customer",IF(M67="011","Key Win-Back Customer",IF(M67="100","New Customer",IF(M67="010","General Customer",IF(M67="001","Key Retention Customer","Lost Customer")))))))</f>
        <v>New Customer</v>
      </c>
    </row>
    <row r="68" spans="1:14" x14ac:dyDescent="0.25">
      <c r="A68">
        <v>66</v>
      </c>
      <c r="B68" s="6">
        <v>42881.004166666666</v>
      </c>
      <c r="C68">
        <f t="shared" si="10"/>
        <v>6</v>
      </c>
      <c r="D68">
        <v>1</v>
      </c>
      <c r="E68">
        <v>22.39</v>
      </c>
      <c r="F68">
        <f t="shared" si="11"/>
        <v>4</v>
      </c>
      <c r="G68">
        <f t="shared" si="12"/>
        <v>1</v>
      </c>
      <c r="H68">
        <f t="shared" si="13"/>
        <v>1</v>
      </c>
      <c r="I68">
        <f t="shared" ref="I68:I131" si="19">IF(F68&gt;=$O$2,1,0)</f>
        <v>1</v>
      </c>
      <c r="J68">
        <f t="shared" si="14"/>
        <v>0</v>
      </c>
      <c r="K68">
        <f t="shared" si="15"/>
        <v>0</v>
      </c>
      <c r="L68" t="str">
        <f t="shared" si="16"/>
        <v>New Customer</v>
      </c>
      <c r="M68" t="str">
        <f t="shared" si="17"/>
        <v>100</v>
      </c>
      <c r="N68" t="str">
        <f t="shared" si="18"/>
        <v>New Customer</v>
      </c>
    </row>
    <row r="69" spans="1:14" x14ac:dyDescent="0.25">
      <c r="A69">
        <v>67</v>
      </c>
      <c r="B69" s="6">
        <v>42862.645138888889</v>
      </c>
      <c r="C69">
        <f t="shared" si="10"/>
        <v>25</v>
      </c>
      <c r="D69">
        <v>1</v>
      </c>
      <c r="E69">
        <v>57.43</v>
      </c>
      <c r="F69">
        <f t="shared" si="11"/>
        <v>1</v>
      </c>
      <c r="G69">
        <f t="shared" si="12"/>
        <v>1</v>
      </c>
      <c r="H69">
        <f t="shared" si="13"/>
        <v>1</v>
      </c>
      <c r="I69">
        <f t="shared" si="19"/>
        <v>0</v>
      </c>
      <c r="J69">
        <f t="shared" si="14"/>
        <v>0</v>
      </c>
      <c r="K69">
        <f t="shared" si="15"/>
        <v>0</v>
      </c>
      <c r="L69" t="str">
        <f t="shared" si="16"/>
        <v>Lost Customer</v>
      </c>
      <c r="M69" t="str">
        <f t="shared" si="17"/>
        <v>000</v>
      </c>
      <c r="N69" t="str">
        <f t="shared" si="18"/>
        <v>Lost Customer</v>
      </c>
    </row>
    <row r="70" spans="1:14" x14ac:dyDescent="0.25">
      <c r="A70">
        <v>68</v>
      </c>
      <c r="B70" s="6">
        <v>42876.811805555553</v>
      </c>
      <c r="C70">
        <f t="shared" si="10"/>
        <v>11</v>
      </c>
      <c r="D70">
        <v>5</v>
      </c>
      <c r="E70">
        <v>76.578000000000003</v>
      </c>
      <c r="F70">
        <f t="shared" si="11"/>
        <v>3</v>
      </c>
      <c r="G70">
        <f t="shared" si="12"/>
        <v>5</v>
      </c>
      <c r="H70">
        <f t="shared" si="13"/>
        <v>1</v>
      </c>
      <c r="I70">
        <f t="shared" si="19"/>
        <v>1</v>
      </c>
      <c r="J70">
        <f t="shared" si="14"/>
        <v>1</v>
      </c>
      <c r="K70">
        <f t="shared" si="15"/>
        <v>0</v>
      </c>
      <c r="L70" t="str">
        <f t="shared" si="16"/>
        <v>Potential Customer</v>
      </c>
      <c r="M70" t="str">
        <f t="shared" si="17"/>
        <v>110</v>
      </c>
      <c r="N70" t="str">
        <f t="shared" si="18"/>
        <v>Potential Customer</v>
      </c>
    </row>
    <row r="71" spans="1:14" x14ac:dyDescent="0.25">
      <c r="A71">
        <v>69</v>
      </c>
      <c r="B71" s="6">
        <v>42869.476388888892</v>
      </c>
      <c r="C71">
        <f t="shared" si="10"/>
        <v>18</v>
      </c>
      <c r="D71">
        <v>1</v>
      </c>
      <c r="E71">
        <v>46.57</v>
      </c>
      <c r="F71">
        <f t="shared" si="11"/>
        <v>2</v>
      </c>
      <c r="G71">
        <f t="shared" si="12"/>
        <v>1</v>
      </c>
      <c r="H71">
        <f t="shared" si="13"/>
        <v>1</v>
      </c>
      <c r="I71">
        <f t="shared" si="19"/>
        <v>0</v>
      </c>
      <c r="J71">
        <f t="shared" si="14"/>
        <v>0</v>
      </c>
      <c r="K71">
        <f t="shared" si="15"/>
        <v>0</v>
      </c>
      <c r="L71" t="str">
        <f t="shared" si="16"/>
        <v>Lost Customer</v>
      </c>
      <c r="M71" t="str">
        <f t="shared" si="17"/>
        <v>000</v>
      </c>
      <c r="N71" t="str">
        <f t="shared" si="18"/>
        <v>Lost Customer</v>
      </c>
    </row>
    <row r="72" spans="1:14" x14ac:dyDescent="0.25">
      <c r="A72">
        <v>70</v>
      </c>
      <c r="B72" s="6">
        <v>42882.40902777778</v>
      </c>
      <c r="C72">
        <f t="shared" si="10"/>
        <v>5</v>
      </c>
      <c r="D72">
        <v>3</v>
      </c>
      <c r="E72">
        <v>111.08999999999999</v>
      </c>
      <c r="F72">
        <f t="shared" si="11"/>
        <v>4</v>
      </c>
      <c r="G72">
        <f t="shared" si="12"/>
        <v>3</v>
      </c>
      <c r="H72">
        <f t="shared" si="13"/>
        <v>1</v>
      </c>
      <c r="I72">
        <f t="shared" si="19"/>
        <v>1</v>
      </c>
      <c r="J72">
        <f t="shared" si="14"/>
        <v>1</v>
      </c>
      <c r="K72">
        <f t="shared" si="15"/>
        <v>0</v>
      </c>
      <c r="L72" t="str">
        <f t="shared" si="16"/>
        <v>Potential Customer</v>
      </c>
      <c r="M72" t="str">
        <f t="shared" si="17"/>
        <v>110</v>
      </c>
      <c r="N72" t="str">
        <f t="shared" si="18"/>
        <v>Potential Customer</v>
      </c>
    </row>
    <row r="73" spans="1:14" x14ac:dyDescent="0.25">
      <c r="A73">
        <v>71</v>
      </c>
      <c r="B73" s="6">
        <v>42871.709722222222</v>
      </c>
      <c r="C73">
        <f t="shared" si="10"/>
        <v>16</v>
      </c>
      <c r="D73">
        <v>1</v>
      </c>
      <c r="E73">
        <v>20.73</v>
      </c>
      <c r="F73">
        <f t="shared" si="11"/>
        <v>2</v>
      </c>
      <c r="G73">
        <f t="shared" si="12"/>
        <v>1</v>
      </c>
      <c r="H73">
        <f t="shared" si="13"/>
        <v>1</v>
      </c>
      <c r="I73">
        <f t="shared" si="19"/>
        <v>0</v>
      </c>
      <c r="J73">
        <f t="shared" si="14"/>
        <v>0</v>
      </c>
      <c r="K73">
        <f t="shared" si="15"/>
        <v>0</v>
      </c>
      <c r="L73" t="str">
        <f t="shared" si="16"/>
        <v>Lost Customer</v>
      </c>
      <c r="M73" t="str">
        <f t="shared" si="17"/>
        <v>000</v>
      </c>
      <c r="N73" t="str">
        <f t="shared" si="18"/>
        <v>Lost Customer</v>
      </c>
    </row>
    <row r="74" spans="1:14" x14ac:dyDescent="0.25">
      <c r="A74">
        <v>72</v>
      </c>
      <c r="B74" s="6">
        <v>42878.526388888888</v>
      </c>
      <c r="C74">
        <f t="shared" si="10"/>
        <v>9</v>
      </c>
      <c r="D74">
        <v>1</v>
      </c>
      <c r="E74">
        <v>24.8</v>
      </c>
      <c r="F74">
        <f t="shared" si="11"/>
        <v>4</v>
      </c>
      <c r="G74">
        <f t="shared" si="12"/>
        <v>1</v>
      </c>
      <c r="H74">
        <f t="shared" si="13"/>
        <v>1</v>
      </c>
      <c r="I74">
        <f t="shared" si="19"/>
        <v>1</v>
      </c>
      <c r="J74">
        <f t="shared" si="14"/>
        <v>0</v>
      </c>
      <c r="K74">
        <f t="shared" si="15"/>
        <v>0</v>
      </c>
      <c r="L74" t="str">
        <f t="shared" si="16"/>
        <v>New Customer</v>
      </c>
      <c r="M74" t="str">
        <f t="shared" si="17"/>
        <v>100</v>
      </c>
      <c r="N74" t="str">
        <f t="shared" si="18"/>
        <v>New Customer</v>
      </c>
    </row>
    <row r="75" spans="1:14" x14ac:dyDescent="0.25">
      <c r="A75">
        <v>73</v>
      </c>
      <c r="B75" s="6">
        <v>42880.71597222222</v>
      </c>
      <c r="C75">
        <f t="shared" si="10"/>
        <v>7</v>
      </c>
      <c r="D75">
        <v>1</v>
      </c>
      <c r="E75">
        <v>58.74</v>
      </c>
      <c r="F75">
        <f t="shared" si="11"/>
        <v>4</v>
      </c>
      <c r="G75">
        <f t="shared" si="12"/>
        <v>1</v>
      </c>
      <c r="H75">
        <f t="shared" si="13"/>
        <v>1</v>
      </c>
      <c r="I75">
        <f t="shared" si="19"/>
        <v>1</v>
      </c>
      <c r="J75">
        <f t="shared" si="14"/>
        <v>0</v>
      </c>
      <c r="K75">
        <f t="shared" si="15"/>
        <v>0</v>
      </c>
      <c r="L75" t="str">
        <f t="shared" si="16"/>
        <v>New Customer</v>
      </c>
      <c r="M75" t="str">
        <f t="shared" si="17"/>
        <v>100</v>
      </c>
      <c r="N75" t="str">
        <f t="shared" si="18"/>
        <v>New Customer</v>
      </c>
    </row>
    <row r="76" spans="1:14" x14ac:dyDescent="0.25">
      <c r="A76">
        <v>74</v>
      </c>
      <c r="B76" s="6">
        <v>42861.502083333333</v>
      </c>
      <c r="C76">
        <f t="shared" si="10"/>
        <v>26</v>
      </c>
      <c r="D76">
        <v>1</v>
      </c>
      <c r="E76">
        <v>24.8</v>
      </c>
      <c r="F76">
        <f t="shared" si="11"/>
        <v>1</v>
      </c>
      <c r="G76">
        <f t="shared" si="12"/>
        <v>1</v>
      </c>
      <c r="H76">
        <f t="shared" si="13"/>
        <v>1</v>
      </c>
      <c r="I76">
        <f t="shared" si="19"/>
        <v>0</v>
      </c>
      <c r="J76">
        <f t="shared" si="14"/>
        <v>0</v>
      </c>
      <c r="K76">
        <f t="shared" si="15"/>
        <v>0</v>
      </c>
      <c r="L76" t="str">
        <f t="shared" si="16"/>
        <v>Lost Customer</v>
      </c>
      <c r="M76" t="str">
        <f t="shared" si="17"/>
        <v>000</v>
      </c>
      <c r="N76" t="str">
        <f t="shared" si="18"/>
        <v>Lost Customer</v>
      </c>
    </row>
    <row r="77" spans="1:14" x14ac:dyDescent="0.25">
      <c r="A77">
        <v>75</v>
      </c>
      <c r="B77" s="6">
        <v>42868.62777777778</v>
      </c>
      <c r="C77">
        <f t="shared" si="10"/>
        <v>19</v>
      </c>
      <c r="D77">
        <v>1</v>
      </c>
      <c r="E77">
        <v>63.15</v>
      </c>
      <c r="F77">
        <f t="shared" si="11"/>
        <v>2</v>
      </c>
      <c r="G77">
        <f t="shared" si="12"/>
        <v>1</v>
      </c>
      <c r="H77">
        <f t="shared" si="13"/>
        <v>1</v>
      </c>
      <c r="I77">
        <f t="shared" si="19"/>
        <v>0</v>
      </c>
      <c r="J77">
        <f t="shared" si="14"/>
        <v>0</v>
      </c>
      <c r="K77">
        <f t="shared" si="15"/>
        <v>0</v>
      </c>
      <c r="L77" t="str">
        <f t="shared" si="16"/>
        <v>Lost Customer</v>
      </c>
      <c r="M77" t="str">
        <f t="shared" si="17"/>
        <v>000</v>
      </c>
      <c r="N77" t="str">
        <f t="shared" si="18"/>
        <v>Lost Customer</v>
      </c>
    </row>
    <row r="78" spans="1:14" x14ac:dyDescent="0.25">
      <c r="A78">
        <v>76</v>
      </c>
      <c r="B78" s="6">
        <v>42871.557638888888</v>
      </c>
      <c r="C78">
        <f t="shared" si="10"/>
        <v>16</v>
      </c>
      <c r="D78">
        <v>1</v>
      </c>
      <c r="E78">
        <v>72.540000000000006</v>
      </c>
      <c r="F78">
        <f t="shared" si="11"/>
        <v>2</v>
      </c>
      <c r="G78">
        <f t="shared" si="12"/>
        <v>1</v>
      </c>
      <c r="H78">
        <f t="shared" si="13"/>
        <v>1</v>
      </c>
      <c r="I78">
        <f t="shared" si="19"/>
        <v>0</v>
      </c>
      <c r="J78">
        <f t="shared" si="14"/>
        <v>0</v>
      </c>
      <c r="K78">
        <f t="shared" si="15"/>
        <v>0</v>
      </c>
      <c r="L78" t="str">
        <f t="shared" si="16"/>
        <v>Lost Customer</v>
      </c>
      <c r="M78" t="str">
        <f t="shared" si="17"/>
        <v>000</v>
      </c>
      <c r="N78" t="str">
        <f t="shared" si="18"/>
        <v>Lost Customer</v>
      </c>
    </row>
    <row r="79" spans="1:14" x14ac:dyDescent="0.25">
      <c r="A79">
        <v>77</v>
      </c>
      <c r="B79" s="6">
        <v>42873.552083333336</v>
      </c>
      <c r="C79">
        <f t="shared" si="10"/>
        <v>14</v>
      </c>
      <c r="D79">
        <v>1</v>
      </c>
      <c r="E79">
        <v>90</v>
      </c>
      <c r="F79">
        <f t="shared" si="11"/>
        <v>3</v>
      </c>
      <c r="G79">
        <f t="shared" si="12"/>
        <v>1</v>
      </c>
      <c r="H79">
        <f t="shared" si="13"/>
        <v>1</v>
      </c>
      <c r="I79">
        <f t="shared" si="19"/>
        <v>1</v>
      </c>
      <c r="J79">
        <f t="shared" si="14"/>
        <v>0</v>
      </c>
      <c r="K79">
        <f t="shared" si="15"/>
        <v>0</v>
      </c>
      <c r="L79" t="str">
        <f t="shared" si="16"/>
        <v>New Customer</v>
      </c>
      <c r="M79" t="str">
        <f t="shared" si="17"/>
        <v>100</v>
      </c>
      <c r="N79" t="str">
        <f t="shared" si="18"/>
        <v>New Customer</v>
      </c>
    </row>
    <row r="80" spans="1:14" x14ac:dyDescent="0.25">
      <c r="A80">
        <v>78</v>
      </c>
      <c r="B80" s="6">
        <v>42857.921527777777</v>
      </c>
      <c r="C80">
        <f t="shared" si="10"/>
        <v>30</v>
      </c>
      <c r="D80">
        <v>1</v>
      </c>
      <c r="E80">
        <v>64.040000000000006</v>
      </c>
      <c r="F80">
        <f t="shared" si="11"/>
        <v>1</v>
      </c>
      <c r="G80">
        <f t="shared" si="12"/>
        <v>1</v>
      </c>
      <c r="H80">
        <f t="shared" si="13"/>
        <v>1</v>
      </c>
      <c r="I80">
        <f t="shared" si="19"/>
        <v>0</v>
      </c>
      <c r="J80">
        <f t="shared" si="14"/>
        <v>0</v>
      </c>
      <c r="K80">
        <f t="shared" si="15"/>
        <v>0</v>
      </c>
      <c r="L80" t="str">
        <f t="shared" si="16"/>
        <v>Lost Customer</v>
      </c>
      <c r="M80" t="str">
        <f t="shared" si="17"/>
        <v>000</v>
      </c>
      <c r="N80" t="str">
        <f t="shared" si="18"/>
        <v>Lost Customer</v>
      </c>
    </row>
    <row r="81" spans="1:14" x14ac:dyDescent="0.25">
      <c r="A81">
        <v>79</v>
      </c>
      <c r="B81" s="6">
        <v>42872.76666666667</v>
      </c>
      <c r="C81">
        <f t="shared" si="10"/>
        <v>15</v>
      </c>
      <c r="D81">
        <v>2</v>
      </c>
      <c r="E81">
        <v>34.549999999999997</v>
      </c>
      <c r="F81">
        <f t="shared" si="11"/>
        <v>2</v>
      </c>
      <c r="G81">
        <f t="shared" si="12"/>
        <v>2</v>
      </c>
      <c r="H81">
        <f t="shared" si="13"/>
        <v>1</v>
      </c>
      <c r="I81">
        <f t="shared" si="19"/>
        <v>0</v>
      </c>
      <c r="J81">
        <f t="shared" si="14"/>
        <v>1</v>
      </c>
      <c r="K81">
        <f t="shared" si="15"/>
        <v>0</v>
      </c>
      <c r="L81" t="str">
        <f t="shared" si="16"/>
        <v>General Customer</v>
      </c>
      <c r="M81" t="str">
        <f t="shared" si="17"/>
        <v>010</v>
      </c>
      <c r="N81" t="str">
        <f t="shared" si="18"/>
        <v>General Customer</v>
      </c>
    </row>
    <row r="82" spans="1:14" x14ac:dyDescent="0.25">
      <c r="A82">
        <v>80</v>
      </c>
      <c r="B82" s="6">
        <v>42881.702777777777</v>
      </c>
      <c r="C82">
        <f t="shared" si="10"/>
        <v>6</v>
      </c>
      <c r="D82">
        <v>1</v>
      </c>
      <c r="E82">
        <v>60.16</v>
      </c>
      <c r="F82">
        <f t="shared" si="11"/>
        <v>4</v>
      </c>
      <c r="G82">
        <f t="shared" si="12"/>
        <v>1</v>
      </c>
      <c r="H82">
        <f t="shared" si="13"/>
        <v>1</v>
      </c>
      <c r="I82">
        <f t="shared" si="19"/>
        <v>1</v>
      </c>
      <c r="J82">
        <f t="shared" si="14"/>
        <v>0</v>
      </c>
      <c r="K82">
        <f t="shared" si="15"/>
        <v>0</v>
      </c>
      <c r="L82" t="str">
        <f t="shared" si="16"/>
        <v>New Customer</v>
      </c>
      <c r="M82" t="str">
        <f t="shared" si="17"/>
        <v>100</v>
      </c>
      <c r="N82" t="str">
        <f t="shared" si="18"/>
        <v>New Customer</v>
      </c>
    </row>
    <row r="83" spans="1:14" x14ac:dyDescent="0.25">
      <c r="A83">
        <v>81</v>
      </c>
      <c r="B83" s="6">
        <v>42883.59375</v>
      </c>
      <c r="C83">
        <f t="shared" si="10"/>
        <v>4</v>
      </c>
      <c r="D83">
        <v>1</v>
      </c>
      <c r="E83">
        <v>159.30000000000001</v>
      </c>
      <c r="F83">
        <f t="shared" si="11"/>
        <v>5</v>
      </c>
      <c r="G83">
        <f t="shared" si="12"/>
        <v>1</v>
      </c>
      <c r="H83">
        <f t="shared" si="13"/>
        <v>1</v>
      </c>
      <c r="I83">
        <f t="shared" si="19"/>
        <v>1</v>
      </c>
      <c r="J83">
        <f t="shared" si="14"/>
        <v>0</v>
      </c>
      <c r="K83">
        <f t="shared" si="15"/>
        <v>0</v>
      </c>
      <c r="L83" t="str">
        <f t="shared" si="16"/>
        <v>New Customer</v>
      </c>
      <c r="M83" t="str">
        <f t="shared" si="17"/>
        <v>100</v>
      </c>
      <c r="N83" t="str">
        <f t="shared" si="18"/>
        <v>New Customer</v>
      </c>
    </row>
    <row r="84" spans="1:14" x14ac:dyDescent="0.25">
      <c r="A84">
        <v>82</v>
      </c>
      <c r="B84" s="6">
        <v>42859.582638888889</v>
      </c>
      <c r="C84">
        <f t="shared" si="10"/>
        <v>28</v>
      </c>
      <c r="D84">
        <v>1</v>
      </c>
      <c r="E84">
        <v>14.75</v>
      </c>
      <c r="F84">
        <f t="shared" si="11"/>
        <v>1</v>
      </c>
      <c r="G84">
        <f t="shared" si="12"/>
        <v>1</v>
      </c>
      <c r="H84">
        <f t="shared" si="13"/>
        <v>1</v>
      </c>
      <c r="I84">
        <f t="shared" si="19"/>
        <v>0</v>
      </c>
      <c r="J84">
        <f t="shared" si="14"/>
        <v>0</v>
      </c>
      <c r="K84">
        <f t="shared" si="15"/>
        <v>0</v>
      </c>
      <c r="L84" t="str">
        <f t="shared" si="16"/>
        <v>Lost Customer</v>
      </c>
      <c r="M84" t="str">
        <f t="shared" si="17"/>
        <v>000</v>
      </c>
      <c r="N84" t="str">
        <f t="shared" si="18"/>
        <v>Lost Customer</v>
      </c>
    </row>
    <row r="85" spans="1:14" x14ac:dyDescent="0.25">
      <c r="A85">
        <v>83</v>
      </c>
      <c r="B85" s="6">
        <v>42872.304861111108</v>
      </c>
      <c r="C85">
        <f t="shared" si="10"/>
        <v>15</v>
      </c>
      <c r="D85">
        <v>1</v>
      </c>
      <c r="E85">
        <v>41</v>
      </c>
      <c r="F85">
        <f t="shared" si="11"/>
        <v>2</v>
      </c>
      <c r="G85">
        <f t="shared" si="12"/>
        <v>1</v>
      </c>
      <c r="H85">
        <f t="shared" si="13"/>
        <v>1</v>
      </c>
      <c r="I85">
        <f t="shared" si="19"/>
        <v>0</v>
      </c>
      <c r="J85">
        <f t="shared" si="14"/>
        <v>0</v>
      </c>
      <c r="K85">
        <f t="shared" si="15"/>
        <v>0</v>
      </c>
      <c r="L85" t="str">
        <f t="shared" si="16"/>
        <v>Lost Customer</v>
      </c>
      <c r="M85" t="str">
        <f t="shared" si="17"/>
        <v>000</v>
      </c>
      <c r="N85" t="str">
        <f t="shared" si="18"/>
        <v>Lost Customer</v>
      </c>
    </row>
    <row r="86" spans="1:14" x14ac:dyDescent="0.25">
      <c r="A86">
        <v>84</v>
      </c>
      <c r="B86" s="6">
        <v>42884.101388888892</v>
      </c>
      <c r="C86">
        <f t="shared" si="10"/>
        <v>3</v>
      </c>
      <c r="D86">
        <v>1</v>
      </c>
      <c r="E86">
        <v>12.9</v>
      </c>
      <c r="F86">
        <f t="shared" si="11"/>
        <v>5</v>
      </c>
      <c r="G86">
        <f t="shared" si="12"/>
        <v>1</v>
      </c>
      <c r="H86">
        <f t="shared" si="13"/>
        <v>1</v>
      </c>
      <c r="I86">
        <f t="shared" si="19"/>
        <v>1</v>
      </c>
      <c r="J86">
        <f t="shared" si="14"/>
        <v>0</v>
      </c>
      <c r="K86">
        <f t="shared" si="15"/>
        <v>0</v>
      </c>
      <c r="L86" t="str">
        <f t="shared" si="16"/>
        <v>New Customer</v>
      </c>
      <c r="M86" t="str">
        <f t="shared" si="17"/>
        <v>100</v>
      </c>
      <c r="N86" t="str">
        <f t="shared" si="18"/>
        <v>New Customer</v>
      </c>
    </row>
    <row r="87" spans="1:14" x14ac:dyDescent="0.25">
      <c r="A87">
        <v>85</v>
      </c>
      <c r="B87" s="6">
        <v>42858.409722222219</v>
      </c>
      <c r="C87">
        <f t="shared" si="10"/>
        <v>29</v>
      </c>
      <c r="D87">
        <v>1</v>
      </c>
      <c r="E87">
        <v>114.21</v>
      </c>
      <c r="F87">
        <f t="shared" si="11"/>
        <v>1</v>
      </c>
      <c r="G87">
        <f t="shared" si="12"/>
        <v>1</v>
      </c>
      <c r="H87">
        <f t="shared" si="13"/>
        <v>1</v>
      </c>
      <c r="I87">
        <f t="shared" si="19"/>
        <v>0</v>
      </c>
      <c r="J87">
        <f t="shared" si="14"/>
        <v>0</v>
      </c>
      <c r="K87">
        <f t="shared" si="15"/>
        <v>0</v>
      </c>
      <c r="L87" t="str">
        <f t="shared" si="16"/>
        <v>Lost Customer</v>
      </c>
      <c r="M87" t="str">
        <f t="shared" si="17"/>
        <v>000</v>
      </c>
      <c r="N87" t="str">
        <f t="shared" si="18"/>
        <v>Lost Customer</v>
      </c>
    </row>
    <row r="88" spans="1:14" x14ac:dyDescent="0.25">
      <c r="A88">
        <v>86</v>
      </c>
      <c r="B88" s="6">
        <v>42880.673611111109</v>
      </c>
      <c r="C88">
        <f t="shared" si="10"/>
        <v>7</v>
      </c>
      <c r="D88">
        <v>1</v>
      </c>
      <c r="E88">
        <v>296.8</v>
      </c>
      <c r="F88">
        <f t="shared" si="11"/>
        <v>4</v>
      </c>
      <c r="G88">
        <f t="shared" si="12"/>
        <v>1</v>
      </c>
      <c r="H88">
        <f t="shared" si="13"/>
        <v>2</v>
      </c>
      <c r="I88">
        <f t="shared" si="19"/>
        <v>1</v>
      </c>
      <c r="J88">
        <f t="shared" si="14"/>
        <v>0</v>
      </c>
      <c r="K88">
        <f t="shared" si="15"/>
        <v>1</v>
      </c>
      <c r="L88" t="str">
        <f t="shared" si="16"/>
        <v>High-Potential Customer</v>
      </c>
      <c r="M88" t="str">
        <f t="shared" si="17"/>
        <v>101</v>
      </c>
      <c r="N88" t="str">
        <f t="shared" si="18"/>
        <v>High-Potential Customer</v>
      </c>
    </row>
    <row r="89" spans="1:14" x14ac:dyDescent="0.25">
      <c r="A89">
        <v>87</v>
      </c>
      <c r="B89" s="6">
        <v>42864.532638888886</v>
      </c>
      <c r="C89">
        <f t="shared" si="10"/>
        <v>23</v>
      </c>
      <c r="D89">
        <v>1</v>
      </c>
      <c r="E89">
        <v>39.130000000000003</v>
      </c>
      <c r="F89">
        <f t="shared" si="11"/>
        <v>1</v>
      </c>
      <c r="G89">
        <f t="shared" si="12"/>
        <v>1</v>
      </c>
      <c r="H89">
        <f t="shared" si="13"/>
        <v>1</v>
      </c>
      <c r="I89">
        <f t="shared" si="19"/>
        <v>0</v>
      </c>
      <c r="J89">
        <f t="shared" si="14"/>
        <v>0</v>
      </c>
      <c r="K89">
        <f t="shared" si="15"/>
        <v>0</v>
      </c>
      <c r="L89" t="str">
        <f t="shared" si="16"/>
        <v>Lost Customer</v>
      </c>
      <c r="M89" t="str">
        <f t="shared" si="17"/>
        <v>000</v>
      </c>
      <c r="N89" t="str">
        <f t="shared" si="18"/>
        <v>Lost Customer</v>
      </c>
    </row>
    <row r="90" spans="1:14" x14ac:dyDescent="0.25">
      <c r="A90">
        <v>88</v>
      </c>
      <c r="B90" s="6">
        <v>42857.442361111112</v>
      </c>
      <c r="C90">
        <f t="shared" si="10"/>
        <v>30</v>
      </c>
      <c r="D90">
        <v>1</v>
      </c>
      <c r="E90">
        <v>120.54</v>
      </c>
      <c r="F90">
        <f t="shared" si="11"/>
        <v>1</v>
      </c>
      <c r="G90">
        <f t="shared" si="12"/>
        <v>1</v>
      </c>
      <c r="H90">
        <f t="shared" si="13"/>
        <v>1</v>
      </c>
      <c r="I90">
        <f t="shared" si="19"/>
        <v>0</v>
      </c>
      <c r="J90">
        <f t="shared" si="14"/>
        <v>0</v>
      </c>
      <c r="K90">
        <f t="shared" si="15"/>
        <v>0</v>
      </c>
      <c r="L90" t="str">
        <f t="shared" si="16"/>
        <v>Lost Customer</v>
      </c>
      <c r="M90" t="str">
        <f t="shared" si="17"/>
        <v>000</v>
      </c>
      <c r="N90" t="str">
        <f t="shared" si="18"/>
        <v>Lost Customer</v>
      </c>
    </row>
    <row r="91" spans="1:14" x14ac:dyDescent="0.25">
      <c r="A91">
        <v>89</v>
      </c>
      <c r="B91" s="6">
        <v>42860.509027777778</v>
      </c>
      <c r="C91">
        <f t="shared" si="10"/>
        <v>27</v>
      </c>
      <c r="D91">
        <v>1</v>
      </c>
      <c r="E91">
        <v>18.03</v>
      </c>
      <c r="F91">
        <f t="shared" si="11"/>
        <v>1</v>
      </c>
      <c r="G91">
        <f t="shared" si="12"/>
        <v>1</v>
      </c>
      <c r="H91">
        <f t="shared" si="13"/>
        <v>1</v>
      </c>
      <c r="I91">
        <f t="shared" si="19"/>
        <v>0</v>
      </c>
      <c r="J91">
        <f t="shared" si="14"/>
        <v>0</v>
      </c>
      <c r="K91">
        <f t="shared" si="15"/>
        <v>0</v>
      </c>
      <c r="L91" t="str">
        <f t="shared" si="16"/>
        <v>Lost Customer</v>
      </c>
      <c r="M91" t="str">
        <f t="shared" si="17"/>
        <v>000</v>
      </c>
      <c r="N91" t="str">
        <f t="shared" si="18"/>
        <v>Lost Customer</v>
      </c>
    </row>
    <row r="92" spans="1:14" x14ac:dyDescent="0.25">
      <c r="A92">
        <v>90</v>
      </c>
      <c r="B92" s="6">
        <v>42869.395833333336</v>
      </c>
      <c r="C92">
        <f t="shared" si="10"/>
        <v>18</v>
      </c>
      <c r="D92">
        <v>1</v>
      </c>
      <c r="E92">
        <v>26.17</v>
      </c>
      <c r="F92">
        <f t="shared" si="11"/>
        <v>2</v>
      </c>
      <c r="G92">
        <f t="shared" si="12"/>
        <v>1</v>
      </c>
      <c r="H92">
        <f t="shared" si="13"/>
        <v>1</v>
      </c>
      <c r="I92">
        <f t="shared" si="19"/>
        <v>0</v>
      </c>
      <c r="J92">
        <f t="shared" si="14"/>
        <v>0</v>
      </c>
      <c r="K92">
        <f t="shared" si="15"/>
        <v>0</v>
      </c>
      <c r="L92" t="str">
        <f t="shared" si="16"/>
        <v>Lost Customer</v>
      </c>
      <c r="M92" t="str">
        <f t="shared" si="17"/>
        <v>000</v>
      </c>
      <c r="N92" t="str">
        <f t="shared" si="18"/>
        <v>Lost Customer</v>
      </c>
    </row>
    <row r="93" spans="1:14" x14ac:dyDescent="0.25">
      <c r="A93">
        <v>91</v>
      </c>
      <c r="B93" s="6">
        <v>42871.736805555556</v>
      </c>
      <c r="C93">
        <f t="shared" si="10"/>
        <v>16</v>
      </c>
      <c r="D93">
        <v>1</v>
      </c>
      <c r="E93">
        <v>18.8</v>
      </c>
      <c r="F93">
        <f t="shared" si="11"/>
        <v>2</v>
      </c>
      <c r="G93">
        <f t="shared" si="12"/>
        <v>1</v>
      </c>
      <c r="H93">
        <f t="shared" si="13"/>
        <v>1</v>
      </c>
      <c r="I93">
        <f t="shared" si="19"/>
        <v>0</v>
      </c>
      <c r="J93">
        <f t="shared" si="14"/>
        <v>0</v>
      </c>
      <c r="K93">
        <f t="shared" si="15"/>
        <v>0</v>
      </c>
      <c r="L93" t="str">
        <f t="shared" si="16"/>
        <v>Lost Customer</v>
      </c>
      <c r="M93" t="str">
        <f t="shared" si="17"/>
        <v>000</v>
      </c>
      <c r="N93" t="str">
        <f t="shared" si="18"/>
        <v>Lost Customer</v>
      </c>
    </row>
    <row r="94" spans="1:14" x14ac:dyDescent="0.25">
      <c r="A94">
        <v>92</v>
      </c>
      <c r="B94" s="6">
        <v>42878.888194444444</v>
      </c>
      <c r="C94">
        <f t="shared" si="10"/>
        <v>9</v>
      </c>
      <c r="D94">
        <v>1</v>
      </c>
      <c r="E94">
        <v>17.8</v>
      </c>
      <c r="F94">
        <f t="shared" si="11"/>
        <v>4</v>
      </c>
      <c r="G94">
        <f t="shared" si="12"/>
        <v>1</v>
      </c>
      <c r="H94">
        <f t="shared" si="13"/>
        <v>1</v>
      </c>
      <c r="I94">
        <f t="shared" si="19"/>
        <v>1</v>
      </c>
      <c r="J94">
        <f t="shared" si="14"/>
        <v>0</v>
      </c>
      <c r="K94">
        <f t="shared" si="15"/>
        <v>0</v>
      </c>
      <c r="L94" t="str">
        <f t="shared" si="16"/>
        <v>New Customer</v>
      </c>
      <c r="M94" t="str">
        <f t="shared" si="17"/>
        <v>100</v>
      </c>
      <c r="N94" t="str">
        <f t="shared" si="18"/>
        <v>New Customer</v>
      </c>
    </row>
    <row r="95" spans="1:14" x14ac:dyDescent="0.25">
      <c r="A95">
        <v>93</v>
      </c>
      <c r="B95" s="6">
        <v>42880.456944444442</v>
      </c>
      <c r="C95">
        <f t="shared" si="10"/>
        <v>7</v>
      </c>
      <c r="D95">
        <v>1</v>
      </c>
      <c r="E95">
        <v>34.9</v>
      </c>
      <c r="F95">
        <f t="shared" si="11"/>
        <v>4</v>
      </c>
      <c r="G95">
        <f t="shared" si="12"/>
        <v>1</v>
      </c>
      <c r="H95">
        <f t="shared" si="13"/>
        <v>1</v>
      </c>
      <c r="I95">
        <f t="shared" si="19"/>
        <v>1</v>
      </c>
      <c r="J95">
        <f t="shared" si="14"/>
        <v>0</v>
      </c>
      <c r="K95">
        <f t="shared" si="15"/>
        <v>0</v>
      </c>
      <c r="L95" t="str">
        <f t="shared" si="16"/>
        <v>New Customer</v>
      </c>
      <c r="M95" t="str">
        <f t="shared" si="17"/>
        <v>100</v>
      </c>
      <c r="N95" t="str">
        <f t="shared" si="18"/>
        <v>New Customer</v>
      </c>
    </row>
    <row r="96" spans="1:14" x14ac:dyDescent="0.25">
      <c r="A96">
        <v>94</v>
      </c>
      <c r="B96" s="6">
        <v>42867.454861111109</v>
      </c>
      <c r="C96">
        <f t="shared" si="10"/>
        <v>20</v>
      </c>
      <c r="D96">
        <v>1</v>
      </c>
      <c r="E96">
        <v>16.37</v>
      </c>
      <c r="F96">
        <f t="shared" si="11"/>
        <v>1</v>
      </c>
      <c r="G96">
        <f t="shared" si="12"/>
        <v>1</v>
      </c>
      <c r="H96">
        <f t="shared" si="13"/>
        <v>1</v>
      </c>
      <c r="I96">
        <f t="shared" si="19"/>
        <v>0</v>
      </c>
      <c r="J96">
        <f t="shared" si="14"/>
        <v>0</v>
      </c>
      <c r="K96">
        <f t="shared" si="15"/>
        <v>0</v>
      </c>
      <c r="L96" t="str">
        <f t="shared" si="16"/>
        <v>Lost Customer</v>
      </c>
      <c r="M96" t="str">
        <f t="shared" si="17"/>
        <v>000</v>
      </c>
      <c r="N96" t="str">
        <f t="shared" si="18"/>
        <v>Lost Customer</v>
      </c>
    </row>
    <row r="97" spans="1:14" x14ac:dyDescent="0.25">
      <c r="A97">
        <v>95</v>
      </c>
      <c r="B97" s="6">
        <v>42885.938888888886</v>
      </c>
      <c r="C97">
        <f t="shared" si="10"/>
        <v>2</v>
      </c>
      <c r="D97">
        <v>1</v>
      </c>
      <c r="E97">
        <v>150.34</v>
      </c>
      <c r="F97">
        <f t="shared" si="11"/>
        <v>5</v>
      </c>
      <c r="G97">
        <f t="shared" si="12"/>
        <v>1</v>
      </c>
      <c r="H97">
        <f t="shared" si="13"/>
        <v>1</v>
      </c>
      <c r="I97">
        <f t="shared" si="19"/>
        <v>1</v>
      </c>
      <c r="J97">
        <f t="shared" si="14"/>
        <v>0</v>
      </c>
      <c r="K97">
        <f t="shared" si="15"/>
        <v>0</v>
      </c>
      <c r="L97" t="str">
        <f t="shared" si="16"/>
        <v>New Customer</v>
      </c>
      <c r="M97" t="str">
        <f t="shared" si="17"/>
        <v>100</v>
      </c>
      <c r="N97" t="str">
        <f t="shared" si="18"/>
        <v>New Customer</v>
      </c>
    </row>
    <row r="98" spans="1:14" x14ac:dyDescent="0.25">
      <c r="A98">
        <v>96</v>
      </c>
      <c r="B98" s="6">
        <v>42877.525694444441</v>
      </c>
      <c r="C98">
        <f t="shared" si="10"/>
        <v>10</v>
      </c>
      <c r="D98">
        <v>1</v>
      </c>
      <c r="E98">
        <v>12.9</v>
      </c>
      <c r="F98">
        <f t="shared" si="11"/>
        <v>3</v>
      </c>
      <c r="G98">
        <f t="shared" si="12"/>
        <v>1</v>
      </c>
      <c r="H98">
        <f t="shared" si="13"/>
        <v>1</v>
      </c>
      <c r="I98">
        <f t="shared" si="19"/>
        <v>1</v>
      </c>
      <c r="J98">
        <f t="shared" si="14"/>
        <v>0</v>
      </c>
      <c r="K98">
        <f t="shared" si="15"/>
        <v>0</v>
      </c>
      <c r="L98" t="str">
        <f t="shared" si="16"/>
        <v>New Customer</v>
      </c>
      <c r="M98" t="str">
        <f t="shared" si="17"/>
        <v>100</v>
      </c>
      <c r="N98" t="str">
        <f t="shared" si="18"/>
        <v>New Customer</v>
      </c>
    </row>
    <row r="99" spans="1:14" x14ac:dyDescent="0.25">
      <c r="A99">
        <v>97</v>
      </c>
      <c r="B99" s="6">
        <v>42879.95</v>
      </c>
      <c r="C99">
        <f t="shared" si="10"/>
        <v>8</v>
      </c>
      <c r="D99">
        <v>1</v>
      </c>
      <c r="E99">
        <v>24</v>
      </c>
      <c r="F99">
        <f t="shared" si="11"/>
        <v>4</v>
      </c>
      <c r="G99">
        <f t="shared" si="12"/>
        <v>1</v>
      </c>
      <c r="H99">
        <f t="shared" si="13"/>
        <v>1</v>
      </c>
      <c r="I99">
        <f t="shared" si="19"/>
        <v>1</v>
      </c>
      <c r="J99">
        <f t="shared" si="14"/>
        <v>0</v>
      </c>
      <c r="K99">
        <f t="shared" si="15"/>
        <v>0</v>
      </c>
      <c r="L99" t="str">
        <f t="shared" si="16"/>
        <v>New Customer</v>
      </c>
      <c r="M99" t="str">
        <f t="shared" si="17"/>
        <v>100</v>
      </c>
      <c r="N99" t="str">
        <f t="shared" si="18"/>
        <v>New Customer</v>
      </c>
    </row>
    <row r="100" spans="1:14" x14ac:dyDescent="0.25">
      <c r="A100">
        <v>98</v>
      </c>
      <c r="B100" s="6">
        <v>42879.853472222225</v>
      </c>
      <c r="C100">
        <f t="shared" si="10"/>
        <v>8</v>
      </c>
      <c r="D100">
        <v>1</v>
      </c>
      <c r="E100">
        <v>144.44999999999999</v>
      </c>
      <c r="F100">
        <f t="shared" si="11"/>
        <v>4</v>
      </c>
      <c r="G100">
        <f t="shared" si="12"/>
        <v>1</v>
      </c>
      <c r="H100">
        <f t="shared" si="13"/>
        <v>1</v>
      </c>
      <c r="I100">
        <f t="shared" si="19"/>
        <v>1</v>
      </c>
      <c r="J100">
        <f t="shared" si="14"/>
        <v>0</v>
      </c>
      <c r="K100">
        <f t="shared" si="15"/>
        <v>0</v>
      </c>
      <c r="L100" t="str">
        <f t="shared" si="16"/>
        <v>New Customer</v>
      </c>
      <c r="M100" t="str">
        <f t="shared" si="17"/>
        <v>100</v>
      </c>
      <c r="N100" t="str">
        <f t="shared" si="18"/>
        <v>New Customer</v>
      </c>
    </row>
    <row r="101" spans="1:14" x14ac:dyDescent="0.25">
      <c r="A101">
        <v>99</v>
      </c>
      <c r="B101" s="6">
        <v>42882.615972222222</v>
      </c>
      <c r="C101">
        <f t="shared" si="10"/>
        <v>5</v>
      </c>
      <c r="D101">
        <v>1</v>
      </c>
      <c r="E101">
        <v>113.35</v>
      </c>
      <c r="F101">
        <f t="shared" si="11"/>
        <v>4</v>
      </c>
      <c r="G101">
        <f t="shared" si="12"/>
        <v>1</v>
      </c>
      <c r="H101">
        <f t="shared" si="13"/>
        <v>1</v>
      </c>
      <c r="I101">
        <f t="shared" si="19"/>
        <v>1</v>
      </c>
      <c r="J101">
        <f t="shared" si="14"/>
        <v>0</v>
      </c>
      <c r="K101">
        <f t="shared" si="15"/>
        <v>0</v>
      </c>
      <c r="L101" t="str">
        <f t="shared" si="16"/>
        <v>New Customer</v>
      </c>
      <c r="M101" t="str">
        <f t="shared" si="17"/>
        <v>100</v>
      </c>
      <c r="N101" t="str">
        <f t="shared" si="18"/>
        <v>New Customer</v>
      </c>
    </row>
    <row r="102" spans="1:14" x14ac:dyDescent="0.25">
      <c r="A102">
        <v>100</v>
      </c>
      <c r="B102" s="6">
        <v>42869.165277777778</v>
      </c>
      <c r="C102">
        <f t="shared" si="10"/>
        <v>18</v>
      </c>
      <c r="D102">
        <v>1</v>
      </c>
      <c r="E102">
        <v>35.28</v>
      </c>
      <c r="F102">
        <f t="shared" si="11"/>
        <v>2</v>
      </c>
      <c r="G102">
        <f t="shared" si="12"/>
        <v>1</v>
      </c>
      <c r="H102">
        <f t="shared" si="13"/>
        <v>1</v>
      </c>
      <c r="I102">
        <f t="shared" si="19"/>
        <v>0</v>
      </c>
      <c r="J102">
        <f t="shared" si="14"/>
        <v>0</v>
      </c>
      <c r="K102">
        <f t="shared" si="15"/>
        <v>0</v>
      </c>
      <c r="L102" t="str">
        <f t="shared" si="16"/>
        <v>Lost Customer</v>
      </c>
      <c r="M102" t="str">
        <f t="shared" si="17"/>
        <v>000</v>
      </c>
      <c r="N102" t="str">
        <f t="shared" si="18"/>
        <v>Lost Customer</v>
      </c>
    </row>
    <row r="103" spans="1:14" x14ac:dyDescent="0.25">
      <c r="A103">
        <v>101</v>
      </c>
      <c r="B103" s="6">
        <v>42877.652083333334</v>
      </c>
      <c r="C103">
        <f t="shared" si="10"/>
        <v>10</v>
      </c>
      <c r="D103">
        <v>1</v>
      </c>
      <c r="E103">
        <v>29.66</v>
      </c>
      <c r="F103">
        <f t="shared" si="11"/>
        <v>3</v>
      </c>
      <c r="G103">
        <f t="shared" si="12"/>
        <v>1</v>
      </c>
      <c r="H103">
        <f t="shared" si="13"/>
        <v>1</v>
      </c>
      <c r="I103">
        <f t="shared" si="19"/>
        <v>1</v>
      </c>
      <c r="J103">
        <f t="shared" si="14"/>
        <v>0</v>
      </c>
      <c r="K103">
        <f t="shared" si="15"/>
        <v>0</v>
      </c>
      <c r="L103" t="str">
        <f t="shared" si="16"/>
        <v>New Customer</v>
      </c>
      <c r="M103" t="str">
        <f t="shared" si="17"/>
        <v>100</v>
      </c>
      <c r="N103" t="str">
        <f t="shared" si="18"/>
        <v>New Customer</v>
      </c>
    </row>
    <row r="104" spans="1:14" x14ac:dyDescent="0.25">
      <c r="A104">
        <v>102</v>
      </c>
      <c r="B104" s="6">
        <v>42880.617361111108</v>
      </c>
      <c r="C104">
        <f t="shared" si="10"/>
        <v>7</v>
      </c>
      <c r="D104">
        <v>1</v>
      </c>
      <c r="E104">
        <v>26.98</v>
      </c>
      <c r="F104">
        <f t="shared" si="11"/>
        <v>4</v>
      </c>
      <c r="G104">
        <f t="shared" si="12"/>
        <v>1</v>
      </c>
      <c r="H104">
        <f t="shared" si="13"/>
        <v>1</v>
      </c>
      <c r="I104">
        <f t="shared" si="19"/>
        <v>1</v>
      </c>
      <c r="J104">
        <f t="shared" si="14"/>
        <v>0</v>
      </c>
      <c r="K104">
        <f t="shared" si="15"/>
        <v>0</v>
      </c>
      <c r="L104" t="str">
        <f t="shared" si="16"/>
        <v>New Customer</v>
      </c>
      <c r="M104" t="str">
        <f t="shared" si="17"/>
        <v>100</v>
      </c>
      <c r="N104" t="str">
        <f t="shared" si="18"/>
        <v>New Customer</v>
      </c>
    </row>
    <row r="105" spans="1:14" x14ac:dyDescent="0.25">
      <c r="A105">
        <v>103</v>
      </c>
      <c r="B105" s="6">
        <v>42876.5</v>
      </c>
      <c r="C105">
        <f t="shared" si="10"/>
        <v>11</v>
      </c>
      <c r="D105">
        <v>1</v>
      </c>
      <c r="E105">
        <v>20.9</v>
      </c>
      <c r="F105">
        <f t="shared" si="11"/>
        <v>3</v>
      </c>
      <c r="G105">
        <f t="shared" si="12"/>
        <v>1</v>
      </c>
      <c r="H105">
        <f t="shared" si="13"/>
        <v>1</v>
      </c>
      <c r="I105">
        <f t="shared" si="19"/>
        <v>1</v>
      </c>
      <c r="J105">
        <f t="shared" si="14"/>
        <v>0</v>
      </c>
      <c r="K105">
        <f t="shared" si="15"/>
        <v>0</v>
      </c>
      <c r="L105" t="str">
        <f t="shared" si="16"/>
        <v>New Customer</v>
      </c>
      <c r="M105" t="str">
        <f t="shared" si="17"/>
        <v>100</v>
      </c>
      <c r="N105" t="str">
        <f t="shared" si="18"/>
        <v>New Customer</v>
      </c>
    </row>
    <row r="106" spans="1:14" x14ac:dyDescent="0.25">
      <c r="A106">
        <v>104</v>
      </c>
      <c r="B106" s="6">
        <v>42876.934027777781</v>
      </c>
      <c r="C106">
        <f t="shared" si="10"/>
        <v>11</v>
      </c>
      <c r="D106">
        <v>3</v>
      </c>
      <c r="E106">
        <v>64.86999999999999</v>
      </c>
      <c r="F106">
        <f t="shared" si="11"/>
        <v>3</v>
      </c>
      <c r="G106">
        <f t="shared" si="12"/>
        <v>3</v>
      </c>
      <c r="H106">
        <f t="shared" si="13"/>
        <v>1</v>
      </c>
      <c r="I106">
        <f t="shared" si="19"/>
        <v>1</v>
      </c>
      <c r="J106">
        <f t="shared" si="14"/>
        <v>1</v>
      </c>
      <c r="K106">
        <f t="shared" si="15"/>
        <v>0</v>
      </c>
      <c r="L106" t="str">
        <f t="shared" si="16"/>
        <v>Potential Customer</v>
      </c>
      <c r="M106" t="str">
        <f t="shared" si="17"/>
        <v>110</v>
      </c>
      <c r="N106" t="str">
        <f t="shared" si="18"/>
        <v>Potential Customer</v>
      </c>
    </row>
    <row r="107" spans="1:14" x14ac:dyDescent="0.25">
      <c r="A107">
        <v>105</v>
      </c>
      <c r="B107" s="6">
        <v>42880.777777777781</v>
      </c>
      <c r="C107">
        <f t="shared" si="10"/>
        <v>7</v>
      </c>
      <c r="D107">
        <v>1</v>
      </c>
      <c r="E107">
        <v>12.9</v>
      </c>
      <c r="F107">
        <f t="shared" si="11"/>
        <v>4</v>
      </c>
      <c r="G107">
        <f t="shared" si="12"/>
        <v>1</v>
      </c>
      <c r="H107">
        <f t="shared" si="13"/>
        <v>1</v>
      </c>
      <c r="I107">
        <f t="shared" si="19"/>
        <v>1</v>
      </c>
      <c r="J107">
        <f t="shared" si="14"/>
        <v>0</v>
      </c>
      <c r="K107">
        <f t="shared" si="15"/>
        <v>0</v>
      </c>
      <c r="L107" t="str">
        <f t="shared" si="16"/>
        <v>New Customer</v>
      </c>
      <c r="M107" t="str">
        <f t="shared" si="17"/>
        <v>100</v>
      </c>
      <c r="N107" t="str">
        <f t="shared" si="18"/>
        <v>New Customer</v>
      </c>
    </row>
    <row r="108" spans="1:14" x14ac:dyDescent="0.25">
      <c r="A108">
        <v>106</v>
      </c>
      <c r="B108" s="6">
        <v>42867.974999999999</v>
      </c>
      <c r="C108">
        <f t="shared" si="10"/>
        <v>20</v>
      </c>
      <c r="D108">
        <v>1</v>
      </c>
      <c r="E108">
        <v>104.96</v>
      </c>
      <c r="F108">
        <f t="shared" si="11"/>
        <v>1</v>
      </c>
      <c r="G108">
        <f t="shared" si="12"/>
        <v>1</v>
      </c>
      <c r="H108">
        <f t="shared" si="13"/>
        <v>1</v>
      </c>
      <c r="I108">
        <f t="shared" si="19"/>
        <v>0</v>
      </c>
      <c r="J108">
        <f t="shared" si="14"/>
        <v>0</v>
      </c>
      <c r="K108">
        <f t="shared" si="15"/>
        <v>0</v>
      </c>
      <c r="L108" t="str">
        <f t="shared" si="16"/>
        <v>Lost Customer</v>
      </c>
      <c r="M108" t="str">
        <f t="shared" si="17"/>
        <v>000</v>
      </c>
      <c r="N108" t="str">
        <f t="shared" si="18"/>
        <v>Lost Customer</v>
      </c>
    </row>
    <row r="109" spans="1:14" x14ac:dyDescent="0.25">
      <c r="A109">
        <v>107</v>
      </c>
      <c r="B109" s="6">
        <v>42874.65</v>
      </c>
      <c r="C109">
        <f t="shared" si="10"/>
        <v>13</v>
      </c>
      <c r="D109">
        <v>1</v>
      </c>
      <c r="E109">
        <v>69.040000000000006</v>
      </c>
      <c r="F109">
        <f t="shared" si="11"/>
        <v>3</v>
      </c>
      <c r="G109">
        <f t="shared" si="12"/>
        <v>1</v>
      </c>
      <c r="H109">
        <f t="shared" si="13"/>
        <v>1</v>
      </c>
      <c r="I109">
        <f t="shared" si="19"/>
        <v>1</v>
      </c>
      <c r="J109">
        <f t="shared" si="14"/>
        <v>0</v>
      </c>
      <c r="K109">
        <f t="shared" si="15"/>
        <v>0</v>
      </c>
      <c r="L109" t="str">
        <f t="shared" si="16"/>
        <v>New Customer</v>
      </c>
      <c r="M109" t="str">
        <f t="shared" si="17"/>
        <v>100</v>
      </c>
      <c r="N109" t="str">
        <f t="shared" si="18"/>
        <v>New Customer</v>
      </c>
    </row>
    <row r="110" spans="1:14" x14ac:dyDescent="0.25">
      <c r="A110">
        <v>108</v>
      </c>
      <c r="B110" s="6">
        <v>42858.856249999997</v>
      </c>
      <c r="C110">
        <f t="shared" si="10"/>
        <v>29</v>
      </c>
      <c r="D110">
        <v>1</v>
      </c>
      <c r="E110">
        <v>16.8</v>
      </c>
      <c r="F110">
        <f t="shared" si="11"/>
        <v>1</v>
      </c>
      <c r="G110">
        <f t="shared" si="12"/>
        <v>1</v>
      </c>
      <c r="H110">
        <f t="shared" si="13"/>
        <v>1</v>
      </c>
      <c r="I110">
        <f t="shared" si="19"/>
        <v>0</v>
      </c>
      <c r="J110">
        <f t="shared" si="14"/>
        <v>0</v>
      </c>
      <c r="K110">
        <f t="shared" si="15"/>
        <v>0</v>
      </c>
      <c r="L110" t="str">
        <f t="shared" si="16"/>
        <v>Lost Customer</v>
      </c>
      <c r="M110" t="str">
        <f t="shared" si="17"/>
        <v>000</v>
      </c>
      <c r="N110" t="str">
        <f t="shared" si="18"/>
        <v>Lost Customer</v>
      </c>
    </row>
    <row r="111" spans="1:14" x14ac:dyDescent="0.25">
      <c r="A111">
        <v>109</v>
      </c>
      <c r="B111" s="6">
        <v>42873.875694444447</v>
      </c>
      <c r="C111">
        <f t="shared" si="10"/>
        <v>14</v>
      </c>
      <c r="D111">
        <v>1</v>
      </c>
      <c r="E111">
        <v>63.64</v>
      </c>
      <c r="F111">
        <f t="shared" si="11"/>
        <v>3</v>
      </c>
      <c r="G111">
        <f t="shared" si="12"/>
        <v>1</v>
      </c>
      <c r="H111">
        <f t="shared" si="13"/>
        <v>1</v>
      </c>
      <c r="I111">
        <f t="shared" si="19"/>
        <v>1</v>
      </c>
      <c r="J111">
        <f t="shared" si="14"/>
        <v>0</v>
      </c>
      <c r="K111">
        <f t="shared" si="15"/>
        <v>0</v>
      </c>
      <c r="L111" t="str">
        <f t="shared" si="16"/>
        <v>New Customer</v>
      </c>
      <c r="M111" t="str">
        <f t="shared" si="17"/>
        <v>100</v>
      </c>
      <c r="N111" t="str">
        <f t="shared" si="18"/>
        <v>New Customer</v>
      </c>
    </row>
    <row r="112" spans="1:14" x14ac:dyDescent="0.25">
      <c r="A112">
        <v>110</v>
      </c>
      <c r="B112" s="6">
        <v>42860.861805555556</v>
      </c>
      <c r="C112">
        <f t="shared" si="10"/>
        <v>27</v>
      </c>
      <c r="D112">
        <v>1</v>
      </c>
      <c r="E112">
        <v>57.59</v>
      </c>
      <c r="F112">
        <f t="shared" si="11"/>
        <v>1</v>
      </c>
      <c r="G112">
        <f t="shared" si="12"/>
        <v>1</v>
      </c>
      <c r="H112">
        <f t="shared" si="13"/>
        <v>1</v>
      </c>
      <c r="I112">
        <f t="shared" si="19"/>
        <v>0</v>
      </c>
      <c r="J112">
        <f t="shared" si="14"/>
        <v>0</v>
      </c>
      <c r="K112">
        <f t="shared" si="15"/>
        <v>0</v>
      </c>
      <c r="L112" t="str">
        <f t="shared" si="16"/>
        <v>Lost Customer</v>
      </c>
      <c r="M112" t="str">
        <f t="shared" si="17"/>
        <v>000</v>
      </c>
      <c r="N112" t="str">
        <f t="shared" si="18"/>
        <v>Lost Customer</v>
      </c>
    </row>
    <row r="113" spans="1:14" x14ac:dyDescent="0.25">
      <c r="A113">
        <v>111</v>
      </c>
      <c r="B113" s="6">
        <v>42861.905555555553</v>
      </c>
      <c r="C113">
        <f t="shared" si="10"/>
        <v>26</v>
      </c>
      <c r="D113">
        <v>1</v>
      </c>
      <c r="E113">
        <v>34</v>
      </c>
      <c r="F113">
        <f t="shared" si="11"/>
        <v>1</v>
      </c>
      <c r="G113">
        <f t="shared" si="12"/>
        <v>1</v>
      </c>
      <c r="H113">
        <f t="shared" si="13"/>
        <v>1</v>
      </c>
      <c r="I113">
        <f t="shared" si="19"/>
        <v>0</v>
      </c>
      <c r="J113">
        <f t="shared" si="14"/>
        <v>0</v>
      </c>
      <c r="K113">
        <f t="shared" si="15"/>
        <v>0</v>
      </c>
      <c r="L113" t="str">
        <f t="shared" si="16"/>
        <v>Lost Customer</v>
      </c>
      <c r="M113" t="str">
        <f t="shared" si="17"/>
        <v>000</v>
      </c>
      <c r="N113" t="str">
        <f t="shared" si="18"/>
        <v>Lost Customer</v>
      </c>
    </row>
    <row r="114" spans="1:14" x14ac:dyDescent="0.25">
      <c r="A114">
        <v>112</v>
      </c>
      <c r="B114" s="6">
        <v>42881.615972222222</v>
      </c>
      <c r="C114">
        <f t="shared" si="10"/>
        <v>6</v>
      </c>
      <c r="D114">
        <v>1</v>
      </c>
      <c r="E114">
        <v>68.5</v>
      </c>
      <c r="F114">
        <f t="shared" si="11"/>
        <v>4</v>
      </c>
      <c r="G114">
        <f t="shared" si="12"/>
        <v>1</v>
      </c>
      <c r="H114">
        <f t="shared" si="13"/>
        <v>1</v>
      </c>
      <c r="I114">
        <f t="shared" si="19"/>
        <v>1</v>
      </c>
      <c r="J114">
        <f t="shared" si="14"/>
        <v>0</v>
      </c>
      <c r="K114">
        <f t="shared" si="15"/>
        <v>0</v>
      </c>
      <c r="L114" t="str">
        <f t="shared" si="16"/>
        <v>New Customer</v>
      </c>
      <c r="M114" t="str">
        <f t="shared" si="17"/>
        <v>100</v>
      </c>
      <c r="N114" t="str">
        <f t="shared" si="18"/>
        <v>New Customer</v>
      </c>
    </row>
    <row r="115" spans="1:14" x14ac:dyDescent="0.25">
      <c r="A115">
        <v>113</v>
      </c>
      <c r="B115" s="6">
        <v>42884.575694444444</v>
      </c>
      <c r="C115">
        <f t="shared" si="10"/>
        <v>3</v>
      </c>
      <c r="D115">
        <v>1</v>
      </c>
      <c r="E115">
        <v>20.190000000000001</v>
      </c>
      <c r="F115">
        <f t="shared" si="11"/>
        <v>5</v>
      </c>
      <c r="G115">
        <f t="shared" si="12"/>
        <v>1</v>
      </c>
      <c r="H115">
        <f t="shared" si="13"/>
        <v>1</v>
      </c>
      <c r="I115">
        <f t="shared" si="19"/>
        <v>1</v>
      </c>
      <c r="J115">
        <f t="shared" si="14"/>
        <v>0</v>
      </c>
      <c r="K115">
        <f t="shared" si="15"/>
        <v>0</v>
      </c>
      <c r="L115" t="str">
        <f t="shared" si="16"/>
        <v>New Customer</v>
      </c>
      <c r="M115" t="str">
        <f t="shared" si="17"/>
        <v>100</v>
      </c>
      <c r="N115" t="str">
        <f t="shared" si="18"/>
        <v>New Customer</v>
      </c>
    </row>
    <row r="116" spans="1:14" x14ac:dyDescent="0.25">
      <c r="A116">
        <v>114</v>
      </c>
      <c r="B116" s="6">
        <v>42859.916666666664</v>
      </c>
      <c r="C116">
        <f t="shared" si="10"/>
        <v>28</v>
      </c>
      <c r="D116">
        <v>1</v>
      </c>
      <c r="E116">
        <v>43.14</v>
      </c>
      <c r="F116">
        <f t="shared" si="11"/>
        <v>1</v>
      </c>
      <c r="G116">
        <f t="shared" si="12"/>
        <v>1</v>
      </c>
      <c r="H116">
        <f t="shared" si="13"/>
        <v>1</v>
      </c>
      <c r="I116">
        <f t="shared" si="19"/>
        <v>0</v>
      </c>
      <c r="J116">
        <f t="shared" si="14"/>
        <v>0</v>
      </c>
      <c r="K116">
        <f t="shared" si="15"/>
        <v>0</v>
      </c>
      <c r="L116" t="str">
        <f t="shared" si="16"/>
        <v>Lost Customer</v>
      </c>
      <c r="M116" t="str">
        <f t="shared" si="17"/>
        <v>000</v>
      </c>
      <c r="N116" t="str">
        <f t="shared" si="18"/>
        <v>Lost Customer</v>
      </c>
    </row>
    <row r="117" spans="1:14" x14ac:dyDescent="0.25">
      <c r="A117">
        <v>115</v>
      </c>
      <c r="B117" s="6">
        <v>42875.762499999997</v>
      </c>
      <c r="C117">
        <f t="shared" si="10"/>
        <v>12</v>
      </c>
      <c r="D117">
        <v>2</v>
      </c>
      <c r="E117">
        <v>20.13</v>
      </c>
      <c r="F117">
        <f t="shared" si="11"/>
        <v>3</v>
      </c>
      <c r="G117">
        <f t="shared" si="12"/>
        <v>2</v>
      </c>
      <c r="H117">
        <f t="shared" si="13"/>
        <v>1</v>
      </c>
      <c r="I117">
        <f t="shared" si="19"/>
        <v>1</v>
      </c>
      <c r="J117">
        <f t="shared" si="14"/>
        <v>1</v>
      </c>
      <c r="K117">
        <f t="shared" si="15"/>
        <v>0</v>
      </c>
      <c r="L117" t="str">
        <f t="shared" si="16"/>
        <v>Potential Customer</v>
      </c>
      <c r="M117" t="str">
        <f t="shared" si="17"/>
        <v>110</v>
      </c>
      <c r="N117" t="str">
        <f t="shared" si="18"/>
        <v>Potential Customer</v>
      </c>
    </row>
    <row r="118" spans="1:14" x14ac:dyDescent="0.25">
      <c r="A118">
        <v>116</v>
      </c>
      <c r="B118" s="6">
        <v>42883.461805555555</v>
      </c>
      <c r="C118">
        <f t="shared" si="10"/>
        <v>4</v>
      </c>
      <c r="D118">
        <v>1</v>
      </c>
      <c r="E118">
        <v>18.899999999999999</v>
      </c>
      <c r="F118">
        <f t="shared" si="11"/>
        <v>5</v>
      </c>
      <c r="G118">
        <f t="shared" si="12"/>
        <v>1</v>
      </c>
      <c r="H118">
        <f t="shared" si="13"/>
        <v>1</v>
      </c>
      <c r="I118">
        <f t="shared" si="19"/>
        <v>1</v>
      </c>
      <c r="J118">
        <f t="shared" si="14"/>
        <v>0</v>
      </c>
      <c r="K118">
        <f t="shared" si="15"/>
        <v>0</v>
      </c>
      <c r="L118" t="str">
        <f t="shared" si="16"/>
        <v>New Customer</v>
      </c>
      <c r="M118" t="str">
        <f t="shared" si="17"/>
        <v>100</v>
      </c>
      <c r="N118" t="str">
        <f t="shared" si="18"/>
        <v>New Customer</v>
      </c>
    </row>
    <row r="119" spans="1:14" x14ac:dyDescent="0.25">
      <c r="A119">
        <v>117</v>
      </c>
      <c r="B119" s="6">
        <v>42869.554861111108</v>
      </c>
      <c r="C119">
        <f t="shared" si="10"/>
        <v>18</v>
      </c>
      <c r="D119">
        <v>1</v>
      </c>
      <c r="E119">
        <v>150</v>
      </c>
      <c r="F119">
        <f t="shared" si="11"/>
        <v>2</v>
      </c>
      <c r="G119">
        <f t="shared" si="12"/>
        <v>1</v>
      </c>
      <c r="H119">
        <f t="shared" si="13"/>
        <v>1</v>
      </c>
      <c r="I119">
        <f t="shared" si="19"/>
        <v>0</v>
      </c>
      <c r="J119">
        <f t="shared" si="14"/>
        <v>0</v>
      </c>
      <c r="K119">
        <f t="shared" si="15"/>
        <v>0</v>
      </c>
      <c r="L119" t="str">
        <f t="shared" si="16"/>
        <v>Lost Customer</v>
      </c>
      <c r="M119" t="str">
        <f t="shared" si="17"/>
        <v>000</v>
      </c>
      <c r="N119" t="str">
        <f t="shared" si="18"/>
        <v>Lost Customer</v>
      </c>
    </row>
    <row r="120" spans="1:14" x14ac:dyDescent="0.25">
      <c r="A120">
        <v>118</v>
      </c>
      <c r="B120" s="6">
        <v>42881.594444444447</v>
      </c>
      <c r="C120">
        <f t="shared" si="10"/>
        <v>6</v>
      </c>
      <c r="D120">
        <v>1</v>
      </c>
      <c r="E120">
        <v>371.97</v>
      </c>
      <c r="F120">
        <f t="shared" si="11"/>
        <v>4</v>
      </c>
      <c r="G120">
        <f t="shared" si="12"/>
        <v>1</v>
      </c>
      <c r="H120">
        <f t="shared" si="13"/>
        <v>2</v>
      </c>
      <c r="I120">
        <f t="shared" si="19"/>
        <v>1</v>
      </c>
      <c r="J120">
        <f t="shared" si="14"/>
        <v>0</v>
      </c>
      <c r="K120">
        <f t="shared" si="15"/>
        <v>1</v>
      </c>
      <c r="L120" t="str">
        <f t="shared" si="16"/>
        <v>High-Potential Customer</v>
      </c>
      <c r="M120" t="str">
        <f t="shared" si="17"/>
        <v>101</v>
      </c>
      <c r="N120" t="str">
        <f t="shared" si="18"/>
        <v>High-Potential Customer</v>
      </c>
    </row>
    <row r="121" spans="1:14" x14ac:dyDescent="0.25">
      <c r="A121">
        <v>119</v>
      </c>
      <c r="B121" s="6">
        <v>42869.406944444447</v>
      </c>
      <c r="C121">
        <f t="shared" si="10"/>
        <v>18</v>
      </c>
      <c r="D121">
        <v>1</v>
      </c>
      <c r="E121">
        <v>31.4</v>
      </c>
      <c r="F121">
        <f t="shared" si="11"/>
        <v>2</v>
      </c>
      <c r="G121">
        <f t="shared" si="12"/>
        <v>1</v>
      </c>
      <c r="H121">
        <f t="shared" si="13"/>
        <v>1</v>
      </c>
      <c r="I121">
        <f t="shared" si="19"/>
        <v>0</v>
      </c>
      <c r="J121">
        <f t="shared" si="14"/>
        <v>0</v>
      </c>
      <c r="K121">
        <f t="shared" si="15"/>
        <v>0</v>
      </c>
      <c r="L121" t="str">
        <f t="shared" si="16"/>
        <v>Lost Customer</v>
      </c>
      <c r="M121" t="str">
        <f t="shared" si="17"/>
        <v>000</v>
      </c>
      <c r="N121" t="str">
        <f t="shared" si="18"/>
        <v>Lost Customer</v>
      </c>
    </row>
    <row r="122" spans="1:14" x14ac:dyDescent="0.25">
      <c r="A122">
        <v>120</v>
      </c>
      <c r="B122" s="6">
        <v>42872.477083333331</v>
      </c>
      <c r="C122">
        <f t="shared" si="10"/>
        <v>15</v>
      </c>
      <c r="D122">
        <v>1</v>
      </c>
      <c r="E122">
        <v>155.84</v>
      </c>
      <c r="F122">
        <f t="shared" si="11"/>
        <v>2</v>
      </c>
      <c r="G122">
        <f t="shared" si="12"/>
        <v>1</v>
      </c>
      <c r="H122">
        <f t="shared" si="13"/>
        <v>1</v>
      </c>
      <c r="I122">
        <f t="shared" si="19"/>
        <v>0</v>
      </c>
      <c r="J122">
        <f t="shared" si="14"/>
        <v>0</v>
      </c>
      <c r="K122">
        <f t="shared" si="15"/>
        <v>0</v>
      </c>
      <c r="L122" t="str">
        <f t="shared" si="16"/>
        <v>Lost Customer</v>
      </c>
      <c r="M122" t="str">
        <f t="shared" si="17"/>
        <v>000</v>
      </c>
      <c r="N122" t="str">
        <f t="shared" si="18"/>
        <v>Lost Customer</v>
      </c>
    </row>
    <row r="123" spans="1:14" x14ac:dyDescent="0.25">
      <c r="A123">
        <v>121</v>
      </c>
      <c r="B123" s="6">
        <v>42868.756249999999</v>
      </c>
      <c r="C123">
        <f t="shared" si="10"/>
        <v>19</v>
      </c>
      <c r="D123">
        <v>1</v>
      </c>
      <c r="E123">
        <v>40.299999999999997</v>
      </c>
      <c r="F123">
        <f t="shared" si="11"/>
        <v>2</v>
      </c>
      <c r="G123">
        <f t="shared" si="12"/>
        <v>1</v>
      </c>
      <c r="H123">
        <f t="shared" si="13"/>
        <v>1</v>
      </c>
      <c r="I123">
        <f t="shared" si="19"/>
        <v>0</v>
      </c>
      <c r="J123">
        <f t="shared" si="14"/>
        <v>0</v>
      </c>
      <c r="K123">
        <f t="shared" si="15"/>
        <v>0</v>
      </c>
      <c r="L123" t="str">
        <f t="shared" si="16"/>
        <v>Lost Customer</v>
      </c>
      <c r="M123" t="str">
        <f t="shared" si="17"/>
        <v>000</v>
      </c>
      <c r="N123" t="str">
        <f t="shared" si="18"/>
        <v>Lost Customer</v>
      </c>
    </row>
    <row r="124" spans="1:14" x14ac:dyDescent="0.25">
      <c r="A124">
        <v>122</v>
      </c>
      <c r="B124" s="6">
        <v>42872.503472222219</v>
      </c>
      <c r="C124">
        <f t="shared" si="10"/>
        <v>15</v>
      </c>
      <c r="D124">
        <v>1</v>
      </c>
      <c r="E124">
        <v>103.51</v>
      </c>
      <c r="F124">
        <f t="shared" si="11"/>
        <v>2</v>
      </c>
      <c r="G124">
        <f t="shared" si="12"/>
        <v>1</v>
      </c>
      <c r="H124">
        <f t="shared" si="13"/>
        <v>1</v>
      </c>
      <c r="I124">
        <f t="shared" si="19"/>
        <v>0</v>
      </c>
      <c r="J124">
        <f t="shared" si="14"/>
        <v>0</v>
      </c>
      <c r="K124">
        <f t="shared" si="15"/>
        <v>0</v>
      </c>
      <c r="L124" t="str">
        <f t="shared" si="16"/>
        <v>Lost Customer</v>
      </c>
      <c r="M124" t="str">
        <f t="shared" si="17"/>
        <v>000</v>
      </c>
      <c r="N124" t="str">
        <f t="shared" si="18"/>
        <v>Lost Customer</v>
      </c>
    </row>
    <row r="125" spans="1:14" x14ac:dyDescent="0.25">
      <c r="A125">
        <v>123</v>
      </c>
      <c r="B125" s="6">
        <v>42871.427777777775</v>
      </c>
      <c r="C125">
        <f t="shared" si="10"/>
        <v>16</v>
      </c>
      <c r="D125">
        <v>1</v>
      </c>
      <c r="E125">
        <v>12.9</v>
      </c>
      <c r="F125">
        <f t="shared" si="11"/>
        <v>2</v>
      </c>
      <c r="G125">
        <f t="shared" si="12"/>
        <v>1</v>
      </c>
      <c r="H125">
        <f t="shared" si="13"/>
        <v>1</v>
      </c>
      <c r="I125">
        <f t="shared" si="19"/>
        <v>0</v>
      </c>
      <c r="J125">
        <f t="shared" si="14"/>
        <v>0</v>
      </c>
      <c r="K125">
        <f t="shared" si="15"/>
        <v>0</v>
      </c>
      <c r="L125" t="str">
        <f t="shared" si="16"/>
        <v>Lost Customer</v>
      </c>
      <c r="M125" t="str">
        <f t="shared" si="17"/>
        <v>000</v>
      </c>
      <c r="N125" t="str">
        <f t="shared" si="18"/>
        <v>Lost Customer</v>
      </c>
    </row>
    <row r="126" spans="1:14" x14ac:dyDescent="0.25">
      <c r="A126">
        <v>124</v>
      </c>
      <c r="B126" s="6">
        <v>42872.84652777778</v>
      </c>
      <c r="C126">
        <f t="shared" si="10"/>
        <v>15</v>
      </c>
      <c r="D126">
        <v>1</v>
      </c>
      <c r="E126">
        <v>234</v>
      </c>
      <c r="F126">
        <f t="shared" si="11"/>
        <v>2</v>
      </c>
      <c r="G126">
        <f t="shared" si="12"/>
        <v>1</v>
      </c>
      <c r="H126">
        <f t="shared" si="13"/>
        <v>2</v>
      </c>
      <c r="I126">
        <f t="shared" si="19"/>
        <v>0</v>
      </c>
      <c r="J126">
        <f t="shared" si="14"/>
        <v>0</v>
      </c>
      <c r="K126">
        <f t="shared" si="15"/>
        <v>1</v>
      </c>
      <c r="L126" t="str">
        <f t="shared" si="16"/>
        <v>Recoverable Customer</v>
      </c>
      <c r="M126" t="str">
        <f t="shared" si="17"/>
        <v>001</v>
      </c>
      <c r="N126" t="str">
        <f t="shared" si="18"/>
        <v>Key Retention Customer</v>
      </c>
    </row>
    <row r="127" spans="1:14" x14ac:dyDescent="0.25">
      <c r="A127">
        <v>125</v>
      </c>
      <c r="B127" s="6">
        <v>42873.456944444442</v>
      </c>
      <c r="C127">
        <f t="shared" si="10"/>
        <v>14</v>
      </c>
      <c r="D127">
        <v>4</v>
      </c>
      <c r="E127">
        <v>134.69499999999999</v>
      </c>
      <c r="F127">
        <f t="shared" si="11"/>
        <v>3</v>
      </c>
      <c r="G127">
        <f t="shared" si="12"/>
        <v>4</v>
      </c>
      <c r="H127">
        <f t="shared" si="13"/>
        <v>1</v>
      </c>
      <c r="I127">
        <f t="shared" si="19"/>
        <v>1</v>
      </c>
      <c r="J127">
        <f t="shared" si="14"/>
        <v>1</v>
      </c>
      <c r="K127">
        <f t="shared" si="15"/>
        <v>0</v>
      </c>
      <c r="L127" t="str">
        <f t="shared" si="16"/>
        <v>Potential Customer</v>
      </c>
      <c r="M127" t="str">
        <f t="shared" si="17"/>
        <v>110</v>
      </c>
      <c r="N127" t="str">
        <f t="shared" si="18"/>
        <v>Potential Customer</v>
      </c>
    </row>
    <row r="128" spans="1:14" x14ac:dyDescent="0.25">
      <c r="A128">
        <v>126</v>
      </c>
      <c r="B128" s="6">
        <v>42881.583333333336</v>
      </c>
      <c r="C128">
        <f t="shared" si="10"/>
        <v>6</v>
      </c>
      <c r="D128">
        <v>2</v>
      </c>
      <c r="E128">
        <v>55.9</v>
      </c>
      <c r="F128">
        <f t="shared" si="11"/>
        <v>4</v>
      </c>
      <c r="G128">
        <f t="shared" si="12"/>
        <v>2</v>
      </c>
      <c r="H128">
        <f t="shared" si="13"/>
        <v>1</v>
      </c>
      <c r="I128">
        <f t="shared" si="19"/>
        <v>1</v>
      </c>
      <c r="J128">
        <f t="shared" si="14"/>
        <v>1</v>
      </c>
      <c r="K128">
        <f t="shared" si="15"/>
        <v>0</v>
      </c>
      <c r="L128" t="str">
        <f t="shared" si="16"/>
        <v>Potential Customer</v>
      </c>
      <c r="M128" t="str">
        <f t="shared" si="17"/>
        <v>110</v>
      </c>
      <c r="N128" t="str">
        <f t="shared" si="18"/>
        <v>Potential Customer</v>
      </c>
    </row>
    <row r="129" spans="1:14" x14ac:dyDescent="0.25">
      <c r="A129">
        <v>127</v>
      </c>
      <c r="B129" s="6">
        <v>42861.599999999999</v>
      </c>
      <c r="C129">
        <f t="shared" si="10"/>
        <v>26</v>
      </c>
      <c r="D129">
        <v>1</v>
      </c>
      <c r="E129">
        <v>49.45</v>
      </c>
      <c r="F129">
        <f t="shared" si="11"/>
        <v>1</v>
      </c>
      <c r="G129">
        <f t="shared" si="12"/>
        <v>1</v>
      </c>
      <c r="H129">
        <f t="shared" si="13"/>
        <v>1</v>
      </c>
      <c r="I129">
        <f t="shared" si="19"/>
        <v>0</v>
      </c>
      <c r="J129">
        <f t="shared" si="14"/>
        <v>0</v>
      </c>
      <c r="K129">
        <f t="shared" si="15"/>
        <v>0</v>
      </c>
      <c r="L129" t="str">
        <f t="shared" si="16"/>
        <v>Lost Customer</v>
      </c>
      <c r="M129" t="str">
        <f t="shared" si="17"/>
        <v>000</v>
      </c>
      <c r="N129" t="str">
        <f t="shared" si="18"/>
        <v>Lost Customer</v>
      </c>
    </row>
    <row r="130" spans="1:14" x14ac:dyDescent="0.25">
      <c r="A130">
        <v>128</v>
      </c>
      <c r="B130" s="6">
        <v>42867.968055555553</v>
      </c>
      <c r="C130">
        <f t="shared" si="10"/>
        <v>20</v>
      </c>
      <c r="D130">
        <v>1</v>
      </c>
      <c r="E130">
        <v>51.38</v>
      </c>
      <c r="F130">
        <f t="shared" si="11"/>
        <v>1</v>
      </c>
      <c r="G130">
        <f t="shared" si="12"/>
        <v>1</v>
      </c>
      <c r="H130">
        <f t="shared" si="13"/>
        <v>1</v>
      </c>
      <c r="I130">
        <f t="shared" si="19"/>
        <v>0</v>
      </c>
      <c r="J130">
        <f t="shared" si="14"/>
        <v>0</v>
      </c>
      <c r="K130">
        <f t="shared" si="15"/>
        <v>0</v>
      </c>
      <c r="L130" t="str">
        <f t="shared" si="16"/>
        <v>Lost Customer</v>
      </c>
      <c r="M130" t="str">
        <f t="shared" si="17"/>
        <v>000</v>
      </c>
      <c r="N130" t="str">
        <f t="shared" si="18"/>
        <v>Lost Customer</v>
      </c>
    </row>
    <row r="131" spans="1:14" x14ac:dyDescent="0.25">
      <c r="A131">
        <v>129</v>
      </c>
      <c r="B131" s="6">
        <v>42882.779166666667</v>
      </c>
      <c r="C131">
        <f t="shared" ref="C131:C194" si="20">_xlfn.DAYS(DATE(2017,6,1),B131)</f>
        <v>5</v>
      </c>
      <c r="D131">
        <v>1</v>
      </c>
      <c r="E131">
        <v>31.58</v>
      </c>
      <c r="F131">
        <f t="shared" ref="F131:F194" si="21">IF(C131&lt;5,5,IF(C131&lt;10,4,IF(C131&lt;15,3,IF(C131&lt;20,2,1))))</f>
        <v>4</v>
      </c>
      <c r="G131">
        <f t="shared" ref="G131:G194" si="22">IF(D131&lt;2,1,IF(D131&lt;3,2,IF(D131&lt;4,3,IF(D131&lt;5,4,5))))</f>
        <v>1</v>
      </c>
      <c r="H131">
        <f t="shared" ref="H131:H194" si="23">IF(E131&lt;200,1,IF(E131&lt;400,2,IF(E131&lt;600,3,IF(E131&lt;800,4,5))))</f>
        <v>1</v>
      </c>
      <c r="I131">
        <f t="shared" si="19"/>
        <v>1</v>
      </c>
      <c r="J131">
        <f t="shared" ref="J131:J194" si="24">IF(G131&gt;=$P$2,1,0)</f>
        <v>0</v>
      </c>
      <c r="K131">
        <f t="shared" ref="K131:K194" si="25">IF(H131&gt;=$Q$2,1,0)</f>
        <v>0</v>
      </c>
      <c r="L131" t="str">
        <f t="shared" ref="L131:L194" si="26">IF(AND(I131=1,J131=1,K131=1)=TRUE,"High-Value Customer",IF(AND(I131=1,J131=1,K131=0)=TRUE,"Potential Customer",IF(AND(I131=1,J131=0,K131=1)=TRUE,"High-Potential Customer",IF(AND(I131=1,J131=0,K131=0)=TRUE,"New Customer",IF(AND(I131=0,J131=1,K131=1)=TRUE,"Key Win-Back Customer",IF(AND(I131=0,J131=1,K131=0)=TRUE,"General Customer",IF(AND(I131=0,J131=0,K131=1)=TRUE,"Recoverable Customer","Lost Customer")))))))</f>
        <v>New Customer</v>
      </c>
      <c r="M131" t="str">
        <f t="shared" ref="M131:M194" si="27">I131&amp;J131&amp;K131</f>
        <v>100</v>
      </c>
      <c r="N131" t="str">
        <f t="shared" ref="N131:N194" si="28">IF(M131="111","High-Value Customer",IF(M131="110","Potential Customer",IF(M131="101","High-Potential Customer",IF(M131="011","Key Win-Back Customer",IF(M131="100","New Customer",IF(M131="010","General Customer",IF(M131="001","Key Retention Customer","Lost Customer")))))))</f>
        <v>New Customer</v>
      </c>
    </row>
    <row r="132" spans="1:14" x14ac:dyDescent="0.25">
      <c r="A132">
        <v>130</v>
      </c>
      <c r="B132" s="6">
        <v>42875.675000000003</v>
      </c>
      <c r="C132">
        <f t="shared" si="20"/>
        <v>12</v>
      </c>
      <c r="D132">
        <v>1</v>
      </c>
      <c r="E132">
        <v>200.4</v>
      </c>
      <c r="F132">
        <f t="shared" si="21"/>
        <v>3</v>
      </c>
      <c r="G132">
        <f t="shared" si="22"/>
        <v>1</v>
      </c>
      <c r="H132">
        <f t="shared" si="23"/>
        <v>2</v>
      </c>
      <c r="I132">
        <f t="shared" ref="I132:I195" si="29">IF(F132&gt;=$O$2,1,0)</f>
        <v>1</v>
      </c>
      <c r="J132">
        <f t="shared" si="24"/>
        <v>0</v>
      </c>
      <c r="K132">
        <f t="shared" si="25"/>
        <v>1</v>
      </c>
      <c r="L132" t="str">
        <f t="shared" si="26"/>
        <v>High-Potential Customer</v>
      </c>
      <c r="M132" t="str">
        <f t="shared" si="27"/>
        <v>101</v>
      </c>
      <c r="N132" t="str">
        <f t="shared" si="28"/>
        <v>High-Potential Customer</v>
      </c>
    </row>
    <row r="133" spans="1:14" x14ac:dyDescent="0.25">
      <c r="A133">
        <v>131</v>
      </c>
      <c r="B133" s="6">
        <v>42860.84375</v>
      </c>
      <c r="C133">
        <f t="shared" si="20"/>
        <v>27</v>
      </c>
      <c r="D133">
        <v>2</v>
      </c>
      <c r="E133">
        <v>32.14</v>
      </c>
      <c r="F133">
        <f t="shared" si="21"/>
        <v>1</v>
      </c>
      <c r="G133">
        <f t="shared" si="22"/>
        <v>2</v>
      </c>
      <c r="H133">
        <f t="shared" si="23"/>
        <v>1</v>
      </c>
      <c r="I133">
        <f t="shared" si="29"/>
        <v>0</v>
      </c>
      <c r="J133">
        <f t="shared" si="24"/>
        <v>1</v>
      </c>
      <c r="K133">
        <f t="shared" si="25"/>
        <v>0</v>
      </c>
      <c r="L133" t="str">
        <f t="shared" si="26"/>
        <v>General Customer</v>
      </c>
      <c r="M133" t="str">
        <f t="shared" si="27"/>
        <v>010</v>
      </c>
      <c r="N133" t="str">
        <f t="shared" si="28"/>
        <v>General Customer</v>
      </c>
    </row>
    <row r="134" spans="1:14" x14ac:dyDescent="0.25">
      <c r="A134">
        <v>132</v>
      </c>
      <c r="B134" s="6">
        <v>42867.613194444442</v>
      </c>
      <c r="C134">
        <f t="shared" si="20"/>
        <v>20</v>
      </c>
      <c r="D134">
        <v>1</v>
      </c>
      <c r="E134">
        <v>84.7</v>
      </c>
      <c r="F134">
        <f t="shared" si="21"/>
        <v>1</v>
      </c>
      <c r="G134">
        <f t="shared" si="22"/>
        <v>1</v>
      </c>
      <c r="H134">
        <f t="shared" si="23"/>
        <v>1</v>
      </c>
      <c r="I134">
        <f t="shared" si="29"/>
        <v>0</v>
      </c>
      <c r="J134">
        <f t="shared" si="24"/>
        <v>0</v>
      </c>
      <c r="K134">
        <f t="shared" si="25"/>
        <v>0</v>
      </c>
      <c r="L134" t="str">
        <f t="shared" si="26"/>
        <v>Lost Customer</v>
      </c>
      <c r="M134" t="str">
        <f t="shared" si="27"/>
        <v>000</v>
      </c>
      <c r="N134" t="str">
        <f t="shared" si="28"/>
        <v>Lost Customer</v>
      </c>
    </row>
    <row r="135" spans="1:14" x14ac:dyDescent="0.25">
      <c r="A135">
        <v>133</v>
      </c>
      <c r="B135" s="6">
        <v>42885.609027777777</v>
      </c>
      <c r="C135">
        <f t="shared" si="20"/>
        <v>2</v>
      </c>
      <c r="D135">
        <v>1</v>
      </c>
      <c r="E135">
        <v>174.55</v>
      </c>
      <c r="F135">
        <f t="shared" si="21"/>
        <v>5</v>
      </c>
      <c r="G135">
        <f t="shared" si="22"/>
        <v>1</v>
      </c>
      <c r="H135">
        <f t="shared" si="23"/>
        <v>1</v>
      </c>
      <c r="I135">
        <f t="shared" si="29"/>
        <v>1</v>
      </c>
      <c r="J135">
        <f t="shared" si="24"/>
        <v>0</v>
      </c>
      <c r="K135">
        <f t="shared" si="25"/>
        <v>0</v>
      </c>
      <c r="L135" t="str">
        <f t="shared" si="26"/>
        <v>New Customer</v>
      </c>
      <c r="M135" t="str">
        <f t="shared" si="27"/>
        <v>100</v>
      </c>
      <c r="N135" t="str">
        <f t="shared" si="28"/>
        <v>New Customer</v>
      </c>
    </row>
    <row r="136" spans="1:14" x14ac:dyDescent="0.25">
      <c r="A136">
        <v>134</v>
      </c>
      <c r="B136" s="6">
        <v>42871.966666666667</v>
      </c>
      <c r="C136">
        <f t="shared" si="20"/>
        <v>16</v>
      </c>
      <c r="D136">
        <v>1</v>
      </c>
      <c r="E136">
        <v>81.849999999999994</v>
      </c>
      <c r="F136">
        <f t="shared" si="21"/>
        <v>2</v>
      </c>
      <c r="G136">
        <f t="shared" si="22"/>
        <v>1</v>
      </c>
      <c r="H136">
        <f t="shared" si="23"/>
        <v>1</v>
      </c>
      <c r="I136">
        <f t="shared" si="29"/>
        <v>0</v>
      </c>
      <c r="J136">
        <f t="shared" si="24"/>
        <v>0</v>
      </c>
      <c r="K136">
        <f t="shared" si="25"/>
        <v>0</v>
      </c>
      <c r="L136" t="str">
        <f t="shared" si="26"/>
        <v>Lost Customer</v>
      </c>
      <c r="M136" t="str">
        <f t="shared" si="27"/>
        <v>000</v>
      </c>
      <c r="N136" t="str">
        <f t="shared" si="28"/>
        <v>Lost Customer</v>
      </c>
    </row>
    <row r="137" spans="1:14" x14ac:dyDescent="0.25">
      <c r="A137">
        <v>135</v>
      </c>
      <c r="B137" s="6">
        <v>42883.663888888892</v>
      </c>
      <c r="C137">
        <f t="shared" si="20"/>
        <v>4</v>
      </c>
      <c r="D137">
        <v>2</v>
      </c>
      <c r="E137">
        <v>109.28</v>
      </c>
      <c r="F137">
        <f t="shared" si="21"/>
        <v>5</v>
      </c>
      <c r="G137">
        <f t="shared" si="22"/>
        <v>2</v>
      </c>
      <c r="H137">
        <f t="shared" si="23"/>
        <v>1</v>
      </c>
      <c r="I137">
        <f t="shared" si="29"/>
        <v>1</v>
      </c>
      <c r="J137">
        <f t="shared" si="24"/>
        <v>1</v>
      </c>
      <c r="K137">
        <f t="shared" si="25"/>
        <v>0</v>
      </c>
      <c r="L137" t="str">
        <f t="shared" si="26"/>
        <v>Potential Customer</v>
      </c>
      <c r="M137" t="str">
        <f t="shared" si="27"/>
        <v>110</v>
      </c>
      <c r="N137" t="str">
        <f t="shared" si="28"/>
        <v>Potential Customer</v>
      </c>
    </row>
    <row r="138" spans="1:14" x14ac:dyDescent="0.25">
      <c r="A138">
        <v>136</v>
      </c>
      <c r="B138" s="6">
        <v>42876.603472222225</v>
      </c>
      <c r="C138">
        <f t="shared" si="20"/>
        <v>11</v>
      </c>
      <c r="D138">
        <v>3</v>
      </c>
      <c r="E138">
        <v>96.50333333333333</v>
      </c>
      <c r="F138">
        <f t="shared" si="21"/>
        <v>3</v>
      </c>
      <c r="G138">
        <f t="shared" si="22"/>
        <v>3</v>
      </c>
      <c r="H138">
        <f t="shared" si="23"/>
        <v>1</v>
      </c>
      <c r="I138">
        <f t="shared" si="29"/>
        <v>1</v>
      </c>
      <c r="J138">
        <f t="shared" si="24"/>
        <v>1</v>
      </c>
      <c r="K138">
        <f t="shared" si="25"/>
        <v>0</v>
      </c>
      <c r="L138" t="str">
        <f t="shared" si="26"/>
        <v>Potential Customer</v>
      </c>
      <c r="M138" t="str">
        <f t="shared" si="27"/>
        <v>110</v>
      </c>
      <c r="N138" t="str">
        <f t="shared" si="28"/>
        <v>Potential Customer</v>
      </c>
    </row>
    <row r="139" spans="1:14" x14ac:dyDescent="0.25">
      <c r="A139">
        <v>137</v>
      </c>
      <c r="B139" s="6">
        <v>42882.681944444441</v>
      </c>
      <c r="C139">
        <f t="shared" si="20"/>
        <v>5</v>
      </c>
      <c r="D139">
        <v>1</v>
      </c>
      <c r="E139">
        <v>60.99</v>
      </c>
      <c r="F139">
        <f t="shared" si="21"/>
        <v>4</v>
      </c>
      <c r="G139">
        <f t="shared" si="22"/>
        <v>1</v>
      </c>
      <c r="H139">
        <f t="shared" si="23"/>
        <v>1</v>
      </c>
      <c r="I139">
        <f t="shared" si="29"/>
        <v>1</v>
      </c>
      <c r="J139">
        <f t="shared" si="24"/>
        <v>0</v>
      </c>
      <c r="K139">
        <f t="shared" si="25"/>
        <v>0</v>
      </c>
      <c r="L139" t="str">
        <f t="shared" si="26"/>
        <v>New Customer</v>
      </c>
      <c r="M139" t="str">
        <f t="shared" si="27"/>
        <v>100</v>
      </c>
      <c r="N139" t="str">
        <f t="shared" si="28"/>
        <v>New Customer</v>
      </c>
    </row>
    <row r="140" spans="1:14" x14ac:dyDescent="0.25">
      <c r="A140">
        <v>138</v>
      </c>
      <c r="B140" s="6">
        <v>42883.580555555556</v>
      </c>
      <c r="C140">
        <f t="shared" si="20"/>
        <v>4</v>
      </c>
      <c r="D140">
        <v>1</v>
      </c>
      <c r="E140">
        <v>360</v>
      </c>
      <c r="F140">
        <f t="shared" si="21"/>
        <v>5</v>
      </c>
      <c r="G140">
        <f t="shared" si="22"/>
        <v>1</v>
      </c>
      <c r="H140">
        <f t="shared" si="23"/>
        <v>2</v>
      </c>
      <c r="I140">
        <f t="shared" si="29"/>
        <v>1</v>
      </c>
      <c r="J140">
        <f t="shared" si="24"/>
        <v>0</v>
      </c>
      <c r="K140">
        <f t="shared" si="25"/>
        <v>1</v>
      </c>
      <c r="L140" t="str">
        <f t="shared" si="26"/>
        <v>High-Potential Customer</v>
      </c>
      <c r="M140" t="str">
        <f t="shared" si="27"/>
        <v>101</v>
      </c>
      <c r="N140" t="str">
        <f t="shared" si="28"/>
        <v>High-Potential Customer</v>
      </c>
    </row>
    <row r="141" spans="1:14" x14ac:dyDescent="0.25">
      <c r="A141">
        <v>139</v>
      </c>
      <c r="B141" s="6">
        <v>42869.815972222219</v>
      </c>
      <c r="C141">
        <f t="shared" si="20"/>
        <v>18</v>
      </c>
      <c r="D141">
        <v>2</v>
      </c>
      <c r="E141">
        <v>42.43</v>
      </c>
      <c r="F141">
        <f t="shared" si="21"/>
        <v>2</v>
      </c>
      <c r="G141">
        <f t="shared" si="22"/>
        <v>2</v>
      </c>
      <c r="H141">
        <f t="shared" si="23"/>
        <v>1</v>
      </c>
      <c r="I141">
        <f t="shared" si="29"/>
        <v>0</v>
      </c>
      <c r="J141">
        <f t="shared" si="24"/>
        <v>1</v>
      </c>
      <c r="K141">
        <f t="shared" si="25"/>
        <v>0</v>
      </c>
      <c r="L141" t="str">
        <f t="shared" si="26"/>
        <v>General Customer</v>
      </c>
      <c r="M141" t="str">
        <f t="shared" si="27"/>
        <v>010</v>
      </c>
      <c r="N141" t="str">
        <f t="shared" si="28"/>
        <v>General Customer</v>
      </c>
    </row>
    <row r="142" spans="1:14" x14ac:dyDescent="0.25">
      <c r="A142">
        <v>140</v>
      </c>
      <c r="B142" s="6">
        <v>42875.870138888888</v>
      </c>
      <c r="C142">
        <f t="shared" si="20"/>
        <v>12</v>
      </c>
      <c r="D142">
        <v>1</v>
      </c>
      <c r="E142">
        <v>7.9</v>
      </c>
      <c r="F142">
        <f t="shared" si="21"/>
        <v>3</v>
      </c>
      <c r="G142">
        <f t="shared" si="22"/>
        <v>1</v>
      </c>
      <c r="H142">
        <f t="shared" si="23"/>
        <v>1</v>
      </c>
      <c r="I142">
        <f t="shared" si="29"/>
        <v>1</v>
      </c>
      <c r="J142">
        <f t="shared" si="24"/>
        <v>0</v>
      </c>
      <c r="K142">
        <f t="shared" si="25"/>
        <v>0</v>
      </c>
      <c r="L142" t="str">
        <f t="shared" si="26"/>
        <v>New Customer</v>
      </c>
      <c r="M142" t="str">
        <f t="shared" si="27"/>
        <v>100</v>
      </c>
      <c r="N142" t="str">
        <f t="shared" si="28"/>
        <v>New Customer</v>
      </c>
    </row>
    <row r="143" spans="1:14" x14ac:dyDescent="0.25">
      <c r="A143">
        <v>141</v>
      </c>
      <c r="B143" s="6">
        <v>42857.710416666669</v>
      </c>
      <c r="C143">
        <f t="shared" si="20"/>
        <v>30</v>
      </c>
      <c r="D143">
        <v>1</v>
      </c>
      <c r="E143">
        <v>25.04</v>
      </c>
      <c r="F143">
        <f t="shared" si="21"/>
        <v>1</v>
      </c>
      <c r="G143">
        <f t="shared" si="22"/>
        <v>1</v>
      </c>
      <c r="H143">
        <f t="shared" si="23"/>
        <v>1</v>
      </c>
      <c r="I143">
        <f t="shared" si="29"/>
        <v>0</v>
      </c>
      <c r="J143">
        <f t="shared" si="24"/>
        <v>0</v>
      </c>
      <c r="K143">
        <f t="shared" si="25"/>
        <v>0</v>
      </c>
      <c r="L143" t="str">
        <f t="shared" si="26"/>
        <v>Lost Customer</v>
      </c>
      <c r="M143" t="str">
        <f t="shared" si="27"/>
        <v>000</v>
      </c>
      <c r="N143" t="str">
        <f t="shared" si="28"/>
        <v>Lost Customer</v>
      </c>
    </row>
    <row r="144" spans="1:14" x14ac:dyDescent="0.25">
      <c r="A144">
        <v>142</v>
      </c>
      <c r="B144" s="6">
        <v>42868.417361111111</v>
      </c>
      <c r="C144">
        <f t="shared" si="20"/>
        <v>19</v>
      </c>
      <c r="D144">
        <v>1</v>
      </c>
      <c r="E144">
        <v>41.42</v>
      </c>
      <c r="F144">
        <f t="shared" si="21"/>
        <v>2</v>
      </c>
      <c r="G144">
        <f t="shared" si="22"/>
        <v>1</v>
      </c>
      <c r="H144">
        <f t="shared" si="23"/>
        <v>1</v>
      </c>
      <c r="I144">
        <f t="shared" si="29"/>
        <v>0</v>
      </c>
      <c r="J144">
        <f t="shared" si="24"/>
        <v>0</v>
      </c>
      <c r="K144">
        <f t="shared" si="25"/>
        <v>0</v>
      </c>
      <c r="L144" t="str">
        <f t="shared" si="26"/>
        <v>Lost Customer</v>
      </c>
      <c r="M144" t="str">
        <f t="shared" si="27"/>
        <v>000</v>
      </c>
      <c r="N144" t="str">
        <f t="shared" si="28"/>
        <v>Lost Customer</v>
      </c>
    </row>
    <row r="145" spans="1:14" x14ac:dyDescent="0.25">
      <c r="A145">
        <v>143</v>
      </c>
      <c r="B145" s="6">
        <v>42881.60833333333</v>
      </c>
      <c r="C145">
        <f t="shared" si="20"/>
        <v>6</v>
      </c>
      <c r="D145">
        <v>1</v>
      </c>
      <c r="E145">
        <v>58</v>
      </c>
      <c r="F145">
        <f t="shared" si="21"/>
        <v>4</v>
      </c>
      <c r="G145">
        <f t="shared" si="22"/>
        <v>1</v>
      </c>
      <c r="H145">
        <f t="shared" si="23"/>
        <v>1</v>
      </c>
      <c r="I145">
        <f t="shared" si="29"/>
        <v>1</v>
      </c>
      <c r="J145">
        <f t="shared" si="24"/>
        <v>0</v>
      </c>
      <c r="K145">
        <f t="shared" si="25"/>
        <v>0</v>
      </c>
      <c r="L145" t="str">
        <f t="shared" si="26"/>
        <v>New Customer</v>
      </c>
      <c r="M145" t="str">
        <f t="shared" si="27"/>
        <v>100</v>
      </c>
      <c r="N145" t="str">
        <f t="shared" si="28"/>
        <v>New Customer</v>
      </c>
    </row>
    <row r="146" spans="1:14" x14ac:dyDescent="0.25">
      <c r="A146">
        <v>144</v>
      </c>
      <c r="B146" s="6">
        <v>42870.841666666667</v>
      </c>
      <c r="C146">
        <f t="shared" si="20"/>
        <v>17</v>
      </c>
      <c r="D146">
        <v>1</v>
      </c>
      <c r="E146">
        <v>32.68</v>
      </c>
      <c r="F146">
        <f t="shared" si="21"/>
        <v>2</v>
      </c>
      <c r="G146">
        <f t="shared" si="22"/>
        <v>1</v>
      </c>
      <c r="H146">
        <f t="shared" si="23"/>
        <v>1</v>
      </c>
      <c r="I146">
        <f t="shared" si="29"/>
        <v>0</v>
      </c>
      <c r="J146">
        <f t="shared" si="24"/>
        <v>0</v>
      </c>
      <c r="K146">
        <f t="shared" si="25"/>
        <v>0</v>
      </c>
      <c r="L146" t="str">
        <f t="shared" si="26"/>
        <v>Lost Customer</v>
      </c>
      <c r="M146" t="str">
        <f t="shared" si="27"/>
        <v>000</v>
      </c>
      <c r="N146" t="str">
        <f t="shared" si="28"/>
        <v>Lost Customer</v>
      </c>
    </row>
    <row r="147" spans="1:14" x14ac:dyDescent="0.25">
      <c r="A147">
        <v>145</v>
      </c>
      <c r="B147" s="6">
        <v>42856.643055555556</v>
      </c>
      <c r="C147">
        <f t="shared" si="20"/>
        <v>31</v>
      </c>
      <c r="D147">
        <v>1</v>
      </c>
      <c r="E147">
        <v>7.9</v>
      </c>
      <c r="F147">
        <f t="shared" si="21"/>
        <v>1</v>
      </c>
      <c r="G147">
        <f t="shared" si="22"/>
        <v>1</v>
      </c>
      <c r="H147">
        <f t="shared" si="23"/>
        <v>1</v>
      </c>
      <c r="I147">
        <f t="shared" si="29"/>
        <v>0</v>
      </c>
      <c r="J147">
        <f t="shared" si="24"/>
        <v>0</v>
      </c>
      <c r="K147">
        <f t="shared" si="25"/>
        <v>0</v>
      </c>
      <c r="L147" t="str">
        <f t="shared" si="26"/>
        <v>Lost Customer</v>
      </c>
      <c r="M147" t="str">
        <f t="shared" si="27"/>
        <v>000</v>
      </c>
      <c r="N147" t="str">
        <f t="shared" si="28"/>
        <v>Lost Customer</v>
      </c>
    </row>
    <row r="148" spans="1:14" x14ac:dyDescent="0.25">
      <c r="A148">
        <v>146</v>
      </c>
      <c r="B148" s="6">
        <v>42868.374305555553</v>
      </c>
      <c r="C148">
        <f t="shared" si="20"/>
        <v>19</v>
      </c>
      <c r="D148">
        <v>1</v>
      </c>
      <c r="E148">
        <v>12.9</v>
      </c>
      <c r="F148">
        <f t="shared" si="21"/>
        <v>2</v>
      </c>
      <c r="G148">
        <f t="shared" si="22"/>
        <v>1</v>
      </c>
      <c r="H148">
        <f t="shared" si="23"/>
        <v>1</v>
      </c>
      <c r="I148">
        <f t="shared" si="29"/>
        <v>0</v>
      </c>
      <c r="J148">
        <f t="shared" si="24"/>
        <v>0</v>
      </c>
      <c r="K148">
        <f t="shared" si="25"/>
        <v>0</v>
      </c>
      <c r="L148" t="str">
        <f t="shared" si="26"/>
        <v>Lost Customer</v>
      </c>
      <c r="M148" t="str">
        <f t="shared" si="27"/>
        <v>000</v>
      </c>
      <c r="N148" t="str">
        <f t="shared" si="28"/>
        <v>Lost Customer</v>
      </c>
    </row>
    <row r="149" spans="1:14" x14ac:dyDescent="0.25">
      <c r="A149">
        <v>147</v>
      </c>
      <c r="B149" s="6">
        <v>42856.329861111109</v>
      </c>
      <c r="C149">
        <f t="shared" si="20"/>
        <v>31</v>
      </c>
      <c r="D149">
        <v>1</v>
      </c>
      <c r="E149">
        <v>7.9</v>
      </c>
      <c r="F149">
        <f t="shared" si="21"/>
        <v>1</v>
      </c>
      <c r="G149">
        <f t="shared" si="22"/>
        <v>1</v>
      </c>
      <c r="H149">
        <f t="shared" si="23"/>
        <v>1</v>
      </c>
      <c r="I149">
        <f t="shared" si="29"/>
        <v>0</v>
      </c>
      <c r="J149">
        <f t="shared" si="24"/>
        <v>0</v>
      </c>
      <c r="K149">
        <f t="shared" si="25"/>
        <v>0</v>
      </c>
      <c r="L149" t="str">
        <f t="shared" si="26"/>
        <v>Lost Customer</v>
      </c>
      <c r="M149" t="str">
        <f t="shared" si="27"/>
        <v>000</v>
      </c>
      <c r="N149" t="str">
        <f t="shared" si="28"/>
        <v>Lost Customer</v>
      </c>
    </row>
    <row r="150" spans="1:14" x14ac:dyDescent="0.25">
      <c r="A150">
        <v>148</v>
      </c>
      <c r="B150" s="6">
        <v>42878.882638888892</v>
      </c>
      <c r="C150">
        <f t="shared" si="20"/>
        <v>9</v>
      </c>
      <c r="D150">
        <v>1</v>
      </c>
      <c r="E150">
        <v>11.9</v>
      </c>
      <c r="F150">
        <f t="shared" si="21"/>
        <v>4</v>
      </c>
      <c r="G150">
        <f t="shared" si="22"/>
        <v>1</v>
      </c>
      <c r="H150">
        <f t="shared" si="23"/>
        <v>1</v>
      </c>
      <c r="I150">
        <f t="shared" si="29"/>
        <v>1</v>
      </c>
      <c r="J150">
        <f t="shared" si="24"/>
        <v>0</v>
      </c>
      <c r="K150">
        <f t="shared" si="25"/>
        <v>0</v>
      </c>
      <c r="L150" t="str">
        <f t="shared" si="26"/>
        <v>New Customer</v>
      </c>
      <c r="M150" t="str">
        <f t="shared" si="27"/>
        <v>100</v>
      </c>
      <c r="N150" t="str">
        <f t="shared" si="28"/>
        <v>New Customer</v>
      </c>
    </row>
    <row r="151" spans="1:14" x14ac:dyDescent="0.25">
      <c r="A151">
        <v>149</v>
      </c>
      <c r="B151" s="6">
        <v>42882.430555555555</v>
      </c>
      <c r="C151">
        <f t="shared" si="20"/>
        <v>5</v>
      </c>
      <c r="D151">
        <v>4</v>
      </c>
      <c r="E151">
        <v>65.754999999999995</v>
      </c>
      <c r="F151">
        <f t="shared" si="21"/>
        <v>4</v>
      </c>
      <c r="G151">
        <f t="shared" si="22"/>
        <v>4</v>
      </c>
      <c r="H151">
        <f t="shared" si="23"/>
        <v>1</v>
      </c>
      <c r="I151">
        <f t="shared" si="29"/>
        <v>1</v>
      </c>
      <c r="J151">
        <f t="shared" si="24"/>
        <v>1</v>
      </c>
      <c r="K151">
        <f t="shared" si="25"/>
        <v>0</v>
      </c>
      <c r="L151" t="str">
        <f t="shared" si="26"/>
        <v>Potential Customer</v>
      </c>
      <c r="M151" t="str">
        <f t="shared" si="27"/>
        <v>110</v>
      </c>
      <c r="N151" t="str">
        <f t="shared" si="28"/>
        <v>Potential Customer</v>
      </c>
    </row>
    <row r="152" spans="1:14" x14ac:dyDescent="0.25">
      <c r="A152">
        <v>150</v>
      </c>
      <c r="B152" s="6">
        <v>42861.36041666667</v>
      </c>
      <c r="C152">
        <f t="shared" si="20"/>
        <v>26</v>
      </c>
      <c r="D152">
        <v>1</v>
      </c>
      <c r="E152">
        <v>7.9</v>
      </c>
      <c r="F152">
        <f t="shared" si="21"/>
        <v>1</v>
      </c>
      <c r="G152">
        <f t="shared" si="22"/>
        <v>1</v>
      </c>
      <c r="H152">
        <f t="shared" si="23"/>
        <v>1</v>
      </c>
      <c r="I152">
        <f t="shared" si="29"/>
        <v>0</v>
      </c>
      <c r="J152">
        <f t="shared" si="24"/>
        <v>0</v>
      </c>
      <c r="K152">
        <f t="shared" si="25"/>
        <v>0</v>
      </c>
      <c r="L152" t="str">
        <f t="shared" si="26"/>
        <v>Lost Customer</v>
      </c>
      <c r="M152" t="str">
        <f t="shared" si="27"/>
        <v>000</v>
      </c>
      <c r="N152" t="str">
        <f t="shared" si="28"/>
        <v>Lost Customer</v>
      </c>
    </row>
    <row r="153" spans="1:14" x14ac:dyDescent="0.25">
      <c r="A153">
        <v>151</v>
      </c>
      <c r="B153" s="6">
        <v>42870.432638888888</v>
      </c>
      <c r="C153">
        <f t="shared" si="20"/>
        <v>17</v>
      </c>
      <c r="D153">
        <v>1</v>
      </c>
      <c r="E153">
        <v>58.39</v>
      </c>
      <c r="F153">
        <f t="shared" si="21"/>
        <v>2</v>
      </c>
      <c r="G153">
        <f t="shared" si="22"/>
        <v>1</v>
      </c>
      <c r="H153">
        <f t="shared" si="23"/>
        <v>1</v>
      </c>
      <c r="I153">
        <f t="shared" si="29"/>
        <v>0</v>
      </c>
      <c r="J153">
        <f t="shared" si="24"/>
        <v>0</v>
      </c>
      <c r="K153">
        <f t="shared" si="25"/>
        <v>0</v>
      </c>
      <c r="L153" t="str">
        <f t="shared" si="26"/>
        <v>Lost Customer</v>
      </c>
      <c r="M153" t="str">
        <f t="shared" si="27"/>
        <v>000</v>
      </c>
      <c r="N153" t="str">
        <f t="shared" si="28"/>
        <v>Lost Customer</v>
      </c>
    </row>
    <row r="154" spans="1:14" x14ac:dyDescent="0.25">
      <c r="A154">
        <v>152</v>
      </c>
      <c r="B154" s="6">
        <v>42881.001388888886</v>
      </c>
      <c r="C154">
        <f t="shared" si="20"/>
        <v>6</v>
      </c>
      <c r="D154">
        <v>1</v>
      </c>
      <c r="E154">
        <v>18.739999999999998</v>
      </c>
      <c r="F154">
        <f t="shared" si="21"/>
        <v>4</v>
      </c>
      <c r="G154">
        <f t="shared" si="22"/>
        <v>1</v>
      </c>
      <c r="H154">
        <f t="shared" si="23"/>
        <v>1</v>
      </c>
      <c r="I154">
        <f t="shared" si="29"/>
        <v>1</v>
      </c>
      <c r="J154">
        <f t="shared" si="24"/>
        <v>0</v>
      </c>
      <c r="K154">
        <f t="shared" si="25"/>
        <v>0</v>
      </c>
      <c r="L154" t="str">
        <f t="shared" si="26"/>
        <v>New Customer</v>
      </c>
      <c r="M154" t="str">
        <f t="shared" si="27"/>
        <v>100</v>
      </c>
      <c r="N154" t="str">
        <f t="shared" si="28"/>
        <v>New Customer</v>
      </c>
    </row>
    <row r="155" spans="1:14" x14ac:dyDescent="0.25">
      <c r="A155">
        <v>153</v>
      </c>
      <c r="B155" s="6">
        <v>42878.559027777781</v>
      </c>
      <c r="C155">
        <f t="shared" si="20"/>
        <v>9</v>
      </c>
      <c r="D155">
        <v>1</v>
      </c>
      <c r="E155">
        <v>73.72</v>
      </c>
      <c r="F155">
        <f t="shared" si="21"/>
        <v>4</v>
      </c>
      <c r="G155">
        <f t="shared" si="22"/>
        <v>1</v>
      </c>
      <c r="H155">
        <f t="shared" si="23"/>
        <v>1</v>
      </c>
      <c r="I155">
        <f t="shared" si="29"/>
        <v>1</v>
      </c>
      <c r="J155">
        <f t="shared" si="24"/>
        <v>0</v>
      </c>
      <c r="K155">
        <f t="shared" si="25"/>
        <v>0</v>
      </c>
      <c r="L155" t="str">
        <f t="shared" si="26"/>
        <v>New Customer</v>
      </c>
      <c r="M155" t="str">
        <f t="shared" si="27"/>
        <v>100</v>
      </c>
      <c r="N155" t="str">
        <f t="shared" si="28"/>
        <v>New Customer</v>
      </c>
    </row>
    <row r="156" spans="1:14" x14ac:dyDescent="0.25">
      <c r="A156">
        <v>154</v>
      </c>
      <c r="B156" s="6">
        <v>42877.670138888891</v>
      </c>
      <c r="C156">
        <f t="shared" si="20"/>
        <v>10</v>
      </c>
      <c r="D156">
        <v>1</v>
      </c>
      <c r="E156">
        <v>105.85</v>
      </c>
      <c r="F156">
        <f t="shared" si="21"/>
        <v>3</v>
      </c>
      <c r="G156">
        <f t="shared" si="22"/>
        <v>1</v>
      </c>
      <c r="H156">
        <f t="shared" si="23"/>
        <v>1</v>
      </c>
      <c r="I156">
        <f t="shared" si="29"/>
        <v>1</v>
      </c>
      <c r="J156">
        <f t="shared" si="24"/>
        <v>0</v>
      </c>
      <c r="K156">
        <f t="shared" si="25"/>
        <v>0</v>
      </c>
      <c r="L156" t="str">
        <f t="shared" si="26"/>
        <v>New Customer</v>
      </c>
      <c r="M156" t="str">
        <f t="shared" si="27"/>
        <v>100</v>
      </c>
      <c r="N156" t="str">
        <f t="shared" si="28"/>
        <v>New Customer</v>
      </c>
    </row>
    <row r="157" spans="1:14" x14ac:dyDescent="0.25">
      <c r="A157">
        <v>155</v>
      </c>
      <c r="B157" s="6">
        <v>42884.554861111108</v>
      </c>
      <c r="C157">
        <f t="shared" si="20"/>
        <v>3</v>
      </c>
      <c r="D157">
        <v>1</v>
      </c>
      <c r="E157">
        <v>59.08</v>
      </c>
      <c r="F157">
        <f t="shared" si="21"/>
        <v>5</v>
      </c>
      <c r="G157">
        <f t="shared" si="22"/>
        <v>1</v>
      </c>
      <c r="H157">
        <f t="shared" si="23"/>
        <v>1</v>
      </c>
      <c r="I157">
        <f t="shared" si="29"/>
        <v>1</v>
      </c>
      <c r="J157">
        <f t="shared" si="24"/>
        <v>0</v>
      </c>
      <c r="K157">
        <f t="shared" si="25"/>
        <v>0</v>
      </c>
      <c r="L157" t="str">
        <f t="shared" si="26"/>
        <v>New Customer</v>
      </c>
      <c r="M157" t="str">
        <f t="shared" si="27"/>
        <v>100</v>
      </c>
      <c r="N157" t="str">
        <f t="shared" si="28"/>
        <v>New Customer</v>
      </c>
    </row>
    <row r="158" spans="1:14" x14ac:dyDescent="0.25">
      <c r="A158">
        <v>156</v>
      </c>
      <c r="B158" s="6">
        <v>42875.365277777775</v>
      </c>
      <c r="C158">
        <f t="shared" si="20"/>
        <v>12</v>
      </c>
      <c r="D158">
        <v>1</v>
      </c>
      <c r="E158">
        <v>164</v>
      </c>
      <c r="F158">
        <f t="shared" si="21"/>
        <v>3</v>
      </c>
      <c r="G158">
        <f t="shared" si="22"/>
        <v>1</v>
      </c>
      <c r="H158">
        <f t="shared" si="23"/>
        <v>1</v>
      </c>
      <c r="I158">
        <f t="shared" si="29"/>
        <v>1</v>
      </c>
      <c r="J158">
        <f t="shared" si="24"/>
        <v>0</v>
      </c>
      <c r="K158">
        <f t="shared" si="25"/>
        <v>0</v>
      </c>
      <c r="L158" t="str">
        <f t="shared" si="26"/>
        <v>New Customer</v>
      </c>
      <c r="M158" t="str">
        <f t="shared" si="27"/>
        <v>100</v>
      </c>
      <c r="N158" t="str">
        <f t="shared" si="28"/>
        <v>New Customer</v>
      </c>
    </row>
    <row r="159" spans="1:14" x14ac:dyDescent="0.25">
      <c r="A159">
        <v>157</v>
      </c>
      <c r="B159" s="6">
        <v>42884.697916666664</v>
      </c>
      <c r="C159">
        <f t="shared" si="20"/>
        <v>3</v>
      </c>
      <c r="D159">
        <v>1</v>
      </c>
      <c r="E159">
        <v>105</v>
      </c>
      <c r="F159">
        <f t="shared" si="21"/>
        <v>5</v>
      </c>
      <c r="G159">
        <f t="shared" si="22"/>
        <v>1</v>
      </c>
      <c r="H159">
        <f t="shared" si="23"/>
        <v>1</v>
      </c>
      <c r="I159">
        <f t="shared" si="29"/>
        <v>1</v>
      </c>
      <c r="J159">
        <f t="shared" si="24"/>
        <v>0</v>
      </c>
      <c r="K159">
        <f t="shared" si="25"/>
        <v>0</v>
      </c>
      <c r="L159" t="str">
        <f t="shared" si="26"/>
        <v>New Customer</v>
      </c>
      <c r="M159" t="str">
        <f t="shared" si="27"/>
        <v>100</v>
      </c>
      <c r="N159" t="str">
        <f t="shared" si="28"/>
        <v>New Customer</v>
      </c>
    </row>
    <row r="160" spans="1:14" x14ac:dyDescent="0.25">
      <c r="A160">
        <v>158</v>
      </c>
      <c r="B160" s="6">
        <v>42885.197916666664</v>
      </c>
      <c r="C160">
        <f t="shared" si="20"/>
        <v>2</v>
      </c>
      <c r="D160">
        <v>1</v>
      </c>
      <c r="E160">
        <v>70.099999999999994</v>
      </c>
      <c r="F160">
        <f t="shared" si="21"/>
        <v>5</v>
      </c>
      <c r="G160">
        <f t="shared" si="22"/>
        <v>1</v>
      </c>
      <c r="H160">
        <f t="shared" si="23"/>
        <v>1</v>
      </c>
      <c r="I160">
        <f t="shared" si="29"/>
        <v>1</v>
      </c>
      <c r="J160">
        <f t="shared" si="24"/>
        <v>0</v>
      </c>
      <c r="K160">
        <f t="shared" si="25"/>
        <v>0</v>
      </c>
      <c r="L160" t="str">
        <f t="shared" si="26"/>
        <v>New Customer</v>
      </c>
      <c r="M160" t="str">
        <f t="shared" si="27"/>
        <v>100</v>
      </c>
      <c r="N160" t="str">
        <f t="shared" si="28"/>
        <v>New Customer</v>
      </c>
    </row>
    <row r="161" spans="1:14" x14ac:dyDescent="0.25">
      <c r="A161">
        <v>159</v>
      </c>
      <c r="B161" s="6">
        <v>42874.286805555559</v>
      </c>
      <c r="C161">
        <f t="shared" si="20"/>
        <v>13</v>
      </c>
      <c r="D161">
        <v>1</v>
      </c>
      <c r="E161">
        <v>54.11</v>
      </c>
      <c r="F161">
        <f t="shared" si="21"/>
        <v>3</v>
      </c>
      <c r="G161">
        <f t="shared" si="22"/>
        <v>1</v>
      </c>
      <c r="H161">
        <f t="shared" si="23"/>
        <v>1</v>
      </c>
      <c r="I161">
        <f t="shared" si="29"/>
        <v>1</v>
      </c>
      <c r="J161">
        <f t="shared" si="24"/>
        <v>0</v>
      </c>
      <c r="K161">
        <f t="shared" si="25"/>
        <v>0</v>
      </c>
      <c r="L161" t="str">
        <f t="shared" si="26"/>
        <v>New Customer</v>
      </c>
      <c r="M161" t="str">
        <f t="shared" si="27"/>
        <v>100</v>
      </c>
      <c r="N161" t="str">
        <f t="shared" si="28"/>
        <v>New Customer</v>
      </c>
    </row>
    <row r="162" spans="1:14" x14ac:dyDescent="0.25">
      <c r="A162">
        <v>160</v>
      </c>
      <c r="B162" s="6">
        <v>42879.47152777778</v>
      </c>
      <c r="C162">
        <f t="shared" si="20"/>
        <v>8</v>
      </c>
      <c r="D162">
        <v>1</v>
      </c>
      <c r="E162">
        <v>95.74</v>
      </c>
      <c r="F162">
        <f t="shared" si="21"/>
        <v>4</v>
      </c>
      <c r="G162">
        <f t="shared" si="22"/>
        <v>1</v>
      </c>
      <c r="H162">
        <f t="shared" si="23"/>
        <v>1</v>
      </c>
      <c r="I162">
        <f t="shared" si="29"/>
        <v>1</v>
      </c>
      <c r="J162">
        <f t="shared" si="24"/>
        <v>0</v>
      </c>
      <c r="K162">
        <f t="shared" si="25"/>
        <v>0</v>
      </c>
      <c r="L162" t="str">
        <f t="shared" si="26"/>
        <v>New Customer</v>
      </c>
      <c r="M162" t="str">
        <f t="shared" si="27"/>
        <v>100</v>
      </c>
      <c r="N162" t="str">
        <f t="shared" si="28"/>
        <v>New Customer</v>
      </c>
    </row>
    <row r="163" spans="1:14" x14ac:dyDescent="0.25">
      <c r="A163">
        <v>161</v>
      </c>
      <c r="B163" s="6">
        <v>42883.402777777781</v>
      </c>
      <c r="C163">
        <f t="shared" si="20"/>
        <v>4</v>
      </c>
      <c r="D163">
        <v>1</v>
      </c>
      <c r="E163">
        <v>54.22</v>
      </c>
      <c r="F163">
        <f t="shared" si="21"/>
        <v>5</v>
      </c>
      <c r="G163">
        <f t="shared" si="22"/>
        <v>1</v>
      </c>
      <c r="H163">
        <f t="shared" si="23"/>
        <v>1</v>
      </c>
      <c r="I163">
        <f t="shared" si="29"/>
        <v>1</v>
      </c>
      <c r="J163">
        <f t="shared" si="24"/>
        <v>0</v>
      </c>
      <c r="K163">
        <f t="shared" si="25"/>
        <v>0</v>
      </c>
      <c r="L163" t="str">
        <f t="shared" si="26"/>
        <v>New Customer</v>
      </c>
      <c r="M163" t="str">
        <f t="shared" si="27"/>
        <v>100</v>
      </c>
      <c r="N163" t="str">
        <f t="shared" si="28"/>
        <v>New Customer</v>
      </c>
    </row>
    <row r="164" spans="1:14" x14ac:dyDescent="0.25">
      <c r="A164">
        <v>162</v>
      </c>
      <c r="B164" s="6">
        <v>42878.336111111108</v>
      </c>
      <c r="C164">
        <f t="shared" si="20"/>
        <v>9</v>
      </c>
      <c r="D164">
        <v>1</v>
      </c>
      <c r="E164">
        <v>99</v>
      </c>
      <c r="F164">
        <f t="shared" si="21"/>
        <v>4</v>
      </c>
      <c r="G164">
        <f t="shared" si="22"/>
        <v>1</v>
      </c>
      <c r="H164">
        <f t="shared" si="23"/>
        <v>1</v>
      </c>
      <c r="I164">
        <f t="shared" si="29"/>
        <v>1</v>
      </c>
      <c r="J164">
        <f t="shared" si="24"/>
        <v>0</v>
      </c>
      <c r="K164">
        <f t="shared" si="25"/>
        <v>0</v>
      </c>
      <c r="L164" t="str">
        <f t="shared" si="26"/>
        <v>New Customer</v>
      </c>
      <c r="M164" t="str">
        <f t="shared" si="27"/>
        <v>100</v>
      </c>
      <c r="N164" t="str">
        <f t="shared" si="28"/>
        <v>New Customer</v>
      </c>
    </row>
    <row r="165" spans="1:14" x14ac:dyDescent="0.25">
      <c r="A165">
        <v>163</v>
      </c>
      <c r="B165" s="6">
        <v>42882.974305555559</v>
      </c>
      <c r="C165">
        <f t="shared" si="20"/>
        <v>5</v>
      </c>
      <c r="D165">
        <v>1</v>
      </c>
      <c r="E165">
        <v>18.579999999999998</v>
      </c>
      <c r="F165">
        <f t="shared" si="21"/>
        <v>4</v>
      </c>
      <c r="G165">
        <f t="shared" si="22"/>
        <v>1</v>
      </c>
      <c r="H165">
        <f t="shared" si="23"/>
        <v>1</v>
      </c>
      <c r="I165">
        <f t="shared" si="29"/>
        <v>1</v>
      </c>
      <c r="J165">
        <f t="shared" si="24"/>
        <v>0</v>
      </c>
      <c r="K165">
        <f t="shared" si="25"/>
        <v>0</v>
      </c>
      <c r="L165" t="str">
        <f t="shared" si="26"/>
        <v>New Customer</v>
      </c>
      <c r="M165" t="str">
        <f t="shared" si="27"/>
        <v>100</v>
      </c>
      <c r="N165" t="str">
        <f t="shared" si="28"/>
        <v>New Customer</v>
      </c>
    </row>
    <row r="166" spans="1:14" x14ac:dyDescent="0.25">
      <c r="A166">
        <v>164</v>
      </c>
      <c r="B166" s="6">
        <v>42883.624305555553</v>
      </c>
      <c r="C166">
        <f t="shared" si="20"/>
        <v>4</v>
      </c>
      <c r="D166">
        <v>1</v>
      </c>
      <c r="E166">
        <v>114.7</v>
      </c>
      <c r="F166">
        <f t="shared" si="21"/>
        <v>5</v>
      </c>
      <c r="G166">
        <f t="shared" si="22"/>
        <v>1</v>
      </c>
      <c r="H166">
        <f t="shared" si="23"/>
        <v>1</v>
      </c>
      <c r="I166">
        <f t="shared" si="29"/>
        <v>1</v>
      </c>
      <c r="J166">
        <f t="shared" si="24"/>
        <v>0</v>
      </c>
      <c r="K166">
        <f t="shared" si="25"/>
        <v>0</v>
      </c>
      <c r="L166" t="str">
        <f t="shared" si="26"/>
        <v>New Customer</v>
      </c>
      <c r="M166" t="str">
        <f t="shared" si="27"/>
        <v>100</v>
      </c>
      <c r="N166" t="str">
        <f t="shared" si="28"/>
        <v>New Customer</v>
      </c>
    </row>
    <row r="167" spans="1:14" x14ac:dyDescent="0.25">
      <c r="A167">
        <v>165</v>
      </c>
      <c r="B167" s="6">
        <v>42867.330555555556</v>
      </c>
      <c r="C167">
        <f t="shared" si="20"/>
        <v>20</v>
      </c>
      <c r="D167">
        <v>1</v>
      </c>
      <c r="E167">
        <v>158.69999999999999</v>
      </c>
      <c r="F167">
        <f t="shared" si="21"/>
        <v>1</v>
      </c>
      <c r="G167">
        <f t="shared" si="22"/>
        <v>1</v>
      </c>
      <c r="H167">
        <f t="shared" si="23"/>
        <v>1</v>
      </c>
      <c r="I167">
        <f t="shared" si="29"/>
        <v>0</v>
      </c>
      <c r="J167">
        <f t="shared" si="24"/>
        <v>0</v>
      </c>
      <c r="K167">
        <f t="shared" si="25"/>
        <v>0</v>
      </c>
      <c r="L167" t="str">
        <f t="shared" si="26"/>
        <v>Lost Customer</v>
      </c>
      <c r="M167" t="str">
        <f t="shared" si="27"/>
        <v>000</v>
      </c>
      <c r="N167" t="str">
        <f t="shared" si="28"/>
        <v>Lost Customer</v>
      </c>
    </row>
    <row r="168" spans="1:14" x14ac:dyDescent="0.25">
      <c r="A168">
        <v>166</v>
      </c>
      <c r="B168" s="6">
        <v>42856.728472222225</v>
      </c>
      <c r="C168">
        <f t="shared" si="20"/>
        <v>31</v>
      </c>
      <c r="D168">
        <v>1</v>
      </c>
      <c r="E168">
        <v>121.32</v>
      </c>
      <c r="F168">
        <f t="shared" si="21"/>
        <v>1</v>
      </c>
      <c r="G168">
        <f t="shared" si="22"/>
        <v>1</v>
      </c>
      <c r="H168">
        <f t="shared" si="23"/>
        <v>1</v>
      </c>
      <c r="I168">
        <f t="shared" si="29"/>
        <v>0</v>
      </c>
      <c r="J168">
        <f t="shared" si="24"/>
        <v>0</v>
      </c>
      <c r="K168">
        <f t="shared" si="25"/>
        <v>0</v>
      </c>
      <c r="L168" t="str">
        <f t="shared" si="26"/>
        <v>Lost Customer</v>
      </c>
      <c r="M168" t="str">
        <f t="shared" si="27"/>
        <v>000</v>
      </c>
      <c r="N168" t="str">
        <f t="shared" si="28"/>
        <v>Lost Customer</v>
      </c>
    </row>
    <row r="169" spans="1:14" x14ac:dyDescent="0.25">
      <c r="A169">
        <v>167</v>
      </c>
      <c r="B169" s="6">
        <v>42874.61041666667</v>
      </c>
      <c r="C169">
        <f t="shared" si="20"/>
        <v>13</v>
      </c>
      <c r="D169">
        <v>1</v>
      </c>
      <c r="E169">
        <v>35.29</v>
      </c>
      <c r="F169">
        <f t="shared" si="21"/>
        <v>3</v>
      </c>
      <c r="G169">
        <f t="shared" si="22"/>
        <v>1</v>
      </c>
      <c r="H169">
        <f t="shared" si="23"/>
        <v>1</v>
      </c>
      <c r="I169">
        <f t="shared" si="29"/>
        <v>1</v>
      </c>
      <c r="J169">
        <f t="shared" si="24"/>
        <v>0</v>
      </c>
      <c r="K169">
        <f t="shared" si="25"/>
        <v>0</v>
      </c>
      <c r="L169" t="str">
        <f t="shared" si="26"/>
        <v>New Customer</v>
      </c>
      <c r="M169" t="str">
        <f t="shared" si="27"/>
        <v>100</v>
      </c>
      <c r="N169" t="str">
        <f t="shared" si="28"/>
        <v>New Customer</v>
      </c>
    </row>
    <row r="170" spans="1:14" x14ac:dyDescent="0.25">
      <c r="A170">
        <v>168</v>
      </c>
      <c r="B170" s="6">
        <v>42882.354166666664</v>
      </c>
      <c r="C170">
        <f t="shared" si="20"/>
        <v>5</v>
      </c>
      <c r="D170">
        <v>1</v>
      </c>
      <c r="E170">
        <v>17.899999999999999</v>
      </c>
      <c r="F170">
        <f t="shared" si="21"/>
        <v>4</v>
      </c>
      <c r="G170">
        <f t="shared" si="22"/>
        <v>1</v>
      </c>
      <c r="H170">
        <f t="shared" si="23"/>
        <v>1</v>
      </c>
      <c r="I170">
        <f t="shared" si="29"/>
        <v>1</v>
      </c>
      <c r="J170">
        <f t="shared" si="24"/>
        <v>0</v>
      </c>
      <c r="K170">
        <f t="shared" si="25"/>
        <v>0</v>
      </c>
      <c r="L170" t="str">
        <f t="shared" si="26"/>
        <v>New Customer</v>
      </c>
      <c r="M170" t="str">
        <f t="shared" si="27"/>
        <v>100</v>
      </c>
      <c r="N170" t="str">
        <f t="shared" si="28"/>
        <v>New Customer</v>
      </c>
    </row>
    <row r="171" spans="1:14" x14ac:dyDescent="0.25">
      <c r="A171">
        <v>169</v>
      </c>
      <c r="B171" s="6">
        <v>42863.799305555556</v>
      </c>
      <c r="C171">
        <f t="shared" si="20"/>
        <v>24</v>
      </c>
      <c r="D171">
        <v>1</v>
      </c>
      <c r="E171">
        <v>26.14</v>
      </c>
      <c r="F171">
        <f t="shared" si="21"/>
        <v>1</v>
      </c>
      <c r="G171">
        <f t="shared" si="22"/>
        <v>1</v>
      </c>
      <c r="H171">
        <f t="shared" si="23"/>
        <v>1</v>
      </c>
      <c r="I171">
        <f t="shared" si="29"/>
        <v>0</v>
      </c>
      <c r="J171">
        <f t="shared" si="24"/>
        <v>0</v>
      </c>
      <c r="K171">
        <f t="shared" si="25"/>
        <v>0</v>
      </c>
      <c r="L171" t="str">
        <f t="shared" si="26"/>
        <v>Lost Customer</v>
      </c>
      <c r="M171" t="str">
        <f t="shared" si="27"/>
        <v>000</v>
      </c>
      <c r="N171" t="str">
        <f t="shared" si="28"/>
        <v>Lost Customer</v>
      </c>
    </row>
    <row r="172" spans="1:14" x14ac:dyDescent="0.25">
      <c r="A172">
        <v>170</v>
      </c>
      <c r="B172" s="6">
        <v>42878.322916666664</v>
      </c>
      <c r="C172">
        <f t="shared" si="20"/>
        <v>9</v>
      </c>
      <c r="D172">
        <v>1</v>
      </c>
      <c r="E172">
        <v>42.87</v>
      </c>
      <c r="F172">
        <f t="shared" si="21"/>
        <v>4</v>
      </c>
      <c r="G172">
        <f t="shared" si="22"/>
        <v>1</v>
      </c>
      <c r="H172">
        <f t="shared" si="23"/>
        <v>1</v>
      </c>
      <c r="I172">
        <f t="shared" si="29"/>
        <v>1</v>
      </c>
      <c r="J172">
        <f t="shared" si="24"/>
        <v>0</v>
      </c>
      <c r="K172">
        <f t="shared" si="25"/>
        <v>0</v>
      </c>
      <c r="L172" t="str">
        <f t="shared" si="26"/>
        <v>New Customer</v>
      </c>
      <c r="M172" t="str">
        <f t="shared" si="27"/>
        <v>100</v>
      </c>
      <c r="N172" t="str">
        <f t="shared" si="28"/>
        <v>New Customer</v>
      </c>
    </row>
    <row r="173" spans="1:14" x14ac:dyDescent="0.25">
      <c r="A173">
        <v>171</v>
      </c>
      <c r="B173" s="6">
        <v>42864.96597222222</v>
      </c>
      <c r="C173">
        <f t="shared" si="20"/>
        <v>23</v>
      </c>
      <c r="D173">
        <v>1</v>
      </c>
      <c r="E173">
        <v>53.7</v>
      </c>
      <c r="F173">
        <f t="shared" si="21"/>
        <v>1</v>
      </c>
      <c r="G173">
        <f t="shared" si="22"/>
        <v>1</v>
      </c>
      <c r="H173">
        <f t="shared" si="23"/>
        <v>1</v>
      </c>
      <c r="I173">
        <f t="shared" si="29"/>
        <v>0</v>
      </c>
      <c r="J173">
        <f t="shared" si="24"/>
        <v>0</v>
      </c>
      <c r="K173">
        <f t="shared" si="25"/>
        <v>0</v>
      </c>
      <c r="L173" t="str">
        <f t="shared" si="26"/>
        <v>Lost Customer</v>
      </c>
      <c r="M173" t="str">
        <f t="shared" si="27"/>
        <v>000</v>
      </c>
      <c r="N173" t="str">
        <f t="shared" si="28"/>
        <v>Lost Customer</v>
      </c>
    </row>
    <row r="174" spans="1:14" x14ac:dyDescent="0.25">
      <c r="A174">
        <v>172</v>
      </c>
      <c r="B174" s="6">
        <v>42873.481944444444</v>
      </c>
      <c r="C174">
        <f t="shared" si="20"/>
        <v>14</v>
      </c>
      <c r="D174">
        <v>1</v>
      </c>
      <c r="E174">
        <v>68.5</v>
      </c>
      <c r="F174">
        <f t="shared" si="21"/>
        <v>3</v>
      </c>
      <c r="G174">
        <f t="shared" si="22"/>
        <v>1</v>
      </c>
      <c r="H174">
        <f t="shared" si="23"/>
        <v>1</v>
      </c>
      <c r="I174">
        <f t="shared" si="29"/>
        <v>1</v>
      </c>
      <c r="J174">
        <f t="shared" si="24"/>
        <v>0</v>
      </c>
      <c r="K174">
        <f t="shared" si="25"/>
        <v>0</v>
      </c>
      <c r="L174" t="str">
        <f t="shared" si="26"/>
        <v>New Customer</v>
      </c>
      <c r="M174" t="str">
        <f t="shared" si="27"/>
        <v>100</v>
      </c>
      <c r="N174" t="str">
        <f t="shared" si="28"/>
        <v>New Customer</v>
      </c>
    </row>
    <row r="175" spans="1:14" x14ac:dyDescent="0.25">
      <c r="A175">
        <v>173</v>
      </c>
      <c r="B175" s="6">
        <v>42885.446527777778</v>
      </c>
      <c r="C175">
        <f t="shared" si="20"/>
        <v>2</v>
      </c>
      <c r="D175">
        <v>1</v>
      </c>
      <c r="E175">
        <v>20.6</v>
      </c>
      <c r="F175">
        <f t="shared" si="21"/>
        <v>5</v>
      </c>
      <c r="G175">
        <f t="shared" si="22"/>
        <v>1</v>
      </c>
      <c r="H175">
        <f t="shared" si="23"/>
        <v>1</v>
      </c>
      <c r="I175">
        <f t="shared" si="29"/>
        <v>1</v>
      </c>
      <c r="J175">
        <f t="shared" si="24"/>
        <v>0</v>
      </c>
      <c r="K175">
        <f t="shared" si="25"/>
        <v>0</v>
      </c>
      <c r="L175" t="str">
        <f t="shared" si="26"/>
        <v>New Customer</v>
      </c>
      <c r="M175" t="str">
        <f t="shared" si="27"/>
        <v>100</v>
      </c>
      <c r="N175" t="str">
        <f t="shared" si="28"/>
        <v>New Customer</v>
      </c>
    </row>
    <row r="176" spans="1:14" x14ac:dyDescent="0.25">
      <c r="A176">
        <v>174</v>
      </c>
      <c r="B176" s="6">
        <v>42876.443749999999</v>
      </c>
      <c r="C176">
        <f t="shared" si="20"/>
        <v>11</v>
      </c>
      <c r="D176">
        <v>1</v>
      </c>
      <c r="E176">
        <v>35.68</v>
      </c>
      <c r="F176">
        <f t="shared" si="21"/>
        <v>3</v>
      </c>
      <c r="G176">
        <f t="shared" si="22"/>
        <v>1</v>
      </c>
      <c r="H176">
        <f t="shared" si="23"/>
        <v>1</v>
      </c>
      <c r="I176">
        <f t="shared" si="29"/>
        <v>1</v>
      </c>
      <c r="J176">
        <f t="shared" si="24"/>
        <v>0</v>
      </c>
      <c r="K176">
        <f t="shared" si="25"/>
        <v>0</v>
      </c>
      <c r="L176" t="str">
        <f t="shared" si="26"/>
        <v>New Customer</v>
      </c>
      <c r="M176" t="str">
        <f t="shared" si="27"/>
        <v>100</v>
      </c>
      <c r="N176" t="str">
        <f t="shared" si="28"/>
        <v>New Customer</v>
      </c>
    </row>
    <row r="177" spans="1:14" x14ac:dyDescent="0.25">
      <c r="A177">
        <v>175</v>
      </c>
      <c r="B177" s="6">
        <v>42871</v>
      </c>
      <c r="C177">
        <f t="shared" si="20"/>
        <v>16</v>
      </c>
      <c r="D177">
        <v>1</v>
      </c>
      <c r="E177">
        <v>48.43</v>
      </c>
      <c r="F177">
        <f t="shared" si="21"/>
        <v>2</v>
      </c>
      <c r="G177">
        <f t="shared" si="22"/>
        <v>1</v>
      </c>
      <c r="H177">
        <f t="shared" si="23"/>
        <v>1</v>
      </c>
      <c r="I177">
        <f t="shared" si="29"/>
        <v>0</v>
      </c>
      <c r="J177">
        <f t="shared" si="24"/>
        <v>0</v>
      </c>
      <c r="K177">
        <f t="shared" si="25"/>
        <v>0</v>
      </c>
      <c r="L177" t="str">
        <f t="shared" si="26"/>
        <v>Lost Customer</v>
      </c>
      <c r="M177" t="str">
        <f t="shared" si="27"/>
        <v>000</v>
      </c>
      <c r="N177" t="str">
        <f t="shared" si="28"/>
        <v>Lost Customer</v>
      </c>
    </row>
    <row r="178" spans="1:14" x14ac:dyDescent="0.25">
      <c r="A178">
        <v>176</v>
      </c>
      <c r="B178" s="6">
        <v>42874.564583333333</v>
      </c>
      <c r="C178">
        <f t="shared" si="20"/>
        <v>13</v>
      </c>
      <c r="D178">
        <v>1</v>
      </c>
      <c r="E178">
        <v>22.56</v>
      </c>
      <c r="F178">
        <f t="shared" si="21"/>
        <v>3</v>
      </c>
      <c r="G178">
        <f t="shared" si="22"/>
        <v>1</v>
      </c>
      <c r="H178">
        <f t="shared" si="23"/>
        <v>1</v>
      </c>
      <c r="I178">
        <f t="shared" si="29"/>
        <v>1</v>
      </c>
      <c r="J178">
        <f t="shared" si="24"/>
        <v>0</v>
      </c>
      <c r="K178">
        <f t="shared" si="25"/>
        <v>0</v>
      </c>
      <c r="L178" t="str">
        <f t="shared" si="26"/>
        <v>New Customer</v>
      </c>
      <c r="M178" t="str">
        <f t="shared" si="27"/>
        <v>100</v>
      </c>
      <c r="N178" t="str">
        <f t="shared" si="28"/>
        <v>New Customer</v>
      </c>
    </row>
    <row r="179" spans="1:14" x14ac:dyDescent="0.25">
      <c r="A179">
        <v>177</v>
      </c>
      <c r="B179" s="6">
        <v>42870.795138888891</v>
      </c>
      <c r="C179">
        <f t="shared" si="20"/>
        <v>17</v>
      </c>
      <c r="D179">
        <v>1</v>
      </c>
      <c r="E179">
        <v>184.85</v>
      </c>
      <c r="F179">
        <f t="shared" si="21"/>
        <v>2</v>
      </c>
      <c r="G179">
        <f t="shared" si="22"/>
        <v>1</v>
      </c>
      <c r="H179">
        <f t="shared" si="23"/>
        <v>1</v>
      </c>
      <c r="I179">
        <f t="shared" si="29"/>
        <v>0</v>
      </c>
      <c r="J179">
        <f t="shared" si="24"/>
        <v>0</v>
      </c>
      <c r="K179">
        <f t="shared" si="25"/>
        <v>0</v>
      </c>
      <c r="L179" t="str">
        <f t="shared" si="26"/>
        <v>Lost Customer</v>
      </c>
      <c r="M179" t="str">
        <f t="shared" si="27"/>
        <v>000</v>
      </c>
      <c r="N179" t="str">
        <f t="shared" si="28"/>
        <v>Lost Customer</v>
      </c>
    </row>
    <row r="180" spans="1:14" x14ac:dyDescent="0.25">
      <c r="A180">
        <v>178</v>
      </c>
      <c r="B180" s="6">
        <v>42883.754861111112</v>
      </c>
      <c r="C180">
        <f t="shared" si="20"/>
        <v>4</v>
      </c>
      <c r="D180">
        <v>1</v>
      </c>
      <c r="E180">
        <v>32.9</v>
      </c>
      <c r="F180">
        <f t="shared" si="21"/>
        <v>5</v>
      </c>
      <c r="G180">
        <f t="shared" si="22"/>
        <v>1</v>
      </c>
      <c r="H180">
        <f t="shared" si="23"/>
        <v>1</v>
      </c>
      <c r="I180">
        <f t="shared" si="29"/>
        <v>1</v>
      </c>
      <c r="J180">
        <f t="shared" si="24"/>
        <v>0</v>
      </c>
      <c r="K180">
        <f t="shared" si="25"/>
        <v>0</v>
      </c>
      <c r="L180" t="str">
        <f t="shared" si="26"/>
        <v>New Customer</v>
      </c>
      <c r="M180" t="str">
        <f t="shared" si="27"/>
        <v>100</v>
      </c>
      <c r="N180" t="str">
        <f t="shared" si="28"/>
        <v>New Customer</v>
      </c>
    </row>
    <row r="181" spans="1:14" x14ac:dyDescent="0.25">
      <c r="A181">
        <v>179</v>
      </c>
      <c r="B181" s="6">
        <v>42873.511805555558</v>
      </c>
      <c r="C181">
        <f t="shared" si="20"/>
        <v>14</v>
      </c>
      <c r="D181">
        <v>1</v>
      </c>
      <c r="E181">
        <v>34.479999999999997</v>
      </c>
      <c r="F181">
        <f t="shared" si="21"/>
        <v>3</v>
      </c>
      <c r="G181">
        <f t="shared" si="22"/>
        <v>1</v>
      </c>
      <c r="H181">
        <f t="shared" si="23"/>
        <v>1</v>
      </c>
      <c r="I181">
        <f t="shared" si="29"/>
        <v>1</v>
      </c>
      <c r="J181">
        <f t="shared" si="24"/>
        <v>0</v>
      </c>
      <c r="K181">
        <f t="shared" si="25"/>
        <v>0</v>
      </c>
      <c r="L181" t="str">
        <f t="shared" si="26"/>
        <v>New Customer</v>
      </c>
      <c r="M181" t="str">
        <f t="shared" si="27"/>
        <v>100</v>
      </c>
      <c r="N181" t="str">
        <f t="shared" si="28"/>
        <v>New Customer</v>
      </c>
    </row>
    <row r="182" spans="1:14" x14ac:dyDescent="0.25">
      <c r="A182">
        <v>180</v>
      </c>
      <c r="B182" s="6">
        <v>42878.393750000003</v>
      </c>
      <c r="C182">
        <f t="shared" si="20"/>
        <v>9</v>
      </c>
      <c r="D182">
        <v>1</v>
      </c>
      <c r="E182">
        <v>59.25</v>
      </c>
      <c r="F182">
        <f t="shared" si="21"/>
        <v>4</v>
      </c>
      <c r="G182">
        <f t="shared" si="22"/>
        <v>1</v>
      </c>
      <c r="H182">
        <f t="shared" si="23"/>
        <v>1</v>
      </c>
      <c r="I182">
        <f t="shared" si="29"/>
        <v>1</v>
      </c>
      <c r="J182">
        <f t="shared" si="24"/>
        <v>0</v>
      </c>
      <c r="K182">
        <f t="shared" si="25"/>
        <v>0</v>
      </c>
      <c r="L182" t="str">
        <f t="shared" si="26"/>
        <v>New Customer</v>
      </c>
      <c r="M182" t="str">
        <f t="shared" si="27"/>
        <v>100</v>
      </c>
      <c r="N182" t="str">
        <f t="shared" si="28"/>
        <v>New Customer</v>
      </c>
    </row>
    <row r="183" spans="1:14" x14ac:dyDescent="0.25">
      <c r="A183">
        <v>181</v>
      </c>
      <c r="B183" s="6">
        <v>42868.638194444444</v>
      </c>
      <c r="C183">
        <f t="shared" si="20"/>
        <v>19</v>
      </c>
      <c r="D183">
        <v>1</v>
      </c>
      <c r="E183">
        <v>7.41</v>
      </c>
      <c r="F183">
        <f t="shared" si="21"/>
        <v>2</v>
      </c>
      <c r="G183">
        <f t="shared" si="22"/>
        <v>1</v>
      </c>
      <c r="H183">
        <f t="shared" si="23"/>
        <v>1</v>
      </c>
      <c r="I183">
        <f t="shared" si="29"/>
        <v>0</v>
      </c>
      <c r="J183">
        <f t="shared" si="24"/>
        <v>0</v>
      </c>
      <c r="K183">
        <f t="shared" si="25"/>
        <v>0</v>
      </c>
      <c r="L183" t="str">
        <f t="shared" si="26"/>
        <v>Lost Customer</v>
      </c>
      <c r="M183" t="str">
        <f t="shared" si="27"/>
        <v>000</v>
      </c>
      <c r="N183" t="str">
        <f t="shared" si="28"/>
        <v>Lost Customer</v>
      </c>
    </row>
    <row r="184" spans="1:14" x14ac:dyDescent="0.25">
      <c r="A184">
        <v>182</v>
      </c>
      <c r="B184" s="6">
        <v>42883.536111111112</v>
      </c>
      <c r="C184">
        <f t="shared" si="20"/>
        <v>4</v>
      </c>
      <c r="D184">
        <v>1</v>
      </c>
      <c r="E184">
        <v>76.5</v>
      </c>
      <c r="F184">
        <f t="shared" si="21"/>
        <v>5</v>
      </c>
      <c r="G184">
        <f t="shared" si="22"/>
        <v>1</v>
      </c>
      <c r="H184">
        <f t="shared" si="23"/>
        <v>1</v>
      </c>
      <c r="I184">
        <f t="shared" si="29"/>
        <v>1</v>
      </c>
      <c r="J184">
        <f t="shared" si="24"/>
        <v>0</v>
      </c>
      <c r="K184">
        <f t="shared" si="25"/>
        <v>0</v>
      </c>
      <c r="L184" t="str">
        <f t="shared" si="26"/>
        <v>New Customer</v>
      </c>
      <c r="M184" t="str">
        <f t="shared" si="27"/>
        <v>100</v>
      </c>
      <c r="N184" t="str">
        <f t="shared" si="28"/>
        <v>New Customer</v>
      </c>
    </row>
    <row r="185" spans="1:14" x14ac:dyDescent="0.25">
      <c r="A185">
        <v>183</v>
      </c>
      <c r="B185" s="6">
        <v>42882.53402777778</v>
      </c>
      <c r="C185">
        <f t="shared" si="20"/>
        <v>5</v>
      </c>
      <c r="D185">
        <v>1</v>
      </c>
      <c r="E185">
        <v>59.34</v>
      </c>
      <c r="F185">
        <f t="shared" si="21"/>
        <v>4</v>
      </c>
      <c r="G185">
        <f t="shared" si="22"/>
        <v>1</v>
      </c>
      <c r="H185">
        <f t="shared" si="23"/>
        <v>1</v>
      </c>
      <c r="I185">
        <f t="shared" si="29"/>
        <v>1</v>
      </c>
      <c r="J185">
        <f t="shared" si="24"/>
        <v>0</v>
      </c>
      <c r="K185">
        <f t="shared" si="25"/>
        <v>0</v>
      </c>
      <c r="L185" t="str">
        <f t="shared" si="26"/>
        <v>New Customer</v>
      </c>
      <c r="M185" t="str">
        <f t="shared" si="27"/>
        <v>100</v>
      </c>
      <c r="N185" t="str">
        <f t="shared" si="28"/>
        <v>New Customer</v>
      </c>
    </row>
    <row r="186" spans="1:14" x14ac:dyDescent="0.25">
      <c r="A186">
        <v>184</v>
      </c>
      <c r="B186" s="6">
        <v>42879.623611111114</v>
      </c>
      <c r="C186">
        <f t="shared" si="20"/>
        <v>8</v>
      </c>
      <c r="D186">
        <v>1</v>
      </c>
      <c r="E186">
        <v>540</v>
      </c>
      <c r="F186">
        <f t="shared" si="21"/>
        <v>4</v>
      </c>
      <c r="G186">
        <f t="shared" si="22"/>
        <v>1</v>
      </c>
      <c r="H186">
        <f t="shared" si="23"/>
        <v>3</v>
      </c>
      <c r="I186">
        <f t="shared" si="29"/>
        <v>1</v>
      </c>
      <c r="J186">
        <f t="shared" si="24"/>
        <v>0</v>
      </c>
      <c r="K186">
        <f t="shared" si="25"/>
        <v>1</v>
      </c>
      <c r="L186" t="str">
        <f t="shared" si="26"/>
        <v>High-Potential Customer</v>
      </c>
      <c r="M186" t="str">
        <f t="shared" si="27"/>
        <v>101</v>
      </c>
      <c r="N186" t="str">
        <f t="shared" si="28"/>
        <v>High-Potential Customer</v>
      </c>
    </row>
    <row r="187" spans="1:14" x14ac:dyDescent="0.25">
      <c r="A187">
        <v>185</v>
      </c>
      <c r="B187" s="6">
        <v>42878.801388888889</v>
      </c>
      <c r="C187">
        <f t="shared" si="20"/>
        <v>9</v>
      </c>
      <c r="D187">
        <v>1</v>
      </c>
      <c r="E187">
        <v>17.649999999999999</v>
      </c>
      <c r="F187">
        <f t="shared" si="21"/>
        <v>4</v>
      </c>
      <c r="G187">
        <f t="shared" si="22"/>
        <v>1</v>
      </c>
      <c r="H187">
        <f t="shared" si="23"/>
        <v>1</v>
      </c>
      <c r="I187">
        <f t="shared" si="29"/>
        <v>1</v>
      </c>
      <c r="J187">
        <f t="shared" si="24"/>
        <v>0</v>
      </c>
      <c r="K187">
        <f t="shared" si="25"/>
        <v>0</v>
      </c>
      <c r="L187" t="str">
        <f t="shared" si="26"/>
        <v>New Customer</v>
      </c>
      <c r="M187" t="str">
        <f t="shared" si="27"/>
        <v>100</v>
      </c>
      <c r="N187" t="str">
        <f t="shared" si="28"/>
        <v>New Customer</v>
      </c>
    </row>
    <row r="188" spans="1:14" x14ac:dyDescent="0.25">
      <c r="A188">
        <v>186</v>
      </c>
      <c r="B188" s="6">
        <v>42869.838888888888</v>
      </c>
      <c r="C188">
        <f t="shared" si="20"/>
        <v>18</v>
      </c>
      <c r="D188">
        <v>1</v>
      </c>
      <c r="E188">
        <v>90</v>
      </c>
      <c r="F188">
        <f t="shared" si="21"/>
        <v>2</v>
      </c>
      <c r="G188">
        <f t="shared" si="22"/>
        <v>1</v>
      </c>
      <c r="H188">
        <f t="shared" si="23"/>
        <v>1</v>
      </c>
      <c r="I188">
        <f t="shared" si="29"/>
        <v>0</v>
      </c>
      <c r="J188">
        <f t="shared" si="24"/>
        <v>0</v>
      </c>
      <c r="K188">
        <f t="shared" si="25"/>
        <v>0</v>
      </c>
      <c r="L188" t="str">
        <f t="shared" si="26"/>
        <v>Lost Customer</v>
      </c>
      <c r="M188" t="str">
        <f t="shared" si="27"/>
        <v>000</v>
      </c>
      <c r="N188" t="str">
        <f t="shared" si="28"/>
        <v>Lost Customer</v>
      </c>
    </row>
    <row r="189" spans="1:14" x14ac:dyDescent="0.25">
      <c r="A189">
        <v>187</v>
      </c>
      <c r="B189" s="6">
        <v>42856.777777777781</v>
      </c>
      <c r="C189">
        <f t="shared" si="20"/>
        <v>31</v>
      </c>
      <c r="D189">
        <v>1</v>
      </c>
      <c r="E189">
        <v>19.5</v>
      </c>
      <c r="F189">
        <f t="shared" si="21"/>
        <v>1</v>
      </c>
      <c r="G189">
        <f t="shared" si="22"/>
        <v>1</v>
      </c>
      <c r="H189">
        <f t="shared" si="23"/>
        <v>1</v>
      </c>
      <c r="I189">
        <f t="shared" si="29"/>
        <v>0</v>
      </c>
      <c r="J189">
        <f t="shared" si="24"/>
        <v>0</v>
      </c>
      <c r="K189">
        <f t="shared" si="25"/>
        <v>0</v>
      </c>
      <c r="L189" t="str">
        <f t="shared" si="26"/>
        <v>Lost Customer</v>
      </c>
      <c r="M189" t="str">
        <f t="shared" si="27"/>
        <v>000</v>
      </c>
      <c r="N189" t="str">
        <f t="shared" si="28"/>
        <v>Lost Customer</v>
      </c>
    </row>
    <row r="190" spans="1:14" x14ac:dyDescent="0.25">
      <c r="A190">
        <v>188</v>
      </c>
      <c r="B190" s="6">
        <v>42868.530555555553</v>
      </c>
      <c r="C190">
        <f t="shared" si="20"/>
        <v>19</v>
      </c>
      <c r="D190">
        <v>1</v>
      </c>
      <c r="E190">
        <v>71.52</v>
      </c>
      <c r="F190">
        <f t="shared" si="21"/>
        <v>2</v>
      </c>
      <c r="G190">
        <f t="shared" si="22"/>
        <v>1</v>
      </c>
      <c r="H190">
        <f t="shared" si="23"/>
        <v>1</v>
      </c>
      <c r="I190">
        <f t="shared" si="29"/>
        <v>0</v>
      </c>
      <c r="J190">
        <f t="shared" si="24"/>
        <v>0</v>
      </c>
      <c r="K190">
        <f t="shared" si="25"/>
        <v>0</v>
      </c>
      <c r="L190" t="str">
        <f t="shared" si="26"/>
        <v>Lost Customer</v>
      </c>
      <c r="M190" t="str">
        <f t="shared" si="27"/>
        <v>000</v>
      </c>
      <c r="N190" t="str">
        <f t="shared" si="28"/>
        <v>Lost Customer</v>
      </c>
    </row>
    <row r="191" spans="1:14" x14ac:dyDescent="0.25">
      <c r="A191">
        <v>189</v>
      </c>
      <c r="B191" s="6">
        <v>42864.567361111112</v>
      </c>
      <c r="C191">
        <f t="shared" si="20"/>
        <v>23</v>
      </c>
      <c r="D191">
        <v>1</v>
      </c>
      <c r="E191">
        <v>13.95</v>
      </c>
      <c r="F191">
        <f t="shared" si="21"/>
        <v>1</v>
      </c>
      <c r="G191">
        <f t="shared" si="22"/>
        <v>1</v>
      </c>
      <c r="H191">
        <f t="shared" si="23"/>
        <v>1</v>
      </c>
      <c r="I191">
        <f t="shared" si="29"/>
        <v>0</v>
      </c>
      <c r="J191">
        <f t="shared" si="24"/>
        <v>0</v>
      </c>
      <c r="K191">
        <f t="shared" si="25"/>
        <v>0</v>
      </c>
      <c r="L191" t="str">
        <f t="shared" si="26"/>
        <v>Lost Customer</v>
      </c>
      <c r="M191" t="str">
        <f t="shared" si="27"/>
        <v>000</v>
      </c>
      <c r="N191" t="str">
        <f t="shared" si="28"/>
        <v>Lost Customer</v>
      </c>
    </row>
    <row r="192" spans="1:14" x14ac:dyDescent="0.25">
      <c r="A192">
        <v>190</v>
      </c>
      <c r="B192" s="6">
        <v>42879.566666666666</v>
      </c>
      <c r="C192">
        <f t="shared" si="20"/>
        <v>8</v>
      </c>
      <c r="D192">
        <v>1</v>
      </c>
      <c r="E192">
        <v>12.9</v>
      </c>
      <c r="F192">
        <f t="shared" si="21"/>
        <v>4</v>
      </c>
      <c r="G192">
        <f t="shared" si="22"/>
        <v>1</v>
      </c>
      <c r="H192">
        <f t="shared" si="23"/>
        <v>1</v>
      </c>
      <c r="I192">
        <f t="shared" si="29"/>
        <v>1</v>
      </c>
      <c r="J192">
        <f t="shared" si="24"/>
        <v>0</v>
      </c>
      <c r="K192">
        <f t="shared" si="25"/>
        <v>0</v>
      </c>
      <c r="L192" t="str">
        <f t="shared" si="26"/>
        <v>New Customer</v>
      </c>
      <c r="M192" t="str">
        <f t="shared" si="27"/>
        <v>100</v>
      </c>
      <c r="N192" t="str">
        <f t="shared" si="28"/>
        <v>New Customer</v>
      </c>
    </row>
    <row r="193" spans="1:14" x14ac:dyDescent="0.25">
      <c r="A193">
        <v>191</v>
      </c>
      <c r="B193" s="6">
        <v>42870.574305555558</v>
      </c>
      <c r="C193">
        <f t="shared" si="20"/>
        <v>17</v>
      </c>
      <c r="D193">
        <v>2</v>
      </c>
      <c r="E193">
        <v>24.8</v>
      </c>
      <c r="F193">
        <f t="shared" si="21"/>
        <v>2</v>
      </c>
      <c r="G193">
        <f t="shared" si="22"/>
        <v>2</v>
      </c>
      <c r="H193">
        <f t="shared" si="23"/>
        <v>1</v>
      </c>
      <c r="I193">
        <f t="shared" si="29"/>
        <v>0</v>
      </c>
      <c r="J193">
        <f t="shared" si="24"/>
        <v>1</v>
      </c>
      <c r="K193">
        <f t="shared" si="25"/>
        <v>0</v>
      </c>
      <c r="L193" t="str">
        <f t="shared" si="26"/>
        <v>General Customer</v>
      </c>
      <c r="M193" t="str">
        <f t="shared" si="27"/>
        <v>010</v>
      </c>
      <c r="N193" t="str">
        <f t="shared" si="28"/>
        <v>General Customer</v>
      </c>
    </row>
    <row r="194" spans="1:14" x14ac:dyDescent="0.25">
      <c r="A194">
        <v>192</v>
      </c>
      <c r="B194" s="6">
        <v>42865.46597222222</v>
      </c>
      <c r="C194">
        <f t="shared" si="20"/>
        <v>22</v>
      </c>
      <c r="D194">
        <v>1</v>
      </c>
      <c r="E194">
        <v>72.2</v>
      </c>
      <c r="F194">
        <f t="shared" si="21"/>
        <v>1</v>
      </c>
      <c r="G194">
        <f t="shared" si="22"/>
        <v>1</v>
      </c>
      <c r="H194">
        <f t="shared" si="23"/>
        <v>1</v>
      </c>
      <c r="I194">
        <f t="shared" si="29"/>
        <v>0</v>
      </c>
      <c r="J194">
        <f t="shared" si="24"/>
        <v>0</v>
      </c>
      <c r="K194">
        <f t="shared" si="25"/>
        <v>0</v>
      </c>
      <c r="L194" t="str">
        <f t="shared" si="26"/>
        <v>Lost Customer</v>
      </c>
      <c r="M194" t="str">
        <f t="shared" si="27"/>
        <v>000</v>
      </c>
      <c r="N194" t="str">
        <f t="shared" si="28"/>
        <v>Lost Customer</v>
      </c>
    </row>
    <row r="195" spans="1:14" x14ac:dyDescent="0.25">
      <c r="A195">
        <v>193</v>
      </c>
      <c r="B195" s="6">
        <v>42863.536111111112</v>
      </c>
      <c r="C195">
        <f t="shared" ref="C195:C258" si="30">_xlfn.DAYS(DATE(2017,6,1),B195)</f>
        <v>24</v>
      </c>
      <c r="D195">
        <v>1</v>
      </c>
      <c r="E195">
        <v>595.29999999999995</v>
      </c>
      <c r="F195">
        <f t="shared" ref="F195:F258" si="31">IF(C195&lt;5,5,IF(C195&lt;10,4,IF(C195&lt;15,3,IF(C195&lt;20,2,1))))</f>
        <v>1</v>
      </c>
      <c r="G195">
        <f t="shared" ref="G195:G258" si="32">IF(D195&lt;2,1,IF(D195&lt;3,2,IF(D195&lt;4,3,IF(D195&lt;5,4,5))))</f>
        <v>1</v>
      </c>
      <c r="H195">
        <f t="shared" ref="H195:H258" si="33">IF(E195&lt;200,1,IF(E195&lt;400,2,IF(E195&lt;600,3,IF(E195&lt;800,4,5))))</f>
        <v>3</v>
      </c>
      <c r="I195">
        <f t="shared" si="29"/>
        <v>0</v>
      </c>
      <c r="J195">
        <f t="shared" ref="J195:J258" si="34">IF(G195&gt;=$P$2,1,0)</f>
        <v>0</v>
      </c>
      <c r="K195">
        <f t="shared" ref="K195:K258" si="35">IF(H195&gt;=$Q$2,1,0)</f>
        <v>1</v>
      </c>
      <c r="L195" t="str">
        <f t="shared" ref="L195:L258" si="36">IF(AND(I195=1,J195=1,K195=1)=TRUE,"High-Value Customer",IF(AND(I195=1,J195=1,K195=0)=TRUE,"Potential Customer",IF(AND(I195=1,J195=0,K195=1)=TRUE,"High-Potential Customer",IF(AND(I195=1,J195=0,K195=0)=TRUE,"New Customer",IF(AND(I195=0,J195=1,K195=1)=TRUE,"Key Win-Back Customer",IF(AND(I195=0,J195=1,K195=0)=TRUE,"General Customer",IF(AND(I195=0,J195=0,K195=1)=TRUE,"Recoverable Customer","Lost Customer")))))))</f>
        <v>Recoverable Customer</v>
      </c>
      <c r="M195" t="str">
        <f t="shared" ref="M195:M258" si="37">I195&amp;J195&amp;K195</f>
        <v>001</v>
      </c>
      <c r="N195" t="str">
        <f t="shared" ref="N195:N258" si="38">IF(M195="111","High-Value Customer",IF(M195="110","Potential Customer",IF(M195="101","High-Potential Customer",IF(M195="011","Key Win-Back Customer",IF(M195="100","New Customer",IF(M195="010","General Customer",IF(M195="001","Key Retention Customer","Lost Customer")))))))</f>
        <v>Key Retention Customer</v>
      </c>
    </row>
    <row r="196" spans="1:14" x14ac:dyDescent="0.25">
      <c r="A196">
        <v>194</v>
      </c>
      <c r="B196" s="6">
        <v>42862.372916666667</v>
      </c>
      <c r="C196">
        <f t="shared" si="30"/>
        <v>25</v>
      </c>
      <c r="D196">
        <v>1</v>
      </c>
      <c r="E196">
        <v>55.66</v>
      </c>
      <c r="F196">
        <f t="shared" si="31"/>
        <v>1</v>
      </c>
      <c r="G196">
        <f t="shared" si="32"/>
        <v>1</v>
      </c>
      <c r="H196">
        <f t="shared" si="33"/>
        <v>1</v>
      </c>
      <c r="I196">
        <f t="shared" ref="I196:I259" si="39">IF(F196&gt;=$O$2,1,0)</f>
        <v>0</v>
      </c>
      <c r="J196">
        <f t="shared" si="34"/>
        <v>0</v>
      </c>
      <c r="K196">
        <f t="shared" si="35"/>
        <v>0</v>
      </c>
      <c r="L196" t="str">
        <f t="shared" si="36"/>
        <v>Lost Customer</v>
      </c>
      <c r="M196" t="str">
        <f t="shared" si="37"/>
        <v>000</v>
      </c>
      <c r="N196" t="str">
        <f t="shared" si="38"/>
        <v>Lost Customer</v>
      </c>
    </row>
    <row r="197" spans="1:14" x14ac:dyDescent="0.25">
      <c r="A197">
        <v>195</v>
      </c>
      <c r="B197" s="6">
        <v>42859.888194444444</v>
      </c>
      <c r="C197">
        <f t="shared" si="30"/>
        <v>28</v>
      </c>
      <c r="D197">
        <v>1</v>
      </c>
      <c r="E197">
        <v>29.58</v>
      </c>
      <c r="F197">
        <f t="shared" si="31"/>
        <v>1</v>
      </c>
      <c r="G197">
        <f t="shared" si="32"/>
        <v>1</v>
      </c>
      <c r="H197">
        <f t="shared" si="33"/>
        <v>1</v>
      </c>
      <c r="I197">
        <f t="shared" si="39"/>
        <v>0</v>
      </c>
      <c r="J197">
        <f t="shared" si="34"/>
        <v>0</v>
      </c>
      <c r="K197">
        <f t="shared" si="35"/>
        <v>0</v>
      </c>
      <c r="L197" t="str">
        <f t="shared" si="36"/>
        <v>Lost Customer</v>
      </c>
      <c r="M197" t="str">
        <f t="shared" si="37"/>
        <v>000</v>
      </c>
      <c r="N197" t="str">
        <f t="shared" si="38"/>
        <v>Lost Customer</v>
      </c>
    </row>
    <row r="198" spans="1:14" x14ac:dyDescent="0.25">
      <c r="A198">
        <v>196</v>
      </c>
      <c r="B198" s="6">
        <v>42876.734722222223</v>
      </c>
      <c r="C198">
        <f t="shared" si="30"/>
        <v>11</v>
      </c>
      <c r="D198">
        <v>1</v>
      </c>
      <c r="E198">
        <v>39.5</v>
      </c>
      <c r="F198">
        <f t="shared" si="31"/>
        <v>3</v>
      </c>
      <c r="G198">
        <f t="shared" si="32"/>
        <v>1</v>
      </c>
      <c r="H198">
        <f t="shared" si="33"/>
        <v>1</v>
      </c>
      <c r="I198">
        <f t="shared" si="39"/>
        <v>1</v>
      </c>
      <c r="J198">
        <f t="shared" si="34"/>
        <v>0</v>
      </c>
      <c r="K198">
        <f t="shared" si="35"/>
        <v>0</v>
      </c>
      <c r="L198" t="str">
        <f t="shared" si="36"/>
        <v>New Customer</v>
      </c>
      <c r="M198" t="str">
        <f t="shared" si="37"/>
        <v>100</v>
      </c>
      <c r="N198" t="str">
        <f t="shared" si="38"/>
        <v>New Customer</v>
      </c>
    </row>
    <row r="199" spans="1:14" x14ac:dyDescent="0.25">
      <c r="A199">
        <v>197</v>
      </c>
      <c r="B199" s="6">
        <v>42875.837500000001</v>
      </c>
      <c r="C199">
        <f t="shared" si="30"/>
        <v>12</v>
      </c>
      <c r="D199">
        <v>4</v>
      </c>
      <c r="E199">
        <v>33.475000000000001</v>
      </c>
      <c r="F199">
        <f t="shared" si="31"/>
        <v>3</v>
      </c>
      <c r="G199">
        <f t="shared" si="32"/>
        <v>4</v>
      </c>
      <c r="H199">
        <f t="shared" si="33"/>
        <v>1</v>
      </c>
      <c r="I199">
        <f t="shared" si="39"/>
        <v>1</v>
      </c>
      <c r="J199">
        <f t="shared" si="34"/>
        <v>1</v>
      </c>
      <c r="K199">
        <f t="shared" si="35"/>
        <v>0</v>
      </c>
      <c r="L199" t="str">
        <f t="shared" si="36"/>
        <v>Potential Customer</v>
      </c>
      <c r="M199" t="str">
        <f t="shared" si="37"/>
        <v>110</v>
      </c>
      <c r="N199" t="str">
        <f t="shared" si="38"/>
        <v>Potential Customer</v>
      </c>
    </row>
    <row r="200" spans="1:14" x14ac:dyDescent="0.25">
      <c r="A200">
        <v>198</v>
      </c>
      <c r="B200" s="6">
        <v>42872.756249999999</v>
      </c>
      <c r="C200">
        <f t="shared" si="30"/>
        <v>15</v>
      </c>
      <c r="D200">
        <v>2</v>
      </c>
      <c r="E200">
        <v>176.505</v>
      </c>
      <c r="F200">
        <f t="shared" si="31"/>
        <v>2</v>
      </c>
      <c r="G200">
        <f t="shared" si="32"/>
        <v>2</v>
      </c>
      <c r="H200">
        <f t="shared" si="33"/>
        <v>1</v>
      </c>
      <c r="I200">
        <f t="shared" si="39"/>
        <v>0</v>
      </c>
      <c r="J200">
        <f t="shared" si="34"/>
        <v>1</v>
      </c>
      <c r="K200">
        <f t="shared" si="35"/>
        <v>0</v>
      </c>
      <c r="L200" t="str">
        <f t="shared" si="36"/>
        <v>General Customer</v>
      </c>
      <c r="M200" t="str">
        <f t="shared" si="37"/>
        <v>010</v>
      </c>
      <c r="N200" t="str">
        <f t="shared" si="38"/>
        <v>General Customer</v>
      </c>
    </row>
    <row r="201" spans="1:14" x14ac:dyDescent="0.25">
      <c r="A201">
        <v>199</v>
      </c>
      <c r="B201" s="6">
        <v>42861.452777777777</v>
      </c>
      <c r="C201">
        <f t="shared" si="30"/>
        <v>26</v>
      </c>
      <c r="D201">
        <v>1</v>
      </c>
      <c r="E201">
        <v>72.53</v>
      </c>
      <c r="F201">
        <f t="shared" si="31"/>
        <v>1</v>
      </c>
      <c r="G201">
        <f t="shared" si="32"/>
        <v>1</v>
      </c>
      <c r="H201">
        <f t="shared" si="33"/>
        <v>1</v>
      </c>
      <c r="I201">
        <f t="shared" si="39"/>
        <v>0</v>
      </c>
      <c r="J201">
        <f t="shared" si="34"/>
        <v>0</v>
      </c>
      <c r="K201">
        <f t="shared" si="35"/>
        <v>0</v>
      </c>
      <c r="L201" t="str">
        <f t="shared" si="36"/>
        <v>Lost Customer</v>
      </c>
      <c r="M201" t="str">
        <f t="shared" si="37"/>
        <v>000</v>
      </c>
      <c r="N201" t="str">
        <f t="shared" si="38"/>
        <v>Lost Customer</v>
      </c>
    </row>
    <row r="202" spans="1:14" x14ac:dyDescent="0.25">
      <c r="A202">
        <v>200</v>
      </c>
      <c r="B202" s="6">
        <v>42878.631944444445</v>
      </c>
      <c r="C202">
        <f t="shared" si="30"/>
        <v>9</v>
      </c>
      <c r="D202">
        <v>1</v>
      </c>
      <c r="E202">
        <v>12.65</v>
      </c>
      <c r="F202">
        <f t="shared" si="31"/>
        <v>4</v>
      </c>
      <c r="G202">
        <f t="shared" si="32"/>
        <v>1</v>
      </c>
      <c r="H202">
        <f t="shared" si="33"/>
        <v>1</v>
      </c>
      <c r="I202">
        <f t="shared" si="39"/>
        <v>1</v>
      </c>
      <c r="J202">
        <f t="shared" si="34"/>
        <v>0</v>
      </c>
      <c r="K202">
        <f t="shared" si="35"/>
        <v>0</v>
      </c>
      <c r="L202" t="str">
        <f t="shared" si="36"/>
        <v>New Customer</v>
      </c>
      <c r="M202" t="str">
        <f t="shared" si="37"/>
        <v>100</v>
      </c>
      <c r="N202" t="str">
        <f t="shared" si="38"/>
        <v>New Customer</v>
      </c>
    </row>
    <row r="203" spans="1:14" x14ac:dyDescent="0.25">
      <c r="A203">
        <v>201</v>
      </c>
      <c r="B203" s="6">
        <v>42858.822222222225</v>
      </c>
      <c r="C203">
        <f t="shared" si="30"/>
        <v>29</v>
      </c>
      <c r="D203">
        <v>1</v>
      </c>
      <c r="E203">
        <v>65.8</v>
      </c>
      <c r="F203">
        <f t="shared" si="31"/>
        <v>1</v>
      </c>
      <c r="G203">
        <f t="shared" si="32"/>
        <v>1</v>
      </c>
      <c r="H203">
        <f t="shared" si="33"/>
        <v>1</v>
      </c>
      <c r="I203">
        <f t="shared" si="39"/>
        <v>0</v>
      </c>
      <c r="J203">
        <f t="shared" si="34"/>
        <v>0</v>
      </c>
      <c r="K203">
        <f t="shared" si="35"/>
        <v>0</v>
      </c>
      <c r="L203" t="str">
        <f t="shared" si="36"/>
        <v>Lost Customer</v>
      </c>
      <c r="M203" t="str">
        <f t="shared" si="37"/>
        <v>000</v>
      </c>
      <c r="N203" t="str">
        <f t="shared" si="38"/>
        <v>Lost Customer</v>
      </c>
    </row>
    <row r="204" spans="1:14" x14ac:dyDescent="0.25">
      <c r="A204">
        <v>202</v>
      </c>
      <c r="B204" s="6">
        <v>42865.90347222222</v>
      </c>
      <c r="C204">
        <f t="shared" si="30"/>
        <v>22</v>
      </c>
      <c r="D204">
        <v>1</v>
      </c>
      <c r="E204">
        <v>27.48</v>
      </c>
      <c r="F204">
        <f t="shared" si="31"/>
        <v>1</v>
      </c>
      <c r="G204">
        <f t="shared" si="32"/>
        <v>1</v>
      </c>
      <c r="H204">
        <f t="shared" si="33"/>
        <v>1</v>
      </c>
      <c r="I204">
        <f t="shared" si="39"/>
        <v>0</v>
      </c>
      <c r="J204">
        <f t="shared" si="34"/>
        <v>0</v>
      </c>
      <c r="K204">
        <f t="shared" si="35"/>
        <v>0</v>
      </c>
      <c r="L204" t="str">
        <f t="shared" si="36"/>
        <v>Lost Customer</v>
      </c>
      <c r="M204" t="str">
        <f t="shared" si="37"/>
        <v>000</v>
      </c>
      <c r="N204" t="str">
        <f t="shared" si="38"/>
        <v>Lost Customer</v>
      </c>
    </row>
    <row r="205" spans="1:14" x14ac:dyDescent="0.25">
      <c r="A205">
        <v>203</v>
      </c>
      <c r="B205" s="6">
        <v>42868.536111111112</v>
      </c>
      <c r="C205">
        <f t="shared" si="30"/>
        <v>19</v>
      </c>
      <c r="D205">
        <v>1</v>
      </c>
      <c r="E205">
        <v>68.28</v>
      </c>
      <c r="F205">
        <f t="shared" si="31"/>
        <v>2</v>
      </c>
      <c r="G205">
        <f t="shared" si="32"/>
        <v>1</v>
      </c>
      <c r="H205">
        <f t="shared" si="33"/>
        <v>1</v>
      </c>
      <c r="I205">
        <f t="shared" si="39"/>
        <v>0</v>
      </c>
      <c r="J205">
        <f t="shared" si="34"/>
        <v>0</v>
      </c>
      <c r="K205">
        <f t="shared" si="35"/>
        <v>0</v>
      </c>
      <c r="L205" t="str">
        <f t="shared" si="36"/>
        <v>Lost Customer</v>
      </c>
      <c r="M205" t="str">
        <f t="shared" si="37"/>
        <v>000</v>
      </c>
      <c r="N205" t="str">
        <f t="shared" si="38"/>
        <v>Lost Customer</v>
      </c>
    </row>
    <row r="206" spans="1:14" x14ac:dyDescent="0.25">
      <c r="A206">
        <v>204</v>
      </c>
      <c r="B206" s="6">
        <v>42871.440972222219</v>
      </c>
      <c r="C206">
        <f t="shared" si="30"/>
        <v>16</v>
      </c>
      <c r="D206">
        <v>1</v>
      </c>
      <c r="E206">
        <v>61.14</v>
      </c>
      <c r="F206">
        <f t="shared" si="31"/>
        <v>2</v>
      </c>
      <c r="G206">
        <f t="shared" si="32"/>
        <v>1</v>
      </c>
      <c r="H206">
        <f t="shared" si="33"/>
        <v>1</v>
      </c>
      <c r="I206">
        <f t="shared" si="39"/>
        <v>0</v>
      </c>
      <c r="J206">
        <f t="shared" si="34"/>
        <v>0</v>
      </c>
      <c r="K206">
        <f t="shared" si="35"/>
        <v>0</v>
      </c>
      <c r="L206" t="str">
        <f t="shared" si="36"/>
        <v>Lost Customer</v>
      </c>
      <c r="M206" t="str">
        <f t="shared" si="37"/>
        <v>000</v>
      </c>
      <c r="N206" t="str">
        <f t="shared" si="38"/>
        <v>Lost Customer</v>
      </c>
    </row>
    <row r="207" spans="1:14" x14ac:dyDescent="0.25">
      <c r="A207">
        <v>205</v>
      </c>
      <c r="B207" s="6">
        <v>42868.704861111109</v>
      </c>
      <c r="C207">
        <f t="shared" si="30"/>
        <v>19</v>
      </c>
      <c r="D207">
        <v>1</v>
      </c>
      <c r="E207">
        <v>61.97</v>
      </c>
      <c r="F207">
        <f t="shared" si="31"/>
        <v>2</v>
      </c>
      <c r="G207">
        <f t="shared" si="32"/>
        <v>1</v>
      </c>
      <c r="H207">
        <f t="shared" si="33"/>
        <v>1</v>
      </c>
      <c r="I207">
        <f t="shared" si="39"/>
        <v>0</v>
      </c>
      <c r="J207">
        <f t="shared" si="34"/>
        <v>0</v>
      </c>
      <c r="K207">
        <f t="shared" si="35"/>
        <v>0</v>
      </c>
      <c r="L207" t="str">
        <f t="shared" si="36"/>
        <v>Lost Customer</v>
      </c>
      <c r="M207" t="str">
        <f t="shared" si="37"/>
        <v>000</v>
      </c>
      <c r="N207" t="str">
        <f t="shared" si="38"/>
        <v>Lost Customer</v>
      </c>
    </row>
    <row r="208" spans="1:14" x14ac:dyDescent="0.25">
      <c r="A208">
        <v>206</v>
      </c>
      <c r="B208" s="6">
        <v>42885.386805555558</v>
      </c>
      <c r="C208">
        <f t="shared" si="30"/>
        <v>2</v>
      </c>
      <c r="D208">
        <v>1</v>
      </c>
      <c r="E208">
        <v>56.99</v>
      </c>
      <c r="F208">
        <f t="shared" si="31"/>
        <v>5</v>
      </c>
      <c r="G208">
        <f t="shared" si="32"/>
        <v>1</v>
      </c>
      <c r="H208">
        <f t="shared" si="33"/>
        <v>1</v>
      </c>
      <c r="I208">
        <f t="shared" si="39"/>
        <v>1</v>
      </c>
      <c r="J208">
        <f t="shared" si="34"/>
        <v>0</v>
      </c>
      <c r="K208">
        <f t="shared" si="35"/>
        <v>0</v>
      </c>
      <c r="L208" t="str">
        <f t="shared" si="36"/>
        <v>New Customer</v>
      </c>
      <c r="M208" t="str">
        <f t="shared" si="37"/>
        <v>100</v>
      </c>
      <c r="N208" t="str">
        <f t="shared" si="38"/>
        <v>New Customer</v>
      </c>
    </row>
    <row r="209" spans="1:14" x14ac:dyDescent="0.25">
      <c r="A209">
        <v>207</v>
      </c>
      <c r="B209" s="6">
        <v>42870.607638888891</v>
      </c>
      <c r="C209">
        <f t="shared" si="30"/>
        <v>17</v>
      </c>
      <c r="D209">
        <v>1</v>
      </c>
      <c r="E209">
        <v>90</v>
      </c>
      <c r="F209">
        <f t="shared" si="31"/>
        <v>2</v>
      </c>
      <c r="G209">
        <f t="shared" si="32"/>
        <v>1</v>
      </c>
      <c r="H209">
        <f t="shared" si="33"/>
        <v>1</v>
      </c>
      <c r="I209">
        <f t="shared" si="39"/>
        <v>0</v>
      </c>
      <c r="J209">
        <f t="shared" si="34"/>
        <v>0</v>
      </c>
      <c r="K209">
        <f t="shared" si="35"/>
        <v>0</v>
      </c>
      <c r="L209" t="str">
        <f t="shared" si="36"/>
        <v>Lost Customer</v>
      </c>
      <c r="M209" t="str">
        <f t="shared" si="37"/>
        <v>000</v>
      </c>
      <c r="N209" t="str">
        <f t="shared" si="38"/>
        <v>Lost Customer</v>
      </c>
    </row>
    <row r="210" spans="1:14" x14ac:dyDescent="0.25">
      <c r="A210">
        <v>208</v>
      </c>
      <c r="B210" s="6">
        <v>42878.381249999999</v>
      </c>
      <c r="C210">
        <f t="shared" si="30"/>
        <v>9</v>
      </c>
      <c r="D210">
        <v>1</v>
      </c>
      <c r="E210">
        <v>53.9</v>
      </c>
      <c r="F210">
        <f t="shared" si="31"/>
        <v>4</v>
      </c>
      <c r="G210">
        <f t="shared" si="32"/>
        <v>1</v>
      </c>
      <c r="H210">
        <f t="shared" si="33"/>
        <v>1</v>
      </c>
      <c r="I210">
        <f t="shared" si="39"/>
        <v>1</v>
      </c>
      <c r="J210">
        <f t="shared" si="34"/>
        <v>0</v>
      </c>
      <c r="K210">
        <f t="shared" si="35"/>
        <v>0</v>
      </c>
      <c r="L210" t="str">
        <f t="shared" si="36"/>
        <v>New Customer</v>
      </c>
      <c r="M210" t="str">
        <f t="shared" si="37"/>
        <v>100</v>
      </c>
      <c r="N210" t="str">
        <f t="shared" si="38"/>
        <v>New Customer</v>
      </c>
    </row>
    <row r="211" spans="1:14" x14ac:dyDescent="0.25">
      <c r="A211">
        <v>209</v>
      </c>
      <c r="B211" s="6">
        <v>42876.967361111114</v>
      </c>
      <c r="C211">
        <f t="shared" si="30"/>
        <v>11</v>
      </c>
      <c r="D211">
        <v>1</v>
      </c>
      <c r="E211">
        <v>18.8</v>
      </c>
      <c r="F211">
        <f t="shared" si="31"/>
        <v>3</v>
      </c>
      <c r="G211">
        <f t="shared" si="32"/>
        <v>1</v>
      </c>
      <c r="H211">
        <f t="shared" si="33"/>
        <v>1</v>
      </c>
      <c r="I211">
        <f t="shared" si="39"/>
        <v>1</v>
      </c>
      <c r="J211">
        <f t="shared" si="34"/>
        <v>0</v>
      </c>
      <c r="K211">
        <f t="shared" si="35"/>
        <v>0</v>
      </c>
      <c r="L211" t="str">
        <f t="shared" si="36"/>
        <v>New Customer</v>
      </c>
      <c r="M211" t="str">
        <f t="shared" si="37"/>
        <v>100</v>
      </c>
      <c r="N211" t="str">
        <f t="shared" si="38"/>
        <v>New Customer</v>
      </c>
    </row>
    <row r="212" spans="1:14" x14ac:dyDescent="0.25">
      <c r="A212">
        <v>210</v>
      </c>
      <c r="B212" s="6">
        <v>42884.690972222219</v>
      </c>
      <c r="C212">
        <f t="shared" si="30"/>
        <v>3</v>
      </c>
      <c r="D212">
        <v>1</v>
      </c>
      <c r="E212">
        <v>13.23</v>
      </c>
      <c r="F212">
        <f t="shared" si="31"/>
        <v>5</v>
      </c>
      <c r="G212">
        <f t="shared" si="32"/>
        <v>1</v>
      </c>
      <c r="H212">
        <f t="shared" si="33"/>
        <v>1</v>
      </c>
      <c r="I212">
        <f t="shared" si="39"/>
        <v>1</v>
      </c>
      <c r="J212">
        <f t="shared" si="34"/>
        <v>0</v>
      </c>
      <c r="K212">
        <f t="shared" si="35"/>
        <v>0</v>
      </c>
      <c r="L212" t="str">
        <f t="shared" si="36"/>
        <v>New Customer</v>
      </c>
      <c r="M212" t="str">
        <f t="shared" si="37"/>
        <v>100</v>
      </c>
      <c r="N212" t="str">
        <f t="shared" si="38"/>
        <v>New Customer</v>
      </c>
    </row>
    <row r="213" spans="1:14" x14ac:dyDescent="0.25">
      <c r="A213">
        <v>211</v>
      </c>
      <c r="B213" s="6">
        <v>42877.460416666669</v>
      </c>
      <c r="C213">
        <f t="shared" si="30"/>
        <v>10</v>
      </c>
      <c r="D213">
        <v>1</v>
      </c>
      <c r="E213">
        <v>200.6</v>
      </c>
      <c r="F213">
        <f t="shared" si="31"/>
        <v>3</v>
      </c>
      <c r="G213">
        <f t="shared" si="32"/>
        <v>1</v>
      </c>
      <c r="H213">
        <f t="shared" si="33"/>
        <v>2</v>
      </c>
      <c r="I213">
        <f t="shared" si="39"/>
        <v>1</v>
      </c>
      <c r="J213">
        <f t="shared" si="34"/>
        <v>0</v>
      </c>
      <c r="K213">
        <f t="shared" si="35"/>
        <v>1</v>
      </c>
      <c r="L213" t="str">
        <f t="shared" si="36"/>
        <v>High-Potential Customer</v>
      </c>
      <c r="M213" t="str">
        <f t="shared" si="37"/>
        <v>101</v>
      </c>
      <c r="N213" t="str">
        <f t="shared" si="38"/>
        <v>High-Potential Customer</v>
      </c>
    </row>
    <row r="214" spans="1:14" x14ac:dyDescent="0.25">
      <c r="A214">
        <v>212</v>
      </c>
      <c r="B214" s="6">
        <v>42870.745138888888</v>
      </c>
      <c r="C214">
        <f t="shared" si="30"/>
        <v>17</v>
      </c>
      <c r="D214">
        <v>1</v>
      </c>
      <c r="E214">
        <v>57.25</v>
      </c>
      <c r="F214">
        <f t="shared" si="31"/>
        <v>2</v>
      </c>
      <c r="G214">
        <f t="shared" si="32"/>
        <v>1</v>
      </c>
      <c r="H214">
        <f t="shared" si="33"/>
        <v>1</v>
      </c>
      <c r="I214">
        <f t="shared" si="39"/>
        <v>0</v>
      </c>
      <c r="J214">
        <f t="shared" si="34"/>
        <v>0</v>
      </c>
      <c r="K214">
        <f t="shared" si="35"/>
        <v>0</v>
      </c>
      <c r="L214" t="str">
        <f t="shared" si="36"/>
        <v>Lost Customer</v>
      </c>
      <c r="M214" t="str">
        <f t="shared" si="37"/>
        <v>000</v>
      </c>
      <c r="N214" t="str">
        <f t="shared" si="38"/>
        <v>Lost Customer</v>
      </c>
    </row>
    <row r="215" spans="1:14" x14ac:dyDescent="0.25">
      <c r="A215">
        <v>213</v>
      </c>
      <c r="B215" s="6">
        <v>42874.573611111111</v>
      </c>
      <c r="C215">
        <f t="shared" si="30"/>
        <v>13</v>
      </c>
      <c r="D215">
        <v>1</v>
      </c>
      <c r="E215">
        <v>16.79</v>
      </c>
      <c r="F215">
        <f t="shared" si="31"/>
        <v>3</v>
      </c>
      <c r="G215">
        <f t="shared" si="32"/>
        <v>1</v>
      </c>
      <c r="H215">
        <f t="shared" si="33"/>
        <v>1</v>
      </c>
      <c r="I215">
        <f t="shared" si="39"/>
        <v>1</v>
      </c>
      <c r="J215">
        <f t="shared" si="34"/>
        <v>0</v>
      </c>
      <c r="K215">
        <f t="shared" si="35"/>
        <v>0</v>
      </c>
      <c r="L215" t="str">
        <f t="shared" si="36"/>
        <v>New Customer</v>
      </c>
      <c r="M215" t="str">
        <f t="shared" si="37"/>
        <v>100</v>
      </c>
      <c r="N215" t="str">
        <f t="shared" si="38"/>
        <v>New Customer</v>
      </c>
    </row>
    <row r="216" spans="1:14" x14ac:dyDescent="0.25">
      <c r="A216">
        <v>214</v>
      </c>
      <c r="B216" s="6">
        <v>42870.913194444445</v>
      </c>
      <c r="C216">
        <f t="shared" si="30"/>
        <v>17</v>
      </c>
      <c r="D216">
        <v>1</v>
      </c>
      <c r="E216">
        <v>14.5</v>
      </c>
      <c r="F216">
        <f t="shared" si="31"/>
        <v>2</v>
      </c>
      <c r="G216">
        <f t="shared" si="32"/>
        <v>1</v>
      </c>
      <c r="H216">
        <f t="shared" si="33"/>
        <v>1</v>
      </c>
      <c r="I216">
        <f t="shared" si="39"/>
        <v>0</v>
      </c>
      <c r="J216">
        <f t="shared" si="34"/>
        <v>0</v>
      </c>
      <c r="K216">
        <f t="shared" si="35"/>
        <v>0</v>
      </c>
      <c r="L216" t="str">
        <f t="shared" si="36"/>
        <v>Lost Customer</v>
      </c>
      <c r="M216" t="str">
        <f t="shared" si="37"/>
        <v>000</v>
      </c>
      <c r="N216" t="str">
        <f t="shared" si="38"/>
        <v>Lost Customer</v>
      </c>
    </row>
    <row r="217" spans="1:14" x14ac:dyDescent="0.25">
      <c r="A217">
        <v>215</v>
      </c>
      <c r="B217" s="6">
        <v>42876.505555555559</v>
      </c>
      <c r="C217">
        <f t="shared" si="30"/>
        <v>11</v>
      </c>
      <c r="D217">
        <v>1</v>
      </c>
      <c r="E217">
        <v>52.7</v>
      </c>
      <c r="F217">
        <f t="shared" si="31"/>
        <v>3</v>
      </c>
      <c r="G217">
        <f t="shared" si="32"/>
        <v>1</v>
      </c>
      <c r="H217">
        <f t="shared" si="33"/>
        <v>1</v>
      </c>
      <c r="I217">
        <f t="shared" si="39"/>
        <v>1</v>
      </c>
      <c r="J217">
        <f t="shared" si="34"/>
        <v>0</v>
      </c>
      <c r="K217">
        <f t="shared" si="35"/>
        <v>0</v>
      </c>
      <c r="L217" t="str">
        <f t="shared" si="36"/>
        <v>New Customer</v>
      </c>
      <c r="M217" t="str">
        <f t="shared" si="37"/>
        <v>100</v>
      </c>
      <c r="N217" t="str">
        <f t="shared" si="38"/>
        <v>New Customer</v>
      </c>
    </row>
    <row r="218" spans="1:14" x14ac:dyDescent="0.25">
      <c r="A218">
        <v>216</v>
      </c>
      <c r="B218" s="6">
        <v>42878.56527777778</v>
      </c>
      <c r="C218">
        <f t="shared" si="30"/>
        <v>9</v>
      </c>
      <c r="D218">
        <v>1</v>
      </c>
      <c r="E218">
        <v>12.9</v>
      </c>
      <c r="F218">
        <f t="shared" si="31"/>
        <v>4</v>
      </c>
      <c r="G218">
        <f t="shared" si="32"/>
        <v>1</v>
      </c>
      <c r="H218">
        <f t="shared" si="33"/>
        <v>1</v>
      </c>
      <c r="I218">
        <f t="shared" si="39"/>
        <v>1</v>
      </c>
      <c r="J218">
        <f t="shared" si="34"/>
        <v>0</v>
      </c>
      <c r="K218">
        <f t="shared" si="35"/>
        <v>0</v>
      </c>
      <c r="L218" t="str">
        <f t="shared" si="36"/>
        <v>New Customer</v>
      </c>
      <c r="M218" t="str">
        <f t="shared" si="37"/>
        <v>100</v>
      </c>
      <c r="N218" t="str">
        <f t="shared" si="38"/>
        <v>New Customer</v>
      </c>
    </row>
    <row r="219" spans="1:14" x14ac:dyDescent="0.25">
      <c r="A219">
        <v>217</v>
      </c>
      <c r="B219" s="6">
        <v>42876.577777777777</v>
      </c>
      <c r="C219">
        <f t="shared" si="30"/>
        <v>11</v>
      </c>
      <c r="D219">
        <v>1</v>
      </c>
      <c r="E219">
        <v>330</v>
      </c>
      <c r="F219">
        <f t="shared" si="31"/>
        <v>3</v>
      </c>
      <c r="G219">
        <f t="shared" si="32"/>
        <v>1</v>
      </c>
      <c r="H219">
        <f t="shared" si="33"/>
        <v>2</v>
      </c>
      <c r="I219">
        <f t="shared" si="39"/>
        <v>1</v>
      </c>
      <c r="J219">
        <f t="shared" si="34"/>
        <v>0</v>
      </c>
      <c r="K219">
        <f t="shared" si="35"/>
        <v>1</v>
      </c>
      <c r="L219" t="str">
        <f t="shared" si="36"/>
        <v>High-Potential Customer</v>
      </c>
      <c r="M219" t="str">
        <f t="shared" si="37"/>
        <v>101</v>
      </c>
      <c r="N219" t="str">
        <f t="shared" si="38"/>
        <v>High-Potential Customer</v>
      </c>
    </row>
    <row r="220" spans="1:14" x14ac:dyDescent="0.25">
      <c r="A220">
        <v>218</v>
      </c>
      <c r="B220" s="6">
        <v>42856.861111111109</v>
      </c>
      <c r="C220">
        <f t="shared" si="30"/>
        <v>31</v>
      </c>
      <c r="D220">
        <v>1</v>
      </c>
      <c r="E220">
        <v>39.9</v>
      </c>
      <c r="F220">
        <f t="shared" si="31"/>
        <v>1</v>
      </c>
      <c r="G220">
        <f t="shared" si="32"/>
        <v>1</v>
      </c>
      <c r="H220">
        <f t="shared" si="33"/>
        <v>1</v>
      </c>
      <c r="I220">
        <f t="shared" si="39"/>
        <v>0</v>
      </c>
      <c r="J220">
        <f t="shared" si="34"/>
        <v>0</v>
      </c>
      <c r="K220">
        <f t="shared" si="35"/>
        <v>0</v>
      </c>
      <c r="L220" t="str">
        <f t="shared" si="36"/>
        <v>Lost Customer</v>
      </c>
      <c r="M220" t="str">
        <f t="shared" si="37"/>
        <v>000</v>
      </c>
      <c r="N220" t="str">
        <f t="shared" si="38"/>
        <v>Lost Customer</v>
      </c>
    </row>
    <row r="221" spans="1:14" x14ac:dyDescent="0.25">
      <c r="A221">
        <v>219</v>
      </c>
      <c r="B221" s="6">
        <v>42883.915277777778</v>
      </c>
      <c r="C221">
        <f t="shared" si="30"/>
        <v>4</v>
      </c>
      <c r="D221">
        <v>1</v>
      </c>
      <c r="E221">
        <v>124.07</v>
      </c>
      <c r="F221">
        <f t="shared" si="31"/>
        <v>5</v>
      </c>
      <c r="G221">
        <f t="shared" si="32"/>
        <v>1</v>
      </c>
      <c r="H221">
        <f t="shared" si="33"/>
        <v>1</v>
      </c>
      <c r="I221">
        <f t="shared" si="39"/>
        <v>1</v>
      </c>
      <c r="J221">
        <f t="shared" si="34"/>
        <v>0</v>
      </c>
      <c r="K221">
        <f t="shared" si="35"/>
        <v>0</v>
      </c>
      <c r="L221" t="str">
        <f t="shared" si="36"/>
        <v>New Customer</v>
      </c>
      <c r="M221" t="str">
        <f t="shared" si="37"/>
        <v>100</v>
      </c>
      <c r="N221" t="str">
        <f t="shared" si="38"/>
        <v>New Customer</v>
      </c>
    </row>
    <row r="222" spans="1:14" x14ac:dyDescent="0.25">
      <c r="A222">
        <v>220</v>
      </c>
      <c r="B222" s="6">
        <v>42865.533333333333</v>
      </c>
      <c r="C222">
        <f t="shared" si="30"/>
        <v>22</v>
      </c>
      <c r="D222">
        <v>1</v>
      </c>
      <c r="E222">
        <v>230</v>
      </c>
      <c r="F222">
        <f t="shared" si="31"/>
        <v>1</v>
      </c>
      <c r="G222">
        <f t="shared" si="32"/>
        <v>1</v>
      </c>
      <c r="H222">
        <f t="shared" si="33"/>
        <v>2</v>
      </c>
      <c r="I222">
        <f t="shared" si="39"/>
        <v>0</v>
      </c>
      <c r="J222">
        <f t="shared" si="34"/>
        <v>0</v>
      </c>
      <c r="K222">
        <f t="shared" si="35"/>
        <v>1</v>
      </c>
      <c r="L222" t="str">
        <f t="shared" si="36"/>
        <v>Recoverable Customer</v>
      </c>
      <c r="M222" t="str">
        <f t="shared" si="37"/>
        <v>001</v>
      </c>
      <c r="N222" t="str">
        <f t="shared" si="38"/>
        <v>Key Retention Customer</v>
      </c>
    </row>
    <row r="223" spans="1:14" x14ac:dyDescent="0.25">
      <c r="A223">
        <v>221</v>
      </c>
      <c r="B223" s="6">
        <v>42872.353472222225</v>
      </c>
      <c r="C223">
        <f t="shared" si="30"/>
        <v>15</v>
      </c>
      <c r="D223">
        <v>1</v>
      </c>
      <c r="E223">
        <v>159.83000000000001</v>
      </c>
      <c r="F223">
        <f t="shared" si="31"/>
        <v>2</v>
      </c>
      <c r="G223">
        <f t="shared" si="32"/>
        <v>1</v>
      </c>
      <c r="H223">
        <f t="shared" si="33"/>
        <v>1</v>
      </c>
      <c r="I223">
        <f t="shared" si="39"/>
        <v>0</v>
      </c>
      <c r="J223">
        <f t="shared" si="34"/>
        <v>0</v>
      </c>
      <c r="K223">
        <f t="shared" si="35"/>
        <v>0</v>
      </c>
      <c r="L223" t="str">
        <f t="shared" si="36"/>
        <v>Lost Customer</v>
      </c>
      <c r="M223" t="str">
        <f t="shared" si="37"/>
        <v>000</v>
      </c>
      <c r="N223" t="str">
        <f t="shared" si="38"/>
        <v>Lost Customer</v>
      </c>
    </row>
    <row r="224" spans="1:14" x14ac:dyDescent="0.25">
      <c r="A224">
        <v>222</v>
      </c>
      <c r="B224" s="6">
        <v>42858.851388888892</v>
      </c>
      <c r="C224">
        <f t="shared" si="30"/>
        <v>29</v>
      </c>
      <c r="D224">
        <v>1</v>
      </c>
      <c r="E224">
        <v>13.43</v>
      </c>
      <c r="F224">
        <f t="shared" si="31"/>
        <v>1</v>
      </c>
      <c r="G224">
        <f t="shared" si="32"/>
        <v>1</v>
      </c>
      <c r="H224">
        <f t="shared" si="33"/>
        <v>1</v>
      </c>
      <c r="I224">
        <f t="shared" si="39"/>
        <v>0</v>
      </c>
      <c r="J224">
        <f t="shared" si="34"/>
        <v>0</v>
      </c>
      <c r="K224">
        <f t="shared" si="35"/>
        <v>0</v>
      </c>
      <c r="L224" t="str">
        <f t="shared" si="36"/>
        <v>Lost Customer</v>
      </c>
      <c r="M224" t="str">
        <f t="shared" si="37"/>
        <v>000</v>
      </c>
      <c r="N224" t="str">
        <f t="shared" si="38"/>
        <v>Lost Customer</v>
      </c>
    </row>
    <row r="225" spans="1:14" x14ac:dyDescent="0.25">
      <c r="A225">
        <v>223</v>
      </c>
      <c r="B225" s="6">
        <v>42865.575694444444</v>
      </c>
      <c r="C225">
        <f t="shared" si="30"/>
        <v>22</v>
      </c>
      <c r="D225">
        <v>2</v>
      </c>
      <c r="E225">
        <v>65.444999999999993</v>
      </c>
      <c r="F225">
        <f t="shared" si="31"/>
        <v>1</v>
      </c>
      <c r="G225">
        <f t="shared" si="32"/>
        <v>2</v>
      </c>
      <c r="H225">
        <f t="shared" si="33"/>
        <v>1</v>
      </c>
      <c r="I225">
        <f t="shared" si="39"/>
        <v>0</v>
      </c>
      <c r="J225">
        <f t="shared" si="34"/>
        <v>1</v>
      </c>
      <c r="K225">
        <f t="shared" si="35"/>
        <v>0</v>
      </c>
      <c r="L225" t="str">
        <f t="shared" si="36"/>
        <v>General Customer</v>
      </c>
      <c r="M225" t="str">
        <f t="shared" si="37"/>
        <v>010</v>
      </c>
      <c r="N225" t="str">
        <f t="shared" si="38"/>
        <v>General Customer</v>
      </c>
    </row>
    <row r="226" spans="1:14" x14ac:dyDescent="0.25">
      <c r="A226">
        <v>224</v>
      </c>
      <c r="B226" s="6">
        <v>42877.912499999999</v>
      </c>
      <c r="C226">
        <f t="shared" si="30"/>
        <v>10</v>
      </c>
      <c r="D226">
        <v>1</v>
      </c>
      <c r="E226">
        <v>283.37</v>
      </c>
      <c r="F226">
        <f t="shared" si="31"/>
        <v>3</v>
      </c>
      <c r="G226">
        <f t="shared" si="32"/>
        <v>1</v>
      </c>
      <c r="H226">
        <f t="shared" si="33"/>
        <v>2</v>
      </c>
      <c r="I226">
        <f t="shared" si="39"/>
        <v>1</v>
      </c>
      <c r="J226">
        <f t="shared" si="34"/>
        <v>0</v>
      </c>
      <c r="K226">
        <f t="shared" si="35"/>
        <v>1</v>
      </c>
      <c r="L226" t="str">
        <f t="shared" si="36"/>
        <v>High-Potential Customer</v>
      </c>
      <c r="M226" t="str">
        <f t="shared" si="37"/>
        <v>101</v>
      </c>
      <c r="N226" t="str">
        <f t="shared" si="38"/>
        <v>High-Potential Customer</v>
      </c>
    </row>
    <row r="227" spans="1:14" x14ac:dyDescent="0.25">
      <c r="A227">
        <v>225</v>
      </c>
      <c r="B227" s="6">
        <v>42861.938194444447</v>
      </c>
      <c r="C227">
        <f t="shared" si="30"/>
        <v>26</v>
      </c>
      <c r="D227">
        <v>1</v>
      </c>
      <c r="E227">
        <v>64.900000000000006</v>
      </c>
      <c r="F227">
        <f t="shared" si="31"/>
        <v>1</v>
      </c>
      <c r="G227">
        <f t="shared" si="32"/>
        <v>1</v>
      </c>
      <c r="H227">
        <f t="shared" si="33"/>
        <v>1</v>
      </c>
      <c r="I227">
        <f t="shared" si="39"/>
        <v>0</v>
      </c>
      <c r="J227">
        <f t="shared" si="34"/>
        <v>0</v>
      </c>
      <c r="K227">
        <f t="shared" si="35"/>
        <v>0</v>
      </c>
      <c r="L227" t="str">
        <f t="shared" si="36"/>
        <v>Lost Customer</v>
      </c>
      <c r="M227" t="str">
        <f t="shared" si="37"/>
        <v>000</v>
      </c>
      <c r="N227" t="str">
        <f t="shared" si="38"/>
        <v>Lost Customer</v>
      </c>
    </row>
    <row r="228" spans="1:14" x14ac:dyDescent="0.25">
      <c r="A228">
        <v>226</v>
      </c>
      <c r="B228" s="6">
        <v>42870.868055555555</v>
      </c>
      <c r="C228">
        <f t="shared" si="30"/>
        <v>17</v>
      </c>
      <c r="D228">
        <v>1</v>
      </c>
      <c r="E228">
        <v>59.76</v>
      </c>
      <c r="F228">
        <f t="shared" si="31"/>
        <v>2</v>
      </c>
      <c r="G228">
        <f t="shared" si="32"/>
        <v>1</v>
      </c>
      <c r="H228">
        <f t="shared" si="33"/>
        <v>1</v>
      </c>
      <c r="I228">
        <f t="shared" si="39"/>
        <v>0</v>
      </c>
      <c r="J228">
        <f t="shared" si="34"/>
        <v>0</v>
      </c>
      <c r="K228">
        <f t="shared" si="35"/>
        <v>0</v>
      </c>
      <c r="L228" t="str">
        <f t="shared" si="36"/>
        <v>Lost Customer</v>
      </c>
      <c r="M228" t="str">
        <f t="shared" si="37"/>
        <v>000</v>
      </c>
      <c r="N228" t="str">
        <f t="shared" si="38"/>
        <v>Lost Customer</v>
      </c>
    </row>
    <row r="229" spans="1:14" x14ac:dyDescent="0.25">
      <c r="A229">
        <v>227</v>
      </c>
      <c r="B229" s="6">
        <v>42857.823611111111</v>
      </c>
      <c r="C229">
        <f t="shared" si="30"/>
        <v>30</v>
      </c>
      <c r="D229">
        <v>1</v>
      </c>
      <c r="E229">
        <v>60.56</v>
      </c>
      <c r="F229">
        <f t="shared" si="31"/>
        <v>1</v>
      </c>
      <c r="G229">
        <f t="shared" si="32"/>
        <v>1</v>
      </c>
      <c r="H229">
        <f t="shared" si="33"/>
        <v>1</v>
      </c>
      <c r="I229">
        <f t="shared" si="39"/>
        <v>0</v>
      </c>
      <c r="J229">
        <f t="shared" si="34"/>
        <v>0</v>
      </c>
      <c r="K229">
        <f t="shared" si="35"/>
        <v>0</v>
      </c>
      <c r="L229" t="str">
        <f t="shared" si="36"/>
        <v>Lost Customer</v>
      </c>
      <c r="M229" t="str">
        <f t="shared" si="37"/>
        <v>000</v>
      </c>
      <c r="N229" t="str">
        <f t="shared" si="38"/>
        <v>Lost Customer</v>
      </c>
    </row>
    <row r="230" spans="1:14" x14ac:dyDescent="0.25">
      <c r="A230">
        <v>228</v>
      </c>
      <c r="B230" s="6">
        <v>42871.513888888891</v>
      </c>
      <c r="C230">
        <f t="shared" si="30"/>
        <v>16</v>
      </c>
      <c r="D230">
        <v>1</v>
      </c>
      <c r="E230">
        <v>31.57</v>
      </c>
      <c r="F230">
        <f t="shared" si="31"/>
        <v>2</v>
      </c>
      <c r="G230">
        <f t="shared" si="32"/>
        <v>1</v>
      </c>
      <c r="H230">
        <f t="shared" si="33"/>
        <v>1</v>
      </c>
      <c r="I230">
        <f t="shared" si="39"/>
        <v>0</v>
      </c>
      <c r="J230">
        <f t="shared" si="34"/>
        <v>0</v>
      </c>
      <c r="K230">
        <f t="shared" si="35"/>
        <v>0</v>
      </c>
      <c r="L230" t="str">
        <f t="shared" si="36"/>
        <v>Lost Customer</v>
      </c>
      <c r="M230" t="str">
        <f t="shared" si="37"/>
        <v>000</v>
      </c>
      <c r="N230" t="str">
        <f t="shared" si="38"/>
        <v>Lost Customer</v>
      </c>
    </row>
    <row r="231" spans="1:14" x14ac:dyDescent="0.25">
      <c r="A231">
        <v>229</v>
      </c>
      <c r="B231" s="6">
        <v>42865.890972222223</v>
      </c>
      <c r="C231">
        <f t="shared" si="30"/>
        <v>22</v>
      </c>
      <c r="D231">
        <v>1</v>
      </c>
      <c r="E231">
        <v>31.84</v>
      </c>
      <c r="F231">
        <f t="shared" si="31"/>
        <v>1</v>
      </c>
      <c r="G231">
        <f t="shared" si="32"/>
        <v>1</v>
      </c>
      <c r="H231">
        <f t="shared" si="33"/>
        <v>1</v>
      </c>
      <c r="I231">
        <f t="shared" si="39"/>
        <v>0</v>
      </c>
      <c r="J231">
        <f t="shared" si="34"/>
        <v>0</v>
      </c>
      <c r="K231">
        <f t="shared" si="35"/>
        <v>0</v>
      </c>
      <c r="L231" t="str">
        <f t="shared" si="36"/>
        <v>Lost Customer</v>
      </c>
      <c r="M231" t="str">
        <f t="shared" si="37"/>
        <v>000</v>
      </c>
      <c r="N231" t="str">
        <f t="shared" si="38"/>
        <v>Lost Customer</v>
      </c>
    </row>
    <row r="232" spans="1:14" x14ac:dyDescent="0.25">
      <c r="A232">
        <v>230</v>
      </c>
      <c r="B232" s="6">
        <v>42884.677083333336</v>
      </c>
      <c r="C232">
        <f t="shared" si="30"/>
        <v>3</v>
      </c>
      <c r="D232">
        <v>1</v>
      </c>
      <c r="E232">
        <v>17.899999999999999</v>
      </c>
      <c r="F232">
        <f t="shared" si="31"/>
        <v>5</v>
      </c>
      <c r="G232">
        <f t="shared" si="32"/>
        <v>1</v>
      </c>
      <c r="H232">
        <f t="shared" si="33"/>
        <v>1</v>
      </c>
      <c r="I232">
        <f t="shared" si="39"/>
        <v>1</v>
      </c>
      <c r="J232">
        <f t="shared" si="34"/>
        <v>0</v>
      </c>
      <c r="K232">
        <f t="shared" si="35"/>
        <v>0</v>
      </c>
      <c r="L232" t="str">
        <f t="shared" si="36"/>
        <v>New Customer</v>
      </c>
      <c r="M232" t="str">
        <f t="shared" si="37"/>
        <v>100</v>
      </c>
      <c r="N232" t="str">
        <f t="shared" si="38"/>
        <v>New Customer</v>
      </c>
    </row>
    <row r="233" spans="1:14" x14ac:dyDescent="0.25">
      <c r="A233">
        <v>231</v>
      </c>
      <c r="B233" s="6">
        <v>42881.564583333333</v>
      </c>
      <c r="C233">
        <f t="shared" si="30"/>
        <v>6</v>
      </c>
      <c r="D233">
        <v>1</v>
      </c>
      <c r="E233">
        <v>94.66</v>
      </c>
      <c r="F233">
        <f t="shared" si="31"/>
        <v>4</v>
      </c>
      <c r="G233">
        <f t="shared" si="32"/>
        <v>1</v>
      </c>
      <c r="H233">
        <f t="shared" si="33"/>
        <v>1</v>
      </c>
      <c r="I233">
        <f t="shared" si="39"/>
        <v>1</v>
      </c>
      <c r="J233">
        <f t="shared" si="34"/>
        <v>0</v>
      </c>
      <c r="K233">
        <f t="shared" si="35"/>
        <v>0</v>
      </c>
      <c r="L233" t="str">
        <f t="shared" si="36"/>
        <v>New Customer</v>
      </c>
      <c r="M233" t="str">
        <f t="shared" si="37"/>
        <v>100</v>
      </c>
      <c r="N233" t="str">
        <f t="shared" si="38"/>
        <v>New Customer</v>
      </c>
    </row>
    <row r="234" spans="1:14" x14ac:dyDescent="0.25">
      <c r="A234">
        <v>232</v>
      </c>
      <c r="B234" s="6">
        <v>42883.620138888888</v>
      </c>
      <c r="C234">
        <f t="shared" si="30"/>
        <v>4</v>
      </c>
      <c r="D234">
        <v>1</v>
      </c>
      <c r="E234">
        <v>62.34</v>
      </c>
      <c r="F234">
        <f t="shared" si="31"/>
        <v>5</v>
      </c>
      <c r="G234">
        <f t="shared" si="32"/>
        <v>1</v>
      </c>
      <c r="H234">
        <f t="shared" si="33"/>
        <v>1</v>
      </c>
      <c r="I234">
        <f t="shared" si="39"/>
        <v>1</v>
      </c>
      <c r="J234">
        <f t="shared" si="34"/>
        <v>0</v>
      </c>
      <c r="K234">
        <f t="shared" si="35"/>
        <v>0</v>
      </c>
      <c r="L234" t="str">
        <f t="shared" si="36"/>
        <v>New Customer</v>
      </c>
      <c r="M234" t="str">
        <f t="shared" si="37"/>
        <v>100</v>
      </c>
      <c r="N234" t="str">
        <f t="shared" si="38"/>
        <v>New Customer</v>
      </c>
    </row>
    <row r="235" spans="1:14" x14ac:dyDescent="0.25">
      <c r="A235">
        <v>233</v>
      </c>
      <c r="B235" s="6">
        <v>42885.652777777781</v>
      </c>
      <c r="C235">
        <f t="shared" si="30"/>
        <v>2</v>
      </c>
      <c r="D235">
        <v>1</v>
      </c>
      <c r="E235">
        <v>24.98</v>
      </c>
      <c r="F235">
        <f t="shared" si="31"/>
        <v>5</v>
      </c>
      <c r="G235">
        <f t="shared" si="32"/>
        <v>1</v>
      </c>
      <c r="H235">
        <f t="shared" si="33"/>
        <v>1</v>
      </c>
      <c r="I235">
        <f t="shared" si="39"/>
        <v>1</v>
      </c>
      <c r="J235">
        <f t="shared" si="34"/>
        <v>0</v>
      </c>
      <c r="K235">
        <f t="shared" si="35"/>
        <v>0</v>
      </c>
      <c r="L235" t="str">
        <f t="shared" si="36"/>
        <v>New Customer</v>
      </c>
      <c r="M235" t="str">
        <f t="shared" si="37"/>
        <v>100</v>
      </c>
      <c r="N235" t="str">
        <f t="shared" si="38"/>
        <v>New Customer</v>
      </c>
    </row>
    <row r="236" spans="1:14" x14ac:dyDescent="0.25">
      <c r="A236">
        <v>234</v>
      </c>
      <c r="B236" s="6">
        <v>42882.970138888886</v>
      </c>
      <c r="C236">
        <f t="shared" si="30"/>
        <v>5</v>
      </c>
      <c r="D236">
        <v>2</v>
      </c>
      <c r="E236">
        <v>74.594999999999999</v>
      </c>
      <c r="F236">
        <f t="shared" si="31"/>
        <v>4</v>
      </c>
      <c r="G236">
        <f t="shared" si="32"/>
        <v>2</v>
      </c>
      <c r="H236">
        <f t="shared" si="33"/>
        <v>1</v>
      </c>
      <c r="I236">
        <f t="shared" si="39"/>
        <v>1</v>
      </c>
      <c r="J236">
        <f t="shared" si="34"/>
        <v>1</v>
      </c>
      <c r="K236">
        <f t="shared" si="35"/>
        <v>0</v>
      </c>
      <c r="L236" t="str">
        <f t="shared" si="36"/>
        <v>Potential Customer</v>
      </c>
      <c r="M236" t="str">
        <f t="shared" si="37"/>
        <v>110</v>
      </c>
      <c r="N236" t="str">
        <f t="shared" si="38"/>
        <v>Potential Customer</v>
      </c>
    </row>
    <row r="237" spans="1:14" x14ac:dyDescent="0.25">
      <c r="A237">
        <v>235</v>
      </c>
      <c r="B237" s="6">
        <v>42872.120833333334</v>
      </c>
      <c r="C237">
        <f t="shared" si="30"/>
        <v>15</v>
      </c>
      <c r="D237">
        <v>1</v>
      </c>
      <c r="E237">
        <v>102.4</v>
      </c>
      <c r="F237">
        <f t="shared" si="31"/>
        <v>2</v>
      </c>
      <c r="G237">
        <f t="shared" si="32"/>
        <v>1</v>
      </c>
      <c r="H237">
        <f t="shared" si="33"/>
        <v>1</v>
      </c>
      <c r="I237">
        <f t="shared" si="39"/>
        <v>0</v>
      </c>
      <c r="J237">
        <f t="shared" si="34"/>
        <v>0</v>
      </c>
      <c r="K237">
        <f t="shared" si="35"/>
        <v>0</v>
      </c>
      <c r="L237" t="str">
        <f t="shared" si="36"/>
        <v>Lost Customer</v>
      </c>
      <c r="M237" t="str">
        <f t="shared" si="37"/>
        <v>000</v>
      </c>
      <c r="N237" t="str">
        <f t="shared" si="38"/>
        <v>Lost Customer</v>
      </c>
    </row>
    <row r="238" spans="1:14" x14ac:dyDescent="0.25">
      <c r="A238">
        <v>236</v>
      </c>
      <c r="B238" s="6">
        <v>42880.995833333334</v>
      </c>
      <c r="C238">
        <f t="shared" si="30"/>
        <v>7</v>
      </c>
      <c r="D238">
        <v>1</v>
      </c>
      <c r="E238">
        <v>23</v>
      </c>
      <c r="F238">
        <f t="shared" si="31"/>
        <v>4</v>
      </c>
      <c r="G238">
        <f t="shared" si="32"/>
        <v>1</v>
      </c>
      <c r="H238">
        <f t="shared" si="33"/>
        <v>1</v>
      </c>
      <c r="I238">
        <f t="shared" si="39"/>
        <v>1</v>
      </c>
      <c r="J238">
        <f t="shared" si="34"/>
        <v>0</v>
      </c>
      <c r="K238">
        <f t="shared" si="35"/>
        <v>0</v>
      </c>
      <c r="L238" t="str">
        <f t="shared" si="36"/>
        <v>New Customer</v>
      </c>
      <c r="M238" t="str">
        <f t="shared" si="37"/>
        <v>100</v>
      </c>
      <c r="N238" t="str">
        <f t="shared" si="38"/>
        <v>New Customer</v>
      </c>
    </row>
    <row r="239" spans="1:14" x14ac:dyDescent="0.25">
      <c r="A239">
        <v>237</v>
      </c>
      <c r="B239" s="6">
        <v>42883.677777777775</v>
      </c>
      <c r="C239">
        <f t="shared" si="30"/>
        <v>4</v>
      </c>
      <c r="D239">
        <v>3</v>
      </c>
      <c r="E239">
        <v>25.319999999999997</v>
      </c>
      <c r="F239">
        <f t="shared" si="31"/>
        <v>5</v>
      </c>
      <c r="G239">
        <f t="shared" si="32"/>
        <v>3</v>
      </c>
      <c r="H239">
        <f t="shared" si="33"/>
        <v>1</v>
      </c>
      <c r="I239">
        <f t="shared" si="39"/>
        <v>1</v>
      </c>
      <c r="J239">
        <f t="shared" si="34"/>
        <v>1</v>
      </c>
      <c r="K239">
        <f t="shared" si="35"/>
        <v>0</v>
      </c>
      <c r="L239" t="str">
        <f t="shared" si="36"/>
        <v>Potential Customer</v>
      </c>
      <c r="M239" t="str">
        <f t="shared" si="37"/>
        <v>110</v>
      </c>
      <c r="N239" t="str">
        <f t="shared" si="38"/>
        <v>Potential Customer</v>
      </c>
    </row>
    <row r="240" spans="1:14" x14ac:dyDescent="0.25">
      <c r="A240">
        <v>238</v>
      </c>
      <c r="B240" s="6">
        <v>42872.938194444447</v>
      </c>
      <c r="C240">
        <f t="shared" si="30"/>
        <v>15</v>
      </c>
      <c r="D240">
        <v>1</v>
      </c>
      <c r="E240">
        <v>22.55</v>
      </c>
      <c r="F240">
        <f t="shared" si="31"/>
        <v>2</v>
      </c>
      <c r="G240">
        <f t="shared" si="32"/>
        <v>1</v>
      </c>
      <c r="H240">
        <f t="shared" si="33"/>
        <v>1</v>
      </c>
      <c r="I240">
        <f t="shared" si="39"/>
        <v>0</v>
      </c>
      <c r="J240">
        <f t="shared" si="34"/>
        <v>0</v>
      </c>
      <c r="K240">
        <f t="shared" si="35"/>
        <v>0</v>
      </c>
      <c r="L240" t="str">
        <f t="shared" si="36"/>
        <v>Lost Customer</v>
      </c>
      <c r="M240" t="str">
        <f t="shared" si="37"/>
        <v>000</v>
      </c>
      <c r="N240" t="str">
        <f t="shared" si="38"/>
        <v>Lost Customer</v>
      </c>
    </row>
    <row r="241" spans="1:14" x14ac:dyDescent="0.25">
      <c r="A241">
        <v>239</v>
      </c>
      <c r="B241" s="6">
        <v>42869.392361111109</v>
      </c>
      <c r="C241">
        <f t="shared" si="30"/>
        <v>18</v>
      </c>
      <c r="D241">
        <v>1</v>
      </c>
      <c r="E241">
        <v>59.99</v>
      </c>
      <c r="F241">
        <f t="shared" si="31"/>
        <v>2</v>
      </c>
      <c r="G241">
        <f t="shared" si="32"/>
        <v>1</v>
      </c>
      <c r="H241">
        <f t="shared" si="33"/>
        <v>1</v>
      </c>
      <c r="I241">
        <f t="shared" si="39"/>
        <v>0</v>
      </c>
      <c r="J241">
        <f t="shared" si="34"/>
        <v>0</v>
      </c>
      <c r="K241">
        <f t="shared" si="35"/>
        <v>0</v>
      </c>
      <c r="L241" t="str">
        <f t="shared" si="36"/>
        <v>Lost Customer</v>
      </c>
      <c r="M241" t="str">
        <f t="shared" si="37"/>
        <v>000</v>
      </c>
      <c r="N241" t="str">
        <f t="shared" si="38"/>
        <v>Lost Customer</v>
      </c>
    </row>
    <row r="242" spans="1:14" x14ac:dyDescent="0.25">
      <c r="A242">
        <v>240</v>
      </c>
      <c r="B242" s="6">
        <v>42880.834027777775</v>
      </c>
      <c r="C242">
        <f t="shared" si="30"/>
        <v>7</v>
      </c>
      <c r="D242">
        <v>1</v>
      </c>
      <c r="E242">
        <v>22.11</v>
      </c>
      <c r="F242">
        <f t="shared" si="31"/>
        <v>4</v>
      </c>
      <c r="G242">
        <f t="shared" si="32"/>
        <v>1</v>
      </c>
      <c r="H242">
        <f t="shared" si="33"/>
        <v>1</v>
      </c>
      <c r="I242">
        <f t="shared" si="39"/>
        <v>1</v>
      </c>
      <c r="J242">
        <f t="shared" si="34"/>
        <v>0</v>
      </c>
      <c r="K242">
        <f t="shared" si="35"/>
        <v>0</v>
      </c>
      <c r="L242" t="str">
        <f t="shared" si="36"/>
        <v>New Customer</v>
      </c>
      <c r="M242" t="str">
        <f t="shared" si="37"/>
        <v>100</v>
      </c>
      <c r="N242" t="str">
        <f t="shared" si="38"/>
        <v>New Customer</v>
      </c>
    </row>
    <row r="243" spans="1:14" x14ac:dyDescent="0.25">
      <c r="A243">
        <v>241</v>
      </c>
      <c r="B243" s="6">
        <v>42879.875</v>
      </c>
      <c r="C243">
        <f t="shared" si="30"/>
        <v>8</v>
      </c>
      <c r="D243">
        <v>1</v>
      </c>
      <c r="E243">
        <v>39.479999999999997</v>
      </c>
      <c r="F243">
        <f t="shared" si="31"/>
        <v>4</v>
      </c>
      <c r="G243">
        <f t="shared" si="32"/>
        <v>1</v>
      </c>
      <c r="H243">
        <f t="shared" si="33"/>
        <v>1</v>
      </c>
      <c r="I243">
        <f t="shared" si="39"/>
        <v>1</v>
      </c>
      <c r="J243">
        <f t="shared" si="34"/>
        <v>0</v>
      </c>
      <c r="K243">
        <f t="shared" si="35"/>
        <v>0</v>
      </c>
      <c r="L243" t="str">
        <f t="shared" si="36"/>
        <v>New Customer</v>
      </c>
      <c r="M243" t="str">
        <f t="shared" si="37"/>
        <v>100</v>
      </c>
      <c r="N243" t="str">
        <f t="shared" si="38"/>
        <v>New Customer</v>
      </c>
    </row>
    <row r="244" spans="1:14" x14ac:dyDescent="0.25">
      <c r="A244">
        <v>242</v>
      </c>
      <c r="B244" s="6">
        <v>42859.588194444441</v>
      </c>
      <c r="C244">
        <f t="shared" si="30"/>
        <v>28</v>
      </c>
      <c r="D244">
        <v>1</v>
      </c>
      <c r="E244">
        <v>63.16</v>
      </c>
      <c r="F244">
        <f t="shared" si="31"/>
        <v>1</v>
      </c>
      <c r="G244">
        <f t="shared" si="32"/>
        <v>1</v>
      </c>
      <c r="H244">
        <f t="shared" si="33"/>
        <v>1</v>
      </c>
      <c r="I244">
        <f t="shared" si="39"/>
        <v>0</v>
      </c>
      <c r="J244">
        <f t="shared" si="34"/>
        <v>0</v>
      </c>
      <c r="K244">
        <f t="shared" si="35"/>
        <v>0</v>
      </c>
      <c r="L244" t="str">
        <f t="shared" si="36"/>
        <v>Lost Customer</v>
      </c>
      <c r="M244" t="str">
        <f t="shared" si="37"/>
        <v>000</v>
      </c>
      <c r="N244" t="str">
        <f t="shared" si="38"/>
        <v>Lost Customer</v>
      </c>
    </row>
    <row r="245" spans="1:14" x14ac:dyDescent="0.25">
      <c r="A245">
        <v>243</v>
      </c>
      <c r="B245" s="6">
        <v>42882.499305555553</v>
      </c>
      <c r="C245">
        <f t="shared" si="30"/>
        <v>5</v>
      </c>
      <c r="D245">
        <v>1</v>
      </c>
      <c r="E245">
        <v>37.799999999999997</v>
      </c>
      <c r="F245">
        <f t="shared" si="31"/>
        <v>4</v>
      </c>
      <c r="G245">
        <f t="shared" si="32"/>
        <v>1</v>
      </c>
      <c r="H245">
        <f t="shared" si="33"/>
        <v>1</v>
      </c>
      <c r="I245">
        <f t="shared" si="39"/>
        <v>1</v>
      </c>
      <c r="J245">
        <f t="shared" si="34"/>
        <v>0</v>
      </c>
      <c r="K245">
        <f t="shared" si="35"/>
        <v>0</v>
      </c>
      <c r="L245" t="str">
        <f t="shared" si="36"/>
        <v>New Customer</v>
      </c>
      <c r="M245" t="str">
        <f t="shared" si="37"/>
        <v>100</v>
      </c>
      <c r="N245" t="str">
        <f t="shared" si="38"/>
        <v>New Customer</v>
      </c>
    </row>
    <row r="246" spans="1:14" x14ac:dyDescent="0.25">
      <c r="A246">
        <v>244</v>
      </c>
      <c r="B246" s="6">
        <v>42858.890972222223</v>
      </c>
      <c r="C246">
        <f t="shared" si="30"/>
        <v>29</v>
      </c>
      <c r="D246">
        <v>1</v>
      </c>
      <c r="E246">
        <v>7.29</v>
      </c>
      <c r="F246">
        <f t="shared" si="31"/>
        <v>1</v>
      </c>
      <c r="G246">
        <f t="shared" si="32"/>
        <v>1</v>
      </c>
      <c r="H246">
        <f t="shared" si="33"/>
        <v>1</v>
      </c>
      <c r="I246">
        <f t="shared" si="39"/>
        <v>0</v>
      </c>
      <c r="J246">
        <f t="shared" si="34"/>
        <v>0</v>
      </c>
      <c r="K246">
        <f t="shared" si="35"/>
        <v>0</v>
      </c>
      <c r="L246" t="str">
        <f t="shared" si="36"/>
        <v>Lost Customer</v>
      </c>
      <c r="M246" t="str">
        <f t="shared" si="37"/>
        <v>000</v>
      </c>
      <c r="N246" t="str">
        <f t="shared" si="38"/>
        <v>Lost Customer</v>
      </c>
    </row>
    <row r="247" spans="1:14" x14ac:dyDescent="0.25">
      <c r="A247">
        <v>245</v>
      </c>
      <c r="B247" s="6">
        <v>42870.347916666666</v>
      </c>
      <c r="C247">
        <f t="shared" si="30"/>
        <v>17</v>
      </c>
      <c r="D247">
        <v>1</v>
      </c>
      <c r="E247">
        <v>23.33</v>
      </c>
      <c r="F247">
        <f t="shared" si="31"/>
        <v>2</v>
      </c>
      <c r="G247">
        <f t="shared" si="32"/>
        <v>1</v>
      </c>
      <c r="H247">
        <f t="shared" si="33"/>
        <v>1</v>
      </c>
      <c r="I247">
        <f t="shared" si="39"/>
        <v>0</v>
      </c>
      <c r="J247">
        <f t="shared" si="34"/>
        <v>0</v>
      </c>
      <c r="K247">
        <f t="shared" si="35"/>
        <v>0</v>
      </c>
      <c r="L247" t="str">
        <f t="shared" si="36"/>
        <v>Lost Customer</v>
      </c>
      <c r="M247" t="str">
        <f t="shared" si="37"/>
        <v>000</v>
      </c>
      <c r="N247" t="str">
        <f t="shared" si="38"/>
        <v>Lost Customer</v>
      </c>
    </row>
    <row r="248" spans="1:14" x14ac:dyDescent="0.25">
      <c r="A248">
        <v>246</v>
      </c>
      <c r="B248" s="6">
        <v>42879.527083333334</v>
      </c>
      <c r="C248">
        <f t="shared" si="30"/>
        <v>8</v>
      </c>
      <c r="D248">
        <v>1</v>
      </c>
      <c r="E248">
        <v>92.57</v>
      </c>
      <c r="F248">
        <f t="shared" si="31"/>
        <v>4</v>
      </c>
      <c r="G248">
        <f t="shared" si="32"/>
        <v>1</v>
      </c>
      <c r="H248">
        <f t="shared" si="33"/>
        <v>1</v>
      </c>
      <c r="I248">
        <f t="shared" si="39"/>
        <v>1</v>
      </c>
      <c r="J248">
        <f t="shared" si="34"/>
        <v>0</v>
      </c>
      <c r="K248">
        <f t="shared" si="35"/>
        <v>0</v>
      </c>
      <c r="L248" t="str">
        <f t="shared" si="36"/>
        <v>New Customer</v>
      </c>
      <c r="M248" t="str">
        <f t="shared" si="37"/>
        <v>100</v>
      </c>
      <c r="N248" t="str">
        <f t="shared" si="38"/>
        <v>New Customer</v>
      </c>
    </row>
    <row r="249" spans="1:14" x14ac:dyDescent="0.25">
      <c r="A249">
        <v>247</v>
      </c>
      <c r="B249" s="6">
        <v>42874.897222222222</v>
      </c>
      <c r="C249">
        <f t="shared" si="30"/>
        <v>13</v>
      </c>
      <c r="D249">
        <v>1</v>
      </c>
      <c r="E249">
        <v>130</v>
      </c>
      <c r="F249">
        <f t="shared" si="31"/>
        <v>3</v>
      </c>
      <c r="G249">
        <f t="shared" si="32"/>
        <v>1</v>
      </c>
      <c r="H249">
        <f t="shared" si="33"/>
        <v>1</v>
      </c>
      <c r="I249">
        <f t="shared" si="39"/>
        <v>1</v>
      </c>
      <c r="J249">
        <f t="shared" si="34"/>
        <v>0</v>
      </c>
      <c r="K249">
        <f t="shared" si="35"/>
        <v>0</v>
      </c>
      <c r="L249" t="str">
        <f t="shared" si="36"/>
        <v>New Customer</v>
      </c>
      <c r="M249" t="str">
        <f t="shared" si="37"/>
        <v>100</v>
      </c>
      <c r="N249" t="str">
        <f t="shared" si="38"/>
        <v>New Customer</v>
      </c>
    </row>
    <row r="250" spans="1:14" x14ac:dyDescent="0.25">
      <c r="A250">
        <v>248</v>
      </c>
      <c r="B250" s="6">
        <v>42862.993055555555</v>
      </c>
      <c r="C250">
        <f t="shared" si="30"/>
        <v>25</v>
      </c>
      <c r="D250">
        <v>1</v>
      </c>
      <c r="E250">
        <v>155</v>
      </c>
      <c r="F250">
        <f t="shared" si="31"/>
        <v>1</v>
      </c>
      <c r="G250">
        <f t="shared" si="32"/>
        <v>1</v>
      </c>
      <c r="H250">
        <f t="shared" si="33"/>
        <v>1</v>
      </c>
      <c r="I250">
        <f t="shared" si="39"/>
        <v>0</v>
      </c>
      <c r="J250">
        <f t="shared" si="34"/>
        <v>0</v>
      </c>
      <c r="K250">
        <f t="shared" si="35"/>
        <v>0</v>
      </c>
      <c r="L250" t="str">
        <f t="shared" si="36"/>
        <v>Lost Customer</v>
      </c>
      <c r="M250" t="str">
        <f t="shared" si="37"/>
        <v>000</v>
      </c>
      <c r="N250" t="str">
        <f t="shared" si="38"/>
        <v>Lost Customer</v>
      </c>
    </row>
    <row r="251" spans="1:14" x14ac:dyDescent="0.25">
      <c r="A251">
        <v>249</v>
      </c>
      <c r="B251" s="6">
        <v>42858.543749999997</v>
      </c>
      <c r="C251">
        <f t="shared" si="30"/>
        <v>29</v>
      </c>
      <c r="D251">
        <v>1</v>
      </c>
      <c r="E251">
        <v>28.14</v>
      </c>
      <c r="F251">
        <f t="shared" si="31"/>
        <v>1</v>
      </c>
      <c r="G251">
        <f t="shared" si="32"/>
        <v>1</v>
      </c>
      <c r="H251">
        <f t="shared" si="33"/>
        <v>1</v>
      </c>
      <c r="I251">
        <f t="shared" si="39"/>
        <v>0</v>
      </c>
      <c r="J251">
        <f t="shared" si="34"/>
        <v>0</v>
      </c>
      <c r="K251">
        <f t="shared" si="35"/>
        <v>0</v>
      </c>
      <c r="L251" t="str">
        <f t="shared" si="36"/>
        <v>Lost Customer</v>
      </c>
      <c r="M251" t="str">
        <f t="shared" si="37"/>
        <v>000</v>
      </c>
      <c r="N251" t="str">
        <f t="shared" si="38"/>
        <v>Lost Customer</v>
      </c>
    </row>
    <row r="252" spans="1:14" x14ac:dyDescent="0.25">
      <c r="A252">
        <v>250</v>
      </c>
      <c r="B252" s="6">
        <v>42883.500694444447</v>
      </c>
      <c r="C252">
        <f t="shared" si="30"/>
        <v>4</v>
      </c>
      <c r="D252">
        <v>1</v>
      </c>
      <c r="E252">
        <v>41.3</v>
      </c>
      <c r="F252">
        <f t="shared" si="31"/>
        <v>5</v>
      </c>
      <c r="G252">
        <f t="shared" si="32"/>
        <v>1</v>
      </c>
      <c r="H252">
        <f t="shared" si="33"/>
        <v>1</v>
      </c>
      <c r="I252">
        <f t="shared" si="39"/>
        <v>1</v>
      </c>
      <c r="J252">
        <f t="shared" si="34"/>
        <v>0</v>
      </c>
      <c r="K252">
        <f t="shared" si="35"/>
        <v>0</v>
      </c>
      <c r="L252" t="str">
        <f t="shared" si="36"/>
        <v>New Customer</v>
      </c>
      <c r="M252" t="str">
        <f t="shared" si="37"/>
        <v>100</v>
      </c>
      <c r="N252" t="str">
        <f t="shared" si="38"/>
        <v>New Customer</v>
      </c>
    </row>
    <row r="253" spans="1:14" x14ac:dyDescent="0.25">
      <c r="A253">
        <v>251</v>
      </c>
      <c r="B253" s="6">
        <v>42859.836805555555</v>
      </c>
      <c r="C253">
        <f t="shared" si="30"/>
        <v>28</v>
      </c>
      <c r="D253">
        <v>1</v>
      </c>
      <c r="E253">
        <v>59.31</v>
      </c>
      <c r="F253">
        <f t="shared" si="31"/>
        <v>1</v>
      </c>
      <c r="G253">
        <f t="shared" si="32"/>
        <v>1</v>
      </c>
      <c r="H253">
        <f t="shared" si="33"/>
        <v>1</v>
      </c>
      <c r="I253">
        <f t="shared" si="39"/>
        <v>0</v>
      </c>
      <c r="J253">
        <f t="shared" si="34"/>
        <v>0</v>
      </c>
      <c r="K253">
        <f t="shared" si="35"/>
        <v>0</v>
      </c>
      <c r="L253" t="str">
        <f t="shared" si="36"/>
        <v>Lost Customer</v>
      </c>
      <c r="M253" t="str">
        <f t="shared" si="37"/>
        <v>000</v>
      </c>
      <c r="N253" t="str">
        <f t="shared" si="38"/>
        <v>Lost Customer</v>
      </c>
    </row>
    <row r="254" spans="1:14" x14ac:dyDescent="0.25">
      <c r="A254">
        <v>252</v>
      </c>
      <c r="B254" s="6">
        <v>42881.545138888891</v>
      </c>
      <c r="C254">
        <f t="shared" si="30"/>
        <v>6</v>
      </c>
      <c r="D254">
        <v>1</v>
      </c>
      <c r="E254">
        <v>35.89</v>
      </c>
      <c r="F254">
        <f t="shared" si="31"/>
        <v>4</v>
      </c>
      <c r="G254">
        <f t="shared" si="32"/>
        <v>1</v>
      </c>
      <c r="H254">
        <f t="shared" si="33"/>
        <v>1</v>
      </c>
      <c r="I254">
        <f t="shared" si="39"/>
        <v>1</v>
      </c>
      <c r="J254">
        <f t="shared" si="34"/>
        <v>0</v>
      </c>
      <c r="K254">
        <f t="shared" si="35"/>
        <v>0</v>
      </c>
      <c r="L254" t="str">
        <f t="shared" si="36"/>
        <v>New Customer</v>
      </c>
      <c r="M254" t="str">
        <f t="shared" si="37"/>
        <v>100</v>
      </c>
      <c r="N254" t="str">
        <f t="shared" si="38"/>
        <v>New Customer</v>
      </c>
    </row>
    <row r="255" spans="1:14" x14ac:dyDescent="0.25">
      <c r="A255">
        <v>253</v>
      </c>
      <c r="B255" s="6">
        <v>42880.730555555558</v>
      </c>
      <c r="C255">
        <f t="shared" si="30"/>
        <v>7</v>
      </c>
      <c r="D255">
        <v>1</v>
      </c>
      <c r="E255">
        <v>57.13</v>
      </c>
      <c r="F255">
        <f t="shared" si="31"/>
        <v>4</v>
      </c>
      <c r="G255">
        <f t="shared" si="32"/>
        <v>1</v>
      </c>
      <c r="H255">
        <f t="shared" si="33"/>
        <v>1</v>
      </c>
      <c r="I255">
        <f t="shared" si="39"/>
        <v>1</v>
      </c>
      <c r="J255">
        <f t="shared" si="34"/>
        <v>0</v>
      </c>
      <c r="K255">
        <f t="shared" si="35"/>
        <v>0</v>
      </c>
      <c r="L255" t="str">
        <f t="shared" si="36"/>
        <v>New Customer</v>
      </c>
      <c r="M255" t="str">
        <f t="shared" si="37"/>
        <v>100</v>
      </c>
      <c r="N255" t="str">
        <f t="shared" si="38"/>
        <v>New Customer</v>
      </c>
    </row>
    <row r="256" spans="1:14" x14ac:dyDescent="0.25">
      <c r="A256">
        <v>254</v>
      </c>
      <c r="B256" s="6">
        <v>42857.423611111109</v>
      </c>
      <c r="C256">
        <f t="shared" si="30"/>
        <v>30</v>
      </c>
      <c r="D256">
        <v>2</v>
      </c>
      <c r="E256">
        <v>36.5</v>
      </c>
      <c r="F256">
        <f t="shared" si="31"/>
        <v>1</v>
      </c>
      <c r="G256">
        <f t="shared" si="32"/>
        <v>2</v>
      </c>
      <c r="H256">
        <f t="shared" si="33"/>
        <v>1</v>
      </c>
      <c r="I256">
        <f t="shared" si="39"/>
        <v>0</v>
      </c>
      <c r="J256">
        <f t="shared" si="34"/>
        <v>1</v>
      </c>
      <c r="K256">
        <f t="shared" si="35"/>
        <v>0</v>
      </c>
      <c r="L256" t="str">
        <f t="shared" si="36"/>
        <v>General Customer</v>
      </c>
      <c r="M256" t="str">
        <f t="shared" si="37"/>
        <v>010</v>
      </c>
      <c r="N256" t="str">
        <f t="shared" si="38"/>
        <v>General Customer</v>
      </c>
    </row>
    <row r="257" spans="1:14" x14ac:dyDescent="0.25">
      <c r="A257">
        <v>255</v>
      </c>
      <c r="B257" s="6">
        <v>42867.628472222219</v>
      </c>
      <c r="C257">
        <f t="shared" si="30"/>
        <v>20</v>
      </c>
      <c r="D257">
        <v>1</v>
      </c>
      <c r="E257">
        <v>82.16</v>
      </c>
      <c r="F257">
        <f t="shared" si="31"/>
        <v>1</v>
      </c>
      <c r="G257">
        <f t="shared" si="32"/>
        <v>1</v>
      </c>
      <c r="H257">
        <f t="shared" si="33"/>
        <v>1</v>
      </c>
      <c r="I257">
        <f t="shared" si="39"/>
        <v>0</v>
      </c>
      <c r="J257">
        <f t="shared" si="34"/>
        <v>0</v>
      </c>
      <c r="K257">
        <f t="shared" si="35"/>
        <v>0</v>
      </c>
      <c r="L257" t="str">
        <f t="shared" si="36"/>
        <v>Lost Customer</v>
      </c>
      <c r="M257" t="str">
        <f t="shared" si="37"/>
        <v>000</v>
      </c>
      <c r="N257" t="str">
        <f t="shared" si="38"/>
        <v>Lost Customer</v>
      </c>
    </row>
    <row r="258" spans="1:14" x14ac:dyDescent="0.25">
      <c r="A258">
        <v>256</v>
      </c>
      <c r="B258" s="6">
        <v>42873.720833333333</v>
      </c>
      <c r="C258">
        <f t="shared" si="30"/>
        <v>14</v>
      </c>
      <c r="D258">
        <v>1</v>
      </c>
      <c r="E258">
        <v>59.5</v>
      </c>
      <c r="F258">
        <f t="shared" si="31"/>
        <v>3</v>
      </c>
      <c r="G258">
        <f t="shared" si="32"/>
        <v>1</v>
      </c>
      <c r="H258">
        <f t="shared" si="33"/>
        <v>1</v>
      </c>
      <c r="I258">
        <f t="shared" si="39"/>
        <v>1</v>
      </c>
      <c r="J258">
        <f t="shared" si="34"/>
        <v>0</v>
      </c>
      <c r="K258">
        <f t="shared" si="35"/>
        <v>0</v>
      </c>
      <c r="L258" t="str">
        <f t="shared" si="36"/>
        <v>New Customer</v>
      </c>
      <c r="M258" t="str">
        <f t="shared" si="37"/>
        <v>100</v>
      </c>
      <c r="N258" t="str">
        <f t="shared" si="38"/>
        <v>New Customer</v>
      </c>
    </row>
    <row r="259" spans="1:14" x14ac:dyDescent="0.25">
      <c r="A259">
        <v>257</v>
      </c>
      <c r="B259" s="6">
        <v>42866.876388888886</v>
      </c>
      <c r="C259">
        <f t="shared" ref="C259:C322" si="40">_xlfn.DAYS(DATE(2017,6,1),B259)</f>
        <v>21</v>
      </c>
      <c r="D259">
        <v>1</v>
      </c>
      <c r="E259">
        <v>22.56</v>
      </c>
      <c r="F259">
        <f t="shared" ref="F259:F322" si="41">IF(C259&lt;5,5,IF(C259&lt;10,4,IF(C259&lt;15,3,IF(C259&lt;20,2,1))))</f>
        <v>1</v>
      </c>
      <c r="G259">
        <f t="shared" ref="G259:G322" si="42">IF(D259&lt;2,1,IF(D259&lt;3,2,IF(D259&lt;4,3,IF(D259&lt;5,4,5))))</f>
        <v>1</v>
      </c>
      <c r="H259">
        <f t="shared" ref="H259:H322" si="43">IF(E259&lt;200,1,IF(E259&lt;400,2,IF(E259&lt;600,3,IF(E259&lt;800,4,5))))</f>
        <v>1</v>
      </c>
      <c r="I259">
        <f t="shared" si="39"/>
        <v>0</v>
      </c>
      <c r="J259">
        <f t="shared" ref="J259:J322" si="44">IF(G259&gt;=$P$2,1,0)</f>
        <v>0</v>
      </c>
      <c r="K259">
        <f t="shared" ref="K259:K322" si="45">IF(H259&gt;=$Q$2,1,0)</f>
        <v>0</v>
      </c>
      <c r="L259" t="str">
        <f t="shared" ref="L259:L322" si="46">IF(AND(I259=1,J259=1,K259=1)=TRUE,"High-Value Customer",IF(AND(I259=1,J259=1,K259=0)=TRUE,"Potential Customer",IF(AND(I259=1,J259=0,K259=1)=TRUE,"High-Potential Customer",IF(AND(I259=1,J259=0,K259=0)=TRUE,"New Customer",IF(AND(I259=0,J259=1,K259=1)=TRUE,"Key Win-Back Customer",IF(AND(I259=0,J259=1,K259=0)=TRUE,"General Customer",IF(AND(I259=0,J259=0,K259=1)=TRUE,"Recoverable Customer","Lost Customer")))))))</f>
        <v>Lost Customer</v>
      </c>
      <c r="M259" t="str">
        <f t="shared" ref="M259:M322" si="47">I259&amp;J259&amp;K259</f>
        <v>000</v>
      </c>
      <c r="N259" t="str">
        <f t="shared" ref="N259:N322" si="48">IF(M259="111","High-Value Customer",IF(M259="110","Potential Customer",IF(M259="101","High-Potential Customer",IF(M259="011","Key Win-Back Customer",IF(M259="100","New Customer",IF(M259="010","General Customer",IF(M259="001","Key Retention Customer","Lost Customer")))))))</f>
        <v>Lost Customer</v>
      </c>
    </row>
    <row r="260" spans="1:14" x14ac:dyDescent="0.25">
      <c r="A260">
        <v>258</v>
      </c>
      <c r="B260" s="6">
        <v>42856.72152777778</v>
      </c>
      <c r="C260">
        <f t="shared" si="40"/>
        <v>31</v>
      </c>
      <c r="D260">
        <v>1</v>
      </c>
      <c r="E260">
        <v>68.7</v>
      </c>
      <c r="F260">
        <f t="shared" si="41"/>
        <v>1</v>
      </c>
      <c r="G260">
        <f t="shared" si="42"/>
        <v>1</v>
      </c>
      <c r="H260">
        <f t="shared" si="43"/>
        <v>1</v>
      </c>
      <c r="I260">
        <f t="shared" ref="I260:I323" si="49">IF(F260&gt;=$O$2,1,0)</f>
        <v>0</v>
      </c>
      <c r="J260">
        <f t="shared" si="44"/>
        <v>0</v>
      </c>
      <c r="K260">
        <f t="shared" si="45"/>
        <v>0</v>
      </c>
      <c r="L260" t="str">
        <f t="shared" si="46"/>
        <v>Lost Customer</v>
      </c>
      <c r="M260" t="str">
        <f t="shared" si="47"/>
        <v>000</v>
      </c>
      <c r="N260" t="str">
        <f t="shared" si="48"/>
        <v>Lost Customer</v>
      </c>
    </row>
    <row r="261" spans="1:14" x14ac:dyDescent="0.25">
      <c r="A261">
        <v>259</v>
      </c>
      <c r="B261" s="6">
        <v>42857.374305555553</v>
      </c>
      <c r="C261">
        <f t="shared" si="40"/>
        <v>30</v>
      </c>
      <c r="D261">
        <v>1</v>
      </c>
      <c r="E261">
        <v>16.7</v>
      </c>
      <c r="F261">
        <f t="shared" si="41"/>
        <v>1</v>
      </c>
      <c r="G261">
        <f t="shared" si="42"/>
        <v>1</v>
      </c>
      <c r="H261">
        <f t="shared" si="43"/>
        <v>1</v>
      </c>
      <c r="I261">
        <f t="shared" si="49"/>
        <v>0</v>
      </c>
      <c r="J261">
        <f t="shared" si="44"/>
        <v>0</v>
      </c>
      <c r="K261">
        <f t="shared" si="45"/>
        <v>0</v>
      </c>
      <c r="L261" t="str">
        <f t="shared" si="46"/>
        <v>Lost Customer</v>
      </c>
      <c r="M261" t="str">
        <f t="shared" si="47"/>
        <v>000</v>
      </c>
      <c r="N261" t="str">
        <f t="shared" si="48"/>
        <v>Lost Customer</v>
      </c>
    </row>
    <row r="262" spans="1:14" x14ac:dyDescent="0.25">
      <c r="A262">
        <v>260</v>
      </c>
      <c r="B262" s="6">
        <v>42877.581944444442</v>
      </c>
      <c r="C262">
        <f t="shared" si="40"/>
        <v>10</v>
      </c>
      <c r="D262">
        <v>1</v>
      </c>
      <c r="E262">
        <v>53.36</v>
      </c>
      <c r="F262">
        <f t="shared" si="41"/>
        <v>3</v>
      </c>
      <c r="G262">
        <f t="shared" si="42"/>
        <v>1</v>
      </c>
      <c r="H262">
        <f t="shared" si="43"/>
        <v>1</v>
      </c>
      <c r="I262">
        <f t="shared" si="49"/>
        <v>1</v>
      </c>
      <c r="J262">
        <f t="shared" si="44"/>
        <v>0</v>
      </c>
      <c r="K262">
        <f t="shared" si="45"/>
        <v>0</v>
      </c>
      <c r="L262" t="str">
        <f t="shared" si="46"/>
        <v>New Customer</v>
      </c>
      <c r="M262" t="str">
        <f t="shared" si="47"/>
        <v>100</v>
      </c>
      <c r="N262" t="str">
        <f t="shared" si="48"/>
        <v>New Customer</v>
      </c>
    </row>
    <row r="263" spans="1:14" x14ac:dyDescent="0.25">
      <c r="A263">
        <v>261</v>
      </c>
      <c r="B263" s="6">
        <v>42880.36041666667</v>
      </c>
      <c r="C263">
        <f t="shared" si="40"/>
        <v>7</v>
      </c>
      <c r="D263">
        <v>2</v>
      </c>
      <c r="E263">
        <v>18.53</v>
      </c>
      <c r="F263">
        <f t="shared" si="41"/>
        <v>4</v>
      </c>
      <c r="G263">
        <f t="shared" si="42"/>
        <v>2</v>
      </c>
      <c r="H263">
        <f t="shared" si="43"/>
        <v>1</v>
      </c>
      <c r="I263">
        <f t="shared" si="49"/>
        <v>1</v>
      </c>
      <c r="J263">
        <f t="shared" si="44"/>
        <v>1</v>
      </c>
      <c r="K263">
        <f t="shared" si="45"/>
        <v>0</v>
      </c>
      <c r="L263" t="str">
        <f t="shared" si="46"/>
        <v>Potential Customer</v>
      </c>
      <c r="M263" t="str">
        <f t="shared" si="47"/>
        <v>110</v>
      </c>
      <c r="N263" t="str">
        <f t="shared" si="48"/>
        <v>Potential Customer</v>
      </c>
    </row>
    <row r="264" spans="1:14" x14ac:dyDescent="0.25">
      <c r="A264">
        <v>262</v>
      </c>
      <c r="B264" s="6">
        <v>42858.90625</v>
      </c>
      <c r="C264">
        <f t="shared" si="40"/>
        <v>29</v>
      </c>
      <c r="D264">
        <v>1</v>
      </c>
      <c r="E264">
        <v>62.25</v>
      </c>
      <c r="F264">
        <f t="shared" si="41"/>
        <v>1</v>
      </c>
      <c r="G264">
        <f t="shared" si="42"/>
        <v>1</v>
      </c>
      <c r="H264">
        <f t="shared" si="43"/>
        <v>1</v>
      </c>
      <c r="I264">
        <f t="shared" si="49"/>
        <v>0</v>
      </c>
      <c r="J264">
        <f t="shared" si="44"/>
        <v>0</v>
      </c>
      <c r="K264">
        <f t="shared" si="45"/>
        <v>0</v>
      </c>
      <c r="L264" t="str">
        <f t="shared" si="46"/>
        <v>Lost Customer</v>
      </c>
      <c r="M264" t="str">
        <f t="shared" si="47"/>
        <v>000</v>
      </c>
      <c r="N264" t="str">
        <f t="shared" si="48"/>
        <v>Lost Customer</v>
      </c>
    </row>
    <row r="265" spans="1:14" x14ac:dyDescent="0.25">
      <c r="A265">
        <v>263</v>
      </c>
      <c r="B265" s="6">
        <v>42861.652083333334</v>
      </c>
      <c r="C265">
        <f t="shared" si="40"/>
        <v>26</v>
      </c>
      <c r="D265">
        <v>2</v>
      </c>
      <c r="E265">
        <v>26.68</v>
      </c>
      <c r="F265">
        <f t="shared" si="41"/>
        <v>1</v>
      </c>
      <c r="G265">
        <f t="shared" si="42"/>
        <v>2</v>
      </c>
      <c r="H265">
        <f t="shared" si="43"/>
        <v>1</v>
      </c>
      <c r="I265">
        <f t="shared" si="49"/>
        <v>0</v>
      </c>
      <c r="J265">
        <f t="shared" si="44"/>
        <v>1</v>
      </c>
      <c r="K265">
        <f t="shared" si="45"/>
        <v>0</v>
      </c>
      <c r="L265" t="str">
        <f t="shared" si="46"/>
        <v>General Customer</v>
      </c>
      <c r="M265" t="str">
        <f t="shared" si="47"/>
        <v>010</v>
      </c>
      <c r="N265" t="str">
        <f t="shared" si="48"/>
        <v>General Customer</v>
      </c>
    </row>
    <row r="266" spans="1:14" x14ac:dyDescent="0.25">
      <c r="A266">
        <v>264</v>
      </c>
      <c r="B266" s="6">
        <v>42874.709722222222</v>
      </c>
      <c r="C266">
        <f t="shared" si="40"/>
        <v>13</v>
      </c>
      <c r="D266">
        <v>1</v>
      </c>
      <c r="E266">
        <v>48.1</v>
      </c>
      <c r="F266">
        <f t="shared" si="41"/>
        <v>3</v>
      </c>
      <c r="G266">
        <f t="shared" si="42"/>
        <v>1</v>
      </c>
      <c r="H266">
        <f t="shared" si="43"/>
        <v>1</v>
      </c>
      <c r="I266">
        <f t="shared" si="49"/>
        <v>1</v>
      </c>
      <c r="J266">
        <f t="shared" si="44"/>
        <v>0</v>
      </c>
      <c r="K266">
        <f t="shared" si="45"/>
        <v>0</v>
      </c>
      <c r="L266" t="str">
        <f t="shared" si="46"/>
        <v>New Customer</v>
      </c>
      <c r="M266" t="str">
        <f t="shared" si="47"/>
        <v>100</v>
      </c>
      <c r="N266" t="str">
        <f t="shared" si="48"/>
        <v>New Customer</v>
      </c>
    </row>
    <row r="267" spans="1:14" x14ac:dyDescent="0.25">
      <c r="A267">
        <v>265</v>
      </c>
      <c r="B267" s="6">
        <v>42860.895833333336</v>
      </c>
      <c r="C267">
        <f t="shared" si="40"/>
        <v>27</v>
      </c>
      <c r="D267">
        <v>1</v>
      </c>
      <c r="E267">
        <v>50.56</v>
      </c>
      <c r="F267">
        <f t="shared" si="41"/>
        <v>1</v>
      </c>
      <c r="G267">
        <f t="shared" si="42"/>
        <v>1</v>
      </c>
      <c r="H267">
        <f t="shared" si="43"/>
        <v>1</v>
      </c>
      <c r="I267">
        <f t="shared" si="49"/>
        <v>0</v>
      </c>
      <c r="J267">
        <f t="shared" si="44"/>
        <v>0</v>
      </c>
      <c r="K267">
        <f t="shared" si="45"/>
        <v>0</v>
      </c>
      <c r="L267" t="str">
        <f t="shared" si="46"/>
        <v>Lost Customer</v>
      </c>
      <c r="M267" t="str">
        <f t="shared" si="47"/>
        <v>000</v>
      </c>
      <c r="N267" t="str">
        <f t="shared" si="48"/>
        <v>Lost Customer</v>
      </c>
    </row>
    <row r="268" spans="1:14" x14ac:dyDescent="0.25">
      <c r="A268">
        <v>266</v>
      </c>
      <c r="B268" s="6">
        <v>42867.648611111108</v>
      </c>
      <c r="C268">
        <f t="shared" si="40"/>
        <v>20</v>
      </c>
      <c r="D268">
        <v>1</v>
      </c>
      <c r="E268">
        <v>394</v>
      </c>
      <c r="F268">
        <f t="shared" si="41"/>
        <v>1</v>
      </c>
      <c r="G268">
        <f t="shared" si="42"/>
        <v>1</v>
      </c>
      <c r="H268">
        <f t="shared" si="43"/>
        <v>2</v>
      </c>
      <c r="I268">
        <f t="shared" si="49"/>
        <v>0</v>
      </c>
      <c r="J268">
        <f t="shared" si="44"/>
        <v>0</v>
      </c>
      <c r="K268">
        <f t="shared" si="45"/>
        <v>1</v>
      </c>
      <c r="L268" t="str">
        <f t="shared" si="46"/>
        <v>Recoverable Customer</v>
      </c>
      <c r="M268" t="str">
        <f t="shared" si="47"/>
        <v>001</v>
      </c>
      <c r="N268" t="str">
        <f t="shared" si="48"/>
        <v>Key Retention Customer</v>
      </c>
    </row>
    <row r="269" spans="1:14" x14ac:dyDescent="0.25">
      <c r="A269">
        <v>267</v>
      </c>
      <c r="B269" s="6">
        <v>42884.719444444447</v>
      </c>
      <c r="C269">
        <f t="shared" si="40"/>
        <v>3</v>
      </c>
      <c r="D269">
        <v>1</v>
      </c>
      <c r="E269">
        <v>46.17</v>
      </c>
      <c r="F269">
        <f t="shared" si="41"/>
        <v>5</v>
      </c>
      <c r="G269">
        <f t="shared" si="42"/>
        <v>1</v>
      </c>
      <c r="H269">
        <f t="shared" si="43"/>
        <v>1</v>
      </c>
      <c r="I269">
        <f t="shared" si="49"/>
        <v>1</v>
      </c>
      <c r="J269">
        <f t="shared" si="44"/>
        <v>0</v>
      </c>
      <c r="K269">
        <f t="shared" si="45"/>
        <v>0</v>
      </c>
      <c r="L269" t="str">
        <f t="shared" si="46"/>
        <v>New Customer</v>
      </c>
      <c r="M269" t="str">
        <f t="shared" si="47"/>
        <v>100</v>
      </c>
      <c r="N269" t="str">
        <f t="shared" si="48"/>
        <v>New Customer</v>
      </c>
    </row>
    <row r="270" spans="1:14" x14ac:dyDescent="0.25">
      <c r="A270">
        <v>268</v>
      </c>
      <c r="B270" s="6">
        <v>42880.904861111114</v>
      </c>
      <c r="C270">
        <f t="shared" si="40"/>
        <v>7</v>
      </c>
      <c r="D270">
        <v>1</v>
      </c>
      <c r="E270">
        <v>36.799999999999997</v>
      </c>
      <c r="F270">
        <f t="shared" si="41"/>
        <v>4</v>
      </c>
      <c r="G270">
        <f t="shared" si="42"/>
        <v>1</v>
      </c>
      <c r="H270">
        <f t="shared" si="43"/>
        <v>1</v>
      </c>
      <c r="I270">
        <f t="shared" si="49"/>
        <v>1</v>
      </c>
      <c r="J270">
        <f t="shared" si="44"/>
        <v>0</v>
      </c>
      <c r="K270">
        <f t="shared" si="45"/>
        <v>0</v>
      </c>
      <c r="L270" t="str">
        <f t="shared" si="46"/>
        <v>New Customer</v>
      </c>
      <c r="M270" t="str">
        <f t="shared" si="47"/>
        <v>100</v>
      </c>
      <c r="N270" t="str">
        <f t="shared" si="48"/>
        <v>New Customer</v>
      </c>
    </row>
    <row r="271" spans="1:14" x14ac:dyDescent="0.25">
      <c r="A271">
        <v>269</v>
      </c>
      <c r="B271" s="6">
        <v>42879.52847222222</v>
      </c>
      <c r="C271">
        <f t="shared" si="40"/>
        <v>8</v>
      </c>
      <c r="D271">
        <v>1</v>
      </c>
      <c r="E271">
        <v>13.9</v>
      </c>
      <c r="F271">
        <f t="shared" si="41"/>
        <v>4</v>
      </c>
      <c r="G271">
        <f t="shared" si="42"/>
        <v>1</v>
      </c>
      <c r="H271">
        <f t="shared" si="43"/>
        <v>1</v>
      </c>
      <c r="I271">
        <f t="shared" si="49"/>
        <v>1</v>
      </c>
      <c r="J271">
        <f t="shared" si="44"/>
        <v>0</v>
      </c>
      <c r="K271">
        <f t="shared" si="45"/>
        <v>0</v>
      </c>
      <c r="L271" t="str">
        <f t="shared" si="46"/>
        <v>New Customer</v>
      </c>
      <c r="M271" t="str">
        <f t="shared" si="47"/>
        <v>100</v>
      </c>
      <c r="N271" t="str">
        <f t="shared" si="48"/>
        <v>New Customer</v>
      </c>
    </row>
    <row r="272" spans="1:14" x14ac:dyDescent="0.25">
      <c r="A272">
        <v>270</v>
      </c>
      <c r="B272" s="6">
        <v>42874.495833333334</v>
      </c>
      <c r="C272">
        <f t="shared" si="40"/>
        <v>13</v>
      </c>
      <c r="D272">
        <v>2</v>
      </c>
      <c r="E272">
        <v>550.83500000000004</v>
      </c>
      <c r="F272">
        <f t="shared" si="41"/>
        <v>3</v>
      </c>
      <c r="G272">
        <f t="shared" si="42"/>
        <v>2</v>
      </c>
      <c r="H272">
        <f t="shared" si="43"/>
        <v>3</v>
      </c>
      <c r="I272">
        <f t="shared" si="49"/>
        <v>1</v>
      </c>
      <c r="J272">
        <f t="shared" si="44"/>
        <v>1</v>
      </c>
      <c r="K272">
        <f t="shared" si="45"/>
        <v>1</v>
      </c>
      <c r="L272" t="str">
        <f t="shared" si="46"/>
        <v>High-Value Customer</v>
      </c>
      <c r="M272" t="str">
        <f t="shared" si="47"/>
        <v>111</v>
      </c>
      <c r="N272" t="str">
        <f t="shared" si="48"/>
        <v>High-Value Customer</v>
      </c>
    </row>
    <row r="273" spans="1:14" x14ac:dyDescent="0.25">
      <c r="A273">
        <v>271</v>
      </c>
      <c r="B273" s="6">
        <v>42878.822222222225</v>
      </c>
      <c r="C273">
        <f t="shared" si="40"/>
        <v>9</v>
      </c>
      <c r="D273">
        <v>1</v>
      </c>
      <c r="E273">
        <v>370.7</v>
      </c>
      <c r="F273">
        <f t="shared" si="41"/>
        <v>4</v>
      </c>
      <c r="G273">
        <f t="shared" si="42"/>
        <v>1</v>
      </c>
      <c r="H273">
        <f t="shared" si="43"/>
        <v>2</v>
      </c>
      <c r="I273">
        <f t="shared" si="49"/>
        <v>1</v>
      </c>
      <c r="J273">
        <f t="shared" si="44"/>
        <v>0</v>
      </c>
      <c r="K273">
        <f t="shared" si="45"/>
        <v>1</v>
      </c>
      <c r="L273" t="str">
        <f t="shared" si="46"/>
        <v>High-Potential Customer</v>
      </c>
      <c r="M273" t="str">
        <f t="shared" si="47"/>
        <v>101</v>
      </c>
      <c r="N273" t="str">
        <f t="shared" si="48"/>
        <v>High-Potential Customer</v>
      </c>
    </row>
    <row r="274" spans="1:14" x14ac:dyDescent="0.25">
      <c r="A274">
        <v>272</v>
      </c>
      <c r="B274" s="6">
        <v>42870.702777777777</v>
      </c>
      <c r="C274">
        <f t="shared" si="40"/>
        <v>17</v>
      </c>
      <c r="D274">
        <v>1</v>
      </c>
      <c r="E274">
        <v>29.28</v>
      </c>
      <c r="F274">
        <f t="shared" si="41"/>
        <v>2</v>
      </c>
      <c r="G274">
        <f t="shared" si="42"/>
        <v>1</v>
      </c>
      <c r="H274">
        <f t="shared" si="43"/>
        <v>1</v>
      </c>
      <c r="I274">
        <f t="shared" si="49"/>
        <v>0</v>
      </c>
      <c r="J274">
        <f t="shared" si="44"/>
        <v>0</v>
      </c>
      <c r="K274">
        <f t="shared" si="45"/>
        <v>0</v>
      </c>
      <c r="L274" t="str">
        <f t="shared" si="46"/>
        <v>Lost Customer</v>
      </c>
      <c r="M274" t="str">
        <f t="shared" si="47"/>
        <v>000</v>
      </c>
      <c r="N274" t="str">
        <f t="shared" si="48"/>
        <v>Lost Customer</v>
      </c>
    </row>
    <row r="275" spans="1:14" x14ac:dyDescent="0.25">
      <c r="A275">
        <v>273</v>
      </c>
      <c r="B275" s="6">
        <v>42869.887499999997</v>
      </c>
      <c r="C275">
        <f t="shared" si="40"/>
        <v>18</v>
      </c>
      <c r="D275">
        <v>1</v>
      </c>
      <c r="E275">
        <v>420.6</v>
      </c>
      <c r="F275">
        <f t="shared" si="41"/>
        <v>2</v>
      </c>
      <c r="G275">
        <f t="shared" si="42"/>
        <v>1</v>
      </c>
      <c r="H275">
        <f t="shared" si="43"/>
        <v>3</v>
      </c>
      <c r="I275">
        <f t="shared" si="49"/>
        <v>0</v>
      </c>
      <c r="J275">
        <f t="shared" si="44"/>
        <v>0</v>
      </c>
      <c r="K275">
        <f t="shared" si="45"/>
        <v>1</v>
      </c>
      <c r="L275" t="str">
        <f t="shared" si="46"/>
        <v>Recoverable Customer</v>
      </c>
      <c r="M275" t="str">
        <f t="shared" si="47"/>
        <v>001</v>
      </c>
      <c r="N275" t="str">
        <f t="shared" si="48"/>
        <v>Key Retention Customer</v>
      </c>
    </row>
    <row r="276" spans="1:14" x14ac:dyDescent="0.25">
      <c r="A276">
        <v>274</v>
      </c>
      <c r="B276" s="6">
        <v>42864.746527777781</v>
      </c>
      <c r="C276">
        <f t="shared" si="40"/>
        <v>23</v>
      </c>
      <c r="D276">
        <v>1</v>
      </c>
      <c r="E276">
        <v>158.80000000000001</v>
      </c>
      <c r="F276">
        <f t="shared" si="41"/>
        <v>1</v>
      </c>
      <c r="G276">
        <f t="shared" si="42"/>
        <v>1</v>
      </c>
      <c r="H276">
        <f t="shared" si="43"/>
        <v>1</v>
      </c>
      <c r="I276">
        <f t="shared" si="49"/>
        <v>0</v>
      </c>
      <c r="J276">
        <f t="shared" si="44"/>
        <v>0</v>
      </c>
      <c r="K276">
        <f t="shared" si="45"/>
        <v>0</v>
      </c>
      <c r="L276" t="str">
        <f t="shared" si="46"/>
        <v>Lost Customer</v>
      </c>
      <c r="M276" t="str">
        <f t="shared" si="47"/>
        <v>000</v>
      </c>
      <c r="N276" t="str">
        <f t="shared" si="48"/>
        <v>Lost Customer</v>
      </c>
    </row>
    <row r="277" spans="1:14" x14ac:dyDescent="0.25">
      <c r="A277">
        <v>275</v>
      </c>
      <c r="B277" s="6">
        <v>42879.880555555559</v>
      </c>
      <c r="C277">
        <f t="shared" si="40"/>
        <v>8</v>
      </c>
      <c r="D277">
        <v>1</v>
      </c>
      <c r="E277">
        <v>53.06</v>
      </c>
      <c r="F277">
        <f t="shared" si="41"/>
        <v>4</v>
      </c>
      <c r="G277">
        <f t="shared" si="42"/>
        <v>1</v>
      </c>
      <c r="H277">
        <f t="shared" si="43"/>
        <v>1</v>
      </c>
      <c r="I277">
        <f t="shared" si="49"/>
        <v>1</v>
      </c>
      <c r="J277">
        <f t="shared" si="44"/>
        <v>0</v>
      </c>
      <c r="K277">
        <f t="shared" si="45"/>
        <v>0</v>
      </c>
      <c r="L277" t="str">
        <f t="shared" si="46"/>
        <v>New Customer</v>
      </c>
      <c r="M277" t="str">
        <f t="shared" si="47"/>
        <v>100</v>
      </c>
      <c r="N277" t="str">
        <f t="shared" si="48"/>
        <v>New Customer</v>
      </c>
    </row>
    <row r="278" spans="1:14" x14ac:dyDescent="0.25">
      <c r="A278">
        <v>276</v>
      </c>
      <c r="B278" s="6">
        <v>42870.938194444447</v>
      </c>
      <c r="C278">
        <f t="shared" si="40"/>
        <v>17</v>
      </c>
      <c r="D278">
        <v>1</v>
      </c>
      <c r="E278">
        <v>67.67</v>
      </c>
      <c r="F278">
        <f t="shared" si="41"/>
        <v>2</v>
      </c>
      <c r="G278">
        <f t="shared" si="42"/>
        <v>1</v>
      </c>
      <c r="H278">
        <f t="shared" si="43"/>
        <v>1</v>
      </c>
      <c r="I278">
        <f t="shared" si="49"/>
        <v>0</v>
      </c>
      <c r="J278">
        <f t="shared" si="44"/>
        <v>0</v>
      </c>
      <c r="K278">
        <f t="shared" si="45"/>
        <v>0</v>
      </c>
      <c r="L278" t="str">
        <f t="shared" si="46"/>
        <v>Lost Customer</v>
      </c>
      <c r="M278" t="str">
        <f t="shared" si="47"/>
        <v>000</v>
      </c>
      <c r="N278" t="str">
        <f t="shared" si="48"/>
        <v>Lost Customer</v>
      </c>
    </row>
    <row r="279" spans="1:14" x14ac:dyDescent="0.25">
      <c r="A279">
        <v>277</v>
      </c>
      <c r="B279" s="6">
        <v>42868.942361111112</v>
      </c>
      <c r="C279">
        <f t="shared" si="40"/>
        <v>19</v>
      </c>
      <c r="D279">
        <v>1</v>
      </c>
      <c r="E279">
        <v>18.07</v>
      </c>
      <c r="F279">
        <f t="shared" si="41"/>
        <v>2</v>
      </c>
      <c r="G279">
        <f t="shared" si="42"/>
        <v>1</v>
      </c>
      <c r="H279">
        <f t="shared" si="43"/>
        <v>1</v>
      </c>
      <c r="I279">
        <f t="shared" si="49"/>
        <v>0</v>
      </c>
      <c r="J279">
        <f t="shared" si="44"/>
        <v>0</v>
      </c>
      <c r="K279">
        <f t="shared" si="45"/>
        <v>0</v>
      </c>
      <c r="L279" t="str">
        <f t="shared" si="46"/>
        <v>Lost Customer</v>
      </c>
      <c r="M279" t="str">
        <f t="shared" si="47"/>
        <v>000</v>
      </c>
      <c r="N279" t="str">
        <f t="shared" si="48"/>
        <v>Lost Customer</v>
      </c>
    </row>
    <row r="280" spans="1:14" x14ac:dyDescent="0.25">
      <c r="A280">
        <v>278</v>
      </c>
      <c r="B280" s="6">
        <v>42878.010416666664</v>
      </c>
      <c r="C280">
        <f t="shared" si="40"/>
        <v>9</v>
      </c>
      <c r="D280">
        <v>1</v>
      </c>
      <c r="E280">
        <v>87.94</v>
      </c>
      <c r="F280">
        <f t="shared" si="41"/>
        <v>4</v>
      </c>
      <c r="G280">
        <f t="shared" si="42"/>
        <v>1</v>
      </c>
      <c r="H280">
        <f t="shared" si="43"/>
        <v>1</v>
      </c>
      <c r="I280">
        <f t="shared" si="49"/>
        <v>1</v>
      </c>
      <c r="J280">
        <f t="shared" si="44"/>
        <v>0</v>
      </c>
      <c r="K280">
        <f t="shared" si="45"/>
        <v>0</v>
      </c>
      <c r="L280" t="str">
        <f t="shared" si="46"/>
        <v>New Customer</v>
      </c>
      <c r="M280" t="str">
        <f t="shared" si="47"/>
        <v>100</v>
      </c>
      <c r="N280" t="str">
        <f t="shared" si="48"/>
        <v>New Customer</v>
      </c>
    </row>
    <row r="281" spans="1:14" x14ac:dyDescent="0.25">
      <c r="A281">
        <v>279</v>
      </c>
      <c r="B281" s="6">
        <v>42884.65</v>
      </c>
      <c r="C281">
        <f t="shared" si="40"/>
        <v>3</v>
      </c>
      <c r="D281">
        <v>1</v>
      </c>
      <c r="E281">
        <v>82.73</v>
      </c>
      <c r="F281">
        <f t="shared" si="41"/>
        <v>5</v>
      </c>
      <c r="G281">
        <f t="shared" si="42"/>
        <v>1</v>
      </c>
      <c r="H281">
        <f t="shared" si="43"/>
        <v>1</v>
      </c>
      <c r="I281">
        <f t="shared" si="49"/>
        <v>1</v>
      </c>
      <c r="J281">
        <f t="shared" si="44"/>
        <v>0</v>
      </c>
      <c r="K281">
        <f t="shared" si="45"/>
        <v>0</v>
      </c>
      <c r="L281" t="str">
        <f t="shared" si="46"/>
        <v>New Customer</v>
      </c>
      <c r="M281" t="str">
        <f t="shared" si="47"/>
        <v>100</v>
      </c>
      <c r="N281" t="str">
        <f t="shared" si="48"/>
        <v>New Customer</v>
      </c>
    </row>
    <row r="282" spans="1:14" x14ac:dyDescent="0.25">
      <c r="A282">
        <v>280</v>
      </c>
      <c r="B282" s="6">
        <v>42881.45</v>
      </c>
      <c r="C282">
        <f t="shared" si="40"/>
        <v>6</v>
      </c>
      <c r="D282">
        <v>1</v>
      </c>
      <c r="E282">
        <v>70.34</v>
      </c>
      <c r="F282">
        <f t="shared" si="41"/>
        <v>4</v>
      </c>
      <c r="G282">
        <f t="shared" si="42"/>
        <v>1</v>
      </c>
      <c r="H282">
        <f t="shared" si="43"/>
        <v>1</v>
      </c>
      <c r="I282">
        <f t="shared" si="49"/>
        <v>1</v>
      </c>
      <c r="J282">
        <f t="shared" si="44"/>
        <v>0</v>
      </c>
      <c r="K282">
        <f t="shared" si="45"/>
        <v>0</v>
      </c>
      <c r="L282" t="str">
        <f t="shared" si="46"/>
        <v>New Customer</v>
      </c>
      <c r="M282" t="str">
        <f t="shared" si="47"/>
        <v>100</v>
      </c>
      <c r="N282" t="str">
        <f t="shared" si="48"/>
        <v>New Customer</v>
      </c>
    </row>
    <row r="283" spans="1:14" x14ac:dyDescent="0.25">
      <c r="A283">
        <v>281</v>
      </c>
      <c r="B283" s="6">
        <v>42861.986805555556</v>
      </c>
      <c r="C283">
        <f t="shared" si="40"/>
        <v>26</v>
      </c>
      <c r="D283">
        <v>1</v>
      </c>
      <c r="E283">
        <v>28.34</v>
      </c>
      <c r="F283">
        <f t="shared" si="41"/>
        <v>1</v>
      </c>
      <c r="G283">
        <f t="shared" si="42"/>
        <v>1</v>
      </c>
      <c r="H283">
        <f t="shared" si="43"/>
        <v>1</v>
      </c>
      <c r="I283">
        <f t="shared" si="49"/>
        <v>0</v>
      </c>
      <c r="J283">
        <f t="shared" si="44"/>
        <v>0</v>
      </c>
      <c r="K283">
        <f t="shared" si="45"/>
        <v>0</v>
      </c>
      <c r="L283" t="str">
        <f t="shared" si="46"/>
        <v>Lost Customer</v>
      </c>
      <c r="M283" t="str">
        <f t="shared" si="47"/>
        <v>000</v>
      </c>
      <c r="N283" t="str">
        <f t="shared" si="48"/>
        <v>Lost Customer</v>
      </c>
    </row>
    <row r="284" spans="1:14" x14ac:dyDescent="0.25">
      <c r="A284">
        <v>282</v>
      </c>
      <c r="B284" s="6">
        <v>42861.354861111111</v>
      </c>
      <c r="C284">
        <f t="shared" si="40"/>
        <v>26</v>
      </c>
      <c r="D284">
        <v>1</v>
      </c>
      <c r="E284">
        <v>37.200000000000003</v>
      </c>
      <c r="F284">
        <f t="shared" si="41"/>
        <v>1</v>
      </c>
      <c r="G284">
        <f t="shared" si="42"/>
        <v>1</v>
      </c>
      <c r="H284">
        <f t="shared" si="43"/>
        <v>1</v>
      </c>
      <c r="I284">
        <f t="shared" si="49"/>
        <v>0</v>
      </c>
      <c r="J284">
        <f t="shared" si="44"/>
        <v>0</v>
      </c>
      <c r="K284">
        <f t="shared" si="45"/>
        <v>0</v>
      </c>
      <c r="L284" t="str">
        <f t="shared" si="46"/>
        <v>Lost Customer</v>
      </c>
      <c r="M284" t="str">
        <f t="shared" si="47"/>
        <v>000</v>
      </c>
      <c r="N284" t="str">
        <f t="shared" si="48"/>
        <v>Lost Customer</v>
      </c>
    </row>
    <row r="285" spans="1:14" x14ac:dyDescent="0.25">
      <c r="A285">
        <v>283</v>
      </c>
      <c r="B285" s="6">
        <v>42881.908333333333</v>
      </c>
      <c r="C285">
        <f t="shared" si="40"/>
        <v>6</v>
      </c>
      <c r="D285">
        <v>1</v>
      </c>
      <c r="E285">
        <v>20.12</v>
      </c>
      <c r="F285">
        <f t="shared" si="41"/>
        <v>4</v>
      </c>
      <c r="G285">
        <f t="shared" si="42"/>
        <v>1</v>
      </c>
      <c r="H285">
        <f t="shared" si="43"/>
        <v>1</v>
      </c>
      <c r="I285">
        <f t="shared" si="49"/>
        <v>1</v>
      </c>
      <c r="J285">
        <f t="shared" si="44"/>
        <v>0</v>
      </c>
      <c r="K285">
        <f t="shared" si="45"/>
        <v>0</v>
      </c>
      <c r="L285" t="str">
        <f t="shared" si="46"/>
        <v>New Customer</v>
      </c>
      <c r="M285" t="str">
        <f t="shared" si="47"/>
        <v>100</v>
      </c>
      <c r="N285" t="str">
        <f t="shared" si="48"/>
        <v>New Customer</v>
      </c>
    </row>
    <row r="286" spans="1:14" x14ac:dyDescent="0.25">
      <c r="A286">
        <v>284</v>
      </c>
      <c r="B286" s="6">
        <v>42869.390972222223</v>
      </c>
      <c r="C286">
        <f t="shared" si="40"/>
        <v>18</v>
      </c>
      <c r="D286">
        <v>1</v>
      </c>
      <c r="E286">
        <v>69.05</v>
      </c>
      <c r="F286">
        <f t="shared" si="41"/>
        <v>2</v>
      </c>
      <c r="G286">
        <f t="shared" si="42"/>
        <v>1</v>
      </c>
      <c r="H286">
        <f t="shared" si="43"/>
        <v>1</v>
      </c>
      <c r="I286">
        <f t="shared" si="49"/>
        <v>0</v>
      </c>
      <c r="J286">
        <f t="shared" si="44"/>
        <v>0</v>
      </c>
      <c r="K286">
        <f t="shared" si="45"/>
        <v>0</v>
      </c>
      <c r="L286" t="str">
        <f t="shared" si="46"/>
        <v>Lost Customer</v>
      </c>
      <c r="M286" t="str">
        <f t="shared" si="47"/>
        <v>000</v>
      </c>
      <c r="N286" t="str">
        <f t="shared" si="48"/>
        <v>Lost Customer</v>
      </c>
    </row>
    <row r="287" spans="1:14" x14ac:dyDescent="0.25">
      <c r="A287">
        <v>285</v>
      </c>
      <c r="B287" s="6">
        <v>42882.354166666664</v>
      </c>
      <c r="C287">
        <f t="shared" si="40"/>
        <v>5</v>
      </c>
      <c r="D287">
        <v>1</v>
      </c>
      <c r="E287">
        <v>280</v>
      </c>
      <c r="F287">
        <f t="shared" si="41"/>
        <v>4</v>
      </c>
      <c r="G287">
        <f t="shared" si="42"/>
        <v>1</v>
      </c>
      <c r="H287">
        <f t="shared" si="43"/>
        <v>2</v>
      </c>
      <c r="I287">
        <f t="shared" si="49"/>
        <v>1</v>
      </c>
      <c r="J287">
        <f t="shared" si="44"/>
        <v>0</v>
      </c>
      <c r="K287">
        <f t="shared" si="45"/>
        <v>1</v>
      </c>
      <c r="L287" t="str">
        <f t="shared" si="46"/>
        <v>High-Potential Customer</v>
      </c>
      <c r="M287" t="str">
        <f t="shared" si="47"/>
        <v>101</v>
      </c>
      <c r="N287" t="str">
        <f t="shared" si="48"/>
        <v>High-Potential Customer</v>
      </c>
    </row>
    <row r="288" spans="1:14" x14ac:dyDescent="0.25">
      <c r="A288">
        <v>286</v>
      </c>
      <c r="B288" s="6">
        <v>42876.668055555558</v>
      </c>
      <c r="C288">
        <f t="shared" si="40"/>
        <v>11</v>
      </c>
      <c r="D288">
        <v>1</v>
      </c>
      <c r="E288">
        <v>151.57</v>
      </c>
      <c r="F288">
        <f t="shared" si="41"/>
        <v>3</v>
      </c>
      <c r="G288">
        <f t="shared" si="42"/>
        <v>1</v>
      </c>
      <c r="H288">
        <f t="shared" si="43"/>
        <v>1</v>
      </c>
      <c r="I288">
        <f t="shared" si="49"/>
        <v>1</v>
      </c>
      <c r="J288">
        <f t="shared" si="44"/>
        <v>0</v>
      </c>
      <c r="K288">
        <f t="shared" si="45"/>
        <v>0</v>
      </c>
      <c r="L288" t="str">
        <f t="shared" si="46"/>
        <v>New Customer</v>
      </c>
      <c r="M288" t="str">
        <f t="shared" si="47"/>
        <v>100</v>
      </c>
      <c r="N288" t="str">
        <f t="shared" si="48"/>
        <v>New Customer</v>
      </c>
    </row>
    <row r="289" spans="1:14" x14ac:dyDescent="0.25">
      <c r="A289">
        <v>287</v>
      </c>
      <c r="B289" s="6">
        <v>42864.376388888886</v>
      </c>
      <c r="C289">
        <f t="shared" si="40"/>
        <v>23</v>
      </c>
      <c r="D289">
        <v>1</v>
      </c>
      <c r="E289">
        <v>34.9</v>
      </c>
      <c r="F289">
        <f t="shared" si="41"/>
        <v>1</v>
      </c>
      <c r="G289">
        <f t="shared" si="42"/>
        <v>1</v>
      </c>
      <c r="H289">
        <f t="shared" si="43"/>
        <v>1</v>
      </c>
      <c r="I289">
        <f t="shared" si="49"/>
        <v>0</v>
      </c>
      <c r="J289">
        <f t="shared" si="44"/>
        <v>0</v>
      </c>
      <c r="K289">
        <f t="shared" si="45"/>
        <v>0</v>
      </c>
      <c r="L289" t="str">
        <f t="shared" si="46"/>
        <v>Lost Customer</v>
      </c>
      <c r="M289" t="str">
        <f t="shared" si="47"/>
        <v>000</v>
      </c>
      <c r="N289" t="str">
        <f t="shared" si="48"/>
        <v>Lost Customer</v>
      </c>
    </row>
    <row r="290" spans="1:14" x14ac:dyDescent="0.25">
      <c r="A290">
        <v>288</v>
      </c>
      <c r="B290" s="6">
        <v>42864.490277777775</v>
      </c>
      <c r="C290">
        <f t="shared" si="40"/>
        <v>23</v>
      </c>
      <c r="D290">
        <v>1</v>
      </c>
      <c r="E290">
        <v>70</v>
      </c>
      <c r="F290">
        <f t="shared" si="41"/>
        <v>1</v>
      </c>
      <c r="G290">
        <f t="shared" si="42"/>
        <v>1</v>
      </c>
      <c r="H290">
        <f t="shared" si="43"/>
        <v>1</v>
      </c>
      <c r="I290">
        <f t="shared" si="49"/>
        <v>0</v>
      </c>
      <c r="J290">
        <f t="shared" si="44"/>
        <v>0</v>
      </c>
      <c r="K290">
        <f t="shared" si="45"/>
        <v>0</v>
      </c>
      <c r="L290" t="str">
        <f t="shared" si="46"/>
        <v>Lost Customer</v>
      </c>
      <c r="M290" t="str">
        <f t="shared" si="47"/>
        <v>000</v>
      </c>
      <c r="N290" t="str">
        <f t="shared" si="48"/>
        <v>Lost Customer</v>
      </c>
    </row>
    <row r="291" spans="1:14" x14ac:dyDescent="0.25">
      <c r="A291">
        <v>289</v>
      </c>
      <c r="B291" s="6">
        <v>42865.614583333336</v>
      </c>
      <c r="C291">
        <f t="shared" si="40"/>
        <v>22</v>
      </c>
      <c r="D291">
        <v>1</v>
      </c>
      <c r="E291">
        <v>28.23</v>
      </c>
      <c r="F291">
        <f t="shared" si="41"/>
        <v>1</v>
      </c>
      <c r="G291">
        <f t="shared" si="42"/>
        <v>1</v>
      </c>
      <c r="H291">
        <f t="shared" si="43"/>
        <v>1</v>
      </c>
      <c r="I291">
        <f t="shared" si="49"/>
        <v>0</v>
      </c>
      <c r="J291">
        <f t="shared" si="44"/>
        <v>0</v>
      </c>
      <c r="K291">
        <f t="shared" si="45"/>
        <v>0</v>
      </c>
      <c r="L291" t="str">
        <f t="shared" si="46"/>
        <v>Lost Customer</v>
      </c>
      <c r="M291" t="str">
        <f t="shared" si="47"/>
        <v>000</v>
      </c>
      <c r="N291" t="str">
        <f t="shared" si="48"/>
        <v>Lost Customer</v>
      </c>
    </row>
    <row r="292" spans="1:14" x14ac:dyDescent="0.25">
      <c r="A292">
        <v>290</v>
      </c>
      <c r="B292" s="6">
        <v>42859.712500000001</v>
      </c>
      <c r="C292">
        <f t="shared" si="40"/>
        <v>28</v>
      </c>
      <c r="D292">
        <v>1</v>
      </c>
      <c r="E292">
        <v>16.8</v>
      </c>
      <c r="F292">
        <f t="shared" si="41"/>
        <v>1</v>
      </c>
      <c r="G292">
        <f t="shared" si="42"/>
        <v>1</v>
      </c>
      <c r="H292">
        <f t="shared" si="43"/>
        <v>1</v>
      </c>
      <c r="I292">
        <f t="shared" si="49"/>
        <v>0</v>
      </c>
      <c r="J292">
        <f t="shared" si="44"/>
        <v>0</v>
      </c>
      <c r="K292">
        <f t="shared" si="45"/>
        <v>0</v>
      </c>
      <c r="L292" t="str">
        <f t="shared" si="46"/>
        <v>Lost Customer</v>
      </c>
      <c r="M292" t="str">
        <f t="shared" si="47"/>
        <v>000</v>
      </c>
      <c r="N292" t="str">
        <f t="shared" si="48"/>
        <v>Lost Customer</v>
      </c>
    </row>
    <row r="293" spans="1:14" x14ac:dyDescent="0.25">
      <c r="A293">
        <v>291</v>
      </c>
      <c r="B293" s="6">
        <v>42863.050694444442</v>
      </c>
      <c r="C293">
        <f t="shared" si="40"/>
        <v>24</v>
      </c>
      <c r="D293">
        <v>1</v>
      </c>
      <c r="E293">
        <v>111.39</v>
      </c>
      <c r="F293">
        <f t="shared" si="41"/>
        <v>1</v>
      </c>
      <c r="G293">
        <f t="shared" si="42"/>
        <v>1</v>
      </c>
      <c r="H293">
        <f t="shared" si="43"/>
        <v>1</v>
      </c>
      <c r="I293">
        <f t="shared" si="49"/>
        <v>0</v>
      </c>
      <c r="J293">
        <f t="shared" si="44"/>
        <v>0</v>
      </c>
      <c r="K293">
        <f t="shared" si="45"/>
        <v>0</v>
      </c>
      <c r="L293" t="str">
        <f t="shared" si="46"/>
        <v>Lost Customer</v>
      </c>
      <c r="M293" t="str">
        <f t="shared" si="47"/>
        <v>000</v>
      </c>
      <c r="N293" t="str">
        <f t="shared" si="48"/>
        <v>Lost Customer</v>
      </c>
    </row>
    <row r="294" spans="1:14" x14ac:dyDescent="0.25">
      <c r="A294">
        <v>292</v>
      </c>
      <c r="B294" s="6">
        <v>42871.407638888886</v>
      </c>
      <c r="C294">
        <f t="shared" si="40"/>
        <v>16</v>
      </c>
      <c r="D294">
        <v>1</v>
      </c>
      <c r="E294">
        <v>58.38</v>
      </c>
      <c r="F294">
        <f t="shared" si="41"/>
        <v>2</v>
      </c>
      <c r="G294">
        <f t="shared" si="42"/>
        <v>1</v>
      </c>
      <c r="H294">
        <f t="shared" si="43"/>
        <v>1</v>
      </c>
      <c r="I294">
        <f t="shared" si="49"/>
        <v>0</v>
      </c>
      <c r="J294">
        <f t="shared" si="44"/>
        <v>0</v>
      </c>
      <c r="K294">
        <f t="shared" si="45"/>
        <v>0</v>
      </c>
      <c r="L294" t="str">
        <f t="shared" si="46"/>
        <v>Lost Customer</v>
      </c>
      <c r="M294" t="str">
        <f t="shared" si="47"/>
        <v>000</v>
      </c>
      <c r="N294" t="str">
        <f t="shared" si="48"/>
        <v>Lost Customer</v>
      </c>
    </row>
    <row r="295" spans="1:14" x14ac:dyDescent="0.25">
      <c r="A295">
        <v>293</v>
      </c>
      <c r="B295" s="6">
        <v>42875.991666666669</v>
      </c>
      <c r="C295">
        <f t="shared" si="40"/>
        <v>12</v>
      </c>
      <c r="D295">
        <v>1</v>
      </c>
      <c r="E295">
        <v>119.6</v>
      </c>
      <c r="F295">
        <f t="shared" si="41"/>
        <v>3</v>
      </c>
      <c r="G295">
        <f t="shared" si="42"/>
        <v>1</v>
      </c>
      <c r="H295">
        <f t="shared" si="43"/>
        <v>1</v>
      </c>
      <c r="I295">
        <f t="shared" si="49"/>
        <v>1</v>
      </c>
      <c r="J295">
        <f t="shared" si="44"/>
        <v>0</v>
      </c>
      <c r="K295">
        <f t="shared" si="45"/>
        <v>0</v>
      </c>
      <c r="L295" t="str">
        <f t="shared" si="46"/>
        <v>New Customer</v>
      </c>
      <c r="M295" t="str">
        <f t="shared" si="47"/>
        <v>100</v>
      </c>
      <c r="N295" t="str">
        <f t="shared" si="48"/>
        <v>New Customer</v>
      </c>
    </row>
    <row r="296" spans="1:14" x14ac:dyDescent="0.25">
      <c r="A296">
        <v>294</v>
      </c>
      <c r="B296" s="6">
        <v>42857.73333333333</v>
      </c>
      <c r="C296">
        <f t="shared" si="40"/>
        <v>30</v>
      </c>
      <c r="D296">
        <v>1</v>
      </c>
      <c r="E296">
        <v>60.65</v>
      </c>
      <c r="F296">
        <f t="shared" si="41"/>
        <v>1</v>
      </c>
      <c r="G296">
        <f t="shared" si="42"/>
        <v>1</v>
      </c>
      <c r="H296">
        <f t="shared" si="43"/>
        <v>1</v>
      </c>
      <c r="I296">
        <f t="shared" si="49"/>
        <v>0</v>
      </c>
      <c r="J296">
        <f t="shared" si="44"/>
        <v>0</v>
      </c>
      <c r="K296">
        <f t="shared" si="45"/>
        <v>0</v>
      </c>
      <c r="L296" t="str">
        <f t="shared" si="46"/>
        <v>Lost Customer</v>
      </c>
      <c r="M296" t="str">
        <f t="shared" si="47"/>
        <v>000</v>
      </c>
      <c r="N296" t="str">
        <f t="shared" si="48"/>
        <v>Lost Customer</v>
      </c>
    </row>
    <row r="297" spans="1:14" x14ac:dyDescent="0.25">
      <c r="A297">
        <v>295</v>
      </c>
      <c r="B297" s="6">
        <v>42879.643055555556</v>
      </c>
      <c r="C297">
        <f t="shared" si="40"/>
        <v>8</v>
      </c>
      <c r="D297">
        <v>1</v>
      </c>
      <c r="E297">
        <v>31.26</v>
      </c>
      <c r="F297">
        <f t="shared" si="41"/>
        <v>4</v>
      </c>
      <c r="G297">
        <f t="shared" si="42"/>
        <v>1</v>
      </c>
      <c r="H297">
        <f t="shared" si="43"/>
        <v>1</v>
      </c>
      <c r="I297">
        <f t="shared" si="49"/>
        <v>1</v>
      </c>
      <c r="J297">
        <f t="shared" si="44"/>
        <v>0</v>
      </c>
      <c r="K297">
        <f t="shared" si="45"/>
        <v>0</v>
      </c>
      <c r="L297" t="str">
        <f t="shared" si="46"/>
        <v>New Customer</v>
      </c>
      <c r="M297" t="str">
        <f t="shared" si="47"/>
        <v>100</v>
      </c>
      <c r="N297" t="str">
        <f t="shared" si="48"/>
        <v>New Customer</v>
      </c>
    </row>
    <row r="298" spans="1:14" x14ac:dyDescent="0.25">
      <c r="A298">
        <v>296</v>
      </c>
      <c r="B298" s="6">
        <v>42870.863194444442</v>
      </c>
      <c r="C298">
        <f t="shared" si="40"/>
        <v>17</v>
      </c>
      <c r="D298">
        <v>1</v>
      </c>
      <c r="E298">
        <v>13.79</v>
      </c>
      <c r="F298">
        <f t="shared" si="41"/>
        <v>2</v>
      </c>
      <c r="G298">
        <f t="shared" si="42"/>
        <v>1</v>
      </c>
      <c r="H298">
        <f t="shared" si="43"/>
        <v>1</v>
      </c>
      <c r="I298">
        <f t="shared" si="49"/>
        <v>0</v>
      </c>
      <c r="J298">
        <f t="shared" si="44"/>
        <v>0</v>
      </c>
      <c r="K298">
        <f t="shared" si="45"/>
        <v>0</v>
      </c>
      <c r="L298" t="str">
        <f t="shared" si="46"/>
        <v>Lost Customer</v>
      </c>
      <c r="M298" t="str">
        <f t="shared" si="47"/>
        <v>000</v>
      </c>
      <c r="N298" t="str">
        <f t="shared" si="48"/>
        <v>Lost Customer</v>
      </c>
    </row>
    <row r="299" spans="1:14" x14ac:dyDescent="0.25">
      <c r="A299">
        <v>297</v>
      </c>
      <c r="B299" s="6">
        <v>42857.813888888886</v>
      </c>
      <c r="C299">
        <f t="shared" si="40"/>
        <v>30</v>
      </c>
      <c r="D299">
        <v>1</v>
      </c>
      <c r="E299">
        <v>24.87</v>
      </c>
      <c r="F299">
        <f t="shared" si="41"/>
        <v>1</v>
      </c>
      <c r="G299">
        <f t="shared" si="42"/>
        <v>1</v>
      </c>
      <c r="H299">
        <f t="shared" si="43"/>
        <v>1</v>
      </c>
      <c r="I299">
        <f t="shared" si="49"/>
        <v>0</v>
      </c>
      <c r="J299">
        <f t="shared" si="44"/>
        <v>0</v>
      </c>
      <c r="K299">
        <f t="shared" si="45"/>
        <v>0</v>
      </c>
      <c r="L299" t="str">
        <f t="shared" si="46"/>
        <v>Lost Customer</v>
      </c>
      <c r="M299" t="str">
        <f t="shared" si="47"/>
        <v>000</v>
      </c>
      <c r="N299" t="str">
        <f t="shared" si="48"/>
        <v>Lost Customer</v>
      </c>
    </row>
    <row r="300" spans="1:14" x14ac:dyDescent="0.25">
      <c r="A300">
        <v>298</v>
      </c>
      <c r="B300" s="6">
        <v>42885.751388888886</v>
      </c>
      <c r="C300">
        <f t="shared" si="40"/>
        <v>2</v>
      </c>
      <c r="D300">
        <v>1</v>
      </c>
      <c r="E300">
        <v>12.06</v>
      </c>
      <c r="F300">
        <f t="shared" si="41"/>
        <v>5</v>
      </c>
      <c r="G300">
        <f t="shared" si="42"/>
        <v>1</v>
      </c>
      <c r="H300">
        <f t="shared" si="43"/>
        <v>1</v>
      </c>
      <c r="I300">
        <f t="shared" si="49"/>
        <v>1</v>
      </c>
      <c r="J300">
        <f t="shared" si="44"/>
        <v>0</v>
      </c>
      <c r="K300">
        <f t="shared" si="45"/>
        <v>0</v>
      </c>
      <c r="L300" t="str">
        <f t="shared" si="46"/>
        <v>New Customer</v>
      </c>
      <c r="M300" t="str">
        <f t="shared" si="47"/>
        <v>100</v>
      </c>
      <c r="N300" t="str">
        <f t="shared" si="48"/>
        <v>New Customer</v>
      </c>
    </row>
    <row r="301" spans="1:14" x14ac:dyDescent="0.25">
      <c r="A301">
        <v>299</v>
      </c>
      <c r="B301" s="6">
        <v>42870.538194444445</v>
      </c>
      <c r="C301">
        <f t="shared" si="40"/>
        <v>17</v>
      </c>
      <c r="D301">
        <v>1</v>
      </c>
      <c r="E301">
        <v>27.05</v>
      </c>
      <c r="F301">
        <f t="shared" si="41"/>
        <v>2</v>
      </c>
      <c r="G301">
        <f t="shared" si="42"/>
        <v>1</v>
      </c>
      <c r="H301">
        <f t="shared" si="43"/>
        <v>1</v>
      </c>
      <c r="I301">
        <f t="shared" si="49"/>
        <v>0</v>
      </c>
      <c r="J301">
        <f t="shared" si="44"/>
        <v>0</v>
      </c>
      <c r="K301">
        <f t="shared" si="45"/>
        <v>0</v>
      </c>
      <c r="L301" t="str">
        <f t="shared" si="46"/>
        <v>Lost Customer</v>
      </c>
      <c r="M301" t="str">
        <f t="shared" si="47"/>
        <v>000</v>
      </c>
      <c r="N301" t="str">
        <f t="shared" si="48"/>
        <v>Lost Customer</v>
      </c>
    </row>
    <row r="302" spans="1:14" x14ac:dyDescent="0.25">
      <c r="A302">
        <v>300</v>
      </c>
      <c r="B302" s="6">
        <v>42866.838194444441</v>
      </c>
      <c r="C302">
        <f t="shared" si="40"/>
        <v>21</v>
      </c>
      <c r="D302">
        <v>1</v>
      </c>
      <c r="E302">
        <v>59.38</v>
      </c>
      <c r="F302">
        <f t="shared" si="41"/>
        <v>1</v>
      </c>
      <c r="G302">
        <f t="shared" si="42"/>
        <v>1</v>
      </c>
      <c r="H302">
        <f t="shared" si="43"/>
        <v>1</v>
      </c>
      <c r="I302">
        <f t="shared" si="49"/>
        <v>0</v>
      </c>
      <c r="J302">
        <f t="shared" si="44"/>
        <v>0</v>
      </c>
      <c r="K302">
        <f t="shared" si="45"/>
        <v>0</v>
      </c>
      <c r="L302" t="str">
        <f t="shared" si="46"/>
        <v>Lost Customer</v>
      </c>
      <c r="M302" t="str">
        <f t="shared" si="47"/>
        <v>000</v>
      </c>
      <c r="N302" t="str">
        <f t="shared" si="48"/>
        <v>Lost Customer</v>
      </c>
    </row>
    <row r="303" spans="1:14" x14ac:dyDescent="0.25">
      <c r="A303">
        <v>301</v>
      </c>
      <c r="B303" s="6">
        <v>42862.787499999999</v>
      </c>
      <c r="C303">
        <f t="shared" si="40"/>
        <v>25</v>
      </c>
      <c r="D303">
        <v>1</v>
      </c>
      <c r="E303">
        <v>32.799999999999997</v>
      </c>
      <c r="F303">
        <f t="shared" si="41"/>
        <v>1</v>
      </c>
      <c r="G303">
        <f t="shared" si="42"/>
        <v>1</v>
      </c>
      <c r="H303">
        <f t="shared" si="43"/>
        <v>1</v>
      </c>
      <c r="I303">
        <f t="shared" si="49"/>
        <v>0</v>
      </c>
      <c r="J303">
        <f t="shared" si="44"/>
        <v>0</v>
      </c>
      <c r="K303">
        <f t="shared" si="45"/>
        <v>0</v>
      </c>
      <c r="L303" t="str">
        <f t="shared" si="46"/>
        <v>Lost Customer</v>
      </c>
      <c r="M303" t="str">
        <f t="shared" si="47"/>
        <v>000</v>
      </c>
      <c r="N303" t="str">
        <f t="shared" si="48"/>
        <v>Lost Customer</v>
      </c>
    </row>
    <row r="304" spans="1:14" x14ac:dyDescent="0.25">
      <c r="A304">
        <v>302</v>
      </c>
      <c r="B304" s="6">
        <v>42867.548611111109</v>
      </c>
      <c r="C304">
        <f t="shared" si="40"/>
        <v>20</v>
      </c>
      <c r="D304">
        <v>1</v>
      </c>
      <c r="E304">
        <v>85.6</v>
      </c>
      <c r="F304">
        <f t="shared" si="41"/>
        <v>1</v>
      </c>
      <c r="G304">
        <f t="shared" si="42"/>
        <v>1</v>
      </c>
      <c r="H304">
        <f t="shared" si="43"/>
        <v>1</v>
      </c>
      <c r="I304">
        <f t="shared" si="49"/>
        <v>0</v>
      </c>
      <c r="J304">
        <f t="shared" si="44"/>
        <v>0</v>
      </c>
      <c r="K304">
        <f t="shared" si="45"/>
        <v>0</v>
      </c>
      <c r="L304" t="str">
        <f t="shared" si="46"/>
        <v>Lost Customer</v>
      </c>
      <c r="M304" t="str">
        <f t="shared" si="47"/>
        <v>000</v>
      </c>
      <c r="N304" t="str">
        <f t="shared" si="48"/>
        <v>Lost Customer</v>
      </c>
    </row>
    <row r="305" spans="1:14" x14ac:dyDescent="0.25">
      <c r="A305">
        <v>303</v>
      </c>
      <c r="B305" s="6">
        <v>42876.01666666667</v>
      </c>
      <c r="C305">
        <f t="shared" si="40"/>
        <v>11</v>
      </c>
      <c r="D305">
        <v>1</v>
      </c>
      <c r="E305">
        <v>313.7</v>
      </c>
      <c r="F305">
        <f t="shared" si="41"/>
        <v>3</v>
      </c>
      <c r="G305">
        <f t="shared" si="42"/>
        <v>1</v>
      </c>
      <c r="H305">
        <f t="shared" si="43"/>
        <v>2</v>
      </c>
      <c r="I305">
        <f t="shared" si="49"/>
        <v>1</v>
      </c>
      <c r="J305">
        <f t="shared" si="44"/>
        <v>0</v>
      </c>
      <c r="K305">
        <f t="shared" si="45"/>
        <v>1</v>
      </c>
      <c r="L305" t="str">
        <f t="shared" si="46"/>
        <v>High-Potential Customer</v>
      </c>
      <c r="M305" t="str">
        <f t="shared" si="47"/>
        <v>101</v>
      </c>
      <c r="N305" t="str">
        <f t="shared" si="48"/>
        <v>High-Potential Customer</v>
      </c>
    </row>
    <row r="306" spans="1:14" x14ac:dyDescent="0.25">
      <c r="A306">
        <v>304</v>
      </c>
      <c r="B306" s="6">
        <v>42862.474999999999</v>
      </c>
      <c r="C306">
        <f t="shared" si="40"/>
        <v>25</v>
      </c>
      <c r="D306">
        <v>1</v>
      </c>
      <c r="E306">
        <v>8.83</v>
      </c>
      <c r="F306">
        <f t="shared" si="41"/>
        <v>1</v>
      </c>
      <c r="G306">
        <f t="shared" si="42"/>
        <v>1</v>
      </c>
      <c r="H306">
        <f t="shared" si="43"/>
        <v>1</v>
      </c>
      <c r="I306">
        <f t="shared" si="49"/>
        <v>0</v>
      </c>
      <c r="J306">
        <f t="shared" si="44"/>
        <v>0</v>
      </c>
      <c r="K306">
        <f t="shared" si="45"/>
        <v>0</v>
      </c>
      <c r="L306" t="str">
        <f t="shared" si="46"/>
        <v>Lost Customer</v>
      </c>
      <c r="M306" t="str">
        <f t="shared" si="47"/>
        <v>000</v>
      </c>
      <c r="N306" t="str">
        <f t="shared" si="48"/>
        <v>Lost Customer</v>
      </c>
    </row>
    <row r="307" spans="1:14" x14ac:dyDescent="0.25">
      <c r="A307">
        <v>305</v>
      </c>
      <c r="B307" s="6">
        <v>42883.949305555558</v>
      </c>
      <c r="C307">
        <f t="shared" si="40"/>
        <v>4</v>
      </c>
      <c r="D307">
        <v>1</v>
      </c>
      <c r="E307">
        <v>58.8</v>
      </c>
      <c r="F307">
        <f t="shared" si="41"/>
        <v>5</v>
      </c>
      <c r="G307">
        <f t="shared" si="42"/>
        <v>1</v>
      </c>
      <c r="H307">
        <f t="shared" si="43"/>
        <v>1</v>
      </c>
      <c r="I307">
        <f t="shared" si="49"/>
        <v>1</v>
      </c>
      <c r="J307">
        <f t="shared" si="44"/>
        <v>0</v>
      </c>
      <c r="K307">
        <f t="shared" si="45"/>
        <v>0</v>
      </c>
      <c r="L307" t="str">
        <f t="shared" si="46"/>
        <v>New Customer</v>
      </c>
      <c r="M307" t="str">
        <f t="shared" si="47"/>
        <v>100</v>
      </c>
      <c r="N307" t="str">
        <f t="shared" si="48"/>
        <v>New Customer</v>
      </c>
    </row>
    <row r="308" spans="1:14" x14ac:dyDescent="0.25">
      <c r="A308">
        <v>306</v>
      </c>
      <c r="B308" s="6">
        <v>42874.702777777777</v>
      </c>
      <c r="C308">
        <f t="shared" si="40"/>
        <v>13</v>
      </c>
      <c r="D308">
        <v>3</v>
      </c>
      <c r="E308">
        <v>180</v>
      </c>
      <c r="F308">
        <f t="shared" si="41"/>
        <v>3</v>
      </c>
      <c r="G308">
        <f t="shared" si="42"/>
        <v>3</v>
      </c>
      <c r="H308">
        <f t="shared" si="43"/>
        <v>1</v>
      </c>
      <c r="I308">
        <f t="shared" si="49"/>
        <v>1</v>
      </c>
      <c r="J308">
        <f t="shared" si="44"/>
        <v>1</v>
      </c>
      <c r="K308">
        <f t="shared" si="45"/>
        <v>0</v>
      </c>
      <c r="L308" t="str">
        <f t="shared" si="46"/>
        <v>Potential Customer</v>
      </c>
      <c r="M308" t="str">
        <f t="shared" si="47"/>
        <v>110</v>
      </c>
      <c r="N308" t="str">
        <f t="shared" si="48"/>
        <v>Potential Customer</v>
      </c>
    </row>
    <row r="309" spans="1:14" x14ac:dyDescent="0.25">
      <c r="A309">
        <v>307</v>
      </c>
      <c r="B309" s="6">
        <v>42870.479861111111</v>
      </c>
      <c r="C309">
        <f t="shared" si="40"/>
        <v>17</v>
      </c>
      <c r="D309">
        <v>1</v>
      </c>
      <c r="E309">
        <v>20.62</v>
      </c>
      <c r="F309">
        <f t="shared" si="41"/>
        <v>2</v>
      </c>
      <c r="G309">
        <f t="shared" si="42"/>
        <v>1</v>
      </c>
      <c r="H309">
        <f t="shared" si="43"/>
        <v>1</v>
      </c>
      <c r="I309">
        <f t="shared" si="49"/>
        <v>0</v>
      </c>
      <c r="J309">
        <f t="shared" si="44"/>
        <v>0</v>
      </c>
      <c r="K309">
        <f t="shared" si="45"/>
        <v>0</v>
      </c>
      <c r="L309" t="str">
        <f t="shared" si="46"/>
        <v>Lost Customer</v>
      </c>
      <c r="M309" t="str">
        <f t="shared" si="47"/>
        <v>000</v>
      </c>
      <c r="N309" t="str">
        <f t="shared" si="48"/>
        <v>Lost Customer</v>
      </c>
    </row>
    <row r="310" spans="1:14" x14ac:dyDescent="0.25">
      <c r="A310">
        <v>308</v>
      </c>
      <c r="B310" s="6">
        <v>42876.28402777778</v>
      </c>
      <c r="C310">
        <f t="shared" si="40"/>
        <v>11</v>
      </c>
      <c r="D310">
        <v>2</v>
      </c>
      <c r="E310">
        <v>58.144999999999996</v>
      </c>
      <c r="F310">
        <f t="shared" si="41"/>
        <v>3</v>
      </c>
      <c r="G310">
        <f t="shared" si="42"/>
        <v>2</v>
      </c>
      <c r="H310">
        <f t="shared" si="43"/>
        <v>1</v>
      </c>
      <c r="I310">
        <f t="shared" si="49"/>
        <v>1</v>
      </c>
      <c r="J310">
        <f t="shared" si="44"/>
        <v>1</v>
      </c>
      <c r="K310">
        <f t="shared" si="45"/>
        <v>0</v>
      </c>
      <c r="L310" t="str">
        <f t="shared" si="46"/>
        <v>Potential Customer</v>
      </c>
      <c r="M310" t="str">
        <f t="shared" si="47"/>
        <v>110</v>
      </c>
      <c r="N310" t="str">
        <f t="shared" si="48"/>
        <v>Potential Customer</v>
      </c>
    </row>
    <row r="311" spans="1:14" x14ac:dyDescent="0.25">
      <c r="A311">
        <v>309</v>
      </c>
      <c r="B311" s="6">
        <v>42883.350694444445</v>
      </c>
      <c r="C311">
        <f t="shared" si="40"/>
        <v>4</v>
      </c>
      <c r="D311">
        <v>1</v>
      </c>
      <c r="E311">
        <v>84.69</v>
      </c>
      <c r="F311">
        <f t="shared" si="41"/>
        <v>5</v>
      </c>
      <c r="G311">
        <f t="shared" si="42"/>
        <v>1</v>
      </c>
      <c r="H311">
        <f t="shared" si="43"/>
        <v>1</v>
      </c>
      <c r="I311">
        <f t="shared" si="49"/>
        <v>1</v>
      </c>
      <c r="J311">
        <f t="shared" si="44"/>
        <v>0</v>
      </c>
      <c r="K311">
        <f t="shared" si="45"/>
        <v>0</v>
      </c>
      <c r="L311" t="str">
        <f t="shared" si="46"/>
        <v>New Customer</v>
      </c>
      <c r="M311" t="str">
        <f t="shared" si="47"/>
        <v>100</v>
      </c>
      <c r="N311" t="str">
        <f t="shared" si="48"/>
        <v>New Customer</v>
      </c>
    </row>
    <row r="312" spans="1:14" x14ac:dyDescent="0.25">
      <c r="A312">
        <v>310</v>
      </c>
      <c r="B312" s="6">
        <v>42881.521527777775</v>
      </c>
      <c r="C312">
        <f t="shared" si="40"/>
        <v>6</v>
      </c>
      <c r="D312">
        <v>2</v>
      </c>
      <c r="E312">
        <v>164.7</v>
      </c>
      <c r="F312">
        <f t="shared" si="41"/>
        <v>4</v>
      </c>
      <c r="G312">
        <f t="shared" si="42"/>
        <v>2</v>
      </c>
      <c r="H312">
        <f t="shared" si="43"/>
        <v>1</v>
      </c>
      <c r="I312">
        <f t="shared" si="49"/>
        <v>1</v>
      </c>
      <c r="J312">
        <f t="shared" si="44"/>
        <v>1</v>
      </c>
      <c r="K312">
        <f t="shared" si="45"/>
        <v>0</v>
      </c>
      <c r="L312" t="str">
        <f t="shared" si="46"/>
        <v>Potential Customer</v>
      </c>
      <c r="M312" t="str">
        <f t="shared" si="47"/>
        <v>110</v>
      </c>
      <c r="N312" t="str">
        <f t="shared" si="48"/>
        <v>Potential Customer</v>
      </c>
    </row>
    <row r="313" spans="1:14" x14ac:dyDescent="0.25">
      <c r="A313">
        <v>311</v>
      </c>
      <c r="B313" s="6">
        <v>42875.886805555558</v>
      </c>
      <c r="C313">
        <f t="shared" si="40"/>
        <v>12</v>
      </c>
      <c r="D313">
        <v>1</v>
      </c>
      <c r="E313">
        <v>55.13</v>
      </c>
      <c r="F313">
        <f t="shared" si="41"/>
        <v>3</v>
      </c>
      <c r="G313">
        <f t="shared" si="42"/>
        <v>1</v>
      </c>
      <c r="H313">
        <f t="shared" si="43"/>
        <v>1</v>
      </c>
      <c r="I313">
        <f t="shared" si="49"/>
        <v>1</v>
      </c>
      <c r="J313">
        <f t="shared" si="44"/>
        <v>0</v>
      </c>
      <c r="K313">
        <f t="shared" si="45"/>
        <v>0</v>
      </c>
      <c r="L313" t="str">
        <f t="shared" si="46"/>
        <v>New Customer</v>
      </c>
      <c r="M313" t="str">
        <f t="shared" si="47"/>
        <v>100</v>
      </c>
      <c r="N313" t="str">
        <f t="shared" si="48"/>
        <v>New Customer</v>
      </c>
    </row>
    <row r="314" spans="1:14" x14ac:dyDescent="0.25">
      <c r="A314">
        <v>312</v>
      </c>
      <c r="B314" s="6">
        <v>42857.500694444447</v>
      </c>
      <c r="C314">
        <f t="shared" si="40"/>
        <v>30</v>
      </c>
      <c r="D314">
        <v>1</v>
      </c>
      <c r="E314">
        <v>87.32</v>
      </c>
      <c r="F314">
        <f t="shared" si="41"/>
        <v>1</v>
      </c>
      <c r="G314">
        <f t="shared" si="42"/>
        <v>1</v>
      </c>
      <c r="H314">
        <f t="shared" si="43"/>
        <v>1</v>
      </c>
      <c r="I314">
        <f t="shared" si="49"/>
        <v>0</v>
      </c>
      <c r="J314">
        <f t="shared" si="44"/>
        <v>0</v>
      </c>
      <c r="K314">
        <f t="shared" si="45"/>
        <v>0</v>
      </c>
      <c r="L314" t="str">
        <f t="shared" si="46"/>
        <v>Lost Customer</v>
      </c>
      <c r="M314" t="str">
        <f t="shared" si="47"/>
        <v>000</v>
      </c>
      <c r="N314" t="str">
        <f t="shared" si="48"/>
        <v>Lost Customer</v>
      </c>
    </row>
    <row r="315" spans="1:14" x14ac:dyDescent="0.25">
      <c r="A315">
        <v>313</v>
      </c>
      <c r="B315" s="6">
        <v>42876.92291666667</v>
      </c>
      <c r="C315">
        <f t="shared" si="40"/>
        <v>11</v>
      </c>
      <c r="D315">
        <v>1</v>
      </c>
      <c r="E315">
        <v>58.02</v>
      </c>
      <c r="F315">
        <f t="shared" si="41"/>
        <v>3</v>
      </c>
      <c r="G315">
        <f t="shared" si="42"/>
        <v>1</v>
      </c>
      <c r="H315">
        <f t="shared" si="43"/>
        <v>1</v>
      </c>
      <c r="I315">
        <f t="shared" si="49"/>
        <v>1</v>
      </c>
      <c r="J315">
        <f t="shared" si="44"/>
        <v>0</v>
      </c>
      <c r="K315">
        <f t="shared" si="45"/>
        <v>0</v>
      </c>
      <c r="L315" t="str">
        <f t="shared" si="46"/>
        <v>New Customer</v>
      </c>
      <c r="M315" t="str">
        <f t="shared" si="47"/>
        <v>100</v>
      </c>
      <c r="N315" t="str">
        <f t="shared" si="48"/>
        <v>New Customer</v>
      </c>
    </row>
    <row r="316" spans="1:14" x14ac:dyDescent="0.25">
      <c r="A316">
        <v>314</v>
      </c>
      <c r="B316" s="6">
        <v>42861.05972222222</v>
      </c>
      <c r="C316">
        <f t="shared" si="40"/>
        <v>26</v>
      </c>
      <c r="D316">
        <v>1</v>
      </c>
      <c r="E316">
        <v>16.04</v>
      </c>
      <c r="F316">
        <f t="shared" si="41"/>
        <v>1</v>
      </c>
      <c r="G316">
        <f t="shared" si="42"/>
        <v>1</v>
      </c>
      <c r="H316">
        <f t="shared" si="43"/>
        <v>1</v>
      </c>
      <c r="I316">
        <f t="shared" si="49"/>
        <v>0</v>
      </c>
      <c r="J316">
        <f t="shared" si="44"/>
        <v>0</v>
      </c>
      <c r="K316">
        <f t="shared" si="45"/>
        <v>0</v>
      </c>
      <c r="L316" t="str">
        <f t="shared" si="46"/>
        <v>Lost Customer</v>
      </c>
      <c r="M316" t="str">
        <f t="shared" si="47"/>
        <v>000</v>
      </c>
      <c r="N316" t="str">
        <f t="shared" si="48"/>
        <v>Lost Customer</v>
      </c>
    </row>
    <row r="317" spans="1:14" x14ac:dyDescent="0.25">
      <c r="A317">
        <v>315</v>
      </c>
      <c r="B317" s="6">
        <v>42868.85</v>
      </c>
      <c r="C317">
        <f t="shared" si="40"/>
        <v>19</v>
      </c>
      <c r="D317">
        <v>1</v>
      </c>
      <c r="E317">
        <v>57.28</v>
      </c>
      <c r="F317">
        <f t="shared" si="41"/>
        <v>2</v>
      </c>
      <c r="G317">
        <f t="shared" si="42"/>
        <v>1</v>
      </c>
      <c r="H317">
        <f t="shared" si="43"/>
        <v>1</v>
      </c>
      <c r="I317">
        <f t="shared" si="49"/>
        <v>0</v>
      </c>
      <c r="J317">
        <f t="shared" si="44"/>
        <v>0</v>
      </c>
      <c r="K317">
        <f t="shared" si="45"/>
        <v>0</v>
      </c>
      <c r="L317" t="str">
        <f t="shared" si="46"/>
        <v>Lost Customer</v>
      </c>
      <c r="M317" t="str">
        <f t="shared" si="47"/>
        <v>000</v>
      </c>
      <c r="N317" t="str">
        <f t="shared" si="48"/>
        <v>Lost Customer</v>
      </c>
    </row>
    <row r="318" spans="1:14" x14ac:dyDescent="0.25">
      <c r="A318">
        <v>316</v>
      </c>
      <c r="B318" s="6">
        <v>42866.490972222222</v>
      </c>
      <c r="C318">
        <f t="shared" si="40"/>
        <v>21</v>
      </c>
      <c r="D318">
        <v>1</v>
      </c>
      <c r="E318">
        <v>21.82</v>
      </c>
      <c r="F318">
        <f t="shared" si="41"/>
        <v>1</v>
      </c>
      <c r="G318">
        <f t="shared" si="42"/>
        <v>1</v>
      </c>
      <c r="H318">
        <f t="shared" si="43"/>
        <v>1</v>
      </c>
      <c r="I318">
        <f t="shared" si="49"/>
        <v>0</v>
      </c>
      <c r="J318">
        <f t="shared" si="44"/>
        <v>0</v>
      </c>
      <c r="K318">
        <f t="shared" si="45"/>
        <v>0</v>
      </c>
      <c r="L318" t="str">
        <f t="shared" si="46"/>
        <v>Lost Customer</v>
      </c>
      <c r="M318" t="str">
        <f t="shared" si="47"/>
        <v>000</v>
      </c>
      <c r="N318" t="str">
        <f t="shared" si="48"/>
        <v>Lost Customer</v>
      </c>
    </row>
    <row r="319" spans="1:14" x14ac:dyDescent="0.25">
      <c r="A319">
        <v>317</v>
      </c>
      <c r="B319" s="6">
        <v>42860.834027777775</v>
      </c>
      <c r="C319">
        <f t="shared" si="40"/>
        <v>27</v>
      </c>
      <c r="D319">
        <v>1</v>
      </c>
      <c r="E319">
        <v>62.21</v>
      </c>
      <c r="F319">
        <f t="shared" si="41"/>
        <v>1</v>
      </c>
      <c r="G319">
        <f t="shared" si="42"/>
        <v>1</v>
      </c>
      <c r="H319">
        <f t="shared" si="43"/>
        <v>1</v>
      </c>
      <c r="I319">
        <f t="shared" si="49"/>
        <v>0</v>
      </c>
      <c r="J319">
        <f t="shared" si="44"/>
        <v>0</v>
      </c>
      <c r="K319">
        <f t="shared" si="45"/>
        <v>0</v>
      </c>
      <c r="L319" t="str">
        <f t="shared" si="46"/>
        <v>Lost Customer</v>
      </c>
      <c r="M319" t="str">
        <f t="shared" si="47"/>
        <v>000</v>
      </c>
      <c r="N319" t="str">
        <f t="shared" si="48"/>
        <v>Lost Customer</v>
      </c>
    </row>
    <row r="320" spans="1:14" x14ac:dyDescent="0.25">
      <c r="A320">
        <v>318</v>
      </c>
      <c r="B320" s="6">
        <v>42873.872916666667</v>
      </c>
      <c r="C320">
        <f t="shared" si="40"/>
        <v>14</v>
      </c>
      <c r="D320">
        <v>1</v>
      </c>
      <c r="E320">
        <v>31.7</v>
      </c>
      <c r="F320">
        <f t="shared" si="41"/>
        <v>3</v>
      </c>
      <c r="G320">
        <f t="shared" si="42"/>
        <v>1</v>
      </c>
      <c r="H320">
        <f t="shared" si="43"/>
        <v>1</v>
      </c>
      <c r="I320">
        <f t="shared" si="49"/>
        <v>1</v>
      </c>
      <c r="J320">
        <f t="shared" si="44"/>
        <v>0</v>
      </c>
      <c r="K320">
        <f t="shared" si="45"/>
        <v>0</v>
      </c>
      <c r="L320" t="str">
        <f t="shared" si="46"/>
        <v>New Customer</v>
      </c>
      <c r="M320" t="str">
        <f t="shared" si="47"/>
        <v>100</v>
      </c>
      <c r="N320" t="str">
        <f t="shared" si="48"/>
        <v>New Customer</v>
      </c>
    </row>
    <row r="321" spans="1:14" x14ac:dyDescent="0.25">
      <c r="A321">
        <v>319</v>
      </c>
      <c r="B321" s="6">
        <v>42865.927777777775</v>
      </c>
      <c r="C321">
        <f t="shared" si="40"/>
        <v>22</v>
      </c>
      <c r="D321">
        <v>1</v>
      </c>
      <c r="E321">
        <v>26.74</v>
      </c>
      <c r="F321">
        <f t="shared" si="41"/>
        <v>1</v>
      </c>
      <c r="G321">
        <f t="shared" si="42"/>
        <v>1</v>
      </c>
      <c r="H321">
        <f t="shared" si="43"/>
        <v>1</v>
      </c>
      <c r="I321">
        <f t="shared" si="49"/>
        <v>0</v>
      </c>
      <c r="J321">
        <f t="shared" si="44"/>
        <v>0</v>
      </c>
      <c r="K321">
        <f t="shared" si="45"/>
        <v>0</v>
      </c>
      <c r="L321" t="str">
        <f t="shared" si="46"/>
        <v>Lost Customer</v>
      </c>
      <c r="M321" t="str">
        <f t="shared" si="47"/>
        <v>000</v>
      </c>
      <c r="N321" t="str">
        <f t="shared" si="48"/>
        <v>Lost Customer</v>
      </c>
    </row>
    <row r="322" spans="1:14" x14ac:dyDescent="0.25">
      <c r="A322">
        <v>321</v>
      </c>
      <c r="B322" s="6">
        <v>42876.848611111112</v>
      </c>
      <c r="C322">
        <f t="shared" si="40"/>
        <v>11</v>
      </c>
      <c r="D322">
        <v>1</v>
      </c>
      <c r="E322">
        <v>12.9</v>
      </c>
      <c r="F322">
        <f t="shared" si="41"/>
        <v>3</v>
      </c>
      <c r="G322">
        <f t="shared" si="42"/>
        <v>1</v>
      </c>
      <c r="H322">
        <f t="shared" si="43"/>
        <v>1</v>
      </c>
      <c r="I322">
        <f t="shared" si="49"/>
        <v>1</v>
      </c>
      <c r="J322">
        <f t="shared" si="44"/>
        <v>0</v>
      </c>
      <c r="K322">
        <f t="shared" si="45"/>
        <v>0</v>
      </c>
      <c r="L322" t="str">
        <f t="shared" si="46"/>
        <v>New Customer</v>
      </c>
      <c r="M322" t="str">
        <f t="shared" si="47"/>
        <v>100</v>
      </c>
      <c r="N322" t="str">
        <f t="shared" si="48"/>
        <v>New Customer</v>
      </c>
    </row>
    <row r="323" spans="1:14" x14ac:dyDescent="0.25">
      <c r="A323">
        <v>322</v>
      </c>
      <c r="B323" s="6">
        <v>42862.475694444445</v>
      </c>
      <c r="C323">
        <f t="shared" ref="C323:C386" si="50">_xlfn.DAYS(DATE(2017,6,1),B323)</f>
        <v>25</v>
      </c>
      <c r="D323">
        <v>1</v>
      </c>
      <c r="E323">
        <v>23.6</v>
      </c>
      <c r="F323">
        <f t="shared" ref="F323:F386" si="51">IF(C323&lt;5,5,IF(C323&lt;10,4,IF(C323&lt;15,3,IF(C323&lt;20,2,1))))</f>
        <v>1</v>
      </c>
      <c r="G323">
        <f t="shared" ref="G323:G386" si="52">IF(D323&lt;2,1,IF(D323&lt;3,2,IF(D323&lt;4,3,IF(D323&lt;5,4,5))))</f>
        <v>1</v>
      </c>
      <c r="H323">
        <f t="shared" ref="H323:H386" si="53">IF(E323&lt;200,1,IF(E323&lt;400,2,IF(E323&lt;600,3,IF(E323&lt;800,4,5))))</f>
        <v>1</v>
      </c>
      <c r="I323">
        <f t="shared" si="49"/>
        <v>0</v>
      </c>
      <c r="J323">
        <f t="shared" ref="J323:J386" si="54">IF(G323&gt;=$P$2,1,0)</f>
        <v>0</v>
      </c>
      <c r="K323">
        <f t="shared" ref="K323:K386" si="55">IF(H323&gt;=$Q$2,1,0)</f>
        <v>0</v>
      </c>
      <c r="L323" t="str">
        <f t="shared" ref="L323:L386" si="56">IF(AND(I323=1,J323=1,K323=1)=TRUE,"High-Value Customer",IF(AND(I323=1,J323=1,K323=0)=TRUE,"Potential Customer",IF(AND(I323=1,J323=0,K323=1)=TRUE,"High-Potential Customer",IF(AND(I323=1,J323=0,K323=0)=TRUE,"New Customer",IF(AND(I323=0,J323=1,K323=1)=TRUE,"Key Win-Back Customer",IF(AND(I323=0,J323=1,K323=0)=TRUE,"General Customer",IF(AND(I323=0,J323=0,K323=1)=TRUE,"Recoverable Customer","Lost Customer")))))))</f>
        <v>Lost Customer</v>
      </c>
      <c r="M323" t="str">
        <f t="shared" ref="M323:M386" si="57">I323&amp;J323&amp;K323</f>
        <v>000</v>
      </c>
      <c r="N323" t="str">
        <f t="shared" ref="N323:N386" si="58">IF(M323="111","High-Value Customer",IF(M323="110","Potential Customer",IF(M323="101","High-Potential Customer",IF(M323="011","Key Win-Back Customer",IF(M323="100","New Customer",IF(M323="010","General Customer",IF(M323="001","Key Retention Customer","Lost Customer")))))))</f>
        <v>Lost Customer</v>
      </c>
    </row>
    <row r="324" spans="1:14" x14ac:dyDescent="0.25">
      <c r="A324">
        <v>323</v>
      </c>
      <c r="B324" s="6">
        <v>42871.941666666666</v>
      </c>
      <c r="C324">
        <f t="shared" si="50"/>
        <v>16</v>
      </c>
      <c r="D324">
        <v>1</v>
      </c>
      <c r="E324">
        <v>78.87</v>
      </c>
      <c r="F324">
        <f t="shared" si="51"/>
        <v>2</v>
      </c>
      <c r="G324">
        <f t="shared" si="52"/>
        <v>1</v>
      </c>
      <c r="H324">
        <f t="shared" si="53"/>
        <v>1</v>
      </c>
      <c r="I324">
        <f t="shared" ref="I324:I387" si="59">IF(F324&gt;=$O$2,1,0)</f>
        <v>0</v>
      </c>
      <c r="J324">
        <f t="shared" si="54"/>
        <v>0</v>
      </c>
      <c r="K324">
        <f t="shared" si="55"/>
        <v>0</v>
      </c>
      <c r="L324" t="str">
        <f t="shared" si="56"/>
        <v>Lost Customer</v>
      </c>
      <c r="M324" t="str">
        <f t="shared" si="57"/>
        <v>000</v>
      </c>
      <c r="N324" t="str">
        <f t="shared" si="58"/>
        <v>Lost Customer</v>
      </c>
    </row>
    <row r="325" spans="1:14" x14ac:dyDescent="0.25">
      <c r="A325">
        <v>324</v>
      </c>
      <c r="B325" s="6">
        <v>42884.734722222223</v>
      </c>
      <c r="C325">
        <f t="shared" si="50"/>
        <v>3</v>
      </c>
      <c r="D325">
        <v>1</v>
      </c>
      <c r="E325">
        <v>41.57</v>
      </c>
      <c r="F325">
        <f t="shared" si="51"/>
        <v>5</v>
      </c>
      <c r="G325">
        <f t="shared" si="52"/>
        <v>1</v>
      </c>
      <c r="H325">
        <f t="shared" si="53"/>
        <v>1</v>
      </c>
      <c r="I325">
        <f t="shared" si="59"/>
        <v>1</v>
      </c>
      <c r="J325">
        <f t="shared" si="54"/>
        <v>0</v>
      </c>
      <c r="K325">
        <f t="shared" si="55"/>
        <v>0</v>
      </c>
      <c r="L325" t="str">
        <f t="shared" si="56"/>
        <v>New Customer</v>
      </c>
      <c r="M325" t="str">
        <f t="shared" si="57"/>
        <v>100</v>
      </c>
      <c r="N325" t="str">
        <f t="shared" si="58"/>
        <v>New Customer</v>
      </c>
    </row>
    <row r="326" spans="1:14" x14ac:dyDescent="0.25">
      <c r="A326">
        <v>325</v>
      </c>
      <c r="B326" s="6">
        <v>42860.390277777777</v>
      </c>
      <c r="C326">
        <f t="shared" si="50"/>
        <v>27</v>
      </c>
      <c r="D326">
        <v>1</v>
      </c>
      <c r="E326">
        <v>882</v>
      </c>
      <c r="F326">
        <f t="shared" si="51"/>
        <v>1</v>
      </c>
      <c r="G326">
        <f t="shared" si="52"/>
        <v>1</v>
      </c>
      <c r="H326">
        <f t="shared" si="53"/>
        <v>5</v>
      </c>
      <c r="I326">
        <f t="shared" si="59"/>
        <v>0</v>
      </c>
      <c r="J326">
        <f t="shared" si="54"/>
        <v>0</v>
      </c>
      <c r="K326">
        <f t="shared" si="55"/>
        <v>1</v>
      </c>
      <c r="L326" t="str">
        <f t="shared" si="56"/>
        <v>Recoverable Customer</v>
      </c>
      <c r="M326" t="str">
        <f t="shared" si="57"/>
        <v>001</v>
      </c>
      <c r="N326" t="str">
        <f t="shared" si="58"/>
        <v>Key Retention Customer</v>
      </c>
    </row>
    <row r="327" spans="1:14" x14ac:dyDescent="0.25">
      <c r="A327">
        <v>326</v>
      </c>
      <c r="B327" s="6">
        <v>42875.96875</v>
      </c>
      <c r="C327">
        <f t="shared" si="50"/>
        <v>12</v>
      </c>
      <c r="D327">
        <v>1</v>
      </c>
      <c r="E327">
        <v>40.770000000000003</v>
      </c>
      <c r="F327">
        <f t="shared" si="51"/>
        <v>3</v>
      </c>
      <c r="G327">
        <f t="shared" si="52"/>
        <v>1</v>
      </c>
      <c r="H327">
        <f t="shared" si="53"/>
        <v>1</v>
      </c>
      <c r="I327">
        <f t="shared" si="59"/>
        <v>1</v>
      </c>
      <c r="J327">
        <f t="shared" si="54"/>
        <v>0</v>
      </c>
      <c r="K327">
        <f t="shared" si="55"/>
        <v>0</v>
      </c>
      <c r="L327" t="str">
        <f t="shared" si="56"/>
        <v>New Customer</v>
      </c>
      <c r="M327" t="str">
        <f t="shared" si="57"/>
        <v>100</v>
      </c>
      <c r="N327" t="str">
        <f t="shared" si="58"/>
        <v>New Customer</v>
      </c>
    </row>
    <row r="328" spans="1:14" x14ac:dyDescent="0.25">
      <c r="A328">
        <v>327</v>
      </c>
      <c r="B328" s="6">
        <v>42864.414583333331</v>
      </c>
      <c r="C328">
        <f t="shared" si="50"/>
        <v>23</v>
      </c>
      <c r="D328">
        <v>7</v>
      </c>
      <c r="E328">
        <v>8.1228571428571428</v>
      </c>
      <c r="F328">
        <f t="shared" si="51"/>
        <v>1</v>
      </c>
      <c r="G328">
        <f t="shared" si="52"/>
        <v>5</v>
      </c>
      <c r="H328">
        <f t="shared" si="53"/>
        <v>1</v>
      </c>
      <c r="I328">
        <f t="shared" si="59"/>
        <v>0</v>
      </c>
      <c r="J328">
        <f t="shared" si="54"/>
        <v>1</v>
      </c>
      <c r="K328">
        <f t="shared" si="55"/>
        <v>0</v>
      </c>
      <c r="L328" t="str">
        <f t="shared" si="56"/>
        <v>General Customer</v>
      </c>
      <c r="M328" t="str">
        <f t="shared" si="57"/>
        <v>010</v>
      </c>
      <c r="N328" t="str">
        <f t="shared" si="58"/>
        <v>General Customer</v>
      </c>
    </row>
    <row r="329" spans="1:14" x14ac:dyDescent="0.25">
      <c r="A329">
        <v>328</v>
      </c>
      <c r="B329" s="6">
        <v>42878.770833333336</v>
      </c>
      <c r="C329">
        <f t="shared" si="50"/>
        <v>9</v>
      </c>
      <c r="D329">
        <v>1</v>
      </c>
      <c r="E329">
        <v>59.87</v>
      </c>
      <c r="F329">
        <f t="shared" si="51"/>
        <v>4</v>
      </c>
      <c r="G329">
        <f t="shared" si="52"/>
        <v>1</v>
      </c>
      <c r="H329">
        <f t="shared" si="53"/>
        <v>1</v>
      </c>
      <c r="I329">
        <f t="shared" si="59"/>
        <v>1</v>
      </c>
      <c r="J329">
        <f t="shared" si="54"/>
        <v>0</v>
      </c>
      <c r="K329">
        <f t="shared" si="55"/>
        <v>0</v>
      </c>
      <c r="L329" t="str">
        <f t="shared" si="56"/>
        <v>New Customer</v>
      </c>
      <c r="M329" t="str">
        <f t="shared" si="57"/>
        <v>100</v>
      </c>
      <c r="N329" t="str">
        <f t="shared" si="58"/>
        <v>New Customer</v>
      </c>
    </row>
    <row r="330" spans="1:14" x14ac:dyDescent="0.25">
      <c r="A330">
        <v>329</v>
      </c>
      <c r="B330" s="6">
        <v>42863.565972222219</v>
      </c>
      <c r="C330">
        <f t="shared" si="50"/>
        <v>24</v>
      </c>
      <c r="D330">
        <v>1</v>
      </c>
      <c r="E330">
        <v>59.8</v>
      </c>
      <c r="F330">
        <f t="shared" si="51"/>
        <v>1</v>
      </c>
      <c r="G330">
        <f t="shared" si="52"/>
        <v>1</v>
      </c>
      <c r="H330">
        <f t="shared" si="53"/>
        <v>1</v>
      </c>
      <c r="I330">
        <f t="shared" si="59"/>
        <v>0</v>
      </c>
      <c r="J330">
        <f t="shared" si="54"/>
        <v>0</v>
      </c>
      <c r="K330">
        <f t="shared" si="55"/>
        <v>0</v>
      </c>
      <c r="L330" t="str">
        <f t="shared" si="56"/>
        <v>Lost Customer</v>
      </c>
      <c r="M330" t="str">
        <f t="shared" si="57"/>
        <v>000</v>
      </c>
      <c r="N330" t="str">
        <f t="shared" si="58"/>
        <v>Lost Customer</v>
      </c>
    </row>
    <row r="331" spans="1:14" x14ac:dyDescent="0.25">
      <c r="A331">
        <v>330</v>
      </c>
      <c r="B331" s="6">
        <v>42858.586111111108</v>
      </c>
      <c r="C331">
        <f t="shared" si="50"/>
        <v>29</v>
      </c>
      <c r="D331">
        <v>1</v>
      </c>
      <c r="E331">
        <v>8.3800000000000008</v>
      </c>
      <c r="F331">
        <f t="shared" si="51"/>
        <v>1</v>
      </c>
      <c r="G331">
        <f t="shared" si="52"/>
        <v>1</v>
      </c>
      <c r="H331">
        <f t="shared" si="53"/>
        <v>1</v>
      </c>
      <c r="I331">
        <f t="shared" si="59"/>
        <v>0</v>
      </c>
      <c r="J331">
        <f t="shared" si="54"/>
        <v>0</v>
      </c>
      <c r="K331">
        <f t="shared" si="55"/>
        <v>0</v>
      </c>
      <c r="L331" t="str">
        <f t="shared" si="56"/>
        <v>Lost Customer</v>
      </c>
      <c r="M331" t="str">
        <f t="shared" si="57"/>
        <v>000</v>
      </c>
      <c r="N331" t="str">
        <f t="shared" si="58"/>
        <v>Lost Customer</v>
      </c>
    </row>
    <row r="332" spans="1:14" x14ac:dyDescent="0.25">
      <c r="A332">
        <v>331</v>
      </c>
      <c r="B332" s="6">
        <v>42867.886805555558</v>
      </c>
      <c r="C332">
        <f t="shared" si="50"/>
        <v>20</v>
      </c>
      <c r="D332">
        <v>1</v>
      </c>
      <c r="E332">
        <v>11.77</v>
      </c>
      <c r="F332">
        <f t="shared" si="51"/>
        <v>1</v>
      </c>
      <c r="G332">
        <f t="shared" si="52"/>
        <v>1</v>
      </c>
      <c r="H332">
        <f t="shared" si="53"/>
        <v>1</v>
      </c>
      <c r="I332">
        <f t="shared" si="59"/>
        <v>0</v>
      </c>
      <c r="J332">
        <f t="shared" si="54"/>
        <v>0</v>
      </c>
      <c r="K332">
        <f t="shared" si="55"/>
        <v>0</v>
      </c>
      <c r="L332" t="str">
        <f t="shared" si="56"/>
        <v>Lost Customer</v>
      </c>
      <c r="M332" t="str">
        <f t="shared" si="57"/>
        <v>000</v>
      </c>
      <c r="N332" t="str">
        <f t="shared" si="58"/>
        <v>Lost Customer</v>
      </c>
    </row>
    <row r="333" spans="1:14" x14ac:dyDescent="0.25">
      <c r="A333">
        <v>332</v>
      </c>
      <c r="B333" s="6">
        <v>42862.628472222219</v>
      </c>
      <c r="C333">
        <f t="shared" si="50"/>
        <v>25</v>
      </c>
      <c r="D333">
        <v>1</v>
      </c>
      <c r="E333">
        <v>57.24</v>
      </c>
      <c r="F333">
        <f t="shared" si="51"/>
        <v>1</v>
      </c>
      <c r="G333">
        <f t="shared" si="52"/>
        <v>1</v>
      </c>
      <c r="H333">
        <f t="shared" si="53"/>
        <v>1</v>
      </c>
      <c r="I333">
        <f t="shared" si="59"/>
        <v>0</v>
      </c>
      <c r="J333">
        <f t="shared" si="54"/>
        <v>0</v>
      </c>
      <c r="K333">
        <f t="shared" si="55"/>
        <v>0</v>
      </c>
      <c r="L333" t="str">
        <f t="shared" si="56"/>
        <v>Lost Customer</v>
      </c>
      <c r="M333" t="str">
        <f t="shared" si="57"/>
        <v>000</v>
      </c>
      <c r="N333" t="str">
        <f t="shared" si="58"/>
        <v>Lost Customer</v>
      </c>
    </row>
    <row r="334" spans="1:14" x14ac:dyDescent="0.25">
      <c r="A334">
        <v>333</v>
      </c>
      <c r="B334" s="6">
        <v>42885.570833333331</v>
      </c>
      <c r="C334">
        <f t="shared" si="50"/>
        <v>2</v>
      </c>
      <c r="D334">
        <v>1</v>
      </c>
      <c r="E334">
        <v>25.96</v>
      </c>
      <c r="F334">
        <f t="shared" si="51"/>
        <v>5</v>
      </c>
      <c r="G334">
        <f t="shared" si="52"/>
        <v>1</v>
      </c>
      <c r="H334">
        <f t="shared" si="53"/>
        <v>1</v>
      </c>
      <c r="I334">
        <f t="shared" si="59"/>
        <v>1</v>
      </c>
      <c r="J334">
        <f t="shared" si="54"/>
        <v>0</v>
      </c>
      <c r="K334">
        <f t="shared" si="55"/>
        <v>0</v>
      </c>
      <c r="L334" t="str">
        <f t="shared" si="56"/>
        <v>New Customer</v>
      </c>
      <c r="M334" t="str">
        <f t="shared" si="57"/>
        <v>100</v>
      </c>
      <c r="N334" t="str">
        <f t="shared" si="58"/>
        <v>New Customer</v>
      </c>
    </row>
    <row r="335" spans="1:14" x14ac:dyDescent="0.25">
      <c r="A335">
        <v>334</v>
      </c>
      <c r="B335" s="6">
        <v>42869.872916666667</v>
      </c>
      <c r="C335">
        <f t="shared" si="50"/>
        <v>18</v>
      </c>
      <c r="D335">
        <v>1</v>
      </c>
      <c r="E335">
        <v>152.9</v>
      </c>
      <c r="F335">
        <f t="shared" si="51"/>
        <v>2</v>
      </c>
      <c r="G335">
        <f t="shared" si="52"/>
        <v>1</v>
      </c>
      <c r="H335">
        <f t="shared" si="53"/>
        <v>1</v>
      </c>
      <c r="I335">
        <f t="shared" si="59"/>
        <v>0</v>
      </c>
      <c r="J335">
        <f t="shared" si="54"/>
        <v>0</v>
      </c>
      <c r="K335">
        <f t="shared" si="55"/>
        <v>0</v>
      </c>
      <c r="L335" t="str">
        <f t="shared" si="56"/>
        <v>Lost Customer</v>
      </c>
      <c r="M335" t="str">
        <f t="shared" si="57"/>
        <v>000</v>
      </c>
      <c r="N335" t="str">
        <f t="shared" si="58"/>
        <v>Lost Customer</v>
      </c>
    </row>
    <row r="336" spans="1:14" x14ac:dyDescent="0.25">
      <c r="A336">
        <v>335</v>
      </c>
      <c r="B336" s="6">
        <v>42864.368750000001</v>
      </c>
      <c r="C336">
        <f t="shared" si="50"/>
        <v>23</v>
      </c>
      <c r="D336">
        <v>1</v>
      </c>
      <c r="E336">
        <v>63.54</v>
      </c>
      <c r="F336">
        <f t="shared" si="51"/>
        <v>1</v>
      </c>
      <c r="G336">
        <f t="shared" si="52"/>
        <v>1</v>
      </c>
      <c r="H336">
        <f t="shared" si="53"/>
        <v>1</v>
      </c>
      <c r="I336">
        <f t="shared" si="59"/>
        <v>0</v>
      </c>
      <c r="J336">
        <f t="shared" si="54"/>
        <v>0</v>
      </c>
      <c r="K336">
        <f t="shared" si="55"/>
        <v>0</v>
      </c>
      <c r="L336" t="str">
        <f t="shared" si="56"/>
        <v>Lost Customer</v>
      </c>
      <c r="M336" t="str">
        <f t="shared" si="57"/>
        <v>000</v>
      </c>
      <c r="N336" t="str">
        <f t="shared" si="58"/>
        <v>Lost Customer</v>
      </c>
    </row>
    <row r="337" spans="1:14" x14ac:dyDescent="0.25">
      <c r="A337">
        <v>336</v>
      </c>
      <c r="B337" s="6">
        <v>42861.322222222225</v>
      </c>
      <c r="C337">
        <f t="shared" si="50"/>
        <v>26</v>
      </c>
      <c r="D337">
        <v>1</v>
      </c>
      <c r="E337">
        <v>11.9</v>
      </c>
      <c r="F337">
        <f t="shared" si="51"/>
        <v>1</v>
      </c>
      <c r="G337">
        <f t="shared" si="52"/>
        <v>1</v>
      </c>
      <c r="H337">
        <f t="shared" si="53"/>
        <v>1</v>
      </c>
      <c r="I337">
        <f t="shared" si="59"/>
        <v>0</v>
      </c>
      <c r="J337">
        <f t="shared" si="54"/>
        <v>0</v>
      </c>
      <c r="K337">
        <f t="shared" si="55"/>
        <v>0</v>
      </c>
      <c r="L337" t="str">
        <f t="shared" si="56"/>
        <v>Lost Customer</v>
      </c>
      <c r="M337" t="str">
        <f t="shared" si="57"/>
        <v>000</v>
      </c>
      <c r="N337" t="str">
        <f t="shared" si="58"/>
        <v>Lost Customer</v>
      </c>
    </row>
    <row r="338" spans="1:14" x14ac:dyDescent="0.25">
      <c r="A338">
        <v>337</v>
      </c>
      <c r="B338" s="6">
        <v>42869.652777777781</v>
      </c>
      <c r="C338">
        <f t="shared" si="50"/>
        <v>18</v>
      </c>
      <c r="D338">
        <v>1</v>
      </c>
      <c r="E338">
        <v>64.12</v>
      </c>
      <c r="F338">
        <f t="shared" si="51"/>
        <v>2</v>
      </c>
      <c r="G338">
        <f t="shared" si="52"/>
        <v>1</v>
      </c>
      <c r="H338">
        <f t="shared" si="53"/>
        <v>1</v>
      </c>
      <c r="I338">
        <f t="shared" si="59"/>
        <v>0</v>
      </c>
      <c r="J338">
        <f t="shared" si="54"/>
        <v>0</v>
      </c>
      <c r="K338">
        <f t="shared" si="55"/>
        <v>0</v>
      </c>
      <c r="L338" t="str">
        <f t="shared" si="56"/>
        <v>Lost Customer</v>
      </c>
      <c r="M338" t="str">
        <f t="shared" si="57"/>
        <v>000</v>
      </c>
      <c r="N338" t="str">
        <f t="shared" si="58"/>
        <v>Lost Customer</v>
      </c>
    </row>
    <row r="339" spans="1:14" x14ac:dyDescent="0.25">
      <c r="A339">
        <v>338</v>
      </c>
      <c r="B339" s="6">
        <v>42856.818749999999</v>
      </c>
      <c r="C339">
        <f t="shared" si="50"/>
        <v>31</v>
      </c>
      <c r="D339">
        <v>1</v>
      </c>
      <c r="E339">
        <v>8.8000000000000007</v>
      </c>
      <c r="F339">
        <f t="shared" si="51"/>
        <v>1</v>
      </c>
      <c r="G339">
        <f t="shared" si="52"/>
        <v>1</v>
      </c>
      <c r="H339">
        <f t="shared" si="53"/>
        <v>1</v>
      </c>
      <c r="I339">
        <f t="shared" si="59"/>
        <v>0</v>
      </c>
      <c r="J339">
        <f t="shared" si="54"/>
        <v>0</v>
      </c>
      <c r="K339">
        <f t="shared" si="55"/>
        <v>0</v>
      </c>
      <c r="L339" t="str">
        <f t="shared" si="56"/>
        <v>Lost Customer</v>
      </c>
      <c r="M339" t="str">
        <f t="shared" si="57"/>
        <v>000</v>
      </c>
      <c r="N339" t="str">
        <f t="shared" si="58"/>
        <v>Lost Customer</v>
      </c>
    </row>
    <row r="340" spans="1:14" x14ac:dyDescent="0.25">
      <c r="A340">
        <v>339</v>
      </c>
      <c r="B340" s="6">
        <v>42862.775694444441</v>
      </c>
      <c r="C340">
        <f t="shared" si="50"/>
        <v>25</v>
      </c>
      <c r="D340">
        <v>1</v>
      </c>
      <c r="E340">
        <v>28.49</v>
      </c>
      <c r="F340">
        <f t="shared" si="51"/>
        <v>1</v>
      </c>
      <c r="G340">
        <f t="shared" si="52"/>
        <v>1</v>
      </c>
      <c r="H340">
        <f t="shared" si="53"/>
        <v>1</v>
      </c>
      <c r="I340">
        <f t="shared" si="59"/>
        <v>0</v>
      </c>
      <c r="J340">
        <f t="shared" si="54"/>
        <v>0</v>
      </c>
      <c r="K340">
        <f t="shared" si="55"/>
        <v>0</v>
      </c>
      <c r="L340" t="str">
        <f t="shared" si="56"/>
        <v>Lost Customer</v>
      </c>
      <c r="M340" t="str">
        <f t="shared" si="57"/>
        <v>000</v>
      </c>
      <c r="N340" t="str">
        <f t="shared" si="58"/>
        <v>Lost Customer</v>
      </c>
    </row>
    <row r="341" spans="1:14" x14ac:dyDescent="0.25">
      <c r="A341">
        <v>340</v>
      </c>
      <c r="B341" s="6">
        <v>42866.923611111109</v>
      </c>
      <c r="C341">
        <f t="shared" si="50"/>
        <v>21</v>
      </c>
      <c r="D341">
        <v>1</v>
      </c>
      <c r="E341">
        <v>83.42</v>
      </c>
      <c r="F341">
        <f t="shared" si="51"/>
        <v>1</v>
      </c>
      <c r="G341">
        <f t="shared" si="52"/>
        <v>1</v>
      </c>
      <c r="H341">
        <f t="shared" si="53"/>
        <v>1</v>
      </c>
      <c r="I341">
        <f t="shared" si="59"/>
        <v>0</v>
      </c>
      <c r="J341">
        <f t="shared" si="54"/>
        <v>0</v>
      </c>
      <c r="K341">
        <f t="shared" si="55"/>
        <v>0</v>
      </c>
      <c r="L341" t="str">
        <f t="shared" si="56"/>
        <v>Lost Customer</v>
      </c>
      <c r="M341" t="str">
        <f t="shared" si="57"/>
        <v>000</v>
      </c>
      <c r="N341" t="str">
        <f t="shared" si="58"/>
        <v>Lost Customer</v>
      </c>
    </row>
    <row r="342" spans="1:14" x14ac:dyDescent="0.25">
      <c r="A342">
        <v>341</v>
      </c>
      <c r="B342" s="6">
        <v>42857.936111111114</v>
      </c>
      <c r="C342">
        <f t="shared" si="50"/>
        <v>30</v>
      </c>
      <c r="D342">
        <v>1</v>
      </c>
      <c r="E342">
        <v>12.8</v>
      </c>
      <c r="F342">
        <f t="shared" si="51"/>
        <v>1</v>
      </c>
      <c r="G342">
        <f t="shared" si="52"/>
        <v>1</v>
      </c>
      <c r="H342">
        <f t="shared" si="53"/>
        <v>1</v>
      </c>
      <c r="I342">
        <f t="shared" si="59"/>
        <v>0</v>
      </c>
      <c r="J342">
        <f t="shared" si="54"/>
        <v>0</v>
      </c>
      <c r="K342">
        <f t="shared" si="55"/>
        <v>0</v>
      </c>
      <c r="L342" t="str">
        <f t="shared" si="56"/>
        <v>Lost Customer</v>
      </c>
      <c r="M342" t="str">
        <f t="shared" si="57"/>
        <v>000</v>
      </c>
      <c r="N342" t="str">
        <f t="shared" si="58"/>
        <v>Lost Customer</v>
      </c>
    </row>
    <row r="343" spans="1:14" x14ac:dyDescent="0.25">
      <c r="A343">
        <v>342</v>
      </c>
      <c r="B343" s="6">
        <v>42872.904861111114</v>
      </c>
      <c r="C343">
        <f t="shared" si="50"/>
        <v>15</v>
      </c>
      <c r="D343">
        <v>1</v>
      </c>
      <c r="E343">
        <v>58.88</v>
      </c>
      <c r="F343">
        <f t="shared" si="51"/>
        <v>2</v>
      </c>
      <c r="G343">
        <f t="shared" si="52"/>
        <v>1</v>
      </c>
      <c r="H343">
        <f t="shared" si="53"/>
        <v>1</v>
      </c>
      <c r="I343">
        <f t="shared" si="59"/>
        <v>0</v>
      </c>
      <c r="J343">
        <f t="shared" si="54"/>
        <v>0</v>
      </c>
      <c r="K343">
        <f t="shared" si="55"/>
        <v>0</v>
      </c>
      <c r="L343" t="str">
        <f t="shared" si="56"/>
        <v>Lost Customer</v>
      </c>
      <c r="M343" t="str">
        <f t="shared" si="57"/>
        <v>000</v>
      </c>
      <c r="N343" t="str">
        <f t="shared" si="58"/>
        <v>Lost Customer</v>
      </c>
    </row>
    <row r="344" spans="1:14" x14ac:dyDescent="0.25">
      <c r="A344">
        <v>343</v>
      </c>
      <c r="B344" s="6">
        <v>42884.460416666669</v>
      </c>
      <c r="C344">
        <f t="shared" si="50"/>
        <v>3</v>
      </c>
      <c r="D344">
        <v>1</v>
      </c>
      <c r="E344">
        <v>67.06</v>
      </c>
      <c r="F344">
        <f t="shared" si="51"/>
        <v>5</v>
      </c>
      <c r="G344">
        <f t="shared" si="52"/>
        <v>1</v>
      </c>
      <c r="H344">
        <f t="shared" si="53"/>
        <v>1</v>
      </c>
      <c r="I344">
        <f t="shared" si="59"/>
        <v>1</v>
      </c>
      <c r="J344">
        <f t="shared" si="54"/>
        <v>0</v>
      </c>
      <c r="K344">
        <f t="shared" si="55"/>
        <v>0</v>
      </c>
      <c r="L344" t="str">
        <f t="shared" si="56"/>
        <v>New Customer</v>
      </c>
      <c r="M344" t="str">
        <f t="shared" si="57"/>
        <v>100</v>
      </c>
      <c r="N344" t="str">
        <f t="shared" si="58"/>
        <v>New Customer</v>
      </c>
    </row>
    <row r="345" spans="1:14" x14ac:dyDescent="0.25">
      <c r="A345">
        <v>344</v>
      </c>
      <c r="B345" s="6">
        <v>42879.713194444441</v>
      </c>
      <c r="C345">
        <f t="shared" si="50"/>
        <v>8</v>
      </c>
      <c r="D345">
        <v>2</v>
      </c>
      <c r="E345">
        <v>392.23500000000001</v>
      </c>
      <c r="F345">
        <f t="shared" si="51"/>
        <v>4</v>
      </c>
      <c r="G345">
        <f t="shared" si="52"/>
        <v>2</v>
      </c>
      <c r="H345">
        <f t="shared" si="53"/>
        <v>2</v>
      </c>
      <c r="I345">
        <f t="shared" si="59"/>
        <v>1</v>
      </c>
      <c r="J345">
        <f t="shared" si="54"/>
        <v>1</v>
      </c>
      <c r="K345">
        <f t="shared" si="55"/>
        <v>1</v>
      </c>
      <c r="L345" t="str">
        <f t="shared" si="56"/>
        <v>High-Value Customer</v>
      </c>
      <c r="M345" t="str">
        <f t="shared" si="57"/>
        <v>111</v>
      </c>
      <c r="N345" t="str">
        <f t="shared" si="58"/>
        <v>High-Value Customer</v>
      </c>
    </row>
    <row r="346" spans="1:14" x14ac:dyDescent="0.25">
      <c r="A346">
        <v>345</v>
      </c>
      <c r="B346" s="6">
        <v>42873.887499999997</v>
      </c>
      <c r="C346">
        <f t="shared" si="50"/>
        <v>14</v>
      </c>
      <c r="D346">
        <v>1</v>
      </c>
      <c r="E346">
        <v>12.9</v>
      </c>
      <c r="F346">
        <f t="shared" si="51"/>
        <v>3</v>
      </c>
      <c r="G346">
        <f t="shared" si="52"/>
        <v>1</v>
      </c>
      <c r="H346">
        <f t="shared" si="53"/>
        <v>1</v>
      </c>
      <c r="I346">
        <f t="shared" si="59"/>
        <v>1</v>
      </c>
      <c r="J346">
        <f t="shared" si="54"/>
        <v>0</v>
      </c>
      <c r="K346">
        <f t="shared" si="55"/>
        <v>0</v>
      </c>
      <c r="L346" t="str">
        <f t="shared" si="56"/>
        <v>New Customer</v>
      </c>
      <c r="M346" t="str">
        <f t="shared" si="57"/>
        <v>100</v>
      </c>
      <c r="N346" t="str">
        <f t="shared" si="58"/>
        <v>New Customer</v>
      </c>
    </row>
    <row r="347" spans="1:14" x14ac:dyDescent="0.25">
      <c r="A347">
        <v>346</v>
      </c>
      <c r="B347" s="6">
        <v>42868.56527777778</v>
      </c>
      <c r="C347">
        <f t="shared" si="50"/>
        <v>19</v>
      </c>
      <c r="D347">
        <v>1</v>
      </c>
      <c r="E347">
        <v>13.68</v>
      </c>
      <c r="F347">
        <f t="shared" si="51"/>
        <v>2</v>
      </c>
      <c r="G347">
        <f t="shared" si="52"/>
        <v>1</v>
      </c>
      <c r="H347">
        <f t="shared" si="53"/>
        <v>1</v>
      </c>
      <c r="I347">
        <f t="shared" si="59"/>
        <v>0</v>
      </c>
      <c r="J347">
        <f t="shared" si="54"/>
        <v>0</v>
      </c>
      <c r="K347">
        <f t="shared" si="55"/>
        <v>0</v>
      </c>
      <c r="L347" t="str">
        <f t="shared" si="56"/>
        <v>Lost Customer</v>
      </c>
      <c r="M347" t="str">
        <f t="shared" si="57"/>
        <v>000</v>
      </c>
      <c r="N347" t="str">
        <f t="shared" si="58"/>
        <v>Lost Customer</v>
      </c>
    </row>
    <row r="348" spans="1:14" x14ac:dyDescent="0.25">
      <c r="A348">
        <v>347</v>
      </c>
      <c r="B348" s="6">
        <v>42882.960416666669</v>
      </c>
      <c r="C348">
        <f t="shared" si="50"/>
        <v>5</v>
      </c>
      <c r="D348">
        <v>1</v>
      </c>
      <c r="E348">
        <v>135.37</v>
      </c>
      <c r="F348">
        <f t="shared" si="51"/>
        <v>4</v>
      </c>
      <c r="G348">
        <f t="shared" si="52"/>
        <v>1</v>
      </c>
      <c r="H348">
        <f t="shared" si="53"/>
        <v>1</v>
      </c>
      <c r="I348">
        <f t="shared" si="59"/>
        <v>1</v>
      </c>
      <c r="J348">
        <f t="shared" si="54"/>
        <v>0</v>
      </c>
      <c r="K348">
        <f t="shared" si="55"/>
        <v>0</v>
      </c>
      <c r="L348" t="str">
        <f t="shared" si="56"/>
        <v>New Customer</v>
      </c>
      <c r="M348" t="str">
        <f t="shared" si="57"/>
        <v>100</v>
      </c>
      <c r="N348" t="str">
        <f t="shared" si="58"/>
        <v>New Customer</v>
      </c>
    </row>
    <row r="349" spans="1:14" x14ac:dyDescent="0.25">
      <c r="A349">
        <v>348</v>
      </c>
      <c r="B349" s="6">
        <v>42884.631944444445</v>
      </c>
      <c r="C349">
        <f t="shared" si="50"/>
        <v>3</v>
      </c>
      <c r="D349">
        <v>1</v>
      </c>
      <c r="E349">
        <v>23.49</v>
      </c>
      <c r="F349">
        <f t="shared" si="51"/>
        <v>5</v>
      </c>
      <c r="G349">
        <f t="shared" si="52"/>
        <v>1</v>
      </c>
      <c r="H349">
        <f t="shared" si="53"/>
        <v>1</v>
      </c>
      <c r="I349">
        <f t="shared" si="59"/>
        <v>1</v>
      </c>
      <c r="J349">
        <f t="shared" si="54"/>
        <v>0</v>
      </c>
      <c r="K349">
        <f t="shared" si="55"/>
        <v>0</v>
      </c>
      <c r="L349" t="str">
        <f t="shared" si="56"/>
        <v>New Customer</v>
      </c>
      <c r="M349" t="str">
        <f t="shared" si="57"/>
        <v>100</v>
      </c>
      <c r="N349" t="str">
        <f t="shared" si="58"/>
        <v>New Customer</v>
      </c>
    </row>
    <row r="350" spans="1:14" x14ac:dyDescent="0.25">
      <c r="A350">
        <v>349</v>
      </c>
      <c r="B350" s="6">
        <v>42877.544444444444</v>
      </c>
      <c r="C350">
        <f t="shared" si="50"/>
        <v>10</v>
      </c>
      <c r="D350">
        <v>2</v>
      </c>
      <c r="E350">
        <v>57.185000000000002</v>
      </c>
      <c r="F350">
        <f t="shared" si="51"/>
        <v>3</v>
      </c>
      <c r="G350">
        <f t="shared" si="52"/>
        <v>2</v>
      </c>
      <c r="H350">
        <f t="shared" si="53"/>
        <v>1</v>
      </c>
      <c r="I350">
        <f t="shared" si="59"/>
        <v>1</v>
      </c>
      <c r="J350">
        <f t="shared" si="54"/>
        <v>1</v>
      </c>
      <c r="K350">
        <f t="shared" si="55"/>
        <v>0</v>
      </c>
      <c r="L350" t="str">
        <f t="shared" si="56"/>
        <v>Potential Customer</v>
      </c>
      <c r="M350" t="str">
        <f t="shared" si="57"/>
        <v>110</v>
      </c>
      <c r="N350" t="str">
        <f t="shared" si="58"/>
        <v>Potential Customer</v>
      </c>
    </row>
    <row r="351" spans="1:14" x14ac:dyDescent="0.25">
      <c r="A351">
        <v>350</v>
      </c>
      <c r="B351" s="6">
        <v>42867.431944444441</v>
      </c>
      <c r="C351">
        <f t="shared" si="50"/>
        <v>20</v>
      </c>
      <c r="D351">
        <v>1</v>
      </c>
      <c r="E351">
        <v>61.59</v>
      </c>
      <c r="F351">
        <f t="shared" si="51"/>
        <v>1</v>
      </c>
      <c r="G351">
        <f t="shared" si="52"/>
        <v>1</v>
      </c>
      <c r="H351">
        <f t="shared" si="53"/>
        <v>1</v>
      </c>
      <c r="I351">
        <f t="shared" si="59"/>
        <v>0</v>
      </c>
      <c r="J351">
        <f t="shared" si="54"/>
        <v>0</v>
      </c>
      <c r="K351">
        <f t="shared" si="55"/>
        <v>0</v>
      </c>
      <c r="L351" t="str">
        <f t="shared" si="56"/>
        <v>Lost Customer</v>
      </c>
      <c r="M351" t="str">
        <f t="shared" si="57"/>
        <v>000</v>
      </c>
      <c r="N351" t="str">
        <f t="shared" si="58"/>
        <v>Lost Customer</v>
      </c>
    </row>
    <row r="352" spans="1:14" x14ac:dyDescent="0.25">
      <c r="A352">
        <v>351</v>
      </c>
      <c r="B352" s="6">
        <v>42878.635416666664</v>
      </c>
      <c r="C352">
        <f t="shared" si="50"/>
        <v>9</v>
      </c>
      <c r="D352">
        <v>1</v>
      </c>
      <c r="E352">
        <v>57.6</v>
      </c>
      <c r="F352">
        <f t="shared" si="51"/>
        <v>4</v>
      </c>
      <c r="G352">
        <f t="shared" si="52"/>
        <v>1</v>
      </c>
      <c r="H352">
        <f t="shared" si="53"/>
        <v>1</v>
      </c>
      <c r="I352">
        <f t="shared" si="59"/>
        <v>1</v>
      </c>
      <c r="J352">
        <f t="shared" si="54"/>
        <v>0</v>
      </c>
      <c r="K352">
        <f t="shared" si="55"/>
        <v>0</v>
      </c>
      <c r="L352" t="str">
        <f t="shared" si="56"/>
        <v>New Customer</v>
      </c>
      <c r="M352" t="str">
        <f t="shared" si="57"/>
        <v>100</v>
      </c>
      <c r="N352" t="str">
        <f t="shared" si="58"/>
        <v>New Customer</v>
      </c>
    </row>
    <row r="353" spans="1:14" x14ac:dyDescent="0.25">
      <c r="A353">
        <v>352</v>
      </c>
      <c r="B353" s="6">
        <v>42884.428472222222</v>
      </c>
      <c r="C353">
        <f t="shared" si="50"/>
        <v>3</v>
      </c>
      <c r="D353">
        <v>1</v>
      </c>
      <c r="E353">
        <v>115.95</v>
      </c>
      <c r="F353">
        <f t="shared" si="51"/>
        <v>5</v>
      </c>
      <c r="G353">
        <f t="shared" si="52"/>
        <v>1</v>
      </c>
      <c r="H353">
        <f t="shared" si="53"/>
        <v>1</v>
      </c>
      <c r="I353">
        <f t="shared" si="59"/>
        <v>1</v>
      </c>
      <c r="J353">
        <f t="shared" si="54"/>
        <v>0</v>
      </c>
      <c r="K353">
        <f t="shared" si="55"/>
        <v>0</v>
      </c>
      <c r="L353" t="str">
        <f t="shared" si="56"/>
        <v>New Customer</v>
      </c>
      <c r="M353" t="str">
        <f t="shared" si="57"/>
        <v>100</v>
      </c>
      <c r="N353" t="str">
        <f t="shared" si="58"/>
        <v>New Customer</v>
      </c>
    </row>
    <row r="354" spans="1:14" x14ac:dyDescent="0.25">
      <c r="A354">
        <v>353</v>
      </c>
      <c r="B354" s="6">
        <v>42879.359722222223</v>
      </c>
      <c r="C354">
        <f t="shared" si="50"/>
        <v>8</v>
      </c>
      <c r="D354">
        <v>2</v>
      </c>
      <c r="E354">
        <v>12.154999999999999</v>
      </c>
      <c r="F354">
        <f t="shared" si="51"/>
        <v>4</v>
      </c>
      <c r="G354">
        <f t="shared" si="52"/>
        <v>2</v>
      </c>
      <c r="H354">
        <f t="shared" si="53"/>
        <v>1</v>
      </c>
      <c r="I354">
        <f t="shared" si="59"/>
        <v>1</v>
      </c>
      <c r="J354">
        <f t="shared" si="54"/>
        <v>1</v>
      </c>
      <c r="K354">
        <f t="shared" si="55"/>
        <v>0</v>
      </c>
      <c r="L354" t="str">
        <f t="shared" si="56"/>
        <v>Potential Customer</v>
      </c>
      <c r="M354" t="str">
        <f t="shared" si="57"/>
        <v>110</v>
      </c>
      <c r="N354" t="str">
        <f t="shared" si="58"/>
        <v>Potential Customer</v>
      </c>
    </row>
    <row r="355" spans="1:14" x14ac:dyDescent="0.25">
      <c r="A355">
        <v>354</v>
      </c>
      <c r="B355" s="6">
        <v>42871.406944444447</v>
      </c>
      <c r="C355">
        <f t="shared" si="50"/>
        <v>16</v>
      </c>
      <c r="D355">
        <v>1</v>
      </c>
      <c r="E355">
        <v>14.98</v>
      </c>
      <c r="F355">
        <f t="shared" si="51"/>
        <v>2</v>
      </c>
      <c r="G355">
        <f t="shared" si="52"/>
        <v>1</v>
      </c>
      <c r="H355">
        <f t="shared" si="53"/>
        <v>1</v>
      </c>
      <c r="I355">
        <f t="shared" si="59"/>
        <v>0</v>
      </c>
      <c r="J355">
        <f t="shared" si="54"/>
        <v>0</v>
      </c>
      <c r="K355">
        <f t="shared" si="55"/>
        <v>0</v>
      </c>
      <c r="L355" t="str">
        <f t="shared" si="56"/>
        <v>Lost Customer</v>
      </c>
      <c r="M355" t="str">
        <f t="shared" si="57"/>
        <v>000</v>
      </c>
      <c r="N355" t="str">
        <f t="shared" si="58"/>
        <v>Lost Customer</v>
      </c>
    </row>
    <row r="356" spans="1:14" x14ac:dyDescent="0.25">
      <c r="A356">
        <v>355</v>
      </c>
      <c r="B356" s="6">
        <v>42874.318749999999</v>
      </c>
      <c r="C356">
        <f t="shared" si="50"/>
        <v>13</v>
      </c>
      <c r="D356">
        <v>1</v>
      </c>
      <c r="E356">
        <v>54</v>
      </c>
      <c r="F356">
        <f t="shared" si="51"/>
        <v>3</v>
      </c>
      <c r="G356">
        <f t="shared" si="52"/>
        <v>1</v>
      </c>
      <c r="H356">
        <f t="shared" si="53"/>
        <v>1</v>
      </c>
      <c r="I356">
        <f t="shared" si="59"/>
        <v>1</v>
      </c>
      <c r="J356">
        <f t="shared" si="54"/>
        <v>0</v>
      </c>
      <c r="K356">
        <f t="shared" si="55"/>
        <v>0</v>
      </c>
      <c r="L356" t="str">
        <f t="shared" si="56"/>
        <v>New Customer</v>
      </c>
      <c r="M356" t="str">
        <f t="shared" si="57"/>
        <v>100</v>
      </c>
      <c r="N356" t="str">
        <f t="shared" si="58"/>
        <v>New Customer</v>
      </c>
    </row>
    <row r="357" spans="1:14" x14ac:dyDescent="0.25">
      <c r="A357">
        <v>356</v>
      </c>
      <c r="B357" s="6">
        <v>42868.947222222225</v>
      </c>
      <c r="C357">
        <f t="shared" si="50"/>
        <v>19</v>
      </c>
      <c r="D357">
        <v>1</v>
      </c>
      <c r="E357">
        <v>12.56</v>
      </c>
      <c r="F357">
        <f t="shared" si="51"/>
        <v>2</v>
      </c>
      <c r="G357">
        <f t="shared" si="52"/>
        <v>1</v>
      </c>
      <c r="H357">
        <f t="shared" si="53"/>
        <v>1</v>
      </c>
      <c r="I357">
        <f t="shared" si="59"/>
        <v>0</v>
      </c>
      <c r="J357">
        <f t="shared" si="54"/>
        <v>0</v>
      </c>
      <c r="K357">
        <f t="shared" si="55"/>
        <v>0</v>
      </c>
      <c r="L357" t="str">
        <f t="shared" si="56"/>
        <v>Lost Customer</v>
      </c>
      <c r="M357" t="str">
        <f t="shared" si="57"/>
        <v>000</v>
      </c>
      <c r="N357" t="str">
        <f t="shared" si="58"/>
        <v>Lost Customer</v>
      </c>
    </row>
    <row r="358" spans="1:14" x14ac:dyDescent="0.25">
      <c r="A358">
        <v>357</v>
      </c>
      <c r="B358" s="6">
        <v>42860.564583333333</v>
      </c>
      <c r="C358">
        <f t="shared" si="50"/>
        <v>27</v>
      </c>
      <c r="D358">
        <v>1</v>
      </c>
      <c r="E358">
        <v>376.27</v>
      </c>
      <c r="F358">
        <f t="shared" si="51"/>
        <v>1</v>
      </c>
      <c r="G358">
        <f t="shared" si="52"/>
        <v>1</v>
      </c>
      <c r="H358">
        <f t="shared" si="53"/>
        <v>2</v>
      </c>
      <c r="I358">
        <f t="shared" si="59"/>
        <v>0</v>
      </c>
      <c r="J358">
        <f t="shared" si="54"/>
        <v>0</v>
      </c>
      <c r="K358">
        <f t="shared" si="55"/>
        <v>1</v>
      </c>
      <c r="L358" t="str">
        <f t="shared" si="56"/>
        <v>Recoverable Customer</v>
      </c>
      <c r="M358" t="str">
        <f t="shared" si="57"/>
        <v>001</v>
      </c>
      <c r="N358" t="str">
        <f t="shared" si="58"/>
        <v>Key Retention Customer</v>
      </c>
    </row>
    <row r="359" spans="1:14" x14ac:dyDescent="0.25">
      <c r="A359">
        <v>358</v>
      </c>
      <c r="B359" s="6">
        <v>42871.595138888886</v>
      </c>
      <c r="C359">
        <f t="shared" si="50"/>
        <v>16</v>
      </c>
      <c r="D359">
        <v>1</v>
      </c>
      <c r="E359">
        <v>70.87</v>
      </c>
      <c r="F359">
        <f t="shared" si="51"/>
        <v>2</v>
      </c>
      <c r="G359">
        <f t="shared" si="52"/>
        <v>1</v>
      </c>
      <c r="H359">
        <f t="shared" si="53"/>
        <v>1</v>
      </c>
      <c r="I359">
        <f t="shared" si="59"/>
        <v>0</v>
      </c>
      <c r="J359">
        <f t="shared" si="54"/>
        <v>0</v>
      </c>
      <c r="K359">
        <f t="shared" si="55"/>
        <v>0</v>
      </c>
      <c r="L359" t="str">
        <f t="shared" si="56"/>
        <v>Lost Customer</v>
      </c>
      <c r="M359" t="str">
        <f t="shared" si="57"/>
        <v>000</v>
      </c>
      <c r="N359" t="str">
        <f t="shared" si="58"/>
        <v>Lost Customer</v>
      </c>
    </row>
    <row r="360" spans="1:14" x14ac:dyDescent="0.25">
      <c r="A360">
        <v>359</v>
      </c>
      <c r="B360" s="6">
        <v>42859.472222222219</v>
      </c>
      <c r="C360">
        <f t="shared" si="50"/>
        <v>28</v>
      </c>
      <c r="D360">
        <v>1</v>
      </c>
      <c r="E360">
        <v>22.65</v>
      </c>
      <c r="F360">
        <f t="shared" si="51"/>
        <v>1</v>
      </c>
      <c r="G360">
        <f t="shared" si="52"/>
        <v>1</v>
      </c>
      <c r="H360">
        <f t="shared" si="53"/>
        <v>1</v>
      </c>
      <c r="I360">
        <f t="shared" si="59"/>
        <v>0</v>
      </c>
      <c r="J360">
        <f t="shared" si="54"/>
        <v>0</v>
      </c>
      <c r="K360">
        <f t="shared" si="55"/>
        <v>0</v>
      </c>
      <c r="L360" t="str">
        <f t="shared" si="56"/>
        <v>Lost Customer</v>
      </c>
      <c r="M360" t="str">
        <f t="shared" si="57"/>
        <v>000</v>
      </c>
      <c r="N360" t="str">
        <f t="shared" si="58"/>
        <v>Lost Customer</v>
      </c>
    </row>
    <row r="361" spans="1:14" x14ac:dyDescent="0.25">
      <c r="A361">
        <v>360</v>
      </c>
      <c r="B361" s="6">
        <v>42883.522916666669</v>
      </c>
      <c r="C361">
        <f t="shared" si="50"/>
        <v>4</v>
      </c>
      <c r="D361">
        <v>1</v>
      </c>
      <c r="E361">
        <v>54.18</v>
      </c>
      <c r="F361">
        <f t="shared" si="51"/>
        <v>5</v>
      </c>
      <c r="G361">
        <f t="shared" si="52"/>
        <v>1</v>
      </c>
      <c r="H361">
        <f t="shared" si="53"/>
        <v>1</v>
      </c>
      <c r="I361">
        <f t="shared" si="59"/>
        <v>1</v>
      </c>
      <c r="J361">
        <f t="shared" si="54"/>
        <v>0</v>
      </c>
      <c r="K361">
        <f t="shared" si="55"/>
        <v>0</v>
      </c>
      <c r="L361" t="str">
        <f t="shared" si="56"/>
        <v>New Customer</v>
      </c>
      <c r="M361" t="str">
        <f t="shared" si="57"/>
        <v>100</v>
      </c>
      <c r="N361" t="str">
        <f t="shared" si="58"/>
        <v>New Customer</v>
      </c>
    </row>
    <row r="362" spans="1:14" x14ac:dyDescent="0.25">
      <c r="A362">
        <v>361</v>
      </c>
      <c r="B362" s="6">
        <v>42878.52847222222</v>
      </c>
      <c r="C362">
        <f t="shared" si="50"/>
        <v>9</v>
      </c>
      <c r="D362">
        <v>1</v>
      </c>
      <c r="E362">
        <v>62.39</v>
      </c>
      <c r="F362">
        <f t="shared" si="51"/>
        <v>4</v>
      </c>
      <c r="G362">
        <f t="shared" si="52"/>
        <v>1</v>
      </c>
      <c r="H362">
        <f t="shared" si="53"/>
        <v>1</v>
      </c>
      <c r="I362">
        <f t="shared" si="59"/>
        <v>1</v>
      </c>
      <c r="J362">
        <f t="shared" si="54"/>
        <v>0</v>
      </c>
      <c r="K362">
        <f t="shared" si="55"/>
        <v>0</v>
      </c>
      <c r="L362" t="str">
        <f t="shared" si="56"/>
        <v>New Customer</v>
      </c>
      <c r="M362" t="str">
        <f t="shared" si="57"/>
        <v>100</v>
      </c>
      <c r="N362" t="str">
        <f t="shared" si="58"/>
        <v>New Customer</v>
      </c>
    </row>
    <row r="363" spans="1:14" x14ac:dyDescent="0.25">
      <c r="A363">
        <v>362</v>
      </c>
      <c r="B363" s="6">
        <v>42858.538888888892</v>
      </c>
      <c r="C363">
        <f t="shared" si="50"/>
        <v>29</v>
      </c>
      <c r="D363">
        <v>1</v>
      </c>
      <c r="E363">
        <v>55.3</v>
      </c>
      <c r="F363">
        <f t="shared" si="51"/>
        <v>1</v>
      </c>
      <c r="G363">
        <f t="shared" si="52"/>
        <v>1</v>
      </c>
      <c r="H363">
        <f t="shared" si="53"/>
        <v>1</v>
      </c>
      <c r="I363">
        <f t="shared" si="59"/>
        <v>0</v>
      </c>
      <c r="J363">
        <f t="shared" si="54"/>
        <v>0</v>
      </c>
      <c r="K363">
        <f t="shared" si="55"/>
        <v>0</v>
      </c>
      <c r="L363" t="str">
        <f t="shared" si="56"/>
        <v>Lost Customer</v>
      </c>
      <c r="M363" t="str">
        <f t="shared" si="57"/>
        <v>000</v>
      </c>
      <c r="N363" t="str">
        <f t="shared" si="58"/>
        <v>Lost Customer</v>
      </c>
    </row>
    <row r="364" spans="1:14" x14ac:dyDescent="0.25">
      <c r="A364">
        <v>363</v>
      </c>
      <c r="B364" s="6">
        <v>42879.710416666669</v>
      </c>
      <c r="C364">
        <f t="shared" si="50"/>
        <v>8</v>
      </c>
      <c r="D364">
        <v>1</v>
      </c>
      <c r="E364">
        <v>30.23</v>
      </c>
      <c r="F364">
        <f t="shared" si="51"/>
        <v>4</v>
      </c>
      <c r="G364">
        <f t="shared" si="52"/>
        <v>1</v>
      </c>
      <c r="H364">
        <f t="shared" si="53"/>
        <v>1</v>
      </c>
      <c r="I364">
        <f t="shared" si="59"/>
        <v>1</v>
      </c>
      <c r="J364">
        <f t="shared" si="54"/>
        <v>0</v>
      </c>
      <c r="K364">
        <f t="shared" si="55"/>
        <v>0</v>
      </c>
      <c r="L364" t="str">
        <f t="shared" si="56"/>
        <v>New Customer</v>
      </c>
      <c r="M364" t="str">
        <f t="shared" si="57"/>
        <v>100</v>
      </c>
      <c r="N364" t="str">
        <f t="shared" si="58"/>
        <v>New Customer</v>
      </c>
    </row>
    <row r="365" spans="1:14" x14ac:dyDescent="0.25">
      <c r="A365">
        <v>364</v>
      </c>
      <c r="B365" s="6">
        <v>42871.724999999999</v>
      </c>
      <c r="C365">
        <f t="shared" si="50"/>
        <v>16</v>
      </c>
      <c r="D365">
        <v>1</v>
      </c>
      <c r="E365">
        <v>172.75</v>
      </c>
      <c r="F365">
        <f t="shared" si="51"/>
        <v>2</v>
      </c>
      <c r="G365">
        <f t="shared" si="52"/>
        <v>1</v>
      </c>
      <c r="H365">
        <f t="shared" si="53"/>
        <v>1</v>
      </c>
      <c r="I365">
        <f t="shared" si="59"/>
        <v>0</v>
      </c>
      <c r="J365">
        <f t="shared" si="54"/>
        <v>0</v>
      </c>
      <c r="K365">
        <f t="shared" si="55"/>
        <v>0</v>
      </c>
      <c r="L365" t="str">
        <f t="shared" si="56"/>
        <v>Lost Customer</v>
      </c>
      <c r="M365" t="str">
        <f t="shared" si="57"/>
        <v>000</v>
      </c>
      <c r="N365" t="str">
        <f t="shared" si="58"/>
        <v>Lost Customer</v>
      </c>
    </row>
    <row r="366" spans="1:14" x14ac:dyDescent="0.25">
      <c r="A366">
        <v>365</v>
      </c>
      <c r="B366" s="6">
        <v>42876.961111111108</v>
      </c>
      <c r="C366">
        <f t="shared" si="50"/>
        <v>11</v>
      </c>
      <c r="D366">
        <v>1</v>
      </c>
      <c r="E366">
        <v>92.79</v>
      </c>
      <c r="F366">
        <f t="shared" si="51"/>
        <v>3</v>
      </c>
      <c r="G366">
        <f t="shared" si="52"/>
        <v>1</v>
      </c>
      <c r="H366">
        <f t="shared" si="53"/>
        <v>1</v>
      </c>
      <c r="I366">
        <f t="shared" si="59"/>
        <v>1</v>
      </c>
      <c r="J366">
        <f t="shared" si="54"/>
        <v>0</v>
      </c>
      <c r="K366">
        <f t="shared" si="55"/>
        <v>0</v>
      </c>
      <c r="L366" t="str">
        <f t="shared" si="56"/>
        <v>New Customer</v>
      </c>
      <c r="M366" t="str">
        <f t="shared" si="57"/>
        <v>100</v>
      </c>
      <c r="N366" t="str">
        <f t="shared" si="58"/>
        <v>New Customer</v>
      </c>
    </row>
    <row r="367" spans="1:14" x14ac:dyDescent="0.25">
      <c r="A367">
        <v>366</v>
      </c>
      <c r="B367" s="6">
        <v>42872.712500000001</v>
      </c>
      <c r="C367">
        <f t="shared" si="50"/>
        <v>15</v>
      </c>
      <c r="D367">
        <v>1</v>
      </c>
      <c r="E367">
        <v>12.39</v>
      </c>
      <c r="F367">
        <f t="shared" si="51"/>
        <v>2</v>
      </c>
      <c r="G367">
        <f t="shared" si="52"/>
        <v>1</v>
      </c>
      <c r="H367">
        <f t="shared" si="53"/>
        <v>1</v>
      </c>
      <c r="I367">
        <f t="shared" si="59"/>
        <v>0</v>
      </c>
      <c r="J367">
        <f t="shared" si="54"/>
        <v>0</v>
      </c>
      <c r="K367">
        <f t="shared" si="55"/>
        <v>0</v>
      </c>
      <c r="L367" t="str">
        <f t="shared" si="56"/>
        <v>Lost Customer</v>
      </c>
      <c r="M367" t="str">
        <f t="shared" si="57"/>
        <v>000</v>
      </c>
      <c r="N367" t="str">
        <f t="shared" si="58"/>
        <v>Lost Customer</v>
      </c>
    </row>
    <row r="368" spans="1:14" x14ac:dyDescent="0.25">
      <c r="A368">
        <v>367</v>
      </c>
      <c r="B368" s="6">
        <v>42883.909722222219</v>
      </c>
      <c r="C368">
        <f t="shared" si="50"/>
        <v>4</v>
      </c>
      <c r="D368">
        <v>1</v>
      </c>
      <c r="E368">
        <v>7.75</v>
      </c>
      <c r="F368">
        <f t="shared" si="51"/>
        <v>5</v>
      </c>
      <c r="G368">
        <f t="shared" si="52"/>
        <v>1</v>
      </c>
      <c r="H368">
        <f t="shared" si="53"/>
        <v>1</v>
      </c>
      <c r="I368">
        <f t="shared" si="59"/>
        <v>1</v>
      </c>
      <c r="J368">
        <f t="shared" si="54"/>
        <v>0</v>
      </c>
      <c r="K368">
        <f t="shared" si="55"/>
        <v>0</v>
      </c>
      <c r="L368" t="str">
        <f t="shared" si="56"/>
        <v>New Customer</v>
      </c>
      <c r="M368" t="str">
        <f t="shared" si="57"/>
        <v>100</v>
      </c>
      <c r="N368" t="str">
        <f t="shared" si="58"/>
        <v>New Customer</v>
      </c>
    </row>
    <row r="369" spans="1:14" x14ac:dyDescent="0.25">
      <c r="A369">
        <v>368</v>
      </c>
      <c r="B369" s="6">
        <v>42879.880555555559</v>
      </c>
      <c r="C369">
        <f t="shared" si="50"/>
        <v>8</v>
      </c>
      <c r="D369">
        <v>1</v>
      </c>
      <c r="E369">
        <v>23.49</v>
      </c>
      <c r="F369">
        <f t="shared" si="51"/>
        <v>4</v>
      </c>
      <c r="G369">
        <f t="shared" si="52"/>
        <v>1</v>
      </c>
      <c r="H369">
        <f t="shared" si="53"/>
        <v>1</v>
      </c>
      <c r="I369">
        <f t="shared" si="59"/>
        <v>1</v>
      </c>
      <c r="J369">
        <f t="shared" si="54"/>
        <v>0</v>
      </c>
      <c r="K369">
        <f t="shared" si="55"/>
        <v>0</v>
      </c>
      <c r="L369" t="str">
        <f t="shared" si="56"/>
        <v>New Customer</v>
      </c>
      <c r="M369" t="str">
        <f t="shared" si="57"/>
        <v>100</v>
      </c>
      <c r="N369" t="str">
        <f t="shared" si="58"/>
        <v>New Customer</v>
      </c>
    </row>
    <row r="370" spans="1:14" x14ac:dyDescent="0.25">
      <c r="A370">
        <v>369</v>
      </c>
      <c r="B370" s="6">
        <v>42862.732638888891</v>
      </c>
      <c r="C370">
        <f t="shared" si="50"/>
        <v>25</v>
      </c>
      <c r="D370">
        <v>1</v>
      </c>
      <c r="E370">
        <v>12.9</v>
      </c>
      <c r="F370">
        <f t="shared" si="51"/>
        <v>1</v>
      </c>
      <c r="G370">
        <f t="shared" si="52"/>
        <v>1</v>
      </c>
      <c r="H370">
        <f t="shared" si="53"/>
        <v>1</v>
      </c>
      <c r="I370">
        <f t="shared" si="59"/>
        <v>0</v>
      </c>
      <c r="J370">
        <f t="shared" si="54"/>
        <v>0</v>
      </c>
      <c r="K370">
        <f t="shared" si="55"/>
        <v>0</v>
      </c>
      <c r="L370" t="str">
        <f t="shared" si="56"/>
        <v>Lost Customer</v>
      </c>
      <c r="M370" t="str">
        <f t="shared" si="57"/>
        <v>000</v>
      </c>
      <c r="N370" t="str">
        <f t="shared" si="58"/>
        <v>Lost Customer</v>
      </c>
    </row>
    <row r="371" spans="1:14" x14ac:dyDescent="0.25">
      <c r="A371">
        <v>370</v>
      </c>
      <c r="B371" s="6">
        <v>42872.790972222225</v>
      </c>
      <c r="C371">
        <f t="shared" si="50"/>
        <v>15</v>
      </c>
      <c r="D371">
        <v>1</v>
      </c>
      <c r="E371">
        <v>59.8</v>
      </c>
      <c r="F371">
        <f t="shared" si="51"/>
        <v>2</v>
      </c>
      <c r="G371">
        <f t="shared" si="52"/>
        <v>1</v>
      </c>
      <c r="H371">
        <f t="shared" si="53"/>
        <v>1</v>
      </c>
      <c r="I371">
        <f t="shared" si="59"/>
        <v>0</v>
      </c>
      <c r="J371">
        <f t="shared" si="54"/>
        <v>0</v>
      </c>
      <c r="K371">
        <f t="shared" si="55"/>
        <v>0</v>
      </c>
      <c r="L371" t="str">
        <f t="shared" si="56"/>
        <v>Lost Customer</v>
      </c>
      <c r="M371" t="str">
        <f t="shared" si="57"/>
        <v>000</v>
      </c>
      <c r="N371" t="str">
        <f t="shared" si="58"/>
        <v>Lost Customer</v>
      </c>
    </row>
    <row r="372" spans="1:14" x14ac:dyDescent="0.25">
      <c r="A372">
        <v>371</v>
      </c>
      <c r="B372" s="6">
        <v>42856.692361111112</v>
      </c>
      <c r="C372">
        <f t="shared" si="50"/>
        <v>31</v>
      </c>
      <c r="D372">
        <v>1</v>
      </c>
      <c r="E372">
        <v>57.66</v>
      </c>
      <c r="F372">
        <f t="shared" si="51"/>
        <v>1</v>
      </c>
      <c r="G372">
        <f t="shared" si="52"/>
        <v>1</v>
      </c>
      <c r="H372">
        <f t="shared" si="53"/>
        <v>1</v>
      </c>
      <c r="I372">
        <f t="shared" si="59"/>
        <v>0</v>
      </c>
      <c r="J372">
        <f t="shared" si="54"/>
        <v>0</v>
      </c>
      <c r="K372">
        <f t="shared" si="55"/>
        <v>0</v>
      </c>
      <c r="L372" t="str">
        <f t="shared" si="56"/>
        <v>Lost Customer</v>
      </c>
      <c r="M372" t="str">
        <f t="shared" si="57"/>
        <v>000</v>
      </c>
      <c r="N372" t="str">
        <f t="shared" si="58"/>
        <v>Lost Customer</v>
      </c>
    </row>
    <row r="373" spans="1:14" x14ac:dyDescent="0.25">
      <c r="A373">
        <v>372</v>
      </c>
      <c r="B373" s="6">
        <v>42867.453472222223</v>
      </c>
      <c r="C373">
        <f t="shared" si="50"/>
        <v>20</v>
      </c>
      <c r="D373">
        <v>1</v>
      </c>
      <c r="E373">
        <v>28.7</v>
      </c>
      <c r="F373">
        <f t="shared" si="51"/>
        <v>1</v>
      </c>
      <c r="G373">
        <f t="shared" si="52"/>
        <v>1</v>
      </c>
      <c r="H373">
        <f t="shared" si="53"/>
        <v>1</v>
      </c>
      <c r="I373">
        <f t="shared" si="59"/>
        <v>0</v>
      </c>
      <c r="J373">
        <f t="shared" si="54"/>
        <v>0</v>
      </c>
      <c r="K373">
        <f t="shared" si="55"/>
        <v>0</v>
      </c>
      <c r="L373" t="str">
        <f t="shared" si="56"/>
        <v>Lost Customer</v>
      </c>
      <c r="M373" t="str">
        <f t="shared" si="57"/>
        <v>000</v>
      </c>
      <c r="N373" t="str">
        <f t="shared" si="58"/>
        <v>Lost Customer</v>
      </c>
    </row>
    <row r="374" spans="1:14" x14ac:dyDescent="0.25">
      <c r="A374">
        <v>373</v>
      </c>
      <c r="B374" s="6">
        <v>42863.581250000003</v>
      </c>
      <c r="C374">
        <f t="shared" si="50"/>
        <v>24</v>
      </c>
      <c r="D374">
        <v>1</v>
      </c>
      <c r="E374">
        <v>11.9</v>
      </c>
      <c r="F374">
        <f t="shared" si="51"/>
        <v>1</v>
      </c>
      <c r="G374">
        <f t="shared" si="52"/>
        <v>1</v>
      </c>
      <c r="H374">
        <f t="shared" si="53"/>
        <v>1</v>
      </c>
      <c r="I374">
        <f t="shared" si="59"/>
        <v>0</v>
      </c>
      <c r="J374">
        <f t="shared" si="54"/>
        <v>0</v>
      </c>
      <c r="K374">
        <f t="shared" si="55"/>
        <v>0</v>
      </c>
      <c r="L374" t="str">
        <f t="shared" si="56"/>
        <v>Lost Customer</v>
      </c>
      <c r="M374" t="str">
        <f t="shared" si="57"/>
        <v>000</v>
      </c>
      <c r="N374" t="str">
        <f t="shared" si="58"/>
        <v>Lost Customer</v>
      </c>
    </row>
    <row r="375" spans="1:14" x14ac:dyDescent="0.25">
      <c r="A375">
        <v>374</v>
      </c>
      <c r="B375" s="6">
        <v>42870.571527777778</v>
      </c>
      <c r="C375">
        <f t="shared" si="50"/>
        <v>17</v>
      </c>
      <c r="D375">
        <v>1</v>
      </c>
      <c r="E375">
        <v>59.4</v>
      </c>
      <c r="F375">
        <f t="shared" si="51"/>
        <v>2</v>
      </c>
      <c r="G375">
        <f t="shared" si="52"/>
        <v>1</v>
      </c>
      <c r="H375">
        <f t="shared" si="53"/>
        <v>1</v>
      </c>
      <c r="I375">
        <f t="shared" si="59"/>
        <v>0</v>
      </c>
      <c r="J375">
        <f t="shared" si="54"/>
        <v>0</v>
      </c>
      <c r="K375">
        <f t="shared" si="55"/>
        <v>0</v>
      </c>
      <c r="L375" t="str">
        <f t="shared" si="56"/>
        <v>Lost Customer</v>
      </c>
      <c r="M375" t="str">
        <f t="shared" si="57"/>
        <v>000</v>
      </c>
      <c r="N375" t="str">
        <f t="shared" si="58"/>
        <v>Lost Customer</v>
      </c>
    </row>
    <row r="376" spans="1:14" x14ac:dyDescent="0.25">
      <c r="A376">
        <v>375</v>
      </c>
      <c r="B376" s="6">
        <v>42885.960416666669</v>
      </c>
      <c r="C376">
        <f t="shared" si="50"/>
        <v>2</v>
      </c>
      <c r="D376">
        <v>1</v>
      </c>
      <c r="E376">
        <v>12.9</v>
      </c>
      <c r="F376">
        <f t="shared" si="51"/>
        <v>5</v>
      </c>
      <c r="G376">
        <f t="shared" si="52"/>
        <v>1</v>
      </c>
      <c r="H376">
        <f t="shared" si="53"/>
        <v>1</v>
      </c>
      <c r="I376">
        <f t="shared" si="59"/>
        <v>1</v>
      </c>
      <c r="J376">
        <f t="shared" si="54"/>
        <v>0</v>
      </c>
      <c r="K376">
        <f t="shared" si="55"/>
        <v>0</v>
      </c>
      <c r="L376" t="str">
        <f t="shared" si="56"/>
        <v>New Customer</v>
      </c>
      <c r="M376" t="str">
        <f t="shared" si="57"/>
        <v>100</v>
      </c>
      <c r="N376" t="str">
        <f t="shared" si="58"/>
        <v>New Customer</v>
      </c>
    </row>
    <row r="377" spans="1:14" x14ac:dyDescent="0.25">
      <c r="A377">
        <v>376</v>
      </c>
      <c r="B377" s="6">
        <v>42865.375</v>
      </c>
      <c r="C377">
        <f t="shared" si="50"/>
        <v>22</v>
      </c>
      <c r="D377">
        <v>1</v>
      </c>
      <c r="E377">
        <v>238.1</v>
      </c>
      <c r="F377">
        <f t="shared" si="51"/>
        <v>1</v>
      </c>
      <c r="G377">
        <f t="shared" si="52"/>
        <v>1</v>
      </c>
      <c r="H377">
        <f t="shared" si="53"/>
        <v>2</v>
      </c>
      <c r="I377">
        <f t="shared" si="59"/>
        <v>0</v>
      </c>
      <c r="J377">
        <f t="shared" si="54"/>
        <v>0</v>
      </c>
      <c r="K377">
        <f t="shared" si="55"/>
        <v>1</v>
      </c>
      <c r="L377" t="str">
        <f t="shared" si="56"/>
        <v>Recoverable Customer</v>
      </c>
      <c r="M377" t="str">
        <f t="shared" si="57"/>
        <v>001</v>
      </c>
      <c r="N377" t="str">
        <f t="shared" si="58"/>
        <v>Key Retention Customer</v>
      </c>
    </row>
    <row r="378" spans="1:14" x14ac:dyDescent="0.25">
      <c r="A378">
        <v>377</v>
      </c>
      <c r="B378" s="6">
        <v>42880.624305555553</v>
      </c>
      <c r="C378">
        <f t="shared" si="50"/>
        <v>7</v>
      </c>
      <c r="D378">
        <v>2</v>
      </c>
      <c r="E378">
        <v>14.9</v>
      </c>
      <c r="F378">
        <f t="shared" si="51"/>
        <v>4</v>
      </c>
      <c r="G378">
        <f t="shared" si="52"/>
        <v>2</v>
      </c>
      <c r="H378">
        <f t="shared" si="53"/>
        <v>1</v>
      </c>
      <c r="I378">
        <f t="shared" si="59"/>
        <v>1</v>
      </c>
      <c r="J378">
        <f t="shared" si="54"/>
        <v>1</v>
      </c>
      <c r="K378">
        <f t="shared" si="55"/>
        <v>0</v>
      </c>
      <c r="L378" t="str">
        <f t="shared" si="56"/>
        <v>Potential Customer</v>
      </c>
      <c r="M378" t="str">
        <f t="shared" si="57"/>
        <v>110</v>
      </c>
      <c r="N378" t="str">
        <f t="shared" si="58"/>
        <v>Potential Customer</v>
      </c>
    </row>
    <row r="379" spans="1:14" x14ac:dyDescent="0.25">
      <c r="A379">
        <v>378</v>
      </c>
      <c r="B379" s="6">
        <v>42884.501388888886</v>
      </c>
      <c r="C379">
        <f t="shared" si="50"/>
        <v>3</v>
      </c>
      <c r="D379">
        <v>2</v>
      </c>
      <c r="E379">
        <v>82.89</v>
      </c>
      <c r="F379">
        <f t="shared" si="51"/>
        <v>5</v>
      </c>
      <c r="G379">
        <f t="shared" si="52"/>
        <v>2</v>
      </c>
      <c r="H379">
        <f t="shared" si="53"/>
        <v>1</v>
      </c>
      <c r="I379">
        <f t="shared" si="59"/>
        <v>1</v>
      </c>
      <c r="J379">
        <f t="shared" si="54"/>
        <v>1</v>
      </c>
      <c r="K379">
        <f t="shared" si="55"/>
        <v>0</v>
      </c>
      <c r="L379" t="str">
        <f t="shared" si="56"/>
        <v>Potential Customer</v>
      </c>
      <c r="M379" t="str">
        <f t="shared" si="57"/>
        <v>110</v>
      </c>
      <c r="N379" t="str">
        <f t="shared" si="58"/>
        <v>Potential Customer</v>
      </c>
    </row>
    <row r="380" spans="1:14" x14ac:dyDescent="0.25">
      <c r="A380">
        <v>379</v>
      </c>
      <c r="B380" s="6">
        <v>42883.431944444441</v>
      </c>
      <c r="C380">
        <f t="shared" si="50"/>
        <v>4</v>
      </c>
      <c r="D380">
        <v>1</v>
      </c>
      <c r="E380">
        <v>15.47</v>
      </c>
      <c r="F380">
        <f t="shared" si="51"/>
        <v>5</v>
      </c>
      <c r="G380">
        <f t="shared" si="52"/>
        <v>1</v>
      </c>
      <c r="H380">
        <f t="shared" si="53"/>
        <v>1</v>
      </c>
      <c r="I380">
        <f t="shared" si="59"/>
        <v>1</v>
      </c>
      <c r="J380">
        <f t="shared" si="54"/>
        <v>0</v>
      </c>
      <c r="K380">
        <f t="shared" si="55"/>
        <v>0</v>
      </c>
      <c r="L380" t="str">
        <f t="shared" si="56"/>
        <v>New Customer</v>
      </c>
      <c r="M380" t="str">
        <f t="shared" si="57"/>
        <v>100</v>
      </c>
      <c r="N380" t="str">
        <f t="shared" si="58"/>
        <v>New Customer</v>
      </c>
    </row>
    <row r="381" spans="1:14" x14ac:dyDescent="0.25">
      <c r="A381">
        <v>380</v>
      </c>
      <c r="B381" s="6">
        <v>42884.416666666664</v>
      </c>
      <c r="C381">
        <f t="shared" si="50"/>
        <v>3</v>
      </c>
      <c r="D381">
        <v>1</v>
      </c>
      <c r="E381">
        <v>18.8</v>
      </c>
      <c r="F381">
        <f t="shared" si="51"/>
        <v>5</v>
      </c>
      <c r="G381">
        <f t="shared" si="52"/>
        <v>1</v>
      </c>
      <c r="H381">
        <f t="shared" si="53"/>
        <v>1</v>
      </c>
      <c r="I381">
        <f t="shared" si="59"/>
        <v>1</v>
      </c>
      <c r="J381">
        <f t="shared" si="54"/>
        <v>0</v>
      </c>
      <c r="K381">
        <f t="shared" si="55"/>
        <v>0</v>
      </c>
      <c r="L381" t="str">
        <f t="shared" si="56"/>
        <v>New Customer</v>
      </c>
      <c r="M381" t="str">
        <f t="shared" si="57"/>
        <v>100</v>
      </c>
      <c r="N381" t="str">
        <f t="shared" si="58"/>
        <v>New Customer</v>
      </c>
    </row>
    <row r="382" spans="1:14" x14ac:dyDescent="0.25">
      <c r="A382">
        <v>381</v>
      </c>
      <c r="B382" s="6">
        <v>42885.28402777778</v>
      </c>
      <c r="C382">
        <f t="shared" si="50"/>
        <v>2</v>
      </c>
      <c r="D382">
        <v>1</v>
      </c>
      <c r="E382">
        <v>34.31</v>
      </c>
      <c r="F382">
        <f t="shared" si="51"/>
        <v>5</v>
      </c>
      <c r="G382">
        <f t="shared" si="52"/>
        <v>1</v>
      </c>
      <c r="H382">
        <f t="shared" si="53"/>
        <v>1</v>
      </c>
      <c r="I382">
        <f t="shared" si="59"/>
        <v>1</v>
      </c>
      <c r="J382">
        <f t="shared" si="54"/>
        <v>0</v>
      </c>
      <c r="K382">
        <f t="shared" si="55"/>
        <v>0</v>
      </c>
      <c r="L382" t="str">
        <f t="shared" si="56"/>
        <v>New Customer</v>
      </c>
      <c r="M382" t="str">
        <f t="shared" si="57"/>
        <v>100</v>
      </c>
      <c r="N382" t="str">
        <f t="shared" si="58"/>
        <v>New Customer</v>
      </c>
    </row>
    <row r="383" spans="1:14" x14ac:dyDescent="0.25">
      <c r="A383">
        <v>382</v>
      </c>
      <c r="B383" s="6">
        <v>42857.502083333333</v>
      </c>
      <c r="C383">
        <f t="shared" si="50"/>
        <v>30</v>
      </c>
      <c r="D383">
        <v>1</v>
      </c>
      <c r="E383">
        <v>17.34</v>
      </c>
      <c r="F383">
        <f t="shared" si="51"/>
        <v>1</v>
      </c>
      <c r="G383">
        <f t="shared" si="52"/>
        <v>1</v>
      </c>
      <c r="H383">
        <f t="shared" si="53"/>
        <v>1</v>
      </c>
      <c r="I383">
        <f t="shared" si="59"/>
        <v>0</v>
      </c>
      <c r="J383">
        <f t="shared" si="54"/>
        <v>0</v>
      </c>
      <c r="K383">
        <f t="shared" si="55"/>
        <v>0</v>
      </c>
      <c r="L383" t="str">
        <f t="shared" si="56"/>
        <v>Lost Customer</v>
      </c>
      <c r="M383" t="str">
        <f t="shared" si="57"/>
        <v>000</v>
      </c>
      <c r="N383" t="str">
        <f t="shared" si="58"/>
        <v>Lost Customer</v>
      </c>
    </row>
    <row r="384" spans="1:14" x14ac:dyDescent="0.25">
      <c r="A384">
        <v>383</v>
      </c>
      <c r="B384" s="6">
        <v>42859.9</v>
      </c>
      <c r="C384">
        <f t="shared" si="50"/>
        <v>28</v>
      </c>
      <c r="D384">
        <v>1</v>
      </c>
      <c r="E384">
        <v>59.32</v>
      </c>
      <c r="F384">
        <f t="shared" si="51"/>
        <v>1</v>
      </c>
      <c r="G384">
        <f t="shared" si="52"/>
        <v>1</v>
      </c>
      <c r="H384">
        <f t="shared" si="53"/>
        <v>1</v>
      </c>
      <c r="I384">
        <f t="shared" si="59"/>
        <v>0</v>
      </c>
      <c r="J384">
        <f t="shared" si="54"/>
        <v>0</v>
      </c>
      <c r="K384">
        <f t="shared" si="55"/>
        <v>0</v>
      </c>
      <c r="L384" t="str">
        <f t="shared" si="56"/>
        <v>Lost Customer</v>
      </c>
      <c r="M384" t="str">
        <f t="shared" si="57"/>
        <v>000</v>
      </c>
      <c r="N384" t="str">
        <f t="shared" si="58"/>
        <v>Lost Customer</v>
      </c>
    </row>
    <row r="385" spans="1:14" x14ac:dyDescent="0.25">
      <c r="A385">
        <v>384</v>
      </c>
      <c r="B385" s="6">
        <v>42862.684027777781</v>
      </c>
      <c r="C385">
        <f t="shared" si="50"/>
        <v>25</v>
      </c>
      <c r="D385">
        <v>1</v>
      </c>
      <c r="E385">
        <v>99</v>
      </c>
      <c r="F385">
        <f t="shared" si="51"/>
        <v>1</v>
      </c>
      <c r="G385">
        <f t="shared" si="52"/>
        <v>1</v>
      </c>
      <c r="H385">
        <f t="shared" si="53"/>
        <v>1</v>
      </c>
      <c r="I385">
        <f t="shared" si="59"/>
        <v>0</v>
      </c>
      <c r="J385">
        <f t="shared" si="54"/>
        <v>0</v>
      </c>
      <c r="K385">
        <f t="shared" si="55"/>
        <v>0</v>
      </c>
      <c r="L385" t="str">
        <f t="shared" si="56"/>
        <v>Lost Customer</v>
      </c>
      <c r="M385" t="str">
        <f t="shared" si="57"/>
        <v>000</v>
      </c>
      <c r="N385" t="str">
        <f t="shared" si="58"/>
        <v>Lost Customer</v>
      </c>
    </row>
    <row r="386" spans="1:14" x14ac:dyDescent="0.25">
      <c r="A386">
        <v>385</v>
      </c>
      <c r="B386" s="6">
        <v>42858.349305555559</v>
      </c>
      <c r="C386">
        <f t="shared" si="50"/>
        <v>29</v>
      </c>
      <c r="D386">
        <v>1</v>
      </c>
      <c r="E386">
        <v>12.9</v>
      </c>
      <c r="F386">
        <f t="shared" si="51"/>
        <v>1</v>
      </c>
      <c r="G386">
        <f t="shared" si="52"/>
        <v>1</v>
      </c>
      <c r="H386">
        <f t="shared" si="53"/>
        <v>1</v>
      </c>
      <c r="I386">
        <f t="shared" si="59"/>
        <v>0</v>
      </c>
      <c r="J386">
        <f t="shared" si="54"/>
        <v>0</v>
      </c>
      <c r="K386">
        <f t="shared" si="55"/>
        <v>0</v>
      </c>
      <c r="L386" t="str">
        <f t="shared" si="56"/>
        <v>Lost Customer</v>
      </c>
      <c r="M386" t="str">
        <f t="shared" si="57"/>
        <v>000</v>
      </c>
      <c r="N386" t="str">
        <f t="shared" si="58"/>
        <v>Lost Customer</v>
      </c>
    </row>
    <row r="387" spans="1:14" x14ac:dyDescent="0.25">
      <c r="A387">
        <v>386</v>
      </c>
      <c r="B387" s="6">
        <v>42866.42291666667</v>
      </c>
      <c r="C387">
        <f t="shared" ref="C387:C450" si="60">_xlfn.DAYS(DATE(2017,6,1),B387)</f>
        <v>21</v>
      </c>
      <c r="D387">
        <v>1</v>
      </c>
      <c r="E387">
        <v>14.8</v>
      </c>
      <c r="F387">
        <f t="shared" ref="F387:F450" si="61">IF(C387&lt;5,5,IF(C387&lt;10,4,IF(C387&lt;15,3,IF(C387&lt;20,2,1))))</f>
        <v>1</v>
      </c>
      <c r="G387">
        <f t="shared" ref="G387:G450" si="62">IF(D387&lt;2,1,IF(D387&lt;3,2,IF(D387&lt;4,3,IF(D387&lt;5,4,5))))</f>
        <v>1</v>
      </c>
      <c r="H387">
        <f t="shared" ref="H387:H450" si="63">IF(E387&lt;200,1,IF(E387&lt;400,2,IF(E387&lt;600,3,IF(E387&lt;800,4,5))))</f>
        <v>1</v>
      </c>
      <c r="I387">
        <f t="shared" si="59"/>
        <v>0</v>
      </c>
      <c r="J387">
        <f t="shared" ref="J387:J450" si="64">IF(G387&gt;=$P$2,1,0)</f>
        <v>0</v>
      </c>
      <c r="K387">
        <f t="shared" ref="K387:K450" si="65">IF(H387&gt;=$Q$2,1,0)</f>
        <v>0</v>
      </c>
      <c r="L387" t="str">
        <f t="shared" ref="L387:L450" si="66">IF(AND(I387=1,J387=1,K387=1)=TRUE,"High-Value Customer",IF(AND(I387=1,J387=1,K387=0)=TRUE,"Potential Customer",IF(AND(I387=1,J387=0,K387=1)=TRUE,"High-Potential Customer",IF(AND(I387=1,J387=0,K387=0)=TRUE,"New Customer",IF(AND(I387=0,J387=1,K387=1)=TRUE,"Key Win-Back Customer",IF(AND(I387=0,J387=1,K387=0)=TRUE,"General Customer",IF(AND(I387=0,J387=0,K387=1)=TRUE,"Recoverable Customer","Lost Customer")))))))</f>
        <v>Lost Customer</v>
      </c>
      <c r="M387" t="str">
        <f t="shared" ref="M387:M450" si="67">I387&amp;J387&amp;K387</f>
        <v>000</v>
      </c>
      <c r="N387" t="str">
        <f t="shared" ref="N387:N450" si="68">IF(M387="111","High-Value Customer",IF(M387="110","Potential Customer",IF(M387="101","High-Potential Customer",IF(M387="011","Key Win-Back Customer",IF(M387="100","New Customer",IF(M387="010","General Customer",IF(M387="001","Key Retention Customer","Lost Customer")))))))</f>
        <v>Lost Customer</v>
      </c>
    </row>
    <row r="388" spans="1:14" x14ac:dyDescent="0.25">
      <c r="A388">
        <v>387</v>
      </c>
      <c r="B388" s="6">
        <v>42862.705555555556</v>
      </c>
      <c r="C388">
        <f t="shared" si="60"/>
        <v>25</v>
      </c>
      <c r="D388">
        <v>1</v>
      </c>
      <c r="E388">
        <v>113.51</v>
      </c>
      <c r="F388">
        <f t="shared" si="61"/>
        <v>1</v>
      </c>
      <c r="G388">
        <f t="shared" si="62"/>
        <v>1</v>
      </c>
      <c r="H388">
        <f t="shared" si="63"/>
        <v>1</v>
      </c>
      <c r="I388">
        <f t="shared" ref="I388:I451" si="69">IF(F388&gt;=$O$2,1,0)</f>
        <v>0</v>
      </c>
      <c r="J388">
        <f t="shared" si="64"/>
        <v>0</v>
      </c>
      <c r="K388">
        <f t="shared" si="65"/>
        <v>0</v>
      </c>
      <c r="L388" t="str">
        <f t="shared" si="66"/>
        <v>Lost Customer</v>
      </c>
      <c r="M388" t="str">
        <f t="shared" si="67"/>
        <v>000</v>
      </c>
      <c r="N388" t="str">
        <f t="shared" si="68"/>
        <v>Lost Customer</v>
      </c>
    </row>
    <row r="389" spans="1:14" x14ac:dyDescent="0.25">
      <c r="A389">
        <v>388</v>
      </c>
      <c r="B389" s="6">
        <v>42876.729166666664</v>
      </c>
      <c r="C389">
        <f t="shared" si="60"/>
        <v>11</v>
      </c>
      <c r="D389">
        <v>1</v>
      </c>
      <c r="E389">
        <v>155</v>
      </c>
      <c r="F389">
        <f t="shared" si="61"/>
        <v>3</v>
      </c>
      <c r="G389">
        <f t="shared" si="62"/>
        <v>1</v>
      </c>
      <c r="H389">
        <f t="shared" si="63"/>
        <v>1</v>
      </c>
      <c r="I389">
        <f t="shared" si="69"/>
        <v>1</v>
      </c>
      <c r="J389">
        <f t="shared" si="64"/>
        <v>0</v>
      </c>
      <c r="K389">
        <f t="shared" si="65"/>
        <v>0</v>
      </c>
      <c r="L389" t="str">
        <f t="shared" si="66"/>
        <v>New Customer</v>
      </c>
      <c r="M389" t="str">
        <f t="shared" si="67"/>
        <v>100</v>
      </c>
      <c r="N389" t="str">
        <f t="shared" si="68"/>
        <v>New Customer</v>
      </c>
    </row>
    <row r="390" spans="1:14" x14ac:dyDescent="0.25">
      <c r="A390">
        <v>389</v>
      </c>
      <c r="B390" s="6">
        <v>42878.855555555558</v>
      </c>
      <c r="C390">
        <f t="shared" si="60"/>
        <v>9</v>
      </c>
      <c r="D390">
        <v>1</v>
      </c>
      <c r="E390">
        <v>58.39</v>
      </c>
      <c r="F390">
        <f t="shared" si="61"/>
        <v>4</v>
      </c>
      <c r="G390">
        <f t="shared" si="62"/>
        <v>1</v>
      </c>
      <c r="H390">
        <f t="shared" si="63"/>
        <v>1</v>
      </c>
      <c r="I390">
        <f t="shared" si="69"/>
        <v>1</v>
      </c>
      <c r="J390">
        <f t="shared" si="64"/>
        <v>0</v>
      </c>
      <c r="K390">
        <f t="shared" si="65"/>
        <v>0</v>
      </c>
      <c r="L390" t="str">
        <f t="shared" si="66"/>
        <v>New Customer</v>
      </c>
      <c r="M390" t="str">
        <f t="shared" si="67"/>
        <v>100</v>
      </c>
      <c r="N390" t="str">
        <f t="shared" si="68"/>
        <v>New Customer</v>
      </c>
    </row>
    <row r="391" spans="1:14" x14ac:dyDescent="0.25">
      <c r="A391">
        <v>390</v>
      </c>
      <c r="B391" s="6">
        <v>42877.429861111108</v>
      </c>
      <c r="C391">
        <f t="shared" si="60"/>
        <v>10</v>
      </c>
      <c r="D391">
        <v>1</v>
      </c>
      <c r="E391">
        <v>124</v>
      </c>
      <c r="F391">
        <f t="shared" si="61"/>
        <v>3</v>
      </c>
      <c r="G391">
        <f t="shared" si="62"/>
        <v>1</v>
      </c>
      <c r="H391">
        <f t="shared" si="63"/>
        <v>1</v>
      </c>
      <c r="I391">
        <f t="shared" si="69"/>
        <v>1</v>
      </c>
      <c r="J391">
        <f t="shared" si="64"/>
        <v>0</v>
      </c>
      <c r="K391">
        <f t="shared" si="65"/>
        <v>0</v>
      </c>
      <c r="L391" t="str">
        <f t="shared" si="66"/>
        <v>New Customer</v>
      </c>
      <c r="M391" t="str">
        <f t="shared" si="67"/>
        <v>100</v>
      </c>
      <c r="N391" t="str">
        <f t="shared" si="68"/>
        <v>New Customer</v>
      </c>
    </row>
    <row r="392" spans="1:14" x14ac:dyDescent="0.25">
      <c r="A392">
        <v>391</v>
      </c>
      <c r="B392" s="6">
        <v>42875.904861111114</v>
      </c>
      <c r="C392">
        <f t="shared" si="60"/>
        <v>12</v>
      </c>
      <c r="D392">
        <v>1</v>
      </c>
      <c r="E392">
        <v>56.65</v>
      </c>
      <c r="F392">
        <f t="shared" si="61"/>
        <v>3</v>
      </c>
      <c r="G392">
        <f t="shared" si="62"/>
        <v>1</v>
      </c>
      <c r="H392">
        <f t="shared" si="63"/>
        <v>1</v>
      </c>
      <c r="I392">
        <f t="shared" si="69"/>
        <v>1</v>
      </c>
      <c r="J392">
        <f t="shared" si="64"/>
        <v>0</v>
      </c>
      <c r="K392">
        <f t="shared" si="65"/>
        <v>0</v>
      </c>
      <c r="L392" t="str">
        <f t="shared" si="66"/>
        <v>New Customer</v>
      </c>
      <c r="M392" t="str">
        <f t="shared" si="67"/>
        <v>100</v>
      </c>
      <c r="N392" t="str">
        <f t="shared" si="68"/>
        <v>New Customer</v>
      </c>
    </row>
    <row r="393" spans="1:14" x14ac:dyDescent="0.25">
      <c r="A393">
        <v>392</v>
      </c>
      <c r="B393" s="6">
        <v>42872.859027777777</v>
      </c>
      <c r="C393">
        <f t="shared" si="60"/>
        <v>15</v>
      </c>
      <c r="D393">
        <v>1</v>
      </c>
      <c r="E393">
        <v>27.55</v>
      </c>
      <c r="F393">
        <f t="shared" si="61"/>
        <v>2</v>
      </c>
      <c r="G393">
        <f t="shared" si="62"/>
        <v>1</v>
      </c>
      <c r="H393">
        <f t="shared" si="63"/>
        <v>1</v>
      </c>
      <c r="I393">
        <f t="shared" si="69"/>
        <v>0</v>
      </c>
      <c r="J393">
        <f t="shared" si="64"/>
        <v>0</v>
      </c>
      <c r="K393">
        <f t="shared" si="65"/>
        <v>0</v>
      </c>
      <c r="L393" t="str">
        <f t="shared" si="66"/>
        <v>Lost Customer</v>
      </c>
      <c r="M393" t="str">
        <f t="shared" si="67"/>
        <v>000</v>
      </c>
      <c r="N393" t="str">
        <f t="shared" si="68"/>
        <v>Lost Customer</v>
      </c>
    </row>
    <row r="394" spans="1:14" x14ac:dyDescent="0.25">
      <c r="A394">
        <v>393</v>
      </c>
      <c r="B394" s="6">
        <v>42857.803472222222</v>
      </c>
      <c r="C394">
        <f t="shared" si="60"/>
        <v>30</v>
      </c>
      <c r="D394">
        <v>1</v>
      </c>
      <c r="E394">
        <v>32.9</v>
      </c>
      <c r="F394">
        <f t="shared" si="61"/>
        <v>1</v>
      </c>
      <c r="G394">
        <f t="shared" si="62"/>
        <v>1</v>
      </c>
      <c r="H394">
        <f t="shared" si="63"/>
        <v>1</v>
      </c>
      <c r="I394">
        <f t="shared" si="69"/>
        <v>0</v>
      </c>
      <c r="J394">
        <f t="shared" si="64"/>
        <v>0</v>
      </c>
      <c r="K394">
        <f t="shared" si="65"/>
        <v>0</v>
      </c>
      <c r="L394" t="str">
        <f t="shared" si="66"/>
        <v>Lost Customer</v>
      </c>
      <c r="M394" t="str">
        <f t="shared" si="67"/>
        <v>000</v>
      </c>
      <c r="N394" t="str">
        <f t="shared" si="68"/>
        <v>Lost Customer</v>
      </c>
    </row>
    <row r="395" spans="1:14" x14ac:dyDescent="0.25">
      <c r="A395">
        <v>394</v>
      </c>
      <c r="B395" s="6">
        <v>42868.522916666669</v>
      </c>
      <c r="C395">
        <f t="shared" si="60"/>
        <v>19</v>
      </c>
      <c r="D395">
        <v>1</v>
      </c>
      <c r="E395">
        <v>84.5</v>
      </c>
      <c r="F395">
        <f t="shared" si="61"/>
        <v>2</v>
      </c>
      <c r="G395">
        <f t="shared" si="62"/>
        <v>1</v>
      </c>
      <c r="H395">
        <f t="shared" si="63"/>
        <v>1</v>
      </c>
      <c r="I395">
        <f t="shared" si="69"/>
        <v>0</v>
      </c>
      <c r="J395">
        <f t="shared" si="64"/>
        <v>0</v>
      </c>
      <c r="K395">
        <f t="shared" si="65"/>
        <v>0</v>
      </c>
      <c r="L395" t="str">
        <f t="shared" si="66"/>
        <v>Lost Customer</v>
      </c>
      <c r="M395" t="str">
        <f t="shared" si="67"/>
        <v>000</v>
      </c>
      <c r="N395" t="str">
        <f t="shared" si="68"/>
        <v>Lost Customer</v>
      </c>
    </row>
    <row r="396" spans="1:14" x14ac:dyDescent="0.25">
      <c r="A396">
        <v>395</v>
      </c>
      <c r="B396" s="6">
        <v>42871.57916666667</v>
      </c>
      <c r="C396">
        <f t="shared" si="60"/>
        <v>16</v>
      </c>
      <c r="D396">
        <v>1</v>
      </c>
      <c r="E396">
        <v>75.67</v>
      </c>
      <c r="F396">
        <f t="shared" si="61"/>
        <v>2</v>
      </c>
      <c r="G396">
        <f t="shared" si="62"/>
        <v>1</v>
      </c>
      <c r="H396">
        <f t="shared" si="63"/>
        <v>1</v>
      </c>
      <c r="I396">
        <f t="shared" si="69"/>
        <v>0</v>
      </c>
      <c r="J396">
        <f t="shared" si="64"/>
        <v>0</v>
      </c>
      <c r="K396">
        <f t="shared" si="65"/>
        <v>0</v>
      </c>
      <c r="L396" t="str">
        <f t="shared" si="66"/>
        <v>Lost Customer</v>
      </c>
      <c r="M396" t="str">
        <f t="shared" si="67"/>
        <v>000</v>
      </c>
      <c r="N396" t="str">
        <f t="shared" si="68"/>
        <v>Lost Customer</v>
      </c>
    </row>
    <row r="397" spans="1:14" x14ac:dyDescent="0.25">
      <c r="A397">
        <v>396</v>
      </c>
      <c r="B397" s="6">
        <v>42876.472916666666</v>
      </c>
      <c r="C397">
        <f t="shared" si="60"/>
        <v>11</v>
      </c>
      <c r="D397">
        <v>1</v>
      </c>
      <c r="E397">
        <v>13.9</v>
      </c>
      <c r="F397">
        <f t="shared" si="61"/>
        <v>3</v>
      </c>
      <c r="G397">
        <f t="shared" si="62"/>
        <v>1</v>
      </c>
      <c r="H397">
        <f t="shared" si="63"/>
        <v>1</v>
      </c>
      <c r="I397">
        <f t="shared" si="69"/>
        <v>1</v>
      </c>
      <c r="J397">
        <f t="shared" si="64"/>
        <v>0</v>
      </c>
      <c r="K397">
        <f t="shared" si="65"/>
        <v>0</v>
      </c>
      <c r="L397" t="str">
        <f t="shared" si="66"/>
        <v>New Customer</v>
      </c>
      <c r="M397" t="str">
        <f t="shared" si="67"/>
        <v>100</v>
      </c>
      <c r="N397" t="str">
        <f t="shared" si="68"/>
        <v>New Customer</v>
      </c>
    </row>
    <row r="398" spans="1:14" x14ac:dyDescent="0.25">
      <c r="A398">
        <v>397</v>
      </c>
      <c r="B398" s="6">
        <v>42871.840277777781</v>
      </c>
      <c r="C398">
        <f t="shared" si="60"/>
        <v>16</v>
      </c>
      <c r="D398">
        <v>1</v>
      </c>
      <c r="E398">
        <v>61.51</v>
      </c>
      <c r="F398">
        <f t="shared" si="61"/>
        <v>2</v>
      </c>
      <c r="G398">
        <f t="shared" si="62"/>
        <v>1</v>
      </c>
      <c r="H398">
        <f t="shared" si="63"/>
        <v>1</v>
      </c>
      <c r="I398">
        <f t="shared" si="69"/>
        <v>0</v>
      </c>
      <c r="J398">
        <f t="shared" si="64"/>
        <v>0</v>
      </c>
      <c r="K398">
        <f t="shared" si="65"/>
        <v>0</v>
      </c>
      <c r="L398" t="str">
        <f t="shared" si="66"/>
        <v>Lost Customer</v>
      </c>
      <c r="M398" t="str">
        <f t="shared" si="67"/>
        <v>000</v>
      </c>
      <c r="N398" t="str">
        <f t="shared" si="68"/>
        <v>Lost Customer</v>
      </c>
    </row>
    <row r="399" spans="1:14" x14ac:dyDescent="0.25">
      <c r="A399">
        <v>398</v>
      </c>
      <c r="B399" s="6">
        <v>42875.78402777778</v>
      </c>
      <c r="C399">
        <f t="shared" si="60"/>
        <v>12</v>
      </c>
      <c r="D399">
        <v>1</v>
      </c>
      <c r="E399">
        <v>46.28</v>
      </c>
      <c r="F399">
        <f t="shared" si="61"/>
        <v>3</v>
      </c>
      <c r="G399">
        <f t="shared" si="62"/>
        <v>1</v>
      </c>
      <c r="H399">
        <f t="shared" si="63"/>
        <v>1</v>
      </c>
      <c r="I399">
        <f t="shared" si="69"/>
        <v>1</v>
      </c>
      <c r="J399">
        <f t="shared" si="64"/>
        <v>0</v>
      </c>
      <c r="K399">
        <f t="shared" si="65"/>
        <v>0</v>
      </c>
      <c r="L399" t="str">
        <f t="shared" si="66"/>
        <v>New Customer</v>
      </c>
      <c r="M399" t="str">
        <f t="shared" si="67"/>
        <v>100</v>
      </c>
      <c r="N399" t="str">
        <f t="shared" si="68"/>
        <v>New Customer</v>
      </c>
    </row>
    <row r="400" spans="1:14" x14ac:dyDescent="0.25">
      <c r="A400">
        <v>399</v>
      </c>
      <c r="B400" s="6">
        <v>42870.825694444444</v>
      </c>
      <c r="C400">
        <f t="shared" si="60"/>
        <v>17</v>
      </c>
      <c r="D400">
        <v>2</v>
      </c>
      <c r="E400">
        <v>54.84</v>
      </c>
      <c r="F400">
        <f t="shared" si="61"/>
        <v>2</v>
      </c>
      <c r="G400">
        <f t="shared" si="62"/>
        <v>2</v>
      </c>
      <c r="H400">
        <f t="shared" si="63"/>
        <v>1</v>
      </c>
      <c r="I400">
        <f t="shared" si="69"/>
        <v>0</v>
      </c>
      <c r="J400">
        <f t="shared" si="64"/>
        <v>1</v>
      </c>
      <c r="K400">
        <f t="shared" si="65"/>
        <v>0</v>
      </c>
      <c r="L400" t="str">
        <f t="shared" si="66"/>
        <v>General Customer</v>
      </c>
      <c r="M400" t="str">
        <f t="shared" si="67"/>
        <v>010</v>
      </c>
      <c r="N400" t="str">
        <f t="shared" si="68"/>
        <v>General Customer</v>
      </c>
    </row>
    <row r="401" spans="1:14" x14ac:dyDescent="0.25">
      <c r="A401">
        <v>400</v>
      </c>
      <c r="B401" s="6">
        <v>42864.544444444444</v>
      </c>
      <c r="C401">
        <f t="shared" si="60"/>
        <v>23</v>
      </c>
      <c r="D401">
        <v>1</v>
      </c>
      <c r="E401">
        <v>391</v>
      </c>
      <c r="F401">
        <f t="shared" si="61"/>
        <v>1</v>
      </c>
      <c r="G401">
        <f t="shared" si="62"/>
        <v>1</v>
      </c>
      <c r="H401">
        <f t="shared" si="63"/>
        <v>2</v>
      </c>
      <c r="I401">
        <f t="shared" si="69"/>
        <v>0</v>
      </c>
      <c r="J401">
        <f t="shared" si="64"/>
        <v>0</v>
      </c>
      <c r="K401">
        <f t="shared" si="65"/>
        <v>1</v>
      </c>
      <c r="L401" t="str">
        <f t="shared" si="66"/>
        <v>Recoverable Customer</v>
      </c>
      <c r="M401" t="str">
        <f t="shared" si="67"/>
        <v>001</v>
      </c>
      <c r="N401" t="str">
        <f t="shared" si="68"/>
        <v>Key Retention Customer</v>
      </c>
    </row>
    <row r="402" spans="1:14" x14ac:dyDescent="0.25">
      <c r="A402">
        <v>401</v>
      </c>
      <c r="B402" s="6">
        <v>42880.209722222222</v>
      </c>
      <c r="C402">
        <f t="shared" si="60"/>
        <v>7</v>
      </c>
      <c r="D402">
        <v>1</v>
      </c>
      <c r="E402">
        <v>24.9</v>
      </c>
      <c r="F402">
        <f t="shared" si="61"/>
        <v>4</v>
      </c>
      <c r="G402">
        <f t="shared" si="62"/>
        <v>1</v>
      </c>
      <c r="H402">
        <f t="shared" si="63"/>
        <v>1</v>
      </c>
      <c r="I402">
        <f t="shared" si="69"/>
        <v>1</v>
      </c>
      <c r="J402">
        <f t="shared" si="64"/>
        <v>0</v>
      </c>
      <c r="K402">
        <f t="shared" si="65"/>
        <v>0</v>
      </c>
      <c r="L402" t="str">
        <f t="shared" si="66"/>
        <v>New Customer</v>
      </c>
      <c r="M402" t="str">
        <f t="shared" si="67"/>
        <v>100</v>
      </c>
      <c r="N402" t="str">
        <f t="shared" si="68"/>
        <v>New Customer</v>
      </c>
    </row>
    <row r="403" spans="1:14" x14ac:dyDescent="0.25">
      <c r="A403">
        <v>402</v>
      </c>
      <c r="B403" s="6">
        <v>42866.313194444447</v>
      </c>
      <c r="C403">
        <f t="shared" si="60"/>
        <v>21</v>
      </c>
      <c r="D403">
        <v>1</v>
      </c>
      <c r="E403">
        <v>38.799999999999997</v>
      </c>
      <c r="F403">
        <f t="shared" si="61"/>
        <v>1</v>
      </c>
      <c r="G403">
        <f t="shared" si="62"/>
        <v>1</v>
      </c>
      <c r="H403">
        <f t="shared" si="63"/>
        <v>1</v>
      </c>
      <c r="I403">
        <f t="shared" si="69"/>
        <v>0</v>
      </c>
      <c r="J403">
        <f t="shared" si="64"/>
        <v>0</v>
      </c>
      <c r="K403">
        <f t="shared" si="65"/>
        <v>0</v>
      </c>
      <c r="L403" t="str">
        <f t="shared" si="66"/>
        <v>Lost Customer</v>
      </c>
      <c r="M403" t="str">
        <f t="shared" si="67"/>
        <v>000</v>
      </c>
      <c r="N403" t="str">
        <f t="shared" si="68"/>
        <v>Lost Customer</v>
      </c>
    </row>
    <row r="404" spans="1:14" x14ac:dyDescent="0.25">
      <c r="A404">
        <v>403</v>
      </c>
      <c r="B404" s="6">
        <v>42873.415277777778</v>
      </c>
      <c r="C404">
        <f t="shared" si="60"/>
        <v>14</v>
      </c>
      <c r="D404">
        <v>1</v>
      </c>
      <c r="E404">
        <v>71.099999999999994</v>
      </c>
      <c r="F404">
        <f t="shared" si="61"/>
        <v>3</v>
      </c>
      <c r="G404">
        <f t="shared" si="62"/>
        <v>1</v>
      </c>
      <c r="H404">
        <f t="shared" si="63"/>
        <v>1</v>
      </c>
      <c r="I404">
        <f t="shared" si="69"/>
        <v>1</v>
      </c>
      <c r="J404">
        <f t="shared" si="64"/>
        <v>0</v>
      </c>
      <c r="K404">
        <f t="shared" si="65"/>
        <v>0</v>
      </c>
      <c r="L404" t="str">
        <f t="shared" si="66"/>
        <v>New Customer</v>
      </c>
      <c r="M404" t="str">
        <f t="shared" si="67"/>
        <v>100</v>
      </c>
      <c r="N404" t="str">
        <f t="shared" si="68"/>
        <v>New Customer</v>
      </c>
    </row>
    <row r="405" spans="1:14" x14ac:dyDescent="0.25">
      <c r="A405">
        <v>404</v>
      </c>
      <c r="B405" s="6">
        <v>42861.322916666664</v>
      </c>
      <c r="C405">
        <f t="shared" si="60"/>
        <v>26</v>
      </c>
      <c r="D405">
        <v>1</v>
      </c>
      <c r="E405">
        <v>23.35</v>
      </c>
      <c r="F405">
        <f t="shared" si="61"/>
        <v>1</v>
      </c>
      <c r="G405">
        <f t="shared" si="62"/>
        <v>1</v>
      </c>
      <c r="H405">
        <f t="shared" si="63"/>
        <v>1</v>
      </c>
      <c r="I405">
        <f t="shared" si="69"/>
        <v>0</v>
      </c>
      <c r="J405">
        <f t="shared" si="64"/>
        <v>0</v>
      </c>
      <c r="K405">
        <f t="shared" si="65"/>
        <v>0</v>
      </c>
      <c r="L405" t="str">
        <f t="shared" si="66"/>
        <v>Lost Customer</v>
      </c>
      <c r="M405" t="str">
        <f t="shared" si="67"/>
        <v>000</v>
      </c>
      <c r="N405" t="str">
        <f t="shared" si="68"/>
        <v>Lost Customer</v>
      </c>
    </row>
    <row r="406" spans="1:14" x14ac:dyDescent="0.25">
      <c r="A406">
        <v>405</v>
      </c>
      <c r="B406" s="6">
        <v>42866.970138888886</v>
      </c>
      <c r="C406">
        <f t="shared" si="60"/>
        <v>21</v>
      </c>
      <c r="D406">
        <v>1</v>
      </c>
      <c r="E406">
        <v>42.76</v>
      </c>
      <c r="F406">
        <f t="shared" si="61"/>
        <v>1</v>
      </c>
      <c r="G406">
        <f t="shared" si="62"/>
        <v>1</v>
      </c>
      <c r="H406">
        <f t="shared" si="63"/>
        <v>1</v>
      </c>
      <c r="I406">
        <f t="shared" si="69"/>
        <v>0</v>
      </c>
      <c r="J406">
        <f t="shared" si="64"/>
        <v>0</v>
      </c>
      <c r="K406">
        <f t="shared" si="65"/>
        <v>0</v>
      </c>
      <c r="L406" t="str">
        <f t="shared" si="66"/>
        <v>Lost Customer</v>
      </c>
      <c r="M406" t="str">
        <f t="shared" si="67"/>
        <v>000</v>
      </c>
      <c r="N406" t="str">
        <f t="shared" si="68"/>
        <v>Lost Customer</v>
      </c>
    </row>
    <row r="407" spans="1:14" x14ac:dyDescent="0.25">
      <c r="A407">
        <v>406</v>
      </c>
      <c r="B407" s="6">
        <v>42869.055555555555</v>
      </c>
      <c r="C407">
        <f t="shared" si="60"/>
        <v>18</v>
      </c>
      <c r="D407">
        <v>2</v>
      </c>
      <c r="E407">
        <v>12.16</v>
      </c>
      <c r="F407">
        <f t="shared" si="61"/>
        <v>2</v>
      </c>
      <c r="G407">
        <f t="shared" si="62"/>
        <v>2</v>
      </c>
      <c r="H407">
        <f t="shared" si="63"/>
        <v>1</v>
      </c>
      <c r="I407">
        <f t="shared" si="69"/>
        <v>0</v>
      </c>
      <c r="J407">
        <f t="shared" si="64"/>
        <v>1</v>
      </c>
      <c r="K407">
        <f t="shared" si="65"/>
        <v>0</v>
      </c>
      <c r="L407" t="str">
        <f t="shared" si="66"/>
        <v>General Customer</v>
      </c>
      <c r="M407" t="str">
        <f t="shared" si="67"/>
        <v>010</v>
      </c>
      <c r="N407" t="str">
        <f t="shared" si="68"/>
        <v>General Customer</v>
      </c>
    </row>
    <row r="408" spans="1:14" x14ac:dyDescent="0.25">
      <c r="A408">
        <v>407</v>
      </c>
      <c r="B408" s="6">
        <v>42880.602083333331</v>
      </c>
      <c r="C408">
        <f t="shared" si="60"/>
        <v>7</v>
      </c>
      <c r="D408">
        <v>2</v>
      </c>
      <c r="E408">
        <v>109.89</v>
      </c>
      <c r="F408">
        <f t="shared" si="61"/>
        <v>4</v>
      </c>
      <c r="G408">
        <f t="shared" si="62"/>
        <v>2</v>
      </c>
      <c r="H408">
        <f t="shared" si="63"/>
        <v>1</v>
      </c>
      <c r="I408">
        <f t="shared" si="69"/>
        <v>1</v>
      </c>
      <c r="J408">
        <f t="shared" si="64"/>
        <v>1</v>
      </c>
      <c r="K408">
        <f t="shared" si="65"/>
        <v>0</v>
      </c>
      <c r="L408" t="str">
        <f t="shared" si="66"/>
        <v>Potential Customer</v>
      </c>
      <c r="M408" t="str">
        <f t="shared" si="67"/>
        <v>110</v>
      </c>
      <c r="N408" t="str">
        <f t="shared" si="68"/>
        <v>Potential Customer</v>
      </c>
    </row>
    <row r="409" spans="1:14" x14ac:dyDescent="0.25">
      <c r="A409">
        <v>408</v>
      </c>
      <c r="B409" s="6">
        <v>42875.520138888889</v>
      </c>
      <c r="C409">
        <f t="shared" si="60"/>
        <v>12</v>
      </c>
      <c r="D409">
        <v>2</v>
      </c>
      <c r="E409">
        <v>38.25</v>
      </c>
      <c r="F409">
        <f t="shared" si="61"/>
        <v>3</v>
      </c>
      <c r="G409">
        <f t="shared" si="62"/>
        <v>2</v>
      </c>
      <c r="H409">
        <f t="shared" si="63"/>
        <v>1</v>
      </c>
      <c r="I409">
        <f t="shared" si="69"/>
        <v>1</v>
      </c>
      <c r="J409">
        <f t="shared" si="64"/>
        <v>1</v>
      </c>
      <c r="K409">
        <f t="shared" si="65"/>
        <v>0</v>
      </c>
      <c r="L409" t="str">
        <f t="shared" si="66"/>
        <v>Potential Customer</v>
      </c>
      <c r="M409" t="str">
        <f t="shared" si="67"/>
        <v>110</v>
      </c>
      <c r="N409" t="str">
        <f t="shared" si="68"/>
        <v>Potential Customer</v>
      </c>
    </row>
    <row r="410" spans="1:14" x14ac:dyDescent="0.25">
      <c r="A410">
        <v>409</v>
      </c>
      <c r="B410" s="6">
        <v>42878.539583333331</v>
      </c>
      <c r="C410">
        <f t="shared" si="60"/>
        <v>9</v>
      </c>
      <c r="D410">
        <v>1</v>
      </c>
      <c r="E410">
        <v>35.31</v>
      </c>
      <c r="F410">
        <f t="shared" si="61"/>
        <v>4</v>
      </c>
      <c r="G410">
        <f t="shared" si="62"/>
        <v>1</v>
      </c>
      <c r="H410">
        <f t="shared" si="63"/>
        <v>1</v>
      </c>
      <c r="I410">
        <f t="shared" si="69"/>
        <v>1</v>
      </c>
      <c r="J410">
        <f t="shared" si="64"/>
        <v>0</v>
      </c>
      <c r="K410">
        <f t="shared" si="65"/>
        <v>0</v>
      </c>
      <c r="L410" t="str">
        <f t="shared" si="66"/>
        <v>New Customer</v>
      </c>
      <c r="M410" t="str">
        <f t="shared" si="67"/>
        <v>100</v>
      </c>
      <c r="N410" t="str">
        <f t="shared" si="68"/>
        <v>New Customer</v>
      </c>
    </row>
    <row r="411" spans="1:14" x14ac:dyDescent="0.25">
      <c r="A411">
        <v>410</v>
      </c>
      <c r="B411" s="6">
        <v>42878.561805555553</v>
      </c>
      <c r="C411">
        <f t="shared" si="60"/>
        <v>9</v>
      </c>
      <c r="D411">
        <v>1</v>
      </c>
      <c r="E411">
        <v>18.8</v>
      </c>
      <c r="F411">
        <f t="shared" si="61"/>
        <v>4</v>
      </c>
      <c r="G411">
        <f t="shared" si="62"/>
        <v>1</v>
      </c>
      <c r="H411">
        <f t="shared" si="63"/>
        <v>1</v>
      </c>
      <c r="I411">
        <f t="shared" si="69"/>
        <v>1</v>
      </c>
      <c r="J411">
        <f t="shared" si="64"/>
        <v>0</v>
      </c>
      <c r="K411">
        <f t="shared" si="65"/>
        <v>0</v>
      </c>
      <c r="L411" t="str">
        <f t="shared" si="66"/>
        <v>New Customer</v>
      </c>
      <c r="M411" t="str">
        <f t="shared" si="67"/>
        <v>100</v>
      </c>
      <c r="N411" t="str">
        <f t="shared" si="68"/>
        <v>New Customer</v>
      </c>
    </row>
    <row r="412" spans="1:14" x14ac:dyDescent="0.25">
      <c r="A412">
        <v>411</v>
      </c>
      <c r="B412" s="6">
        <v>42859.634722222225</v>
      </c>
      <c r="C412">
        <f t="shared" si="60"/>
        <v>28</v>
      </c>
      <c r="D412">
        <v>1</v>
      </c>
      <c r="E412">
        <v>87.08</v>
      </c>
      <c r="F412">
        <f t="shared" si="61"/>
        <v>1</v>
      </c>
      <c r="G412">
        <f t="shared" si="62"/>
        <v>1</v>
      </c>
      <c r="H412">
        <f t="shared" si="63"/>
        <v>1</v>
      </c>
      <c r="I412">
        <f t="shared" si="69"/>
        <v>0</v>
      </c>
      <c r="J412">
        <f t="shared" si="64"/>
        <v>0</v>
      </c>
      <c r="K412">
        <f t="shared" si="65"/>
        <v>0</v>
      </c>
      <c r="L412" t="str">
        <f t="shared" si="66"/>
        <v>Lost Customer</v>
      </c>
      <c r="M412" t="str">
        <f t="shared" si="67"/>
        <v>000</v>
      </c>
      <c r="N412" t="str">
        <f t="shared" si="68"/>
        <v>Lost Customer</v>
      </c>
    </row>
    <row r="413" spans="1:14" x14ac:dyDescent="0.25">
      <c r="A413">
        <v>412</v>
      </c>
      <c r="B413" s="6">
        <v>42857.784722222219</v>
      </c>
      <c r="C413">
        <f t="shared" si="60"/>
        <v>30</v>
      </c>
      <c r="D413">
        <v>1</v>
      </c>
      <c r="E413">
        <v>11.9</v>
      </c>
      <c r="F413">
        <f t="shared" si="61"/>
        <v>1</v>
      </c>
      <c r="G413">
        <f t="shared" si="62"/>
        <v>1</v>
      </c>
      <c r="H413">
        <f t="shared" si="63"/>
        <v>1</v>
      </c>
      <c r="I413">
        <f t="shared" si="69"/>
        <v>0</v>
      </c>
      <c r="J413">
        <f t="shared" si="64"/>
        <v>0</v>
      </c>
      <c r="K413">
        <f t="shared" si="65"/>
        <v>0</v>
      </c>
      <c r="L413" t="str">
        <f t="shared" si="66"/>
        <v>Lost Customer</v>
      </c>
      <c r="M413" t="str">
        <f t="shared" si="67"/>
        <v>000</v>
      </c>
      <c r="N413" t="str">
        <f t="shared" si="68"/>
        <v>Lost Customer</v>
      </c>
    </row>
    <row r="414" spans="1:14" x14ac:dyDescent="0.25">
      <c r="A414">
        <v>413</v>
      </c>
      <c r="B414" s="6">
        <v>42882.904166666667</v>
      </c>
      <c r="C414">
        <f t="shared" si="60"/>
        <v>5</v>
      </c>
      <c r="D414">
        <v>1</v>
      </c>
      <c r="E414">
        <v>56.8</v>
      </c>
      <c r="F414">
        <f t="shared" si="61"/>
        <v>4</v>
      </c>
      <c r="G414">
        <f t="shared" si="62"/>
        <v>1</v>
      </c>
      <c r="H414">
        <f t="shared" si="63"/>
        <v>1</v>
      </c>
      <c r="I414">
        <f t="shared" si="69"/>
        <v>1</v>
      </c>
      <c r="J414">
        <f t="shared" si="64"/>
        <v>0</v>
      </c>
      <c r="K414">
        <f t="shared" si="65"/>
        <v>0</v>
      </c>
      <c r="L414" t="str">
        <f t="shared" si="66"/>
        <v>New Customer</v>
      </c>
      <c r="M414" t="str">
        <f t="shared" si="67"/>
        <v>100</v>
      </c>
      <c r="N414" t="str">
        <f t="shared" si="68"/>
        <v>New Customer</v>
      </c>
    </row>
    <row r="415" spans="1:14" x14ac:dyDescent="0.25">
      <c r="A415">
        <v>414</v>
      </c>
      <c r="B415" s="6">
        <v>42875.638888888891</v>
      </c>
      <c r="C415">
        <f t="shared" si="60"/>
        <v>12</v>
      </c>
      <c r="D415">
        <v>1</v>
      </c>
      <c r="E415">
        <v>23.07</v>
      </c>
      <c r="F415">
        <f t="shared" si="61"/>
        <v>3</v>
      </c>
      <c r="G415">
        <f t="shared" si="62"/>
        <v>1</v>
      </c>
      <c r="H415">
        <f t="shared" si="63"/>
        <v>1</v>
      </c>
      <c r="I415">
        <f t="shared" si="69"/>
        <v>1</v>
      </c>
      <c r="J415">
        <f t="shared" si="64"/>
        <v>0</v>
      </c>
      <c r="K415">
        <f t="shared" si="65"/>
        <v>0</v>
      </c>
      <c r="L415" t="str">
        <f t="shared" si="66"/>
        <v>New Customer</v>
      </c>
      <c r="M415" t="str">
        <f t="shared" si="67"/>
        <v>100</v>
      </c>
      <c r="N415" t="str">
        <f t="shared" si="68"/>
        <v>New Customer</v>
      </c>
    </row>
    <row r="416" spans="1:14" x14ac:dyDescent="0.25">
      <c r="A416">
        <v>415</v>
      </c>
      <c r="B416" s="6">
        <v>42878.702777777777</v>
      </c>
      <c r="C416">
        <f t="shared" si="60"/>
        <v>9</v>
      </c>
      <c r="D416">
        <v>1</v>
      </c>
      <c r="E416">
        <v>18.899999999999999</v>
      </c>
      <c r="F416">
        <f t="shared" si="61"/>
        <v>4</v>
      </c>
      <c r="G416">
        <f t="shared" si="62"/>
        <v>1</v>
      </c>
      <c r="H416">
        <f t="shared" si="63"/>
        <v>1</v>
      </c>
      <c r="I416">
        <f t="shared" si="69"/>
        <v>1</v>
      </c>
      <c r="J416">
        <f t="shared" si="64"/>
        <v>0</v>
      </c>
      <c r="K416">
        <f t="shared" si="65"/>
        <v>0</v>
      </c>
      <c r="L416" t="str">
        <f t="shared" si="66"/>
        <v>New Customer</v>
      </c>
      <c r="M416" t="str">
        <f t="shared" si="67"/>
        <v>100</v>
      </c>
      <c r="N416" t="str">
        <f t="shared" si="68"/>
        <v>New Customer</v>
      </c>
    </row>
    <row r="417" spans="1:14" x14ac:dyDescent="0.25">
      <c r="A417">
        <v>416</v>
      </c>
      <c r="B417" s="6">
        <v>42868.788194444445</v>
      </c>
      <c r="C417">
        <f t="shared" si="60"/>
        <v>19</v>
      </c>
      <c r="D417">
        <v>1</v>
      </c>
      <c r="E417">
        <v>59.35</v>
      </c>
      <c r="F417">
        <f t="shared" si="61"/>
        <v>2</v>
      </c>
      <c r="G417">
        <f t="shared" si="62"/>
        <v>1</v>
      </c>
      <c r="H417">
        <f t="shared" si="63"/>
        <v>1</v>
      </c>
      <c r="I417">
        <f t="shared" si="69"/>
        <v>0</v>
      </c>
      <c r="J417">
        <f t="shared" si="64"/>
        <v>0</v>
      </c>
      <c r="K417">
        <f t="shared" si="65"/>
        <v>0</v>
      </c>
      <c r="L417" t="str">
        <f t="shared" si="66"/>
        <v>Lost Customer</v>
      </c>
      <c r="M417" t="str">
        <f t="shared" si="67"/>
        <v>000</v>
      </c>
      <c r="N417" t="str">
        <f t="shared" si="68"/>
        <v>Lost Customer</v>
      </c>
    </row>
    <row r="418" spans="1:14" x14ac:dyDescent="0.25">
      <c r="A418">
        <v>417</v>
      </c>
      <c r="B418" s="6">
        <v>42873.900694444441</v>
      </c>
      <c r="C418">
        <f t="shared" si="60"/>
        <v>14</v>
      </c>
      <c r="D418">
        <v>1</v>
      </c>
      <c r="E418">
        <v>33.82</v>
      </c>
      <c r="F418">
        <f t="shared" si="61"/>
        <v>3</v>
      </c>
      <c r="G418">
        <f t="shared" si="62"/>
        <v>1</v>
      </c>
      <c r="H418">
        <f t="shared" si="63"/>
        <v>1</v>
      </c>
      <c r="I418">
        <f t="shared" si="69"/>
        <v>1</v>
      </c>
      <c r="J418">
        <f t="shared" si="64"/>
        <v>0</v>
      </c>
      <c r="K418">
        <f t="shared" si="65"/>
        <v>0</v>
      </c>
      <c r="L418" t="str">
        <f t="shared" si="66"/>
        <v>New Customer</v>
      </c>
      <c r="M418" t="str">
        <f t="shared" si="67"/>
        <v>100</v>
      </c>
      <c r="N418" t="str">
        <f t="shared" si="68"/>
        <v>New Customer</v>
      </c>
    </row>
    <row r="419" spans="1:14" x14ac:dyDescent="0.25">
      <c r="A419">
        <v>418</v>
      </c>
      <c r="B419" s="6">
        <v>42883.782638888886</v>
      </c>
      <c r="C419">
        <f t="shared" si="60"/>
        <v>4</v>
      </c>
      <c r="D419">
        <v>1</v>
      </c>
      <c r="E419">
        <v>18.899999999999999</v>
      </c>
      <c r="F419">
        <f t="shared" si="61"/>
        <v>5</v>
      </c>
      <c r="G419">
        <f t="shared" si="62"/>
        <v>1</v>
      </c>
      <c r="H419">
        <f t="shared" si="63"/>
        <v>1</v>
      </c>
      <c r="I419">
        <f t="shared" si="69"/>
        <v>1</v>
      </c>
      <c r="J419">
        <f t="shared" si="64"/>
        <v>0</v>
      </c>
      <c r="K419">
        <f t="shared" si="65"/>
        <v>0</v>
      </c>
      <c r="L419" t="str">
        <f t="shared" si="66"/>
        <v>New Customer</v>
      </c>
      <c r="M419" t="str">
        <f t="shared" si="67"/>
        <v>100</v>
      </c>
      <c r="N419" t="str">
        <f t="shared" si="68"/>
        <v>New Customer</v>
      </c>
    </row>
    <row r="420" spans="1:14" x14ac:dyDescent="0.25">
      <c r="A420">
        <v>419</v>
      </c>
      <c r="B420" s="6">
        <v>42873.583333333336</v>
      </c>
      <c r="C420">
        <f t="shared" si="60"/>
        <v>14</v>
      </c>
      <c r="D420">
        <v>1</v>
      </c>
      <c r="E420">
        <v>127.46</v>
      </c>
      <c r="F420">
        <f t="shared" si="61"/>
        <v>3</v>
      </c>
      <c r="G420">
        <f t="shared" si="62"/>
        <v>1</v>
      </c>
      <c r="H420">
        <f t="shared" si="63"/>
        <v>1</v>
      </c>
      <c r="I420">
        <f t="shared" si="69"/>
        <v>1</v>
      </c>
      <c r="J420">
        <f t="shared" si="64"/>
        <v>0</v>
      </c>
      <c r="K420">
        <f t="shared" si="65"/>
        <v>0</v>
      </c>
      <c r="L420" t="str">
        <f t="shared" si="66"/>
        <v>New Customer</v>
      </c>
      <c r="M420" t="str">
        <f t="shared" si="67"/>
        <v>100</v>
      </c>
      <c r="N420" t="str">
        <f t="shared" si="68"/>
        <v>New Customer</v>
      </c>
    </row>
    <row r="421" spans="1:14" x14ac:dyDescent="0.25">
      <c r="A421">
        <v>420</v>
      </c>
      <c r="B421" s="6">
        <v>42867.844444444447</v>
      </c>
      <c r="C421">
        <f t="shared" si="60"/>
        <v>20</v>
      </c>
      <c r="D421">
        <v>1</v>
      </c>
      <c r="E421">
        <v>12.9</v>
      </c>
      <c r="F421">
        <f t="shared" si="61"/>
        <v>1</v>
      </c>
      <c r="G421">
        <f t="shared" si="62"/>
        <v>1</v>
      </c>
      <c r="H421">
        <f t="shared" si="63"/>
        <v>1</v>
      </c>
      <c r="I421">
        <f t="shared" si="69"/>
        <v>0</v>
      </c>
      <c r="J421">
        <f t="shared" si="64"/>
        <v>0</v>
      </c>
      <c r="K421">
        <f t="shared" si="65"/>
        <v>0</v>
      </c>
      <c r="L421" t="str">
        <f t="shared" si="66"/>
        <v>Lost Customer</v>
      </c>
      <c r="M421" t="str">
        <f t="shared" si="67"/>
        <v>000</v>
      </c>
      <c r="N421" t="str">
        <f t="shared" si="68"/>
        <v>Lost Customer</v>
      </c>
    </row>
    <row r="422" spans="1:14" x14ac:dyDescent="0.25">
      <c r="A422">
        <v>421</v>
      </c>
      <c r="B422" s="6">
        <v>42858.575694444444</v>
      </c>
      <c r="C422">
        <f t="shared" si="60"/>
        <v>29</v>
      </c>
      <c r="D422">
        <v>1</v>
      </c>
      <c r="E422">
        <v>65</v>
      </c>
      <c r="F422">
        <f t="shared" si="61"/>
        <v>1</v>
      </c>
      <c r="G422">
        <f t="shared" si="62"/>
        <v>1</v>
      </c>
      <c r="H422">
        <f t="shared" si="63"/>
        <v>1</v>
      </c>
      <c r="I422">
        <f t="shared" si="69"/>
        <v>0</v>
      </c>
      <c r="J422">
        <f t="shared" si="64"/>
        <v>0</v>
      </c>
      <c r="K422">
        <f t="shared" si="65"/>
        <v>0</v>
      </c>
      <c r="L422" t="str">
        <f t="shared" si="66"/>
        <v>Lost Customer</v>
      </c>
      <c r="M422" t="str">
        <f t="shared" si="67"/>
        <v>000</v>
      </c>
      <c r="N422" t="str">
        <f t="shared" si="68"/>
        <v>Lost Customer</v>
      </c>
    </row>
    <row r="423" spans="1:14" x14ac:dyDescent="0.25">
      <c r="A423">
        <v>422</v>
      </c>
      <c r="B423" s="6">
        <v>42866.908333333333</v>
      </c>
      <c r="C423">
        <f t="shared" si="60"/>
        <v>21</v>
      </c>
      <c r="D423">
        <v>1</v>
      </c>
      <c r="E423">
        <v>56.45</v>
      </c>
      <c r="F423">
        <f t="shared" si="61"/>
        <v>1</v>
      </c>
      <c r="G423">
        <f t="shared" si="62"/>
        <v>1</v>
      </c>
      <c r="H423">
        <f t="shared" si="63"/>
        <v>1</v>
      </c>
      <c r="I423">
        <f t="shared" si="69"/>
        <v>0</v>
      </c>
      <c r="J423">
        <f t="shared" si="64"/>
        <v>0</v>
      </c>
      <c r="K423">
        <f t="shared" si="65"/>
        <v>0</v>
      </c>
      <c r="L423" t="str">
        <f t="shared" si="66"/>
        <v>Lost Customer</v>
      </c>
      <c r="M423" t="str">
        <f t="shared" si="67"/>
        <v>000</v>
      </c>
      <c r="N423" t="str">
        <f t="shared" si="68"/>
        <v>Lost Customer</v>
      </c>
    </row>
    <row r="424" spans="1:14" x14ac:dyDescent="0.25">
      <c r="A424">
        <v>423</v>
      </c>
      <c r="B424" s="6">
        <v>42856.995833333334</v>
      </c>
      <c r="C424">
        <f t="shared" si="60"/>
        <v>31</v>
      </c>
      <c r="D424">
        <v>1</v>
      </c>
      <c r="E424">
        <v>58.94</v>
      </c>
      <c r="F424">
        <f t="shared" si="61"/>
        <v>1</v>
      </c>
      <c r="G424">
        <f t="shared" si="62"/>
        <v>1</v>
      </c>
      <c r="H424">
        <f t="shared" si="63"/>
        <v>1</v>
      </c>
      <c r="I424">
        <f t="shared" si="69"/>
        <v>0</v>
      </c>
      <c r="J424">
        <f t="shared" si="64"/>
        <v>0</v>
      </c>
      <c r="K424">
        <f t="shared" si="65"/>
        <v>0</v>
      </c>
      <c r="L424" t="str">
        <f t="shared" si="66"/>
        <v>Lost Customer</v>
      </c>
      <c r="M424" t="str">
        <f t="shared" si="67"/>
        <v>000</v>
      </c>
      <c r="N424" t="str">
        <f t="shared" si="68"/>
        <v>Lost Customer</v>
      </c>
    </row>
    <row r="425" spans="1:14" x14ac:dyDescent="0.25">
      <c r="A425">
        <v>424</v>
      </c>
      <c r="B425" s="6">
        <v>42864.452777777777</v>
      </c>
      <c r="C425">
        <f t="shared" si="60"/>
        <v>23</v>
      </c>
      <c r="D425">
        <v>1</v>
      </c>
      <c r="E425">
        <v>47.23</v>
      </c>
      <c r="F425">
        <f t="shared" si="61"/>
        <v>1</v>
      </c>
      <c r="G425">
        <f t="shared" si="62"/>
        <v>1</v>
      </c>
      <c r="H425">
        <f t="shared" si="63"/>
        <v>1</v>
      </c>
      <c r="I425">
        <f t="shared" si="69"/>
        <v>0</v>
      </c>
      <c r="J425">
        <f t="shared" si="64"/>
        <v>0</v>
      </c>
      <c r="K425">
        <f t="shared" si="65"/>
        <v>0</v>
      </c>
      <c r="L425" t="str">
        <f t="shared" si="66"/>
        <v>Lost Customer</v>
      </c>
      <c r="M425" t="str">
        <f t="shared" si="67"/>
        <v>000</v>
      </c>
      <c r="N425" t="str">
        <f t="shared" si="68"/>
        <v>Lost Customer</v>
      </c>
    </row>
    <row r="426" spans="1:14" x14ac:dyDescent="0.25">
      <c r="A426">
        <v>425</v>
      </c>
      <c r="B426" s="6">
        <v>42873.438888888886</v>
      </c>
      <c r="C426">
        <f t="shared" si="60"/>
        <v>14</v>
      </c>
      <c r="D426">
        <v>1</v>
      </c>
      <c r="E426">
        <v>52.74</v>
      </c>
      <c r="F426">
        <f t="shared" si="61"/>
        <v>3</v>
      </c>
      <c r="G426">
        <f t="shared" si="62"/>
        <v>1</v>
      </c>
      <c r="H426">
        <f t="shared" si="63"/>
        <v>1</v>
      </c>
      <c r="I426">
        <f t="shared" si="69"/>
        <v>1</v>
      </c>
      <c r="J426">
        <f t="shared" si="64"/>
        <v>0</v>
      </c>
      <c r="K426">
        <f t="shared" si="65"/>
        <v>0</v>
      </c>
      <c r="L426" t="str">
        <f t="shared" si="66"/>
        <v>New Customer</v>
      </c>
      <c r="M426" t="str">
        <f t="shared" si="67"/>
        <v>100</v>
      </c>
      <c r="N426" t="str">
        <f t="shared" si="68"/>
        <v>New Customer</v>
      </c>
    </row>
    <row r="427" spans="1:14" x14ac:dyDescent="0.25">
      <c r="A427">
        <v>426</v>
      </c>
      <c r="B427" s="6">
        <v>42876.876388888886</v>
      </c>
      <c r="C427">
        <f t="shared" si="60"/>
        <v>11</v>
      </c>
      <c r="D427">
        <v>1</v>
      </c>
      <c r="E427">
        <v>84.81</v>
      </c>
      <c r="F427">
        <f t="shared" si="61"/>
        <v>3</v>
      </c>
      <c r="G427">
        <f t="shared" si="62"/>
        <v>1</v>
      </c>
      <c r="H427">
        <f t="shared" si="63"/>
        <v>1</v>
      </c>
      <c r="I427">
        <f t="shared" si="69"/>
        <v>1</v>
      </c>
      <c r="J427">
        <f t="shared" si="64"/>
        <v>0</v>
      </c>
      <c r="K427">
        <f t="shared" si="65"/>
        <v>0</v>
      </c>
      <c r="L427" t="str">
        <f t="shared" si="66"/>
        <v>New Customer</v>
      </c>
      <c r="M427" t="str">
        <f t="shared" si="67"/>
        <v>100</v>
      </c>
      <c r="N427" t="str">
        <f t="shared" si="68"/>
        <v>New Customer</v>
      </c>
    </row>
    <row r="428" spans="1:14" x14ac:dyDescent="0.25">
      <c r="A428">
        <v>427</v>
      </c>
      <c r="B428" s="6">
        <v>42884.542361111111</v>
      </c>
      <c r="C428">
        <f t="shared" si="60"/>
        <v>3</v>
      </c>
      <c r="D428">
        <v>4</v>
      </c>
      <c r="E428">
        <v>63.892499999999998</v>
      </c>
      <c r="F428">
        <f t="shared" si="61"/>
        <v>5</v>
      </c>
      <c r="G428">
        <f t="shared" si="62"/>
        <v>4</v>
      </c>
      <c r="H428">
        <f t="shared" si="63"/>
        <v>1</v>
      </c>
      <c r="I428">
        <f t="shared" si="69"/>
        <v>1</v>
      </c>
      <c r="J428">
        <f t="shared" si="64"/>
        <v>1</v>
      </c>
      <c r="K428">
        <f t="shared" si="65"/>
        <v>0</v>
      </c>
      <c r="L428" t="str">
        <f t="shared" si="66"/>
        <v>Potential Customer</v>
      </c>
      <c r="M428" t="str">
        <f t="shared" si="67"/>
        <v>110</v>
      </c>
      <c r="N428" t="str">
        <f t="shared" si="68"/>
        <v>Potential Customer</v>
      </c>
    </row>
    <row r="429" spans="1:14" x14ac:dyDescent="0.25">
      <c r="A429">
        <v>428</v>
      </c>
      <c r="B429" s="6">
        <v>42867.411111111112</v>
      </c>
      <c r="C429">
        <f t="shared" si="60"/>
        <v>20</v>
      </c>
      <c r="D429">
        <v>1</v>
      </c>
      <c r="E429">
        <v>10.9</v>
      </c>
      <c r="F429">
        <f t="shared" si="61"/>
        <v>1</v>
      </c>
      <c r="G429">
        <f t="shared" si="62"/>
        <v>1</v>
      </c>
      <c r="H429">
        <f t="shared" si="63"/>
        <v>1</v>
      </c>
      <c r="I429">
        <f t="shared" si="69"/>
        <v>0</v>
      </c>
      <c r="J429">
        <f t="shared" si="64"/>
        <v>0</v>
      </c>
      <c r="K429">
        <f t="shared" si="65"/>
        <v>0</v>
      </c>
      <c r="L429" t="str">
        <f t="shared" si="66"/>
        <v>Lost Customer</v>
      </c>
      <c r="M429" t="str">
        <f t="shared" si="67"/>
        <v>000</v>
      </c>
      <c r="N429" t="str">
        <f t="shared" si="68"/>
        <v>Lost Customer</v>
      </c>
    </row>
    <row r="430" spans="1:14" x14ac:dyDescent="0.25">
      <c r="A430">
        <v>429</v>
      </c>
      <c r="B430" s="6">
        <v>42874.614583333336</v>
      </c>
      <c r="C430">
        <f t="shared" si="60"/>
        <v>13</v>
      </c>
      <c r="D430">
        <v>1</v>
      </c>
      <c r="E430">
        <v>24.9</v>
      </c>
      <c r="F430">
        <f t="shared" si="61"/>
        <v>3</v>
      </c>
      <c r="G430">
        <f t="shared" si="62"/>
        <v>1</v>
      </c>
      <c r="H430">
        <f t="shared" si="63"/>
        <v>1</v>
      </c>
      <c r="I430">
        <f t="shared" si="69"/>
        <v>1</v>
      </c>
      <c r="J430">
        <f t="shared" si="64"/>
        <v>0</v>
      </c>
      <c r="K430">
        <f t="shared" si="65"/>
        <v>0</v>
      </c>
      <c r="L430" t="str">
        <f t="shared" si="66"/>
        <v>New Customer</v>
      </c>
      <c r="M430" t="str">
        <f t="shared" si="67"/>
        <v>100</v>
      </c>
      <c r="N430" t="str">
        <f t="shared" si="68"/>
        <v>New Customer</v>
      </c>
    </row>
    <row r="431" spans="1:14" x14ac:dyDescent="0.25">
      <c r="A431">
        <v>430</v>
      </c>
      <c r="B431" s="6">
        <v>42880.430555555555</v>
      </c>
      <c r="C431">
        <f t="shared" si="60"/>
        <v>7</v>
      </c>
      <c r="D431">
        <v>1</v>
      </c>
      <c r="E431">
        <v>54.9</v>
      </c>
      <c r="F431">
        <f t="shared" si="61"/>
        <v>4</v>
      </c>
      <c r="G431">
        <f t="shared" si="62"/>
        <v>1</v>
      </c>
      <c r="H431">
        <f t="shared" si="63"/>
        <v>1</v>
      </c>
      <c r="I431">
        <f t="shared" si="69"/>
        <v>1</v>
      </c>
      <c r="J431">
        <f t="shared" si="64"/>
        <v>0</v>
      </c>
      <c r="K431">
        <f t="shared" si="65"/>
        <v>0</v>
      </c>
      <c r="L431" t="str">
        <f t="shared" si="66"/>
        <v>New Customer</v>
      </c>
      <c r="M431" t="str">
        <f t="shared" si="67"/>
        <v>100</v>
      </c>
      <c r="N431" t="str">
        <f t="shared" si="68"/>
        <v>New Customer</v>
      </c>
    </row>
    <row r="432" spans="1:14" x14ac:dyDescent="0.25">
      <c r="A432">
        <v>431</v>
      </c>
      <c r="B432" s="6">
        <v>42858.843055555553</v>
      </c>
      <c r="C432">
        <f t="shared" si="60"/>
        <v>29</v>
      </c>
      <c r="D432">
        <v>1</v>
      </c>
      <c r="E432">
        <v>11.9</v>
      </c>
      <c r="F432">
        <f t="shared" si="61"/>
        <v>1</v>
      </c>
      <c r="G432">
        <f t="shared" si="62"/>
        <v>1</v>
      </c>
      <c r="H432">
        <f t="shared" si="63"/>
        <v>1</v>
      </c>
      <c r="I432">
        <f t="shared" si="69"/>
        <v>0</v>
      </c>
      <c r="J432">
        <f t="shared" si="64"/>
        <v>0</v>
      </c>
      <c r="K432">
        <f t="shared" si="65"/>
        <v>0</v>
      </c>
      <c r="L432" t="str">
        <f t="shared" si="66"/>
        <v>Lost Customer</v>
      </c>
      <c r="M432" t="str">
        <f t="shared" si="67"/>
        <v>000</v>
      </c>
      <c r="N432" t="str">
        <f t="shared" si="68"/>
        <v>Lost Customer</v>
      </c>
    </row>
    <row r="433" spans="1:14" x14ac:dyDescent="0.25">
      <c r="A433">
        <v>432</v>
      </c>
      <c r="B433" s="6">
        <v>42867.932638888888</v>
      </c>
      <c r="C433">
        <f t="shared" si="60"/>
        <v>20</v>
      </c>
      <c r="D433">
        <v>1</v>
      </c>
      <c r="E433">
        <v>60.47</v>
      </c>
      <c r="F433">
        <f t="shared" si="61"/>
        <v>1</v>
      </c>
      <c r="G433">
        <f t="shared" si="62"/>
        <v>1</v>
      </c>
      <c r="H433">
        <f t="shared" si="63"/>
        <v>1</v>
      </c>
      <c r="I433">
        <f t="shared" si="69"/>
        <v>0</v>
      </c>
      <c r="J433">
        <f t="shared" si="64"/>
        <v>0</v>
      </c>
      <c r="K433">
        <f t="shared" si="65"/>
        <v>0</v>
      </c>
      <c r="L433" t="str">
        <f t="shared" si="66"/>
        <v>Lost Customer</v>
      </c>
      <c r="M433" t="str">
        <f t="shared" si="67"/>
        <v>000</v>
      </c>
      <c r="N433" t="str">
        <f t="shared" si="68"/>
        <v>Lost Customer</v>
      </c>
    </row>
    <row r="434" spans="1:14" x14ac:dyDescent="0.25">
      <c r="A434">
        <v>433</v>
      </c>
      <c r="B434" s="6">
        <v>42861.618055555555</v>
      </c>
      <c r="C434">
        <f t="shared" si="60"/>
        <v>26</v>
      </c>
      <c r="D434">
        <v>1</v>
      </c>
      <c r="E434">
        <v>22.55</v>
      </c>
      <c r="F434">
        <f t="shared" si="61"/>
        <v>1</v>
      </c>
      <c r="G434">
        <f t="shared" si="62"/>
        <v>1</v>
      </c>
      <c r="H434">
        <f t="shared" si="63"/>
        <v>1</v>
      </c>
      <c r="I434">
        <f t="shared" si="69"/>
        <v>0</v>
      </c>
      <c r="J434">
        <f t="shared" si="64"/>
        <v>0</v>
      </c>
      <c r="K434">
        <f t="shared" si="65"/>
        <v>0</v>
      </c>
      <c r="L434" t="str">
        <f t="shared" si="66"/>
        <v>Lost Customer</v>
      </c>
      <c r="M434" t="str">
        <f t="shared" si="67"/>
        <v>000</v>
      </c>
      <c r="N434" t="str">
        <f t="shared" si="68"/>
        <v>Lost Customer</v>
      </c>
    </row>
    <row r="435" spans="1:14" x14ac:dyDescent="0.25">
      <c r="A435">
        <v>434</v>
      </c>
      <c r="B435" s="6">
        <v>42875.648611111108</v>
      </c>
      <c r="C435">
        <f t="shared" si="60"/>
        <v>12</v>
      </c>
      <c r="D435">
        <v>1</v>
      </c>
      <c r="E435">
        <v>84.5</v>
      </c>
      <c r="F435">
        <f t="shared" si="61"/>
        <v>3</v>
      </c>
      <c r="G435">
        <f t="shared" si="62"/>
        <v>1</v>
      </c>
      <c r="H435">
        <f t="shared" si="63"/>
        <v>1</v>
      </c>
      <c r="I435">
        <f t="shared" si="69"/>
        <v>1</v>
      </c>
      <c r="J435">
        <f t="shared" si="64"/>
        <v>0</v>
      </c>
      <c r="K435">
        <f t="shared" si="65"/>
        <v>0</v>
      </c>
      <c r="L435" t="str">
        <f t="shared" si="66"/>
        <v>New Customer</v>
      </c>
      <c r="M435" t="str">
        <f t="shared" si="67"/>
        <v>100</v>
      </c>
      <c r="N435" t="str">
        <f t="shared" si="68"/>
        <v>New Customer</v>
      </c>
    </row>
    <row r="436" spans="1:14" x14ac:dyDescent="0.25">
      <c r="A436">
        <v>435</v>
      </c>
      <c r="B436" s="6">
        <v>42856.99722222222</v>
      </c>
      <c r="C436">
        <f t="shared" si="60"/>
        <v>31</v>
      </c>
      <c r="D436">
        <v>1</v>
      </c>
      <c r="E436">
        <v>33.200000000000003</v>
      </c>
      <c r="F436">
        <f t="shared" si="61"/>
        <v>1</v>
      </c>
      <c r="G436">
        <f t="shared" si="62"/>
        <v>1</v>
      </c>
      <c r="H436">
        <f t="shared" si="63"/>
        <v>1</v>
      </c>
      <c r="I436">
        <f t="shared" si="69"/>
        <v>0</v>
      </c>
      <c r="J436">
        <f t="shared" si="64"/>
        <v>0</v>
      </c>
      <c r="K436">
        <f t="shared" si="65"/>
        <v>0</v>
      </c>
      <c r="L436" t="str">
        <f t="shared" si="66"/>
        <v>Lost Customer</v>
      </c>
      <c r="M436" t="str">
        <f t="shared" si="67"/>
        <v>000</v>
      </c>
      <c r="N436" t="str">
        <f t="shared" si="68"/>
        <v>Lost Customer</v>
      </c>
    </row>
    <row r="437" spans="1:14" x14ac:dyDescent="0.25">
      <c r="A437">
        <v>436</v>
      </c>
      <c r="B437" s="6">
        <v>42879.620138888888</v>
      </c>
      <c r="C437">
        <f t="shared" si="60"/>
        <v>8</v>
      </c>
      <c r="D437">
        <v>1</v>
      </c>
      <c r="E437">
        <v>63</v>
      </c>
      <c r="F437">
        <f t="shared" si="61"/>
        <v>4</v>
      </c>
      <c r="G437">
        <f t="shared" si="62"/>
        <v>1</v>
      </c>
      <c r="H437">
        <f t="shared" si="63"/>
        <v>1</v>
      </c>
      <c r="I437">
        <f t="shared" si="69"/>
        <v>1</v>
      </c>
      <c r="J437">
        <f t="shared" si="64"/>
        <v>0</v>
      </c>
      <c r="K437">
        <f t="shared" si="65"/>
        <v>0</v>
      </c>
      <c r="L437" t="str">
        <f t="shared" si="66"/>
        <v>New Customer</v>
      </c>
      <c r="M437" t="str">
        <f t="shared" si="67"/>
        <v>100</v>
      </c>
      <c r="N437" t="str">
        <f t="shared" si="68"/>
        <v>New Customer</v>
      </c>
    </row>
    <row r="438" spans="1:14" x14ac:dyDescent="0.25">
      <c r="A438">
        <v>437</v>
      </c>
      <c r="B438" s="6">
        <v>42872.375</v>
      </c>
      <c r="C438">
        <f t="shared" si="60"/>
        <v>15</v>
      </c>
      <c r="D438">
        <v>2</v>
      </c>
      <c r="E438">
        <v>15.14</v>
      </c>
      <c r="F438">
        <f t="shared" si="61"/>
        <v>2</v>
      </c>
      <c r="G438">
        <f t="shared" si="62"/>
        <v>2</v>
      </c>
      <c r="H438">
        <f t="shared" si="63"/>
        <v>1</v>
      </c>
      <c r="I438">
        <f t="shared" si="69"/>
        <v>0</v>
      </c>
      <c r="J438">
        <f t="shared" si="64"/>
        <v>1</v>
      </c>
      <c r="K438">
        <f t="shared" si="65"/>
        <v>0</v>
      </c>
      <c r="L438" t="str">
        <f t="shared" si="66"/>
        <v>General Customer</v>
      </c>
      <c r="M438" t="str">
        <f t="shared" si="67"/>
        <v>010</v>
      </c>
      <c r="N438" t="str">
        <f t="shared" si="68"/>
        <v>General Customer</v>
      </c>
    </row>
    <row r="439" spans="1:14" x14ac:dyDescent="0.25">
      <c r="A439">
        <v>438</v>
      </c>
      <c r="B439" s="6">
        <v>42875.631249999999</v>
      </c>
      <c r="C439">
        <f t="shared" si="60"/>
        <v>12</v>
      </c>
      <c r="D439">
        <v>1</v>
      </c>
      <c r="E439">
        <v>369.34</v>
      </c>
      <c r="F439">
        <f t="shared" si="61"/>
        <v>3</v>
      </c>
      <c r="G439">
        <f t="shared" si="62"/>
        <v>1</v>
      </c>
      <c r="H439">
        <f t="shared" si="63"/>
        <v>2</v>
      </c>
      <c r="I439">
        <f t="shared" si="69"/>
        <v>1</v>
      </c>
      <c r="J439">
        <f t="shared" si="64"/>
        <v>0</v>
      </c>
      <c r="K439">
        <f t="shared" si="65"/>
        <v>1</v>
      </c>
      <c r="L439" t="str">
        <f t="shared" si="66"/>
        <v>High-Potential Customer</v>
      </c>
      <c r="M439" t="str">
        <f t="shared" si="67"/>
        <v>101</v>
      </c>
      <c r="N439" t="str">
        <f t="shared" si="68"/>
        <v>High-Potential Customer</v>
      </c>
    </row>
    <row r="440" spans="1:14" x14ac:dyDescent="0.25">
      <c r="A440">
        <v>439</v>
      </c>
      <c r="B440" s="6">
        <v>42856.584027777775</v>
      </c>
      <c r="C440">
        <f t="shared" si="60"/>
        <v>31</v>
      </c>
      <c r="D440">
        <v>1</v>
      </c>
      <c r="E440">
        <v>26.98</v>
      </c>
      <c r="F440">
        <f t="shared" si="61"/>
        <v>1</v>
      </c>
      <c r="G440">
        <f t="shared" si="62"/>
        <v>1</v>
      </c>
      <c r="H440">
        <f t="shared" si="63"/>
        <v>1</v>
      </c>
      <c r="I440">
        <f t="shared" si="69"/>
        <v>0</v>
      </c>
      <c r="J440">
        <f t="shared" si="64"/>
        <v>0</v>
      </c>
      <c r="K440">
        <f t="shared" si="65"/>
        <v>0</v>
      </c>
      <c r="L440" t="str">
        <f t="shared" si="66"/>
        <v>Lost Customer</v>
      </c>
      <c r="M440" t="str">
        <f t="shared" si="67"/>
        <v>000</v>
      </c>
      <c r="N440" t="str">
        <f t="shared" si="68"/>
        <v>Lost Customer</v>
      </c>
    </row>
    <row r="441" spans="1:14" x14ac:dyDescent="0.25">
      <c r="A441">
        <v>440</v>
      </c>
      <c r="B441" s="6">
        <v>42865.715277777781</v>
      </c>
      <c r="C441">
        <f t="shared" si="60"/>
        <v>22</v>
      </c>
      <c r="D441">
        <v>1</v>
      </c>
      <c r="E441">
        <v>40.72</v>
      </c>
      <c r="F441">
        <f t="shared" si="61"/>
        <v>1</v>
      </c>
      <c r="G441">
        <f t="shared" si="62"/>
        <v>1</v>
      </c>
      <c r="H441">
        <f t="shared" si="63"/>
        <v>1</v>
      </c>
      <c r="I441">
        <f t="shared" si="69"/>
        <v>0</v>
      </c>
      <c r="J441">
        <f t="shared" si="64"/>
        <v>0</v>
      </c>
      <c r="K441">
        <f t="shared" si="65"/>
        <v>0</v>
      </c>
      <c r="L441" t="str">
        <f t="shared" si="66"/>
        <v>Lost Customer</v>
      </c>
      <c r="M441" t="str">
        <f t="shared" si="67"/>
        <v>000</v>
      </c>
      <c r="N441" t="str">
        <f t="shared" si="68"/>
        <v>Lost Customer</v>
      </c>
    </row>
    <row r="442" spans="1:14" x14ac:dyDescent="0.25">
      <c r="A442">
        <v>441</v>
      </c>
      <c r="B442" s="6">
        <v>42876.634027777778</v>
      </c>
      <c r="C442">
        <f t="shared" si="60"/>
        <v>11</v>
      </c>
      <c r="D442">
        <v>1</v>
      </c>
      <c r="E442">
        <v>58.77</v>
      </c>
      <c r="F442">
        <f t="shared" si="61"/>
        <v>3</v>
      </c>
      <c r="G442">
        <f t="shared" si="62"/>
        <v>1</v>
      </c>
      <c r="H442">
        <f t="shared" si="63"/>
        <v>1</v>
      </c>
      <c r="I442">
        <f t="shared" si="69"/>
        <v>1</v>
      </c>
      <c r="J442">
        <f t="shared" si="64"/>
        <v>0</v>
      </c>
      <c r="K442">
        <f t="shared" si="65"/>
        <v>0</v>
      </c>
      <c r="L442" t="str">
        <f t="shared" si="66"/>
        <v>New Customer</v>
      </c>
      <c r="M442" t="str">
        <f t="shared" si="67"/>
        <v>100</v>
      </c>
      <c r="N442" t="str">
        <f t="shared" si="68"/>
        <v>New Customer</v>
      </c>
    </row>
    <row r="443" spans="1:14" x14ac:dyDescent="0.25">
      <c r="A443">
        <v>442</v>
      </c>
      <c r="B443" s="6">
        <v>42861.60833333333</v>
      </c>
      <c r="C443">
        <f t="shared" si="60"/>
        <v>26</v>
      </c>
      <c r="D443">
        <v>1</v>
      </c>
      <c r="E443">
        <v>31.95</v>
      </c>
      <c r="F443">
        <f t="shared" si="61"/>
        <v>1</v>
      </c>
      <c r="G443">
        <f t="shared" si="62"/>
        <v>1</v>
      </c>
      <c r="H443">
        <f t="shared" si="63"/>
        <v>1</v>
      </c>
      <c r="I443">
        <f t="shared" si="69"/>
        <v>0</v>
      </c>
      <c r="J443">
        <f t="shared" si="64"/>
        <v>0</v>
      </c>
      <c r="K443">
        <f t="shared" si="65"/>
        <v>0</v>
      </c>
      <c r="L443" t="str">
        <f t="shared" si="66"/>
        <v>Lost Customer</v>
      </c>
      <c r="M443" t="str">
        <f t="shared" si="67"/>
        <v>000</v>
      </c>
      <c r="N443" t="str">
        <f t="shared" si="68"/>
        <v>Lost Customer</v>
      </c>
    </row>
    <row r="444" spans="1:14" x14ac:dyDescent="0.25">
      <c r="A444">
        <v>443</v>
      </c>
      <c r="B444" s="6">
        <v>42869.543749999997</v>
      </c>
      <c r="C444">
        <f t="shared" si="60"/>
        <v>18</v>
      </c>
      <c r="D444">
        <v>1</v>
      </c>
      <c r="E444">
        <v>28.39</v>
      </c>
      <c r="F444">
        <f t="shared" si="61"/>
        <v>2</v>
      </c>
      <c r="G444">
        <f t="shared" si="62"/>
        <v>1</v>
      </c>
      <c r="H444">
        <f t="shared" si="63"/>
        <v>1</v>
      </c>
      <c r="I444">
        <f t="shared" si="69"/>
        <v>0</v>
      </c>
      <c r="J444">
        <f t="shared" si="64"/>
        <v>0</v>
      </c>
      <c r="K444">
        <f t="shared" si="65"/>
        <v>0</v>
      </c>
      <c r="L444" t="str">
        <f t="shared" si="66"/>
        <v>Lost Customer</v>
      </c>
      <c r="M444" t="str">
        <f t="shared" si="67"/>
        <v>000</v>
      </c>
      <c r="N444" t="str">
        <f t="shared" si="68"/>
        <v>Lost Customer</v>
      </c>
    </row>
    <row r="445" spans="1:14" x14ac:dyDescent="0.25">
      <c r="A445">
        <v>444</v>
      </c>
      <c r="B445" s="6">
        <v>42872.947222222225</v>
      </c>
      <c r="C445">
        <f t="shared" si="60"/>
        <v>15</v>
      </c>
      <c r="D445">
        <v>1</v>
      </c>
      <c r="E445">
        <v>27.97</v>
      </c>
      <c r="F445">
        <f t="shared" si="61"/>
        <v>2</v>
      </c>
      <c r="G445">
        <f t="shared" si="62"/>
        <v>1</v>
      </c>
      <c r="H445">
        <f t="shared" si="63"/>
        <v>1</v>
      </c>
      <c r="I445">
        <f t="shared" si="69"/>
        <v>0</v>
      </c>
      <c r="J445">
        <f t="shared" si="64"/>
        <v>0</v>
      </c>
      <c r="K445">
        <f t="shared" si="65"/>
        <v>0</v>
      </c>
      <c r="L445" t="str">
        <f t="shared" si="66"/>
        <v>Lost Customer</v>
      </c>
      <c r="M445" t="str">
        <f t="shared" si="67"/>
        <v>000</v>
      </c>
      <c r="N445" t="str">
        <f t="shared" si="68"/>
        <v>Lost Customer</v>
      </c>
    </row>
    <row r="446" spans="1:14" x14ac:dyDescent="0.25">
      <c r="A446">
        <v>445</v>
      </c>
      <c r="B446" s="6">
        <v>42861.295138888891</v>
      </c>
      <c r="C446">
        <f t="shared" si="60"/>
        <v>26</v>
      </c>
      <c r="D446">
        <v>1</v>
      </c>
      <c r="E446">
        <v>74</v>
      </c>
      <c r="F446">
        <f t="shared" si="61"/>
        <v>1</v>
      </c>
      <c r="G446">
        <f t="shared" si="62"/>
        <v>1</v>
      </c>
      <c r="H446">
        <f t="shared" si="63"/>
        <v>1</v>
      </c>
      <c r="I446">
        <f t="shared" si="69"/>
        <v>0</v>
      </c>
      <c r="J446">
        <f t="shared" si="64"/>
        <v>0</v>
      </c>
      <c r="K446">
        <f t="shared" si="65"/>
        <v>0</v>
      </c>
      <c r="L446" t="str">
        <f t="shared" si="66"/>
        <v>Lost Customer</v>
      </c>
      <c r="M446" t="str">
        <f t="shared" si="67"/>
        <v>000</v>
      </c>
      <c r="N446" t="str">
        <f t="shared" si="68"/>
        <v>Lost Customer</v>
      </c>
    </row>
    <row r="447" spans="1:14" x14ac:dyDescent="0.25">
      <c r="A447">
        <v>446</v>
      </c>
      <c r="B447" s="6">
        <v>42857.885416666664</v>
      </c>
      <c r="C447">
        <f t="shared" si="60"/>
        <v>30</v>
      </c>
      <c r="D447">
        <v>1</v>
      </c>
      <c r="E447">
        <v>58.9</v>
      </c>
      <c r="F447">
        <f t="shared" si="61"/>
        <v>1</v>
      </c>
      <c r="G447">
        <f t="shared" si="62"/>
        <v>1</v>
      </c>
      <c r="H447">
        <f t="shared" si="63"/>
        <v>1</v>
      </c>
      <c r="I447">
        <f t="shared" si="69"/>
        <v>0</v>
      </c>
      <c r="J447">
        <f t="shared" si="64"/>
        <v>0</v>
      </c>
      <c r="K447">
        <f t="shared" si="65"/>
        <v>0</v>
      </c>
      <c r="L447" t="str">
        <f t="shared" si="66"/>
        <v>Lost Customer</v>
      </c>
      <c r="M447" t="str">
        <f t="shared" si="67"/>
        <v>000</v>
      </c>
      <c r="N447" t="str">
        <f t="shared" si="68"/>
        <v>Lost Customer</v>
      </c>
    </row>
    <row r="448" spans="1:14" x14ac:dyDescent="0.25">
      <c r="A448">
        <v>447</v>
      </c>
      <c r="B448" s="6">
        <v>42879.709722222222</v>
      </c>
      <c r="C448">
        <f t="shared" si="60"/>
        <v>8</v>
      </c>
      <c r="D448">
        <v>1</v>
      </c>
      <c r="E448">
        <v>12.7</v>
      </c>
      <c r="F448">
        <f t="shared" si="61"/>
        <v>4</v>
      </c>
      <c r="G448">
        <f t="shared" si="62"/>
        <v>1</v>
      </c>
      <c r="H448">
        <f t="shared" si="63"/>
        <v>1</v>
      </c>
      <c r="I448">
        <f t="shared" si="69"/>
        <v>1</v>
      </c>
      <c r="J448">
        <f t="shared" si="64"/>
        <v>0</v>
      </c>
      <c r="K448">
        <f t="shared" si="65"/>
        <v>0</v>
      </c>
      <c r="L448" t="str">
        <f t="shared" si="66"/>
        <v>New Customer</v>
      </c>
      <c r="M448" t="str">
        <f t="shared" si="67"/>
        <v>100</v>
      </c>
      <c r="N448" t="str">
        <f t="shared" si="68"/>
        <v>New Customer</v>
      </c>
    </row>
    <row r="449" spans="1:14" x14ac:dyDescent="0.25">
      <c r="A449">
        <v>448</v>
      </c>
      <c r="B449" s="6">
        <v>42865.78125</v>
      </c>
      <c r="C449">
        <f t="shared" si="60"/>
        <v>22</v>
      </c>
      <c r="D449">
        <v>1</v>
      </c>
      <c r="E449">
        <v>72</v>
      </c>
      <c r="F449">
        <f t="shared" si="61"/>
        <v>1</v>
      </c>
      <c r="G449">
        <f t="shared" si="62"/>
        <v>1</v>
      </c>
      <c r="H449">
        <f t="shared" si="63"/>
        <v>1</v>
      </c>
      <c r="I449">
        <f t="shared" si="69"/>
        <v>0</v>
      </c>
      <c r="J449">
        <f t="shared" si="64"/>
        <v>0</v>
      </c>
      <c r="K449">
        <f t="shared" si="65"/>
        <v>0</v>
      </c>
      <c r="L449" t="str">
        <f t="shared" si="66"/>
        <v>Lost Customer</v>
      </c>
      <c r="M449" t="str">
        <f t="shared" si="67"/>
        <v>000</v>
      </c>
      <c r="N449" t="str">
        <f t="shared" si="68"/>
        <v>Lost Customer</v>
      </c>
    </row>
    <row r="450" spans="1:14" x14ac:dyDescent="0.25">
      <c r="A450">
        <v>449</v>
      </c>
      <c r="B450" s="6">
        <v>42860.761111111111</v>
      </c>
      <c r="C450">
        <f t="shared" si="60"/>
        <v>27</v>
      </c>
      <c r="D450">
        <v>1</v>
      </c>
      <c r="E450">
        <v>246.74</v>
      </c>
      <c r="F450">
        <f t="shared" si="61"/>
        <v>1</v>
      </c>
      <c r="G450">
        <f t="shared" si="62"/>
        <v>1</v>
      </c>
      <c r="H450">
        <f t="shared" si="63"/>
        <v>2</v>
      </c>
      <c r="I450">
        <f t="shared" si="69"/>
        <v>0</v>
      </c>
      <c r="J450">
        <f t="shared" si="64"/>
        <v>0</v>
      </c>
      <c r="K450">
        <f t="shared" si="65"/>
        <v>1</v>
      </c>
      <c r="L450" t="str">
        <f t="shared" si="66"/>
        <v>Recoverable Customer</v>
      </c>
      <c r="M450" t="str">
        <f t="shared" si="67"/>
        <v>001</v>
      </c>
      <c r="N450" t="str">
        <f t="shared" si="68"/>
        <v>Key Retention Customer</v>
      </c>
    </row>
    <row r="451" spans="1:14" x14ac:dyDescent="0.25">
      <c r="A451">
        <v>450</v>
      </c>
      <c r="B451" s="6">
        <v>42877.934027777781</v>
      </c>
      <c r="C451">
        <f t="shared" ref="C451:C514" si="70">_xlfn.DAYS(DATE(2017,6,1),B451)</f>
        <v>10</v>
      </c>
      <c r="D451">
        <v>1</v>
      </c>
      <c r="E451">
        <v>14.9</v>
      </c>
      <c r="F451">
        <f t="shared" ref="F451:F514" si="71">IF(C451&lt;5,5,IF(C451&lt;10,4,IF(C451&lt;15,3,IF(C451&lt;20,2,1))))</f>
        <v>3</v>
      </c>
      <c r="G451">
        <f t="shared" ref="G451:G514" si="72">IF(D451&lt;2,1,IF(D451&lt;3,2,IF(D451&lt;4,3,IF(D451&lt;5,4,5))))</f>
        <v>1</v>
      </c>
      <c r="H451">
        <f t="shared" ref="H451:H514" si="73">IF(E451&lt;200,1,IF(E451&lt;400,2,IF(E451&lt;600,3,IF(E451&lt;800,4,5))))</f>
        <v>1</v>
      </c>
      <c r="I451">
        <f t="shared" si="69"/>
        <v>1</v>
      </c>
      <c r="J451">
        <f t="shared" ref="J451:J514" si="74">IF(G451&gt;=$P$2,1,0)</f>
        <v>0</v>
      </c>
      <c r="K451">
        <f t="shared" ref="K451:K514" si="75">IF(H451&gt;=$Q$2,1,0)</f>
        <v>0</v>
      </c>
      <c r="L451" t="str">
        <f t="shared" ref="L451:L514" si="76">IF(AND(I451=1,J451=1,K451=1)=TRUE,"High-Value Customer",IF(AND(I451=1,J451=1,K451=0)=TRUE,"Potential Customer",IF(AND(I451=1,J451=0,K451=1)=TRUE,"High-Potential Customer",IF(AND(I451=1,J451=0,K451=0)=TRUE,"New Customer",IF(AND(I451=0,J451=1,K451=1)=TRUE,"Key Win-Back Customer",IF(AND(I451=0,J451=1,K451=0)=TRUE,"General Customer",IF(AND(I451=0,J451=0,K451=1)=TRUE,"Recoverable Customer","Lost Customer")))))))</f>
        <v>New Customer</v>
      </c>
      <c r="M451" t="str">
        <f t="shared" ref="M451:M514" si="77">I451&amp;J451&amp;K451</f>
        <v>100</v>
      </c>
      <c r="N451" t="str">
        <f t="shared" ref="N451:N514" si="78">IF(M451="111","High-Value Customer",IF(M451="110","Potential Customer",IF(M451="101","High-Potential Customer",IF(M451="011","Key Win-Back Customer",IF(M451="100","New Customer",IF(M451="010","General Customer",IF(M451="001","Key Retention Customer","Lost Customer")))))))</f>
        <v>New Customer</v>
      </c>
    </row>
    <row r="452" spans="1:14" x14ac:dyDescent="0.25">
      <c r="A452">
        <v>451</v>
      </c>
      <c r="B452" s="6">
        <v>42878.491666666669</v>
      </c>
      <c r="C452">
        <f t="shared" si="70"/>
        <v>9</v>
      </c>
      <c r="D452">
        <v>1</v>
      </c>
      <c r="E452">
        <v>68.3</v>
      </c>
      <c r="F452">
        <f t="shared" si="71"/>
        <v>4</v>
      </c>
      <c r="G452">
        <f t="shared" si="72"/>
        <v>1</v>
      </c>
      <c r="H452">
        <f t="shared" si="73"/>
        <v>1</v>
      </c>
      <c r="I452">
        <f t="shared" ref="I452:I515" si="79">IF(F452&gt;=$O$2,1,0)</f>
        <v>1</v>
      </c>
      <c r="J452">
        <f t="shared" si="74"/>
        <v>0</v>
      </c>
      <c r="K452">
        <f t="shared" si="75"/>
        <v>0</v>
      </c>
      <c r="L452" t="str">
        <f t="shared" si="76"/>
        <v>New Customer</v>
      </c>
      <c r="M452" t="str">
        <f t="shared" si="77"/>
        <v>100</v>
      </c>
      <c r="N452" t="str">
        <f t="shared" si="78"/>
        <v>New Customer</v>
      </c>
    </row>
    <row r="453" spans="1:14" x14ac:dyDescent="0.25">
      <c r="A453">
        <v>452</v>
      </c>
      <c r="B453" s="6">
        <v>42879.46875</v>
      </c>
      <c r="C453">
        <f t="shared" si="70"/>
        <v>8</v>
      </c>
      <c r="D453">
        <v>2</v>
      </c>
      <c r="E453">
        <v>76.509999999999991</v>
      </c>
      <c r="F453">
        <f t="shared" si="71"/>
        <v>4</v>
      </c>
      <c r="G453">
        <f t="shared" si="72"/>
        <v>2</v>
      </c>
      <c r="H453">
        <f t="shared" si="73"/>
        <v>1</v>
      </c>
      <c r="I453">
        <f t="shared" si="79"/>
        <v>1</v>
      </c>
      <c r="J453">
        <f t="shared" si="74"/>
        <v>1</v>
      </c>
      <c r="K453">
        <f t="shared" si="75"/>
        <v>0</v>
      </c>
      <c r="L453" t="str">
        <f t="shared" si="76"/>
        <v>Potential Customer</v>
      </c>
      <c r="M453" t="str">
        <f t="shared" si="77"/>
        <v>110</v>
      </c>
      <c r="N453" t="str">
        <f t="shared" si="78"/>
        <v>Potential Customer</v>
      </c>
    </row>
    <row r="454" spans="1:14" x14ac:dyDescent="0.25">
      <c r="A454">
        <v>453</v>
      </c>
      <c r="B454" s="6">
        <v>42873.42291666667</v>
      </c>
      <c r="C454">
        <f t="shared" si="70"/>
        <v>14</v>
      </c>
      <c r="D454">
        <v>1</v>
      </c>
      <c r="E454">
        <v>34.9</v>
      </c>
      <c r="F454">
        <f t="shared" si="71"/>
        <v>3</v>
      </c>
      <c r="G454">
        <f t="shared" si="72"/>
        <v>1</v>
      </c>
      <c r="H454">
        <f t="shared" si="73"/>
        <v>1</v>
      </c>
      <c r="I454">
        <f t="shared" si="79"/>
        <v>1</v>
      </c>
      <c r="J454">
        <f t="shared" si="74"/>
        <v>0</v>
      </c>
      <c r="K454">
        <f t="shared" si="75"/>
        <v>0</v>
      </c>
      <c r="L454" t="str">
        <f t="shared" si="76"/>
        <v>New Customer</v>
      </c>
      <c r="M454" t="str">
        <f t="shared" si="77"/>
        <v>100</v>
      </c>
      <c r="N454" t="str">
        <f t="shared" si="78"/>
        <v>New Customer</v>
      </c>
    </row>
    <row r="455" spans="1:14" x14ac:dyDescent="0.25">
      <c r="A455">
        <v>454</v>
      </c>
      <c r="B455" s="6">
        <v>42883.334722222222</v>
      </c>
      <c r="C455">
        <f t="shared" si="70"/>
        <v>4</v>
      </c>
      <c r="D455">
        <v>1</v>
      </c>
      <c r="E455">
        <v>59.15</v>
      </c>
      <c r="F455">
        <f t="shared" si="71"/>
        <v>5</v>
      </c>
      <c r="G455">
        <f t="shared" si="72"/>
        <v>1</v>
      </c>
      <c r="H455">
        <f t="shared" si="73"/>
        <v>1</v>
      </c>
      <c r="I455">
        <f t="shared" si="79"/>
        <v>1</v>
      </c>
      <c r="J455">
        <f t="shared" si="74"/>
        <v>0</v>
      </c>
      <c r="K455">
        <f t="shared" si="75"/>
        <v>0</v>
      </c>
      <c r="L455" t="str">
        <f t="shared" si="76"/>
        <v>New Customer</v>
      </c>
      <c r="M455" t="str">
        <f t="shared" si="77"/>
        <v>100</v>
      </c>
      <c r="N455" t="str">
        <f t="shared" si="78"/>
        <v>New Customer</v>
      </c>
    </row>
    <row r="456" spans="1:14" x14ac:dyDescent="0.25">
      <c r="A456">
        <v>455</v>
      </c>
      <c r="B456" s="6">
        <v>42862.368055555555</v>
      </c>
      <c r="C456">
        <f t="shared" si="70"/>
        <v>25</v>
      </c>
      <c r="D456">
        <v>1</v>
      </c>
      <c r="E456">
        <v>169.1</v>
      </c>
      <c r="F456">
        <f t="shared" si="71"/>
        <v>1</v>
      </c>
      <c r="G456">
        <f t="shared" si="72"/>
        <v>1</v>
      </c>
      <c r="H456">
        <f t="shared" si="73"/>
        <v>1</v>
      </c>
      <c r="I456">
        <f t="shared" si="79"/>
        <v>0</v>
      </c>
      <c r="J456">
        <f t="shared" si="74"/>
        <v>0</v>
      </c>
      <c r="K456">
        <f t="shared" si="75"/>
        <v>0</v>
      </c>
      <c r="L456" t="str">
        <f t="shared" si="76"/>
        <v>Lost Customer</v>
      </c>
      <c r="M456" t="str">
        <f t="shared" si="77"/>
        <v>000</v>
      </c>
      <c r="N456" t="str">
        <f t="shared" si="78"/>
        <v>Lost Customer</v>
      </c>
    </row>
    <row r="457" spans="1:14" x14ac:dyDescent="0.25">
      <c r="A457">
        <v>456</v>
      </c>
      <c r="B457" s="6">
        <v>42883.61041666667</v>
      </c>
      <c r="C457">
        <f t="shared" si="70"/>
        <v>4</v>
      </c>
      <c r="D457">
        <v>1</v>
      </c>
      <c r="E457">
        <v>54.8</v>
      </c>
      <c r="F457">
        <f t="shared" si="71"/>
        <v>5</v>
      </c>
      <c r="G457">
        <f t="shared" si="72"/>
        <v>1</v>
      </c>
      <c r="H457">
        <f t="shared" si="73"/>
        <v>1</v>
      </c>
      <c r="I457">
        <f t="shared" si="79"/>
        <v>1</v>
      </c>
      <c r="J457">
        <f t="shared" si="74"/>
        <v>0</v>
      </c>
      <c r="K457">
        <f t="shared" si="75"/>
        <v>0</v>
      </c>
      <c r="L457" t="str">
        <f t="shared" si="76"/>
        <v>New Customer</v>
      </c>
      <c r="M457" t="str">
        <f t="shared" si="77"/>
        <v>100</v>
      </c>
      <c r="N457" t="str">
        <f t="shared" si="78"/>
        <v>New Customer</v>
      </c>
    </row>
    <row r="458" spans="1:14" x14ac:dyDescent="0.25">
      <c r="A458">
        <v>457</v>
      </c>
      <c r="B458" s="6">
        <v>42873.847916666666</v>
      </c>
      <c r="C458">
        <f t="shared" si="70"/>
        <v>14</v>
      </c>
      <c r="D458">
        <v>1</v>
      </c>
      <c r="E458">
        <v>55.58</v>
      </c>
      <c r="F458">
        <f t="shared" si="71"/>
        <v>3</v>
      </c>
      <c r="G458">
        <f t="shared" si="72"/>
        <v>1</v>
      </c>
      <c r="H458">
        <f t="shared" si="73"/>
        <v>1</v>
      </c>
      <c r="I458">
        <f t="shared" si="79"/>
        <v>1</v>
      </c>
      <c r="J458">
        <f t="shared" si="74"/>
        <v>0</v>
      </c>
      <c r="K458">
        <f t="shared" si="75"/>
        <v>0</v>
      </c>
      <c r="L458" t="str">
        <f t="shared" si="76"/>
        <v>New Customer</v>
      </c>
      <c r="M458" t="str">
        <f t="shared" si="77"/>
        <v>100</v>
      </c>
      <c r="N458" t="str">
        <f t="shared" si="78"/>
        <v>New Customer</v>
      </c>
    </row>
    <row r="459" spans="1:14" x14ac:dyDescent="0.25">
      <c r="A459">
        <v>458</v>
      </c>
      <c r="B459" s="6">
        <v>42857.718055555553</v>
      </c>
      <c r="C459">
        <f t="shared" si="70"/>
        <v>30</v>
      </c>
      <c r="D459">
        <v>1</v>
      </c>
      <c r="E459">
        <v>58.62</v>
      </c>
      <c r="F459">
        <f t="shared" si="71"/>
        <v>1</v>
      </c>
      <c r="G459">
        <f t="shared" si="72"/>
        <v>1</v>
      </c>
      <c r="H459">
        <f t="shared" si="73"/>
        <v>1</v>
      </c>
      <c r="I459">
        <f t="shared" si="79"/>
        <v>0</v>
      </c>
      <c r="J459">
        <f t="shared" si="74"/>
        <v>0</v>
      </c>
      <c r="K459">
        <f t="shared" si="75"/>
        <v>0</v>
      </c>
      <c r="L459" t="str">
        <f t="shared" si="76"/>
        <v>Lost Customer</v>
      </c>
      <c r="M459" t="str">
        <f t="shared" si="77"/>
        <v>000</v>
      </c>
      <c r="N459" t="str">
        <f t="shared" si="78"/>
        <v>Lost Customer</v>
      </c>
    </row>
    <row r="460" spans="1:14" x14ac:dyDescent="0.25">
      <c r="A460">
        <v>459</v>
      </c>
      <c r="B460" s="6">
        <v>42863.402777777781</v>
      </c>
      <c r="C460">
        <f t="shared" si="70"/>
        <v>24</v>
      </c>
      <c r="D460">
        <v>1</v>
      </c>
      <c r="E460">
        <v>65</v>
      </c>
      <c r="F460">
        <f t="shared" si="71"/>
        <v>1</v>
      </c>
      <c r="G460">
        <f t="shared" si="72"/>
        <v>1</v>
      </c>
      <c r="H460">
        <f t="shared" si="73"/>
        <v>1</v>
      </c>
      <c r="I460">
        <f t="shared" si="79"/>
        <v>0</v>
      </c>
      <c r="J460">
        <f t="shared" si="74"/>
        <v>0</v>
      </c>
      <c r="K460">
        <f t="shared" si="75"/>
        <v>0</v>
      </c>
      <c r="L460" t="str">
        <f t="shared" si="76"/>
        <v>Lost Customer</v>
      </c>
      <c r="M460" t="str">
        <f t="shared" si="77"/>
        <v>000</v>
      </c>
      <c r="N460" t="str">
        <f t="shared" si="78"/>
        <v>Lost Customer</v>
      </c>
    </row>
    <row r="461" spans="1:14" x14ac:dyDescent="0.25">
      <c r="A461">
        <v>460</v>
      </c>
      <c r="B461" s="6">
        <v>42867.890277777777</v>
      </c>
      <c r="C461">
        <f t="shared" si="70"/>
        <v>20</v>
      </c>
      <c r="D461">
        <v>1</v>
      </c>
      <c r="E461">
        <v>12.9</v>
      </c>
      <c r="F461">
        <f t="shared" si="71"/>
        <v>1</v>
      </c>
      <c r="G461">
        <f t="shared" si="72"/>
        <v>1</v>
      </c>
      <c r="H461">
        <f t="shared" si="73"/>
        <v>1</v>
      </c>
      <c r="I461">
        <f t="shared" si="79"/>
        <v>0</v>
      </c>
      <c r="J461">
        <f t="shared" si="74"/>
        <v>0</v>
      </c>
      <c r="K461">
        <f t="shared" si="75"/>
        <v>0</v>
      </c>
      <c r="L461" t="str">
        <f t="shared" si="76"/>
        <v>Lost Customer</v>
      </c>
      <c r="M461" t="str">
        <f t="shared" si="77"/>
        <v>000</v>
      </c>
      <c r="N461" t="str">
        <f t="shared" si="78"/>
        <v>Lost Customer</v>
      </c>
    </row>
    <row r="462" spans="1:14" x14ac:dyDescent="0.25">
      <c r="A462">
        <v>461</v>
      </c>
      <c r="B462" s="6">
        <v>42867.461805555555</v>
      </c>
      <c r="C462">
        <f t="shared" si="70"/>
        <v>20</v>
      </c>
      <c r="D462">
        <v>1</v>
      </c>
      <c r="E462">
        <v>115.78</v>
      </c>
      <c r="F462">
        <f t="shared" si="71"/>
        <v>1</v>
      </c>
      <c r="G462">
        <f t="shared" si="72"/>
        <v>1</v>
      </c>
      <c r="H462">
        <f t="shared" si="73"/>
        <v>1</v>
      </c>
      <c r="I462">
        <f t="shared" si="79"/>
        <v>0</v>
      </c>
      <c r="J462">
        <f t="shared" si="74"/>
        <v>0</v>
      </c>
      <c r="K462">
        <f t="shared" si="75"/>
        <v>0</v>
      </c>
      <c r="L462" t="str">
        <f t="shared" si="76"/>
        <v>Lost Customer</v>
      </c>
      <c r="M462" t="str">
        <f t="shared" si="77"/>
        <v>000</v>
      </c>
      <c r="N462" t="str">
        <f t="shared" si="78"/>
        <v>Lost Customer</v>
      </c>
    </row>
    <row r="463" spans="1:14" x14ac:dyDescent="0.25">
      <c r="A463">
        <v>462</v>
      </c>
      <c r="B463" s="6">
        <v>42882.760416666664</v>
      </c>
      <c r="C463">
        <f t="shared" si="70"/>
        <v>5</v>
      </c>
      <c r="D463">
        <v>1</v>
      </c>
      <c r="E463">
        <v>60.87</v>
      </c>
      <c r="F463">
        <f t="shared" si="71"/>
        <v>4</v>
      </c>
      <c r="G463">
        <f t="shared" si="72"/>
        <v>1</v>
      </c>
      <c r="H463">
        <f t="shared" si="73"/>
        <v>1</v>
      </c>
      <c r="I463">
        <f t="shared" si="79"/>
        <v>1</v>
      </c>
      <c r="J463">
        <f t="shared" si="74"/>
        <v>0</v>
      </c>
      <c r="K463">
        <f t="shared" si="75"/>
        <v>0</v>
      </c>
      <c r="L463" t="str">
        <f t="shared" si="76"/>
        <v>New Customer</v>
      </c>
      <c r="M463" t="str">
        <f t="shared" si="77"/>
        <v>100</v>
      </c>
      <c r="N463" t="str">
        <f t="shared" si="78"/>
        <v>New Customer</v>
      </c>
    </row>
    <row r="464" spans="1:14" x14ac:dyDescent="0.25">
      <c r="A464">
        <v>463</v>
      </c>
      <c r="B464" s="6">
        <v>42883.296527777777</v>
      </c>
      <c r="C464">
        <f t="shared" si="70"/>
        <v>4</v>
      </c>
      <c r="D464">
        <v>1</v>
      </c>
      <c r="E464">
        <v>24.6</v>
      </c>
      <c r="F464">
        <f t="shared" si="71"/>
        <v>5</v>
      </c>
      <c r="G464">
        <f t="shared" si="72"/>
        <v>1</v>
      </c>
      <c r="H464">
        <f t="shared" si="73"/>
        <v>1</v>
      </c>
      <c r="I464">
        <f t="shared" si="79"/>
        <v>1</v>
      </c>
      <c r="J464">
        <f t="shared" si="74"/>
        <v>0</v>
      </c>
      <c r="K464">
        <f t="shared" si="75"/>
        <v>0</v>
      </c>
      <c r="L464" t="str">
        <f t="shared" si="76"/>
        <v>New Customer</v>
      </c>
      <c r="M464" t="str">
        <f t="shared" si="77"/>
        <v>100</v>
      </c>
      <c r="N464" t="str">
        <f t="shared" si="78"/>
        <v>New Customer</v>
      </c>
    </row>
    <row r="465" spans="1:14" x14ac:dyDescent="0.25">
      <c r="A465">
        <v>464</v>
      </c>
      <c r="B465" s="6">
        <v>42870.838888888888</v>
      </c>
      <c r="C465">
        <f t="shared" si="70"/>
        <v>17</v>
      </c>
      <c r="D465">
        <v>1</v>
      </c>
      <c r="E465">
        <v>173.4</v>
      </c>
      <c r="F465">
        <f t="shared" si="71"/>
        <v>2</v>
      </c>
      <c r="G465">
        <f t="shared" si="72"/>
        <v>1</v>
      </c>
      <c r="H465">
        <f t="shared" si="73"/>
        <v>1</v>
      </c>
      <c r="I465">
        <f t="shared" si="79"/>
        <v>0</v>
      </c>
      <c r="J465">
        <f t="shared" si="74"/>
        <v>0</v>
      </c>
      <c r="K465">
        <f t="shared" si="75"/>
        <v>0</v>
      </c>
      <c r="L465" t="str">
        <f t="shared" si="76"/>
        <v>Lost Customer</v>
      </c>
      <c r="M465" t="str">
        <f t="shared" si="77"/>
        <v>000</v>
      </c>
      <c r="N465" t="str">
        <f t="shared" si="78"/>
        <v>Lost Customer</v>
      </c>
    </row>
    <row r="466" spans="1:14" x14ac:dyDescent="0.25">
      <c r="A466">
        <v>465</v>
      </c>
      <c r="B466" s="6">
        <v>42878.085416666669</v>
      </c>
      <c r="C466">
        <f t="shared" si="70"/>
        <v>9</v>
      </c>
      <c r="D466">
        <v>1</v>
      </c>
      <c r="E466">
        <v>22.9</v>
      </c>
      <c r="F466">
        <f t="shared" si="71"/>
        <v>4</v>
      </c>
      <c r="G466">
        <f t="shared" si="72"/>
        <v>1</v>
      </c>
      <c r="H466">
        <f t="shared" si="73"/>
        <v>1</v>
      </c>
      <c r="I466">
        <f t="shared" si="79"/>
        <v>1</v>
      </c>
      <c r="J466">
        <f t="shared" si="74"/>
        <v>0</v>
      </c>
      <c r="K466">
        <f t="shared" si="75"/>
        <v>0</v>
      </c>
      <c r="L466" t="str">
        <f t="shared" si="76"/>
        <v>New Customer</v>
      </c>
      <c r="M466" t="str">
        <f t="shared" si="77"/>
        <v>100</v>
      </c>
      <c r="N466" t="str">
        <f t="shared" si="78"/>
        <v>New Customer</v>
      </c>
    </row>
    <row r="467" spans="1:14" x14ac:dyDescent="0.25">
      <c r="A467">
        <v>466</v>
      </c>
      <c r="B467" s="6">
        <v>42884.041666666664</v>
      </c>
      <c r="C467">
        <f t="shared" si="70"/>
        <v>3</v>
      </c>
      <c r="D467">
        <v>1</v>
      </c>
      <c r="E467">
        <v>75.5</v>
      </c>
      <c r="F467">
        <f t="shared" si="71"/>
        <v>5</v>
      </c>
      <c r="G467">
        <f t="shared" si="72"/>
        <v>1</v>
      </c>
      <c r="H467">
        <f t="shared" si="73"/>
        <v>1</v>
      </c>
      <c r="I467">
        <f t="shared" si="79"/>
        <v>1</v>
      </c>
      <c r="J467">
        <f t="shared" si="74"/>
        <v>0</v>
      </c>
      <c r="K467">
        <f t="shared" si="75"/>
        <v>0</v>
      </c>
      <c r="L467" t="str">
        <f t="shared" si="76"/>
        <v>New Customer</v>
      </c>
      <c r="M467" t="str">
        <f t="shared" si="77"/>
        <v>100</v>
      </c>
      <c r="N467" t="str">
        <f t="shared" si="78"/>
        <v>New Customer</v>
      </c>
    </row>
    <row r="468" spans="1:14" x14ac:dyDescent="0.25">
      <c r="A468">
        <v>467</v>
      </c>
      <c r="B468" s="6">
        <v>42880.84375</v>
      </c>
      <c r="C468">
        <f t="shared" si="70"/>
        <v>7</v>
      </c>
      <c r="D468">
        <v>1</v>
      </c>
      <c r="E468">
        <v>34.9</v>
      </c>
      <c r="F468">
        <f t="shared" si="71"/>
        <v>4</v>
      </c>
      <c r="G468">
        <f t="shared" si="72"/>
        <v>1</v>
      </c>
      <c r="H468">
        <f t="shared" si="73"/>
        <v>1</v>
      </c>
      <c r="I468">
        <f t="shared" si="79"/>
        <v>1</v>
      </c>
      <c r="J468">
        <f t="shared" si="74"/>
        <v>0</v>
      </c>
      <c r="K468">
        <f t="shared" si="75"/>
        <v>0</v>
      </c>
      <c r="L468" t="str">
        <f t="shared" si="76"/>
        <v>New Customer</v>
      </c>
      <c r="M468" t="str">
        <f t="shared" si="77"/>
        <v>100</v>
      </c>
      <c r="N468" t="str">
        <f t="shared" si="78"/>
        <v>New Customer</v>
      </c>
    </row>
    <row r="469" spans="1:14" x14ac:dyDescent="0.25">
      <c r="A469">
        <v>468</v>
      </c>
      <c r="B469" s="6">
        <v>42873.853472222225</v>
      </c>
      <c r="C469">
        <f t="shared" si="70"/>
        <v>14</v>
      </c>
      <c r="D469">
        <v>1</v>
      </c>
      <c r="E469">
        <v>14.99</v>
      </c>
      <c r="F469">
        <f t="shared" si="71"/>
        <v>3</v>
      </c>
      <c r="G469">
        <f t="shared" si="72"/>
        <v>1</v>
      </c>
      <c r="H469">
        <f t="shared" si="73"/>
        <v>1</v>
      </c>
      <c r="I469">
        <f t="shared" si="79"/>
        <v>1</v>
      </c>
      <c r="J469">
        <f t="shared" si="74"/>
        <v>0</v>
      </c>
      <c r="K469">
        <f t="shared" si="75"/>
        <v>0</v>
      </c>
      <c r="L469" t="str">
        <f t="shared" si="76"/>
        <v>New Customer</v>
      </c>
      <c r="M469" t="str">
        <f t="shared" si="77"/>
        <v>100</v>
      </c>
      <c r="N469" t="str">
        <f t="shared" si="78"/>
        <v>New Customer</v>
      </c>
    </row>
    <row r="470" spans="1:14" x14ac:dyDescent="0.25">
      <c r="A470">
        <v>469</v>
      </c>
      <c r="B470" s="6">
        <v>42884.021527777775</v>
      </c>
      <c r="C470">
        <f t="shared" si="70"/>
        <v>3</v>
      </c>
      <c r="D470">
        <v>1</v>
      </c>
      <c r="E470">
        <v>32.299999999999997</v>
      </c>
      <c r="F470">
        <f t="shared" si="71"/>
        <v>5</v>
      </c>
      <c r="G470">
        <f t="shared" si="72"/>
        <v>1</v>
      </c>
      <c r="H470">
        <f t="shared" si="73"/>
        <v>1</v>
      </c>
      <c r="I470">
        <f t="shared" si="79"/>
        <v>1</v>
      </c>
      <c r="J470">
        <f t="shared" si="74"/>
        <v>0</v>
      </c>
      <c r="K470">
        <f t="shared" si="75"/>
        <v>0</v>
      </c>
      <c r="L470" t="str">
        <f t="shared" si="76"/>
        <v>New Customer</v>
      </c>
      <c r="M470" t="str">
        <f t="shared" si="77"/>
        <v>100</v>
      </c>
      <c r="N470" t="str">
        <f t="shared" si="78"/>
        <v>New Customer</v>
      </c>
    </row>
    <row r="471" spans="1:14" x14ac:dyDescent="0.25">
      <c r="A471">
        <v>470</v>
      </c>
      <c r="B471" s="6">
        <v>42870.395138888889</v>
      </c>
      <c r="C471">
        <f t="shared" si="70"/>
        <v>17</v>
      </c>
      <c r="D471">
        <v>2</v>
      </c>
      <c r="E471">
        <v>78.95</v>
      </c>
      <c r="F471">
        <f t="shared" si="71"/>
        <v>2</v>
      </c>
      <c r="G471">
        <f t="shared" si="72"/>
        <v>2</v>
      </c>
      <c r="H471">
        <f t="shared" si="73"/>
        <v>1</v>
      </c>
      <c r="I471">
        <f t="shared" si="79"/>
        <v>0</v>
      </c>
      <c r="J471">
        <f t="shared" si="74"/>
        <v>1</v>
      </c>
      <c r="K471">
        <f t="shared" si="75"/>
        <v>0</v>
      </c>
      <c r="L471" t="str">
        <f t="shared" si="76"/>
        <v>General Customer</v>
      </c>
      <c r="M471" t="str">
        <f t="shared" si="77"/>
        <v>010</v>
      </c>
      <c r="N471" t="str">
        <f t="shared" si="78"/>
        <v>General Customer</v>
      </c>
    </row>
    <row r="472" spans="1:14" x14ac:dyDescent="0.25">
      <c r="A472">
        <v>471</v>
      </c>
      <c r="B472" s="6">
        <v>42866.49722222222</v>
      </c>
      <c r="C472">
        <f t="shared" si="70"/>
        <v>21</v>
      </c>
      <c r="D472">
        <v>1</v>
      </c>
      <c r="E472">
        <v>12.8</v>
      </c>
      <c r="F472">
        <f t="shared" si="71"/>
        <v>1</v>
      </c>
      <c r="G472">
        <f t="shared" si="72"/>
        <v>1</v>
      </c>
      <c r="H472">
        <f t="shared" si="73"/>
        <v>1</v>
      </c>
      <c r="I472">
        <f t="shared" si="79"/>
        <v>0</v>
      </c>
      <c r="J472">
        <f t="shared" si="74"/>
        <v>0</v>
      </c>
      <c r="K472">
        <f t="shared" si="75"/>
        <v>0</v>
      </c>
      <c r="L472" t="str">
        <f t="shared" si="76"/>
        <v>Lost Customer</v>
      </c>
      <c r="M472" t="str">
        <f t="shared" si="77"/>
        <v>000</v>
      </c>
      <c r="N472" t="str">
        <f t="shared" si="78"/>
        <v>Lost Customer</v>
      </c>
    </row>
    <row r="473" spans="1:14" x14ac:dyDescent="0.25">
      <c r="A473">
        <v>472</v>
      </c>
      <c r="B473" s="6">
        <v>42874.49722222222</v>
      </c>
      <c r="C473">
        <f t="shared" si="70"/>
        <v>13</v>
      </c>
      <c r="D473">
        <v>1</v>
      </c>
      <c r="E473">
        <v>62.56</v>
      </c>
      <c r="F473">
        <f t="shared" si="71"/>
        <v>3</v>
      </c>
      <c r="G473">
        <f t="shared" si="72"/>
        <v>1</v>
      </c>
      <c r="H473">
        <f t="shared" si="73"/>
        <v>1</v>
      </c>
      <c r="I473">
        <f t="shared" si="79"/>
        <v>1</v>
      </c>
      <c r="J473">
        <f t="shared" si="74"/>
        <v>0</v>
      </c>
      <c r="K473">
        <f t="shared" si="75"/>
        <v>0</v>
      </c>
      <c r="L473" t="str">
        <f t="shared" si="76"/>
        <v>New Customer</v>
      </c>
      <c r="M473" t="str">
        <f t="shared" si="77"/>
        <v>100</v>
      </c>
      <c r="N473" t="str">
        <f t="shared" si="78"/>
        <v>New Customer</v>
      </c>
    </row>
    <row r="474" spans="1:14" x14ac:dyDescent="0.25">
      <c r="A474">
        <v>473</v>
      </c>
      <c r="B474" s="6">
        <v>42872.967361111114</v>
      </c>
      <c r="C474">
        <f t="shared" si="70"/>
        <v>15</v>
      </c>
      <c r="D474">
        <v>1</v>
      </c>
      <c r="E474">
        <v>58.47</v>
      </c>
      <c r="F474">
        <f t="shared" si="71"/>
        <v>2</v>
      </c>
      <c r="G474">
        <f t="shared" si="72"/>
        <v>1</v>
      </c>
      <c r="H474">
        <f t="shared" si="73"/>
        <v>1</v>
      </c>
      <c r="I474">
        <f t="shared" si="79"/>
        <v>0</v>
      </c>
      <c r="J474">
        <f t="shared" si="74"/>
        <v>0</v>
      </c>
      <c r="K474">
        <f t="shared" si="75"/>
        <v>0</v>
      </c>
      <c r="L474" t="str">
        <f t="shared" si="76"/>
        <v>Lost Customer</v>
      </c>
      <c r="M474" t="str">
        <f t="shared" si="77"/>
        <v>000</v>
      </c>
      <c r="N474" t="str">
        <f t="shared" si="78"/>
        <v>Lost Customer</v>
      </c>
    </row>
    <row r="475" spans="1:14" x14ac:dyDescent="0.25">
      <c r="A475">
        <v>474</v>
      </c>
      <c r="B475" s="6">
        <v>42878.777083333334</v>
      </c>
      <c r="C475">
        <f t="shared" si="70"/>
        <v>9</v>
      </c>
      <c r="D475">
        <v>1</v>
      </c>
      <c r="E475">
        <v>12.35</v>
      </c>
      <c r="F475">
        <f t="shared" si="71"/>
        <v>4</v>
      </c>
      <c r="G475">
        <f t="shared" si="72"/>
        <v>1</v>
      </c>
      <c r="H475">
        <f t="shared" si="73"/>
        <v>1</v>
      </c>
      <c r="I475">
        <f t="shared" si="79"/>
        <v>1</v>
      </c>
      <c r="J475">
        <f t="shared" si="74"/>
        <v>0</v>
      </c>
      <c r="K475">
        <f t="shared" si="75"/>
        <v>0</v>
      </c>
      <c r="L475" t="str">
        <f t="shared" si="76"/>
        <v>New Customer</v>
      </c>
      <c r="M475" t="str">
        <f t="shared" si="77"/>
        <v>100</v>
      </c>
      <c r="N475" t="str">
        <f t="shared" si="78"/>
        <v>New Customer</v>
      </c>
    </row>
    <row r="476" spans="1:14" x14ac:dyDescent="0.25">
      <c r="A476">
        <v>475</v>
      </c>
      <c r="B476" s="6">
        <v>42872.494444444441</v>
      </c>
      <c r="C476">
        <f t="shared" si="70"/>
        <v>15</v>
      </c>
      <c r="D476">
        <v>1</v>
      </c>
      <c r="E476">
        <v>13.9</v>
      </c>
      <c r="F476">
        <f t="shared" si="71"/>
        <v>2</v>
      </c>
      <c r="G476">
        <f t="shared" si="72"/>
        <v>1</v>
      </c>
      <c r="H476">
        <f t="shared" si="73"/>
        <v>1</v>
      </c>
      <c r="I476">
        <f t="shared" si="79"/>
        <v>0</v>
      </c>
      <c r="J476">
        <f t="shared" si="74"/>
        <v>0</v>
      </c>
      <c r="K476">
        <f t="shared" si="75"/>
        <v>0</v>
      </c>
      <c r="L476" t="str">
        <f t="shared" si="76"/>
        <v>Lost Customer</v>
      </c>
      <c r="M476" t="str">
        <f t="shared" si="77"/>
        <v>000</v>
      </c>
      <c r="N476" t="str">
        <f t="shared" si="78"/>
        <v>Lost Customer</v>
      </c>
    </row>
    <row r="477" spans="1:14" x14ac:dyDescent="0.25">
      <c r="A477">
        <v>476</v>
      </c>
      <c r="B477" s="6">
        <v>42883.855555555558</v>
      </c>
      <c r="C477">
        <f t="shared" si="70"/>
        <v>4</v>
      </c>
      <c r="D477">
        <v>1</v>
      </c>
      <c r="E477">
        <v>12.9</v>
      </c>
      <c r="F477">
        <f t="shared" si="71"/>
        <v>5</v>
      </c>
      <c r="G477">
        <f t="shared" si="72"/>
        <v>1</v>
      </c>
      <c r="H477">
        <f t="shared" si="73"/>
        <v>1</v>
      </c>
      <c r="I477">
        <f t="shared" si="79"/>
        <v>1</v>
      </c>
      <c r="J477">
        <f t="shared" si="74"/>
        <v>0</v>
      </c>
      <c r="K477">
        <f t="shared" si="75"/>
        <v>0</v>
      </c>
      <c r="L477" t="str">
        <f t="shared" si="76"/>
        <v>New Customer</v>
      </c>
      <c r="M477" t="str">
        <f t="shared" si="77"/>
        <v>100</v>
      </c>
      <c r="N477" t="str">
        <f t="shared" si="78"/>
        <v>New Customer</v>
      </c>
    </row>
    <row r="478" spans="1:14" x14ac:dyDescent="0.25">
      <c r="A478">
        <v>477</v>
      </c>
      <c r="B478" s="6">
        <v>42858.9375</v>
      </c>
      <c r="C478">
        <f t="shared" si="70"/>
        <v>29</v>
      </c>
      <c r="D478">
        <v>1</v>
      </c>
      <c r="E478">
        <v>29.29</v>
      </c>
      <c r="F478">
        <f t="shared" si="71"/>
        <v>1</v>
      </c>
      <c r="G478">
        <f t="shared" si="72"/>
        <v>1</v>
      </c>
      <c r="H478">
        <f t="shared" si="73"/>
        <v>1</v>
      </c>
      <c r="I478">
        <f t="shared" si="79"/>
        <v>0</v>
      </c>
      <c r="J478">
        <f t="shared" si="74"/>
        <v>0</v>
      </c>
      <c r="K478">
        <f t="shared" si="75"/>
        <v>0</v>
      </c>
      <c r="L478" t="str">
        <f t="shared" si="76"/>
        <v>Lost Customer</v>
      </c>
      <c r="M478" t="str">
        <f t="shared" si="77"/>
        <v>000</v>
      </c>
      <c r="N478" t="str">
        <f t="shared" si="78"/>
        <v>Lost Customer</v>
      </c>
    </row>
    <row r="479" spans="1:14" x14ac:dyDescent="0.25">
      <c r="A479">
        <v>478</v>
      </c>
      <c r="B479" s="6">
        <v>42876.634027777778</v>
      </c>
      <c r="C479">
        <f t="shared" si="70"/>
        <v>11</v>
      </c>
      <c r="D479">
        <v>1</v>
      </c>
      <c r="E479">
        <v>63</v>
      </c>
      <c r="F479">
        <f t="shared" si="71"/>
        <v>3</v>
      </c>
      <c r="G479">
        <f t="shared" si="72"/>
        <v>1</v>
      </c>
      <c r="H479">
        <f t="shared" si="73"/>
        <v>1</v>
      </c>
      <c r="I479">
        <f t="shared" si="79"/>
        <v>1</v>
      </c>
      <c r="J479">
        <f t="shared" si="74"/>
        <v>0</v>
      </c>
      <c r="K479">
        <f t="shared" si="75"/>
        <v>0</v>
      </c>
      <c r="L479" t="str">
        <f t="shared" si="76"/>
        <v>New Customer</v>
      </c>
      <c r="M479" t="str">
        <f t="shared" si="77"/>
        <v>100</v>
      </c>
      <c r="N479" t="str">
        <f t="shared" si="78"/>
        <v>New Customer</v>
      </c>
    </row>
    <row r="480" spans="1:14" x14ac:dyDescent="0.25">
      <c r="A480">
        <v>479</v>
      </c>
      <c r="B480" s="6">
        <v>42882.613888888889</v>
      </c>
      <c r="C480">
        <f t="shared" si="70"/>
        <v>5</v>
      </c>
      <c r="D480">
        <v>1</v>
      </c>
      <c r="E480">
        <v>59.88</v>
      </c>
      <c r="F480">
        <f t="shared" si="71"/>
        <v>4</v>
      </c>
      <c r="G480">
        <f t="shared" si="72"/>
        <v>1</v>
      </c>
      <c r="H480">
        <f t="shared" si="73"/>
        <v>1</v>
      </c>
      <c r="I480">
        <f t="shared" si="79"/>
        <v>1</v>
      </c>
      <c r="J480">
        <f t="shared" si="74"/>
        <v>0</v>
      </c>
      <c r="K480">
        <f t="shared" si="75"/>
        <v>0</v>
      </c>
      <c r="L480" t="str">
        <f t="shared" si="76"/>
        <v>New Customer</v>
      </c>
      <c r="M480" t="str">
        <f t="shared" si="77"/>
        <v>100</v>
      </c>
      <c r="N480" t="str">
        <f t="shared" si="78"/>
        <v>New Customer</v>
      </c>
    </row>
    <row r="481" spans="1:14" x14ac:dyDescent="0.25">
      <c r="A481">
        <v>480</v>
      </c>
      <c r="B481" s="6">
        <v>42858.918055555558</v>
      </c>
      <c r="C481">
        <f t="shared" si="70"/>
        <v>29</v>
      </c>
      <c r="D481">
        <v>1</v>
      </c>
      <c r="E481">
        <v>12.43</v>
      </c>
      <c r="F481">
        <f t="shared" si="71"/>
        <v>1</v>
      </c>
      <c r="G481">
        <f t="shared" si="72"/>
        <v>1</v>
      </c>
      <c r="H481">
        <f t="shared" si="73"/>
        <v>1</v>
      </c>
      <c r="I481">
        <f t="shared" si="79"/>
        <v>0</v>
      </c>
      <c r="J481">
        <f t="shared" si="74"/>
        <v>0</v>
      </c>
      <c r="K481">
        <f t="shared" si="75"/>
        <v>0</v>
      </c>
      <c r="L481" t="str">
        <f t="shared" si="76"/>
        <v>Lost Customer</v>
      </c>
      <c r="M481" t="str">
        <f t="shared" si="77"/>
        <v>000</v>
      </c>
      <c r="N481" t="str">
        <f t="shared" si="78"/>
        <v>Lost Customer</v>
      </c>
    </row>
    <row r="482" spans="1:14" x14ac:dyDescent="0.25">
      <c r="A482">
        <v>481</v>
      </c>
      <c r="B482" s="6">
        <v>42865.631249999999</v>
      </c>
      <c r="C482">
        <f t="shared" si="70"/>
        <v>22</v>
      </c>
      <c r="D482">
        <v>1</v>
      </c>
      <c r="E482">
        <v>171.5</v>
      </c>
      <c r="F482">
        <f t="shared" si="71"/>
        <v>1</v>
      </c>
      <c r="G482">
        <f t="shared" si="72"/>
        <v>1</v>
      </c>
      <c r="H482">
        <f t="shared" si="73"/>
        <v>1</v>
      </c>
      <c r="I482">
        <f t="shared" si="79"/>
        <v>0</v>
      </c>
      <c r="J482">
        <f t="shared" si="74"/>
        <v>0</v>
      </c>
      <c r="K482">
        <f t="shared" si="75"/>
        <v>0</v>
      </c>
      <c r="L482" t="str">
        <f t="shared" si="76"/>
        <v>Lost Customer</v>
      </c>
      <c r="M482" t="str">
        <f t="shared" si="77"/>
        <v>000</v>
      </c>
      <c r="N482" t="str">
        <f t="shared" si="78"/>
        <v>Lost Customer</v>
      </c>
    </row>
    <row r="483" spans="1:14" x14ac:dyDescent="0.25">
      <c r="A483">
        <v>482</v>
      </c>
      <c r="B483" s="6">
        <v>42873.98541666667</v>
      </c>
      <c r="C483">
        <f t="shared" si="70"/>
        <v>14</v>
      </c>
      <c r="D483">
        <v>1</v>
      </c>
      <c r="E483">
        <v>147</v>
      </c>
      <c r="F483">
        <f t="shared" si="71"/>
        <v>3</v>
      </c>
      <c r="G483">
        <f t="shared" si="72"/>
        <v>1</v>
      </c>
      <c r="H483">
        <f t="shared" si="73"/>
        <v>1</v>
      </c>
      <c r="I483">
        <f t="shared" si="79"/>
        <v>1</v>
      </c>
      <c r="J483">
        <f t="shared" si="74"/>
        <v>0</v>
      </c>
      <c r="K483">
        <f t="shared" si="75"/>
        <v>0</v>
      </c>
      <c r="L483" t="str">
        <f t="shared" si="76"/>
        <v>New Customer</v>
      </c>
      <c r="M483" t="str">
        <f t="shared" si="77"/>
        <v>100</v>
      </c>
      <c r="N483" t="str">
        <f t="shared" si="78"/>
        <v>New Customer</v>
      </c>
    </row>
    <row r="484" spans="1:14" x14ac:dyDescent="0.25">
      <c r="A484">
        <v>483</v>
      </c>
      <c r="B484" s="6">
        <v>42877.622916666667</v>
      </c>
      <c r="C484">
        <f t="shared" si="70"/>
        <v>10</v>
      </c>
      <c r="D484">
        <v>2</v>
      </c>
      <c r="E484">
        <v>298.34500000000003</v>
      </c>
      <c r="F484">
        <f t="shared" si="71"/>
        <v>3</v>
      </c>
      <c r="G484">
        <f t="shared" si="72"/>
        <v>2</v>
      </c>
      <c r="H484">
        <f t="shared" si="73"/>
        <v>2</v>
      </c>
      <c r="I484">
        <f t="shared" si="79"/>
        <v>1</v>
      </c>
      <c r="J484">
        <f t="shared" si="74"/>
        <v>1</v>
      </c>
      <c r="K484">
        <f t="shared" si="75"/>
        <v>1</v>
      </c>
      <c r="L484" t="str">
        <f t="shared" si="76"/>
        <v>High-Value Customer</v>
      </c>
      <c r="M484" t="str">
        <f t="shared" si="77"/>
        <v>111</v>
      </c>
      <c r="N484" t="str">
        <f t="shared" si="78"/>
        <v>High-Value Customer</v>
      </c>
    </row>
    <row r="485" spans="1:14" x14ac:dyDescent="0.25">
      <c r="A485">
        <v>484</v>
      </c>
      <c r="B485" s="6">
        <v>42865.56527777778</v>
      </c>
      <c r="C485">
        <f t="shared" si="70"/>
        <v>22</v>
      </c>
      <c r="D485">
        <v>1</v>
      </c>
      <c r="E485">
        <v>25.87</v>
      </c>
      <c r="F485">
        <f t="shared" si="71"/>
        <v>1</v>
      </c>
      <c r="G485">
        <f t="shared" si="72"/>
        <v>1</v>
      </c>
      <c r="H485">
        <f t="shared" si="73"/>
        <v>1</v>
      </c>
      <c r="I485">
        <f t="shared" si="79"/>
        <v>0</v>
      </c>
      <c r="J485">
        <f t="shared" si="74"/>
        <v>0</v>
      </c>
      <c r="K485">
        <f t="shared" si="75"/>
        <v>0</v>
      </c>
      <c r="L485" t="str">
        <f t="shared" si="76"/>
        <v>Lost Customer</v>
      </c>
      <c r="M485" t="str">
        <f t="shared" si="77"/>
        <v>000</v>
      </c>
      <c r="N485" t="str">
        <f t="shared" si="78"/>
        <v>Lost Customer</v>
      </c>
    </row>
    <row r="486" spans="1:14" x14ac:dyDescent="0.25">
      <c r="A486">
        <v>485</v>
      </c>
      <c r="B486" s="6">
        <v>42880.770833333336</v>
      </c>
      <c r="C486">
        <f t="shared" si="70"/>
        <v>7</v>
      </c>
      <c r="D486">
        <v>1</v>
      </c>
      <c r="E486">
        <v>22.45</v>
      </c>
      <c r="F486">
        <f t="shared" si="71"/>
        <v>4</v>
      </c>
      <c r="G486">
        <f t="shared" si="72"/>
        <v>1</v>
      </c>
      <c r="H486">
        <f t="shared" si="73"/>
        <v>1</v>
      </c>
      <c r="I486">
        <f t="shared" si="79"/>
        <v>1</v>
      </c>
      <c r="J486">
        <f t="shared" si="74"/>
        <v>0</v>
      </c>
      <c r="K486">
        <f t="shared" si="75"/>
        <v>0</v>
      </c>
      <c r="L486" t="str">
        <f t="shared" si="76"/>
        <v>New Customer</v>
      </c>
      <c r="M486" t="str">
        <f t="shared" si="77"/>
        <v>100</v>
      </c>
      <c r="N486" t="str">
        <f t="shared" si="78"/>
        <v>New Customer</v>
      </c>
    </row>
    <row r="487" spans="1:14" x14ac:dyDescent="0.25">
      <c r="A487">
        <v>486</v>
      </c>
      <c r="B487" s="6">
        <v>42866.770833333336</v>
      </c>
      <c r="C487">
        <f t="shared" si="70"/>
        <v>21</v>
      </c>
      <c r="D487">
        <v>1</v>
      </c>
      <c r="E487">
        <v>79.8</v>
      </c>
      <c r="F487">
        <f t="shared" si="71"/>
        <v>1</v>
      </c>
      <c r="G487">
        <f t="shared" si="72"/>
        <v>1</v>
      </c>
      <c r="H487">
        <f t="shared" si="73"/>
        <v>1</v>
      </c>
      <c r="I487">
        <f t="shared" si="79"/>
        <v>0</v>
      </c>
      <c r="J487">
        <f t="shared" si="74"/>
        <v>0</v>
      </c>
      <c r="K487">
        <f t="shared" si="75"/>
        <v>0</v>
      </c>
      <c r="L487" t="str">
        <f t="shared" si="76"/>
        <v>Lost Customer</v>
      </c>
      <c r="M487" t="str">
        <f t="shared" si="77"/>
        <v>000</v>
      </c>
      <c r="N487" t="str">
        <f t="shared" si="78"/>
        <v>Lost Customer</v>
      </c>
    </row>
    <row r="488" spans="1:14" x14ac:dyDescent="0.25">
      <c r="A488">
        <v>487</v>
      </c>
      <c r="B488" s="6">
        <v>42858.894444444442</v>
      </c>
      <c r="C488">
        <f t="shared" si="70"/>
        <v>29</v>
      </c>
      <c r="D488">
        <v>1</v>
      </c>
      <c r="E488">
        <v>34.31</v>
      </c>
      <c r="F488">
        <f t="shared" si="71"/>
        <v>1</v>
      </c>
      <c r="G488">
        <f t="shared" si="72"/>
        <v>1</v>
      </c>
      <c r="H488">
        <f t="shared" si="73"/>
        <v>1</v>
      </c>
      <c r="I488">
        <f t="shared" si="79"/>
        <v>0</v>
      </c>
      <c r="J488">
        <f t="shared" si="74"/>
        <v>0</v>
      </c>
      <c r="K488">
        <f t="shared" si="75"/>
        <v>0</v>
      </c>
      <c r="L488" t="str">
        <f t="shared" si="76"/>
        <v>Lost Customer</v>
      </c>
      <c r="M488" t="str">
        <f t="shared" si="77"/>
        <v>000</v>
      </c>
      <c r="N488" t="str">
        <f t="shared" si="78"/>
        <v>Lost Customer</v>
      </c>
    </row>
    <row r="489" spans="1:14" x14ac:dyDescent="0.25">
      <c r="A489">
        <v>488</v>
      </c>
      <c r="B489" s="6">
        <v>42880.15</v>
      </c>
      <c r="C489">
        <f t="shared" si="70"/>
        <v>7</v>
      </c>
      <c r="D489">
        <v>1</v>
      </c>
      <c r="E489">
        <v>40.659999999999997</v>
      </c>
      <c r="F489">
        <f t="shared" si="71"/>
        <v>4</v>
      </c>
      <c r="G489">
        <f t="shared" si="72"/>
        <v>1</v>
      </c>
      <c r="H489">
        <f t="shared" si="73"/>
        <v>1</v>
      </c>
      <c r="I489">
        <f t="shared" si="79"/>
        <v>1</v>
      </c>
      <c r="J489">
        <f t="shared" si="74"/>
        <v>0</v>
      </c>
      <c r="K489">
        <f t="shared" si="75"/>
        <v>0</v>
      </c>
      <c r="L489" t="str">
        <f t="shared" si="76"/>
        <v>New Customer</v>
      </c>
      <c r="M489" t="str">
        <f t="shared" si="77"/>
        <v>100</v>
      </c>
      <c r="N489" t="str">
        <f t="shared" si="78"/>
        <v>New Customer</v>
      </c>
    </row>
    <row r="490" spans="1:14" x14ac:dyDescent="0.25">
      <c r="A490">
        <v>489</v>
      </c>
      <c r="B490" s="6">
        <v>42867.689583333333</v>
      </c>
      <c r="C490">
        <f t="shared" si="70"/>
        <v>20</v>
      </c>
      <c r="D490">
        <v>1</v>
      </c>
      <c r="E490">
        <v>27.69</v>
      </c>
      <c r="F490">
        <f t="shared" si="71"/>
        <v>1</v>
      </c>
      <c r="G490">
        <f t="shared" si="72"/>
        <v>1</v>
      </c>
      <c r="H490">
        <f t="shared" si="73"/>
        <v>1</v>
      </c>
      <c r="I490">
        <f t="shared" si="79"/>
        <v>0</v>
      </c>
      <c r="J490">
        <f t="shared" si="74"/>
        <v>0</v>
      </c>
      <c r="K490">
        <f t="shared" si="75"/>
        <v>0</v>
      </c>
      <c r="L490" t="str">
        <f t="shared" si="76"/>
        <v>Lost Customer</v>
      </c>
      <c r="M490" t="str">
        <f t="shared" si="77"/>
        <v>000</v>
      </c>
      <c r="N490" t="str">
        <f t="shared" si="78"/>
        <v>Lost Customer</v>
      </c>
    </row>
    <row r="491" spans="1:14" x14ac:dyDescent="0.25">
      <c r="A491">
        <v>490</v>
      </c>
      <c r="B491" s="6">
        <v>42873.886805555558</v>
      </c>
      <c r="C491">
        <f t="shared" si="70"/>
        <v>14</v>
      </c>
      <c r="D491">
        <v>1</v>
      </c>
      <c r="E491">
        <v>25.65</v>
      </c>
      <c r="F491">
        <f t="shared" si="71"/>
        <v>3</v>
      </c>
      <c r="G491">
        <f t="shared" si="72"/>
        <v>1</v>
      </c>
      <c r="H491">
        <f t="shared" si="73"/>
        <v>1</v>
      </c>
      <c r="I491">
        <f t="shared" si="79"/>
        <v>1</v>
      </c>
      <c r="J491">
        <f t="shared" si="74"/>
        <v>0</v>
      </c>
      <c r="K491">
        <f t="shared" si="75"/>
        <v>0</v>
      </c>
      <c r="L491" t="str">
        <f t="shared" si="76"/>
        <v>New Customer</v>
      </c>
      <c r="M491" t="str">
        <f t="shared" si="77"/>
        <v>100</v>
      </c>
      <c r="N491" t="str">
        <f t="shared" si="78"/>
        <v>New Customer</v>
      </c>
    </row>
    <row r="492" spans="1:14" x14ac:dyDescent="0.25">
      <c r="A492">
        <v>491</v>
      </c>
      <c r="B492" s="6">
        <v>42865.020833333336</v>
      </c>
      <c r="C492">
        <f t="shared" si="70"/>
        <v>22</v>
      </c>
      <c r="D492">
        <v>1</v>
      </c>
      <c r="E492">
        <v>59.41</v>
      </c>
      <c r="F492">
        <f t="shared" si="71"/>
        <v>1</v>
      </c>
      <c r="G492">
        <f t="shared" si="72"/>
        <v>1</v>
      </c>
      <c r="H492">
        <f t="shared" si="73"/>
        <v>1</v>
      </c>
      <c r="I492">
        <f t="shared" si="79"/>
        <v>0</v>
      </c>
      <c r="J492">
        <f t="shared" si="74"/>
        <v>0</v>
      </c>
      <c r="K492">
        <f t="shared" si="75"/>
        <v>0</v>
      </c>
      <c r="L492" t="str">
        <f t="shared" si="76"/>
        <v>Lost Customer</v>
      </c>
      <c r="M492" t="str">
        <f t="shared" si="77"/>
        <v>000</v>
      </c>
      <c r="N492" t="str">
        <f t="shared" si="78"/>
        <v>Lost Customer</v>
      </c>
    </row>
    <row r="493" spans="1:14" x14ac:dyDescent="0.25">
      <c r="A493">
        <v>492</v>
      </c>
      <c r="B493" s="6">
        <v>42857.969444444447</v>
      </c>
      <c r="C493">
        <f t="shared" si="70"/>
        <v>30</v>
      </c>
      <c r="D493">
        <v>1</v>
      </c>
      <c r="E493">
        <v>29.04</v>
      </c>
      <c r="F493">
        <f t="shared" si="71"/>
        <v>1</v>
      </c>
      <c r="G493">
        <f t="shared" si="72"/>
        <v>1</v>
      </c>
      <c r="H493">
        <f t="shared" si="73"/>
        <v>1</v>
      </c>
      <c r="I493">
        <f t="shared" si="79"/>
        <v>0</v>
      </c>
      <c r="J493">
        <f t="shared" si="74"/>
        <v>0</v>
      </c>
      <c r="K493">
        <f t="shared" si="75"/>
        <v>0</v>
      </c>
      <c r="L493" t="str">
        <f t="shared" si="76"/>
        <v>Lost Customer</v>
      </c>
      <c r="M493" t="str">
        <f t="shared" si="77"/>
        <v>000</v>
      </c>
      <c r="N493" t="str">
        <f t="shared" si="78"/>
        <v>Lost Customer</v>
      </c>
    </row>
    <row r="494" spans="1:14" x14ac:dyDescent="0.25">
      <c r="A494">
        <v>493</v>
      </c>
      <c r="B494" s="6">
        <v>42869.632638888892</v>
      </c>
      <c r="C494">
        <f t="shared" si="70"/>
        <v>18</v>
      </c>
      <c r="D494">
        <v>1</v>
      </c>
      <c r="E494">
        <v>30.99</v>
      </c>
      <c r="F494">
        <f t="shared" si="71"/>
        <v>2</v>
      </c>
      <c r="G494">
        <f t="shared" si="72"/>
        <v>1</v>
      </c>
      <c r="H494">
        <f t="shared" si="73"/>
        <v>1</v>
      </c>
      <c r="I494">
        <f t="shared" si="79"/>
        <v>0</v>
      </c>
      <c r="J494">
        <f t="shared" si="74"/>
        <v>0</v>
      </c>
      <c r="K494">
        <f t="shared" si="75"/>
        <v>0</v>
      </c>
      <c r="L494" t="str">
        <f t="shared" si="76"/>
        <v>Lost Customer</v>
      </c>
      <c r="M494" t="str">
        <f t="shared" si="77"/>
        <v>000</v>
      </c>
      <c r="N494" t="str">
        <f t="shared" si="78"/>
        <v>Lost Customer</v>
      </c>
    </row>
    <row r="495" spans="1:14" x14ac:dyDescent="0.25">
      <c r="A495">
        <v>494</v>
      </c>
      <c r="B495" s="6">
        <v>42870.947222222225</v>
      </c>
      <c r="C495">
        <f t="shared" si="70"/>
        <v>17</v>
      </c>
      <c r="D495">
        <v>1</v>
      </c>
      <c r="E495">
        <v>12.9</v>
      </c>
      <c r="F495">
        <f t="shared" si="71"/>
        <v>2</v>
      </c>
      <c r="G495">
        <f t="shared" si="72"/>
        <v>1</v>
      </c>
      <c r="H495">
        <f t="shared" si="73"/>
        <v>1</v>
      </c>
      <c r="I495">
        <f t="shared" si="79"/>
        <v>0</v>
      </c>
      <c r="J495">
        <f t="shared" si="74"/>
        <v>0</v>
      </c>
      <c r="K495">
        <f t="shared" si="75"/>
        <v>0</v>
      </c>
      <c r="L495" t="str">
        <f t="shared" si="76"/>
        <v>Lost Customer</v>
      </c>
      <c r="M495" t="str">
        <f t="shared" si="77"/>
        <v>000</v>
      </c>
      <c r="N495" t="str">
        <f t="shared" si="78"/>
        <v>Lost Customer</v>
      </c>
    </row>
    <row r="496" spans="1:14" x14ac:dyDescent="0.25">
      <c r="A496">
        <v>495</v>
      </c>
      <c r="B496" s="6">
        <v>42860.46597222222</v>
      </c>
      <c r="C496">
        <f t="shared" si="70"/>
        <v>27</v>
      </c>
      <c r="D496">
        <v>1</v>
      </c>
      <c r="E496">
        <v>92.18</v>
      </c>
      <c r="F496">
        <f t="shared" si="71"/>
        <v>1</v>
      </c>
      <c r="G496">
        <f t="shared" si="72"/>
        <v>1</v>
      </c>
      <c r="H496">
        <f t="shared" si="73"/>
        <v>1</v>
      </c>
      <c r="I496">
        <f t="shared" si="79"/>
        <v>0</v>
      </c>
      <c r="J496">
        <f t="shared" si="74"/>
        <v>0</v>
      </c>
      <c r="K496">
        <f t="shared" si="75"/>
        <v>0</v>
      </c>
      <c r="L496" t="str">
        <f t="shared" si="76"/>
        <v>Lost Customer</v>
      </c>
      <c r="M496" t="str">
        <f t="shared" si="77"/>
        <v>000</v>
      </c>
      <c r="N496" t="str">
        <f t="shared" si="78"/>
        <v>Lost Customer</v>
      </c>
    </row>
    <row r="497" spans="1:14" x14ac:dyDescent="0.25">
      <c r="A497">
        <v>496</v>
      </c>
      <c r="B497" s="6">
        <v>42876.964583333334</v>
      </c>
      <c r="C497">
        <f t="shared" si="70"/>
        <v>11</v>
      </c>
      <c r="D497">
        <v>2</v>
      </c>
      <c r="E497">
        <v>16.875</v>
      </c>
      <c r="F497">
        <f t="shared" si="71"/>
        <v>3</v>
      </c>
      <c r="G497">
        <f t="shared" si="72"/>
        <v>2</v>
      </c>
      <c r="H497">
        <f t="shared" si="73"/>
        <v>1</v>
      </c>
      <c r="I497">
        <f t="shared" si="79"/>
        <v>1</v>
      </c>
      <c r="J497">
        <f t="shared" si="74"/>
        <v>1</v>
      </c>
      <c r="K497">
        <f t="shared" si="75"/>
        <v>0</v>
      </c>
      <c r="L497" t="str">
        <f t="shared" si="76"/>
        <v>Potential Customer</v>
      </c>
      <c r="M497" t="str">
        <f t="shared" si="77"/>
        <v>110</v>
      </c>
      <c r="N497" t="str">
        <f t="shared" si="78"/>
        <v>Potential Customer</v>
      </c>
    </row>
    <row r="498" spans="1:14" x14ac:dyDescent="0.25">
      <c r="A498">
        <v>497</v>
      </c>
      <c r="B498" s="6">
        <v>42872.568749999999</v>
      </c>
      <c r="C498">
        <f t="shared" si="70"/>
        <v>15</v>
      </c>
      <c r="D498">
        <v>1</v>
      </c>
      <c r="E498">
        <v>106.2</v>
      </c>
      <c r="F498">
        <f t="shared" si="71"/>
        <v>2</v>
      </c>
      <c r="G498">
        <f t="shared" si="72"/>
        <v>1</v>
      </c>
      <c r="H498">
        <f t="shared" si="73"/>
        <v>1</v>
      </c>
      <c r="I498">
        <f t="shared" si="79"/>
        <v>0</v>
      </c>
      <c r="J498">
        <f t="shared" si="74"/>
        <v>0</v>
      </c>
      <c r="K498">
        <f t="shared" si="75"/>
        <v>0</v>
      </c>
      <c r="L498" t="str">
        <f t="shared" si="76"/>
        <v>Lost Customer</v>
      </c>
      <c r="M498" t="str">
        <f t="shared" si="77"/>
        <v>000</v>
      </c>
      <c r="N498" t="str">
        <f t="shared" si="78"/>
        <v>Lost Customer</v>
      </c>
    </row>
    <row r="499" spans="1:14" x14ac:dyDescent="0.25">
      <c r="A499">
        <v>498</v>
      </c>
      <c r="B499" s="6">
        <v>42880.579861111109</v>
      </c>
      <c r="C499">
        <f t="shared" si="70"/>
        <v>7</v>
      </c>
      <c r="D499">
        <v>1</v>
      </c>
      <c r="E499">
        <v>65.28</v>
      </c>
      <c r="F499">
        <f t="shared" si="71"/>
        <v>4</v>
      </c>
      <c r="G499">
        <f t="shared" si="72"/>
        <v>1</v>
      </c>
      <c r="H499">
        <f t="shared" si="73"/>
        <v>1</v>
      </c>
      <c r="I499">
        <f t="shared" si="79"/>
        <v>1</v>
      </c>
      <c r="J499">
        <f t="shared" si="74"/>
        <v>0</v>
      </c>
      <c r="K499">
        <f t="shared" si="75"/>
        <v>0</v>
      </c>
      <c r="L499" t="str">
        <f t="shared" si="76"/>
        <v>New Customer</v>
      </c>
      <c r="M499" t="str">
        <f t="shared" si="77"/>
        <v>100</v>
      </c>
      <c r="N499" t="str">
        <f t="shared" si="78"/>
        <v>New Customer</v>
      </c>
    </row>
    <row r="500" spans="1:14" x14ac:dyDescent="0.25">
      <c r="A500">
        <v>499</v>
      </c>
      <c r="B500" s="6">
        <v>42873.756944444445</v>
      </c>
      <c r="C500">
        <f t="shared" si="70"/>
        <v>14</v>
      </c>
      <c r="D500">
        <v>1</v>
      </c>
      <c r="E500">
        <v>59.01</v>
      </c>
      <c r="F500">
        <f t="shared" si="71"/>
        <v>3</v>
      </c>
      <c r="G500">
        <f t="shared" si="72"/>
        <v>1</v>
      </c>
      <c r="H500">
        <f t="shared" si="73"/>
        <v>1</v>
      </c>
      <c r="I500">
        <f t="shared" si="79"/>
        <v>1</v>
      </c>
      <c r="J500">
        <f t="shared" si="74"/>
        <v>0</v>
      </c>
      <c r="K500">
        <f t="shared" si="75"/>
        <v>0</v>
      </c>
      <c r="L500" t="str">
        <f t="shared" si="76"/>
        <v>New Customer</v>
      </c>
      <c r="M500" t="str">
        <f t="shared" si="77"/>
        <v>100</v>
      </c>
      <c r="N500" t="str">
        <f t="shared" si="78"/>
        <v>New Customer</v>
      </c>
    </row>
    <row r="501" spans="1:14" x14ac:dyDescent="0.25">
      <c r="A501">
        <v>500</v>
      </c>
      <c r="B501" s="6">
        <v>42860.384027777778</v>
      </c>
      <c r="C501">
        <f t="shared" si="70"/>
        <v>27</v>
      </c>
      <c r="D501">
        <v>1</v>
      </c>
      <c r="E501">
        <v>6.79</v>
      </c>
      <c r="F501">
        <f t="shared" si="71"/>
        <v>1</v>
      </c>
      <c r="G501">
        <f t="shared" si="72"/>
        <v>1</v>
      </c>
      <c r="H501">
        <f t="shared" si="73"/>
        <v>1</v>
      </c>
      <c r="I501">
        <f t="shared" si="79"/>
        <v>0</v>
      </c>
      <c r="J501">
        <f t="shared" si="74"/>
        <v>0</v>
      </c>
      <c r="K501">
        <f t="shared" si="75"/>
        <v>0</v>
      </c>
      <c r="L501" t="str">
        <f t="shared" si="76"/>
        <v>Lost Customer</v>
      </c>
      <c r="M501" t="str">
        <f t="shared" si="77"/>
        <v>000</v>
      </c>
      <c r="N501" t="str">
        <f t="shared" si="78"/>
        <v>Lost Customer</v>
      </c>
    </row>
    <row r="502" spans="1:14" x14ac:dyDescent="0.25">
      <c r="A502">
        <v>501</v>
      </c>
      <c r="B502" s="6">
        <v>42856.592361111114</v>
      </c>
      <c r="C502">
        <f t="shared" si="70"/>
        <v>31</v>
      </c>
      <c r="D502">
        <v>1</v>
      </c>
      <c r="E502">
        <v>73.5</v>
      </c>
      <c r="F502">
        <f t="shared" si="71"/>
        <v>1</v>
      </c>
      <c r="G502">
        <f t="shared" si="72"/>
        <v>1</v>
      </c>
      <c r="H502">
        <f t="shared" si="73"/>
        <v>1</v>
      </c>
      <c r="I502">
        <f t="shared" si="79"/>
        <v>0</v>
      </c>
      <c r="J502">
        <f t="shared" si="74"/>
        <v>0</v>
      </c>
      <c r="K502">
        <f t="shared" si="75"/>
        <v>0</v>
      </c>
      <c r="L502" t="str">
        <f t="shared" si="76"/>
        <v>Lost Customer</v>
      </c>
      <c r="M502" t="str">
        <f t="shared" si="77"/>
        <v>000</v>
      </c>
      <c r="N502" t="str">
        <f t="shared" si="78"/>
        <v>Lost Customer</v>
      </c>
    </row>
    <row r="503" spans="1:14" x14ac:dyDescent="0.25">
      <c r="A503">
        <v>502</v>
      </c>
      <c r="B503" s="6">
        <v>42878.711111111108</v>
      </c>
      <c r="C503">
        <f t="shared" si="70"/>
        <v>9</v>
      </c>
      <c r="D503">
        <v>1</v>
      </c>
      <c r="E503">
        <v>43.72</v>
      </c>
      <c r="F503">
        <f t="shared" si="71"/>
        <v>4</v>
      </c>
      <c r="G503">
        <f t="shared" si="72"/>
        <v>1</v>
      </c>
      <c r="H503">
        <f t="shared" si="73"/>
        <v>1</v>
      </c>
      <c r="I503">
        <f t="shared" si="79"/>
        <v>1</v>
      </c>
      <c r="J503">
        <f t="shared" si="74"/>
        <v>0</v>
      </c>
      <c r="K503">
        <f t="shared" si="75"/>
        <v>0</v>
      </c>
      <c r="L503" t="str">
        <f t="shared" si="76"/>
        <v>New Customer</v>
      </c>
      <c r="M503" t="str">
        <f t="shared" si="77"/>
        <v>100</v>
      </c>
      <c r="N503" t="str">
        <f t="shared" si="78"/>
        <v>New Customer</v>
      </c>
    </row>
    <row r="504" spans="1:14" x14ac:dyDescent="0.25">
      <c r="A504">
        <v>503</v>
      </c>
      <c r="B504" s="6">
        <v>42857.609722222223</v>
      </c>
      <c r="C504">
        <f t="shared" si="70"/>
        <v>30</v>
      </c>
      <c r="D504">
        <v>1</v>
      </c>
      <c r="E504">
        <v>14.8</v>
      </c>
      <c r="F504">
        <f t="shared" si="71"/>
        <v>1</v>
      </c>
      <c r="G504">
        <f t="shared" si="72"/>
        <v>1</v>
      </c>
      <c r="H504">
        <f t="shared" si="73"/>
        <v>1</v>
      </c>
      <c r="I504">
        <f t="shared" si="79"/>
        <v>0</v>
      </c>
      <c r="J504">
        <f t="shared" si="74"/>
        <v>0</v>
      </c>
      <c r="K504">
        <f t="shared" si="75"/>
        <v>0</v>
      </c>
      <c r="L504" t="str">
        <f t="shared" si="76"/>
        <v>Lost Customer</v>
      </c>
      <c r="M504" t="str">
        <f t="shared" si="77"/>
        <v>000</v>
      </c>
      <c r="N504" t="str">
        <f t="shared" si="78"/>
        <v>Lost Customer</v>
      </c>
    </row>
    <row r="505" spans="1:14" x14ac:dyDescent="0.25">
      <c r="A505">
        <v>504</v>
      </c>
      <c r="B505" s="6">
        <v>42863.807638888888</v>
      </c>
      <c r="C505">
        <f t="shared" si="70"/>
        <v>24</v>
      </c>
      <c r="D505">
        <v>1</v>
      </c>
      <c r="E505">
        <v>160</v>
      </c>
      <c r="F505">
        <f t="shared" si="71"/>
        <v>1</v>
      </c>
      <c r="G505">
        <f t="shared" si="72"/>
        <v>1</v>
      </c>
      <c r="H505">
        <f t="shared" si="73"/>
        <v>1</v>
      </c>
      <c r="I505">
        <f t="shared" si="79"/>
        <v>0</v>
      </c>
      <c r="J505">
        <f t="shared" si="74"/>
        <v>0</v>
      </c>
      <c r="K505">
        <f t="shared" si="75"/>
        <v>0</v>
      </c>
      <c r="L505" t="str">
        <f t="shared" si="76"/>
        <v>Lost Customer</v>
      </c>
      <c r="M505" t="str">
        <f t="shared" si="77"/>
        <v>000</v>
      </c>
      <c r="N505" t="str">
        <f t="shared" si="78"/>
        <v>Lost Customer</v>
      </c>
    </row>
    <row r="506" spans="1:14" x14ac:dyDescent="0.25">
      <c r="A506">
        <v>505</v>
      </c>
      <c r="B506" s="6">
        <v>42885.87222222222</v>
      </c>
      <c r="C506">
        <f t="shared" si="70"/>
        <v>2</v>
      </c>
      <c r="D506">
        <v>2</v>
      </c>
      <c r="E506">
        <v>98.75</v>
      </c>
      <c r="F506">
        <f t="shared" si="71"/>
        <v>5</v>
      </c>
      <c r="G506">
        <f t="shared" si="72"/>
        <v>2</v>
      </c>
      <c r="H506">
        <f t="shared" si="73"/>
        <v>1</v>
      </c>
      <c r="I506">
        <f t="shared" si="79"/>
        <v>1</v>
      </c>
      <c r="J506">
        <f t="shared" si="74"/>
        <v>1</v>
      </c>
      <c r="K506">
        <f t="shared" si="75"/>
        <v>0</v>
      </c>
      <c r="L506" t="str">
        <f t="shared" si="76"/>
        <v>Potential Customer</v>
      </c>
      <c r="M506" t="str">
        <f t="shared" si="77"/>
        <v>110</v>
      </c>
      <c r="N506" t="str">
        <f t="shared" si="78"/>
        <v>Potential Customer</v>
      </c>
    </row>
    <row r="507" spans="1:14" x14ac:dyDescent="0.25">
      <c r="A507">
        <v>506</v>
      </c>
      <c r="B507" s="6">
        <v>42858.359027777777</v>
      </c>
      <c r="C507">
        <f t="shared" si="70"/>
        <v>29</v>
      </c>
      <c r="D507">
        <v>1</v>
      </c>
      <c r="E507">
        <v>41.56</v>
      </c>
      <c r="F507">
        <f t="shared" si="71"/>
        <v>1</v>
      </c>
      <c r="G507">
        <f t="shared" si="72"/>
        <v>1</v>
      </c>
      <c r="H507">
        <f t="shared" si="73"/>
        <v>1</v>
      </c>
      <c r="I507">
        <f t="shared" si="79"/>
        <v>0</v>
      </c>
      <c r="J507">
        <f t="shared" si="74"/>
        <v>0</v>
      </c>
      <c r="K507">
        <f t="shared" si="75"/>
        <v>0</v>
      </c>
      <c r="L507" t="str">
        <f t="shared" si="76"/>
        <v>Lost Customer</v>
      </c>
      <c r="M507" t="str">
        <f t="shared" si="77"/>
        <v>000</v>
      </c>
      <c r="N507" t="str">
        <f t="shared" si="78"/>
        <v>Lost Customer</v>
      </c>
    </row>
    <row r="508" spans="1:14" x14ac:dyDescent="0.25">
      <c r="A508">
        <v>507</v>
      </c>
      <c r="B508" s="6">
        <v>42866.737500000003</v>
      </c>
      <c r="C508">
        <f t="shared" si="70"/>
        <v>21</v>
      </c>
      <c r="D508">
        <v>1</v>
      </c>
      <c r="E508">
        <v>22.29</v>
      </c>
      <c r="F508">
        <f t="shared" si="71"/>
        <v>1</v>
      </c>
      <c r="G508">
        <f t="shared" si="72"/>
        <v>1</v>
      </c>
      <c r="H508">
        <f t="shared" si="73"/>
        <v>1</v>
      </c>
      <c r="I508">
        <f t="shared" si="79"/>
        <v>0</v>
      </c>
      <c r="J508">
        <f t="shared" si="74"/>
        <v>0</v>
      </c>
      <c r="K508">
        <f t="shared" si="75"/>
        <v>0</v>
      </c>
      <c r="L508" t="str">
        <f t="shared" si="76"/>
        <v>Lost Customer</v>
      </c>
      <c r="M508" t="str">
        <f t="shared" si="77"/>
        <v>000</v>
      </c>
      <c r="N508" t="str">
        <f t="shared" si="78"/>
        <v>Lost Customer</v>
      </c>
    </row>
    <row r="509" spans="1:14" x14ac:dyDescent="0.25">
      <c r="A509">
        <v>508</v>
      </c>
      <c r="B509" s="6">
        <v>42858.973611111112</v>
      </c>
      <c r="C509">
        <f t="shared" si="70"/>
        <v>29</v>
      </c>
      <c r="D509">
        <v>1</v>
      </c>
      <c r="E509">
        <v>203.03</v>
      </c>
      <c r="F509">
        <f t="shared" si="71"/>
        <v>1</v>
      </c>
      <c r="G509">
        <f t="shared" si="72"/>
        <v>1</v>
      </c>
      <c r="H509">
        <f t="shared" si="73"/>
        <v>2</v>
      </c>
      <c r="I509">
        <f t="shared" si="79"/>
        <v>0</v>
      </c>
      <c r="J509">
        <f t="shared" si="74"/>
        <v>0</v>
      </c>
      <c r="K509">
        <f t="shared" si="75"/>
        <v>1</v>
      </c>
      <c r="L509" t="str">
        <f t="shared" si="76"/>
        <v>Recoverable Customer</v>
      </c>
      <c r="M509" t="str">
        <f t="shared" si="77"/>
        <v>001</v>
      </c>
      <c r="N509" t="str">
        <f t="shared" si="78"/>
        <v>Key Retention Customer</v>
      </c>
    </row>
    <row r="510" spans="1:14" x14ac:dyDescent="0.25">
      <c r="A510">
        <v>509</v>
      </c>
      <c r="B510" s="6">
        <v>42865.810416666667</v>
      </c>
      <c r="C510">
        <f t="shared" si="70"/>
        <v>22</v>
      </c>
      <c r="D510">
        <v>1</v>
      </c>
      <c r="E510">
        <v>88.25</v>
      </c>
      <c r="F510">
        <f t="shared" si="71"/>
        <v>1</v>
      </c>
      <c r="G510">
        <f t="shared" si="72"/>
        <v>1</v>
      </c>
      <c r="H510">
        <f t="shared" si="73"/>
        <v>1</v>
      </c>
      <c r="I510">
        <f t="shared" si="79"/>
        <v>0</v>
      </c>
      <c r="J510">
        <f t="shared" si="74"/>
        <v>0</v>
      </c>
      <c r="K510">
        <f t="shared" si="75"/>
        <v>0</v>
      </c>
      <c r="L510" t="str">
        <f t="shared" si="76"/>
        <v>Lost Customer</v>
      </c>
      <c r="M510" t="str">
        <f t="shared" si="77"/>
        <v>000</v>
      </c>
      <c r="N510" t="str">
        <f t="shared" si="78"/>
        <v>Lost Customer</v>
      </c>
    </row>
    <row r="511" spans="1:14" x14ac:dyDescent="0.25">
      <c r="A511">
        <v>510</v>
      </c>
      <c r="B511" s="6">
        <v>42882.694444444445</v>
      </c>
      <c r="C511">
        <f t="shared" si="70"/>
        <v>5</v>
      </c>
      <c r="D511">
        <v>1</v>
      </c>
      <c r="E511">
        <v>89.85</v>
      </c>
      <c r="F511">
        <f t="shared" si="71"/>
        <v>4</v>
      </c>
      <c r="G511">
        <f t="shared" si="72"/>
        <v>1</v>
      </c>
      <c r="H511">
        <f t="shared" si="73"/>
        <v>1</v>
      </c>
      <c r="I511">
        <f t="shared" si="79"/>
        <v>1</v>
      </c>
      <c r="J511">
        <f t="shared" si="74"/>
        <v>0</v>
      </c>
      <c r="K511">
        <f t="shared" si="75"/>
        <v>0</v>
      </c>
      <c r="L511" t="str">
        <f t="shared" si="76"/>
        <v>New Customer</v>
      </c>
      <c r="M511" t="str">
        <f t="shared" si="77"/>
        <v>100</v>
      </c>
      <c r="N511" t="str">
        <f t="shared" si="78"/>
        <v>New Customer</v>
      </c>
    </row>
    <row r="512" spans="1:14" x14ac:dyDescent="0.25">
      <c r="A512">
        <v>511</v>
      </c>
      <c r="B512" s="6">
        <v>42872.757638888892</v>
      </c>
      <c r="C512">
        <f t="shared" si="70"/>
        <v>15</v>
      </c>
      <c r="D512">
        <v>1</v>
      </c>
      <c r="E512">
        <v>55.5</v>
      </c>
      <c r="F512">
        <f t="shared" si="71"/>
        <v>2</v>
      </c>
      <c r="G512">
        <f t="shared" si="72"/>
        <v>1</v>
      </c>
      <c r="H512">
        <f t="shared" si="73"/>
        <v>1</v>
      </c>
      <c r="I512">
        <f t="shared" si="79"/>
        <v>0</v>
      </c>
      <c r="J512">
        <f t="shared" si="74"/>
        <v>0</v>
      </c>
      <c r="K512">
        <f t="shared" si="75"/>
        <v>0</v>
      </c>
      <c r="L512" t="str">
        <f t="shared" si="76"/>
        <v>Lost Customer</v>
      </c>
      <c r="M512" t="str">
        <f t="shared" si="77"/>
        <v>000</v>
      </c>
      <c r="N512" t="str">
        <f t="shared" si="78"/>
        <v>Lost Customer</v>
      </c>
    </row>
    <row r="513" spans="1:14" x14ac:dyDescent="0.25">
      <c r="A513">
        <v>512</v>
      </c>
      <c r="B513" s="6">
        <v>42856.020138888889</v>
      </c>
      <c r="C513">
        <f t="shared" si="70"/>
        <v>31</v>
      </c>
      <c r="D513">
        <v>1</v>
      </c>
      <c r="E513">
        <v>99.2</v>
      </c>
      <c r="F513">
        <f t="shared" si="71"/>
        <v>1</v>
      </c>
      <c r="G513">
        <f t="shared" si="72"/>
        <v>1</v>
      </c>
      <c r="H513">
        <f t="shared" si="73"/>
        <v>1</v>
      </c>
      <c r="I513">
        <f t="shared" si="79"/>
        <v>0</v>
      </c>
      <c r="J513">
        <f t="shared" si="74"/>
        <v>0</v>
      </c>
      <c r="K513">
        <f t="shared" si="75"/>
        <v>0</v>
      </c>
      <c r="L513" t="str">
        <f t="shared" si="76"/>
        <v>Lost Customer</v>
      </c>
      <c r="M513" t="str">
        <f t="shared" si="77"/>
        <v>000</v>
      </c>
      <c r="N513" t="str">
        <f t="shared" si="78"/>
        <v>Lost Customer</v>
      </c>
    </row>
    <row r="514" spans="1:14" x14ac:dyDescent="0.25">
      <c r="A514">
        <v>513</v>
      </c>
      <c r="B514" s="6">
        <v>42860.864583333336</v>
      </c>
      <c r="C514">
        <f t="shared" si="70"/>
        <v>27</v>
      </c>
      <c r="D514">
        <v>1</v>
      </c>
      <c r="E514">
        <v>10.9</v>
      </c>
      <c r="F514">
        <f t="shared" si="71"/>
        <v>1</v>
      </c>
      <c r="G514">
        <f t="shared" si="72"/>
        <v>1</v>
      </c>
      <c r="H514">
        <f t="shared" si="73"/>
        <v>1</v>
      </c>
      <c r="I514">
        <f t="shared" si="79"/>
        <v>0</v>
      </c>
      <c r="J514">
        <f t="shared" si="74"/>
        <v>0</v>
      </c>
      <c r="K514">
        <f t="shared" si="75"/>
        <v>0</v>
      </c>
      <c r="L514" t="str">
        <f t="shared" si="76"/>
        <v>Lost Customer</v>
      </c>
      <c r="M514" t="str">
        <f t="shared" si="77"/>
        <v>000</v>
      </c>
      <c r="N514" t="str">
        <f t="shared" si="78"/>
        <v>Lost Customer</v>
      </c>
    </row>
    <row r="515" spans="1:14" x14ac:dyDescent="0.25">
      <c r="A515">
        <v>514</v>
      </c>
      <c r="B515" s="6">
        <v>42860.390277777777</v>
      </c>
      <c r="C515">
        <f t="shared" ref="C515:C578" si="80">_xlfn.DAYS(DATE(2017,6,1),B515)</f>
        <v>27</v>
      </c>
      <c r="D515">
        <v>1</v>
      </c>
      <c r="E515">
        <v>189.63</v>
      </c>
      <c r="F515">
        <f t="shared" ref="F515:F578" si="81">IF(C515&lt;5,5,IF(C515&lt;10,4,IF(C515&lt;15,3,IF(C515&lt;20,2,1))))</f>
        <v>1</v>
      </c>
      <c r="G515">
        <f t="shared" ref="G515:G578" si="82">IF(D515&lt;2,1,IF(D515&lt;3,2,IF(D515&lt;4,3,IF(D515&lt;5,4,5))))</f>
        <v>1</v>
      </c>
      <c r="H515">
        <f t="shared" ref="H515:H578" si="83">IF(E515&lt;200,1,IF(E515&lt;400,2,IF(E515&lt;600,3,IF(E515&lt;800,4,5))))</f>
        <v>1</v>
      </c>
      <c r="I515">
        <f t="shared" si="79"/>
        <v>0</v>
      </c>
      <c r="J515">
        <f t="shared" ref="J515:J578" si="84">IF(G515&gt;=$P$2,1,0)</f>
        <v>0</v>
      </c>
      <c r="K515">
        <f t="shared" ref="K515:K578" si="85">IF(H515&gt;=$Q$2,1,0)</f>
        <v>0</v>
      </c>
      <c r="L515" t="str">
        <f t="shared" ref="L515:L578" si="86">IF(AND(I515=1,J515=1,K515=1)=TRUE,"High-Value Customer",IF(AND(I515=1,J515=1,K515=0)=TRUE,"Potential Customer",IF(AND(I515=1,J515=0,K515=1)=TRUE,"High-Potential Customer",IF(AND(I515=1,J515=0,K515=0)=TRUE,"New Customer",IF(AND(I515=0,J515=1,K515=1)=TRUE,"Key Win-Back Customer",IF(AND(I515=0,J515=1,K515=0)=TRUE,"General Customer",IF(AND(I515=0,J515=0,K515=1)=TRUE,"Recoverable Customer","Lost Customer")))))))</f>
        <v>Lost Customer</v>
      </c>
      <c r="M515" t="str">
        <f t="shared" ref="M515:M578" si="87">I515&amp;J515&amp;K515</f>
        <v>000</v>
      </c>
      <c r="N515" t="str">
        <f t="shared" ref="N515:N578" si="88">IF(M515="111","High-Value Customer",IF(M515="110","Potential Customer",IF(M515="101","High-Potential Customer",IF(M515="011","Key Win-Back Customer",IF(M515="100","New Customer",IF(M515="010","General Customer",IF(M515="001","Key Retention Customer","Lost Customer")))))))</f>
        <v>Lost Customer</v>
      </c>
    </row>
    <row r="516" spans="1:14" x14ac:dyDescent="0.25">
      <c r="A516">
        <v>515</v>
      </c>
      <c r="B516" s="6">
        <v>42873.799305555556</v>
      </c>
      <c r="C516">
        <f t="shared" si="80"/>
        <v>14</v>
      </c>
      <c r="D516">
        <v>1</v>
      </c>
      <c r="E516">
        <v>54.16</v>
      </c>
      <c r="F516">
        <f t="shared" si="81"/>
        <v>3</v>
      </c>
      <c r="G516">
        <f t="shared" si="82"/>
        <v>1</v>
      </c>
      <c r="H516">
        <f t="shared" si="83"/>
        <v>1</v>
      </c>
      <c r="I516">
        <f t="shared" ref="I516:I579" si="89">IF(F516&gt;=$O$2,1,0)</f>
        <v>1</v>
      </c>
      <c r="J516">
        <f t="shared" si="84"/>
        <v>0</v>
      </c>
      <c r="K516">
        <f t="shared" si="85"/>
        <v>0</v>
      </c>
      <c r="L516" t="str">
        <f t="shared" si="86"/>
        <v>New Customer</v>
      </c>
      <c r="M516" t="str">
        <f t="shared" si="87"/>
        <v>100</v>
      </c>
      <c r="N516" t="str">
        <f t="shared" si="88"/>
        <v>New Customer</v>
      </c>
    </row>
    <row r="517" spans="1:14" x14ac:dyDescent="0.25">
      <c r="A517">
        <v>516</v>
      </c>
      <c r="B517" s="6">
        <v>42883.866666666669</v>
      </c>
      <c r="C517">
        <f t="shared" si="80"/>
        <v>4</v>
      </c>
      <c r="D517">
        <v>1</v>
      </c>
      <c r="E517">
        <v>11.8</v>
      </c>
      <c r="F517">
        <f t="shared" si="81"/>
        <v>5</v>
      </c>
      <c r="G517">
        <f t="shared" si="82"/>
        <v>1</v>
      </c>
      <c r="H517">
        <f t="shared" si="83"/>
        <v>1</v>
      </c>
      <c r="I517">
        <f t="shared" si="89"/>
        <v>1</v>
      </c>
      <c r="J517">
        <f t="shared" si="84"/>
        <v>0</v>
      </c>
      <c r="K517">
        <f t="shared" si="85"/>
        <v>0</v>
      </c>
      <c r="L517" t="str">
        <f t="shared" si="86"/>
        <v>New Customer</v>
      </c>
      <c r="M517" t="str">
        <f t="shared" si="87"/>
        <v>100</v>
      </c>
      <c r="N517" t="str">
        <f t="shared" si="88"/>
        <v>New Customer</v>
      </c>
    </row>
    <row r="518" spans="1:14" x14ac:dyDescent="0.25">
      <c r="A518">
        <v>517</v>
      </c>
      <c r="B518" s="6">
        <v>42857.90625</v>
      </c>
      <c r="C518">
        <f t="shared" si="80"/>
        <v>30</v>
      </c>
      <c r="D518">
        <v>1</v>
      </c>
      <c r="E518">
        <v>50.85</v>
      </c>
      <c r="F518">
        <f t="shared" si="81"/>
        <v>1</v>
      </c>
      <c r="G518">
        <f t="shared" si="82"/>
        <v>1</v>
      </c>
      <c r="H518">
        <f t="shared" si="83"/>
        <v>1</v>
      </c>
      <c r="I518">
        <f t="shared" si="89"/>
        <v>0</v>
      </c>
      <c r="J518">
        <f t="shared" si="84"/>
        <v>0</v>
      </c>
      <c r="K518">
        <f t="shared" si="85"/>
        <v>0</v>
      </c>
      <c r="L518" t="str">
        <f t="shared" si="86"/>
        <v>Lost Customer</v>
      </c>
      <c r="M518" t="str">
        <f t="shared" si="87"/>
        <v>000</v>
      </c>
      <c r="N518" t="str">
        <f t="shared" si="88"/>
        <v>Lost Customer</v>
      </c>
    </row>
    <row r="519" spans="1:14" x14ac:dyDescent="0.25">
      <c r="A519">
        <v>518</v>
      </c>
      <c r="B519" s="6">
        <v>42872.513194444444</v>
      </c>
      <c r="C519">
        <f t="shared" si="80"/>
        <v>15</v>
      </c>
      <c r="D519">
        <v>1</v>
      </c>
      <c r="E519">
        <v>41.75</v>
      </c>
      <c r="F519">
        <f t="shared" si="81"/>
        <v>2</v>
      </c>
      <c r="G519">
        <f t="shared" si="82"/>
        <v>1</v>
      </c>
      <c r="H519">
        <f t="shared" si="83"/>
        <v>1</v>
      </c>
      <c r="I519">
        <f t="shared" si="89"/>
        <v>0</v>
      </c>
      <c r="J519">
        <f t="shared" si="84"/>
        <v>0</v>
      </c>
      <c r="K519">
        <f t="shared" si="85"/>
        <v>0</v>
      </c>
      <c r="L519" t="str">
        <f t="shared" si="86"/>
        <v>Lost Customer</v>
      </c>
      <c r="M519" t="str">
        <f t="shared" si="87"/>
        <v>000</v>
      </c>
      <c r="N519" t="str">
        <f t="shared" si="88"/>
        <v>Lost Customer</v>
      </c>
    </row>
    <row r="520" spans="1:14" x14ac:dyDescent="0.25">
      <c r="A520">
        <v>519</v>
      </c>
      <c r="B520" s="6">
        <v>42875.581250000003</v>
      </c>
      <c r="C520">
        <f t="shared" si="80"/>
        <v>12</v>
      </c>
      <c r="D520">
        <v>1</v>
      </c>
      <c r="E520">
        <v>17.28</v>
      </c>
      <c r="F520">
        <f t="shared" si="81"/>
        <v>3</v>
      </c>
      <c r="G520">
        <f t="shared" si="82"/>
        <v>1</v>
      </c>
      <c r="H520">
        <f t="shared" si="83"/>
        <v>1</v>
      </c>
      <c r="I520">
        <f t="shared" si="89"/>
        <v>1</v>
      </c>
      <c r="J520">
        <f t="shared" si="84"/>
        <v>0</v>
      </c>
      <c r="K520">
        <f t="shared" si="85"/>
        <v>0</v>
      </c>
      <c r="L520" t="str">
        <f t="shared" si="86"/>
        <v>New Customer</v>
      </c>
      <c r="M520" t="str">
        <f t="shared" si="87"/>
        <v>100</v>
      </c>
      <c r="N520" t="str">
        <f t="shared" si="88"/>
        <v>New Customer</v>
      </c>
    </row>
    <row r="521" spans="1:14" x14ac:dyDescent="0.25">
      <c r="A521">
        <v>520</v>
      </c>
      <c r="B521" s="6">
        <v>42857.518055555556</v>
      </c>
      <c r="C521">
        <f t="shared" si="80"/>
        <v>30</v>
      </c>
      <c r="D521">
        <v>1</v>
      </c>
      <c r="E521">
        <v>57.98</v>
      </c>
      <c r="F521">
        <f t="shared" si="81"/>
        <v>1</v>
      </c>
      <c r="G521">
        <f t="shared" si="82"/>
        <v>1</v>
      </c>
      <c r="H521">
        <f t="shared" si="83"/>
        <v>1</v>
      </c>
      <c r="I521">
        <f t="shared" si="89"/>
        <v>0</v>
      </c>
      <c r="J521">
        <f t="shared" si="84"/>
        <v>0</v>
      </c>
      <c r="K521">
        <f t="shared" si="85"/>
        <v>0</v>
      </c>
      <c r="L521" t="str">
        <f t="shared" si="86"/>
        <v>Lost Customer</v>
      </c>
      <c r="M521" t="str">
        <f t="shared" si="87"/>
        <v>000</v>
      </c>
      <c r="N521" t="str">
        <f t="shared" si="88"/>
        <v>Lost Customer</v>
      </c>
    </row>
    <row r="522" spans="1:14" x14ac:dyDescent="0.25">
      <c r="A522">
        <v>521</v>
      </c>
      <c r="B522" s="6">
        <v>42869.599999999999</v>
      </c>
      <c r="C522">
        <f t="shared" si="80"/>
        <v>18</v>
      </c>
      <c r="D522">
        <v>1</v>
      </c>
      <c r="E522">
        <v>780</v>
      </c>
      <c r="F522">
        <f t="shared" si="81"/>
        <v>2</v>
      </c>
      <c r="G522">
        <f t="shared" si="82"/>
        <v>1</v>
      </c>
      <c r="H522">
        <f t="shared" si="83"/>
        <v>4</v>
      </c>
      <c r="I522">
        <f t="shared" si="89"/>
        <v>0</v>
      </c>
      <c r="J522">
        <f t="shared" si="84"/>
        <v>0</v>
      </c>
      <c r="K522">
        <f t="shared" si="85"/>
        <v>1</v>
      </c>
      <c r="L522" t="str">
        <f t="shared" si="86"/>
        <v>Recoverable Customer</v>
      </c>
      <c r="M522" t="str">
        <f t="shared" si="87"/>
        <v>001</v>
      </c>
      <c r="N522" t="str">
        <f t="shared" si="88"/>
        <v>Key Retention Customer</v>
      </c>
    </row>
    <row r="523" spans="1:14" x14ac:dyDescent="0.25">
      <c r="A523">
        <v>522</v>
      </c>
      <c r="B523" s="6">
        <v>42885.865277777775</v>
      </c>
      <c r="C523">
        <f t="shared" si="80"/>
        <v>2</v>
      </c>
      <c r="D523">
        <v>3</v>
      </c>
      <c r="E523">
        <v>133.04</v>
      </c>
      <c r="F523">
        <f t="shared" si="81"/>
        <v>5</v>
      </c>
      <c r="G523">
        <f t="shared" si="82"/>
        <v>3</v>
      </c>
      <c r="H523">
        <f t="shared" si="83"/>
        <v>1</v>
      </c>
      <c r="I523">
        <f t="shared" si="89"/>
        <v>1</v>
      </c>
      <c r="J523">
        <f t="shared" si="84"/>
        <v>1</v>
      </c>
      <c r="K523">
        <f t="shared" si="85"/>
        <v>0</v>
      </c>
      <c r="L523" t="str">
        <f t="shared" si="86"/>
        <v>Potential Customer</v>
      </c>
      <c r="M523" t="str">
        <f t="shared" si="87"/>
        <v>110</v>
      </c>
      <c r="N523" t="str">
        <f t="shared" si="88"/>
        <v>Potential Customer</v>
      </c>
    </row>
    <row r="524" spans="1:14" x14ac:dyDescent="0.25">
      <c r="A524">
        <v>523</v>
      </c>
      <c r="B524" s="6">
        <v>42884.502083333333</v>
      </c>
      <c r="C524">
        <f t="shared" si="80"/>
        <v>3</v>
      </c>
      <c r="D524">
        <v>2</v>
      </c>
      <c r="E524">
        <v>291.57499999999999</v>
      </c>
      <c r="F524">
        <f t="shared" si="81"/>
        <v>5</v>
      </c>
      <c r="G524">
        <f t="shared" si="82"/>
        <v>2</v>
      </c>
      <c r="H524">
        <f t="shared" si="83"/>
        <v>2</v>
      </c>
      <c r="I524">
        <f t="shared" si="89"/>
        <v>1</v>
      </c>
      <c r="J524">
        <f t="shared" si="84"/>
        <v>1</v>
      </c>
      <c r="K524">
        <f t="shared" si="85"/>
        <v>1</v>
      </c>
      <c r="L524" t="str">
        <f t="shared" si="86"/>
        <v>High-Value Customer</v>
      </c>
      <c r="M524" t="str">
        <f t="shared" si="87"/>
        <v>111</v>
      </c>
      <c r="N524" t="str">
        <f t="shared" si="88"/>
        <v>High-Value Customer</v>
      </c>
    </row>
    <row r="525" spans="1:14" x14ac:dyDescent="0.25">
      <c r="A525">
        <v>524</v>
      </c>
      <c r="B525" s="6">
        <v>42871.823611111111</v>
      </c>
      <c r="C525">
        <f t="shared" si="80"/>
        <v>16</v>
      </c>
      <c r="D525">
        <v>1</v>
      </c>
      <c r="E525">
        <v>47.28</v>
      </c>
      <c r="F525">
        <f t="shared" si="81"/>
        <v>2</v>
      </c>
      <c r="G525">
        <f t="shared" si="82"/>
        <v>1</v>
      </c>
      <c r="H525">
        <f t="shared" si="83"/>
        <v>1</v>
      </c>
      <c r="I525">
        <f t="shared" si="89"/>
        <v>0</v>
      </c>
      <c r="J525">
        <f t="shared" si="84"/>
        <v>0</v>
      </c>
      <c r="K525">
        <f t="shared" si="85"/>
        <v>0</v>
      </c>
      <c r="L525" t="str">
        <f t="shared" si="86"/>
        <v>Lost Customer</v>
      </c>
      <c r="M525" t="str">
        <f t="shared" si="87"/>
        <v>000</v>
      </c>
      <c r="N525" t="str">
        <f t="shared" si="88"/>
        <v>Lost Customer</v>
      </c>
    </row>
    <row r="526" spans="1:14" x14ac:dyDescent="0.25">
      <c r="A526">
        <v>525</v>
      </c>
      <c r="B526" s="6">
        <v>42872.578472222223</v>
      </c>
      <c r="C526">
        <f t="shared" si="80"/>
        <v>15</v>
      </c>
      <c r="D526">
        <v>1</v>
      </c>
      <c r="E526">
        <v>26.89</v>
      </c>
      <c r="F526">
        <f t="shared" si="81"/>
        <v>2</v>
      </c>
      <c r="G526">
        <f t="shared" si="82"/>
        <v>1</v>
      </c>
      <c r="H526">
        <f t="shared" si="83"/>
        <v>1</v>
      </c>
      <c r="I526">
        <f t="shared" si="89"/>
        <v>0</v>
      </c>
      <c r="J526">
        <f t="shared" si="84"/>
        <v>0</v>
      </c>
      <c r="K526">
        <f t="shared" si="85"/>
        <v>0</v>
      </c>
      <c r="L526" t="str">
        <f t="shared" si="86"/>
        <v>Lost Customer</v>
      </c>
      <c r="M526" t="str">
        <f t="shared" si="87"/>
        <v>000</v>
      </c>
      <c r="N526" t="str">
        <f t="shared" si="88"/>
        <v>Lost Customer</v>
      </c>
    </row>
    <row r="527" spans="1:14" x14ac:dyDescent="0.25">
      <c r="A527">
        <v>526</v>
      </c>
      <c r="B527" s="6">
        <v>42878.399305555555</v>
      </c>
      <c r="C527">
        <f t="shared" si="80"/>
        <v>9</v>
      </c>
      <c r="D527">
        <v>1</v>
      </c>
      <c r="E527">
        <v>228.67</v>
      </c>
      <c r="F527">
        <f t="shared" si="81"/>
        <v>4</v>
      </c>
      <c r="G527">
        <f t="shared" si="82"/>
        <v>1</v>
      </c>
      <c r="H527">
        <f t="shared" si="83"/>
        <v>2</v>
      </c>
      <c r="I527">
        <f t="shared" si="89"/>
        <v>1</v>
      </c>
      <c r="J527">
        <f t="shared" si="84"/>
        <v>0</v>
      </c>
      <c r="K527">
        <f t="shared" si="85"/>
        <v>1</v>
      </c>
      <c r="L527" t="str">
        <f t="shared" si="86"/>
        <v>High-Potential Customer</v>
      </c>
      <c r="M527" t="str">
        <f t="shared" si="87"/>
        <v>101</v>
      </c>
      <c r="N527" t="str">
        <f t="shared" si="88"/>
        <v>High-Potential Customer</v>
      </c>
    </row>
    <row r="528" spans="1:14" x14ac:dyDescent="0.25">
      <c r="A528">
        <v>527</v>
      </c>
      <c r="B528" s="6">
        <v>42875.583333333336</v>
      </c>
      <c r="C528">
        <f t="shared" si="80"/>
        <v>12</v>
      </c>
      <c r="D528">
        <v>1</v>
      </c>
      <c r="E528">
        <v>29.11</v>
      </c>
      <c r="F528">
        <f t="shared" si="81"/>
        <v>3</v>
      </c>
      <c r="G528">
        <f t="shared" si="82"/>
        <v>1</v>
      </c>
      <c r="H528">
        <f t="shared" si="83"/>
        <v>1</v>
      </c>
      <c r="I528">
        <f t="shared" si="89"/>
        <v>1</v>
      </c>
      <c r="J528">
        <f t="shared" si="84"/>
        <v>0</v>
      </c>
      <c r="K528">
        <f t="shared" si="85"/>
        <v>0</v>
      </c>
      <c r="L528" t="str">
        <f t="shared" si="86"/>
        <v>New Customer</v>
      </c>
      <c r="M528" t="str">
        <f t="shared" si="87"/>
        <v>100</v>
      </c>
      <c r="N528" t="str">
        <f t="shared" si="88"/>
        <v>New Customer</v>
      </c>
    </row>
    <row r="529" spans="1:14" x14ac:dyDescent="0.25">
      <c r="A529">
        <v>528</v>
      </c>
      <c r="B529" s="6">
        <v>42869.040277777778</v>
      </c>
      <c r="C529">
        <f t="shared" si="80"/>
        <v>18</v>
      </c>
      <c r="D529">
        <v>1</v>
      </c>
      <c r="E529">
        <v>55.5</v>
      </c>
      <c r="F529">
        <f t="shared" si="81"/>
        <v>2</v>
      </c>
      <c r="G529">
        <f t="shared" si="82"/>
        <v>1</v>
      </c>
      <c r="H529">
        <f t="shared" si="83"/>
        <v>1</v>
      </c>
      <c r="I529">
        <f t="shared" si="89"/>
        <v>0</v>
      </c>
      <c r="J529">
        <f t="shared" si="84"/>
        <v>0</v>
      </c>
      <c r="K529">
        <f t="shared" si="85"/>
        <v>0</v>
      </c>
      <c r="L529" t="str">
        <f t="shared" si="86"/>
        <v>Lost Customer</v>
      </c>
      <c r="M529" t="str">
        <f t="shared" si="87"/>
        <v>000</v>
      </c>
      <c r="N529" t="str">
        <f t="shared" si="88"/>
        <v>Lost Customer</v>
      </c>
    </row>
    <row r="530" spans="1:14" x14ac:dyDescent="0.25">
      <c r="A530">
        <v>529</v>
      </c>
      <c r="B530" s="6">
        <v>42866.467361111114</v>
      </c>
      <c r="C530">
        <f t="shared" si="80"/>
        <v>21</v>
      </c>
      <c r="D530">
        <v>1</v>
      </c>
      <c r="E530">
        <v>350</v>
      </c>
      <c r="F530">
        <f t="shared" si="81"/>
        <v>1</v>
      </c>
      <c r="G530">
        <f t="shared" si="82"/>
        <v>1</v>
      </c>
      <c r="H530">
        <f t="shared" si="83"/>
        <v>2</v>
      </c>
      <c r="I530">
        <f t="shared" si="89"/>
        <v>0</v>
      </c>
      <c r="J530">
        <f t="shared" si="84"/>
        <v>0</v>
      </c>
      <c r="K530">
        <f t="shared" si="85"/>
        <v>1</v>
      </c>
      <c r="L530" t="str">
        <f t="shared" si="86"/>
        <v>Recoverable Customer</v>
      </c>
      <c r="M530" t="str">
        <f t="shared" si="87"/>
        <v>001</v>
      </c>
      <c r="N530" t="str">
        <f t="shared" si="88"/>
        <v>Key Retention Customer</v>
      </c>
    </row>
    <row r="531" spans="1:14" x14ac:dyDescent="0.25">
      <c r="A531">
        <v>530</v>
      </c>
      <c r="B531" s="6">
        <v>42881.35833333333</v>
      </c>
      <c r="C531">
        <f t="shared" si="80"/>
        <v>6</v>
      </c>
      <c r="D531">
        <v>1</v>
      </c>
      <c r="E531">
        <v>18.27</v>
      </c>
      <c r="F531">
        <f t="shared" si="81"/>
        <v>4</v>
      </c>
      <c r="G531">
        <f t="shared" si="82"/>
        <v>1</v>
      </c>
      <c r="H531">
        <f t="shared" si="83"/>
        <v>1</v>
      </c>
      <c r="I531">
        <f t="shared" si="89"/>
        <v>1</v>
      </c>
      <c r="J531">
        <f t="shared" si="84"/>
        <v>0</v>
      </c>
      <c r="K531">
        <f t="shared" si="85"/>
        <v>0</v>
      </c>
      <c r="L531" t="str">
        <f t="shared" si="86"/>
        <v>New Customer</v>
      </c>
      <c r="M531" t="str">
        <f t="shared" si="87"/>
        <v>100</v>
      </c>
      <c r="N531" t="str">
        <f t="shared" si="88"/>
        <v>New Customer</v>
      </c>
    </row>
    <row r="532" spans="1:14" x14ac:dyDescent="0.25">
      <c r="A532">
        <v>531</v>
      </c>
      <c r="B532" s="6">
        <v>42868.540277777778</v>
      </c>
      <c r="C532">
        <f t="shared" si="80"/>
        <v>19</v>
      </c>
      <c r="D532">
        <v>1</v>
      </c>
      <c r="E532">
        <v>16.8</v>
      </c>
      <c r="F532">
        <f t="shared" si="81"/>
        <v>2</v>
      </c>
      <c r="G532">
        <f t="shared" si="82"/>
        <v>1</v>
      </c>
      <c r="H532">
        <f t="shared" si="83"/>
        <v>1</v>
      </c>
      <c r="I532">
        <f t="shared" si="89"/>
        <v>0</v>
      </c>
      <c r="J532">
        <f t="shared" si="84"/>
        <v>0</v>
      </c>
      <c r="K532">
        <f t="shared" si="85"/>
        <v>0</v>
      </c>
      <c r="L532" t="str">
        <f t="shared" si="86"/>
        <v>Lost Customer</v>
      </c>
      <c r="M532" t="str">
        <f t="shared" si="87"/>
        <v>000</v>
      </c>
      <c r="N532" t="str">
        <f t="shared" si="88"/>
        <v>Lost Customer</v>
      </c>
    </row>
    <row r="533" spans="1:14" x14ac:dyDescent="0.25">
      <c r="A533">
        <v>532</v>
      </c>
      <c r="B533" s="6">
        <v>42858.583333333336</v>
      </c>
      <c r="C533">
        <f t="shared" si="80"/>
        <v>29</v>
      </c>
      <c r="D533">
        <v>1</v>
      </c>
      <c r="E533">
        <v>26.38</v>
      </c>
      <c r="F533">
        <f t="shared" si="81"/>
        <v>1</v>
      </c>
      <c r="G533">
        <f t="shared" si="82"/>
        <v>1</v>
      </c>
      <c r="H533">
        <f t="shared" si="83"/>
        <v>1</v>
      </c>
      <c r="I533">
        <f t="shared" si="89"/>
        <v>0</v>
      </c>
      <c r="J533">
        <f t="shared" si="84"/>
        <v>0</v>
      </c>
      <c r="K533">
        <f t="shared" si="85"/>
        <v>0</v>
      </c>
      <c r="L533" t="str">
        <f t="shared" si="86"/>
        <v>Lost Customer</v>
      </c>
      <c r="M533" t="str">
        <f t="shared" si="87"/>
        <v>000</v>
      </c>
      <c r="N533" t="str">
        <f t="shared" si="88"/>
        <v>Lost Customer</v>
      </c>
    </row>
    <row r="534" spans="1:14" x14ac:dyDescent="0.25">
      <c r="A534">
        <v>533</v>
      </c>
      <c r="B534" s="6">
        <v>42885.902777777781</v>
      </c>
      <c r="C534">
        <f t="shared" si="80"/>
        <v>2</v>
      </c>
      <c r="D534">
        <v>4</v>
      </c>
      <c r="E534">
        <v>108.6225</v>
      </c>
      <c r="F534">
        <f t="shared" si="81"/>
        <v>5</v>
      </c>
      <c r="G534">
        <f t="shared" si="82"/>
        <v>4</v>
      </c>
      <c r="H534">
        <f t="shared" si="83"/>
        <v>1</v>
      </c>
      <c r="I534">
        <f t="shared" si="89"/>
        <v>1</v>
      </c>
      <c r="J534">
        <f t="shared" si="84"/>
        <v>1</v>
      </c>
      <c r="K534">
        <f t="shared" si="85"/>
        <v>0</v>
      </c>
      <c r="L534" t="str">
        <f t="shared" si="86"/>
        <v>Potential Customer</v>
      </c>
      <c r="M534" t="str">
        <f t="shared" si="87"/>
        <v>110</v>
      </c>
      <c r="N534" t="str">
        <f t="shared" si="88"/>
        <v>Potential Customer</v>
      </c>
    </row>
    <row r="535" spans="1:14" x14ac:dyDescent="0.25">
      <c r="A535">
        <v>534</v>
      </c>
      <c r="B535" s="6">
        <v>42878.975694444445</v>
      </c>
      <c r="C535">
        <f t="shared" si="80"/>
        <v>9</v>
      </c>
      <c r="D535">
        <v>1</v>
      </c>
      <c r="E535">
        <v>61.55</v>
      </c>
      <c r="F535">
        <f t="shared" si="81"/>
        <v>4</v>
      </c>
      <c r="G535">
        <f t="shared" si="82"/>
        <v>1</v>
      </c>
      <c r="H535">
        <f t="shared" si="83"/>
        <v>1</v>
      </c>
      <c r="I535">
        <f t="shared" si="89"/>
        <v>1</v>
      </c>
      <c r="J535">
        <f t="shared" si="84"/>
        <v>0</v>
      </c>
      <c r="K535">
        <f t="shared" si="85"/>
        <v>0</v>
      </c>
      <c r="L535" t="str">
        <f t="shared" si="86"/>
        <v>New Customer</v>
      </c>
      <c r="M535" t="str">
        <f t="shared" si="87"/>
        <v>100</v>
      </c>
      <c r="N535" t="str">
        <f t="shared" si="88"/>
        <v>New Customer</v>
      </c>
    </row>
    <row r="536" spans="1:14" x14ac:dyDescent="0.25">
      <c r="A536">
        <v>535</v>
      </c>
      <c r="B536" s="6">
        <v>42875.581944444442</v>
      </c>
      <c r="C536">
        <f t="shared" si="80"/>
        <v>12</v>
      </c>
      <c r="D536">
        <v>2</v>
      </c>
      <c r="E536">
        <v>181.07499999999999</v>
      </c>
      <c r="F536">
        <f t="shared" si="81"/>
        <v>3</v>
      </c>
      <c r="G536">
        <f t="shared" si="82"/>
        <v>2</v>
      </c>
      <c r="H536">
        <f t="shared" si="83"/>
        <v>1</v>
      </c>
      <c r="I536">
        <f t="shared" si="89"/>
        <v>1</v>
      </c>
      <c r="J536">
        <f t="shared" si="84"/>
        <v>1</v>
      </c>
      <c r="K536">
        <f t="shared" si="85"/>
        <v>0</v>
      </c>
      <c r="L536" t="str">
        <f t="shared" si="86"/>
        <v>Potential Customer</v>
      </c>
      <c r="M536" t="str">
        <f t="shared" si="87"/>
        <v>110</v>
      </c>
      <c r="N536" t="str">
        <f t="shared" si="88"/>
        <v>Potential Customer</v>
      </c>
    </row>
    <row r="537" spans="1:14" x14ac:dyDescent="0.25">
      <c r="A537">
        <v>536</v>
      </c>
      <c r="B537" s="6">
        <v>42876.598611111112</v>
      </c>
      <c r="C537">
        <f t="shared" si="80"/>
        <v>11</v>
      </c>
      <c r="D537">
        <v>1</v>
      </c>
      <c r="E537">
        <v>40.4</v>
      </c>
      <c r="F537">
        <f t="shared" si="81"/>
        <v>3</v>
      </c>
      <c r="G537">
        <f t="shared" si="82"/>
        <v>1</v>
      </c>
      <c r="H537">
        <f t="shared" si="83"/>
        <v>1</v>
      </c>
      <c r="I537">
        <f t="shared" si="89"/>
        <v>1</v>
      </c>
      <c r="J537">
        <f t="shared" si="84"/>
        <v>0</v>
      </c>
      <c r="K537">
        <f t="shared" si="85"/>
        <v>0</v>
      </c>
      <c r="L537" t="str">
        <f t="shared" si="86"/>
        <v>New Customer</v>
      </c>
      <c r="M537" t="str">
        <f t="shared" si="87"/>
        <v>100</v>
      </c>
      <c r="N537" t="str">
        <f t="shared" si="88"/>
        <v>New Customer</v>
      </c>
    </row>
    <row r="538" spans="1:14" x14ac:dyDescent="0.25">
      <c r="A538">
        <v>537</v>
      </c>
      <c r="B538" s="6">
        <v>42863.95416666667</v>
      </c>
      <c r="C538">
        <f t="shared" si="80"/>
        <v>24</v>
      </c>
      <c r="D538">
        <v>2</v>
      </c>
      <c r="E538">
        <v>38.914999999999999</v>
      </c>
      <c r="F538">
        <f t="shared" si="81"/>
        <v>1</v>
      </c>
      <c r="G538">
        <f t="shared" si="82"/>
        <v>2</v>
      </c>
      <c r="H538">
        <f t="shared" si="83"/>
        <v>1</v>
      </c>
      <c r="I538">
        <f t="shared" si="89"/>
        <v>0</v>
      </c>
      <c r="J538">
        <f t="shared" si="84"/>
        <v>1</v>
      </c>
      <c r="K538">
        <f t="shared" si="85"/>
        <v>0</v>
      </c>
      <c r="L538" t="str">
        <f t="shared" si="86"/>
        <v>General Customer</v>
      </c>
      <c r="M538" t="str">
        <f t="shared" si="87"/>
        <v>010</v>
      </c>
      <c r="N538" t="str">
        <f t="shared" si="88"/>
        <v>General Customer</v>
      </c>
    </row>
    <row r="539" spans="1:14" x14ac:dyDescent="0.25">
      <c r="A539">
        <v>538</v>
      </c>
      <c r="B539" s="6">
        <v>42868.615277777775</v>
      </c>
      <c r="C539">
        <f t="shared" si="80"/>
        <v>19</v>
      </c>
      <c r="D539">
        <v>1</v>
      </c>
      <c r="E539">
        <v>21.04</v>
      </c>
      <c r="F539">
        <f t="shared" si="81"/>
        <v>2</v>
      </c>
      <c r="G539">
        <f t="shared" si="82"/>
        <v>1</v>
      </c>
      <c r="H539">
        <f t="shared" si="83"/>
        <v>1</v>
      </c>
      <c r="I539">
        <f t="shared" si="89"/>
        <v>0</v>
      </c>
      <c r="J539">
        <f t="shared" si="84"/>
        <v>0</v>
      </c>
      <c r="K539">
        <f t="shared" si="85"/>
        <v>0</v>
      </c>
      <c r="L539" t="str">
        <f t="shared" si="86"/>
        <v>Lost Customer</v>
      </c>
      <c r="M539" t="str">
        <f t="shared" si="87"/>
        <v>000</v>
      </c>
      <c r="N539" t="str">
        <f t="shared" si="88"/>
        <v>Lost Customer</v>
      </c>
    </row>
    <row r="540" spans="1:14" x14ac:dyDescent="0.25">
      <c r="A540">
        <v>539</v>
      </c>
      <c r="B540" s="6">
        <v>42883.37222222222</v>
      </c>
      <c r="C540">
        <f t="shared" si="80"/>
        <v>4</v>
      </c>
      <c r="D540">
        <v>1</v>
      </c>
      <c r="E540">
        <v>24.8</v>
      </c>
      <c r="F540">
        <f t="shared" si="81"/>
        <v>5</v>
      </c>
      <c r="G540">
        <f t="shared" si="82"/>
        <v>1</v>
      </c>
      <c r="H540">
        <f t="shared" si="83"/>
        <v>1</v>
      </c>
      <c r="I540">
        <f t="shared" si="89"/>
        <v>1</v>
      </c>
      <c r="J540">
        <f t="shared" si="84"/>
        <v>0</v>
      </c>
      <c r="K540">
        <f t="shared" si="85"/>
        <v>0</v>
      </c>
      <c r="L540" t="str">
        <f t="shared" si="86"/>
        <v>New Customer</v>
      </c>
      <c r="M540" t="str">
        <f t="shared" si="87"/>
        <v>100</v>
      </c>
      <c r="N540" t="str">
        <f t="shared" si="88"/>
        <v>New Customer</v>
      </c>
    </row>
    <row r="541" spans="1:14" x14ac:dyDescent="0.25">
      <c r="A541">
        <v>540</v>
      </c>
      <c r="B541" s="6">
        <v>42878.410416666666</v>
      </c>
      <c r="C541">
        <f t="shared" si="80"/>
        <v>9</v>
      </c>
      <c r="D541">
        <v>1</v>
      </c>
      <c r="E541">
        <v>59.65</v>
      </c>
      <c r="F541">
        <f t="shared" si="81"/>
        <v>4</v>
      </c>
      <c r="G541">
        <f t="shared" si="82"/>
        <v>1</v>
      </c>
      <c r="H541">
        <f t="shared" si="83"/>
        <v>1</v>
      </c>
      <c r="I541">
        <f t="shared" si="89"/>
        <v>1</v>
      </c>
      <c r="J541">
        <f t="shared" si="84"/>
        <v>0</v>
      </c>
      <c r="K541">
        <f t="shared" si="85"/>
        <v>0</v>
      </c>
      <c r="L541" t="str">
        <f t="shared" si="86"/>
        <v>New Customer</v>
      </c>
      <c r="M541" t="str">
        <f t="shared" si="87"/>
        <v>100</v>
      </c>
      <c r="N541" t="str">
        <f t="shared" si="88"/>
        <v>New Customer</v>
      </c>
    </row>
    <row r="542" spans="1:14" x14ac:dyDescent="0.25">
      <c r="A542">
        <v>541</v>
      </c>
      <c r="B542" s="6">
        <v>42866.841666666667</v>
      </c>
      <c r="C542">
        <f t="shared" si="80"/>
        <v>21</v>
      </c>
      <c r="D542">
        <v>1</v>
      </c>
      <c r="E542">
        <v>56.39</v>
      </c>
      <c r="F542">
        <f t="shared" si="81"/>
        <v>1</v>
      </c>
      <c r="G542">
        <f t="shared" si="82"/>
        <v>1</v>
      </c>
      <c r="H542">
        <f t="shared" si="83"/>
        <v>1</v>
      </c>
      <c r="I542">
        <f t="shared" si="89"/>
        <v>0</v>
      </c>
      <c r="J542">
        <f t="shared" si="84"/>
        <v>0</v>
      </c>
      <c r="K542">
        <f t="shared" si="85"/>
        <v>0</v>
      </c>
      <c r="L542" t="str">
        <f t="shared" si="86"/>
        <v>Lost Customer</v>
      </c>
      <c r="M542" t="str">
        <f t="shared" si="87"/>
        <v>000</v>
      </c>
      <c r="N542" t="str">
        <f t="shared" si="88"/>
        <v>Lost Customer</v>
      </c>
    </row>
    <row r="543" spans="1:14" x14ac:dyDescent="0.25">
      <c r="A543">
        <v>542</v>
      </c>
      <c r="B543" s="6">
        <v>42874.754166666666</v>
      </c>
      <c r="C543">
        <f t="shared" si="80"/>
        <v>13</v>
      </c>
      <c r="D543">
        <v>2</v>
      </c>
      <c r="E543">
        <v>282.5</v>
      </c>
      <c r="F543">
        <f t="shared" si="81"/>
        <v>3</v>
      </c>
      <c r="G543">
        <f t="shared" si="82"/>
        <v>2</v>
      </c>
      <c r="H543">
        <f t="shared" si="83"/>
        <v>2</v>
      </c>
      <c r="I543">
        <f t="shared" si="89"/>
        <v>1</v>
      </c>
      <c r="J543">
        <f t="shared" si="84"/>
        <v>1</v>
      </c>
      <c r="K543">
        <f t="shared" si="85"/>
        <v>1</v>
      </c>
      <c r="L543" t="str">
        <f t="shared" si="86"/>
        <v>High-Value Customer</v>
      </c>
      <c r="M543" t="str">
        <f t="shared" si="87"/>
        <v>111</v>
      </c>
      <c r="N543" t="str">
        <f t="shared" si="88"/>
        <v>High-Value Customer</v>
      </c>
    </row>
    <row r="544" spans="1:14" x14ac:dyDescent="0.25">
      <c r="A544">
        <v>543</v>
      </c>
      <c r="B544" s="6">
        <v>42866.855555555558</v>
      </c>
      <c r="C544">
        <f t="shared" si="80"/>
        <v>21</v>
      </c>
      <c r="D544">
        <v>1</v>
      </c>
      <c r="E544">
        <v>102.51</v>
      </c>
      <c r="F544">
        <f t="shared" si="81"/>
        <v>1</v>
      </c>
      <c r="G544">
        <f t="shared" si="82"/>
        <v>1</v>
      </c>
      <c r="H544">
        <f t="shared" si="83"/>
        <v>1</v>
      </c>
      <c r="I544">
        <f t="shared" si="89"/>
        <v>0</v>
      </c>
      <c r="J544">
        <f t="shared" si="84"/>
        <v>0</v>
      </c>
      <c r="K544">
        <f t="shared" si="85"/>
        <v>0</v>
      </c>
      <c r="L544" t="str">
        <f t="shared" si="86"/>
        <v>Lost Customer</v>
      </c>
      <c r="M544" t="str">
        <f t="shared" si="87"/>
        <v>000</v>
      </c>
      <c r="N544" t="str">
        <f t="shared" si="88"/>
        <v>Lost Customer</v>
      </c>
    </row>
    <row r="545" spans="1:14" x14ac:dyDescent="0.25">
      <c r="A545">
        <v>544</v>
      </c>
      <c r="B545" s="6">
        <v>42867.672222222223</v>
      </c>
      <c r="C545">
        <f t="shared" si="80"/>
        <v>20</v>
      </c>
      <c r="D545">
        <v>1</v>
      </c>
      <c r="E545">
        <v>94.48</v>
      </c>
      <c r="F545">
        <f t="shared" si="81"/>
        <v>1</v>
      </c>
      <c r="G545">
        <f t="shared" si="82"/>
        <v>1</v>
      </c>
      <c r="H545">
        <f t="shared" si="83"/>
        <v>1</v>
      </c>
      <c r="I545">
        <f t="shared" si="89"/>
        <v>0</v>
      </c>
      <c r="J545">
        <f t="shared" si="84"/>
        <v>0</v>
      </c>
      <c r="K545">
        <f t="shared" si="85"/>
        <v>0</v>
      </c>
      <c r="L545" t="str">
        <f t="shared" si="86"/>
        <v>Lost Customer</v>
      </c>
      <c r="M545" t="str">
        <f t="shared" si="87"/>
        <v>000</v>
      </c>
      <c r="N545" t="str">
        <f t="shared" si="88"/>
        <v>Lost Customer</v>
      </c>
    </row>
    <row r="546" spans="1:14" x14ac:dyDescent="0.25">
      <c r="A546">
        <v>545</v>
      </c>
      <c r="B546" s="6">
        <v>42879.630555555559</v>
      </c>
      <c r="C546">
        <f t="shared" si="80"/>
        <v>8</v>
      </c>
      <c r="D546">
        <v>1</v>
      </c>
      <c r="E546">
        <v>90.2</v>
      </c>
      <c r="F546">
        <f t="shared" si="81"/>
        <v>4</v>
      </c>
      <c r="G546">
        <f t="shared" si="82"/>
        <v>1</v>
      </c>
      <c r="H546">
        <f t="shared" si="83"/>
        <v>1</v>
      </c>
      <c r="I546">
        <f t="shared" si="89"/>
        <v>1</v>
      </c>
      <c r="J546">
        <f t="shared" si="84"/>
        <v>0</v>
      </c>
      <c r="K546">
        <f t="shared" si="85"/>
        <v>0</v>
      </c>
      <c r="L546" t="str">
        <f t="shared" si="86"/>
        <v>New Customer</v>
      </c>
      <c r="M546" t="str">
        <f t="shared" si="87"/>
        <v>100</v>
      </c>
      <c r="N546" t="str">
        <f t="shared" si="88"/>
        <v>New Customer</v>
      </c>
    </row>
    <row r="547" spans="1:14" x14ac:dyDescent="0.25">
      <c r="A547">
        <v>546</v>
      </c>
      <c r="B547" s="6">
        <v>42858.958333333336</v>
      </c>
      <c r="C547">
        <f t="shared" si="80"/>
        <v>29</v>
      </c>
      <c r="D547">
        <v>1</v>
      </c>
      <c r="E547">
        <v>20.9</v>
      </c>
      <c r="F547">
        <f t="shared" si="81"/>
        <v>1</v>
      </c>
      <c r="G547">
        <f t="shared" si="82"/>
        <v>1</v>
      </c>
      <c r="H547">
        <f t="shared" si="83"/>
        <v>1</v>
      </c>
      <c r="I547">
        <f t="shared" si="89"/>
        <v>0</v>
      </c>
      <c r="J547">
        <f t="shared" si="84"/>
        <v>0</v>
      </c>
      <c r="K547">
        <f t="shared" si="85"/>
        <v>0</v>
      </c>
      <c r="L547" t="str">
        <f t="shared" si="86"/>
        <v>Lost Customer</v>
      </c>
      <c r="M547" t="str">
        <f t="shared" si="87"/>
        <v>000</v>
      </c>
      <c r="N547" t="str">
        <f t="shared" si="88"/>
        <v>Lost Customer</v>
      </c>
    </row>
    <row r="548" spans="1:14" x14ac:dyDescent="0.25">
      <c r="A548">
        <v>547</v>
      </c>
      <c r="B548" s="6">
        <v>42879.689583333333</v>
      </c>
      <c r="C548">
        <f t="shared" si="80"/>
        <v>8</v>
      </c>
      <c r="D548">
        <v>1</v>
      </c>
      <c r="E548">
        <v>65.17</v>
      </c>
      <c r="F548">
        <f t="shared" si="81"/>
        <v>4</v>
      </c>
      <c r="G548">
        <f t="shared" si="82"/>
        <v>1</v>
      </c>
      <c r="H548">
        <f t="shared" si="83"/>
        <v>1</v>
      </c>
      <c r="I548">
        <f t="shared" si="89"/>
        <v>1</v>
      </c>
      <c r="J548">
        <f t="shared" si="84"/>
        <v>0</v>
      </c>
      <c r="K548">
        <f t="shared" si="85"/>
        <v>0</v>
      </c>
      <c r="L548" t="str">
        <f t="shared" si="86"/>
        <v>New Customer</v>
      </c>
      <c r="M548" t="str">
        <f t="shared" si="87"/>
        <v>100</v>
      </c>
      <c r="N548" t="str">
        <f t="shared" si="88"/>
        <v>New Customer</v>
      </c>
    </row>
    <row r="549" spans="1:14" x14ac:dyDescent="0.25">
      <c r="A549">
        <v>548</v>
      </c>
      <c r="B549" s="6">
        <v>42863.797222222223</v>
      </c>
      <c r="C549">
        <f t="shared" si="80"/>
        <v>24</v>
      </c>
      <c r="D549">
        <v>1</v>
      </c>
      <c r="E549">
        <v>77.66</v>
      </c>
      <c r="F549">
        <f t="shared" si="81"/>
        <v>1</v>
      </c>
      <c r="G549">
        <f t="shared" si="82"/>
        <v>1</v>
      </c>
      <c r="H549">
        <f t="shared" si="83"/>
        <v>1</v>
      </c>
      <c r="I549">
        <f t="shared" si="89"/>
        <v>0</v>
      </c>
      <c r="J549">
        <f t="shared" si="84"/>
        <v>0</v>
      </c>
      <c r="K549">
        <f t="shared" si="85"/>
        <v>0</v>
      </c>
      <c r="L549" t="str">
        <f t="shared" si="86"/>
        <v>Lost Customer</v>
      </c>
      <c r="M549" t="str">
        <f t="shared" si="87"/>
        <v>000</v>
      </c>
      <c r="N549" t="str">
        <f t="shared" si="88"/>
        <v>Lost Customer</v>
      </c>
    </row>
    <row r="550" spans="1:14" x14ac:dyDescent="0.25">
      <c r="A550">
        <v>549</v>
      </c>
      <c r="B550" s="6">
        <v>42876.868750000001</v>
      </c>
      <c r="C550">
        <f t="shared" si="80"/>
        <v>11</v>
      </c>
      <c r="D550">
        <v>1</v>
      </c>
      <c r="E550">
        <v>29.32</v>
      </c>
      <c r="F550">
        <f t="shared" si="81"/>
        <v>3</v>
      </c>
      <c r="G550">
        <f t="shared" si="82"/>
        <v>1</v>
      </c>
      <c r="H550">
        <f t="shared" si="83"/>
        <v>1</v>
      </c>
      <c r="I550">
        <f t="shared" si="89"/>
        <v>1</v>
      </c>
      <c r="J550">
        <f t="shared" si="84"/>
        <v>0</v>
      </c>
      <c r="K550">
        <f t="shared" si="85"/>
        <v>0</v>
      </c>
      <c r="L550" t="str">
        <f t="shared" si="86"/>
        <v>New Customer</v>
      </c>
      <c r="M550" t="str">
        <f t="shared" si="87"/>
        <v>100</v>
      </c>
      <c r="N550" t="str">
        <f t="shared" si="88"/>
        <v>New Customer</v>
      </c>
    </row>
    <row r="551" spans="1:14" x14ac:dyDescent="0.25">
      <c r="A551">
        <v>550</v>
      </c>
      <c r="B551" s="6">
        <v>42880.504861111112</v>
      </c>
      <c r="C551">
        <f t="shared" si="80"/>
        <v>7</v>
      </c>
      <c r="D551">
        <v>1</v>
      </c>
      <c r="E551">
        <v>55.68</v>
      </c>
      <c r="F551">
        <f t="shared" si="81"/>
        <v>4</v>
      </c>
      <c r="G551">
        <f t="shared" si="82"/>
        <v>1</v>
      </c>
      <c r="H551">
        <f t="shared" si="83"/>
        <v>1</v>
      </c>
      <c r="I551">
        <f t="shared" si="89"/>
        <v>1</v>
      </c>
      <c r="J551">
        <f t="shared" si="84"/>
        <v>0</v>
      </c>
      <c r="K551">
        <f t="shared" si="85"/>
        <v>0</v>
      </c>
      <c r="L551" t="str">
        <f t="shared" si="86"/>
        <v>New Customer</v>
      </c>
      <c r="M551" t="str">
        <f t="shared" si="87"/>
        <v>100</v>
      </c>
      <c r="N551" t="str">
        <f t="shared" si="88"/>
        <v>New Customer</v>
      </c>
    </row>
    <row r="552" spans="1:14" x14ac:dyDescent="0.25">
      <c r="A552">
        <v>551</v>
      </c>
      <c r="B552" s="6">
        <v>42879.963888888888</v>
      </c>
      <c r="C552">
        <f t="shared" si="80"/>
        <v>8</v>
      </c>
      <c r="D552">
        <v>1</v>
      </c>
      <c r="E552">
        <v>61.82</v>
      </c>
      <c r="F552">
        <f t="shared" si="81"/>
        <v>4</v>
      </c>
      <c r="G552">
        <f t="shared" si="82"/>
        <v>1</v>
      </c>
      <c r="H552">
        <f t="shared" si="83"/>
        <v>1</v>
      </c>
      <c r="I552">
        <f t="shared" si="89"/>
        <v>1</v>
      </c>
      <c r="J552">
        <f t="shared" si="84"/>
        <v>0</v>
      </c>
      <c r="K552">
        <f t="shared" si="85"/>
        <v>0</v>
      </c>
      <c r="L552" t="str">
        <f t="shared" si="86"/>
        <v>New Customer</v>
      </c>
      <c r="M552" t="str">
        <f t="shared" si="87"/>
        <v>100</v>
      </c>
      <c r="N552" t="str">
        <f t="shared" si="88"/>
        <v>New Customer</v>
      </c>
    </row>
    <row r="553" spans="1:14" x14ac:dyDescent="0.25">
      <c r="A553">
        <v>552</v>
      </c>
      <c r="B553" s="6">
        <v>42864.395833333336</v>
      </c>
      <c r="C553">
        <f t="shared" si="80"/>
        <v>23</v>
      </c>
      <c r="D553">
        <v>1</v>
      </c>
      <c r="E553">
        <v>114.11</v>
      </c>
      <c r="F553">
        <f t="shared" si="81"/>
        <v>1</v>
      </c>
      <c r="G553">
        <f t="shared" si="82"/>
        <v>1</v>
      </c>
      <c r="H553">
        <f t="shared" si="83"/>
        <v>1</v>
      </c>
      <c r="I553">
        <f t="shared" si="89"/>
        <v>0</v>
      </c>
      <c r="J553">
        <f t="shared" si="84"/>
        <v>0</v>
      </c>
      <c r="K553">
        <f t="shared" si="85"/>
        <v>0</v>
      </c>
      <c r="L553" t="str">
        <f t="shared" si="86"/>
        <v>Lost Customer</v>
      </c>
      <c r="M553" t="str">
        <f t="shared" si="87"/>
        <v>000</v>
      </c>
      <c r="N553" t="str">
        <f t="shared" si="88"/>
        <v>Lost Customer</v>
      </c>
    </row>
    <row r="554" spans="1:14" x14ac:dyDescent="0.25">
      <c r="A554">
        <v>553</v>
      </c>
      <c r="B554" s="6">
        <v>42876.92291666667</v>
      </c>
      <c r="C554">
        <f t="shared" si="80"/>
        <v>11</v>
      </c>
      <c r="D554">
        <v>1</v>
      </c>
      <c r="E554">
        <v>29.67</v>
      </c>
      <c r="F554">
        <f t="shared" si="81"/>
        <v>3</v>
      </c>
      <c r="G554">
        <f t="shared" si="82"/>
        <v>1</v>
      </c>
      <c r="H554">
        <f t="shared" si="83"/>
        <v>1</v>
      </c>
      <c r="I554">
        <f t="shared" si="89"/>
        <v>1</v>
      </c>
      <c r="J554">
        <f t="shared" si="84"/>
        <v>0</v>
      </c>
      <c r="K554">
        <f t="shared" si="85"/>
        <v>0</v>
      </c>
      <c r="L554" t="str">
        <f t="shared" si="86"/>
        <v>New Customer</v>
      </c>
      <c r="M554" t="str">
        <f t="shared" si="87"/>
        <v>100</v>
      </c>
      <c r="N554" t="str">
        <f t="shared" si="88"/>
        <v>New Customer</v>
      </c>
    </row>
    <row r="555" spans="1:14" x14ac:dyDescent="0.25">
      <c r="A555">
        <v>554</v>
      </c>
      <c r="B555" s="6">
        <v>42876.722222222219</v>
      </c>
      <c r="C555">
        <f t="shared" si="80"/>
        <v>11</v>
      </c>
      <c r="D555">
        <v>1</v>
      </c>
      <c r="E555">
        <v>110.2</v>
      </c>
      <c r="F555">
        <f t="shared" si="81"/>
        <v>3</v>
      </c>
      <c r="G555">
        <f t="shared" si="82"/>
        <v>1</v>
      </c>
      <c r="H555">
        <f t="shared" si="83"/>
        <v>1</v>
      </c>
      <c r="I555">
        <f t="shared" si="89"/>
        <v>1</v>
      </c>
      <c r="J555">
        <f t="shared" si="84"/>
        <v>0</v>
      </c>
      <c r="K555">
        <f t="shared" si="85"/>
        <v>0</v>
      </c>
      <c r="L555" t="str">
        <f t="shared" si="86"/>
        <v>New Customer</v>
      </c>
      <c r="M555" t="str">
        <f t="shared" si="87"/>
        <v>100</v>
      </c>
      <c r="N555" t="str">
        <f t="shared" si="88"/>
        <v>New Customer</v>
      </c>
    </row>
    <row r="556" spans="1:14" x14ac:dyDescent="0.25">
      <c r="A556">
        <v>555</v>
      </c>
      <c r="B556" s="6">
        <v>42860.969444444447</v>
      </c>
      <c r="C556">
        <f t="shared" si="80"/>
        <v>27</v>
      </c>
      <c r="D556">
        <v>1</v>
      </c>
      <c r="E556">
        <v>59.49</v>
      </c>
      <c r="F556">
        <f t="shared" si="81"/>
        <v>1</v>
      </c>
      <c r="G556">
        <f t="shared" si="82"/>
        <v>1</v>
      </c>
      <c r="H556">
        <f t="shared" si="83"/>
        <v>1</v>
      </c>
      <c r="I556">
        <f t="shared" si="89"/>
        <v>0</v>
      </c>
      <c r="J556">
        <f t="shared" si="84"/>
        <v>0</v>
      </c>
      <c r="K556">
        <f t="shared" si="85"/>
        <v>0</v>
      </c>
      <c r="L556" t="str">
        <f t="shared" si="86"/>
        <v>Lost Customer</v>
      </c>
      <c r="M556" t="str">
        <f t="shared" si="87"/>
        <v>000</v>
      </c>
      <c r="N556" t="str">
        <f t="shared" si="88"/>
        <v>Lost Customer</v>
      </c>
    </row>
    <row r="557" spans="1:14" x14ac:dyDescent="0.25">
      <c r="A557">
        <v>556</v>
      </c>
      <c r="B557" s="6">
        <v>42873.455555555556</v>
      </c>
      <c r="C557">
        <f t="shared" si="80"/>
        <v>14</v>
      </c>
      <c r="D557">
        <v>1</v>
      </c>
      <c r="E557">
        <v>169</v>
      </c>
      <c r="F557">
        <f t="shared" si="81"/>
        <v>3</v>
      </c>
      <c r="G557">
        <f t="shared" si="82"/>
        <v>1</v>
      </c>
      <c r="H557">
        <f t="shared" si="83"/>
        <v>1</v>
      </c>
      <c r="I557">
        <f t="shared" si="89"/>
        <v>1</v>
      </c>
      <c r="J557">
        <f t="shared" si="84"/>
        <v>0</v>
      </c>
      <c r="K557">
        <f t="shared" si="85"/>
        <v>0</v>
      </c>
      <c r="L557" t="str">
        <f t="shared" si="86"/>
        <v>New Customer</v>
      </c>
      <c r="M557" t="str">
        <f t="shared" si="87"/>
        <v>100</v>
      </c>
      <c r="N557" t="str">
        <f t="shared" si="88"/>
        <v>New Customer</v>
      </c>
    </row>
    <row r="558" spans="1:14" x14ac:dyDescent="0.25">
      <c r="A558">
        <v>557</v>
      </c>
      <c r="B558" s="6">
        <v>42878.636805555558</v>
      </c>
      <c r="C558">
        <f t="shared" si="80"/>
        <v>9</v>
      </c>
      <c r="D558">
        <v>1</v>
      </c>
      <c r="E558">
        <v>12.9</v>
      </c>
      <c r="F558">
        <f t="shared" si="81"/>
        <v>4</v>
      </c>
      <c r="G558">
        <f t="shared" si="82"/>
        <v>1</v>
      </c>
      <c r="H558">
        <f t="shared" si="83"/>
        <v>1</v>
      </c>
      <c r="I558">
        <f t="shared" si="89"/>
        <v>1</v>
      </c>
      <c r="J558">
        <f t="shared" si="84"/>
        <v>0</v>
      </c>
      <c r="K558">
        <f t="shared" si="85"/>
        <v>0</v>
      </c>
      <c r="L558" t="str">
        <f t="shared" si="86"/>
        <v>New Customer</v>
      </c>
      <c r="M558" t="str">
        <f t="shared" si="87"/>
        <v>100</v>
      </c>
      <c r="N558" t="str">
        <f t="shared" si="88"/>
        <v>New Customer</v>
      </c>
    </row>
    <row r="559" spans="1:14" x14ac:dyDescent="0.25">
      <c r="A559">
        <v>558</v>
      </c>
      <c r="B559" s="6">
        <v>42868.704861111109</v>
      </c>
      <c r="C559">
        <f t="shared" si="80"/>
        <v>19</v>
      </c>
      <c r="D559">
        <v>1</v>
      </c>
      <c r="E559">
        <v>26.08</v>
      </c>
      <c r="F559">
        <f t="shared" si="81"/>
        <v>2</v>
      </c>
      <c r="G559">
        <f t="shared" si="82"/>
        <v>1</v>
      </c>
      <c r="H559">
        <f t="shared" si="83"/>
        <v>1</v>
      </c>
      <c r="I559">
        <f t="shared" si="89"/>
        <v>0</v>
      </c>
      <c r="J559">
        <f t="shared" si="84"/>
        <v>0</v>
      </c>
      <c r="K559">
        <f t="shared" si="85"/>
        <v>0</v>
      </c>
      <c r="L559" t="str">
        <f t="shared" si="86"/>
        <v>Lost Customer</v>
      </c>
      <c r="M559" t="str">
        <f t="shared" si="87"/>
        <v>000</v>
      </c>
      <c r="N559" t="str">
        <f t="shared" si="88"/>
        <v>Lost Customer</v>
      </c>
    </row>
    <row r="560" spans="1:14" x14ac:dyDescent="0.25">
      <c r="A560">
        <v>559</v>
      </c>
      <c r="B560" s="6">
        <v>42880.906944444447</v>
      </c>
      <c r="C560">
        <f t="shared" si="80"/>
        <v>7</v>
      </c>
      <c r="D560">
        <v>1</v>
      </c>
      <c r="E560">
        <v>62.25</v>
      </c>
      <c r="F560">
        <f t="shared" si="81"/>
        <v>4</v>
      </c>
      <c r="G560">
        <f t="shared" si="82"/>
        <v>1</v>
      </c>
      <c r="H560">
        <f t="shared" si="83"/>
        <v>1</v>
      </c>
      <c r="I560">
        <f t="shared" si="89"/>
        <v>1</v>
      </c>
      <c r="J560">
        <f t="shared" si="84"/>
        <v>0</v>
      </c>
      <c r="K560">
        <f t="shared" si="85"/>
        <v>0</v>
      </c>
      <c r="L560" t="str">
        <f t="shared" si="86"/>
        <v>New Customer</v>
      </c>
      <c r="M560" t="str">
        <f t="shared" si="87"/>
        <v>100</v>
      </c>
      <c r="N560" t="str">
        <f t="shared" si="88"/>
        <v>New Customer</v>
      </c>
    </row>
    <row r="561" spans="1:14" x14ac:dyDescent="0.25">
      <c r="A561">
        <v>560</v>
      </c>
      <c r="B561" s="6">
        <v>42858.563194444447</v>
      </c>
      <c r="C561">
        <f t="shared" si="80"/>
        <v>29</v>
      </c>
      <c r="D561">
        <v>1</v>
      </c>
      <c r="E561">
        <v>27.85</v>
      </c>
      <c r="F561">
        <f t="shared" si="81"/>
        <v>1</v>
      </c>
      <c r="G561">
        <f t="shared" si="82"/>
        <v>1</v>
      </c>
      <c r="H561">
        <f t="shared" si="83"/>
        <v>1</v>
      </c>
      <c r="I561">
        <f t="shared" si="89"/>
        <v>0</v>
      </c>
      <c r="J561">
        <f t="shared" si="84"/>
        <v>0</v>
      </c>
      <c r="K561">
        <f t="shared" si="85"/>
        <v>0</v>
      </c>
      <c r="L561" t="str">
        <f t="shared" si="86"/>
        <v>Lost Customer</v>
      </c>
      <c r="M561" t="str">
        <f t="shared" si="87"/>
        <v>000</v>
      </c>
      <c r="N561" t="str">
        <f t="shared" si="88"/>
        <v>Lost Customer</v>
      </c>
    </row>
    <row r="562" spans="1:14" x14ac:dyDescent="0.25">
      <c r="A562">
        <v>561</v>
      </c>
      <c r="B562" s="6">
        <v>42858.761805555558</v>
      </c>
      <c r="C562">
        <f t="shared" si="80"/>
        <v>29</v>
      </c>
      <c r="D562">
        <v>1</v>
      </c>
      <c r="E562">
        <v>21.78</v>
      </c>
      <c r="F562">
        <f t="shared" si="81"/>
        <v>1</v>
      </c>
      <c r="G562">
        <f t="shared" si="82"/>
        <v>1</v>
      </c>
      <c r="H562">
        <f t="shared" si="83"/>
        <v>1</v>
      </c>
      <c r="I562">
        <f t="shared" si="89"/>
        <v>0</v>
      </c>
      <c r="J562">
        <f t="shared" si="84"/>
        <v>0</v>
      </c>
      <c r="K562">
        <f t="shared" si="85"/>
        <v>0</v>
      </c>
      <c r="L562" t="str">
        <f t="shared" si="86"/>
        <v>Lost Customer</v>
      </c>
      <c r="M562" t="str">
        <f t="shared" si="87"/>
        <v>000</v>
      </c>
      <c r="N562" t="str">
        <f t="shared" si="88"/>
        <v>Lost Customer</v>
      </c>
    </row>
    <row r="563" spans="1:14" x14ac:dyDescent="0.25">
      <c r="A563">
        <v>562</v>
      </c>
      <c r="B563" s="6">
        <v>42866.311805555553</v>
      </c>
      <c r="C563">
        <f t="shared" si="80"/>
        <v>21</v>
      </c>
      <c r="D563">
        <v>1</v>
      </c>
      <c r="E563">
        <v>38.06</v>
      </c>
      <c r="F563">
        <f t="shared" si="81"/>
        <v>1</v>
      </c>
      <c r="G563">
        <f t="shared" si="82"/>
        <v>1</v>
      </c>
      <c r="H563">
        <f t="shared" si="83"/>
        <v>1</v>
      </c>
      <c r="I563">
        <f t="shared" si="89"/>
        <v>0</v>
      </c>
      <c r="J563">
        <f t="shared" si="84"/>
        <v>0</v>
      </c>
      <c r="K563">
        <f t="shared" si="85"/>
        <v>0</v>
      </c>
      <c r="L563" t="str">
        <f t="shared" si="86"/>
        <v>Lost Customer</v>
      </c>
      <c r="M563" t="str">
        <f t="shared" si="87"/>
        <v>000</v>
      </c>
      <c r="N563" t="str">
        <f t="shared" si="88"/>
        <v>Lost Customer</v>
      </c>
    </row>
    <row r="564" spans="1:14" x14ac:dyDescent="0.25">
      <c r="A564">
        <v>563</v>
      </c>
      <c r="B564" s="6">
        <v>42859.575694444444</v>
      </c>
      <c r="C564">
        <f t="shared" si="80"/>
        <v>28</v>
      </c>
      <c r="D564">
        <v>1</v>
      </c>
      <c r="E564">
        <v>90</v>
      </c>
      <c r="F564">
        <f t="shared" si="81"/>
        <v>1</v>
      </c>
      <c r="G564">
        <f t="shared" si="82"/>
        <v>1</v>
      </c>
      <c r="H564">
        <f t="shared" si="83"/>
        <v>1</v>
      </c>
      <c r="I564">
        <f t="shared" si="89"/>
        <v>0</v>
      </c>
      <c r="J564">
        <f t="shared" si="84"/>
        <v>0</v>
      </c>
      <c r="K564">
        <f t="shared" si="85"/>
        <v>0</v>
      </c>
      <c r="L564" t="str">
        <f t="shared" si="86"/>
        <v>Lost Customer</v>
      </c>
      <c r="M564" t="str">
        <f t="shared" si="87"/>
        <v>000</v>
      </c>
      <c r="N564" t="str">
        <f t="shared" si="88"/>
        <v>Lost Customer</v>
      </c>
    </row>
    <row r="565" spans="1:14" x14ac:dyDescent="0.25">
      <c r="A565">
        <v>564</v>
      </c>
      <c r="B565" s="6">
        <v>42880.536805555559</v>
      </c>
      <c r="C565">
        <f t="shared" si="80"/>
        <v>7</v>
      </c>
      <c r="D565">
        <v>1</v>
      </c>
      <c r="E565">
        <v>44</v>
      </c>
      <c r="F565">
        <f t="shared" si="81"/>
        <v>4</v>
      </c>
      <c r="G565">
        <f t="shared" si="82"/>
        <v>1</v>
      </c>
      <c r="H565">
        <f t="shared" si="83"/>
        <v>1</v>
      </c>
      <c r="I565">
        <f t="shared" si="89"/>
        <v>1</v>
      </c>
      <c r="J565">
        <f t="shared" si="84"/>
        <v>0</v>
      </c>
      <c r="K565">
        <f t="shared" si="85"/>
        <v>0</v>
      </c>
      <c r="L565" t="str">
        <f t="shared" si="86"/>
        <v>New Customer</v>
      </c>
      <c r="M565" t="str">
        <f t="shared" si="87"/>
        <v>100</v>
      </c>
      <c r="N565" t="str">
        <f t="shared" si="88"/>
        <v>New Customer</v>
      </c>
    </row>
    <row r="566" spans="1:14" x14ac:dyDescent="0.25">
      <c r="A566">
        <v>565</v>
      </c>
      <c r="B566" s="6">
        <v>42884.604861111111</v>
      </c>
      <c r="C566">
        <f t="shared" si="80"/>
        <v>3</v>
      </c>
      <c r="D566">
        <v>1</v>
      </c>
      <c r="E566">
        <v>79.8</v>
      </c>
      <c r="F566">
        <f t="shared" si="81"/>
        <v>5</v>
      </c>
      <c r="G566">
        <f t="shared" si="82"/>
        <v>1</v>
      </c>
      <c r="H566">
        <f t="shared" si="83"/>
        <v>1</v>
      </c>
      <c r="I566">
        <f t="shared" si="89"/>
        <v>1</v>
      </c>
      <c r="J566">
        <f t="shared" si="84"/>
        <v>0</v>
      </c>
      <c r="K566">
        <f t="shared" si="85"/>
        <v>0</v>
      </c>
      <c r="L566" t="str">
        <f t="shared" si="86"/>
        <v>New Customer</v>
      </c>
      <c r="M566" t="str">
        <f t="shared" si="87"/>
        <v>100</v>
      </c>
      <c r="N566" t="str">
        <f t="shared" si="88"/>
        <v>New Customer</v>
      </c>
    </row>
    <row r="567" spans="1:14" x14ac:dyDescent="0.25">
      <c r="A567">
        <v>566</v>
      </c>
      <c r="B567" s="6">
        <v>42857.51458333333</v>
      </c>
      <c r="C567">
        <f t="shared" si="80"/>
        <v>30</v>
      </c>
      <c r="D567">
        <v>1</v>
      </c>
      <c r="E567">
        <v>16.649999999999999</v>
      </c>
      <c r="F567">
        <f t="shared" si="81"/>
        <v>1</v>
      </c>
      <c r="G567">
        <f t="shared" si="82"/>
        <v>1</v>
      </c>
      <c r="H567">
        <f t="shared" si="83"/>
        <v>1</v>
      </c>
      <c r="I567">
        <f t="shared" si="89"/>
        <v>0</v>
      </c>
      <c r="J567">
        <f t="shared" si="84"/>
        <v>0</v>
      </c>
      <c r="K567">
        <f t="shared" si="85"/>
        <v>0</v>
      </c>
      <c r="L567" t="str">
        <f t="shared" si="86"/>
        <v>Lost Customer</v>
      </c>
      <c r="M567" t="str">
        <f t="shared" si="87"/>
        <v>000</v>
      </c>
      <c r="N567" t="str">
        <f t="shared" si="88"/>
        <v>Lost Customer</v>
      </c>
    </row>
    <row r="568" spans="1:14" x14ac:dyDescent="0.25">
      <c r="A568">
        <v>567</v>
      </c>
      <c r="B568" s="6">
        <v>42861.669444444444</v>
      </c>
      <c r="C568">
        <f t="shared" si="80"/>
        <v>26</v>
      </c>
      <c r="D568">
        <v>1</v>
      </c>
      <c r="E568">
        <v>6.79</v>
      </c>
      <c r="F568">
        <f t="shared" si="81"/>
        <v>1</v>
      </c>
      <c r="G568">
        <f t="shared" si="82"/>
        <v>1</v>
      </c>
      <c r="H568">
        <f t="shared" si="83"/>
        <v>1</v>
      </c>
      <c r="I568">
        <f t="shared" si="89"/>
        <v>0</v>
      </c>
      <c r="J568">
        <f t="shared" si="84"/>
        <v>0</v>
      </c>
      <c r="K568">
        <f t="shared" si="85"/>
        <v>0</v>
      </c>
      <c r="L568" t="str">
        <f t="shared" si="86"/>
        <v>Lost Customer</v>
      </c>
      <c r="M568" t="str">
        <f t="shared" si="87"/>
        <v>000</v>
      </c>
      <c r="N568" t="str">
        <f t="shared" si="88"/>
        <v>Lost Customer</v>
      </c>
    </row>
    <row r="569" spans="1:14" x14ac:dyDescent="0.25">
      <c r="A569">
        <v>568</v>
      </c>
      <c r="B569" s="6">
        <v>42880.575694444444</v>
      </c>
      <c r="C569">
        <f t="shared" si="80"/>
        <v>7</v>
      </c>
      <c r="D569">
        <v>1</v>
      </c>
      <c r="E569">
        <v>24.5</v>
      </c>
      <c r="F569">
        <f t="shared" si="81"/>
        <v>4</v>
      </c>
      <c r="G569">
        <f t="shared" si="82"/>
        <v>1</v>
      </c>
      <c r="H569">
        <f t="shared" si="83"/>
        <v>1</v>
      </c>
      <c r="I569">
        <f t="shared" si="89"/>
        <v>1</v>
      </c>
      <c r="J569">
        <f t="shared" si="84"/>
        <v>0</v>
      </c>
      <c r="K569">
        <f t="shared" si="85"/>
        <v>0</v>
      </c>
      <c r="L569" t="str">
        <f t="shared" si="86"/>
        <v>New Customer</v>
      </c>
      <c r="M569" t="str">
        <f t="shared" si="87"/>
        <v>100</v>
      </c>
      <c r="N569" t="str">
        <f t="shared" si="88"/>
        <v>New Customer</v>
      </c>
    </row>
    <row r="570" spans="1:14" x14ac:dyDescent="0.25">
      <c r="A570">
        <v>569</v>
      </c>
      <c r="B570" s="6">
        <v>42859.609027777777</v>
      </c>
      <c r="C570">
        <f t="shared" si="80"/>
        <v>28</v>
      </c>
      <c r="D570">
        <v>1</v>
      </c>
      <c r="E570">
        <v>8.9</v>
      </c>
      <c r="F570">
        <f t="shared" si="81"/>
        <v>1</v>
      </c>
      <c r="G570">
        <f t="shared" si="82"/>
        <v>1</v>
      </c>
      <c r="H570">
        <f t="shared" si="83"/>
        <v>1</v>
      </c>
      <c r="I570">
        <f t="shared" si="89"/>
        <v>0</v>
      </c>
      <c r="J570">
        <f t="shared" si="84"/>
        <v>0</v>
      </c>
      <c r="K570">
        <f t="shared" si="85"/>
        <v>0</v>
      </c>
      <c r="L570" t="str">
        <f t="shared" si="86"/>
        <v>Lost Customer</v>
      </c>
      <c r="M570" t="str">
        <f t="shared" si="87"/>
        <v>000</v>
      </c>
      <c r="N570" t="str">
        <f t="shared" si="88"/>
        <v>Lost Customer</v>
      </c>
    </row>
    <row r="571" spans="1:14" x14ac:dyDescent="0.25">
      <c r="A571">
        <v>570</v>
      </c>
      <c r="B571" s="6">
        <v>42871.356944444444</v>
      </c>
      <c r="C571">
        <f t="shared" si="80"/>
        <v>16</v>
      </c>
      <c r="D571">
        <v>2</v>
      </c>
      <c r="E571">
        <v>29.484999999999999</v>
      </c>
      <c r="F571">
        <f t="shared" si="81"/>
        <v>2</v>
      </c>
      <c r="G571">
        <f t="shared" si="82"/>
        <v>2</v>
      </c>
      <c r="H571">
        <f t="shared" si="83"/>
        <v>1</v>
      </c>
      <c r="I571">
        <f t="shared" si="89"/>
        <v>0</v>
      </c>
      <c r="J571">
        <f t="shared" si="84"/>
        <v>1</v>
      </c>
      <c r="K571">
        <f t="shared" si="85"/>
        <v>0</v>
      </c>
      <c r="L571" t="str">
        <f t="shared" si="86"/>
        <v>General Customer</v>
      </c>
      <c r="M571" t="str">
        <f t="shared" si="87"/>
        <v>010</v>
      </c>
      <c r="N571" t="str">
        <f t="shared" si="88"/>
        <v>General Customer</v>
      </c>
    </row>
    <row r="572" spans="1:14" x14ac:dyDescent="0.25">
      <c r="A572">
        <v>571</v>
      </c>
      <c r="B572" s="6">
        <v>42861.31527777778</v>
      </c>
      <c r="C572">
        <f t="shared" si="80"/>
        <v>26</v>
      </c>
      <c r="D572">
        <v>1</v>
      </c>
      <c r="E572">
        <v>20.49</v>
      </c>
      <c r="F572">
        <f t="shared" si="81"/>
        <v>1</v>
      </c>
      <c r="G572">
        <f t="shared" si="82"/>
        <v>1</v>
      </c>
      <c r="H572">
        <f t="shared" si="83"/>
        <v>1</v>
      </c>
      <c r="I572">
        <f t="shared" si="89"/>
        <v>0</v>
      </c>
      <c r="J572">
        <f t="shared" si="84"/>
        <v>0</v>
      </c>
      <c r="K572">
        <f t="shared" si="85"/>
        <v>0</v>
      </c>
      <c r="L572" t="str">
        <f t="shared" si="86"/>
        <v>Lost Customer</v>
      </c>
      <c r="M572" t="str">
        <f t="shared" si="87"/>
        <v>000</v>
      </c>
      <c r="N572" t="str">
        <f t="shared" si="88"/>
        <v>Lost Customer</v>
      </c>
    </row>
    <row r="573" spans="1:14" x14ac:dyDescent="0.25">
      <c r="A573">
        <v>572</v>
      </c>
      <c r="B573" s="6">
        <v>42877.841666666667</v>
      </c>
      <c r="C573">
        <f t="shared" si="80"/>
        <v>10</v>
      </c>
      <c r="D573">
        <v>1</v>
      </c>
      <c r="E573">
        <v>25.76</v>
      </c>
      <c r="F573">
        <f t="shared" si="81"/>
        <v>3</v>
      </c>
      <c r="G573">
        <f t="shared" si="82"/>
        <v>1</v>
      </c>
      <c r="H573">
        <f t="shared" si="83"/>
        <v>1</v>
      </c>
      <c r="I573">
        <f t="shared" si="89"/>
        <v>1</v>
      </c>
      <c r="J573">
        <f t="shared" si="84"/>
        <v>0</v>
      </c>
      <c r="K573">
        <f t="shared" si="85"/>
        <v>0</v>
      </c>
      <c r="L573" t="str">
        <f t="shared" si="86"/>
        <v>New Customer</v>
      </c>
      <c r="M573" t="str">
        <f t="shared" si="87"/>
        <v>100</v>
      </c>
      <c r="N573" t="str">
        <f t="shared" si="88"/>
        <v>New Customer</v>
      </c>
    </row>
    <row r="574" spans="1:14" x14ac:dyDescent="0.25">
      <c r="A574">
        <v>573</v>
      </c>
      <c r="B574" s="6">
        <v>42876.620138888888</v>
      </c>
      <c r="C574">
        <f t="shared" si="80"/>
        <v>11</v>
      </c>
      <c r="D574">
        <v>2</v>
      </c>
      <c r="E574">
        <v>38.83</v>
      </c>
      <c r="F574">
        <f t="shared" si="81"/>
        <v>3</v>
      </c>
      <c r="G574">
        <f t="shared" si="82"/>
        <v>2</v>
      </c>
      <c r="H574">
        <f t="shared" si="83"/>
        <v>1</v>
      </c>
      <c r="I574">
        <f t="shared" si="89"/>
        <v>1</v>
      </c>
      <c r="J574">
        <f t="shared" si="84"/>
        <v>1</v>
      </c>
      <c r="K574">
        <f t="shared" si="85"/>
        <v>0</v>
      </c>
      <c r="L574" t="str">
        <f t="shared" si="86"/>
        <v>Potential Customer</v>
      </c>
      <c r="M574" t="str">
        <f t="shared" si="87"/>
        <v>110</v>
      </c>
      <c r="N574" t="str">
        <f t="shared" si="88"/>
        <v>Potential Customer</v>
      </c>
    </row>
    <row r="575" spans="1:14" x14ac:dyDescent="0.25">
      <c r="A575">
        <v>574</v>
      </c>
      <c r="B575" s="6">
        <v>42857.475694444445</v>
      </c>
      <c r="C575">
        <f t="shared" si="80"/>
        <v>30</v>
      </c>
      <c r="D575">
        <v>1</v>
      </c>
      <c r="E575">
        <v>14.88</v>
      </c>
      <c r="F575">
        <f t="shared" si="81"/>
        <v>1</v>
      </c>
      <c r="G575">
        <f t="shared" si="82"/>
        <v>1</v>
      </c>
      <c r="H575">
        <f t="shared" si="83"/>
        <v>1</v>
      </c>
      <c r="I575">
        <f t="shared" si="89"/>
        <v>0</v>
      </c>
      <c r="J575">
        <f t="shared" si="84"/>
        <v>0</v>
      </c>
      <c r="K575">
        <f t="shared" si="85"/>
        <v>0</v>
      </c>
      <c r="L575" t="str">
        <f t="shared" si="86"/>
        <v>Lost Customer</v>
      </c>
      <c r="M575" t="str">
        <f t="shared" si="87"/>
        <v>000</v>
      </c>
      <c r="N575" t="str">
        <f t="shared" si="88"/>
        <v>Lost Customer</v>
      </c>
    </row>
    <row r="576" spans="1:14" x14ac:dyDescent="0.25">
      <c r="A576">
        <v>575</v>
      </c>
      <c r="B576" s="6">
        <v>42878.423611111109</v>
      </c>
      <c r="C576">
        <f t="shared" si="80"/>
        <v>9</v>
      </c>
      <c r="D576">
        <v>1</v>
      </c>
      <c r="E576">
        <v>40.36</v>
      </c>
      <c r="F576">
        <f t="shared" si="81"/>
        <v>4</v>
      </c>
      <c r="G576">
        <f t="shared" si="82"/>
        <v>1</v>
      </c>
      <c r="H576">
        <f t="shared" si="83"/>
        <v>1</v>
      </c>
      <c r="I576">
        <f t="shared" si="89"/>
        <v>1</v>
      </c>
      <c r="J576">
        <f t="shared" si="84"/>
        <v>0</v>
      </c>
      <c r="K576">
        <f t="shared" si="85"/>
        <v>0</v>
      </c>
      <c r="L576" t="str">
        <f t="shared" si="86"/>
        <v>New Customer</v>
      </c>
      <c r="M576" t="str">
        <f t="shared" si="87"/>
        <v>100</v>
      </c>
      <c r="N576" t="str">
        <f t="shared" si="88"/>
        <v>New Customer</v>
      </c>
    </row>
    <row r="577" spans="1:14" x14ac:dyDescent="0.25">
      <c r="A577">
        <v>576</v>
      </c>
      <c r="B577" s="6">
        <v>42880.558333333334</v>
      </c>
      <c r="C577">
        <f t="shared" si="80"/>
        <v>7</v>
      </c>
      <c r="D577">
        <v>1</v>
      </c>
      <c r="E577">
        <v>24.69</v>
      </c>
      <c r="F577">
        <f t="shared" si="81"/>
        <v>4</v>
      </c>
      <c r="G577">
        <f t="shared" si="82"/>
        <v>1</v>
      </c>
      <c r="H577">
        <f t="shared" si="83"/>
        <v>1</v>
      </c>
      <c r="I577">
        <f t="shared" si="89"/>
        <v>1</v>
      </c>
      <c r="J577">
        <f t="shared" si="84"/>
        <v>0</v>
      </c>
      <c r="K577">
        <f t="shared" si="85"/>
        <v>0</v>
      </c>
      <c r="L577" t="str">
        <f t="shared" si="86"/>
        <v>New Customer</v>
      </c>
      <c r="M577" t="str">
        <f t="shared" si="87"/>
        <v>100</v>
      </c>
      <c r="N577" t="str">
        <f t="shared" si="88"/>
        <v>New Customer</v>
      </c>
    </row>
    <row r="578" spans="1:14" x14ac:dyDescent="0.25">
      <c r="A578">
        <v>577</v>
      </c>
      <c r="B578" s="6">
        <v>42875.529861111114</v>
      </c>
      <c r="C578">
        <f t="shared" si="80"/>
        <v>12</v>
      </c>
      <c r="D578">
        <v>1</v>
      </c>
      <c r="E578">
        <v>132.4</v>
      </c>
      <c r="F578">
        <f t="shared" si="81"/>
        <v>3</v>
      </c>
      <c r="G578">
        <f t="shared" si="82"/>
        <v>1</v>
      </c>
      <c r="H578">
        <f t="shared" si="83"/>
        <v>1</v>
      </c>
      <c r="I578">
        <f t="shared" si="89"/>
        <v>1</v>
      </c>
      <c r="J578">
        <f t="shared" si="84"/>
        <v>0</v>
      </c>
      <c r="K578">
        <f t="shared" si="85"/>
        <v>0</v>
      </c>
      <c r="L578" t="str">
        <f t="shared" si="86"/>
        <v>New Customer</v>
      </c>
      <c r="M578" t="str">
        <f t="shared" si="87"/>
        <v>100</v>
      </c>
      <c r="N578" t="str">
        <f t="shared" si="88"/>
        <v>New Customer</v>
      </c>
    </row>
    <row r="579" spans="1:14" x14ac:dyDescent="0.25">
      <c r="A579">
        <v>578</v>
      </c>
      <c r="B579" s="6">
        <v>42879.643055555556</v>
      </c>
      <c r="C579">
        <f t="shared" ref="C579:C642" si="90">_xlfn.DAYS(DATE(2017,6,1),B579)</f>
        <v>8</v>
      </c>
      <c r="D579">
        <v>1</v>
      </c>
      <c r="E579">
        <v>381.7</v>
      </c>
      <c r="F579">
        <f t="shared" ref="F579:F642" si="91">IF(C579&lt;5,5,IF(C579&lt;10,4,IF(C579&lt;15,3,IF(C579&lt;20,2,1))))</f>
        <v>4</v>
      </c>
      <c r="G579">
        <f t="shared" ref="G579:G642" si="92">IF(D579&lt;2,1,IF(D579&lt;3,2,IF(D579&lt;4,3,IF(D579&lt;5,4,5))))</f>
        <v>1</v>
      </c>
      <c r="H579">
        <f t="shared" ref="H579:H642" si="93">IF(E579&lt;200,1,IF(E579&lt;400,2,IF(E579&lt;600,3,IF(E579&lt;800,4,5))))</f>
        <v>2</v>
      </c>
      <c r="I579">
        <f t="shared" si="89"/>
        <v>1</v>
      </c>
      <c r="J579">
        <f t="shared" ref="J579:J642" si="94">IF(G579&gt;=$P$2,1,0)</f>
        <v>0</v>
      </c>
      <c r="K579">
        <f t="shared" ref="K579:K642" si="95">IF(H579&gt;=$Q$2,1,0)</f>
        <v>1</v>
      </c>
      <c r="L579" t="str">
        <f t="shared" ref="L579:L642" si="96">IF(AND(I579=1,J579=1,K579=1)=TRUE,"High-Value Customer",IF(AND(I579=1,J579=1,K579=0)=TRUE,"Potential Customer",IF(AND(I579=1,J579=0,K579=1)=TRUE,"High-Potential Customer",IF(AND(I579=1,J579=0,K579=0)=TRUE,"New Customer",IF(AND(I579=0,J579=1,K579=1)=TRUE,"Key Win-Back Customer",IF(AND(I579=0,J579=1,K579=0)=TRUE,"General Customer",IF(AND(I579=0,J579=0,K579=1)=TRUE,"Recoverable Customer","Lost Customer")))))))</f>
        <v>High-Potential Customer</v>
      </c>
      <c r="M579" t="str">
        <f t="shared" ref="M579:M642" si="97">I579&amp;J579&amp;K579</f>
        <v>101</v>
      </c>
      <c r="N579" t="str">
        <f t="shared" ref="N579:N642" si="98">IF(M579="111","High-Value Customer",IF(M579="110","Potential Customer",IF(M579="101","High-Potential Customer",IF(M579="011","Key Win-Back Customer",IF(M579="100","New Customer",IF(M579="010","General Customer",IF(M579="001","Key Retention Customer","Lost Customer")))))))</f>
        <v>High-Potential Customer</v>
      </c>
    </row>
    <row r="580" spans="1:14" x14ac:dyDescent="0.25">
      <c r="A580">
        <v>579</v>
      </c>
      <c r="B580" s="6">
        <v>42883.507638888892</v>
      </c>
      <c r="C580">
        <f t="shared" si="90"/>
        <v>4</v>
      </c>
      <c r="D580">
        <v>1</v>
      </c>
      <c r="E580">
        <v>17.77</v>
      </c>
      <c r="F580">
        <f t="shared" si="91"/>
        <v>5</v>
      </c>
      <c r="G580">
        <f t="shared" si="92"/>
        <v>1</v>
      </c>
      <c r="H580">
        <f t="shared" si="93"/>
        <v>1</v>
      </c>
      <c r="I580">
        <f t="shared" ref="I580:I643" si="99">IF(F580&gt;=$O$2,1,0)</f>
        <v>1</v>
      </c>
      <c r="J580">
        <f t="shared" si="94"/>
        <v>0</v>
      </c>
      <c r="K580">
        <f t="shared" si="95"/>
        <v>0</v>
      </c>
      <c r="L580" t="str">
        <f t="shared" si="96"/>
        <v>New Customer</v>
      </c>
      <c r="M580" t="str">
        <f t="shared" si="97"/>
        <v>100</v>
      </c>
      <c r="N580" t="str">
        <f t="shared" si="98"/>
        <v>New Customer</v>
      </c>
    </row>
    <row r="581" spans="1:14" x14ac:dyDescent="0.25">
      <c r="A581">
        <v>580</v>
      </c>
      <c r="B581" s="6">
        <v>42884.929861111108</v>
      </c>
      <c r="C581">
        <f t="shared" si="90"/>
        <v>3</v>
      </c>
      <c r="D581">
        <v>1</v>
      </c>
      <c r="E581">
        <v>21.86</v>
      </c>
      <c r="F581">
        <f t="shared" si="91"/>
        <v>5</v>
      </c>
      <c r="G581">
        <f t="shared" si="92"/>
        <v>1</v>
      </c>
      <c r="H581">
        <f t="shared" si="93"/>
        <v>1</v>
      </c>
      <c r="I581">
        <f t="shared" si="99"/>
        <v>1</v>
      </c>
      <c r="J581">
        <f t="shared" si="94"/>
        <v>0</v>
      </c>
      <c r="K581">
        <f t="shared" si="95"/>
        <v>0</v>
      </c>
      <c r="L581" t="str">
        <f t="shared" si="96"/>
        <v>New Customer</v>
      </c>
      <c r="M581" t="str">
        <f t="shared" si="97"/>
        <v>100</v>
      </c>
      <c r="N581" t="str">
        <f t="shared" si="98"/>
        <v>New Customer</v>
      </c>
    </row>
    <row r="582" spans="1:14" x14ac:dyDescent="0.25">
      <c r="A582">
        <v>581</v>
      </c>
      <c r="B582" s="6">
        <v>42857.546527777777</v>
      </c>
      <c r="C582">
        <f t="shared" si="90"/>
        <v>30</v>
      </c>
      <c r="D582">
        <v>1</v>
      </c>
      <c r="E582">
        <v>59.32</v>
      </c>
      <c r="F582">
        <f t="shared" si="91"/>
        <v>1</v>
      </c>
      <c r="G582">
        <f t="shared" si="92"/>
        <v>1</v>
      </c>
      <c r="H582">
        <f t="shared" si="93"/>
        <v>1</v>
      </c>
      <c r="I582">
        <f t="shared" si="99"/>
        <v>0</v>
      </c>
      <c r="J582">
        <f t="shared" si="94"/>
        <v>0</v>
      </c>
      <c r="K582">
        <f t="shared" si="95"/>
        <v>0</v>
      </c>
      <c r="L582" t="str">
        <f t="shared" si="96"/>
        <v>Lost Customer</v>
      </c>
      <c r="M582" t="str">
        <f t="shared" si="97"/>
        <v>000</v>
      </c>
      <c r="N582" t="str">
        <f t="shared" si="98"/>
        <v>Lost Customer</v>
      </c>
    </row>
    <row r="583" spans="1:14" x14ac:dyDescent="0.25">
      <c r="A583">
        <v>582</v>
      </c>
      <c r="B583" s="6">
        <v>42884.650694444441</v>
      </c>
      <c r="C583">
        <f t="shared" si="90"/>
        <v>3</v>
      </c>
      <c r="D583">
        <v>1</v>
      </c>
      <c r="E583">
        <v>55.56</v>
      </c>
      <c r="F583">
        <f t="shared" si="91"/>
        <v>5</v>
      </c>
      <c r="G583">
        <f t="shared" si="92"/>
        <v>1</v>
      </c>
      <c r="H583">
        <f t="shared" si="93"/>
        <v>1</v>
      </c>
      <c r="I583">
        <f t="shared" si="99"/>
        <v>1</v>
      </c>
      <c r="J583">
        <f t="shared" si="94"/>
        <v>0</v>
      </c>
      <c r="K583">
        <f t="shared" si="95"/>
        <v>0</v>
      </c>
      <c r="L583" t="str">
        <f t="shared" si="96"/>
        <v>New Customer</v>
      </c>
      <c r="M583" t="str">
        <f t="shared" si="97"/>
        <v>100</v>
      </c>
      <c r="N583" t="str">
        <f t="shared" si="98"/>
        <v>New Customer</v>
      </c>
    </row>
    <row r="584" spans="1:14" x14ac:dyDescent="0.25">
      <c r="A584">
        <v>583</v>
      </c>
      <c r="B584" s="6">
        <v>42873.302083333336</v>
      </c>
      <c r="C584">
        <f t="shared" si="90"/>
        <v>14</v>
      </c>
      <c r="D584">
        <v>1</v>
      </c>
      <c r="E584">
        <v>34.9</v>
      </c>
      <c r="F584">
        <f t="shared" si="91"/>
        <v>3</v>
      </c>
      <c r="G584">
        <f t="shared" si="92"/>
        <v>1</v>
      </c>
      <c r="H584">
        <f t="shared" si="93"/>
        <v>1</v>
      </c>
      <c r="I584">
        <f t="shared" si="99"/>
        <v>1</v>
      </c>
      <c r="J584">
        <f t="shared" si="94"/>
        <v>0</v>
      </c>
      <c r="K584">
        <f t="shared" si="95"/>
        <v>0</v>
      </c>
      <c r="L584" t="str">
        <f t="shared" si="96"/>
        <v>New Customer</v>
      </c>
      <c r="M584" t="str">
        <f t="shared" si="97"/>
        <v>100</v>
      </c>
      <c r="N584" t="str">
        <f t="shared" si="98"/>
        <v>New Customer</v>
      </c>
    </row>
    <row r="585" spans="1:14" x14ac:dyDescent="0.25">
      <c r="A585">
        <v>584</v>
      </c>
      <c r="B585" s="6">
        <v>42866.796527777777</v>
      </c>
      <c r="C585">
        <f t="shared" si="90"/>
        <v>21</v>
      </c>
      <c r="D585">
        <v>1</v>
      </c>
      <c r="E585">
        <v>101.78</v>
      </c>
      <c r="F585">
        <f t="shared" si="91"/>
        <v>1</v>
      </c>
      <c r="G585">
        <f t="shared" si="92"/>
        <v>1</v>
      </c>
      <c r="H585">
        <f t="shared" si="93"/>
        <v>1</v>
      </c>
      <c r="I585">
        <f t="shared" si="99"/>
        <v>0</v>
      </c>
      <c r="J585">
        <f t="shared" si="94"/>
        <v>0</v>
      </c>
      <c r="K585">
        <f t="shared" si="95"/>
        <v>0</v>
      </c>
      <c r="L585" t="str">
        <f t="shared" si="96"/>
        <v>Lost Customer</v>
      </c>
      <c r="M585" t="str">
        <f t="shared" si="97"/>
        <v>000</v>
      </c>
      <c r="N585" t="str">
        <f t="shared" si="98"/>
        <v>Lost Customer</v>
      </c>
    </row>
    <row r="586" spans="1:14" x14ac:dyDescent="0.25">
      <c r="A586">
        <v>585</v>
      </c>
      <c r="B586" s="6">
        <v>42878.71875</v>
      </c>
      <c r="C586">
        <f t="shared" si="90"/>
        <v>9</v>
      </c>
      <c r="D586">
        <v>1</v>
      </c>
      <c r="E586">
        <v>24.36</v>
      </c>
      <c r="F586">
        <f t="shared" si="91"/>
        <v>4</v>
      </c>
      <c r="G586">
        <f t="shared" si="92"/>
        <v>1</v>
      </c>
      <c r="H586">
        <f t="shared" si="93"/>
        <v>1</v>
      </c>
      <c r="I586">
        <f t="shared" si="99"/>
        <v>1</v>
      </c>
      <c r="J586">
        <f t="shared" si="94"/>
        <v>0</v>
      </c>
      <c r="K586">
        <f t="shared" si="95"/>
        <v>0</v>
      </c>
      <c r="L586" t="str">
        <f t="shared" si="96"/>
        <v>New Customer</v>
      </c>
      <c r="M586" t="str">
        <f t="shared" si="97"/>
        <v>100</v>
      </c>
      <c r="N586" t="str">
        <f t="shared" si="98"/>
        <v>New Customer</v>
      </c>
    </row>
    <row r="587" spans="1:14" x14ac:dyDescent="0.25">
      <c r="A587">
        <v>586</v>
      </c>
      <c r="B587" s="6">
        <v>42875.786111111112</v>
      </c>
      <c r="C587">
        <f t="shared" si="90"/>
        <v>12</v>
      </c>
      <c r="D587">
        <v>2</v>
      </c>
      <c r="E587">
        <v>47.55</v>
      </c>
      <c r="F587">
        <f t="shared" si="91"/>
        <v>3</v>
      </c>
      <c r="G587">
        <f t="shared" si="92"/>
        <v>2</v>
      </c>
      <c r="H587">
        <f t="shared" si="93"/>
        <v>1</v>
      </c>
      <c r="I587">
        <f t="shared" si="99"/>
        <v>1</v>
      </c>
      <c r="J587">
        <f t="shared" si="94"/>
        <v>1</v>
      </c>
      <c r="K587">
        <f t="shared" si="95"/>
        <v>0</v>
      </c>
      <c r="L587" t="str">
        <f t="shared" si="96"/>
        <v>Potential Customer</v>
      </c>
      <c r="M587" t="str">
        <f t="shared" si="97"/>
        <v>110</v>
      </c>
      <c r="N587" t="str">
        <f t="shared" si="98"/>
        <v>Potential Customer</v>
      </c>
    </row>
    <row r="588" spans="1:14" x14ac:dyDescent="0.25">
      <c r="A588">
        <v>587</v>
      </c>
      <c r="B588" s="6">
        <v>42856.523611111108</v>
      </c>
      <c r="C588">
        <f t="shared" si="90"/>
        <v>31</v>
      </c>
      <c r="D588">
        <v>1</v>
      </c>
      <c r="E588">
        <v>121.3</v>
      </c>
      <c r="F588">
        <f t="shared" si="91"/>
        <v>1</v>
      </c>
      <c r="G588">
        <f t="shared" si="92"/>
        <v>1</v>
      </c>
      <c r="H588">
        <f t="shared" si="93"/>
        <v>1</v>
      </c>
      <c r="I588">
        <f t="shared" si="99"/>
        <v>0</v>
      </c>
      <c r="J588">
        <f t="shared" si="94"/>
        <v>0</v>
      </c>
      <c r="K588">
        <f t="shared" si="95"/>
        <v>0</v>
      </c>
      <c r="L588" t="str">
        <f t="shared" si="96"/>
        <v>Lost Customer</v>
      </c>
      <c r="M588" t="str">
        <f t="shared" si="97"/>
        <v>000</v>
      </c>
      <c r="N588" t="str">
        <f t="shared" si="98"/>
        <v>Lost Customer</v>
      </c>
    </row>
    <row r="589" spans="1:14" x14ac:dyDescent="0.25">
      <c r="A589">
        <v>588</v>
      </c>
      <c r="B589" s="6">
        <v>42871.913888888892</v>
      </c>
      <c r="C589">
        <f t="shared" si="90"/>
        <v>16</v>
      </c>
      <c r="D589">
        <v>1</v>
      </c>
      <c r="E589">
        <v>16.8</v>
      </c>
      <c r="F589">
        <f t="shared" si="91"/>
        <v>2</v>
      </c>
      <c r="G589">
        <f t="shared" si="92"/>
        <v>1</v>
      </c>
      <c r="H589">
        <f t="shared" si="93"/>
        <v>1</v>
      </c>
      <c r="I589">
        <f t="shared" si="99"/>
        <v>0</v>
      </c>
      <c r="J589">
        <f t="shared" si="94"/>
        <v>0</v>
      </c>
      <c r="K589">
        <f t="shared" si="95"/>
        <v>0</v>
      </c>
      <c r="L589" t="str">
        <f t="shared" si="96"/>
        <v>Lost Customer</v>
      </c>
      <c r="M589" t="str">
        <f t="shared" si="97"/>
        <v>000</v>
      </c>
      <c r="N589" t="str">
        <f t="shared" si="98"/>
        <v>Lost Customer</v>
      </c>
    </row>
    <row r="590" spans="1:14" x14ac:dyDescent="0.25">
      <c r="A590">
        <v>589</v>
      </c>
      <c r="B590" s="6">
        <v>42859.036111111112</v>
      </c>
      <c r="C590">
        <f t="shared" si="90"/>
        <v>28</v>
      </c>
      <c r="D590">
        <v>1</v>
      </c>
      <c r="E590">
        <v>33.1</v>
      </c>
      <c r="F590">
        <f t="shared" si="91"/>
        <v>1</v>
      </c>
      <c r="G590">
        <f t="shared" si="92"/>
        <v>1</v>
      </c>
      <c r="H590">
        <f t="shared" si="93"/>
        <v>1</v>
      </c>
      <c r="I590">
        <f t="shared" si="99"/>
        <v>0</v>
      </c>
      <c r="J590">
        <f t="shared" si="94"/>
        <v>0</v>
      </c>
      <c r="K590">
        <f t="shared" si="95"/>
        <v>0</v>
      </c>
      <c r="L590" t="str">
        <f t="shared" si="96"/>
        <v>Lost Customer</v>
      </c>
      <c r="M590" t="str">
        <f t="shared" si="97"/>
        <v>000</v>
      </c>
      <c r="N590" t="str">
        <f t="shared" si="98"/>
        <v>Lost Customer</v>
      </c>
    </row>
    <row r="591" spans="1:14" x14ac:dyDescent="0.25">
      <c r="A591">
        <v>590</v>
      </c>
      <c r="B591" s="6">
        <v>42862.944444444445</v>
      </c>
      <c r="C591">
        <f t="shared" si="90"/>
        <v>25</v>
      </c>
      <c r="D591">
        <v>1</v>
      </c>
      <c r="E591">
        <v>9.9</v>
      </c>
      <c r="F591">
        <f t="shared" si="91"/>
        <v>1</v>
      </c>
      <c r="G591">
        <f t="shared" si="92"/>
        <v>1</v>
      </c>
      <c r="H591">
        <f t="shared" si="93"/>
        <v>1</v>
      </c>
      <c r="I591">
        <f t="shared" si="99"/>
        <v>0</v>
      </c>
      <c r="J591">
        <f t="shared" si="94"/>
        <v>0</v>
      </c>
      <c r="K591">
        <f t="shared" si="95"/>
        <v>0</v>
      </c>
      <c r="L591" t="str">
        <f t="shared" si="96"/>
        <v>Lost Customer</v>
      </c>
      <c r="M591" t="str">
        <f t="shared" si="97"/>
        <v>000</v>
      </c>
      <c r="N591" t="str">
        <f t="shared" si="98"/>
        <v>Lost Customer</v>
      </c>
    </row>
    <row r="592" spans="1:14" x14ac:dyDescent="0.25">
      <c r="A592">
        <v>591</v>
      </c>
      <c r="B592" s="6">
        <v>42867.817361111112</v>
      </c>
      <c r="C592">
        <f t="shared" si="90"/>
        <v>20</v>
      </c>
      <c r="D592">
        <v>1</v>
      </c>
      <c r="E592">
        <v>36.35</v>
      </c>
      <c r="F592">
        <f t="shared" si="91"/>
        <v>1</v>
      </c>
      <c r="G592">
        <f t="shared" si="92"/>
        <v>1</v>
      </c>
      <c r="H592">
        <f t="shared" si="93"/>
        <v>1</v>
      </c>
      <c r="I592">
        <f t="shared" si="99"/>
        <v>0</v>
      </c>
      <c r="J592">
        <f t="shared" si="94"/>
        <v>0</v>
      </c>
      <c r="K592">
        <f t="shared" si="95"/>
        <v>0</v>
      </c>
      <c r="L592" t="str">
        <f t="shared" si="96"/>
        <v>Lost Customer</v>
      </c>
      <c r="M592" t="str">
        <f t="shared" si="97"/>
        <v>000</v>
      </c>
      <c r="N592" t="str">
        <f t="shared" si="98"/>
        <v>Lost Customer</v>
      </c>
    </row>
    <row r="593" spans="1:14" x14ac:dyDescent="0.25">
      <c r="A593">
        <v>592</v>
      </c>
      <c r="B593" s="6">
        <v>42872.796527777777</v>
      </c>
      <c r="C593">
        <f t="shared" si="90"/>
        <v>15</v>
      </c>
      <c r="D593">
        <v>2</v>
      </c>
      <c r="E593">
        <v>48.9</v>
      </c>
      <c r="F593">
        <f t="shared" si="91"/>
        <v>2</v>
      </c>
      <c r="G593">
        <f t="shared" si="92"/>
        <v>2</v>
      </c>
      <c r="H593">
        <f t="shared" si="93"/>
        <v>1</v>
      </c>
      <c r="I593">
        <f t="shared" si="99"/>
        <v>0</v>
      </c>
      <c r="J593">
        <f t="shared" si="94"/>
        <v>1</v>
      </c>
      <c r="K593">
        <f t="shared" si="95"/>
        <v>0</v>
      </c>
      <c r="L593" t="str">
        <f t="shared" si="96"/>
        <v>General Customer</v>
      </c>
      <c r="M593" t="str">
        <f t="shared" si="97"/>
        <v>010</v>
      </c>
      <c r="N593" t="str">
        <f t="shared" si="98"/>
        <v>General Customer</v>
      </c>
    </row>
    <row r="594" spans="1:14" x14ac:dyDescent="0.25">
      <c r="A594">
        <v>593</v>
      </c>
      <c r="B594" s="6">
        <v>42875.716666666667</v>
      </c>
      <c r="C594">
        <f t="shared" si="90"/>
        <v>12</v>
      </c>
      <c r="D594">
        <v>1</v>
      </c>
      <c r="E594">
        <v>34.9</v>
      </c>
      <c r="F594">
        <f t="shared" si="91"/>
        <v>3</v>
      </c>
      <c r="G594">
        <f t="shared" si="92"/>
        <v>1</v>
      </c>
      <c r="H594">
        <f t="shared" si="93"/>
        <v>1</v>
      </c>
      <c r="I594">
        <f t="shared" si="99"/>
        <v>1</v>
      </c>
      <c r="J594">
        <f t="shared" si="94"/>
        <v>0</v>
      </c>
      <c r="K594">
        <f t="shared" si="95"/>
        <v>0</v>
      </c>
      <c r="L594" t="str">
        <f t="shared" si="96"/>
        <v>New Customer</v>
      </c>
      <c r="M594" t="str">
        <f t="shared" si="97"/>
        <v>100</v>
      </c>
      <c r="N594" t="str">
        <f t="shared" si="98"/>
        <v>New Customer</v>
      </c>
    </row>
    <row r="595" spans="1:14" x14ac:dyDescent="0.25">
      <c r="A595">
        <v>594</v>
      </c>
      <c r="B595" s="6">
        <v>42875.59097222222</v>
      </c>
      <c r="C595">
        <f t="shared" si="90"/>
        <v>12</v>
      </c>
      <c r="D595">
        <v>1</v>
      </c>
      <c r="E595">
        <v>29.9</v>
      </c>
      <c r="F595">
        <f t="shared" si="91"/>
        <v>3</v>
      </c>
      <c r="G595">
        <f t="shared" si="92"/>
        <v>1</v>
      </c>
      <c r="H595">
        <f t="shared" si="93"/>
        <v>1</v>
      </c>
      <c r="I595">
        <f t="shared" si="99"/>
        <v>1</v>
      </c>
      <c r="J595">
        <f t="shared" si="94"/>
        <v>0</v>
      </c>
      <c r="K595">
        <f t="shared" si="95"/>
        <v>0</v>
      </c>
      <c r="L595" t="str">
        <f t="shared" si="96"/>
        <v>New Customer</v>
      </c>
      <c r="M595" t="str">
        <f t="shared" si="97"/>
        <v>100</v>
      </c>
      <c r="N595" t="str">
        <f t="shared" si="98"/>
        <v>New Customer</v>
      </c>
    </row>
    <row r="596" spans="1:14" x14ac:dyDescent="0.25">
      <c r="A596">
        <v>595</v>
      </c>
      <c r="B596" s="6">
        <v>42879.79791666667</v>
      </c>
      <c r="C596">
        <f t="shared" si="90"/>
        <v>8</v>
      </c>
      <c r="D596">
        <v>2</v>
      </c>
      <c r="E596">
        <v>10.595000000000001</v>
      </c>
      <c r="F596">
        <f t="shared" si="91"/>
        <v>4</v>
      </c>
      <c r="G596">
        <f t="shared" si="92"/>
        <v>2</v>
      </c>
      <c r="H596">
        <f t="shared" si="93"/>
        <v>1</v>
      </c>
      <c r="I596">
        <f t="shared" si="99"/>
        <v>1</v>
      </c>
      <c r="J596">
        <f t="shared" si="94"/>
        <v>1</v>
      </c>
      <c r="K596">
        <f t="shared" si="95"/>
        <v>0</v>
      </c>
      <c r="L596" t="str">
        <f t="shared" si="96"/>
        <v>Potential Customer</v>
      </c>
      <c r="M596" t="str">
        <f t="shared" si="97"/>
        <v>110</v>
      </c>
      <c r="N596" t="str">
        <f t="shared" si="98"/>
        <v>Potential Customer</v>
      </c>
    </row>
    <row r="597" spans="1:14" x14ac:dyDescent="0.25">
      <c r="A597">
        <v>596</v>
      </c>
      <c r="B597" s="6">
        <v>42857.65347222222</v>
      </c>
      <c r="C597">
        <f t="shared" si="90"/>
        <v>30</v>
      </c>
      <c r="D597">
        <v>1</v>
      </c>
      <c r="E597">
        <v>9.9</v>
      </c>
      <c r="F597">
        <f t="shared" si="91"/>
        <v>1</v>
      </c>
      <c r="G597">
        <f t="shared" si="92"/>
        <v>1</v>
      </c>
      <c r="H597">
        <f t="shared" si="93"/>
        <v>1</v>
      </c>
      <c r="I597">
        <f t="shared" si="99"/>
        <v>0</v>
      </c>
      <c r="J597">
        <f t="shared" si="94"/>
        <v>0</v>
      </c>
      <c r="K597">
        <f t="shared" si="95"/>
        <v>0</v>
      </c>
      <c r="L597" t="str">
        <f t="shared" si="96"/>
        <v>Lost Customer</v>
      </c>
      <c r="M597" t="str">
        <f t="shared" si="97"/>
        <v>000</v>
      </c>
      <c r="N597" t="str">
        <f t="shared" si="98"/>
        <v>Lost Customer</v>
      </c>
    </row>
    <row r="598" spans="1:14" x14ac:dyDescent="0.25">
      <c r="A598">
        <v>597</v>
      </c>
      <c r="B598" s="6">
        <v>42880.520138888889</v>
      </c>
      <c r="C598">
        <f t="shared" si="90"/>
        <v>7</v>
      </c>
      <c r="D598">
        <v>1</v>
      </c>
      <c r="E598">
        <v>55.07</v>
      </c>
      <c r="F598">
        <f t="shared" si="91"/>
        <v>4</v>
      </c>
      <c r="G598">
        <f t="shared" si="92"/>
        <v>1</v>
      </c>
      <c r="H598">
        <f t="shared" si="93"/>
        <v>1</v>
      </c>
      <c r="I598">
        <f t="shared" si="99"/>
        <v>1</v>
      </c>
      <c r="J598">
        <f t="shared" si="94"/>
        <v>0</v>
      </c>
      <c r="K598">
        <f t="shared" si="95"/>
        <v>0</v>
      </c>
      <c r="L598" t="str">
        <f t="shared" si="96"/>
        <v>New Customer</v>
      </c>
      <c r="M598" t="str">
        <f t="shared" si="97"/>
        <v>100</v>
      </c>
      <c r="N598" t="str">
        <f t="shared" si="98"/>
        <v>New Customer</v>
      </c>
    </row>
    <row r="599" spans="1:14" x14ac:dyDescent="0.25">
      <c r="A599">
        <v>598</v>
      </c>
      <c r="B599" s="6">
        <v>42884.49722222222</v>
      </c>
      <c r="C599">
        <f t="shared" si="90"/>
        <v>3</v>
      </c>
      <c r="D599">
        <v>1</v>
      </c>
      <c r="E599">
        <v>187.47</v>
      </c>
      <c r="F599">
        <f t="shared" si="91"/>
        <v>5</v>
      </c>
      <c r="G599">
        <f t="shared" si="92"/>
        <v>1</v>
      </c>
      <c r="H599">
        <f t="shared" si="93"/>
        <v>1</v>
      </c>
      <c r="I599">
        <f t="shared" si="99"/>
        <v>1</v>
      </c>
      <c r="J599">
        <f t="shared" si="94"/>
        <v>0</v>
      </c>
      <c r="K599">
        <f t="shared" si="95"/>
        <v>0</v>
      </c>
      <c r="L599" t="str">
        <f t="shared" si="96"/>
        <v>New Customer</v>
      </c>
      <c r="M599" t="str">
        <f t="shared" si="97"/>
        <v>100</v>
      </c>
      <c r="N599" t="str">
        <f t="shared" si="98"/>
        <v>New Customer</v>
      </c>
    </row>
    <row r="600" spans="1:14" x14ac:dyDescent="0.25">
      <c r="A600">
        <v>599</v>
      </c>
      <c r="B600" s="6">
        <v>42877.911805555559</v>
      </c>
      <c r="C600">
        <f t="shared" si="90"/>
        <v>10</v>
      </c>
      <c r="D600">
        <v>1</v>
      </c>
      <c r="E600">
        <v>34.9</v>
      </c>
      <c r="F600">
        <f t="shared" si="91"/>
        <v>3</v>
      </c>
      <c r="G600">
        <f t="shared" si="92"/>
        <v>1</v>
      </c>
      <c r="H600">
        <f t="shared" si="93"/>
        <v>1</v>
      </c>
      <c r="I600">
        <f t="shared" si="99"/>
        <v>1</v>
      </c>
      <c r="J600">
        <f t="shared" si="94"/>
        <v>0</v>
      </c>
      <c r="K600">
        <f t="shared" si="95"/>
        <v>0</v>
      </c>
      <c r="L600" t="str">
        <f t="shared" si="96"/>
        <v>New Customer</v>
      </c>
      <c r="M600" t="str">
        <f t="shared" si="97"/>
        <v>100</v>
      </c>
      <c r="N600" t="str">
        <f t="shared" si="98"/>
        <v>New Customer</v>
      </c>
    </row>
    <row r="601" spans="1:14" x14ac:dyDescent="0.25">
      <c r="A601">
        <v>600</v>
      </c>
      <c r="B601" s="6">
        <v>42866.866666666669</v>
      </c>
      <c r="C601">
        <f t="shared" si="90"/>
        <v>21</v>
      </c>
      <c r="D601">
        <v>1</v>
      </c>
      <c r="E601">
        <v>161.06</v>
      </c>
      <c r="F601">
        <f t="shared" si="91"/>
        <v>1</v>
      </c>
      <c r="G601">
        <f t="shared" si="92"/>
        <v>1</v>
      </c>
      <c r="H601">
        <f t="shared" si="93"/>
        <v>1</v>
      </c>
      <c r="I601">
        <f t="shared" si="99"/>
        <v>0</v>
      </c>
      <c r="J601">
        <f t="shared" si="94"/>
        <v>0</v>
      </c>
      <c r="K601">
        <f t="shared" si="95"/>
        <v>0</v>
      </c>
      <c r="L601" t="str">
        <f t="shared" si="96"/>
        <v>Lost Customer</v>
      </c>
      <c r="M601" t="str">
        <f t="shared" si="97"/>
        <v>000</v>
      </c>
      <c r="N601" t="str">
        <f t="shared" si="98"/>
        <v>Lost Customer</v>
      </c>
    </row>
    <row r="602" spans="1:14" x14ac:dyDescent="0.25">
      <c r="A602">
        <v>601</v>
      </c>
      <c r="B602" s="6">
        <v>42865.488888888889</v>
      </c>
      <c r="C602">
        <f t="shared" si="90"/>
        <v>22</v>
      </c>
      <c r="D602">
        <v>1</v>
      </c>
      <c r="E602">
        <v>50.7</v>
      </c>
      <c r="F602">
        <f t="shared" si="91"/>
        <v>1</v>
      </c>
      <c r="G602">
        <f t="shared" si="92"/>
        <v>1</v>
      </c>
      <c r="H602">
        <f t="shared" si="93"/>
        <v>1</v>
      </c>
      <c r="I602">
        <f t="shared" si="99"/>
        <v>0</v>
      </c>
      <c r="J602">
        <f t="shared" si="94"/>
        <v>0</v>
      </c>
      <c r="K602">
        <f t="shared" si="95"/>
        <v>0</v>
      </c>
      <c r="L602" t="str">
        <f t="shared" si="96"/>
        <v>Lost Customer</v>
      </c>
      <c r="M602" t="str">
        <f t="shared" si="97"/>
        <v>000</v>
      </c>
      <c r="N602" t="str">
        <f t="shared" si="98"/>
        <v>Lost Customer</v>
      </c>
    </row>
    <row r="603" spans="1:14" x14ac:dyDescent="0.25">
      <c r="A603">
        <v>602</v>
      </c>
      <c r="B603" s="6">
        <v>42859.441666666666</v>
      </c>
      <c r="C603">
        <f t="shared" si="90"/>
        <v>28</v>
      </c>
      <c r="D603">
        <v>2</v>
      </c>
      <c r="E603">
        <v>23.424999999999997</v>
      </c>
      <c r="F603">
        <f t="shared" si="91"/>
        <v>1</v>
      </c>
      <c r="G603">
        <f t="shared" si="92"/>
        <v>2</v>
      </c>
      <c r="H603">
        <f t="shared" si="93"/>
        <v>1</v>
      </c>
      <c r="I603">
        <f t="shared" si="99"/>
        <v>0</v>
      </c>
      <c r="J603">
        <f t="shared" si="94"/>
        <v>1</v>
      </c>
      <c r="K603">
        <f t="shared" si="95"/>
        <v>0</v>
      </c>
      <c r="L603" t="str">
        <f t="shared" si="96"/>
        <v>General Customer</v>
      </c>
      <c r="M603" t="str">
        <f t="shared" si="97"/>
        <v>010</v>
      </c>
      <c r="N603" t="str">
        <f t="shared" si="98"/>
        <v>General Customer</v>
      </c>
    </row>
    <row r="604" spans="1:14" x14ac:dyDescent="0.25">
      <c r="A604">
        <v>603</v>
      </c>
      <c r="B604" s="6">
        <v>42880.556250000001</v>
      </c>
      <c r="C604">
        <f t="shared" si="90"/>
        <v>7</v>
      </c>
      <c r="D604">
        <v>1</v>
      </c>
      <c r="E604">
        <v>71.7</v>
      </c>
      <c r="F604">
        <f t="shared" si="91"/>
        <v>4</v>
      </c>
      <c r="G604">
        <f t="shared" si="92"/>
        <v>1</v>
      </c>
      <c r="H604">
        <f t="shared" si="93"/>
        <v>1</v>
      </c>
      <c r="I604">
        <f t="shared" si="99"/>
        <v>1</v>
      </c>
      <c r="J604">
        <f t="shared" si="94"/>
        <v>0</v>
      </c>
      <c r="K604">
        <f t="shared" si="95"/>
        <v>0</v>
      </c>
      <c r="L604" t="str">
        <f t="shared" si="96"/>
        <v>New Customer</v>
      </c>
      <c r="M604" t="str">
        <f t="shared" si="97"/>
        <v>100</v>
      </c>
      <c r="N604" t="str">
        <f t="shared" si="98"/>
        <v>New Customer</v>
      </c>
    </row>
    <row r="605" spans="1:14" x14ac:dyDescent="0.25">
      <c r="A605">
        <v>604</v>
      </c>
      <c r="B605" s="6">
        <v>42866.884722222225</v>
      </c>
      <c r="C605">
        <f t="shared" si="90"/>
        <v>21</v>
      </c>
      <c r="D605">
        <v>1</v>
      </c>
      <c r="E605">
        <v>54.41</v>
      </c>
      <c r="F605">
        <f t="shared" si="91"/>
        <v>1</v>
      </c>
      <c r="G605">
        <f t="shared" si="92"/>
        <v>1</v>
      </c>
      <c r="H605">
        <f t="shared" si="93"/>
        <v>1</v>
      </c>
      <c r="I605">
        <f t="shared" si="99"/>
        <v>0</v>
      </c>
      <c r="J605">
        <f t="shared" si="94"/>
        <v>0</v>
      </c>
      <c r="K605">
        <f t="shared" si="95"/>
        <v>0</v>
      </c>
      <c r="L605" t="str">
        <f t="shared" si="96"/>
        <v>Lost Customer</v>
      </c>
      <c r="M605" t="str">
        <f t="shared" si="97"/>
        <v>000</v>
      </c>
      <c r="N605" t="str">
        <f t="shared" si="98"/>
        <v>Lost Customer</v>
      </c>
    </row>
    <row r="606" spans="1:14" x14ac:dyDescent="0.25">
      <c r="A606">
        <v>605</v>
      </c>
      <c r="B606" s="6">
        <v>42861.899305555555</v>
      </c>
      <c r="C606">
        <f t="shared" si="90"/>
        <v>26</v>
      </c>
      <c r="D606">
        <v>1</v>
      </c>
      <c r="E606">
        <v>90</v>
      </c>
      <c r="F606">
        <f t="shared" si="91"/>
        <v>1</v>
      </c>
      <c r="G606">
        <f t="shared" si="92"/>
        <v>1</v>
      </c>
      <c r="H606">
        <f t="shared" si="93"/>
        <v>1</v>
      </c>
      <c r="I606">
        <f t="shared" si="99"/>
        <v>0</v>
      </c>
      <c r="J606">
        <f t="shared" si="94"/>
        <v>0</v>
      </c>
      <c r="K606">
        <f t="shared" si="95"/>
        <v>0</v>
      </c>
      <c r="L606" t="str">
        <f t="shared" si="96"/>
        <v>Lost Customer</v>
      </c>
      <c r="M606" t="str">
        <f t="shared" si="97"/>
        <v>000</v>
      </c>
      <c r="N606" t="str">
        <f t="shared" si="98"/>
        <v>Lost Customer</v>
      </c>
    </row>
    <row r="607" spans="1:14" x14ac:dyDescent="0.25">
      <c r="A607">
        <v>606</v>
      </c>
      <c r="B607" s="6">
        <v>42865.125694444447</v>
      </c>
      <c r="C607">
        <f t="shared" si="90"/>
        <v>22</v>
      </c>
      <c r="D607">
        <v>1</v>
      </c>
      <c r="E607">
        <v>369.5</v>
      </c>
      <c r="F607">
        <f t="shared" si="91"/>
        <v>1</v>
      </c>
      <c r="G607">
        <f t="shared" si="92"/>
        <v>1</v>
      </c>
      <c r="H607">
        <f t="shared" si="93"/>
        <v>2</v>
      </c>
      <c r="I607">
        <f t="shared" si="99"/>
        <v>0</v>
      </c>
      <c r="J607">
        <f t="shared" si="94"/>
        <v>0</v>
      </c>
      <c r="K607">
        <f t="shared" si="95"/>
        <v>1</v>
      </c>
      <c r="L607" t="str">
        <f t="shared" si="96"/>
        <v>Recoverable Customer</v>
      </c>
      <c r="M607" t="str">
        <f t="shared" si="97"/>
        <v>001</v>
      </c>
      <c r="N607" t="str">
        <f t="shared" si="98"/>
        <v>Key Retention Customer</v>
      </c>
    </row>
    <row r="608" spans="1:14" x14ac:dyDescent="0.25">
      <c r="A608">
        <v>607</v>
      </c>
      <c r="B608" s="6">
        <v>42879.461111111108</v>
      </c>
      <c r="C608">
        <f t="shared" si="90"/>
        <v>8</v>
      </c>
      <c r="D608">
        <v>1</v>
      </c>
      <c r="E608">
        <v>281.58</v>
      </c>
      <c r="F608">
        <f t="shared" si="91"/>
        <v>4</v>
      </c>
      <c r="G608">
        <f t="shared" si="92"/>
        <v>1</v>
      </c>
      <c r="H608">
        <f t="shared" si="93"/>
        <v>2</v>
      </c>
      <c r="I608">
        <f t="shared" si="99"/>
        <v>1</v>
      </c>
      <c r="J608">
        <f t="shared" si="94"/>
        <v>0</v>
      </c>
      <c r="K608">
        <f t="shared" si="95"/>
        <v>1</v>
      </c>
      <c r="L608" t="str">
        <f t="shared" si="96"/>
        <v>High-Potential Customer</v>
      </c>
      <c r="M608" t="str">
        <f t="shared" si="97"/>
        <v>101</v>
      </c>
      <c r="N608" t="str">
        <f t="shared" si="98"/>
        <v>High-Potential Customer</v>
      </c>
    </row>
    <row r="609" spans="1:14" x14ac:dyDescent="0.25">
      <c r="A609">
        <v>608</v>
      </c>
      <c r="B609" s="6">
        <v>42865.396527777775</v>
      </c>
      <c r="C609">
        <f t="shared" si="90"/>
        <v>22</v>
      </c>
      <c r="D609">
        <v>1</v>
      </c>
      <c r="E609">
        <v>80</v>
      </c>
      <c r="F609">
        <f t="shared" si="91"/>
        <v>1</v>
      </c>
      <c r="G609">
        <f t="shared" si="92"/>
        <v>1</v>
      </c>
      <c r="H609">
        <f t="shared" si="93"/>
        <v>1</v>
      </c>
      <c r="I609">
        <f t="shared" si="99"/>
        <v>0</v>
      </c>
      <c r="J609">
        <f t="shared" si="94"/>
        <v>0</v>
      </c>
      <c r="K609">
        <f t="shared" si="95"/>
        <v>0</v>
      </c>
      <c r="L609" t="str">
        <f t="shared" si="96"/>
        <v>Lost Customer</v>
      </c>
      <c r="M609" t="str">
        <f t="shared" si="97"/>
        <v>000</v>
      </c>
      <c r="N609" t="str">
        <f t="shared" si="98"/>
        <v>Lost Customer</v>
      </c>
    </row>
    <row r="610" spans="1:14" x14ac:dyDescent="0.25">
      <c r="A610">
        <v>609</v>
      </c>
      <c r="B610" s="6">
        <v>42885.288888888892</v>
      </c>
      <c r="C610">
        <f t="shared" si="90"/>
        <v>2</v>
      </c>
      <c r="D610">
        <v>1</v>
      </c>
      <c r="E610">
        <v>24.33</v>
      </c>
      <c r="F610">
        <f t="shared" si="91"/>
        <v>5</v>
      </c>
      <c r="G610">
        <f t="shared" si="92"/>
        <v>1</v>
      </c>
      <c r="H610">
        <f t="shared" si="93"/>
        <v>1</v>
      </c>
      <c r="I610">
        <f t="shared" si="99"/>
        <v>1</v>
      </c>
      <c r="J610">
        <f t="shared" si="94"/>
        <v>0</v>
      </c>
      <c r="K610">
        <f t="shared" si="95"/>
        <v>0</v>
      </c>
      <c r="L610" t="str">
        <f t="shared" si="96"/>
        <v>New Customer</v>
      </c>
      <c r="M610" t="str">
        <f t="shared" si="97"/>
        <v>100</v>
      </c>
      <c r="N610" t="str">
        <f t="shared" si="98"/>
        <v>New Customer</v>
      </c>
    </row>
    <row r="611" spans="1:14" x14ac:dyDescent="0.25">
      <c r="A611">
        <v>610</v>
      </c>
      <c r="B611" s="6">
        <v>42877.648611111108</v>
      </c>
      <c r="C611">
        <f t="shared" si="90"/>
        <v>10</v>
      </c>
      <c r="D611">
        <v>1</v>
      </c>
      <c r="E611">
        <v>58.62</v>
      </c>
      <c r="F611">
        <f t="shared" si="91"/>
        <v>3</v>
      </c>
      <c r="G611">
        <f t="shared" si="92"/>
        <v>1</v>
      </c>
      <c r="H611">
        <f t="shared" si="93"/>
        <v>1</v>
      </c>
      <c r="I611">
        <f t="shared" si="99"/>
        <v>1</v>
      </c>
      <c r="J611">
        <f t="shared" si="94"/>
        <v>0</v>
      </c>
      <c r="K611">
        <f t="shared" si="95"/>
        <v>0</v>
      </c>
      <c r="L611" t="str">
        <f t="shared" si="96"/>
        <v>New Customer</v>
      </c>
      <c r="M611" t="str">
        <f t="shared" si="97"/>
        <v>100</v>
      </c>
      <c r="N611" t="str">
        <f t="shared" si="98"/>
        <v>New Customer</v>
      </c>
    </row>
    <row r="612" spans="1:14" x14ac:dyDescent="0.25">
      <c r="A612">
        <v>611</v>
      </c>
      <c r="B612" s="6">
        <v>42885.513888888891</v>
      </c>
      <c r="C612">
        <f t="shared" si="90"/>
        <v>2</v>
      </c>
      <c r="D612">
        <v>1</v>
      </c>
      <c r="E612">
        <v>62.83</v>
      </c>
      <c r="F612">
        <f t="shared" si="91"/>
        <v>5</v>
      </c>
      <c r="G612">
        <f t="shared" si="92"/>
        <v>1</v>
      </c>
      <c r="H612">
        <f t="shared" si="93"/>
        <v>1</v>
      </c>
      <c r="I612">
        <f t="shared" si="99"/>
        <v>1</v>
      </c>
      <c r="J612">
        <f t="shared" si="94"/>
        <v>0</v>
      </c>
      <c r="K612">
        <f t="shared" si="95"/>
        <v>0</v>
      </c>
      <c r="L612" t="str">
        <f t="shared" si="96"/>
        <v>New Customer</v>
      </c>
      <c r="M612" t="str">
        <f t="shared" si="97"/>
        <v>100</v>
      </c>
      <c r="N612" t="str">
        <f t="shared" si="98"/>
        <v>New Customer</v>
      </c>
    </row>
    <row r="613" spans="1:14" x14ac:dyDescent="0.25">
      <c r="A613">
        <v>612</v>
      </c>
      <c r="B613" s="6">
        <v>42873.634722222225</v>
      </c>
      <c r="C613">
        <f t="shared" si="90"/>
        <v>14</v>
      </c>
      <c r="D613">
        <v>1</v>
      </c>
      <c r="E613">
        <v>97</v>
      </c>
      <c r="F613">
        <f t="shared" si="91"/>
        <v>3</v>
      </c>
      <c r="G613">
        <f t="shared" si="92"/>
        <v>1</v>
      </c>
      <c r="H613">
        <f t="shared" si="93"/>
        <v>1</v>
      </c>
      <c r="I613">
        <f t="shared" si="99"/>
        <v>1</v>
      </c>
      <c r="J613">
        <f t="shared" si="94"/>
        <v>0</v>
      </c>
      <c r="K613">
        <f t="shared" si="95"/>
        <v>0</v>
      </c>
      <c r="L613" t="str">
        <f t="shared" si="96"/>
        <v>New Customer</v>
      </c>
      <c r="M613" t="str">
        <f t="shared" si="97"/>
        <v>100</v>
      </c>
      <c r="N613" t="str">
        <f t="shared" si="98"/>
        <v>New Customer</v>
      </c>
    </row>
    <row r="614" spans="1:14" x14ac:dyDescent="0.25">
      <c r="A614">
        <v>613</v>
      </c>
      <c r="B614" s="6">
        <v>42878.456250000003</v>
      </c>
      <c r="C614">
        <f t="shared" si="90"/>
        <v>9</v>
      </c>
      <c r="D614">
        <v>1</v>
      </c>
      <c r="E614">
        <v>49.5</v>
      </c>
      <c r="F614">
        <f t="shared" si="91"/>
        <v>4</v>
      </c>
      <c r="G614">
        <f t="shared" si="92"/>
        <v>1</v>
      </c>
      <c r="H614">
        <f t="shared" si="93"/>
        <v>1</v>
      </c>
      <c r="I614">
        <f t="shared" si="99"/>
        <v>1</v>
      </c>
      <c r="J614">
        <f t="shared" si="94"/>
        <v>0</v>
      </c>
      <c r="K614">
        <f t="shared" si="95"/>
        <v>0</v>
      </c>
      <c r="L614" t="str">
        <f t="shared" si="96"/>
        <v>New Customer</v>
      </c>
      <c r="M614" t="str">
        <f t="shared" si="97"/>
        <v>100</v>
      </c>
      <c r="N614" t="str">
        <f t="shared" si="98"/>
        <v>New Customer</v>
      </c>
    </row>
    <row r="615" spans="1:14" x14ac:dyDescent="0.25">
      <c r="A615">
        <v>614</v>
      </c>
      <c r="B615" s="6">
        <v>42867.895833333336</v>
      </c>
      <c r="C615">
        <f t="shared" si="90"/>
        <v>20</v>
      </c>
      <c r="D615">
        <v>1</v>
      </c>
      <c r="E615">
        <v>88</v>
      </c>
      <c r="F615">
        <f t="shared" si="91"/>
        <v>1</v>
      </c>
      <c r="G615">
        <f t="shared" si="92"/>
        <v>1</v>
      </c>
      <c r="H615">
        <f t="shared" si="93"/>
        <v>1</v>
      </c>
      <c r="I615">
        <f t="shared" si="99"/>
        <v>0</v>
      </c>
      <c r="J615">
        <f t="shared" si="94"/>
        <v>0</v>
      </c>
      <c r="K615">
        <f t="shared" si="95"/>
        <v>0</v>
      </c>
      <c r="L615" t="str">
        <f t="shared" si="96"/>
        <v>Lost Customer</v>
      </c>
      <c r="M615" t="str">
        <f t="shared" si="97"/>
        <v>000</v>
      </c>
      <c r="N615" t="str">
        <f t="shared" si="98"/>
        <v>Lost Customer</v>
      </c>
    </row>
    <row r="616" spans="1:14" x14ac:dyDescent="0.25">
      <c r="A616">
        <v>615</v>
      </c>
      <c r="B616" s="6">
        <v>42875.848611111112</v>
      </c>
      <c r="C616">
        <f t="shared" si="90"/>
        <v>12</v>
      </c>
      <c r="D616">
        <v>1</v>
      </c>
      <c r="E616">
        <v>109.35</v>
      </c>
      <c r="F616">
        <f t="shared" si="91"/>
        <v>3</v>
      </c>
      <c r="G616">
        <f t="shared" si="92"/>
        <v>1</v>
      </c>
      <c r="H616">
        <f t="shared" si="93"/>
        <v>1</v>
      </c>
      <c r="I616">
        <f t="shared" si="99"/>
        <v>1</v>
      </c>
      <c r="J616">
        <f t="shared" si="94"/>
        <v>0</v>
      </c>
      <c r="K616">
        <f t="shared" si="95"/>
        <v>0</v>
      </c>
      <c r="L616" t="str">
        <f t="shared" si="96"/>
        <v>New Customer</v>
      </c>
      <c r="M616" t="str">
        <f t="shared" si="97"/>
        <v>100</v>
      </c>
      <c r="N616" t="str">
        <f t="shared" si="98"/>
        <v>New Customer</v>
      </c>
    </row>
    <row r="617" spans="1:14" x14ac:dyDescent="0.25">
      <c r="A617">
        <v>616</v>
      </c>
      <c r="B617" s="6">
        <v>42874.467361111114</v>
      </c>
      <c r="C617">
        <f t="shared" si="90"/>
        <v>13</v>
      </c>
      <c r="D617">
        <v>1</v>
      </c>
      <c r="E617">
        <v>39.96</v>
      </c>
      <c r="F617">
        <f t="shared" si="91"/>
        <v>3</v>
      </c>
      <c r="G617">
        <f t="shared" si="92"/>
        <v>1</v>
      </c>
      <c r="H617">
        <f t="shared" si="93"/>
        <v>1</v>
      </c>
      <c r="I617">
        <f t="shared" si="99"/>
        <v>1</v>
      </c>
      <c r="J617">
        <f t="shared" si="94"/>
        <v>0</v>
      </c>
      <c r="K617">
        <f t="shared" si="95"/>
        <v>0</v>
      </c>
      <c r="L617" t="str">
        <f t="shared" si="96"/>
        <v>New Customer</v>
      </c>
      <c r="M617" t="str">
        <f t="shared" si="97"/>
        <v>100</v>
      </c>
      <c r="N617" t="str">
        <f t="shared" si="98"/>
        <v>New Customer</v>
      </c>
    </row>
    <row r="618" spans="1:14" x14ac:dyDescent="0.25">
      <c r="A618">
        <v>617</v>
      </c>
      <c r="B618" s="6">
        <v>42859.584722222222</v>
      </c>
      <c r="C618">
        <f t="shared" si="90"/>
        <v>28</v>
      </c>
      <c r="D618">
        <v>1</v>
      </c>
      <c r="E618">
        <v>55.6</v>
      </c>
      <c r="F618">
        <f t="shared" si="91"/>
        <v>1</v>
      </c>
      <c r="G618">
        <f t="shared" si="92"/>
        <v>1</v>
      </c>
      <c r="H618">
        <f t="shared" si="93"/>
        <v>1</v>
      </c>
      <c r="I618">
        <f t="shared" si="99"/>
        <v>0</v>
      </c>
      <c r="J618">
        <f t="shared" si="94"/>
        <v>0</v>
      </c>
      <c r="K618">
        <f t="shared" si="95"/>
        <v>0</v>
      </c>
      <c r="L618" t="str">
        <f t="shared" si="96"/>
        <v>Lost Customer</v>
      </c>
      <c r="M618" t="str">
        <f t="shared" si="97"/>
        <v>000</v>
      </c>
      <c r="N618" t="str">
        <f t="shared" si="98"/>
        <v>Lost Customer</v>
      </c>
    </row>
    <row r="619" spans="1:14" x14ac:dyDescent="0.25">
      <c r="A619">
        <v>618</v>
      </c>
      <c r="B619" s="6">
        <v>42877.819444444445</v>
      </c>
      <c r="C619">
        <f t="shared" si="90"/>
        <v>10</v>
      </c>
      <c r="D619">
        <v>1</v>
      </c>
      <c r="E619">
        <v>26.13</v>
      </c>
      <c r="F619">
        <f t="shared" si="91"/>
        <v>3</v>
      </c>
      <c r="G619">
        <f t="shared" si="92"/>
        <v>1</v>
      </c>
      <c r="H619">
        <f t="shared" si="93"/>
        <v>1</v>
      </c>
      <c r="I619">
        <f t="shared" si="99"/>
        <v>1</v>
      </c>
      <c r="J619">
        <f t="shared" si="94"/>
        <v>0</v>
      </c>
      <c r="K619">
        <f t="shared" si="95"/>
        <v>0</v>
      </c>
      <c r="L619" t="str">
        <f t="shared" si="96"/>
        <v>New Customer</v>
      </c>
      <c r="M619" t="str">
        <f t="shared" si="97"/>
        <v>100</v>
      </c>
      <c r="N619" t="str">
        <f t="shared" si="98"/>
        <v>New Customer</v>
      </c>
    </row>
    <row r="620" spans="1:14" x14ac:dyDescent="0.25">
      <c r="A620">
        <v>619</v>
      </c>
      <c r="B620" s="6">
        <v>42858.509722222225</v>
      </c>
      <c r="C620">
        <f t="shared" si="90"/>
        <v>29</v>
      </c>
      <c r="D620">
        <v>1</v>
      </c>
      <c r="E620">
        <v>10.98</v>
      </c>
      <c r="F620">
        <f t="shared" si="91"/>
        <v>1</v>
      </c>
      <c r="G620">
        <f t="shared" si="92"/>
        <v>1</v>
      </c>
      <c r="H620">
        <f t="shared" si="93"/>
        <v>1</v>
      </c>
      <c r="I620">
        <f t="shared" si="99"/>
        <v>0</v>
      </c>
      <c r="J620">
        <f t="shared" si="94"/>
        <v>0</v>
      </c>
      <c r="K620">
        <f t="shared" si="95"/>
        <v>0</v>
      </c>
      <c r="L620" t="str">
        <f t="shared" si="96"/>
        <v>Lost Customer</v>
      </c>
      <c r="M620" t="str">
        <f t="shared" si="97"/>
        <v>000</v>
      </c>
      <c r="N620" t="str">
        <f t="shared" si="98"/>
        <v>Lost Customer</v>
      </c>
    </row>
    <row r="621" spans="1:14" x14ac:dyDescent="0.25">
      <c r="A621">
        <v>620</v>
      </c>
      <c r="B621" s="6">
        <v>42862.29583333333</v>
      </c>
      <c r="C621">
        <f t="shared" si="90"/>
        <v>25</v>
      </c>
      <c r="D621">
        <v>1</v>
      </c>
      <c r="E621">
        <v>20.36</v>
      </c>
      <c r="F621">
        <f t="shared" si="91"/>
        <v>1</v>
      </c>
      <c r="G621">
        <f t="shared" si="92"/>
        <v>1</v>
      </c>
      <c r="H621">
        <f t="shared" si="93"/>
        <v>1</v>
      </c>
      <c r="I621">
        <f t="shared" si="99"/>
        <v>0</v>
      </c>
      <c r="J621">
        <f t="shared" si="94"/>
        <v>0</v>
      </c>
      <c r="K621">
        <f t="shared" si="95"/>
        <v>0</v>
      </c>
      <c r="L621" t="str">
        <f t="shared" si="96"/>
        <v>Lost Customer</v>
      </c>
      <c r="M621" t="str">
        <f t="shared" si="97"/>
        <v>000</v>
      </c>
      <c r="N621" t="str">
        <f t="shared" si="98"/>
        <v>Lost Customer</v>
      </c>
    </row>
    <row r="622" spans="1:14" x14ac:dyDescent="0.25">
      <c r="A622">
        <v>621</v>
      </c>
      <c r="B622" s="6">
        <v>42871.590277777781</v>
      </c>
      <c r="C622">
        <f t="shared" si="90"/>
        <v>16</v>
      </c>
      <c r="D622">
        <v>1</v>
      </c>
      <c r="E622">
        <v>56</v>
      </c>
      <c r="F622">
        <f t="shared" si="91"/>
        <v>2</v>
      </c>
      <c r="G622">
        <f t="shared" si="92"/>
        <v>1</v>
      </c>
      <c r="H622">
        <f t="shared" si="93"/>
        <v>1</v>
      </c>
      <c r="I622">
        <f t="shared" si="99"/>
        <v>0</v>
      </c>
      <c r="J622">
        <f t="shared" si="94"/>
        <v>0</v>
      </c>
      <c r="K622">
        <f t="shared" si="95"/>
        <v>0</v>
      </c>
      <c r="L622" t="str">
        <f t="shared" si="96"/>
        <v>Lost Customer</v>
      </c>
      <c r="M622" t="str">
        <f t="shared" si="97"/>
        <v>000</v>
      </c>
      <c r="N622" t="str">
        <f t="shared" si="98"/>
        <v>Lost Customer</v>
      </c>
    </row>
    <row r="623" spans="1:14" x14ac:dyDescent="0.25">
      <c r="A623">
        <v>622</v>
      </c>
      <c r="B623" s="6">
        <v>42874.802777777775</v>
      </c>
      <c r="C623">
        <f t="shared" si="90"/>
        <v>13</v>
      </c>
      <c r="D623">
        <v>1</v>
      </c>
      <c r="E623">
        <v>40.729999999999997</v>
      </c>
      <c r="F623">
        <f t="shared" si="91"/>
        <v>3</v>
      </c>
      <c r="G623">
        <f t="shared" si="92"/>
        <v>1</v>
      </c>
      <c r="H623">
        <f t="shared" si="93"/>
        <v>1</v>
      </c>
      <c r="I623">
        <f t="shared" si="99"/>
        <v>1</v>
      </c>
      <c r="J623">
        <f t="shared" si="94"/>
        <v>0</v>
      </c>
      <c r="K623">
        <f t="shared" si="95"/>
        <v>0</v>
      </c>
      <c r="L623" t="str">
        <f t="shared" si="96"/>
        <v>New Customer</v>
      </c>
      <c r="M623" t="str">
        <f t="shared" si="97"/>
        <v>100</v>
      </c>
      <c r="N623" t="str">
        <f t="shared" si="98"/>
        <v>New Customer</v>
      </c>
    </row>
    <row r="624" spans="1:14" x14ac:dyDescent="0.25">
      <c r="A624">
        <v>623</v>
      </c>
      <c r="B624" s="6">
        <v>42880.879861111112</v>
      </c>
      <c r="C624">
        <f t="shared" si="90"/>
        <v>7</v>
      </c>
      <c r="D624">
        <v>1</v>
      </c>
      <c r="E624">
        <v>60.27</v>
      </c>
      <c r="F624">
        <f t="shared" si="91"/>
        <v>4</v>
      </c>
      <c r="G624">
        <f t="shared" si="92"/>
        <v>1</v>
      </c>
      <c r="H624">
        <f t="shared" si="93"/>
        <v>1</v>
      </c>
      <c r="I624">
        <f t="shared" si="99"/>
        <v>1</v>
      </c>
      <c r="J624">
        <f t="shared" si="94"/>
        <v>0</v>
      </c>
      <c r="K624">
        <f t="shared" si="95"/>
        <v>0</v>
      </c>
      <c r="L624" t="str">
        <f t="shared" si="96"/>
        <v>New Customer</v>
      </c>
      <c r="M624" t="str">
        <f t="shared" si="97"/>
        <v>100</v>
      </c>
      <c r="N624" t="str">
        <f t="shared" si="98"/>
        <v>New Customer</v>
      </c>
    </row>
    <row r="625" spans="1:14" x14ac:dyDescent="0.25">
      <c r="A625">
        <v>624</v>
      </c>
      <c r="B625" s="6">
        <v>42884.618750000001</v>
      </c>
      <c r="C625">
        <f t="shared" si="90"/>
        <v>3</v>
      </c>
      <c r="D625">
        <v>2</v>
      </c>
      <c r="E625">
        <v>88.07</v>
      </c>
      <c r="F625">
        <f t="shared" si="91"/>
        <v>5</v>
      </c>
      <c r="G625">
        <f t="shared" si="92"/>
        <v>2</v>
      </c>
      <c r="H625">
        <f t="shared" si="93"/>
        <v>1</v>
      </c>
      <c r="I625">
        <f t="shared" si="99"/>
        <v>1</v>
      </c>
      <c r="J625">
        <f t="shared" si="94"/>
        <v>1</v>
      </c>
      <c r="K625">
        <f t="shared" si="95"/>
        <v>0</v>
      </c>
      <c r="L625" t="str">
        <f t="shared" si="96"/>
        <v>Potential Customer</v>
      </c>
      <c r="M625" t="str">
        <f t="shared" si="97"/>
        <v>110</v>
      </c>
      <c r="N625" t="str">
        <f t="shared" si="98"/>
        <v>Potential Customer</v>
      </c>
    </row>
    <row r="626" spans="1:14" x14ac:dyDescent="0.25">
      <c r="A626">
        <v>625</v>
      </c>
      <c r="B626" s="6">
        <v>42861.921527777777</v>
      </c>
      <c r="C626">
        <f t="shared" si="90"/>
        <v>26</v>
      </c>
      <c r="D626">
        <v>1</v>
      </c>
      <c r="E626">
        <v>79</v>
      </c>
      <c r="F626">
        <f t="shared" si="91"/>
        <v>1</v>
      </c>
      <c r="G626">
        <f t="shared" si="92"/>
        <v>1</v>
      </c>
      <c r="H626">
        <f t="shared" si="93"/>
        <v>1</v>
      </c>
      <c r="I626">
        <f t="shared" si="99"/>
        <v>0</v>
      </c>
      <c r="J626">
        <f t="shared" si="94"/>
        <v>0</v>
      </c>
      <c r="K626">
        <f t="shared" si="95"/>
        <v>0</v>
      </c>
      <c r="L626" t="str">
        <f t="shared" si="96"/>
        <v>Lost Customer</v>
      </c>
      <c r="M626" t="str">
        <f t="shared" si="97"/>
        <v>000</v>
      </c>
      <c r="N626" t="str">
        <f t="shared" si="98"/>
        <v>Lost Customer</v>
      </c>
    </row>
    <row r="627" spans="1:14" x14ac:dyDescent="0.25">
      <c r="A627">
        <v>626</v>
      </c>
      <c r="B627" s="6">
        <v>42874.029166666667</v>
      </c>
      <c r="C627">
        <f t="shared" si="90"/>
        <v>13</v>
      </c>
      <c r="D627">
        <v>1</v>
      </c>
      <c r="E627">
        <v>69.709999999999994</v>
      </c>
      <c r="F627">
        <f t="shared" si="91"/>
        <v>3</v>
      </c>
      <c r="G627">
        <f t="shared" si="92"/>
        <v>1</v>
      </c>
      <c r="H627">
        <f t="shared" si="93"/>
        <v>1</v>
      </c>
      <c r="I627">
        <f t="shared" si="99"/>
        <v>1</v>
      </c>
      <c r="J627">
        <f t="shared" si="94"/>
        <v>0</v>
      </c>
      <c r="K627">
        <f t="shared" si="95"/>
        <v>0</v>
      </c>
      <c r="L627" t="str">
        <f t="shared" si="96"/>
        <v>New Customer</v>
      </c>
      <c r="M627" t="str">
        <f t="shared" si="97"/>
        <v>100</v>
      </c>
      <c r="N627" t="str">
        <f t="shared" si="98"/>
        <v>New Customer</v>
      </c>
    </row>
    <row r="628" spans="1:14" x14ac:dyDescent="0.25">
      <c r="A628">
        <v>627</v>
      </c>
      <c r="B628" s="6">
        <v>42877.952777777777</v>
      </c>
      <c r="C628">
        <f t="shared" si="90"/>
        <v>10</v>
      </c>
      <c r="D628">
        <v>1</v>
      </c>
      <c r="E628">
        <v>844.24</v>
      </c>
      <c r="F628">
        <f t="shared" si="91"/>
        <v>3</v>
      </c>
      <c r="G628">
        <f t="shared" si="92"/>
        <v>1</v>
      </c>
      <c r="H628">
        <f t="shared" si="93"/>
        <v>5</v>
      </c>
      <c r="I628">
        <f t="shared" si="99"/>
        <v>1</v>
      </c>
      <c r="J628">
        <f t="shared" si="94"/>
        <v>0</v>
      </c>
      <c r="K628">
        <f t="shared" si="95"/>
        <v>1</v>
      </c>
      <c r="L628" t="str">
        <f t="shared" si="96"/>
        <v>High-Potential Customer</v>
      </c>
      <c r="M628" t="str">
        <f t="shared" si="97"/>
        <v>101</v>
      </c>
      <c r="N628" t="str">
        <f t="shared" si="98"/>
        <v>High-Potential Customer</v>
      </c>
    </row>
    <row r="629" spans="1:14" x14ac:dyDescent="0.25">
      <c r="A629">
        <v>628</v>
      </c>
      <c r="B629" s="6">
        <v>42874.078472222223</v>
      </c>
      <c r="C629">
        <f t="shared" si="90"/>
        <v>13</v>
      </c>
      <c r="D629">
        <v>1</v>
      </c>
      <c r="E629">
        <v>16.7</v>
      </c>
      <c r="F629">
        <f t="shared" si="91"/>
        <v>3</v>
      </c>
      <c r="G629">
        <f t="shared" si="92"/>
        <v>1</v>
      </c>
      <c r="H629">
        <f t="shared" si="93"/>
        <v>1</v>
      </c>
      <c r="I629">
        <f t="shared" si="99"/>
        <v>1</v>
      </c>
      <c r="J629">
        <f t="shared" si="94"/>
        <v>0</v>
      </c>
      <c r="K629">
        <f t="shared" si="95"/>
        <v>0</v>
      </c>
      <c r="L629" t="str">
        <f t="shared" si="96"/>
        <v>New Customer</v>
      </c>
      <c r="M629" t="str">
        <f t="shared" si="97"/>
        <v>100</v>
      </c>
      <c r="N629" t="str">
        <f t="shared" si="98"/>
        <v>New Customer</v>
      </c>
    </row>
    <row r="630" spans="1:14" x14ac:dyDescent="0.25">
      <c r="A630">
        <v>629</v>
      </c>
      <c r="B630" s="6">
        <v>42873.646527777775</v>
      </c>
      <c r="C630">
        <f t="shared" si="90"/>
        <v>14</v>
      </c>
      <c r="D630">
        <v>1</v>
      </c>
      <c r="E630">
        <v>16.96</v>
      </c>
      <c r="F630">
        <f t="shared" si="91"/>
        <v>3</v>
      </c>
      <c r="G630">
        <f t="shared" si="92"/>
        <v>1</v>
      </c>
      <c r="H630">
        <f t="shared" si="93"/>
        <v>1</v>
      </c>
      <c r="I630">
        <f t="shared" si="99"/>
        <v>1</v>
      </c>
      <c r="J630">
        <f t="shared" si="94"/>
        <v>0</v>
      </c>
      <c r="K630">
        <f t="shared" si="95"/>
        <v>0</v>
      </c>
      <c r="L630" t="str">
        <f t="shared" si="96"/>
        <v>New Customer</v>
      </c>
      <c r="M630" t="str">
        <f t="shared" si="97"/>
        <v>100</v>
      </c>
      <c r="N630" t="str">
        <f t="shared" si="98"/>
        <v>New Customer</v>
      </c>
    </row>
    <row r="631" spans="1:14" x14ac:dyDescent="0.25">
      <c r="A631">
        <v>630</v>
      </c>
      <c r="B631" s="6">
        <v>42870.963888888888</v>
      </c>
      <c r="C631">
        <f t="shared" si="90"/>
        <v>17</v>
      </c>
      <c r="D631">
        <v>1</v>
      </c>
      <c r="E631">
        <v>39.770000000000003</v>
      </c>
      <c r="F631">
        <f t="shared" si="91"/>
        <v>2</v>
      </c>
      <c r="G631">
        <f t="shared" si="92"/>
        <v>1</v>
      </c>
      <c r="H631">
        <f t="shared" si="93"/>
        <v>1</v>
      </c>
      <c r="I631">
        <f t="shared" si="99"/>
        <v>0</v>
      </c>
      <c r="J631">
        <f t="shared" si="94"/>
        <v>0</v>
      </c>
      <c r="K631">
        <f t="shared" si="95"/>
        <v>0</v>
      </c>
      <c r="L631" t="str">
        <f t="shared" si="96"/>
        <v>Lost Customer</v>
      </c>
      <c r="M631" t="str">
        <f t="shared" si="97"/>
        <v>000</v>
      </c>
      <c r="N631" t="str">
        <f t="shared" si="98"/>
        <v>Lost Customer</v>
      </c>
    </row>
    <row r="632" spans="1:14" x14ac:dyDescent="0.25">
      <c r="A632">
        <v>631</v>
      </c>
      <c r="B632" s="6">
        <v>42878.72152777778</v>
      </c>
      <c r="C632">
        <f t="shared" si="90"/>
        <v>9</v>
      </c>
      <c r="D632">
        <v>1</v>
      </c>
      <c r="E632">
        <v>120.77</v>
      </c>
      <c r="F632">
        <f t="shared" si="91"/>
        <v>4</v>
      </c>
      <c r="G632">
        <f t="shared" si="92"/>
        <v>1</v>
      </c>
      <c r="H632">
        <f t="shared" si="93"/>
        <v>1</v>
      </c>
      <c r="I632">
        <f t="shared" si="99"/>
        <v>1</v>
      </c>
      <c r="J632">
        <f t="shared" si="94"/>
        <v>0</v>
      </c>
      <c r="K632">
        <f t="shared" si="95"/>
        <v>0</v>
      </c>
      <c r="L632" t="str">
        <f t="shared" si="96"/>
        <v>New Customer</v>
      </c>
      <c r="M632" t="str">
        <f t="shared" si="97"/>
        <v>100</v>
      </c>
      <c r="N632" t="str">
        <f t="shared" si="98"/>
        <v>New Customer</v>
      </c>
    </row>
    <row r="633" spans="1:14" x14ac:dyDescent="0.25">
      <c r="A633">
        <v>632</v>
      </c>
      <c r="B633" s="6">
        <v>42862.612500000003</v>
      </c>
      <c r="C633">
        <f t="shared" si="90"/>
        <v>25</v>
      </c>
      <c r="D633">
        <v>1</v>
      </c>
      <c r="E633">
        <v>64.88</v>
      </c>
      <c r="F633">
        <f t="shared" si="91"/>
        <v>1</v>
      </c>
      <c r="G633">
        <f t="shared" si="92"/>
        <v>1</v>
      </c>
      <c r="H633">
        <f t="shared" si="93"/>
        <v>1</v>
      </c>
      <c r="I633">
        <f t="shared" si="99"/>
        <v>0</v>
      </c>
      <c r="J633">
        <f t="shared" si="94"/>
        <v>0</v>
      </c>
      <c r="K633">
        <f t="shared" si="95"/>
        <v>0</v>
      </c>
      <c r="L633" t="str">
        <f t="shared" si="96"/>
        <v>Lost Customer</v>
      </c>
      <c r="M633" t="str">
        <f t="shared" si="97"/>
        <v>000</v>
      </c>
      <c r="N633" t="str">
        <f t="shared" si="98"/>
        <v>Lost Customer</v>
      </c>
    </row>
    <row r="634" spans="1:14" x14ac:dyDescent="0.25">
      <c r="A634">
        <v>633</v>
      </c>
      <c r="B634" s="6">
        <v>42883.607638888891</v>
      </c>
      <c r="C634">
        <f t="shared" si="90"/>
        <v>4</v>
      </c>
      <c r="D634">
        <v>2</v>
      </c>
      <c r="E634">
        <v>24.4</v>
      </c>
      <c r="F634">
        <f t="shared" si="91"/>
        <v>5</v>
      </c>
      <c r="G634">
        <f t="shared" si="92"/>
        <v>2</v>
      </c>
      <c r="H634">
        <f t="shared" si="93"/>
        <v>1</v>
      </c>
      <c r="I634">
        <f t="shared" si="99"/>
        <v>1</v>
      </c>
      <c r="J634">
        <f t="shared" si="94"/>
        <v>1</v>
      </c>
      <c r="K634">
        <f t="shared" si="95"/>
        <v>0</v>
      </c>
      <c r="L634" t="str">
        <f t="shared" si="96"/>
        <v>Potential Customer</v>
      </c>
      <c r="M634" t="str">
        <f t="shared" si="97"/>
        <v>110</v>
      </c>
      <c r="N634" t="str">
        <f t="shared" si="98"/>
        <v>Potential Customer</v>
      </c>
    </row>
    <row r="635" spans="1:14" x14ac:dyDescent="0.25">
      <c r="A635">
        <v>634</v>
      </c>
      <c r="B635" s="6">
        <v>42878.737500000003</v>
      </c>
      <c r="C635">
        <f t="shared" si="90"/>
        <v>9</v>
      </c>
      <c r="D635">
        <v>1</v>
      </c>
      <c r="E635">
        <v>20.9</v>
      </c>
      <c r="F635">
        <f t="shared" si="91"/>
        <v>4</v>
      </c>
      <c r="G635">
        <f t="shared" si="92"/>
        <v>1</v>
      </c>
      <c r="H635">
        <f t="shared" si="93"/>
        <v>1</v>
      </c>
      <c r="I635">
        <f t="shared" si="99"/>
        <v>1</v>
      </c>
      <c r="J635">
        <f t="shared" si="94"/>
        <v>0</v>
      </c>
      <c r="K635">
        <f t="shared" si="95"/>
        <v>0</v>
      </c>
      <c r="L635" t="str">
        <f t="shared" si="96"/>
        <v>New Customer</v>
      </c>
      <c r="M635" t="str">
        <f t="shared" si="97"/>
        <v>100</v>
      </c>
      <c r="N635" t="str">
        <f t="shared" si="98"/>
        <v>New Customer</v>
      </c>
    </row>
    <row r="636" spans="1:14" x14ac:dyDescent="0.25">
      <c r="A636">
        <v>635</v>
      </c>
      <c r="B636" s="6">
        <v>42879.558333333334</v>
      </c>
      <c r="C636">
        <f t="shared" si="90"/>
        <v>8</v>
      </c>
      <c r="D636">
        <v>1</v>
      </c>
      <c r="E636">
        <v>57.72</v>
      </c>
      <c r="F636">
        <f t="shared" si="91"/>
        <v>4</v>
      </c>
      <c r="G636">
        <f t="shared" si="92"/>
        <v>1</v>
      </c>
      <c r="H636">
        <f t="shared" si="93"/>
        <v>1</v>
      </c>
      <c r="I636">
        <f t="shared" si="99"/>
        <v>1</v>
      </c>
      <c r="J636">
        <f t="shared" si="94"/>
        <v>0</v>
      </c>
      <c r="K636">
        <f t="shared" si="95"/>
        <v>0</v>
      </c>
      <c r="L636" t="str">
        <f t="shared" si="96"/>
        <v>New Customer</v>
      </c>
      <c r="M636" t="str">
        <f t="shared" si="97"/>
        <v>100</v>
      </c>
      <c r="N636" t="str">
        <f t="shared" si="98"/>
        <v>New Customer</v>
      </c>
    </row>
    <row r="637" spans="1:14" x14ac:dyDescent="0.25">
      <c r="A637">
        <v>636</v>
      </c>
      <c r="B637" s="6">
        <v>42862.567361111112</v>
      </c>
      <c r="C637">
        <f t="shared" si="90"/>
        <v>25</v>
      </c>
      <c r="D637">
        <v>1</v>
      </c>
      <c r="E637">
        <v>12.9</v>
      </c>
      <c r="F637">
        <f t="shared" si="91"/>
        <v>1</v>
      </c>
      <c r="G637">
        <f t="shared" si="92"/>
        <v>1</v>
      </c>
      <c r="H637">
        <f t="shared" si="93"/>
        <v>1</v>
      </c>
      <c r="I637">
        <f t="shared" si="99"/>
        <v>0</v>
      </c>
      <c r="J637">
        <f t="shared" si="94"/>
        <v>0</v>
      </c>
      <c r="K637">
        <f t="shared" si="95"/>
        <v>0</v>
      </c>
      <c r="L637" t="str">
        <f t="shared" si="96"/>
        <v>Lost Customer</v>
      </c>
      <c r="M637" t="str">
        <f t="shared" si="97"/>
        <v>000</v>
      </c>
      <c r="N637" t="str">
        <f t="shared" si="98"/>
        <v>Lost Customer</v>
      </c>
    </row>
    <row r="638" spans="1:14" x14ac:dyDescent="0.25">
      <c r="A638">
        <v>637</v>
      </c>
      <c r="B638" s="6">
        <v>42874.59097222222</v>
      </c>
      <c r="C638">
        <f t="shared" si="90"/>
        <v>13</v>
      </c>
      <c r="D638">
        <v>1</v>
      </c>
      <c r="E638">
        <v>30.6</v>
      </c>
      <c r="F638">
        <f t="shared" si="91"/>
        <v>3</v>
      </c>
      <c r="G638">
        <f t="shared" si="92"/>
        <v>1</v>
      </c>
      <c r="H638">
        <f t="shared" si="93"/>
        <v>1</v>
      </c>
      <c r="I638">
        <f t="shared" si="99"/>
        <v>1</v>
      </c>
      <c r="J638">
        <f t="shared" si="94"/>
        <v>0</v>
      </c>
      <c r="K638">
        <f t="shared" si="95"/>
        <v>0</v>
      </c>
      <c r="L638" t="str">
        <f t="shared" si="96"/>
        <v>New Customer</v>
      </c>
      <c r="M638" t="str">
        <f t="shared" si="97"/>
        <v>100</v>
      </c>
      <c r="N638" t="str">
        <f t="shared" si="98"/>
        <v>New Customer</v>
      </c>
    </row>
    <row r="639" spans="1:14" x14ac:dyDescent="0.25">
      <c r="A639">
        <v>638</v>
      </c>
      <c r="B639" s="6">
        <v>42880.45416666667</v>
      </c>
      <c r="C639">
        <f t="shared" si="90"/>
        <v>7</v>
      </c>
      <c r="D639">
        <v>1</v>
      </c>
      <c r="E639">
        <v>26.66</v>
      </c>
      <c r="F639">
        <f t="shared" si="91"/>
        <v>4</v>
      </c>
      <c r="G639">
        <f t="shared" si="92"/>
        <v>1</v>
      </c>
      <c r="H639">
        <f t="shared" si="93"/>
        <v>1</v>
      </c>
      <c r="I639">
        <f t="shared" si="99"/>
        <v>1</v>
      </c>
      <c r="J639">
        <f t="shared" si="94"/>
        <v>0</v>
      </c>
      <c r="K639">
        <f t="shared" si="95"/>
        <v>0</v>
      </c>
      <c r="L639" t="str">
        <f t="shared" si="96"/>
        <v>New Customer</v>
      </c>
      <c r="M639" t="str">
        <f t="shared" si="97"/>
        <v>100</v>
      </c>
      <c r="N639" t="str">
        <f t="shared" si="98"/>
        <v>New Customer</v>
      </c>
    </row>
    <row r="640" spans="1:14" x14ac:dyDescent="0.25">
      <c r="A640">
        <v>639</v>
      </c>
      <c r="B640" s="6">
        <v>42877.854166666664</v>
      </c>
      <c r="C640">
        <f t="shared" si="90"/>
        <v>10</v>
      </c>
      <c r="D640">
        <v>1</v>
      </c>
      <c r="E640">
        <v>189</v>
      </c>
      <c r="F640">
        <f t="shared" si="91"/>
        <v>3</v>
      </c>
      <c r="G640">
        <f t="shared" si="92"/>
        <v>1</v>
      </c>
      <c r="H640">
        <f t="shared" si="93"/>
        <v>1</v>
      </c>
      <c r="I640">
        <f t="shared" si="99"/>
        <v>1</v>
      </c>
      <c r="J640">
        <f t="shared" si="94"/>
        <v>0</v>
      </c>
      <c r="K640">
        <f t="shared" si="95"/>
        <v>0</v>
      </c>
      <c r="L640" t="str">
        <f t="shared" si="96"/>
        <v>New Customer</v>
      </c>
      <c r="M640" t="str">
        <f t="shared" si="97"/>
        <v>100</v>
      </c>
      <c r="N640" t="str">
        <f t="shared" si="98"/>
        <v>New Customer</v>
      </c>
    </row>
    <row r="641" spans="1:14" x14ac:dyDescent="0.25">
      <c r="A641">
        <v>640</v>
      </c>
      <c r="B641" s="6">
        <v>42880.682638888888</v>
      </c>
      <c r="C641">
        <f t="shared" si="90"/>
        <v>7</v>
      </c>
      <c r="D641">
        <v>1</v>
      </c>
      <c r="E641">
        <v>61.46</v>
      </c>
      <c r="F641">
        <f t="shared" si="91"/>
        <v>4</v>
      </c>
      <c r="G641">
        <f t="shared" si="92"/>
        <v>1</v>
      </c>
      <c r="H641">
        <f t="shared" si="93"/>
        <v>1</v>
      </c>
      <c r="I641">
        <f t="shared" si="99"/>
        <v>1</v>
      </c>
      <c r="J641">
        <f t="shared" si="94"/>
        <v>0</v>
      </c>
      <c r="K641">
        <f t="shared" si="95"/>
        <v>0</v>
      </c>
      <c r="L641" t="str">
        <f t="shared" si="96"/>
        <v>New Customer</v>
      </c>
      <c r="M641" t="str">
        <f t="shared" si="97"/>
        <v>100</v>
      </c>
      <c r="N641" t="str">
        <f t="shared" si="98"/>
        <v>New Customer</v>
      </c>
    </row>
    <row r="642" spans="1:14" x14ac:dyDescent="0.25">
      <c r="A642">
        <v>641</v>
      </c>
      <c r="B642" s="6">
        <v>42872.590277777781</v>
      </c>
      <c r="C642">
        <f t="shared" si="90"/>
        <v>15</v>
      </c>
      <c r="D642">
        <v>1</v>
      </c>
      <c r="E642">
        <v>31.09</v>
      </c>
      <c r="F642">
        <f t="shared" si="91"/>
        <v>2</v>
      </c>
      <c r="G642">
        <f t="shared" si="92"/>
        <v>1</v>
      </c>
      <c r="H642">
        <f t="shared" si="93"/>
        <v>1</v>
      </c>
      <c r="I642">
        <f t="shared" si="99"/>
        <v>0</v>
      </c>
      <c r="J642">
        <f t="shared" si="94"/>
        <v>0</v>
      </c>
      <c r="K642">
        <f t="shared" si="95"/>
        <v>0</v>
      </c>
      <c r="L642" t="str">
        <f t="shared" si="96"/>
        <v>Lost Customer</v>
      </c>
      <c r="M642" t="str">
        <f t="shared" si="97"/>
        <v>000</v>
      </c>
      <c r="N642" t="str">
        <f t="shared" si="98"/>
        <v>Lost Customer</v>
      </c>
    </row>
    <row r="643" spans="1:14" x14ac:dyDescent="0.25">
      <c r="A643">
        <v>642</v>
      </c>
      <c r="B643" s="6">
        <v>42872.696527777778</v>
      </c>
      <c r="C643">
        <f t="shared" ref="C643:C706" si="100">_xlfn.DAYS(DATE(2017,6,1),B643)</f>
        <v>15</v>
      </c>
      <c r="D643">
        <v>1</v>
      </c>
      <c r="E643">
        <v>85.04</v>
      </c>
      <c r="F643">
        <f t="shared" ref="F643:F706" si="101">IF(C643&lt;5,5,IF(C643&lt;10,4,IF(C643&lt;15,3,IF(C643&lt;20,2,1))))</f>
        <v>2</v>
      </c>
      <c r="G643">
        <f t="shared" ref="G643:G706" si="102">IF(D643&lt;2,1,IF(D643&lt;3,2,IF(D643&lt;4,3,IF(D643&lt;5,4,5))))</f>
        <v>1</v>
      </c>
      <c r="H643">
        <f t="shared" ref="H643:H706" si="103">IF(E643&lt;200,1,IF(E643&lt;400,2,IF(E643&lt;600,3,IF(E643&lt;800,4,5))))</f>
        <v>1</v>
      </c>
      <c r="I643">
        <f t="shared" si="99"/>
        <v>0</v>
      </c>
      <c r="J643">
        <f t="shared" ref="J643:J706" si="104">IF(G643&gt;=$P$2,1,0)</f>
        <v>0</v>
      </c>
      <c r="K643">
        <f t="shared" ref="K643:K706" si="105">IF(H643&gt;=$Q$2,1,0)</f>
        <v>0</v>
      </c>
      <c r="L643" t="str">
        <f t="shared" ref="L643:L706" si="106">IF(AND(I643=1,J643=1,K643=1)=TRUE,"High-Value Customer",IF(AND(I643=1,J643=1,K643=0)=TRUE,"Potential Customer",IF(AND(I643=1,J643=0,K643=1)=TRUE,"High-Potential Customer",IF(AND(I643=1,J643=0,K643=0)=TRUE,"New Customer",IF(AND(I643=0,J643=1,K643=1)=TRUE,"Key Win-Back Customer",IF(AND(I643=0,J643=1,K643=0)=TRUE,"General Customer",IF(AND(I643=0,J643=0,K643=1)=TRUE,"Recoverable Customer","Lost Customer")))))))</f>
        <v>Lost Customer</v>
      </c>
      <c r="M643" t="str">
        <f t="shared" ref="M643:M706" si="107">I643&amp;J643&amp;K643</f>
        <v>000</v>
      </c>
      <c r="N643" t="str">
        <f t="shared" ref="N643:N706" si="108">IF(M643="111","High-Value Customer",IF(M643="110","Potential Customer",IF(M643="101","High-Potential Customer",IF(M643="011","Key Win-Back Customer",IF(M643="100","New Customer",IF(M643="010","General Customer",IF(M643="001","Key Retention Customer","Lost Customer")))))))</f>
        <v>Lost Customer</v>
      </c>
    </row>
    <row r="644" spans="1:14" x14ac:dyDescent="0.25">
      <c r="A644">
        <v>643</v>
      </c>
      <c r="B644" s="6">
        <v>42882.754166666666</v>
      </c>
      <c r="C644">
        <f t="shared" si="100"/>
        <v>5</v>
      </c>
      <c r="D644">
        <v>1</v>
      </c>
      <c r="E644">
        <v>24.42</v>
      </c>
      <c r="F644">
        <f t="shared" si="101"/>
        <v>4</v>
      </c>
      <c r="G644">
        <f t="shared" si="102"/>
        <v>1</v>
      </c>
      <c r="H644">
        <f t="shared" si="103"/>
        <v>1</v>
      </c>
      <c r="I644">
        <f t="shared" ref="I644:I707" si="109">IF(F644&gt;=$O$2,1,0)</f>
        <v>1</v>
      </c>
      <c r="J644">
        <f t="shared" si="104"/>
        <v>0</v>
      </c>
      <c r="K644">
        <f t="shared" si="105"/>
        <v>0</v>
      </c>
      <c r="L644" t="str">
        <f t="shared" si="106"/>
        <v>New Customer</v>
      </c>
      <c r="M644" t="str">
        <f t="shared" si="107"/>
        <v>100</v>
      </c>
      <c r="N644" t="str">
        <f t="shared" si="108"/>
        <v>New Customer</v>
      </c>
    </row>
    <row r="645" spans="1:14" x14ac:dyDescent="0.25">
      <c r="A645">
        <v>644</v>
      </c>
      <c r="B645" s="6">
        <v>42874.47152777778</v>
      </c>
      <c r="C645">
        <f t="shared" si="100"/>
        <v>13</v>
      </c>
      <c r="D645">
        <v>1</v>
      </c>
      <c r="E645">
        <v>52.7</v>
      </c>
      <c r="F645">
        <f t="shared" si="101"/>
        <v>3</v>
      </c>
      <c r="G645">
        <f t="shared" si="102"/>
        <v>1</v>
      </c>
      <c r="H645">
        <f t="shared" si="103"/>
        <v>1</v>
      </c>
      <c r="I645">
        <f t="shared" si="109"/>
        <v>1</v>
      </c>
      <c r="J645">
        <f t="shared" si="104"/>
        <v>0</v>
      </c>
      <c r="K645">
        <f t="shared" si="105"/>
        <v>0</v>
      </c>
      <c r="L645" t="str">
        <f t="shared" si="106"/>
        <v>New Customer</v>
      </c>
      <c r="M645" t="str">
        <f t="shared" si="107"/>
        <v>100</v>
      </c>
      <c r="N645" t="str">
        <f t="shared" si="108"/>
        <v>New Customer</v>
      </c>
    </row>
    <row r="646" spans="1:14" x14ac:dyDescent="0.25">
      <c r="A646">
        <v>645</v>
      </c>
      <c r="B646" s="6">
        <v>42870.679166666669</v>
      </c>
      <c r="C646">
        <f t="shared" si="100"/>
        <v>17</v>
      </c>
      <c r="D646">
        <v>1</v>
      </c>
      <c r="E646">
        <v>42.98</v>
      </c>
      <c r="F646">
        <f t="shared" si="101"/>
        <v>2</v>
      </c>
      <c r="G646">
        <f t="shared" si="102"/>
        <v>1</v>
      </c>
      <c r="H646">
        <f t="shared" si="103"/>
        <v>1</v>
      </c>
      <c r="I646">
        <f t="shared" si="109"/>
        <v>0</v>
      </c>
      <c r="J646">
        <f t="shared" si="104"/>
        <v>0</v>
      </c>
      <c r="K646">
        <f t="shared" si="105"/>
        <v>0</v>
      </c>
      <c r="L646" t="str">
        <f t="shared" si="106"/>
        <v>Lost Customer</v>
      </c>
      <c r="M646" t="str">
        <f t="shared" si="107"/>
        <v>000</v>
      </c>
      <c r="N646" t="str">
        <f t="shared" si="108"/>
        <v>Lost Customer</v>
      </c>
    </row>
    <row r="647" spans="1:14" x14ac:dyDescent="0.25">
      <c r="A647">
        <v>646</v>
      </c>
      <c r="B647" s="6">
        <v>42876.849305555559</v>
      </c>
      <c r="C647">
        <f t="shared" si="100"/>
        <v>11</v>
      </c>
      <c r="D647">
        <v>1</v>
      </c>
      <c r="E647">
        <v>24.47</v>
      </c>
      <c r="F647">
        <f t="shared" si="101"/>
        <v>3</v>
      </c>
      <c r="G647">
        <f t="shared" si="102"/>
        <v>1</v>
      </c>
      <c r="H647">
        <f t="shared" si="103"/>
        <v>1</v>
      </c>
      <c r="I647">
        <f t="shared" si="109"/>
        <v>1</v>
      </c>
      <c r="J647">
        <f t="shared" si="104"/>
        <v>0</v>
      </c>
      <c r="K647">
        <f t="shared" si="105"/>
        <v>0</v>
      </c>
      <c r="L647" t="str">
        <f t="shared" si="106"/>
        <v>New Customer</v>
      </c>
      <c r="M647" t="str">
        <f t="shared" si="107"/>
        <v>100</v>
      </c>
      <c r="N647" t="str">
        <f t="shared" si="108"/>
        <v>New Customer</v>
      </c>
    </row>
    <row r="648" spans="1:14" x14ac:dyDescent="0.25">
      <c r="A648">
        <v>647</v>
      </c>
      <c r="B648" s="6">
        <v>42868.695833333331</v>
      </c>
      <c r="C648">
        <f t="shared" si="100"/>
        <v>19</v>
      </c>
      <c r="D648">
        <v>1</v>
      </c>
      <c r="E648">
        <v>44.92</v>
      </c>
      <c r="F648">
        <f t="shared" si="101"/>
        <v>2</v>
      </c>
      <c r="G648">
        <f t="shared" si="102"/>
        <v>1</v>
      </c>
      <c r="H648">
        <f t="shared" si="103"/>
        <v>1</v>
      </c>
      <c r="I648">
        <f t="shared" si="109"/>
        <v>0</v>
      </c>
      <c r="J648">
        <f t="shared" si="104"/>
        <v>0</v>
      </c>
      <c r="K648">
        <f t="shared" si="105"/>
        <v>0</v>
      </c>
      <c r="L648" t="str">
        <f t="shared" si="106"/>
        <v>Lost Customer</v>
      </c>
      <c r="M648" t="str">
        <f t="shared" si="107"/>
        <v>000</v>
      </c>
      <c r="N648" t="str">
        <f t="shared" si="108"/>
        <v>Lost Customer</v>
      </c>
    </row>
    <row r="649" spans="1:14" x14ac:dyDescent="0.25">
      <c r="A649">
        <v>648</v>
      </c>
      <c r="B649" s="6">
        <v>42867.580555555556</v>
      </c>
      <c r="C649">
        <f t="shared" si="100"/>
        <v>20</v>
      </c>
      <c r="D649">
        <v>1</v>
      </c>
      <c r="E649">
        <v>85.2</v>
      </c>
      <c r="F649">
        <f t="shared" si="101"/>
        <v>1</v>
      </c>
      <c r="G649">
        <f t="shared" si="102"/>
        <v>1</v>
      </c>
      <c r="H649">
        <f t="shared" si="103"/>
        <v>1</v>
      </c>
      <c r="I649">
        <f t="shared" si="109"/>
        <v>0</v>
      </c>
      <c r="J649">
        <f t="shared" si="104"/>
        <v>0</v>
      </c>
      <c r="K649">
        <f t="shared" si="105"/>
        <v>0</v>
      </c>
      <c r="L649" t="str">
        <f t="shared" si="106"/>
        <v>Lost Customer</v>
      </c>
      <c r="M649" t="str">
        <f t="shared" si="107"/>
        <v>000</v>
      </c>
      <c r="N649" t="str">
        <f t="shared" si="108"/>
        <v>Lost Customer</v>
      </c>
    </row>
    <row r="650" spans="1:14" x14ac:dyDescent="0.25">
      <c r="A650">
        <v>649</v>
      </c>
      <c r="B650" s="6">
        <v>42878.884027777778</v>
      </c>
      <c r="C650">
        <f t="shared" si="100"/>
        <v>9</v>
      </c>
      <c r="D650">
        <v>1</v>
      </c>
      <c r="E650">
        <v>58.86</v>
      </c>
      <c r="F650">
        <f t="shared" si="101"/>
        <v>4</v>
      </c>
      <c r="G650">
        <f t="shared" si="102"/>
        <v>1</v>
      </c>
      <c r="H650">
        <f t="shared" si="103"/>
        <v>1</v>
      </c>
      <c r="I650">
        <f t="shared" si="109"/>
        <v>1</v>
      </c>
      <c r="J650">
        <f t="shared" si="104"/>
        <v>0</v>
      </c>
      <c r="K650">
        <f t="shared" si="105"/>
        <v>0</v>
      </c>
      <c r="L650" t="str">
        <f t="shared" si="106"/>
        <v>New Customer</v>
      </c>
      <c r="M650" t="str">
        <f t="shared" si="107"/>
        <v>100</v>
      </c>
      <c r="N650" t="str">
        <f t="shared" si="108"/>
        <v>New Customer</v>
      </c>
    </row>
    <row r="651" spans="1:14" x14ac:dyDescent="0.25">
      <c r="A651">
        <v>650</v>
      </c>
      <c r="B651" s="6">
        <v>42877.611111111109</v>
      </c>
      <c r="C651">
        <f t="shared" si="100"/>
        <v>10</v>
      </c>
      <c r="D651">
        <v>1</v>
      </c>
      <c r="E651">
        <v>18.75</v>
      </c>
      <c r="F651">
        <f t="shared" si="101"/>
        <v>3</v>
      </c>
      <c r="G651">
        <f t="shared" si="102"/>
        <v>1</v>
      </c>
      <c r="H651">
        <f t="shared" si="103"/>
        <v>1</v>
      </c>
      <c r="I651">
        <f t="shared" si="109"/>
        <v>1</v>
      </c>
      <c r="J651">
        <f t="shared" si="104"/>
        <v>0</v>
      </c>
      <c r="K651">
        <f t="shared" si="105"/>
        <v>0</v>
      </c>
      <c r="L651" t="str">
        <f t="shared" si="106"/>
        <v>New Customer</v>
      </c>
      <c r="M651" t="str">
        <f t="shared" si="107"/>
        <v>100</v>
      </c>
      <c r="N651" t="str">
        <f t="shared" si="108"/>
        <v>New Customer</v>
      </c>
    </row>
    <row r="652" spans="1:14" x14ac:dyDescent="0.25">
      <c r="A652">
        <v>651</v>
      </c>
      <c r="B652" s="6">
        <v>42877.740972222222</v>
      </c>
      <c r="C652">
        <f t="shared" si="100"/>
        <v>10</v>
      </c>
      <c r="D652">
        <v>1</v>
      </c>
      <c r="E652">
        <v>53.57</v>
      </c>
      <c r="F652">
        <f t="shared" si="101"/>
        <v>3</v>
      </c>
      <c r="G652">
        <f t="shared" si="102"/>
        <v>1</v>
      </c>
      <c r="H652">
        <f t="shared" si="103"/>
        <v>1</v>
      </c>
      <c r="I652">
        <f t="shared" si="109"/>
        <v>1</v>
      </c>
      <c r="J652">
        <f t="shared" si="104"/>
        <v>0</v>
      </c>
      <c r="K652">
        <f t="shared" si="105"/>
        <v>0</v>
      </c>
      <c r="L652" t="str">
        <f t="shared" si="106"/>
        <v>New Customer</v>
      </c>
      <c r="M652" t="str">
        <f t="shared" si="107"/>
        <v>100</v>
      </c>
      <c r="N652" t="str">
        <f t="shared" si="108"/>
        <v>New Customer</v>
      </c>
    </row>
    <row r="653" spans="1:14" x14ac:dyDescent="0.25">
      <c r="A653">
        <v>652</v>
      </c>
      <c r="B653" s="6">
        <v>42857.573611111111</v>
      </c>
      <c r="C653">
        <f t="shared" si="100"/>
        <v>30</v>
      </c>
      <c r="D653">
        <v>1</v>
      </c>
      <c r="E653">
        <v>61.3</v>
      </c>
      <c r="F653">
        <f t="shared" si="101"/>
        <v>1</v>
      </c>
      <c r="G653">
        <f t="shared" si="102"/>
        <v>1</v>
      </c>
      <c r="H653">
        <f t="shared" si="103"/>
        <v>1</v>
      </c>
      <c r="I653">
        <f t="shared" si="109"/>
        <v>0</v>
      </c>
      <c r="J653">
        <f t="shared" si="104"/>
        <v>0</v>
      </c>
      <c r="K653">
        <f t="shared" si="105"/>
        <v>0</v>
      </c>
      <c r="L653" t="str">
        <f t="shared" si="106"/>
        <v>Lost Customer</v>
      </c>
      <c r="M653" t="str">
        <f t="shared" si="107"/>
        <v>000</v>
      </c>
      <c r="N653" t="str">
        <f t="shared" si="108"/>
        <v>Lost Customer</v>
      </c>
    </row>
    <row r="654" spans="1:14" x14ac:dyDescent="0.25">
      <c r="A654">
        <v>653</v>
      </c>
      <c r="B654" s="6">
        <v>42877.69027777778</v>
      </c>
      <c r="C654">
        <f t="shared" si="100"/>
        <v>10</v>
      </c>
      <c r="D654">
        <v>1</v>
      </c>
      <c r="E654">
        <v>19.95</v>
      </c>
      <c r="F654">
        <f t="shared" si="101"/>
        <v>3</v>
      </c>
      <c r="G654">
        <f t="shared" si="102"/>
        <v>1</v>
      </c>
      <c r="H654">
        <f t="shared" si="103"/>
        <v>1</v>
      </c>
      <c r="I654">
        <f t="shared" si="109"/>
        <v>1</v>
      </c>
      <c r="J654">
        <f t="shared" si="104"/>
        <v>0</v>
      </c>
      <c r="K654">
        <f t="shared" si="105"/>
        <v>0</v>
      </c>
      <c r="L654" t="str">
        <f t="shared" si="106"/>
        <v>New Customer</v>
      </c>
      <c r="M654" t="str">
        <f t="shared" si="107"/>
        <v>100</v>
      </c>
      <c r="N654" t="str">
        <f t="shared" si="108"/>
        <v>New Customer</v>
      </c>
    </row>
    <row r="655" spans="1:14" x14ac:dyDescent="0.25">
      <c r="A655">
        <v>654</v>
      </c>
      <c r="B655" s="6">
        <v>42880.868055555555</v>
      </c>
      <c r="C655">
        <f t="shared" si="100"/>
        <v>7</v>
      </c>
      <c r="D655">
        <v>3</v>
      </c>
      <c r="E655">
        <v>471.66666666666669</v>
      </c>
      <c r="F655">
        <f t="shared" si="101"/>
        <v>4</v>
      </c>
      <c r="G655">
        <f t="shared" si="102"/>
        <v>3</v>
      </c>
      <c r="H655">
        <f t="shared" si="103"/>
        <v>3</v>
      </c>
      <c r="I655">
        <f t="shared" si="109"/>
        <v>1</v>
      </c>
      <c r="J655">
        <f t="shared" si="104"/>
        <v>1</v>
      </c>
      <c r="K655">
        <f t="shared" si="105"/>
        <v>1</v>
      </c>
      <c r="L655" t="str">
        <f t="shared" si="106"/>
        <v>High-Value Customer</v>
      </c>
      <c r="M655" t="str">
        <f t="shared" si="107"/>
        <v>111</v>
      </c>
      <c r="N655" t="str">
        <f t="shared" si="108"/>
        <v>High-Value Customer</v>
      </c>
    </row>
    <row r="656" spans="1:14" x14ac:dyDescent="0.25">
      <c r="A656">
        <v>655</v>
      </c>
      <c r="B656" s="6">
        <v>42882.536111111112</v>
      </c>
      <c r="C656">
        <f t="shared" si="100"/>
        <v>5</v>
      </c>
      <c r="D656">
        <v>1</v>
      </c>
      <c r="E656">
        <v>271.95999999999998</v>
      </c>
      <c r="F656">
        <f t="shared" si="101"/>
        <v>4</v>
      </c>
      <c r="G656">
        <f t="shared" si="102"/>
        <v>1</v>
      </c>
      <c r="H656">
        <f t="shared" si="103"/>
        <v>2</v>
      </c>
      <c r="I656">
        <f t="shared" si="109"/>
        <v>1</v>
      </c>
      <c r="J656">
        <f t="shared" si="104"/>
        <v>0</v>
      </c>
      <c r="K656">
        <f t="shared" si="105"/>
        <v>1</v>
      </c>
      <c r="L656" t="str">
        <f t="shared" si="106"/>
        <v>High-Potential Customer</v>
      </c>
      <c r="M656" t="str">
        <f t="shared" si="107"/>
        <v>101</v>
      </c>
      <c r="N656" t="str">
        <f t="shared" si="108"/>
        <v>High-Potential Customer</v>
      </c>
    </row>
    <row r="657" spans="1:14" x14ac:dyDescent="0.25">
      <c r="A657">
        <v>656</v>
      </c>
      <c r="B657" s="6">
        <v>42867.852083333331</v>
      </c>
      <c r="C657">
        <f t="shared" si="100"/>
        <v>20</v>
      </c>
      <c r="D657">
        <v>1</v>
      </c>
      <c r="E657">
        <v>23.46</v>
      </c>
      <c r="F657">
        <f t="shared" si="101"/>
        <v>1</v>
      </c>
      <c r="G657">
        <f t="shared" si="102"/>
        <v>1</v>
      </c>
      <c r="H657">
        <f t="shared" si="103"/>
        <v>1</v>
      </c>
      <c r="I657">
        <f t="shared" si="109"/>
        <v>0</v>
      </c>
      <c r="J657">
        <f t="shared" si="104"/>
        <v>0</v>
      </c>
      <c r="K657">
        <f t="shared" si="105"/>
        <v>0</v>
      </c>
      <c r="L657" t="str">
        <f t="shared" si="106"/>
        <v>Lost Customer</v>
      </c>
      <c r="M657" t="str">
        <f t="shared" si="107"/>
        <v>000</v>
      </c>
      <c r="N657" t="str">
        <f t="shared" si="108"/>
        <v>Lost Customer</v>
      </c>
    </row>
    <row r="658" spans="1:14" x14ac:dyDescent="0.25">
      <c r="A658">
        <v>657</v>
      </c>
      <c r="B658" s="6">
        <v>42880.995833333334</v>
      </c>
      <c r="C658">
        <f t="shared" si="100"/>
        <v>7</v>
      </c>
      <c r="D658">
        <v>1</v>
      </c>
      <c r="E658">
        <v>43.05</v>
      </c>
      <c r="F658">
        <f t="shared" si="101"/>
        <v>4</v>
      </c>
      <c r="G658">
        <f t="shared" si="102"/>
        <v>1</v>
      </c>
      <c r="H658">
        <f t="shared" si="103"/>
        <v>1</v>
      </c>
      <c r="I658">
        <f t="shared" si="109"/>
        <v>1</v>
      </c>
      <c r="J658">
        <f t="shared" si="104"/>
        <v>0</v>
      </c>
      <c r="K658">
        <f t="shared" si="105"/>
        <v>0</v>
      </c>
      <c r="L658" t="str">
        <f t="shared" si="106"/>
        <v>New Customer</v>
      </c>
      <c r="M658" t="str">
        <f t="shared" si="107"/>
        <v>100</v>
      </c>
      <c r="N658" t="str">
        <f t="shared" si="108"/>
        <v>New Customer</v>
      </c>
    </row>
    <row r="659" spans="1:14" x14ac:dyDescent="0.25">
      <c r="A659">
        <v>658</v>
      </c>
      <c r="B659" s="6">
        <v>42868.730555555558</v>
      </c>
      <c r="C659">
        <f t="shared" si="100"/>
        <v>19</v>
      </c>
      <c r="D659">
        <v>1</v>
      </c>
      <c r="E659">
        <v>200</v>
      </c>
      <c r="F659">
        <f t="shared" si="101"/>
        <v>2</v>
      </c>
      <c r="G659">
        <f t="shared" si="102"/>
        <v>1</v>
      </c>
      <c r="H659">
        <f t="shared" si="103"/>
        <v>2</v>
      </c>
      <c r="I659">
        <f t="shared" si="109"/>
        <v>0</v>
      </c>
      <c r="J659">
        <f t="shared" si="104"/>
        <v>0</v>
      </c>
      <c r="K659">
        <f t="shared" si="105"/>
        <v>1</v>
      </c>
      <c r="L659" t="str">
        <f t="shared" si="106"/>
        <v>Recoverable Customer</v>
      </c>
      <c r="M659" t="str">
        <f t="shared" si="107"/>
        <v>001</v>
      </c>
      <c r="N659" t="str">
        <f t="shared" si="108"/>
        <v>Key Retention Customer</v>
      </c>
    </row>
    <row r="660" spans="1:14" x14ac:dyDescent="0.25">
      <c r="A660">
        <v>659</v>
      </c>
      <c r="B660" s="6">
        <v>42860.043749999997</v>
      </c>
      <c r="C660">
        <f t="shared" si="100"/>
        <v>27</v>
      </c>
      <c r="D660">
        <v>1</v>
      </c>
      <c r="E660">
        <v>22.47</v>
      </c>
      <c r="F660">
        <f t="shared" si="101"/>
        <v>1</v>
      </c>
      <c r="G660">
        <f t="shared" si="102"/>
        <v>1</v>
      </c>
      <c r="H660">
        <f t="shared" si="103"/>
        <v>1</v>
      </c>
      <c r="I660">
        <f t="shared" si="109"/>
        <v>0</v>
      </c>
      <c r="J660">
        <f t="shared" si="104"/>
        <v>0</v>
      </c>
      <c r="K660">
        <f t="shared" si="105"/>
        <v>0</v>
      </c>
      <c r="L660" t="str">
        <f t="shared" si="106"/>
        <v>Lost Customer</v>
      </c>
      <c r="M660" t="str">
        <f t="shared" si="107"/>
        <v>000</v>
      </c>
      <c r="N660" t="str">
        <f t="shared" si="108"/>
        <v>Lost Customer</v>
      </c>
    </row>
    <row r="661" spans="1:14" x14ac:dyDescent="0.25">
      <c r="A661">
        <v>660</v>
      </c>
      <c r="B661" s="6">
        <v>42856.419444444444</v>
      </c>
      <c r="C661">
        <f t="shared" si="100"/>
        <v>31</v>
      </c>
      <c r="D661">
        <v>1</v>
      </c>
      <c r="E661">
        <v>11.9</v>
      </c>
      <c r="F661">
        <f t="shared" si="101"/>
        <v>1</v>
      </c>
      <c r="G661">
        <f t="shared" si="102"/>
        <v>1</v>
      </c>
      <c r="H661">
        <f t="shared" si="103"/>
        <v>1</v>
      </c>
      <c r="I661">
        <f t="shared" si="109"/>
        <v>0</v>
      </c>
      <c r="J661">
        <f t="shared" si="104"/>
        <v>0</v>
      </c>
      <c r="K661">
        <f t="shared" si="105"/>
        <v>0</v>
      </c>
      <c r="L661" t="str">
        <f t="shared" si="106"/>
        <v>Lost Customer</v>
      </c>
      <c r="M661" t="str">
        <f t="shared" si="107"/>
        <v>000</v>
      </c>
      <c r="N661" t="str">
        <f t="shared" si="108"/>
        <v>Lost Customer</v>
      </c>
    </row>
    <row r="662" spans="1:14" x14ac:dyDescent="0.25">
      <c r="A662">
        <v>661</v>
      </c>
      <c r="B662" s="6">
        <v>42878.586111111108</v>
      </c>
      <c r="C662">
        <f t="shared" si="100"/>
        <v>9</v>
      </c>
      <c r="D662">
        <v>1</v>
      </c>
      <c r="E662">
        <v>97.84</v>
      </c>
      <c r="F662">
        <f t="shared" si="101"/>
        <v>4</v>
      </c>
      <c r="G662">
        <f t="shared" si="102"/>
        <v>1</v>
      </c>
      <c r="H662">
        <f t="shared" si="103"/>
        <v>1</v>
      </c>
      <c r="I662">
        <f t="shared" si="109"/>
        <v>1</v>
      </c>
      <c r="J662">
        <f t="shared" si="104"/>
        <v>0</v>
      </c>
      <c r="K662">
        <f t="shared" si="105"/>
        <v>0</v>
      </c>
      <c r="L662" t="str">
        <f t="shared" si="106"/>
        <v>New Customer</v>
      </c>
      <c r="M662" t="str">
        <f t="shared" si="107"/>
        <v>100</v>
      </c>
      <c r="N662" t="str">
        <f t="shared" si="108"/>
        <v>New Customer</v>
      </c>
    </row>
    <row r="663" spans="1:14" x14ac:dyDescent="0.25">
      <c r="A663">
        <v>662</v>
      </c>
      <c r="B663" s="6">
        <v>42860.544444444444</v>
      </c>
      <c r="C663">
        <f t="shared" si="100"/>
        <v>27</v>
      </c>
      <c r="D663">
        <v>1</v>
      </c>
      <c r="E663">
        <v>132.19999999999999</v>
      </c>
      <c r="F663">
        <f t="shared" si="101"/>
        <v>1</v>
      </c>
      <c r="G663">
        <f t="shared" si="102"/>
        <v>1</v>
      </c>
      <c r="H663">
        <f t="shared" si="103"/>
        <v>1</v>
      </c>
      <c r="I663">
        <f t="shared" si="109"/>
        <v>0</v>
      </c>
      <c r="J663">
        <f t="shared" si="104"/>
        <v>0</v>
      </c>
      <c r="K663">
        <f t="shared" si="105"/>
        <v>0</v>
      </c>
      <c r="L663" t="str">
        <f t="shared" si="106"/>
        <v>Lost Customer</v>
      </c>
      <c r="M663" t="str">
        <f t="shared" si="107"/>
        <v>000</v>
      </c>
      <c r="N663" t="str">
        <f t="shared" si="108"/>
        <v>Lost Customer</v>
      </c>
    </row>
    <row r="664" spans="1:14" x14ac:dyDescent="0.25">
      <c r="A664">
        <v>663</v>
      </c>
      <c r="B664" s="6">
        <v>42861.510416666664</v>
      </c>
      <c r="C664">
        <f t="shared" si="100"/>
        <v>26</v>
      </c>
      <c r="D664">
        <v>1</v>
      </c>
      <c r="E664">
        <v>120.46</v>
      </c>
      <c r="F664">
        <f t="shared" si="101"/>
        <v>1</v>
      </c>
      <c r="G664">
        <f t="shared" si="102"/>
        <v>1</v>
      </c>
      <c r="H664">
        <f t="shared" si="103"/>
        <v>1</v>
      </c>
      <c r="I664">
        <f t="shared" si="109"/>
        <v>0</v>
      </c>
      <c r="J664">
        <f t="shared" si="104"/>
        <v>0</v>
      </c>
      <c r="K664">
        <f t="shared" si="105"/>
        <v>0</v>
      </c>
      <c r="L664" t="str">
        <f t="shared" si="106"/>
        <v>Lost Customer</v>
      </c>
      <c r="M664" t="str">
        <f t="shared" si="107"/>
        <v>000</v>
      </c>
      <c r="N664" t="str">
        <f t="shared" si="108"/>
        <v>Lost Customer</v>
      </c>
    </row>
    <row r="665" spans="1:14" x14ac:dyDescent="0.25">
      <c r="A665">
        <v>664</v>
      </c>
      <c r="B665" s="6">
        <v>42859.724305555559</v>
      </c>
      <c r="C665">
        <f t="shared" si="100"/>
        <v>28</v>
      </c>
      <c r="D665">
        <v>1</v>
      </c>
      <c r="E665">
        <v>59.28</v>
      </c>
      <c r="F665">
        <f t="shared" si="101"/>
        <v>1</v>
      </c>
      <c r="G665">
        <f t="shared" si="102"/>
        <v>1</v>
      </c>
      <c r="H665">
        <f t="shared" si="103"/>
        <v>1</v>
      </c>
      <c r="I665">
        <f t="shared" si="109"/>
        <v>0</v>
      </c>
      <c r="J665">
        <f t="shared" si="104"/>
        <v>0</v>
      </c>
      <c r="K665">
        <f t="shared" si="105"/>
        <v>0</v>
      </c>
      <c r="L665" t="str">
        <f t="shared" si="106"/>
        <v>Lost Customer</v>
      </c>
      <c r="M665" t="str">
        <f t="shared" si="107"/>
        <v>000</v>
      </c>
      <c r="N665" t="str">
        <f t="shared" si="108"/>
        <v>Lost Customer</v>
      </c>
    </row>
    <row r="666" spans="1:14" x14ac:dyDescent="0.25">
      <c r="A666">
        <v>665</v>
      </c>
      <c r="B666" s="6">
        <v>42857.056250000001</v>
      </c>
      <c r="C666">
        <f t="shared" si="100"/>
        <v>30</v>
      </c>
      <c r="D666">
        <v>1</v>
      </c>
      <c r="E666">
        <v>18.8</v>
      </c>
      <c r="F666">
        <f t="shared" si="101"/>
        <v>1</v>
      </c>
      <c r="G666">
        <f t="shared" si="102"/>
        <v>1</v>
      </c>
      <c r="H666">
        <f t="shared" si="103"/>
        <v>1</v>
      </c>
      <c r="I666">
        <f t="shared" si="109"/>
        <v>0</v>
      </c>
      <c r="J666">
        <f t="shared" si="104"/>
        <v>0</v>
      </c>
      <c r="K666">
        <f t="shared" si="105"/>
        <v>0</v>
      </c>
      <c r="L666" t="str">
        <f t="shared" si="106"/>
        <v>Lost Customer</v>
      </c>
      <c r="M666" t="str">
        <f t="shared" si="107"/>
        <v>000</v>
      </c>
      <c r="N666" t="str">
        <f t="shared" si="108"/>
        <v>Lost Customer</v>
      </c>
    </row>
    <row r="667" spans="1:14" x14ac:dyDescent="0.25">
      <c r="A667">
        <v>666</v>
      </c>
      <c r="B667" s="6">
        <v>42875.341666666667</v>
      </c>
      <c r="C667">
        <f t="shared" si="100"/>
        <v>12</v>
      </c>
      <c r="D667">
        <v>1</v>
      </c>
      <c r="E667">
        <v>12.75</v>
      </c>
      <c r="F667">
        <f t="shared" si="101"/>
        <v>3</v>
      </c>
      <c r="G667">
        <f t="shared" si="102"/>
        <v>1</v>
      </c>
      <c r="H667">
        <f t="shared" si="103"/>
        <v>1</v>
      </c>
      <c r="I667">
        <f t="shared" si="109"/>
        <v>1</v>
      </c>
      <c r="J667">
        <f t="shared" si="104"/>
        <v>0</v>
      </c>
      <c r="K667">
        <f t="shared" si="105"/>
        <v>0</v>
      </c>
      <c r="L667" t="str">
        <f t="shared" si="106"/>
        <v>New Customer</v>
      </c>
      <c r="M667" t="str">
        <f t="shared" si="107"/>
        <v>100</v>
      </c>
      <c r="N667" t="str">
        <f t="shared" si="108"/>
        <v>New Customer</v>
      </c>
    </row>
    <row r="668" spans="1:14" x14ac:dyDescent="0.25">
      <c r="A668">
        <v>667</v>
      </c>
      <c r="B668" s="6">
        <v>42860.94027777778</v>
      </c>
      <c r="C668">
        <f t="shared" si="100"/>
        <v>27</v>
      </c>
      <c r="D668">
        <v>1</v>
      </c>
      <c r="E668">
        <v>20.9</v>
      </c>
      <c r="F668">
        <f t="shared" si="101"/>
        <v>1</v>
      </c>
      <c r="G668">
        <f t="shared" si="102"/>
        <v>1</v>
      </c>
      <c r="H668">
        <f t="shared" si="103"/>
        <v>1</v>
      </c>
      <c r="I668">
        <f t="shared" si="109"/>
        <v>0</v>
      </c>
      <c r="J668">
        <f t="shared" si="104"/>
        <v>0</v>
      </c>
      <c r="K668">
        <f t="shared" si="105"/>
        <v>0</v>
      </c>
      <c r="L668" t="str">
        <f t="shared" si="106"/>
        <v>Lost Customer</v>
      </c>
      <c r="M668" t="str">
        <f t="shared" si="107"/>
        <v>000</v>
      </c>
      <c r="N668" t="str">
        <f t="shared" si="108"/>
        <v>Lost Customer</v>
      </c>
    </row>
    <row r="669" spans="1:14" x14ac:dyDescent="0.25">
      <c r="A669">
        <v>668</v>
      </c>
      <c r="B669" s="6">
        <v>42881.60833333333</v>
      </c>
      <c r="C669">
        <f t="shared" si="100"/>
        <v>6</v>
      </c>
      <c r="D669">
        <v>1</v>
      </c>
      <c r="E669">
        <v>49.25</v>
      </c>
      <c r="F669">
        <f t="shared" si="101"/>
        <v>4</v>
      </c>
      <c r="G669">
        <f t="shared" si="102"/>
        <v>1</v>
      </c>
      <c r="H669">
        <f t="shared" si="103"/>
        <v>1</v>
      </c>
      <c r="I669">
        <f t="shared" si="109"/>
        <v>1</v>
      </c>
      <c r="J669">
        <f t="shared" si="104"/>
        <v>0</v>
      </c>
      <c r="K669">
        <f t="shared" si="105"/>
        <v>0</v>
      </c>
      <c r="L669" t="str">
        <f t="shared" si="106"/>
        <v>New Customer</v>
      </c>
      <c r="M669" t="str">
        <f t="shared" si="107"/>
        <v>100</v>
      </c>
      <c r="N669" t="str">
        <f t="shared" si="108"/>
        <v>New Customer</v>
      </c>
    </row>
    <row r="670" spans="1:14" x14ac:dyDescent="0.25">
      <c r="A670">
        <v>669</v>
      </c>
      <c r="B670" s="6">
        <v>42857.893055555556</v>
      </c>
      <c r="C670">
        <f t="shared" si="100"/>
        <v>30</v>
      </c>
      <c r="D670">
        <v>1</v>
      </c>
      <c r="E670">
        <v>111.4</v>
      </c>
      <c r="F670">
        <f t="shared" si="101"/>
        <v>1</v>
      </c>
      <c r="G670">
        <f t="shared" si="102"/>
        <v>1</v>
      </c>
      <c r="H670">
        <f t="shared" si="103"/>
        <v>1</v>
      </c>
      <c r="I670">
        <f t="shared" si="109"/>
        <v>0</v>
      </c>
      <c r="J670">
        <f t="shared" si="104"/>
        <v>0</v>
      </c>
      <c r="K670">
        <f t="shared" si="105"/>
        <v>0</v>
      </c>
      <c r="L670" t="str">
        <f t="shared" si="106"/>
        <v>Lost Customer</v>
      </c>
      <c r="M670" t="str">
        <f t="shared" si="107"/>
        <v>000</v>
      </c>
      <c r="N670" t="str">
        <f t="shared" si="108"/>
        <v>Lost Customer</v>
      </c>
    </row>
    <row r="671" spans="1:14" x14ac:dyDescent="0.25">
      <c r="A671">
        <v>670</v>
      </c>
      <c r="B671" s="6">
        <v>42885.902083333334</v>
      </c>
      <c r="C671">
        <f t="shared" si="100"/>
        <v>2</v>
      </c>
      <c r="D671">
        <v>1</v>
      </c>
      <c r="E671">
        <v>12.9</v>
      </c>
      <c r="F671">
        <f t="shared" si="101"/>
        <v>5</v>
      </c>
      <c r="G671">
        <f t="shared" si="102"/>
        <v>1</v>
      </c>
      <c r="H671">
        <f t="shared" si="103"/>
        <v>1</v>
      </c>
      <c r="I671">
        <f t="shared" si="109"/>
        <v>1</v>
      </c>
      <c r="J671">
        <f t="shared" si="104"/>
        <v>0</v>
      </c>
      <c r="K671">
        <f t="shared" si="105"/>
        <v>0</v>
      </c>
      <c r="L671" t="str">
        <f t="shared" si="106"/>
        <v>New Customer</v>
      </c>
      <c r="M671" t="str">
        <f t="shared" si="107"/>
        <v>100</v>
      </c>
      <c r="N671" t="str">
        <f t="shared" si="108"/>
        <v>New Customer</v>
      </c>
    </row>
    <row r="672" spans="1:14" x14ac:dyDescent="0.25">
      <c r="A672">
        <v>671</v>
      </c>
      <c r="B672" s="6">
        <v>42868.55</v>
      </c>
      <c r="C672">
        <f t="shared" si="100"/>
        <v>19</v>
      </c>
      <c r="D672">
        <v>1</v>
      </c>
      <c r="E672">
        <v>20.34</v>
      </c>
      <c r="F672">
        <f t="shared" si="101"/>
        <v>2</v>
      </c>
      <c r="G672">
        <f t="shared" si="102"/>
        <v>1</v>
      </c>
      <c r="H672">
        <f t="shared" si="103"/>
        <v>1</v>
      </c>
      <c r="I672">
        <f t="shared" si="109"/>
        <v>0</v>
      </c>
      <c r="J672">
        <f t="shared" si="104"/>
        <v>0</v>
      </c>
      <c r="K672">
        <f t="shared" si="105"/>
        <v>0</v>
      </c>
      <c r="L672" t="str">
        <f t="shared" si="106"/>
        <v>Lost Customer</v>
      </c>
      <c r="M672" t="str">
        <f t="shared" si="107"/>
        <v>000</v>
      </c>
      <c r="N672" t="str">
        <f t="shared" si="108"/>
        <v>Lost Customer</v>
      </c>
    </row>
    <row r="673" spans="1:14" x14ac:dyDescent="0.25">
      <c r="A673">
        <v>672</v>
      </c>
      <c r="B673" s="6">
        <v>42881.804166666669</v>
      </c>
      <c r="C673">
        <f t="shared" si="100"/>
        <v>6</v>
      </c>
      <c r="D673">
        <v>1</v>
      </c>
      <c r="E673">
        <v>59.37</v>
      </c>
      <c r="F673">
        <f t="shared" si="101"/>
        <v>4</v>
      </c>
      <c r="G673">
        <f t="shared" si="102"/>
        <v>1</v>
      </c>
      <c r="H673">
        <f t="shared" si="103"/>
        <v>1</v>
      </c>
      <c r="I673">
        <f t="shared" si="109"/>
        <v>1</v>
      </c>
      <c r="J673">
        <f t="shared" si="104"/>
        <v>0</v>
      </c>
      <c r="K673">
        <f t="shared" si="105"/>
        <v>0</v>
      </c>
      <c r="L673" t="str">
        <f t="shared" si="106"/>
        <v>New Customer</v>
      </c>
      <c r="M673" t="str">
        <f t="shared" si="107"/>
        <v>100</v>
      </c>
      <c r="N673" t="str">
        <f t="shared" si="108"/>
        <v>New Customer</v>
      </c>
    </row>
    <row r="674" spans="1:14" x14ac:dyDescent="0.25">
      <c r="A674">
        <v>673</v>
      </c>
      <c r="B674" s="6">
        <v>42871.508333333331</v>
      </c>
      <c r="C674">
        <f t="shared" si="100"/>
        <v>16</v>
      </c>
      <c r="D674">
        <v>1</v>
      </c>
      <c r="E674">
        <v>36.5</v>
      </c>
      <c r="F674">
        <f t="shared" si="101"/>
        <v>2</v>
      </c>
      <c r="G674">
        <f t="shared" si="102"/>
        <v>1</v>
      </c>
      <c r="H674">
        <f t="shared" si="103"/>
        <v>1</v>
      </c>
      <c r="I674">
        <f t="shared" si="109"/>
        <v>0</v>
      </c>
      <c r="J674">
        <f t="shared" si="104"/>
        <v>0</v>
      </c>
      <c r="K674">
        <f t="shared" si="105"/>
        <v>0</v>
      </c>
      <c r="L674" t="str">
        <f t="shared" si="106"/>
        <v>Lost Customer</v>
      </c>
      <c r="M674" t="str">
        <f t="shared" si="107"/>
        <v>000</v>
      </c>
      <c r="N674" t="str">
        <f t="shared" si="108"/>
        <v>Lost Customer</v>
      </c>
    </row>
    <row r="675" spans="1:14" x14ac:dyDescent="0.25">
      <c r="A675">
        <v>674</v>
      </c>
      <c r="B675" s="6">
        <v>42859.570833333331</v>
      </c>
      <c r="C675">
        <f t="shared" si="100"/>
        <v>28</v>
      </c>
      <c r="D675">
        <v>1</v>
      </c>
      <c r="E675">
        <v>66.25</v>
      </c>
      <c r="F675">
        <f t="shared" si="101"/>
        <v>1</v>
      </c>
      <c r="G675">
        <f t="shared" si="102"/>
        <v>1</v>
      </c>
      <c r="H675">
        <f t="shared" si="103"/>
        <v>1</v>
      </c>
      <c r="I675">
        <f t="shared" si="109"/>
        <v>0</v>
      </c>
      <c r="J675">
        <f t="shared" si="104"/>
        <v>0</v>
      </c>
      <c r="K675">
        <f t="shared" si="105"/>
        <v>0</v>
      </c>
      <c r="L675" t="str">
        <f t="shared" si="106"/>
        <v>Lost Customer</v>
      </c>
      <c r="M675" t="str">
        <f t="shared" si="107"/>
        <v>000</v>
      </c>
      <c r="N675" t="str">
        <f t="shared" si="108"/>
        <v>Lost Customer</v>
      </c>
    </row>
    <row r="676" spans="1:14" x14ac:dyDescent="0.25">
      <c r="A676">
        <v>675</v>
      </c>
      <c r="B676" s="6">
        <v>42879.498611111114</v>
      </c>
      <c r="C676">
        <f t="shared" si="100"/>
        <v>8</v>
      </c>
      <c r="D676">
        <v>1</v>
      </c>
      <c r="E676">
        <v>166.22</v>
      </c>
      <c r="F676">
        <f t="shared" si="101"/>
        <v>4</v>
      </c>
      <c r="G676">
        <f t="shared" si="102"/>
        <v>1</v>
      </c>
      <c r="H676">
        <f t="shared" si="103"/>
        <v>1</v>
      </c>
      <c r="I676">
        <f t="shared" si="109"/>
        <v>1</v>
      </c>
      <c r="J676">
        <f t="shared" si="104"/>
        <v>0</v>
      </c>
      <c r="K676">
        <f t="shared" si="105"/>
        <v>0</v>
      </c>
      <c r="L676" t="str">
        <f t="shared" si="106"/>
        <v>New Customer</v>
      </c>
      <c r="M676" t="str">
        <f t="shared" si="107"/>
        <v>100</v>
      </c>
      <c r="N676" t="str">
        <f t="shared" si="108"/>
        <v>New Customer</v>
      </c>
    </row>
    <row r="677" spans="1:14" x14ac:dyDescent="0.25">
      <c r="A677">
        <v>676</v>
      </c>
      <c r="B677" s="6">
        <v>42879.737500000003</v>
      </c>
      <c r="C677">
        <f t="shared" si="100"/>
        <v>8</v>
      </c>
      <c r="D677">
        <v>1</v>
      </c>
      <c r="E677">
        <v>75.599999999999994</v>
      </c>
      <c r="F677">
        <f t="shared" si="101"/>
        <v>4</v>
      </c>
      <c r="G677">
        <f t="shared" si="102"/>
        <v>1</v>
      </c>
      <c r="H677">
        <f t="shared" si="103"/>
        <v>1</v>
      </c>
      <c r="I677">
        <f t="shared" si="109"/>
        <v>1</v>
      </c>
      <c r="J677">
        <f t="shared" si="104"/>
        <v>0</v>
      </c>
      <c r="K677">
        <f t="shared" si="105"/>
        <v>0</v>
      </c>
      <c r="L677" t="str">
        <f t="shared" si="106"/>
        <v>New Customer</v>
      </c>
      <c r="M677" t="str">
        <f t="shared" si="107"/>
        <v>100</v>
      </c>
      <c r="N677" t="str">
        <f t="shared" si="108"/>
        <v>New Customer</v>
      </c>
    </row>
    <row r="678" spans="1:14" x14ac:dyDescent="0.25">
      <c r="A678">
        <v>677</v>
      </c>
      <c r="B678" s="6">
        <v>42860.81527777778</v>
      </c>
      <c r="C678">
        <f t="shared" si="100"/>
        <v>27</v>
      </c>
      <c r="D678">
        <v>1</v>
      </c>
      <c r="E678">
        <v>18.940000000000001</v>
      </c>
      <c r="F678">
        <f t="shared" si="101"/>
        <v>1</v>
      </c>
      <c r="G678">
        <f t="shared" si="102"/>
        <v>1</v>
      </c>
      <c r="H678">
        <f t="shared" si="103"/>
        <v>1</v>
      </c>
      <c r="I678">
        <f t="shared" si="109"/>
        <v>0</v>
      </c>
      <c r="J678">
        <f t="shared" si="104"/>
        <v>0</v>
      </c>
      <c r="K678">
        <f t="shared" si="105"/>
        <v>0</v>
      </c>
      <c r="L678" t="str">
        <f t="shared" si="106"/>
        <v>Lost Customer</v>
      </c>
      <c r="M678" t="str">
        <f t="shared" si="107"/>
        <v>000</v>
      </c>
      <c r="N678" t="str">
        <f t="shared" si="108"/>
        <v>Lost Customer</v>
      </c>
    </row>
    <row r="679" spans="1:14" x14ac:dyDescent="0.25">
      <c r="A679">
        <v>678</v>
      </c>
      <c r="B679" s="6">
        <v>42861.523611111108</v>
      </c>
      <c r="C679">
        <f t="shared" si="100"/>
        <v>26</v>
      </c>
      <c r="D679">
        <v>1</v>
      </c>
      <c r="E679">
        <v>255</v>
      </c>
      <c r="F679">
        <f t="shared" si="101"/>
        <v>1</v>
      </c>
      <c r="G679">
        <f t="shared" si="102"/>
        <v>1</v>
      </c>
      <c r="H679">
        <f t="shared" si="103"/>
        <v>2</v>
      </c>
      <c r="I679">
        <f t="shared" si="109"/>
        <v>0</v>
      </c>
      <c r="J679">
        <f t="shared" si="104"/>
        <v>0</v>
      </c>
      <c r="K679">
        <f t="shared" si="105"/>
        <v>1</v>
      </c>
      <c r="L679" t="str">
        <f t="shared" si="106"/>
        <v>Recoverable Customer</v>
      </c>
      <c r="M679" t="str">
        <f t="shared" si="107"/>
        <v>001</v>
      </c>
      <c r="N679" t="str">
        <f t="shared" si="108"/>
        <v>Key Retention Customer</v>
      </c>
    </row>
    <row r="680" spans="1:14" x14ac:dyDescent="0.25">
      <c r="A680">
        <v>679</v>
      </c>
      <c r="B680" s="6">
        <v>42884.990972222222</v>
      </c>
      <c r="C680">
        <f t="shared" si="100"/>
        <v>3</v>
      </c>
      <c r="D680">
        <v>1</v>
      </c>
      <c r="E680">
        <v>55.57</v>
      </c>
      <c r="F680">
        <f t="shared" si="101"/>
        <v>5</v>
      </c>
      <c r="G680">
        <f t="shared" si="102"/>
        <v>1</v>
      </c>
      <c r="H680">
        <f t="shared" si="103"/>
        <v>1</v>
      </c>
      <c r="I680">
        <f t="shared" si="109"/>
        <v>1</v>
      </c>
      <c r="J680">
        <f t="shared" si="104"/>
        <v>0</v>
      </c>
      <c r="K680">
        <f t="shared" si="105"/>
        <v>0</v>
      </c>
      <c r="L680" t="str">
        <f t="shared" si="106"/>
        <v>New Customer</v>
      </c>
      <c r="M680" t="str">
        <f t="shared" si="107"/>
        <v>100</v>
      </c>
      <c r="N680" t="str">
        <f t="shared" si="108"/>
        <v>New Customer</v>
      </c>
    </row>
    <row r="681" spans="1:14" x14ac:dyDescent="0.25">
      <c r="A681">
        <v>680</v>
      </c>
      <c r="B681" s="6">
        <v>42866.850694444445</v>
      </c>
      <c r="C681">
        <f t="shared" si="100"/>
        <v>21</v>
      </c>
      <c r="D681">
        <v>2</v>
      </c>
      <c r="E681">
        <v>64.534999999999997</v>
      </c>
      <c r="F681">
        <f t="shared" si="101"/>
        <v>1</v>
      </c>
      <c r="G681">
        <f t="shared" si="102"/>
        <v>2</v>
      </c>
      <c r="H681">
        <f t="shared" si="103"/>
        <v>1</v>
      </c>
      <c r="I681">
        <f t="shared" si="109"/>
        <v>0</v>
      </c>
      <c r="J681">
        <f t="shared" si="104"/>
        <v>1</v>
      </c>
      <c r="K681">
        <f t="shared" si="105"/>
        <v>0</v>
      </c>
      <c r="L681" t="str">
        <f t="shared" si="106"/>
        <v>General Customer</v>
      </c>
      <c r="M681" t="str">
        <f t="shared" si="107"/>
        <v>010</v>
      </c>
      <c r="N681" t="str">
        <f t="shared" si="108"/>
        <v>General Customer</v>
      </c>
    </row>
    <row r="682" spans="1:14" x14ac:dyDescent="0.25">
      <c r="A682">
        <v>681</v>
      </c>
      <c r="B682" s="6">
        <v>42858.464583333334</v>
      </c>
      <c r="C682">
        <f t="shared" si="100"/>
        <v>29</v>
      </c>
      <c r="D682">
        <v>1</v>
      </c>
      <c r="E682">
        <v>34.9</v>
      </c>
      <c r="F682">
        <f t="shared" si="101"/>
        <v>1</v>
      </c>
      <c r="G682">
        <f t="shared" si="102"/>
        <v>1</v>
      </c>
      <c r="H682">
        <f t="shared" si="103"/>
        <v>1</v>
      </c>
      <c r="I682">
        <f t="shared" si="109"/>
        <v>0</v>
      </c>
      <c r="J682">
        <f t="shared" si="104"/>
        <v>0</v>
      </c>
      <c r="K682">
        <f t="shared" si="105"/>
        <v>0</v>
      </c>
      <c r="L682" t="str">
        <f t="shared" si="106"/>
        <v>Lost Customer</v>
      </c>
      <c r="M682" t="str">
        <f t="shared" si="107"/>
        <v>000</v>
      </c>
      <c r="N682" t="str">
        <f t="shared" si="108"/>
        <v>Lost Customer</v>
      </c>
    </row>
    <row r="683" spans="1:14" x14ac:dyDescent="0.25">
      <c r="A683">
        <v>682</v>
      </c>
      <c r="B683" s="6">
        <v>42865.95416666667</v>
      </c>
      <c r="C683">
        <f t="shared" si="100"/>
        <v>22</v>
      </c>
      <c r="D683">
        <v>1</v>
      </c>
      <c r="E683">
        <v>74.5</v>
      </c>
      <c r="F683">
        <f t="shared" si="101"/>
        <v>1</v>
      </c>
      <c r="G683">
        <f t="shared" si="102"/>
        <v>1</v>
      </c>
      <c r="H683">
        <f t="shared" si="103"/>
        <v>1</v>
      </c>
      <c r="I683">
        <f t="shared" si="109"/>
        <v>0</v>
      </c>
      <c r="J683">
        <f t="shared" si="104"/>
        <v>0</v>
      </c>
      <c r="K683">
        <f t="shared" si="105"/>
        <v>0</v>
      </c>
      <c r="L683" t="str">
        <f t="shared" si="106"/>
        <v>Lost Customer</v>
      </c>
      <c r="M683" t="str">
        <f t="shared" si="107"/>
        <v>000</v>
      </c>
      <c r="N683" t="str">
        <f t="shared" si="108"/>
        <v>Lost Customer</v>
      </c>
    </row>
    <row r="684" spans="1:14" x14ac:dyDescent="0.25">
      <c r="A684">
        <v>683</v>
      </c>
      <c r="B684" s="6">
        <v>42871.575694444444</v>
      </c>
      <c r="C684">
        <f t="shared" si="100"/>
        <v>16</v>
      </c>
      <c r="D684">
        <v>1</v>
      </c>
      <c r="E684">
        <v>175</v>
      </c>
      <c r="F684">
        <f t="shared" si="101"/>
        <v>2</v>
      </c>
      <c r="G684">
        <f t="shared" si="102"/>
        <v>1</v>
      </c>
      <c r="H684">
        <f t="shared" si="103"/>
        <v>1</v>
      </c>
      <c r="I684">
        <f t="shared" si="109"/>
        <v>0</v>
      </c>
      <c r="J684">
        <f t="shared" si="104"/>
        <v>0</v>
      </c>
      <c r="K684">
        <f t="shared" si="105"/>
        <v>0</v>
      </c>
      <c r="L684" t="str">
        <f t="shared" si="106"/>
        <v>Lost Customer</v>
      </c>
      <c r="M684" t="str">
        <f t="shared" si="107"/>
        <v>000</v>
      </c>
      <c r="N684" t="str">
        <f t="shared" si="108"/>
        <v>Lost Customer</v>
      </c>
    </row>
    <row r="685" spans="1:14" x14ac:dyDescent="0.25">
      <c r="A685">
        <v>684</v>
      </c>
      <c r="B685" s="6">
        <v>42873.651388888888</v>
      </c>
      <c r="C685">
        <f t="shared" si="100"/>
        <v>14</v>
      </c>
      <c r="D685">
        <v>1</v>
      </c>
      <c r="E685">
        <v>54.98</v>
      </c>
      <c r="F685">
        <f t="shared" si="101"/>
        <v>3</v>
      </c>
      <c r="G685">
        <f t="shared" si="102"/>
        <v>1</v>
      </c>
      <c r="H685">
        <f t="shared" si="103"/>
        <v>1</v>
      </c>
      <c r="I685">
        <f t="shared" si="109"/>
        <v>1</v>
      </c>
      <c r="J685">
        <f t="shared" si="104"/>
        <v>0</v>
      </c>
      <c r="K685">
        <f t="shared" si="105"/>
        <v>0</v>
      </c>
      <c r="L685" t="str">
        <f t="shared" si="106"/>
        <v>New Customer</v>
      </c>
      <c r="M685" t="str">
        <f t="shared" si="107"/>
        <v>100</v>
      </c>
      <c r="N685" t="str">
        <f t="shared" si="108"/>
        <v>New Customer</v>
      </c>
    </row>
    <row r="686" spans="1:14" x14ac:dyDescent="0.25">
      <c r="A686">
        <v>685</v>
      </c>
      <c r="B686" s="6">
        <v>42883.295138888891</v>
      </c>
      <c r="C686">
        <f t="shared" si="100"/>
        <v>4</v>
      </c>
      <c r="D686">
        <v>1</v>
      </c>
      <c r="E686">
        <v>36.28</v>
      </c>
      <c r="F686">
        <f t="shared" si="101"/>
        <v>5</v>
      </c>
      <c r="G686">
        <f t="shared" si="102"/>
        <v>1</v>
      </c>
      <c r="H686">
        <f t="shared" si="103"/>
        <v>1</v>
      </c>
      <c r="I686">
        <f t="shared" si="109"/>
        <v>1</v>
      </c>
      <c r="J686">
        <f t="shared" si="104"/>
        <v>0</v>
      </c>
      <c r="K686">
        <f t="shared" si="105"/>
        <v>0</v>
      </c>
      <c r="L686" t="str">
        <f t="shared" si="106"/>
        <v>New Customer</v>
      </c>
      <c r="M686" t="str">
        <f t="shared" si="107"/>
        <v>100</v>
      </c>
      <c r="N686" t="str">
        <f t="shared" si="108"/>
        <v>New Customer</v>
      </c>
    </row>
    <row r="687" spans="1:14" x14ac:dyDescent="0.25">
      <c r="A687">
        <v>686</v>
      </c>
      <c r="B687" s="6">
        <v>42881.036805555559</v>
      </c>
      <c r="C687">
        <f t="shared" si="100"/>
        <v>6</v>
      </c>
      <c r="D687">
        <v>1</v>
      </c>
      <c r="E687">
        <v>32.68</v>
      </c>
      <c r="F687">
        <f t="shared" si="101"/>
        <v>4</v>
      </c>
      <c r="G687">
        <f t="shared" si="102"/>
        <v>1</v>
      </c>
      <c r="H687">
        <f t="shared" si="103"/>
        <v>1</v>
      </c>
      <c r="I687">
        <f t="shared" si="109"/>
        <v>1</v>
      </c>
      <c r="J687">
        <f t="shared" si="104"/>
        <v>0</v>
      </c>
      <c r="K687">
        <f t="shared" si="105"/>
        <v>0</v>
      </c>
      <c r="L687" t="str">
        <f t="shared" si="106"/>
        <v>New Customer</v>
      </c>
      <c r="M687" t="str">
        <f t="shared" si="107"/>
        <v>100</v>
      </c>
      <c r="N687" t="str">
        <f t="shared" si="108"/>
        <v>New Customer</v>
      </c>
    </row>
    <row r="688" spans="1:14" x14ac:dyDescent="0.25">
      <c r="A688">
        <v>687</v>
      </c>
      <c r="B688" s="6">
        <v>42859.684027777781</v>
      </c>
      <c r="C688">
        <f t="shared" si="100"/>
        <v>28</v>
      </c>
      <c r="D688">
        <v>2</v>
      </c>
      <c r="E688">
        <v>242.5</v>
      </c>
      <c r="F688">
        <f t="shared" si="101"/>
        <v>1</v>
      </c>
      <c r="G688">
        <f t="shared" si="102"/>
        <v>2</v>
      </c>
      <c r="H688">
        <f t="shared" si="103"/>
        <v>2</v>
      </c>
      <c r="I688">
        <f t="shared" si="109"/>
        <v>0</v>
      </c>
      <c r="J688">
        <f t="shared" si="104"/>
        <v>1</v>
      </c>
      <c r="K688">
        <f t="shared" si="105"/>
        <v>1</v>
      </c>
      <c r="L688" t="str">
        <f t="shared" si="106"/>
        <v>Key Win-Back Customer</v>
      </c>
      <c r="M688" t="str">
        <f t="shared" si="107"/>
        <v>011</v>
      </c>
      <c r="N688" t="str">
        <f t="shared" si="108"/>
        <v>Key Win-Back Customer</v>
      </c>
    </row>
    <row r="689" spans="1:14" x14ac:dyDescent="0.25">
      <c r="A689">
        <v>688</v>
      </c>
      <c r="B689" s="6">
        <v>42868.515972222223</v>
      </c>
      <c r="C689">
        <f t="shared" si="100"/>
        <v>19</v>
      </c>
      <c r="D689">
        <v>1</v>
      </c>
      <c r="E689">
        <v>23.13</v>
      </c>
      <c r="F689">
        <f t="shared" si="101"/>
        <v>2</v>
      </c>
      <c r="G689">
        <f t="shared" si="102"/>
        <v>1</v>
      </c>
      <c r="H689">
        <f t="shared" si="103"/>
        <v>1</v>
      </c>
      <c r="I689">
        <f t="shared" si="109"/>
        <v>0</v>
      </c>
      <c r="J689">
        <f t="shared" si="104"/>
        <v>0</v>
      </c>
      <c r="K689">
        <f t="shared" si="105"/>
        <v>0</v>
      </c>
      <c r="L689" t="str">
        <f t="shared" si="106"/>
        <v>Lost Customer</v>
      </c>
      <c r="M689" t="str">
        <f t="shared" si="107"/>
        <v>000</v>
      </c>
      <c r="N689" t="str">
        <f t="shared" si="108"/>
        <v>Lost Customer</v>
      </c>
    </row>
    <row r="690" spans="1:14" x14ac:dyDescent="0.25">
      <c r="A690">
        <v>689</v>
      </c>
      <c r="B690" s="6">
        <v>42860.887499999997</v>
      </c>
      <c r="C690">
        <f t="shared" si="100"/>
        <v>27</v>
      </c>
      <c r="D690">
        <v>1</v>
      </c>
      <c r="E690">
        <v>20.9</v>
      </c>
      <c r="F690">
        <f t="shared" si="101"/>
        <v>1</v>
      </c>
      <c r="G690">
        <f t="shared" si="102"/>
        <v>1</v>
      </c>
      <c r="H690">
        <f t="shared" si="103"/>
        <v>1</v>
      </c>
      <c r="I690">
        <f t="shared" si="109"/>
        <v>0</v>
      </c>
      <c r="J690">
        <f t="shared" si="104"/>
        <v>0</v>
      </c>
      <c r="K690">
        <f t="shared" si="105"/>
        <v>0</v>
      </c>
      <c r="L690" t="str">
        <f t="shared" si="106"/>
        <v>Lost Customer</v>
      </c>
      <c r="M690" t="str">
        <f t="shared" si="107"/>
        <v>000</v>
      </c>
      <c r="N690" t="str">
        <f t="shared" si="108"/>
        <v>Lost Customer</v>
      </c>
    </row>
    <row r="691" spans="1:14" x14ac:dyDescent="0.25">
      <c r="A691">
        <v>690</v>
      </c>
      <c r="B691" s="6">
        <v>42879.685416666667</v>
      </c>
      <c r="C691">
        <f t="shared" si="100"/>
        <v>8</v>
      </c>
      <c r="D691">
        <v>2</v>
      </c>
      <c r="E691">
        <v>40.549999999999997</v>
      </c>
      <c r="F691">
        <f t="shared" si="101"/>
        <v>4</v>
      </c>
      <c r="G691">
        <f t="shared" si="102"/>
        <v>2</v>
      </c>
      <c r="H691">
        <f t="shared" si="103"/>
        <v>1</v>
      </c>
      <c r="I691">
        <f t="shared" si="109"/>
        <v>1</v>
      </c>
      <c r="J691">
        <f t="shared" si="104"/>
        <v>1</v>
      </c>
      <c r="K691">
        <f t="shared" si="105"/>
        <v>0</v>
      </c>
      <c r="L691" t="str">
        <f t="shared" si="106"/>
        <v>Potential Customer</v>
      </c>
      <c r="M691" t="str">
        <f t="shared" si="107"/>
        <v>110</v>
      </c>
      <c r="N691" t="str">
        <f t="shared" si="108"/>
        <v>Potential Customer</v>
      </c>
    </row>
    <row r="692" spans="1:14" x14ac:dyDescent="0.25">
      <c r="A692">
        <v>691</v>
      </c>
      <c r="B692" s="6">
        <v>42881.876388888886</v>
      </c>
      <c r="C692">
        <f t="shared" si="100"/>
        <v>6</v>
      </c>
      <c r="D692">
        <v>1</v>
      </c>
      <c r="E692">
        <v>24.36</v>
      </c>
      <c r="F692">
        <f t="shared" si="101"/>
        <v>4</v>
      </c>
      <c r="G692">
        <f t="shared" si="102"/>
        <v>1</v>
      </c>
      <c r="H692">
        <f t="shared" si="103"/>
        <v>1</v>
      </c>
      <c r="I692">
        <f t="shared" si="109"/>
        <v>1</v>
      </c>
      <c r="J692">
        <f t="shared" si="104"/>
        <v>0</v>
      </c>
      <c r="K692">
        <f t="shared" si="105"/>
        <v>0</v>
      </c>
      <c r="L692" t="str">
        <f t="shared" si="106"/>
        <v>New Customer</v>
      </c>
      <c r="M692" t="str">
        <f t="shared" si="107"/>
        <v>100</v>
      </c>
      <c r="N692" t="str">
        <f t="shared" si="108"/>
        <v>New Customer</v>
      </c>
    </row>
    <row r="693" spans="1:14" x14ac:dyDescent="0.25">
      <c r="A693">
        <v>692</v>
      </c>
      <c r="B693" s="6">
        <v>42874.720833333333</v>
      </c>
      <c r="C693">
        <f t="shared" si="100"/>
        <v>13</v>
      </c>
      <c r="D693">
        <v>1</v>
      </c>
      <c r="E693">
        <v>39.700000000000003</v>
      </c>
      <c r="F693">
        <f t="shared" si="101"/>
        <v>3</v>
      </c>
      <c r="G693">
        <f t="shared" si="102"/>
        <v>1</v>
      </c>
      <c r="H693">
        <f t="shared" si="103"/>
        <v>1</v>
      </c>
      <c r="I693">
        <f t="shared" si="109"/>
        <v>1</v>
      </c>
      <c r="J693">
        <f t="shared" si="104"/>
        <v>0</v>
      </c>
      <c r="K693">
        <f t="shared" si="105"/>
        <v>0</v>
      </c>
      <c r="L693" t="str">
        <f t="shared" si="106"/>
        <v>New Customer</v>
      </c>
      <c r="M693" t="str">
        <f t="shared" si="107"/>
        <v>100</v>
      </c>
      <c r="N693" t="str">
        <f t="shared" si="108"/>
        <v>New Customer</v>
      </c>
    </row>
    <row r="694" spans="1:14" x14ac:dyDescent="0.25">
      <c r="A694">
        <v>693</v>
      </c>
      <c r="B694" s="6">
        <v>42879.595833333333</v>
      </c>
      <c r="C694">
        <f t="shared" si="100"/>
        <v>8</v>
      </c>
      <c r="D694">
        <v>1</v>
      </c>
      <c r="E694">
        <v>12.75</v>
      </c>
      <c r="F694">
        <f t="shared" si="101"/>
        <v>4</v>
      </c>
      <c r="G694">
        <f t="shared" si="102"/>
        <v>1</v>
      </c>
      <c r="H694">
        <f t="shared" si="103"/>
        <v>1</v>
      </c>
      <c r="I694">
        <f t="shared" si="109"/>
        <v>1</v>
      </c>
      <c r="J694">
        <f t="shared" si="104"/>
        <v>0</v>
      </c>
      <c r="K694">
        <f t="shared" si="105"/>
        <v>0</v>
      </c>
      <c r="L694" t="str">
        <f t="shared" si="106"/>
        <v>New Customer</v>
      </c>
      <c r="M694" t="str">
        <f t="shared" si="107"/>
        <v>100</v>
      </c>
      <c r="N694" t="str">
        <f t="shared" si="108"/>
        <v>New Customer</v>
      </c>
    </row>
    <row r="695" spans="1:14" x14ac:dyDescent="0.25">
      <c r="A695">
        <v>694</v>
      </c>
      <c r="B695" s="6">
        <v>42878.468055555553</v>
      </c>
      <c r="C695">
        <f t="shared" si="100"/>
        <v>9</v>
      </c>
      <c r="D695">
        <v>1</v>
      </c>
      <c r="E695">
        <v>20.02</v>
      </c>
      <c r="F695">
        <f t="shared" si="101"/>
        <v>4</v>
      </c>
      <c r="G695">
        <f t="shared" si="102"/>
        <v>1</v>
      </c>
      <c r="H695">
        <f t="shared" si="103"/>
        <v>1</v>
      </c>
      <c r="I695">
        <f t="shared" si="109"/>
        <v>1</v>
      </c>
      <c r="J695">
        <f t="shared" si="104"/>
        <v>0</v>
      </c>
      <c r="K695">
        <f t="shared" si="105"/>
        <v>0</v>
      </c>
      <c r="L695" t="str">
        <f t="shared" si="106"/>
        <v>New Customer</v>
      </c>
      <c r="M695" t="str">
        <f t="shared" si="107"/>
        <v>100</v>
      </c>
      <c r="N695" t="str">
        <f t="shared" si="108"/>
        <v>New Customer</v>
      </c>
    </row>
    <row r="696" spans="1:14" x14ac:dyDescent="0.25">
      <c r="A696">
        <v>695</v>
      </c>
      <c r="B696" s="6">
        <v>42863.94027777778</v>
      </c>
      <c r="C696">
        <f t="shared" si="100"/>
        <v>24</v>
      </c>
      <c r="D696">
        <v>1</v>
      </c>
      <c r="E696">
        <v>58.15</v>
      </c>
      <c r="F696">
        <f t="shared" si="101"/>
        <v>1</v>
      </c>
      <c r="G696">
        <f t="shared" si="102"/>
        <v>1</v>
      </c>
      <c r="H696">
        <f t="shared" si="103"/>
        <v>1</v>
      </c>
      <c r="I696">
        <f t="shared" si="109"/>
        <v>0</v>
      </c>
      <c r="J696">
        <f t="shared" si="104"/>
        <v>0</v>
      </c>
      <c r="K696">
        <f t="shared" si="105"/>
        <v>0</v>
      </c>
      <c r="L696" t="str">
        <f t="shared" si="106"/>
        <v>Lost Customer</v>
      </c>
      <c r="M696" t="str">
        <f t="shared" si="107"/>
        <v>000</v>
      </c>
      <c r="N696" t="str">
        <f t="shared" si="108"/>
        <v>Lost Customer</v>
      </c>
    </row>
    <row r="697" spans="1:14" x14ac:dyDescent="0.25">
      <c r="A697">
        <v>696</v>
      </c>
      <c r="B697" s="6">
        <v>42884.62222222222</v>
      </c>
      <c r="C697">
        <f t="shared" si="100"/>
        <v>3</v>
      </c>
      <c r="D697">
        <v>1</v>
      </c>
      <c r="E697">
        <v>16.97</v>
      </c>
      <c r="F697">
        <f t="shared" si="101"/>
        <v>5</v>
      </c>
      <c r="G697">
        <f t="shared" si="102"/>
        <v>1</v>
      </c>
      <c r="H697">
        <f t="shared" si="103"/>
        <v>1</v>
      </c>
      <c r="I697">
        <f t="shared" si="109"/>
        <v>1</v>
      </c>
      <c r="J697">
        <f t="shared" si="104"/>
        <v>0</v>
      </c>
      <c r="K697">
        <f t="shared" si="105"/>
        <v>0</v>
      </c>
      <c r="L697" t="str">
        <f t="shared" si="106"/>
        <v>New Customer</v>
      </c>
      <c r="M697" t="str">
        <f t="shared" si="107"/>
        <v>100</v>
      </c>
      <c r="N697" t="str">
        <f t="shared" si="108"/>
        <v>New Customer</v>
      </c>
    </row>
    <row r="698" spans="1:14" x14ac:dyDescent="0.25">
      <c r="A698">
        <v>697</v>
      </c>
      <c r="B698" s="6">
        <v>42884.711111111108</v>
      </c>
      <c r="C698">
        <f t="shared" si="100"/>
        <v>3</v>
      </c>
      <c r="D698">
        <v>1</v>
      </c>
      <c r="E698">
        <v>54</v>
      </c>
      <c r="F698">
        <f t="shared" si="101"/>
        <v>5</v>
      </c>
      <c r="G698">
        <f t="shared" si="102"/>
        <v>1</v>
      </c>
      <c r="H698">
        <f t="shared" si="103"/>
        <v>1</v>
      </c>
      <c r="I698">
        <f t="shared" si="109"/>
        <v>1</v>
      </c>
      <c r="J698">
        <f t="shared" si="104"/>
        <v>0</v>
      </c>
      <c r="K698">
        <f t="shared" si="105"/>
        <v>0</v>
      </c>
      <c r="L698" t="str">
        <f t="shared" si="106"/>
        <v>New Customer</v>
      </c>
      <c r="M698" t="str">
        <f t="shared" si="107"/>
        <v>100</v>
      </c>
      <c r="N698" t="str">
        <f t="shared" si="108"/>
        <v>New Customer</v>
      </c>
    </row>
    <row r="699" spans="1:14" x14ac:dyDescent="0.25">
      <c r="A699">
        <v>698</v>
      </c>
      <c r="B699" s="6">
        <v>42856.625</v>
      </c>
      <c r="C699">
        <f t="shared" si="100"/>
        <v>31</v>
      </c>
      <c r="D699">
        <v>1</v>
      </c>
      <c r="E699">
        <v>58.69</v>
      </c>
      <c r="F699">
        <f t="shared" si="101"/>
        <v>1</v>
      </c>
      <c r="G699">
        <f t="shared" si="102"/>
        <v>1</v>
      </c>
      <c r="H699">
        <f t="shared" si="103"/>
        <v>1</v>
      </c>
      <c r="I699">
        <f t="shared" si="109"/>
        <v>0</v>
      </c>
      <c r="J699">
        <f t="shared" si="104"/>
        <v>0</v>
      </c>
      <c r="K699">
        <f t="shared" si="105"/>
        <v>0</v>
      </c>
      <c r="L699" t="str">
        <f t="shared" si="106"/>
        <v>Lost Customer</v>
      </c>
      <c r="M699" t="str">
        <f t="shared" si="107"/>
        <v>000</v>
      </c>
      <c r="N699" t="str">
        <f t="shared" si="108"/>
        <v>Lost Customer</v>
      </c>
    </row>
    <row r="700" spans="1:14" x14ac:dyDescent="0.25">
      <c r="A700">
        <v>699</v>
      </c>
      <c r="B700" s="6">
        <v>42882.732638888891</v>
      </c>
      <c r="C700">
        <f t="shared" si="100"/>
        <v>5</v>
      </c>
      <c r="D700">
        <v>1</v>
      </c>
      <c r="E700">
        <v>249</v>
      </c>
      <c r="F700">
        <f t="shared" si="101"/>
        <v>4</v>
      </c>
      <c r="G700">
        <f t="shared" si="102"/>
        <v>1</v>
      </c>
      <c r="H700">
        <f t="shared" si="103"/>
        <v>2</v>
      </c>
      <c r="I700">
        <f t="shared" si="109"/>
        <v>1</v>
      </c>
      <c r="J700">
        <f t="shared" si="104"/>
        <v>0</v>
      </c>
      <c r="K700">
        <f t="shared" si="105"/>
        <v>1</v>
      </c>
      <c r="L700" t="str">
        <f t="shared" si="106"/>
        <v>High-Potential Customer</v>
      </c>
      <c r="M700" t="str">
        <f t="shared" si="107"/>
        <v>101</v>
      </c>
      <c r="N700" t="str">
        <f t="shared" si="108"/>
        <v>High-Potential Customer</v>
      </c>
    </row>
    <row r="701" spans="1:14" x14ac:dyDescent="0.25">
      <c r="A701">
        <v>700</v>
      </c>
      <c r="B701" s="6">
        <v>42856.462500000001</v>
      </c>
      <c r="C701">
        <f t="shared" si="100"/>
        <v>31</v>
      </c>
      <c r="D701">
        <v>1</v>
      </c>
      <c r="E701">
        <v>90.14</v>
      </c>
      <c r="F701">
        <f t="shared" si="101"/>
        <v>1</v>
      </c>
      <c r="G701">
        <f t="shared" si="102"/>
        <v>1</v>
      </c>
      <c r="H701">
        <f t="shared" si="103"/>
        <v>1</v>
      </c>
      <c r="I701">
        <f t="shared" si="109"/>
        <v>0</v>
      </c>
      <c r="J701">
        <f t="shared" si="104"/>
        <v>0</v>
      </c>
      <c r="K701">
        <f t="shared" si="105"/>
        <v>0</v>
      </c>
      <c r="L701" t="str">
        <f t="shared" si="106"/>
        <v>Lost Customer</v>
      </c>
      <c r="M701" t="str">
        <f t="shared" si="107"/>
        <v>000</v>
      </c>
      <c r="N701" t="str">
        <f t="shared" si="108"/>
        <v>Lost Customer</v>
      </c>
    </row>
    <row r="702" spans="1:14" x14ac:dyDescent="0.25">
      <c r="A702">
        <v>701</v>
      </c>
      <c r="B702" s="6">
        <v>42879.714583333334</v>
      </c>
      <c r="C702">
        <f t="shared" si="100"/>
        <v>8</v>
      </c>
      <c r="D702">
        <v>1</v>
      </c>
      <c r="E702">
        <v>74.400000000000006</v>
      </c>
      <c r="F702">
        <f t="shared" si="101"/>
        <v>4</v>
      </c>
      <c r="G702">
        <f t="shared" si="102"/>
        <v>1</v>
      </c>
      <c r="H702">
        <f t="shared" si="103"/>
        <v>1</v>
      </c>
      <c r="I702">
        <f t="shared" si="109"/>
        <v>1</v>
      </c>
      <c r="J702">
        <f t="shared" si="104"/>
        <v>0</v>
      </c>
      <c r="K702">
        <f t="shared" si="105"/>
        <v>0</v>
      </c>
      <c r="L702" t="str">
        <f t="shared" si="106"/>
        <v>New Customer</v>
      </c>
      <c r="M702" t="str">
        <f t="shared" si="107"/>
        <v>100</v>
      </c>
      <c r="N702" t="str">
        <f t="shared" si="108"/>
        <v>New Customer</v>
      </c>
    </row>
    <row r="703" spans="1:14" x14ac:dyDescent="0.25">
      <c r="A703">
        <v>702</v>
      </c>
      <c r="B703" s="6">
        <v>42864.523611111108</v>
      </c>
      <c r="C703">
        <f t="shared" si="100"/>
        <v>23</v>
      </c>
      <c r="D703">
        <v>1</v>
      </c>
      <c r="E703">
        <v>10.9</v>
      </c>
      <c r="F703">
        <f t="shared" si="101"/>
        <v>1</v>
      </c>
      <c r="G703">
        <f t="shared" si="102"/>
        <v>1</v>
      </c>
      <c r="H703">
        <f t="shared" si="103"/>
        <v>1</v>
      </c>
      <c r="I703">
        <f t="shared" si="109"/>
        <v>0</v>
      </c>
      <c r="J703">
        <f t="shared" si="104"/>
        <v>0</v>
      </c>
      <c r="K703">
        <f t="shared" si="105"/>
        <v>0</v>
      </c>
      <c r="L703" t="str">
        <f t="shared" si="106"/>
        <v>Lost Customer</v>
      </c>
      <c r="M703" t="str">
        <f t="shared" si="107"/>
        <v>000</v>
      </c>
      <c r="N703" t="str">
        <f t="shared" si="108"/>
        <v>Lost Customer</v>
      </c>
    </row>
    <row r="704" spans="1:14" x14ac:dyDescent="0.25">
      <c r="A704">
        <v>703</v>
      </c>
      <c r="B704" s="6">
        <v>42864.556250000001</v>
      </c>
      <c r="C704">
        <f t="shared" si="100"/>
        <v>23</v>
      </c>
      <c r="D704">
        <v>1</v>
      </c>
      <c r="E704">
        <v>32.229999999999997</v>
      </c>
      <c r="F704">
        <f t="shared" si="101"/>
        <v>1</v>
      </c>
      <c r="G704">
        <f t="shared" si="102"/>
        <v>1</v>
      </c>
      <c r="H704">
        <f t="shared" si="103"/>
        <v>1</v>
      </c>
      <c r="I704">
        <f t="shared" si="109"/>
        <v>0</v>
      </c>
      <c r="J704">
        <f t="shared" si="104"/>
        <v>0</v>
      </c>
      <c r="K704">
        <f t="shared" si="105"/>
        <v>0</v>
      </c>
      <c r="L704" t="str">
        <f t="shared" si="106"/>
        <v>Lost Customer</v>
      </c>
      <c r="M704" t="str">
        <f t="shared" si="107"/>
        <v>000</v>
      </c>
      <c r="N704" t="str">
        <f t="shared" si="108"/>
        <v>Lost Customer</v>
      </c>
    </row>
    <row r="705" spans="1:14" x14ac:dyDescent="0.25">
      <c r="A705">
        <v>704</v>
      </c>
      <c r="B705" s="6">
        <v>42864.895138888889</v>
      </c>
      <c r="C705">
        <f t="shared" si="100"/>
        <v>23</v>
      </c>
      <c r="D705">
        <v>1</v>
      </c>
      <c r="E705">
        <v>60.5</v>
      </c>
      <c r="F705">
        <f t="shared" si="101"/>
        <v>1</v>
      </c>
      <c r="G705">
        <f t="shared" si="102"/>
        <v>1</v>
      </c>
      <c r="H705">
        <f t="shared" si="103"/>
        <v>1</v>
      </c>
      <c r="I705">
        <f t="shared" si="109"/>
        <v>0</v>
      </c>
      <c r="J705">
        <f t="shared" si="104"/>
        <v>0</v>
      </c>
      <c r="K705">
        <f t="shared" si="105"/>
        <v>0</v>
      </c>
      <c r="L705" t="str">
        <f t="shared" si="106"/>
        <v>Lost Customer</v>
      </c>
      <c r="M705" t="str">
        <f t="shared" si="107"/>
        <v>000</v>
      </c>
      <c r="N705" t="str">
        <f t="shared" si="108"/>
        <v>Lost Customer</v>
      </c>
    </row>
    <row r="706" spans="1:14" x14ac:dyDescent="0.25">
      <c r="A706">
        <v>705</v>
      </c>
      <c r="B706" s="6">
        <v>42877.912499999999</v>
      </c>
      <c r="C706">
        <f t="shared" si="100"/>
        <v>10</v>
      </c>
      <c r="D706">
        <v>1</v>
      </c>
      <c r="E706">
        <v>87.8</v>
      </c>
      <c r="F706">
        <f t="shared" si="101"/>
        <v>3</v>
      </c>
      <c r="G706">
        <f t="shared" si="102"/>
        <v>1</v>
      </c>
      <c r="H706">
        <f t="shared" si="103"/>
        <v>1</v>
      </c>
      <c r="I706">
        <f t="shared" si="109"/>
        <v>1</v>
      </c>
      <c r="J706">
        <f t="shared" si="104"/>
        <v>0</v>
      </c>
      <c r="K706">
        <f t="shared" si="105"/>
        <v>0</v>
      </c>
      <c r="L706" t="str">
        <f t="shared" si="106"/>
        <v>New Customer</v>
      </c>
      <c r="M706" t="str">
        <f t="shared" si="107"/>
        <v>100</v>
      </c>
      <c r="N706" t="str">
        <f t="shared" si="108"/>
        <v>New Customer</v>
      </c>
    </row>
    <row r="707" spans="1:14" x14ac:dyDescent="0.25">
      <c r="A707">
        <v>706</v>
      </c>
      <c r="B707" s="6">
        <v>42883.423611111109</v>
      </c>
      <c r="C707">
        <f t="shared" ref="C707:C770" si="110">_xlfn.DAYS(DATE(2017,6,1),B707)</f>
        <v>4</v>
      </c>
      <c r="D707">
        <v>1</v>
      </c>
      <c r="E707">
        <v>12.8</v>
      </c>
      <c r="F707">
        <f t="shared" ref="F707:F770" si="111">IF(C707&lt;5,5,IF(C707&lt;10,4,IF(C707&lt;15,3,IF(C707&lt;20,2,1))))</f>
        <v>5</v>
      </c>
      <c r="G707">
        <f t="shared" ref="G707:G770" si="112">IF(D707&lt;2,1,IF(D707&lt;3,2,IF(D707&lt;4,3,IF(D707&lt;5,4,5))))</f>
        <v>1</v>
      </c>
      <c r="H707">
        <f t="shared" ref="H707:H770" si="113">IF(E707&lt;200,1,IF(E707&lt;400,2,IF(E707&lt;600,3,IF(E707&lt;800,4,5))))</f>
        <v>1</v>
      </c>
      <c r="I707">
        <f t="shared" si="109"/>
        <v>1</v>
      </c>
      <c r="J707">
        <f t="shared" ref="J707:J770" si="114">IF(G707&gt;=$P$2,1,0)</f>
        <v>0</v>
      </c>
      <c r="K707">
        <f t="shared" ref="K707:K770" si="115">IF(H707&gt;=$Q$2,1,0)</f>
        <v>0</v>
      </c>
      <c r="L707" t="str">
        <f t="shared" ref="L707:L770" si="116">IF(AND(I707=1,J707=1,K707=1)=TRUE,"High-Value Customer",IF(AND(I707=1,J707=1,K707=0)=TRUE,"Potential Customer",IF(AND(I707=1,J707=0,K707=1)=TRUE,"High-Potential Customer",IF(AND(I707=1,J707=0,K707=0)=TRUE,"New Customer",IF(AND(I707=0,J707=1,K707=1)=TRUE,"Key Win-Back Customer",IF(AND(I707=0,J707=1,K707=0)=TRUE,"General Customer",IF(AND(I707=0,J707=0,K707=1)=TRUE,"Recoverable Customer","Lost Customer")))))))</f>
        <v>New Customer</v>
      </c>
      <c r="M707" t="str">
        <f t="shared" ref="M707:M770" si="117">I707&amp;J707&amp;K707</f>
        <v>100</v>
      </c>
      <c r="N707" t="str">
        <f t="shared" ref="N707:N770" si="118">IF(M707="111","High-Value Customer",IF(M707="110","Potential Customer",IF(M707="101","High-Potential Customer",IF(M707="011","Key Win-Back Customer",IF(M707="100","New Customer",IF(M707="010","General Customer",IF(M707="001","Key Retention Customer","Lost Customer")))))))</f>
        <v>New Customer</v>
      </c>
    </row>
    <row r="708" spans="1:14" x14ac:dyDescent="0.25">
      <c r="A708">
        <v>707</v>
      </c>
      <c r="B708" s="6">
        <v>42863.85</v>
      </c>
      <c r="C708">
        <f t="shared" si="110"/>
        <v>24</v>
      </c>
      <c r="D708">
        <v>1</v>
      </c>
      <c r="E708">
        <v>15.27</v>
      </c>
      <c r="F708">
        <f t="shared" si="111"/>
        <v>1</v>
      </c>
      <c r="G708">
        <f t="shared" si="112"/>
        <v>1</v>
      </c>
      <c r="H708">
        <f t="shared" si="113"/>
        <v>1</v>
      </c>
      <c r="I708">
        <f t="shared" ref="I708:I771" si="119">IF(F708&gt;=$O$2,1,0)</f>
        <v>0</v>
      </c>
      <c r="J708">
        <f t="shared" si="114"/>
        <v>0</v>
      </c>
      <c r="K708">
        <f t="shared" si="115"/>
        <v>0</v>
      </c>
      <c r="L708" t="str">
        <f t="shared" si="116"/>
        <v>Lost Customer</v>
      </c>
      <c r="M708" t="str">
        <f t="shared" si="117"/>
        <v>000</v>
      </c>
      <c r="N708" t="str">
        <f t="shared" si="118"/>
        <v>Lost Customer</v>
      </c>
    </row>
    <row r="709" spans="1:14" x14ac:dyDescent="0.25">
      <c r="A709">
        <v>708</v>
      </c>
      <c r="B709" s="6">
        <v>42882.473611111112</v>
      </c>
      <c r="C709">
        <f t="shared" si="110"/>
        <v>5</v>
      </c>
      <c r="D709">
        <v>1</v>
      </c>
      <c r="E709">
        <v>22.59</v>
      </c>
      <c r="F709">
        <f t="shared" si="111"/>
        <v>4</v>
      </c>
      <c r="G709">
        <f t="shared" si="112"/>
        <v>1</v>
      </c>
      <c r="H709">
        <f t="shared" si="113"/>
        <v>1</v>
      </c>
      <c r="I709">
        <f t="shared" si="119"/>
        <v>1</v>
      </c>
      <c r="J709">
        <f t="shared" si="114"/>
        <v>0</v>
      </c>
      <c r="K709">
        <f t="shared" si="115"/>
        <v>0</v>
      </c>
      <c r="L709" t="str">
        <f t="shared" si="116"/>
        <v>New Customer</v>
      </c>
      <c r="M709" t="str">
        <f t="shared" si="117"/>
        <v>100</v>
      </c>
      <c r="N709" t="str">
        <f t="shared" si="118"/>
        <v>New Customer</v>
      </c>
    </row>
    <row r="710" spans="1:14" x14ac:dyDescent="0.25">
      <c r="A710">
        <v>709</v>
      </c>
      <c r="B710" s="6">
        <v>42878.577777777777</v>
      </c>
      <c r="C710">
        <f t="shared" si="110"/>
        <v>9</v>
      </c>
      <c r="D710">
        <v>1</v>
      </c>
      <c r="E710">
        <v>36.46</v>
      </c>
      <c r="F710">
        <f t="shared" si="111"/>
        <v>4</v>
      </c>
      <c r="G710">
        <f t="shared" si="112"/>
        <v>1</v>
      </c>
      <c r="H710">
        <f t="shared" si="113"/>
        <v>1</v>
      </c>
      <c r="I710">
        <f t="shared" si="119"/>
        <v>1</v>
      </c>
      <c r="J710">
        <f t="shared" si="114"/>
        <v>0</v>
      </c>
      <c r="K710">
        <f t="shared" si="115"/>
        <v>0</v>
      </c>
      <c r="L710" t="str">
        <f t="shared" si="116"/>
        <v>New Customer</v>
      </c>
      <c r="M710" t="str">
        <f t="shared" si="117"/>
        <v>100</v>
      </c>
      <c r="N710" t="str">
        <f t="shared" si="118"/>
        <v>New Customer</v>
      </c>
    </row>
    <row r="711" spans="1:14" x14ac:dyDescent="0.25">
      <c r="A711">
        <v>710</v>
      </c>
      <c r="B711" s="6">
        <v>42882.525694444441</v>
      </c>
      <c r="C711">
        <f t="shared" si="110"/>
        <v>5</v>
      </c>
      <c r="D711">
        <v>1</v>
      </c>
      <c r="E711">
        <v>67</v>
      </c>
      <c r="F711">
        <f t="shared" si="111"/>
        <v>4</v>
      </c>
      <c r="G711">
        <f t="shared" si="112"/>
        <v>1</v>
      </c>
      <c r="H711">
        <f t="shared" si="113"/>
        <v>1</v>
      </c>
      <c r="I711">
        <f t="shared" si="119"/>
        <v>1</v>
      </c>
      <c r="J711">
        <f t="shared" si="114"/>
        <v>0</v>
      </c>
      <c r="K711">
        <f t="shared" si="115"/>
        <v>0</v>
      </c>
      <c r="L711" t="str">
        <f t="shared" si="116"/>
        <v>New Customer</v>
      </c>
      <c r="M711" t="str">
        <f t="shared" si="117"/>
        <v>100</v>
      </c>
      <c r="N711" t="str">
        <f t="shared" si="118"/>
        <v>New Customer</v>
      </c>
    </row>
    <row r="712" spans="1:14" x14ac:dyDescent="0.25">
      <c r="A712">
        <v>711</v>
      </c>
      <c r="B712" s="6">
        <v>42861.374305555553</v>
      </c>
      <c r="C712">
        <f t="shared" si="110"/>
        <v>26</v>
      </c>
      <c r="D712">
        <v>1</v>
      </c>
      <c r="E712">
        <v>64.44</v>
      </c>
      <c r="F712">
        <f t="shared" si="111"/>
        <v>1</v>
      </c>
      <c r="G712">
        <f t="shared" si="112"/>
        <v>1</v>
      </c>
      <c r="H712">
        <f t="shared" si="113"/>
        <v>1</v>
      </c>
      <c r="I712">
        <f t="shared" si="119"/>
        <v>0</v>
      </c>
      <c r="J712">
        <f t="shared" si="114"/>
        <v>0</v>
      </c>
      <c r="K712">
        <f t="shared" si="115"/>
        <v>0</v>
      </c>
      <c r="L712" t="str">
        <f t="shared" si="116"/>
        <v>Lost Customer</v>
      </c>
      <c r="M712" t="str">
        <f t="shared" si="117"/>
        <v>000</v>
      </c>
      <c r="N712" t="str">
        <f t="shared" si="118"/>
        <v>Lost Customer</v>
      </c>
    </row>
    <row r="713" spans="1:14" x14ac:dyDescent="0.25">
      <c r="A713">
        <v>712</v>
      </c>
      <c r="B713" s="6">
        <v>42880.004166666666</v>
      </c>
      <c r="C713">
        <f t="shared" si="110"/>
        <v>7</v>
      </c>
      <c r="D713">
        <v>1</v>
      </c>
      <c r="E713">
        <v>119.57</v>
      </c>
      <c r="F713">
        <f t="shared" si="111"/>
        <v>4</v>
      </c>
      <c r="G713">
        <f t="shared" si="112"/>
        <v>1</v>
      </c>
      <c r="H713">
        <f t="shared" si="113"/>
        <v>1</v>
      </c>
      <c r="I713">
        <f t="shared" si="119"/>
        <v>1</v>
      </c>
      <c r="J713">
        <f t="shared" si="114"/>
        <v>0</v>
      </c>
      <c r="K713">
        <f t="shared" si="115"/>
        <v>0</v>
      </c>
      <c r="L713" t="str">
        <f t="shared" si="116"/>
        <v>New Customer</v>
      </c>
      <c r="M713" t="str">
        <f t="shared" si="117"/>
        <v>100</v>
      </c>
      <c r="N713" t="str">
        <f t="shared" si="118"/>
        <v>New Customer</v>
      </c>
    </row>
    <row r="714" spans="1:14" x14ac:dyDescent="0.25">
      <c r="A714">
        <v>713</v>
      </c>
      <c r="B714" s="6">
        <v>42861.92291666667</v>
      </c>
      <c r="C714">
        <f t="shared" si="110"/>
        <v>26</v>
      </c>
      <c r="D714">
        <v>1</v>
      </c>
      <c r="E714">
        <v>11.9</v>
      </c>
      <c r="F714">
        <f t="shared" si="111"/>
        <v>1</v>
      </c>
      <c r="G714">
        <f t="shared" si="112"/>
        <v>1</v>
      </c>
      <c r="H714">
        <f t="shared" si="113"/>
        <v>1</v>
      </c>
      <c r="I714">
        <f t="shared" si="119"/>
        <v>0</v>
      </c>
      <c r="J714">
        <f t="shared" si="114"/>
        <v>0</v>
      </c>
      <c r="K714">
        <f t="shared" si="115"/>
        <v>0</v>
      </c>
      <c r="L714" t="str">
        <f t="shared" si="116"/>
        <v>Lost Customer</v>
      </c>
      <c r="M714" t="str">
        <f t="shared" si="117"/>
        <v>000</v>
      </c>
      <c r="N714" t="str">
        <f t="shared" si="118"/>
        <v>Lost Customer</v>
      </c>
    </row>
    <row r="715" spans="1:14" x14ac:dyDescent="0.25">
      <c r="A715">
        <v>714</v>
      </c>
      <c r="B715" s="6">
        <v>42861.634722222225</v>
      </c>
      <c r="C715">
        <f t="shared" si="110"/>
        <v>26</v>
      </c>
      <c r="D715">
        <v>1</v>
      </c>
      <c r="E715">
        <v>400</v>
      </c>
      <c r="F715">
        <f t="shared" si="111"/>
        <v>1</v>
      </c>
      <c r="G715">
        <f t="shared" si="112"/>
        <v>1</v>
      </c>
      <c r="H715">
        <f t="shared" si="113"/>
        <v>3</v>
      </c>
      <c r="I715">
        <f t="shared" si="119"/>
        <v>0</v>
      </c>
      <c r="J715">
        <f t="shared" si="114"/>
        <v>0</v>
      </c>
      <c r="K715">
        <f t="shared" si="115"/>
        <v>1</v>
      </c>
      <c r="L715" t="str">
        <f t="shared" si="116"/>
        <v>Recoverable Customer</v>
      </c>
      <c r="M715" t="str">
        <f t="shared" si="117"/>
        <v>001</v>
      </c>
      <c r="N715" t="str">
        <f t="shared" si="118"/>
        <v>Key Retention Customer</v>
      </c>
    </row>
    <row r="716" spans="1:14" x14ac:dyDescent="0.25">
      <c r="A716">
        <v>715</v>
      </c>
      <c r="B716" s="6">
        <v>42877.685416666667</v>
      </c>
      <c r="C716">
        <f t="shared" si="110"/>
        <v>10</v>
      </c>
      <c r="D716">
        <v>1</v>
      </c>
      <c r="E716">
        <v>21.9</v>
      </c>
      <c r="F716">
        <f t="shared" si="111"/>
        <v>3</v>
      </c>
      <c r="G716">
        <f t="shared" si="112"/>
        <v>1</v>
      </c>
      <c r="H716">
        <f t="shared" si="113"/>
        <v>1</v>
      </c>
      <c r="I716">
        <f t="shared" si="119"/>
        <v>1</v>
      </c>
      <c r="J716">
        <f t="shared" si="114"/>
        <v>0</v>
      </c>
      <c r="K716">
        <f t="shared" si="115"/>
        <v>0</v>
      </c>
      <c r="L716" t="str">
        <f t="shared" si="116"/>
        <v>New Customer</v>
      </c>
      <c r="M716" t="str">
        <f t="shared" si="117"/>
        <v>100</v>
      </c>
      <c r="N716" t="str">
        <f t="shared" si="118"/>
        <v>New Customer</v>
      </c>
    </row>
    <row r="717" spans="1:14" x14ac:dyDescent="0.25">
      <c r="A717">
        <v>716</v>
      </c>
      <c r="B717" s="6">
        <v>42880.861111111109</v>
      </c>
      <c r="C717">
        <f t="shared" si="110"/>
        <v>7</v>
      </c>
      <c r="D717">
        <v>2</v>
      </c>
      <c r="E717">
        <v>70.34</v>
      </c>
      <c r="F717">
        <f t="shared" si="111"/>
        <v>4</v>
      </c>
      <c r="G717">
        <f t="shared" si="112"/>
        <v>2</v>
      </c>
      <c r="H717">
        <f t="shared" si="113"/>
        <v>1</v>
      </c>
      <c r="I717">
        <f t="shared" si="119"/>
        <v>1</v>
      </c>
      <c r="J717">
        <f t="shared" si="114"/>
        <v>1</v>
      </c>
      <c r="K717">
        <f t="shared" si="115"/>
        <v>0</v>
      </c>
      <c r="L717" t="str">
        <f t="shared" si="116"/>
        <v>Potential Customer</v>
      </c>
      <c r="M717" t="str">
        <f t="shared" si="117"/>
        <v>110</v>
      </c>
      <c r="N717" t="str">
        <f t="shared" si="118"/>
        <v>Potential Customer</v>
      </c>
    </row>
    <row r="718" spans="1:14" x14ac:dyDescent="0.25">
      <c r="A718">
        <v>717</v>
      </c>
      <c r="B718" s="6">
        <v>42862.683333333334</v>
      </c>
      <c r="C718">
        <f t="shared" si="110"/>
        <v>25</v>
      </c>
      <c r="D718">
        <v>1</v>
      </c>
      <c r="E718">
        <v>69</v>
      </c>
      <c r="F718">
        <f t="shared" si="111"/>
        <v>1</v>
      </c>
      <c r="G718">
        <f t="shared" si="112"/>
        <v>1</v>
      </c>
      <c r="H718">
        <f t="shared" si="113"/>
        <v>1</v>
      </c>
      <c r="I718">
        <f t="shared" si="119"/>
        <v>0</v>
      </c>
      <c r="J718">
        <f t="shared" si="114"/>
        <v>0</v>
      </c>
      <c r="K718">
        <f t="shared" si="115"/>
        <v>0</v>
      </c>
      <c r="L718" t="str">
        <f t="shared" si="116"/>
        <v>Lost Customer</v>
      </c>
      <c r="M718" t="str">
        <f t="shared" si="117"/>
        <v>000</v>
      </c>
      <c r="N718" t="str">
        <f t="shared" si="118"/>
        <v>Lost Customer</v>
      </c>
    </row>
    <row r="719" spans="1:14" x14ac:dyDescent="0.25">
      <c r="A719">
        <v>718</v>
      </c>
      <c r="B719" s="6">
        <v>42878.96597222222</v>
      </c>
      <c r="C719">
        <f t="shared" si="110"/>
        <v>9</v>
      </c>
      <c r="D719">
        <v>1</v>
      </c>
      <c r="E719">
        <v>12.75</v>
      </c>
      <c r="F719">
        <f t="shared" si="111"/>
        <v>4</v>
      </c>
      <c r="G719">
        <f t="shared" si="112"/>
        <v>1</v>
      </c>
      <c r="H719">
        <f t="shared" si="113"/>
        <v>1</v>
      </c>
      <c r="I719">
        <f t="shared" si="119"/>
        <v>1</v>
      </c>
      <c r="J719">
        <f t="shared" si="114"/>
        <v>0</v>
      </c>
      <c r="K719">
        <f t="shared" si="115"/>
        <v>0</v>
      </c>
      <c r="L719" t="str">
        <f t="shared" si="116"/>
        <v>New Customer</v>
      </c>
      <c r="M719" t="str">
        <f t="shared" si="117"/>
        <v>100</v>
      </c>
      <c r="N719" t="str">
        <f t="shared" si="118"/>
        <v>New Customer</v>
      </c>
    </row>
    <row r="720" spans="1:14" x14ac:dyDescent="0.25">
      <c r="A720">
        <v>719</v>
      </c>
      <c r="B720" s="6">
        <v>42863.9375</v>
      </c>
      <c r="C720">
        <f t="shared" si="110"/>
        <v>24</v>
      </c>
      <c r="D720">
        <v>1</v>
      </c>
      <c r="E720">
        <v>22.43</v>
      </c>
      <c r="F720">
        <f t="shared" si="111"/>
        <v>1</v>
      </c>
      <c r="G720">
        <f t="shared" si="112"/>
        <v>1</v>
      </c>
      <c r="H720">
        <f t="shared" si="113"/>
        <v>1</v>
      </c>
      <c r="I720">
        <f t="shared" si="119"/>
        <v>0</v>
      </c>
      <c r="J720">
        <f t="shared" si="114"/>
        <v>0</v>
      </c>
      <c r="K720">
        <f t="shared" si="115"/>
        <v>0</v>
      </c>
      <c r="L720" t="str">
        <f t="shared" si="116"/>
        <v>Lost Customer</v>
      </c>
      <c r="M720" t="str">
        <f t="shared" si="117"/>
        <v>000</v>
      </c>
      <c r="N720" t="str">
        <f t="shared" si="118"/>
        <v>Lost Customer</v>
      </c>
    </row>
    <row r="721" spans="1:14" x14ac:dyDescent="0.25">
      <c r="A721">
        <v>720</v>
      </c>
      <c r="B721" s="6">
        <v>42884.37777777778</v>
      </c>
      <c r="C721">
        <f t="shared" si="110"/>
        <v>3</v>
      </c>
      <c r="D721">
        <v>1</v>
      </c>
      <c r="E721">
        <v>28.9</v>
      </c>
      <c r="F721">
        <f t="shared" si="111"/>
        <v>5</v>
      </c>
      <c r="G721">
        <f t="shared" si="112"/>
        <v>1</v>
      </c>
      <c r="H721">
        <f t="shared" si="113"/>
        <v>1</v>
      </c>
      <c r="I721">
        <f t="shared" si="119"/>
        <v>1</v>
      </c>
      <c r="J721">
        <f t="shared" si="114"/>
        <v>0</v>
      </c>
      <c r="K721">
        <f t="shared" si="115"/>
        <v>0</v>
      </c>
      <c r="L721" t="str">
        <f t="shared" si="116"/>
        <v>New Customer</v>
      </c>
      <c r="M721" t="str">
        <f t="shared" si="117"/>
        <v>100</v>
      </c>
      <c r="N721" t="str">
        <f t="shared" si="118"/>
        <v>New Customer</v>
      </c>
    </row>
    <row r="722" spans="1:14" x14ac:dyDescent="0.25">
      <c r="A722">
        <v>721</v>
      </c>
      <c r="B722" s="6">
        <v>42876.000694444447</v>
      </c>
      <c r="C722">
        <f t="shared" si="110"/>
        <v>11</v>
      </c>
      <c r="D722">
        <v>1</v>
      </c>
      <c r="E722">
        <v>34.9</v>
      </c>
      <c r="F722">
        <f t="shared" si="111"/>
        <v>3</v>
      </c>
      <c r="G722">
        <f t="shared" si="112"/>
        <v>1</v>
      </c>
      <c r="H722">
        <f t="shared" si="113"/>
        <v>1</v>
      </c>
      <c r="I722">
        <f t="shared" si="119"/>
        <v>1</v>
      </c>
      <c r="J722">
        <f t="shared" si="114"/>
        <v>0</v>
      </c>
      <c r="K722">
        <f t="shared" si="115"/>
        <v>0</v>
      </c>
      <c r="L722" t="str">
        <f t="shared" si="116"/>
        <v>New Customer</v>
      </c>
      <c r="M722" t="str">
        <f t="shared" si="117"/>
        <v>100</v>
      </c>
      <c r="N722" t="str">
        <f t="shared" si="118"/>
        <v>New Customer</v>
      </c>
    </row>
    <row r="723" spans="1:14" x14ac:dyDescent="0.25">
      <c r="A723">
        <v>722</v>
      </c>
      <c r="B723" s="6">
        <v>42877.85</v>
      </c>
      <c r="C723">
        <f t="shared" si="110"/>
        <v>10</v>
      </c>
      <c r="D723">
        <v>2</v>
      </c>
      <c r="E723">
        <v>137.92500000000001</v>
      </c>
      <c r="F723">
        <f t="shared" si="111"/>
        <v>3</v>
      </c>
      <c r="G723">
        <f t="shared" si="112"/>
        <v>2</v>
      </c>
      <c r="H723">
        <f t="shared" si="113"/>
        <v>1</v>
      </c>
      <c r="I723">
        <f t="shared" si="119"/>
        <v>1</v>
      </c>
      <c r="J723">
        <f t="shared" si="114"/>
        <v>1</v>
      </c>
      <c r="K723">
        <f t="shared" si="115"/>
        <v>0</v>
      </c>
      <c r="L723" t="str">
        <f t="shared" si="116"/>
        <v>Potential Customer</v>
      </c>
      <c r="M723" t="str">
        <f t="shared" si="117"/>
        <v>110</v>
      </c>
      <c r="N723" t="str">
        <f t="shared" si="118"/>
        <v>Potential Customer</v>
      </c>
    </row>
    <row r="724" spans="1:14" x14ac:dyDescent="0.25">
      <c r="A724">
        <v>723</v>
      </c>
      <c r="B724" s="6">
        <v>42873.640277777777</v>
      </c>
      <c r="C724">
        <f t="shared" si="110"/>
        <v>14</v>
      </c>
      <c r="D724">
        <v>1</v>
      </c>
      <c r="E724">
        <v>41.67</v>
      </c>
      <c r="F724">
        <f t="shared" si="111"/>
        <v>3</v>
      </c>
      <c r="G724">
        <f t="shared" si="112"/>
        <v>1</v>
      </c>
      <c r="H724">
        <f t="shared" si="113"/>
        <v>1</v>
      </c>
      <c r="I724">
        <f t="shared" si="119"/>
        <v>1</v>
      </c>
      <c r="J724">
        <f t="shared" si="114"/>
        <v>0</v>
      </c>
      <c r="K724">
        <f t="shared" si="115"/>
        <v>0</v>
      </c>
      <c r="L724" t="str">
        <f t="shared" si="116"/>
        <v>New Customer</v>
      </c>
      <c r="M724" t="str">
        <f t="shared" si="117"/>
        <v>100</v>
      </c>
      <c r="N724" t="str">
        <f t="shared" si="118"/>
        <v>New Customer</v>
      </c>
    </row>
    <row r="725" spans="1:14" x14ac:dyDescent="0.25">
      <c r="A725">
        <v>724</v>
      </c>
      <c r="B725" s="6">
        <v>42868.238888888889</v>
      </c>
      <c r="C725">
        <f t="shared" si="110"/>
        <v>19</v>
      </c>
      <c r="D725">
        <v>1</v>
      </c>
      <c r="E725">
        <v>17.8</v>
      </c>
      <c r="F725">
        <f t="shared" si="111"/>
        <v>2</v>
      </c>
      <c r="G725">
        <f t="shared" si="112"/>
        <v>1</v>
      </c>
      <c r="H725">
        <f t="shared" si="113"/>
        <v>1</v>
      </c>
      <c r="I725">
        <f t="shared" si="119"/>
        <v>0</v>
      </c>
      <c r="J725">
        <f t="shared" si="114"/>
        <v>0</v>
      </c>
      <c r="K725">
        <f t="shared" si="115"/>
        <v>0</v>
      </c>
      <c r="L725" t="str">
        <f t="shared" si="116"/>
        <v>Lost Customer</v>
      </c>
      <c r="M725" t="str">
        <f t="shared" si="117"/>
        <v>000</v>
      </c>
      <c r="N725" t="str">
        <f t="shared" si="118"/>
        <v>Lost Customer</v>
      </c>
    </row>
    <row r="726" spans="1:14" x14ac:dyDescent="0.25">
      <c r="A726">
        <v>725</v>
      </c>
      <c r="B726" s="6">
        <v>42864.535416666666</v>
      </c>
      <c r="C726">
        <f t="shared" si="110"/>
        <v>23</v>
      </c>
      <c r="D726">
        <v>1</v>
      </c>
      <c r="E726">
        <v>48.56</v>
      </c>
      <c r="F726">
        <f t="shared" si="111"/>
        <v>1</v>
      </c>
      <c r="G726">
        <f t="shared" si="112"/>
        <v>1</v>
      </c>
      <c r="H726">
        <f t="shared" si="113"/>
        <v>1</v>
      </c>
      <c r="I726">
        <f t="shared" si="119"/>
        <v>0</v>
      </c>
      <c r="J726">
        <f t="shared" si="114"/>
        <v>0</v>
      </c>
      <c r="K726">
        <f t="shared" si="115"/>
        <v>0</v>
      </c>
      <c r="L726" t="str">
        <f t="shared" si="116"/>
        <v>Lost Customer</v>
      </c>
      <c r="M726" t="str">
        <f t="shared" si="117"/>
        <v>000</v>
      </c>
      <c r="N726" t="str">
        <f t="shared" si="118"/>
        <v>Lost Customer</v>
      </c>
    </row>
    <row r="727" spans="1:14" x14ac:dyDescent="0.25">
      <c r="A727">
        <v>726</v>
      </c>
      <c r="B727" s="6">
        <v>42862.467361111114</v>
      </c>
      <c r="C727">
        <f t="shared" si="110"/>
        <v>25</v>
      </c>
      <c r="D727">
        <v>1</v>
      </c>
      <c r="E727">
        <v>58.99</v>
      </c>
      <c r="F727">
        <f t="shared" si="111"/>
        <v>1</v>
      </c>
      <c r="G727">
        <f t="shared" si="112"/>
        <v>1</v>
      </c>
      <c r="H727">
        <f t="shared" si="113"/>
        <v>1</v>
      </c>
      <c r="I727">
        <f t="shared" si="119"/>
        <v>0</v>
      </c>
      <c r="J727">
        <f t="shared" si="114"/>
        <v>0</v>
      </c>
      <c r="K727">
        <f t="shared" si="115"/>
        <v>0</v>
      </c>
      <c r="L727" t="str">
        <f t="shared" si="116"/>
        <v>Lost Customer</v>
      </c>
      <c r="M727" t="str">
        <f t="shared" si="117"/>
        <v>000</v>
      </c>
      <c r="N727" t="str">
        <f t="shared" si="118"/>
        <v>Lost Customer</v>
      </c>
    </row>
    <row r="728" spans="1:14" x14ac:dyDescent="0.25">
      <c r="A728">
        <v>727</v>
      </c>
      <c r="B728" s="6">
        <v>42867.84375</v>
      </c>
      <c r="C728">
        <f t="shared" si="110"/>
        <v>20</v>
      </c>
      <c r="D728">
        <v>3</v>
      </c>
      <c r="E728">
        <v>50.526666666666671</v>
      </c>
      <c r="F728">
        <f t="shared" si="111"/>
        <v>1</v>
      </c>
      <c r="G728">
        <f t="shared" si="112"/>
        <v>3</v>
      </c>
      <c r="H728">
        <f t="shared" si="113"/>
        <v>1</v>
      </c>
      <c r="I728">
        <f t="shared" si="119"/>
        <v>0</v>
      </c>
      <c r="J728">
        <f t="shared" si="114"/>
        <v>1</v>
      </c>
      <c r="K728">
        <f t="shared" si="115"/>
        <v>0</v>
      </c>
      <c r="L728" t="str">
        <f t="shared" si="116"/>
        <v>General Customer</v>
      </c>
      <c r="M728" t="str">
        <f t="shared" si="117"/>
        <v>010</v>
      </c>
      <c r="N728" t="str">
        <f t="shared" si="118"/>
        <v>General Customer</v>
      </c>
    </row>
    <row r="729" spans="1:14" x14ac:dyDescent="0.25">
      <c r="A729">
        <v>728</v>
      </c>
      <c r="B729" s="6">
        <v>42869.370833333334</v>
      </c>
      <c r="C729">
        <f t="shared" si="110"/>
        <v>18</v>
      </c>
      <c r="D729">
        <v>1</v>
      </c>
      <c r="E729">
        <v>55.3</v>
      </c>
      <c r="F729">
        <f t="shared" si="111"/>
        <v>2</v>
      </c>
      <c r="G729">
        <f t="shared" si="112"/>
        <v>1</v>
      </c>
      <c r="H729">
        <f t="shared" si="113"/>
        <v>1</v>
      </c>
      <c r="I729">
        <f t="shared" si="119"/>
        <v>0</v>
      </c>
      <c r="J729">
        <f t="shared" si="114"/>
        <v>0</v>
      </c>
      <c r="K729">
        <f t="shared" si="115"/>
        <v>0</v>
      </c>
      <c r="L729" t="str">
        <f t="shared" si="116"/>
        <v>Lost Customer</v>
      </c>
      <c r="M729" t="str">
        <f t="shared" si="117"/>
        <v>000</v>
      </c>
      <c r="N729" t="str">
        <f t="shared" si="118"/>
        <v>Lost Customer</v>
      </c>
    </row>
    <row r="730" spans="1:14" x14ac:dyDescent="0.25">
      <c r="A730">
        <v>729</v>
      </c>
      <c r="B730" s="6">
        <v>42878.48333333333</v>
      </c>
      <c r="C730">
        <f t="shared" si="110"/>
        <v>9</v>
      </c>
      <c r="D730">
        <v>1</v>
      </c>
      <c r="E730">
        <v>25.19</v>
      </c>
      <c r="F730">
        <f t="shared" si="111"/>
        <v>4</v>
      </c>
      <c r="G730">
        <f t="shared" si="112"/>
        <v>1</v>
      </c>
      <c r="H730">
        <f t="shared" si="113"/>
        <v>1</v>
      </c>
      <c r="I730">
        <f t="shared" si="119"/>
        <v>1</v>
      </c>
      <c r="J730">
        <f t="shared" si="114"/>
        <v>0</v>
      </c>
      <c r="K730">
        <f t="shared" si="115"/>
        <v>0</v>
      </c>
      <c r="L730" t="str">
        <f t="shared" si="116"/>
        <v>New Customer</v>
      </c>
      <c r="M730" t="str">
        <f t="shared" si="117"/>
        <v>100</v>
      </c>
      <c r="N730" t="str">
        <f t="shared" si="118"/>
        <v>New Customer</v>
      </c>
    </row>
    <row r="731" spans="1:14" x14ac:dyDescent="0.25">
      <c r="A731">
        <v>730</v>
      </c>
      <c r="B731" s="6">
        <v>42858.520138888889</v>
      </c>
      <c r="C731">
        <f t="shared" si="110"/>
        <v>29</v>
      </c>
      <c r="D731">
        <v>1</v>
      </c>
      <c r="E731">
        <v>34.9</v>
      </c>
      <c r="F731">
        <f t="shared" si="111"/>
        <v>1</v>
      </c>
      <c r="G731">
        <f t="shared" si="112"/>
        <v>1</v>
      </c>
      <c r="H731">
        <f t="shared" si="113"/>
        <v>1</v>
      </c>
      <c r="I731">
        <f t="shared" si="119"/>
        <v>0</v>
      </c>
      <c r="J731">
        <f t="shared" si="114"/>
        <v>0</v>
      </c>
      <c r="K731">
        <f t="shared" si="115"/>
        <v>0</v>
      </c>
      <c r="L731" t="str">
        <f t="shared" si="116"/>
        <v>Lost Customer</v>
      </c>
      <c r="M731" t="str">
        <f t="shared" si="117"/>
        <v>000</v>
      </c>
      <c r="N731" t="str">
        <f t="shared" si="118"/>
        <v>Lost Customer</v>
      </c>
    </row>
    <row r="732" spans="1:14" x14ac:dyDescent="0.25">
      <c r="A732">
        <v>731</v>
      </c>
      <c r="B732" s="6">
        <v>42858.431250000001</v>
      </c>
      <c r="C732">
        <f t="shared" si="110"/>
        <v>29</v>
      </c>
      <c r="D732">
        <v>1</v>
      </c>
      <c r="E732">
        <v>29.05</v>
      </c>
      <c r="F732">
        <f t="shared" si="111"/>
        <v>1</v>
      </c>
      <c r="G732">
        <f t="shared" si="112"/>
        <v>1</v>
      </c>
      <c r="H732">
        <f t="shared" si="113"/>
        <v>1</v>
      </c>
      <c r="I732">
        <f t="shared" si="119"/>
        <v>0</v>
      </c>
      <c r="J732">
        <f t="shared" si="114"/>
        <v>0</v>
      </c>
      <c r="K732">
        <f t="shared" si="115"/>
        <v>0</v>
      </c>
      <c r="L732" t="str">
        <f t="shared" si="116"/>
        <v>Lost Customer</v>
      </c>
      <c r="M732" t="str">
        <f t="shared" si="117"/>
        <v>000</v>
      </c>
      <c r="N732" t="str">
        <f t="shared" si="118"/>
        <v>Lost Customer</v>
      </c>
    </row>
    <row r="733" spans="1:14" x14ac:dyDescent="0.25">
      <c r="A733">
        <v>732</v>
      </c>
      <c r="B733" s="6">
        <v>42869.626388888886</v>
      </c>
      <c r="C733">
        <f t="shared" si="110"/>
        <v>18</v>
      </c>
      <c r="D733">
        <v>1</v>
      </c>
      <c r="E733">
        <v>59.2</v>
      </c>
      <c r="F733">
        <f t="shared" si="111"/>
        <v>2</v>
      </c>
      <c r="G733">
        <f t="shared" si="112"/>
        <v>1</v>
      </c>
      <c r="H733">
        <f t="shared" si="113"/>
        <v>1</v>
      </c>
      <c r="I733">
        <f t="shared" si="119"/>
        <v>0</v>
      </c>
      <c r="J733">
        <f t="shared" si="114"/>
        <v>0</v>
      </c>
      <c r="K733">
        <f t="shared" si="115"/>
        <v>0</v>
      </c>
      <c r="L733" t="str">
        <f t="shared" si="116"/>
        <v>Lost Customer</v>
      </c>
      <c r="M733" t="str">
        <f t="shared" si="117"/>
        <v>000</v>
      </c>
      <c r="N733" t="str">
        <f t="shared" si="118"/>
        <v>Lost Customer</v>
      </c>
    </row>
    <row r="734" spans="1:14" x14ac:dyDescent="0.25">
      <c r="A734">
        <v>733</v>
      </c>
      <c r="B734" s="6">
        <v>42863.829861111109</v>
      </c>
      <c r="C734">
        <f t="shared" si="110"/>
        <v>24</v>
      </c>
      <c r="D734">
        <v>1</v>
      </c>
      <c r="E734">
        <v>19.899999999999999</v>
      </c>
      <c r="F734">
        <f t="shared" si="111"/>
        <v>1</v>
      </c>
      <c r="G734">
        <f t="shared" si="112"/>
        <v>1</v>
      </c>
      <c r="H734">
        <f t="shared" si="113"/>
        <v>1</v>
      </c>
      <c r="I734">
        <f t="shared" si="119"/>
        <v>0</v>
      </c>
      <c r="J734">
        <f t="shared" si="114"/>
        <v>0</v>
      </c>
      <c r="K734">
        <f t="shared" si="115"/>
        <v>0</v>
      </c>
      <c r="L734" t="str">
        <f t="shared" si="116"/>
        <v>Lost Customer</v>
      </c>
      <c r="M734" t="str">
        <f t="shared" si="117"/>
        <v>000</v>
      </c>
      <c r="N734" t="str">
        <f t="shared" si="118"/>
        <v>Lost Customer</v>
      </c>
    </row>
    <row r="735" spans="1:14" x14ac:dyDescent="0.25">
      <c r="A735">
        <v>734</v>
      </c>
      <c r="B735" s="6">
        <v>42877.898611111108</v>
      </c>
      <c r="C735">
        <f t="shared" si="110"/>
        <v>10</v>
      </c>
      <c r="D735">
        <v>1</v>
      </c>
      <c r="E735">
        <v>19.25</v>
      </c>
      <c r="F735">
        <f t="shared" si="111"/>
        <v>3</v>
      </c>
      <c r="G735">
        <f t="shared" si="112"/>
        <v>1</v>
      </c>
      <c r="H735">
        <f t="shared" si="113"/>
        <v>1</v>
      </c>
      <c r="I735">
        <f t="shared" si="119"/>
        <v>1</v>
      </c>
      <c r="J735">
        <f t="shared" si="114"/>
        <v>0</v>
      </c>
      <c r="K735">
        <f t="shared" si="115"/>
        <v>0</v>
      </c>
      <c r="L735" t="str">
        <f t="shared" si="116"/>
        <v>New Customer</v>
      </c>
      <c r="M735" t="str">
        <f t="shared" si="117"/>
        <v>100</v>
      </c>
      <c r="N735" t="str">
        <f t="shared" si="118"/>
        <v>New Customer</v>
      </c>
    </row>
    <row r="736" spans="1:14" x14ac:dyDescent="0.25">
      <c r="A736">
        <v>735</v>
      </c>
      <c r="B736" s="6">
        <v>42877.719444444447</v>
      </c>
      <c r="C736">
        <f t="shared" si="110"/>
        <v>10</v>
      </c>
      <c r="D736">
        <v>1</v>
      </c>
      <c r="E736">
        <v>32.700000000000003</v>
      </c>
      <c r="F736">
        <f t="shared" si="111"/>
        <v>3</v>
      </c>
      <c r="G736">
        <f t="shared" si="112"/>
        <v>1</v>
      </c>
      <c r="H736">
        <f t="shared" si="113"/>
        <v>1</v>
      </c>
      <c r="I736">
        <f t="shared" si="119"/>
        <v>1</v>
      </c>
      <c r="J736">
        <f t="shared" si="114"/>
        <v>0</v>
      </c>
      <c r="K736">
        <f t="shared" si="115"/>
        <v>0</v>
      </c>
      <c r="L736" t="str">
        <f t="shared" si="116"/>
        <v>New Customer</v>
      </c>
      <c r="M736" t="str">
        <f t="shared" si="117"/>
        <v>100</v>
      </c>
      <c r="N736" t="str">
        <f t="shared" si="118"/>
        <v>New Customer</v>
      </c>
    </row>
    <row r="737" spans="1:14" x14ac:dyDescent="0.25">
      <c r="A737">
        <v>736</v>
      </c>
      <c r="B737" s="6">
        <v>42882.663194444445</v>
      </c>
      <c r="C737">
        <f t="shared" si="110"/>
        <v>5</v>
      </c>
      <c r="D737">
        <v>1</v>
      </c>
      <c r="E737">
        <v>11.39</v>
      </c>
      <c r="F737">
        <f t="shared" si="111"/>
        <v>4</v>
      </c>
      <c r="G737">
        <f t="shared" si="112"/>
        <v>1</v>
      </c>
      <c r="H737">
        <f t="shared" si="113"/>
        <v>1</v>
      </c>
      <c r="I737">
        <f t="shared" si="119"/>
        <v>1</v>
      </c>
      <c r="J737">
        <f t="shared" si="114"/>
        <v>0</v>
      </c>
      <c r="K737">
        <f t="shared" si="115"/>
        <v>0</v>
      </c>
      <c r="L737" t="str">
        <f t="shared" si="116"/>
        <v>New Customer</v>
      </c>
      <c r="M737" t="str">
        <f t="shared" si="117"/>
        <v>100</v>
      </c>
      <c r="N737" t="str">
        <f t="shared" si="118"/>
        <v>New Customer</v>
      </c>
    </row>
    <row r="738" spans="1:14" x14ac:dyDescent="0.25">
      <c r="A738">
        <v>737</v>
      </c>
      <c r="B738" s="6">
        <v>42873.410416666666</v>
      </c>
      <c r="C738">
        <f t="shared" si="110"/>
        <v>14</v>
      </c>
      <c r="D738">
        <v>1</v>
      </c>
      <c r="E738">
        <v>17.350000000000001</v>
      </c>
      <c r="F738">
        <f t="shared" si="111"/>
        <v>3</v>
      </c>
      <c r="G738">
        <f t="shared" si="112"/>
        <v>1</v>
      </c>
      <c r="H738">
        <f t="shared" si="113"/>
        <v>1</v>
      </c>
      <c r="I738">
        <f t="shared" si="119"/>
        <v>1</v>
      </c>
      <c r="J738">
        <f t="shared" si="114"/>
        <v>0</v>
      </c>
      <c r="K738">
        <f t="shared" si="115"/>
        <v>0</v>
      </c>
      <c r="L738" t="str">
        <f t="shared" si="116"/>
        <v>New Customer</v>
      </c>
      <c r="M738" t="str">
        <f t="shared" si="117"/>
        <v>100</v>
      </c>
      <c r="N738" t="str">
        <f t="shared" si="118"/>
        <v>New Customer</v>
      </c>
    </row>
    <row r="739" spans="1:14" x14ac:dyDescent="0.25">
      <c r="A739">
        <v>738</v>
      </c>
      <c r="B739" s="6">
        <v>42874.524305555555</v>
      </c>
      <c r="C739">
        <f t="shared" si="110"/>
        <v>13</v>
      </c>
      <c r="D739">
        <v>1</v>
      </c>
      <c r="E739">
        <v>880</v>
      </c>
      <c r="F739">
        <f t="shared" si="111"/>
        <v>3</v>
      </c>
      <c r="G739">
        <f t="shared" si="112"/>
        <v>1</v>
      </c>
      <c r="H739">
        <f t="shared" si="113"/>
        <v>5</v>
      </c>
      <c r="I739">
        <f t="shared" si="119"/>
        <v>1</v>
      </c>
      <c r="J739">
        <f t="shared" si="114"/>
        <v>0</v>
      </c>
      <c r="K739">
        <f t="shared" si="115"/>
        <v>1</v>
      </c>
      <c r="L739" t="str">
        <f t="shared" si="116"/>
        <v>High-Potential Customer</v>
      </c>
      <c r="M739" t="str">
        <f t="shared" si="117"/>
        <v>101</v>
      </c>
      <c r="N739" t="str">
        <f t="shared" si="118"/>
        <v>High-Potential Customer</v>
      </c>
    </row>
    <row r="740" spans="1:14" x14ac:dyDescent="0.25">
      <c r="A740">
        <v>739</v>
      </c>
      <c r="B740" s="6">
        <v>42873.475694444445</v>
      </c>
      <c r="C740">
        <f t="shared" si="110"/>
        <v>14</v>
      </c>
      <c r="D740">
        <v>1</v>
      </c>
      <c r="E740">
        <v>24.78</v>
      </c>
      <c r="F740">
        <f t="shared" si="111"/>
        <v>3</v>
      </c>
      <c r="G740">
        <f t="shared" si="112"/>
        <v>1</v>
      </c>
      <c r="H740">
        <f t="shared" si="113"/>
        <v>1</v>
      </c>
      <c r="I740">
        <f t="shared" si="119"/>
        <v>1</v>
      </c>
      <c r="J740">
        <f t="shared" si="114"/>
        <v>0</v>
      </c>
      <c r="K740">
        <f t="shared" si="115"/>
        <v>0</v>
      </c>
      <c r="L740" t="str">
        <f t="shared" si="116"/>
        <v>New Customer</v>
      </c>
      <c r="M740" t="str">
        <f t="shared" si="117"/>
        <v>100</v>
      </c>
      <c r="N740" t="str">
        <f t="shared" si="118"/>
        <v>New Customer</v>
      </c>
    </row>
    <row r="741" spans="1:14" x14ac:dyDescent="0.25">
      <c r="A741">
        <v>740</v>
      </c>
      <c r="B741" s="6">
        <v>42878.399305555555</v>
      </c>
      <c r="C741">
        <f t="shared" si="110"/>
        <v>9</v>
      </c>
      <c r="D741">
        <v>1</v>
      </c>
      <c r="E741">
        <v>28.23</v>
      </c>
      <c r="F741">
        <f t="shared" si="111"/>
        <v>4</v>
      </c>
      <c r="G741">
        <f t="shared" si="112"/>
        <v>1</v>
      </c>
      <c r="H741">
        <f t="shared" si="113"/>
        <v>1</v>
      </c>
      <c r="I741">
        <f t="shared" si="119"/>
        <v>1</v>
      </c>
      <c r="J741">
        <f t="shared" si="114"/>
        <v>0</v>
      </c>
      <c r="K741">
        <f t="shared" si="115"/>
        <v>0</v>
      </c>
      <c r="L741" t="str">
        <f t="shared" si="116"/>
        <v>New Customer</v>
      </c>
      <c r="M741" t="str">
        <f t="shared" si="117"/>
        <v>100</v>
      </c>
      <c r="N741" t="str">
        <f t="shared" si="118"/>
        <v>New Customer</v>
      </c>
    </row>
    <row r="742" spans="1:14" x14ac:dyDescent="0.25">
      <c r="A742">
        <v>741</v>
      </c>
      <c r="B742" s="6">
        <v>42884.645833333336</v>
      </c>
      <c r="C742">
        <f t="shared" si="110"/>
        <v>3</v>
      </c>
      <c r="D742">
        <v>1</v>
      </c>
      <c r="E742">
        <v>196.9</v>
      </c>
      <c r="F742">
        <f t="shared" si="111"/>
        <v>5</v>
      </c>
      <c r="G742">
        <f t="shared" si="112"/>
        <v>1</v>
      </c>
      <c r="H742">
        <f t="shared" si="113"/>
        <v>1</v>
      </c>
      <c r="I742">
        <f t="shared" si="119"/>
        <v>1</v>
      </c>
      <c r="J742">
        <f t="shared" si="114"/>
        <v>0</v>
      </c>
      <c r="K742">
        <f t="shared" si="115"/>
        <v>0</v>
      </c>
      <c r="L742" t="str">
        <f t="shared" si="116"/>
        <v>New Customer</v>
      </c>
      <c r="M742" t="str">
        <f t="shared" si="117"/>
        <v>100</v>
      </c>
      <c r="N742" t="str">
        <f t="shared" si="118"/>
        <v>New Customer</v>
      </c>
    </row>
    <row r="743" spans="1:14" x14ac:dyDescent="0.25">
      <c r="A743">
        <v>742</v>
      </c>
      <c r="B743" s="6">
        <v>42879.685416666667</v>
      </c>
      <c r="C743">
        <f t="shared" si="110"/>
        <v>8</v>
      </c>
      <c r="D743">
        <v>1</v>
      </c>
      <c r="E743">
        <v>18.8</v>
      </c>
      <c r="F743">
        <f t="shared" si="111"/>
        <v>4</v>
      </c>
      <c r="G743">
        <f t="shared" si="112"/>
        <v>1</v>
      </c>
      <c r="H743">
        <f t="shared" si="113"/>
        <v>1</v>
      </c>
      <c r="I743">
        <f t="shared" si="119"/>
        <v>1</v>
      </c>
      <c r="J743">
        <f t="shared" si="114"/>
        <v>0</v>
      </c>
      <c r="K743">
        <f t="shared" si="115"/>
        <v>0</v>
      </c>
      <c r="L743" t="str">
        <f t="shared" si="116"/>
        <v>New Customer</v>
      </c>
      <c r="M743" t="str">
        <f t="shared" si="117"/>
        <v>100</v>
      </c>
      <c r="N743" t="str">
        <f t="shared" si="118"/>
        <v>New Customer</v>
      </c>
    </row>
    <row r="744" spans="1:14" x14ac:dyDescent="0.25">
      <c r="A744">
        <v>743</v>
      </c>
      <c r="B744" s="6">
        <v>42881.663888888892</v>
      </c>
      <c r="C744">
        <f t="shared" si="110"/>
        <v>6</v>
      </c>
      <c r="D744">
        <v>1</v>
      </c>
      <c r="E744">
        <v>38.799999999999997</v>
      </c>
      <c r="F744">
        <f t="shared" si="111"/>
        <v>4</v>
      </c>
      <c r="G744">
        <f t="shared" si="112"/>
        <v>1</v>
      </c>
      <c r="H744">
        <f t="shared" si="113"/>
        <v>1</v>
      </c>
      <c r="I744">
        <f t="shared" si="119"/>
        <v>1</v>
      </c>
      <c r="J744">
        <f t="shared" si="114"/>
        <v>0</v>
      </c>
      <c r="K744">
        <f t="shared" si="115"/>
        <v>0</v>
      </c>
      <c r="L744" t="str">
        <f t="shared" si="116"/>
        <v>New Customer</v>
      </c>
      <c r="M744" t="str">
        <f t="shared" si="117"/>
        <v>100</v>
      </c>
      <c r="N744" t="str">
        <f t="shared" si="118"/>
        <v>New Customer</v>
      </c>
    </row>
    <row r="745" spans="1:14" x14ac:dyDescent="0.25">
      <c r="A745">
        <v>744</v>
      </c>
      <c r="B745" s="6">
        <v>42860.368055555555</v>
      </c>
      <c r="C745">
        <f t="shared" si="110"/>
        <v>27</v>
      </c>
      <c r="D745">
        <v>1</v>
      </c>
      <c r="E745">
        <v>16.8</v>
      </c>
      <c r="F745">
        <f t="shared" si="111"/>
        <v>1</v>
      </c>
      <c r="G745">
        <f t="shared" si="112"/>
        <v>1</v>
      </c>
      <c r="H745">
        <f t="shared" si="113"/>
        <v>1</v>
      </c>
      <c r="I745">
        <f t="shared" si="119"/>
        <v>0</v>
      </c>
      <c r="J745">
        <f t="shared" si="114"/>
        <v>0</v>
      </c>
      <c r="K745">
        <f t="shared" si="115"/>
        <v>0</v>
      </c>
      <c r="L745" t="str">
        <f t="shared" si="116"/>
        <v>Lost Customer</v>
      </c>
      <c r="M745" t="str">
        <f t="shared" si="117"/>
        <v>000</v>
      </c>
      <c r="N745" t="str">
        <f t="shared" si="118"/>
        <v>Lost Customer</v>
      </c>
    </row>
    <row r="746" spans="1:14" x14ac:dyDescent="0.25">
      <c r="A746">
        <v>745</v>
      </c>
      <c r="B746" s="6">
        <v>42869.49722222222</v>
      </c>
      <c r="C746">
        <f t="shared" si="110"/>
        <v>18</v>
      </c>
      <c r="D746">
        <v>2</v>
      </c>
      <c r="E746">
        <v>68.224999999999994</v>
      </c>
      <c r="F746">
        <f t="shared" si="111"/>
        <v>2</v>
      </c>
      <c r="G746">
        <f t="shared" si="112"/>
        <v>2</v>
      </c>
      <c r="H746">
        <f t="shared" si="113"/>
        <v>1</v>
      </c>
      <c r="I746">
        <f t="shared" si="119"/>
        <v>0</v>
      </c>
      <c r="J746">
        <f t="shared" si="114"/>
        <v>1</v>
      </c>
      <c r="K746">
        <f t="shared" si="115"/>
        <v>0</v>
      </c>
      <c r="L746" t="str">
        <f t="shared" si="116"/>
        <v>General Customer</v>
      </c>
      <c r="M746" t="str">
        <f t="shared" si="117"/>
        <v>010</v>
      </c>
      <c r="N746" t="str">
        <f t="shared" si="118"/>
        <v>General Customer</v>
      </c>
    </row>
    <row r="747" spans="1:14" x14ac:dyDescent="0.25">
      <c r="A747">
        <v>746</v>
      </c>
      <c r="B747" s="6">
        <v>42872.664583333331</v>
      </c>
      <c r="C747">
        <f t="shared" si="110"/>
        <v>15</v>
      </c>
      <c r="D747">
        <v>1</v>
      </c>
      <c r="E747">
        <v>83.59</v>
      </c>
      <c r="F747">
        <f t="shared" si="111"/>
        <v>2</v>
      </c>
      <c r="G747">
        <f t="shared" si="112"/>
        <v>1</v>
      </c>
      <c r="H747">
        <f t="shared" si="113"/>
        <v>1</v>
      </c>
      <c r="I747">
        <f t="shared" si="119"/>
        <v>0</v>
      </c>
      <c r="J747">
        <f t="shared" si="114"/>
        <v>0</v>
      </c>
      <c r="K747">
        <f t="shared" si="115"/>
        <v>0</v>
      </c>
      <c r="L747" t="str">
        <f t="shared" si="116"/>
        <v>Lost Customer</v>
      </c>
      <c r="M747" t="str">
        <f t="shared" si="117"/>
        <v>000</v>
      </c>
      <c r="N747" t="str">
        <f t="shared" si="118"/>
        <v>Lost Customer</v>
      </c>
    </row>
    <row r="748" spans="1:14" x14ac:dyDescent="0.25">
      <c r="A748">
        <v>747</v>
      </c>
      <c r="B748" s="6">
        <v>42874.841666666667</v>
      </c>
      <c r="C748">
        <f t="shared" si="110"/>
        <v>13</v>
      </c>
      <c r="D748">
        <v>1</v>
      </c>
      <c r="E748">
        <v>26.29</v>
      </c>
      <c r="F748">
        <f t="shared" si="111"/>
        <v>3</v>
      </c>
      <c r="G748">
        <f t="shared" si="112"/>
        <v>1</v>
      </c>
      <c r="H748">
        <f t="shared" si="113"/>
        <v>1</v>
      </c>
      <c r="I748">
        <f t="shared" si="119"/>
        <v>1</v>
      </c>
      <c r="J748">
        <f t="shared" si="114"/>
        <v>0</v>
      </c>
      <c r="K748">
        <f t="shared" si="115"/>
        <v>0</v>
      </c>
      <c r="L748" t="str">
        <f t="shared" si="116"/>
        <v>New Customer</v>
      </c>
      <c r="M748" t="str">
        <f t="shared" si="117"/>
        <v>100</v>
      </c>
      <c r="N748" t="str">
        <f t="shared" si="118"/>
        <v>New Customer</v>
      </c>
    </row>
    <row r="749" spans="1:14" x14ac:dyDescent="0.25">
      <c r="A749">
        <v>748</v>
      </c>
      <c r="B749" s="6">
        <v>42883.527083333334</v>
      </c>
      <c r="C749">
        <f t="shared" si="110"/>
        <v>4</v>
      </c>
      <c r="D749">
        <v>3</v>
      </c>
      <c r="E749">
        <v>56.680000000000007</v>
      </c>
      <c r="F749">
        <f t="shared" si="111"/>
        <v>5</v>
      </c>
      <c r="G749">
        <f t="shared" si="112"/>
        <v>3</v>
      </c>
      <c r="H749">
        <f t="shared" si="113"/>
        <v>1</v>
      </c>
      <c r="I749">
        <f t="shared" si="119"/>
        <v>1</v>
      </c>
      <c r="J749">
        <f t="shared" si="114"/>
        <v>1</v>
      </c>
      <c r="K749">
        <f t="shared" si="115"/>
        <v>0</v>
      </c>
      <c r="L749" t="str">
        <f t="shared" si="116"/>
        <v>Potential Customer</v>
      </c>
      <c r="M749" t="str">
        <f t="shared" si="117"/>
        <v>110</v>
      </c>
      <c r="N749" t="str">
        <f t="shared" si="118"/>
        <v>Potential Customer</v>
      </c>
    </row>
    <row r="750" spans="1:14" x14ac:dyDescent="0.25">
      <c r="A750">
        <v>749</v>
      </c>
      <c r="B750" s="6">
        <v>42863.586805555555</v>
      </c>
      <c r="C750">
        <f t="shared" si="110"/>
        <v>24</v>
      </c>
      <c r="D750">
        <v>1</v>
      </c>
      <c r="E750">
        <v>11.9</v>
      </c>
      <c r="F750">
        <f t="shared" si="111"/>
        <v>1</v>
      </c>
      <c r="G750">
        <f t="shared" si="112"/>
        <v>1</v>
      </c>
      <c r="H750">
        <f t="shared" si="113"/>
        <v>1</v>
      </c>
      <c r="I750">
        <f t="shared" si="119"/>
        <v>0</v>
      </c>
      <c r="J750">
        <f t="shared" si="114"/>
        <v>0</v>
      </c>
      <c r="K750">
        <f t="shared" si="115"/>
        <v>0</v>
      </c>
      <c r="L750" t="str">
        <f t="shared" si="116"/>
        <v>Lost Customer</v>
      </c>
      <c r="M750" t="str">
        <f t="shared" si="117"/>
        <v>000</v>
      </c>
      <c r="N750" t="str">
        <f t="shared" si="118"/>
        <v>Lost Customer</v>
      </c>
    </row>
    <row r="751" spans="1:14" x14ac:dyDescent="0.25">
      <c r="A751">
        <v>750</v>
      </c>
      <c r="B751" s="6">
        <v>42873.893055555556</v>
      </c>
      <c r="C751">
        <f t="shared" si="110"/>
        <v>14</v>
      </c>
      <c r="D751">
        <v>1</v>
      </c>
      <c r="E751">
        <v>96.4</v>
      </c>
      <c r="F751">
        <f t="shared" si="111"/>
        <v>3</v>
      </c>
      <c r="G751">
        <f t="shared" si="112"/>
        <v>1</v>
      </c>
      <c r="H751">
        <f t="shared" si="113"/>
        <v>1</v>
      </c>
      <c r="I751">
        <f t="shared" si="119"/>
        <v>1</v>
      </c>
      <c r="J751">
        <f t="shared" si="114"/>
        <v>0</v>
      </c>
      <c r="K751">
        <f t="shared" si="115"/>
        <v>0</v>
      </c>
      <c r="L751" t="str">
        <f t="shared" si="116"/>
        <v>New Customer</v>
      </c>
      <c r="M751" t="str">
        <f t="shared" si="117"/>
        <v>100</v>
      </c>
      <c r="N751" t="str">
        <f t="shared" si="118"/>
        <v>New Customer</v>
      </c>
    </row>
    <row r="752" spans="1:14" x14ac:dyDescent="0.25">
      <c r="A752">
        <v>751</v>
      </c>
      <c r="B752" s="6">
        <v>42857.813888888886</v>
      </c>
      <c r="C752">
        <f t="shared" si="110"/>
        <v>30</v>
      </c>
      <c r="D752">
        <v>1</v>
      </c>
      <c r="E752">
        <v>24.95</v>
      </c>
      <c r="F752">
        <f t="shared" si="111"/>
        <v>1</v>
      </c>
      <c r="G752">
        <f t="shared" si="112"/>
        <v>1</v>
      </c>
      <c r="H752">
        <f t="shared" si="113"/>
        <v>1</v>
      </c>
      <c r="I752">
        <f t="shared" si="119"/>
        <v>0</v>
      </c>
      <c r="J752">
        <f t="shared" si="114"/>
        <v>0</v>
      </c>
      <c r="K752">
        <f t="shared" si="115"/>
        <v>0</v>
      </c>
      <c r="L752" t="str">
        <f t="shared" si="116"/>
        <v>Lost Customer</v>
      </c>
      <c r="M752" t="str">
        <f t="shared" si="117"/>
        <v>000</v>
      </c>
      <c r="N752" t="str">
        <f t="shared" si="118"/>
        <v>Lost Customer</v>
      </c>
    </row>
    <row r="753" spans="1:14" x14ac:dyDescent="0.25">
      <c r="A753">
        <v>752</v>
      </c>
      <c r="B753" s="6">
        <v>42859.481944444444</v>
      </c>
      <c r="C753">
        <f t="shared" si="110"/>
        <v>28</v>
      </c>
      <c r="D753">
        <v>1</v>
      </c>
      <c r="E753">
        <v>23.5</v>
      </c>
      <c r="F753">
        <f t="shared" si="111"/>
        <v>1</v>
      </c>
      <c r="G753">
        <f t="shared" si="112"/>
        <v>1</v>
      </c>
      <c r="H753">
        <f t="shared" si="113"/>
        <v>1</v>
      </c>
      <c r="I753">
        <f t="shared" si="119"/>
        <v>0</v>
      </c>
      <c r="J753">
        <f t="shared" si="114"/>
        <v>0</v>
      </c>
      <c r="K753">
        <f t="shared" si="115"/>
        <v>0</v>
      </c>
      <c r="L753" t="str">
        <f t="shared" si="116"/>
        <v>Lost Customer</v>
      </c>
      <c r="M753" t="str">
        <f t="shared" si="117"/>
        <v>000</v>
      </c>
      <c r="N753" t="str">
        <f t="shared" si="118"/>
        <v>Lost Customer</v>
      </c>
    </row>
    <row r="754" spans="1:14" x14ac:dyDescent="0.25">
      <c r="A754">
        <v>753</v>
      </c>
      <c r="B754" s="6">
        <v>42868.94027777778</v>
      </c>
      <c r="C754">
        <f t="shared" si="110"/>
        <v>19</v>
      </c>
      <c r="D754">
        <v>1</v>
      </c>
      <c r="E754">
        <v>98.17</v>
      </c>
      <c r="F754">
        <f t="shared" si="111"/>
        <v>2</v>
      </c>
      <c r="G754">
        <f t="shared" si="112"/>
        <v>1</v>
      </c>
      <c r="H754">
        <f t="shared" si="113"/>
        <v>1</v>
      </c>
      <c r="I754">
        <f t="shared" si="119"/>
        <v>0</v>
      </c>
      <c r="J754">
        <f t="shared" si="114"/>
        <v>0</v>
      </c>
      <c r="K754">
        <f t="shared" si="115"/>
        <v>0</v>
      </c>
      <c r="L754" t="str">
        <f t="shared" si="116"/>
        <v>Lost Customer</v>
      </c>
      <c r="M754" t="str">
        <f t="shared" si="117"/>
        <v>000</v>
      </c>
      <c r="N754" t="str">
        <f t="shared" si="118"/>
        <v>Lost Customer</v>
      </c>
    </row>
    <row r="755" spans="1:14" x14ac:dyDescent="0.25">
      <c r="A755">
        <v>754</v>
      </c>
      <c r="B755" s="6">
        <v>42859.916666666664</v>
      </c>
      <c r="C755">
        <f t="shared" si="110"/>
        <v>28</v>
      </c>
      <c r="D755">
        <v>1</v>
      </c>
      <c r="E755">
        <v>58.8</v>
      </c>
      <c r="F755">
        <f t="shared" si="111"/>
        <v>1</v>
      </c>
      <c r="G755">
        <f t="shared" si="112"/>
        <v>1</v>
      </c>
      <c r="H755">
        <f t="shared" si="113"/>
        <v>1</v>
      </c>
      <c r="I755">
        <f t="shared" si="119"/>
        <v>0</v>
      </c>
      <c r="J755">
        <f t="shared" si="114"/>
        <v>0</v>
      </c>
      <c r="K755">
        <f t="shared" si="115"/>
        <v>0</v>
      </c>
      <c r="L755" t="str">
        <f t="shared" si="116"/>
        <v>Lost Customer</v>
      </c>
      <c r="M755" t="str">
        <f t="shared" si="117"/>
        <v>000</v>
      </c>
      <c r="N755" t="str">
        <f t="shared" si="118"/>
        <v>Lost Customer</v>
      </c>
    </row>
    <row r="756" spans="1:14" x14ac:dyDescent="0.25">
      <c r="A756">
        <v>755</v>
      </c>
      <c r="B756" s="6">
        <v>42872.543749999997</v>
      </c>
      <c r="C756">
        <f t="shared" si="110"/>
        <v>15</v>
      </c>
      <c r="D756">
        <v>1</v>
      </c>
      <c r="E756">
        <v>37.450000000000003</v>
      </c>
      <c r="F756">
        <f t="shared" si="111"/>
        <v>2</v>
      </c>
      <c r="G756">
        <f t="shared" si="112"/>
        <v>1</v>
      </c>
      <c r="H756">
        <f t="shared" si="113"/>
        <v>1</v>
      </c>
      <c r="I756">
        <f t="shared" si="119"/>
        <v>0</v>
      </c>
      <c r="J756">
        <f t="shared" si="114"/>
        <v>0</v>
      </c>
      <c r="K756">
        <f t="shared" si="115"/>
        <v>0</v>
      </c>
      <c r="L756" t="str">
        <f t="shared" si="116"/>
        <v>Lost Customer</v>
      </c>
      <c r="M756" t="str">
        <f t="shared" si="117"/>
        <v>000</v>
      </c>
      <c r="N756" t="str">
        <f t="shared" si="118"/>
        <v>Lost Customer</v>
      </c>
    </row>
    <row r="757" spans="1:14" x14ac:dyDescent="0.25">
      <c r="A757">
        <v>756</v>
      </c>
      <c r="B757" s="6">
        <v>42874.482638888891</v>
      </c>
      <c r="C757">
        <f t="shared" si="110"/>
        <v>13</v>
      </c>
      <c r="D757">
        <v>1</v>
      </c>
      <c r="E757">
        <v>56.39</v>
      </c>
      <c r="F757">
        <f t="shared" si="111"/>
        <v>3</v>
      </c>
      <c r="G757">
        <f t="shared" si="112"/>
        <v>1</v>
      </c>
      <c r="H757">
        <f t="shared" si="113"/>
        <v>1</v>
      </c>
      <c r="I757">
        <f t="shared" si="119"/>
        <v>1</v>
      </c>
      <c r="J757">
        <f t="shared" si="114"/>
        <v>0</v>
      </c>
      <c r="K757">
        <f t="shared" si="115"/>
        <v>0</v>
      </c>
      <c r="L757" t="str">
        <f t="shared" si="116"/>
        <v>New Customer</v>
      </c>
      <c r="M757" t="str">
        <f t="shared" si="117"/>
        <v>100</v>
      </c>
      <c r="N757" t="str">
        <f t="shared" si="118"/>
        <v>New Customer</v>
      </c>
    </row>
    <row r="758" spans="1:14" x14ac:dyDescent="0.25">
      <c r="A758">
        <v>757</v>
      </c>
      <c r="B758" s="6">
        <v>42858.329861111109</v>
      </c>
      <c r="C758">
        <f t="shared" si="110"/>
        <v>29</v>
      </c>
      <c r="D758">
        <v>1</v>
      </c>
      <c r="E758">
        <v>12.8</v>
      </c>
      <c r="F758">
        <f t="shared" si="111"/>
        <v>1</v>
      </c>
      <c r="G758">
        <f t="shared" si="112"/>
        <v>1</v>
      </c>
      <c r="H758">
        <f t="shared" si="113"/>
        <v>1</v>
      </c>
      <c r="I758">
        <f t="shared" si="119"/>
        <v>0</v>
      </c>
      <c r="J758">
        <f t="shared" si="114"/>
        <v>0</v>
      </c>
      <c r="K758">
        <f t="shared" si="115"/>
        <v>0</v>
      </c>
      <c r="L758" t="str">
        <f t="shared" si="116"/>
        <v>Lost Customer</v>
      </c>
      <c r="M758" t="str">
        <f t="shared" si="117"/>
        <v>000</v>
      </c>
      <c r="N758" t="str">
        <f t="shared" si="118"/>
        <v>Lost Customer</v>
      </c>
    </row>
    <row r="759" spans="1:14" x14ac:dyDescent="0.25">
      <c r="A759">
        <v>758</v>
      </c>
      <c r="B759" s="6">
        <v>42860.538194444445</v>
      </c>
      <c r="C759">
        <f t="shared" si="110"/>
        <v>27</v>
      </c>
      <c r="D759">
        <v>1</v>
      </c>
      <c r="E759">
        <v>165.6</v>
      </c>
      <c r="F759">
        <f t="shared" si="111"/>
        <v>1</v>
      </c>
      <c r="G759">
        <f t="shared" si="112"/>
        <v>1</v>
      </c>
      <c r="H759">
        <f t="shared" si="113"/>
        <v>1</v>
      </c>
      <c r="I759">
        <f t="shared" si="119"/>
        <v>0</v>
      </c>
      <c r="J759">
        <f t="shared" si="114"/>
        <v>0</v>
      </c>
      <c r="K759">
        <f t="shared" si="115"/>
        <v>0</v>
      </c>
      <c r="L759" t="str">
        <f t="shared" si="116"/>
        <v>Lost Customer</v>
      </c>
      <c r="M759" t="str">
        <f t="shared" si="117"/>
        <v>000</v>
      </c>
      <c r="N759" t="str">
        <f t="shared" si="118"/>
        <v>Lost Customer</v>
      </c>
    </row>
    <row r="760" spans="1:14" x14ac:dyDescent="0.25">
      <c r="A760">
        <v>759</v>
      </c>
      <c r="B760" s="6">
        <v>42858.67291666667</v>
      </c>
      <c r="C760">
        <f t="shared" si="110"/>
        <v>29</v>
      </c>
      <c r="D760">
        <v>1</v>
      </c>
      <c r="E760">
        <v>56.77</v>
      </c>
      <c r="F760">
        <f t="shared" si="111"/>
        <v>1</v>
      </c>
      <c r="G760">
        <f t="shared" si="112"/>
        <v>1</v>
      </c>
      <c r="H760">
        <f t="shared" si="113"/>
        <v>1</v>
      </c>
      <c r="I760">
        <f t="shared" si="119"/>
        <v>0</v>
      </c>
      <c r="J760">
        <f t="shared" si="114"/>
        <v>0</v>
      </c>
      <c r="K760">
        <f t="shared" si="115"/>
        <v>0</v>
      </c>
      <c r="L760" t="str">
        <f t="shared" si="116"/>
        <v>Lost Customer</v>
      </c>
      <c r="M760" t="str">
        <f t="shared" si="117"/>
        <v>000</v>
      </c>
      <c r="N760" t="str">
        <f t="shared" si="118"/>
        <v>Lost Customer</v>
      </c>
    </row>
    <row r="761" spans="1:14" x14ac:dyDescent="0.25">
      <c r="A761">
        <v>760</v>
      </c>
      <c r="B761" s="6">
        <v>42859.332638888889</v>
      </c>
      <c r="C761">
        <f t="shared" si="110"/>
        <v>28</v>
      </c>
      <c r="D761">
        <v>1</v>
      </c>
      <c r="E761">
        <v>36.44</v>
      </c>
      <c r="F761">
        <f t="shared" si="111"/>
        <v>1</v>
      </c>
      <c r="G761">
        <f t="shared" si="112"/>
        <v>1</v>
      </c>
      <c r="H761">
        <f t="shared" si="113"/>
        <v>1</v>
      </c>
      <c r="I761">
        <f t="shared" si="119"/>
        <v>0</v>
      </c>
      <c r="J761">
        <f t="shared" si="114"/>
        <v>0</v>
      </c>
      <c r="K761">
        <f t="shared" si="115"/>
        <v>0</v>
      </c>
      <c r="L761" t="str">
        <f t="shared" si="116"/>
        <v>Lost Customer</v>
      </c>
      <c r="M761" t="str">
        <f t="shared" si="117"/>
        <v>000</v>
      </c>
      <c r="N761" t="str">
        <f t="shared" si="118"/>
        <v>Lost Customer</v>
      </c>
    </row>
    <row r="762" spans="1:14" x14ac:dyDescent="0.25">
      <c r="A762">
        <v>761</v>
      </c>
      <c r="B762" s="6">
        <v>42863.843055555553</v>
      </c>
      <c r="C762">
        <f t="shared" si="110"/>
        <v>24</v>
      </c>
      <c r="D762">
        <v>1</v>
      </c>
      <c r="E762">
        <v>16.440000000000001</v>
      </c>
      <c r="F762">
        <f t="shared" si="111"/>
        <v>1</v>
      </c>
      <c r="G762">
        <f t="shared" si="112"/>
        <v>1</v>
      </c>
      <c r="H762">
        <f t="shared" si="113"/>
        <v>1</v>
      </c>
      <c r="I762">
        <f t="shared" si="119"/>
        <v>0</v>
      </c>
      <c r="J762">
        <f t="shared" si="114"/>
        <v>0</v>
      </c>
      <c r="K762">
        <f t="shared" si="115"/>
        <v>0</v>
      </c>
      <c r="L762" t="str">
        <f t="shared" si="116"/>
        <v>Lost Customer</v>
      </c>
      <c r="M762" t="str">
        <f t="shared" si="117"/>
        <v>000</v>
      </c>
      <c r="N762" t="str">
        <f t="shared" si="118"/>
        <v>Lost Customer</v>
      </c>
    </row>
    <row r="763" spans="1:14" x14ac:dyDescent="0.25">
      <c r="A763">
        <v>762</v>
      </c>
      <c r="B763" s="6">
        <v>42885.836805555555</v>
      </c>
      <c r="C763">
        <f t="shared" si="110"/>
        <v>2</v>
      </c>
      <c r="D763">
        <v>1</v>
      </c>
      <c r="E763">
        <v>25.97</v>
      </c>
      <c r="F763">
        <f t="shared" si="111"/>
        <v>5</v>
      </c>
      <c r="G763">
        <f t="shared" si="112"/>
        <v>1</v>
      </c>
      <c r="H763">
        <f t="shared" si="113"/>
        <v>1</v>
      </c>
      <c r="I763">
        <f t="shared" si="119"/>
        <v>1</v>
      </c>
      <c r="J763">
        <f t="shared" si="114"/>
        <v>0</v>
      </c>
      <c r="K763">
        <f t="shared" si="115"/>
        <v>0</v>
      </c>
      <c r="L763" t="str">
        <f t="shared" si="116"/>
        <v>New Customer</v>
      </c>
      <c r="M763" t="str">
        <f t="shared" si="117"/>
        <v>100</v>
      </c>
      <c r="N763" t="str">
        <f t="shared" si="118"/>
        <v>New Customer</v>
      </c>
    </row>
    <row r="764" spans="1:14" x14ac:dyDescent="0.25">
      <c r="A764">
        <v>763</v>
      </c>
      <c r="B764" s="6">
        <v>42878.597916666666</v>
      </c>
      <c r="C764">
        <f t="shared" si="110"/>
        <v>9</v>
      </c>
      <c r="D764">
        <v>1</v>
      </c>
      <c r="E764">
        <v>12.8</v>
      </c>
      <c r="F764">
        <f t="shared" si="111"/>
        <v>4</v>
      </c>
      <c r="G764">
        <f t="shared" si="112"/>
        <v>1</v>
      </c>
      <c r="H764">
        <f t="shared" si="113"/>
        <v>1</v>
      </c>
      <c r="I764">
        <f t="shared" si="119"/>
        <v>1</v>
      </c>
      <c r="J764">
        <f t="shared" si="114"/>
        <v>0</v>
      </c>
      <c r="K764">
        <f t="shared" si="115"/>
        <v>0</v>
      </c>
      <c r="L764" t="str">
        <f t="shared" si="116"/>
        <v>New Customer</v>
      </c>
      <c r="M764" t="str">
        <f t="shared" si="117"/>
        <v>100</v>
      </c>
      <c r="N764" t="str">
        <f t="shared" si="118"/>
        <v>New Customer</v>
      </c>
    </row>
    <row r="765" spans="1:14" x14ac:dyDescent="0.25">
      <c r="A765">
        <v>764</v>
      </c>
      <c r="B765" s="6">
        <v>42862.909722222219</v>
      </c>
      <c r="C765">
        <f t="shared" si="110"/>
        <v>25</v>
      </c>
      <c r="D765">
        <v>1</v>
      </c>
      <c r="E765">
        <v>87.91</v>
      </c>
      <c r="F765">
        <f t="shared" si="111"/>
        <v>1</v>
      </c>
      <c r="G765">
        <f t="shared" si="112"/>
        <v>1</v>
      </c>
      <c r="H765">
        <f t="shared" si="113"/>
        <v>1</v>
      </c>
      <c r="I765">
        <f t="shared" si="119"/>
        <v>0</v>
      </c>
      <c r="J765">
        <f t="shared" si="114"/>
        <v>0</v>
      </c>
      <c r="K765">
        <f t="shared" si="115"/>
        <v>0</v>
      </c>
      <c r="L765" t="str">
        <f t="shared" si="116"/>
        <v>Lost Customer</v>
      </c>
      <c r="M765" t="str">
        <f t="shared" si="117"/>
        <v>000</v>
      </c>
      <c r="N765" t="str">
        <f t="shared" si="118"/>
        <v>Lost Customer</v>
      </c>
    </row>
    <row r="766" spans="1:14" x14ac:dyDescent="0.25">
      <c r="A766">
        <v>765</v>
      </c>
      <c r="B766" s="6">
        <v>42879.752083333333</v>
      </c>
      <c r="C766">
        <f t="shared" si="110"/>
        <v>8</v>
      </c>
      <c r="D766">
        <v>1</v>
      </c>
      <c r="E766">
        <v>52.4</v>
      </c>
      <c r="F766">
        <f t="shared" si="111"/>
        <v>4</v>
      </c>
      <c r="G766">
        <f t="shared" si="112"/>
        <v>1</v>
      </c>
      <c r="H766">
        <f t="shared" si="113"/>
        <v>1</v>
      </c>
      <c r="I766">
        <f t="shared" si="119"/>
        <v>1</v>
      </c>
      <c r="J766">
        <f t="shared" si="114"/>
        <v>0</v>
      </c>
      <c r="K766">
        <f t="shared" si="115"/>
        <v>0</v>
      </c>
      <c r="L766" t="str">
        <f t="shared" si="116"/>
        <v>New Customer</v>
      </c>
      <c r="M766" t="str">
        <f t="shared" si="117"/>
        <v>100</v>
      </c>
      <c r="N766" t="str">
        <f t="shared" si="118"/>
        <v>New Customer</v>
      </c>
    </row>
    <row r="767" spans="1:14" x14ac:dyDescent="0.25">
      <c r="A767">
        <v>766</v>
      </c>
      <c r="B767" s="6">
        <v>42875.990277777775</v>
      </c>
      <c r="C767">
        <f t="shared" si="110"/>
        <v>12</v>
      </c>
      <c r="D767">
        <v>1</v>
      </c>
      <c r="E767">
        <v>32.78</v>
      </c>
      <c r="F767">
        <f t="shared" si="111"/>
        <v>3</v>
      </c>
      <c r="G767">
        <f t="shared" si="112"/>
        <v>1</v>
      </c>
      <c r="H767">
        <f t="shared" si="113"/>
        <v>1</v>
      </c>
      <c r="I767">
        <f t="shared" si="119"/>
        <v>1</v>
      </c>
      <c r="J767">
        <f t="shared" si="114"/>
        <v>0</v>
      </c>
      <c r="K767">
        <f t="shared" si="115"/>
        <v>0</v>
      </c>
      <c r="L767" t="str">
        <f t="shared" si="116"/>
        <v>New Customer</v>
      </c>
      <c r="M767" t="str">
        <f t="shared" si="117"/>
        <v>100</v>
      </c>
      <c r="N767" t="str">
        <f t="shared" si="118"/>
        <v>New Customer</v>
      </c>
    </row>
    <row r="768" spans="1:14" x14ac:dyDescent="0.25">
      <c r="A768">
        <v>767</v>
      </c>
      <c r="B768" s="6">
        <v>42885.695138888892</v>
      </c>
      <c r="C768">
        <f t="shared" si="110"/>
        <v>2</v>
      </c>
      <c r="D768">
        <v>1</v>
      </c>
      <c r="E768">
        <v>21.19</v>
      </c>
      <c r="F768">
        <f t="shared" si="111"/>
        <v>5</v>
      </c>
      <c r="G768">
        <f t="shared" si="112"/>
        <v>1</v>
      </c>
      <c r="H768">
        <f t="shared" si="113"/>
        <v>1</v>
      </c>
      <c r="I768">
        <f t="shared" si="119"/>
        <v>1</v>
      </c>
      <c r="J768">
        <f t="shared" si="114"/>
        <v>0</v>
      </c>
      <c r="K768">
        <f t="shared" si="115"/>
        <v>0</v>
      </c>
      <c r="L768" t="str">
        <f t="shared" si="116"/>
        <v>New Customer</v>
      </c>
      <c r="M768" t="str">
        <f t="shared" si="117"/>
        <v>100</v>
      </c>
      <c r="N768" t="str">
        <f t="shared" si="118"/>
        <v>New Customer</v>
      </c>
    </row>
    <row r="769" spans="1:14" x14ac:dyDescent="0.25">
      <c r="A769">
        <v>768</v>
      </c>
      <c r="B769" s="6">
        <v>42857.714583333334</v>
      </c>
      <c r="C769">
        <f t="shared" si="110"/>
        <v>30</v>
      </c>
      <c r="D769">
        <v>1</v>
      </c>
      <c r="E769">
        <v>24.98</v>
      </c>
      <c r="F769">
        <f t="shared" si="111"/>
        <v>1</v>
      </c>
      <c r="G769">
        <f t="shared" si="112"/>
        <v>1</v>
      </c>
      <c r="H769">
        <f t="shared" si="113"/>
        <v>1</v>
      </c>
      <c r="I769">
        <f t="shared" si="119"/>
        <v>0</v>
      </c>
      <c r="J769">
        <f t="shared" si="114"/>
        <v>0</v>
      </c>
      <c r="K769">
        <f t="shared" si="115"/>
        <v>0</v>
      </c>
      <c r="L769" t="str">
        <f t="shared" si="116"/>
        <v>Lost Customer</v>
      </c>
      <c r="M769" t="str">
        <f t="shared" si="117"/>
        <v>000</v>
      </c>
      <c r="N769" t="str">
        <f t="shared" si="118"/>
        <v>Lost Customer</v>
      </c>
    </row>
    <row r="770" spans="1:14" x14ac:dyDescent="0.25">
      <c r="A770">
        <v>769</v>
      </c>
      <c r="B770" s="6">
        <v>42877.689583333333</v>
      </c>
      <c r="C770">
        <f t="shared" si="110"/>
        <v>10</v>
      </c>
      <c r="D770">
        <v>1</v>
      </c>
      <c r="E770">
        <v>34.5</v>
      </c>
      <c r="F770">
        <f t="shared" si="111"/>
        <v>3</v>
      </c>
      <c r="G770">
        <f t="shared" si="112"/>
        <v>1</v>
      </c>
      <c r="H770">
        <f t="shared" si="113"/>
        <v>1</v>
      </c>
      <c r="I770">
        <f t="shared" si="119"/>
        <v>1</v>
      </c>
      <c r="J770">
        <f t="shared" si="114"/>
        <v>0</v>
      </c>
      <c r="K770">
        <f t="shared" si="115"/>
        <v>0</v>
      </c>
      <c r="L770" t="str">
        <f t="shared" si="116"/>
        <v>New Customer</v>
      </c>
      <c r="M770" t="str">
        <f t="shared" si="117"/>
        <v>100</v>
      </c>
      <c r="N770" t="str">
        <f t="shared" si="118"/>
        <v>New Customer</v>
      </c>
    </row>
    <row r="771" spans="1:14" x14ac:dyDescent="0.25">
      <c r="A771">
        <v>770</v>
      </c>
      <c r="B771" s="6">
        <v>42856.874305555553</v>
      </c>
      <c r="C771">
        <f t="shared" ref="C771:C834" si="120">_xlfn.DAYS(DATE(2017,6,1),B771)</f>
        <v>31</v>
      </c>
      <c r="D771">
        <v>1</v>
      </c>
      <c r="E771">
        <v>8.9</v>
      </c>
      <c r="F771">
        <f t="shared" ref="F771:F834" si="121">IF(C771&lt;5,5,IF(C771&lt;10,4,IF(C771&lt;15,3,IF(C771&lt;20,2,1))))</f>
        <v>1</v>
      </c>
      <c r="G771">
        <f t="shared" ref="G771:G834" si="122">IF(D771&lt;2,1,IF(D771&lt;3,2,IF(D771&lt;4,3,IF(D771&lt;5,4,5))))</f>
        <v>1</v>
      </c>
      <c r="H771">
        <f t="shared" ref="H771:H834" si="123">IF(E771&lt;200,1,IF(E771&lt;400,2,IF(E771&lt;600,3,IF(E771&lt;800,4,5))))</f>
        <v>1</v>
      </c>
      <c r="I771">
        <f t="shared" si="119"/>
        <v>0</v>
      </c>
      <c r="J771">
        <f t="shared" ref="J771:J834" si="124">IF(G771&gt;=$P$2,1,0)</f>
        <v>0</v>
      </c>
      <c r="K771">
        <f t="shared" ref="K771:K834" si="125">IF(H771&gt;=$Q$2,1,0)</f>
        <v>0</v>
      </c>
      <c r="L771" t="str">
        <f t="shared" ref="L771:L834" si="126">IF(AND(I771=1,J771=1,K771=1)=TRUE,"High-Value Customer",IF(AND(I771=1,J771=1,K771=0)=TRUE,"Potential Customer",IF(AND(I771=1,J771=0,K771=1)=TRUE,"High-Potential Customer",IF(AND(I771=1,J771=0,K771=0)=TRUE,"New Customer",IF(AND(I771=0,J771=1,K771=1)=TRUE,"Key Win-Back Customer",IF(AND(I771=0,J771=1,K771=0)=TRUE,"General Customer",IF(AND(I771=0,J771=0,K771=1)=TRUE,"Recoverable Customer","Lost Customer")))))))</f>
        <v>Lost Customer</v>
      </c>
      <c r="M771" t="str">
        <f t="shared" ref="M771:M834" si="127">I771&amp;J771&amp;K771</f>
        <v>000</v>
      </c>
      <c r="N771" t="str">
        <f t="shared" ref="N771:N834" si="128">IF(M771="111","High-Value Customer",IF(M771="110","Potential Customer",IF(M771="101","High-Potential Customer",IF(M771="011","Key Win-Back Customer",IF(M771="100","New Customer",IF(M771="010","General Customer",IF(M771="001","Key Retention Customer","Lost Customer")))))))</f>
        <v>Lost Customer</v>
      </c>
    </row>
    <row r="772" spans="1:14" x14ac:dyDescent="0.25">
      <c r="A772">
        <v>771</v>
      </c>
      <c r="B772" s="6">
        <v>42873.570833333331</v>
      </c>
      <c r="C772">
        <f t="shared" si="120"/>
        <v>14</v>
      </c>
      <c r="D772">
        <v>2</v>
      </c>
      <c r="E772">
        <v>307.27499999999998</v>
      </c>
      <c r="F772">
        <f t="shared" si="121"/>
        <v>3</v>
      </c>
      <c r="G772">
        <f t="shared" si="122"/>
        <v>2</v>
      </c>
      <c r="H772">
        <f t="shared" si="123"/>
        <v>2</v>
      </c>
      <c r="I772">
        <f t="shared" ref="I772:I835" si="129">IF(F772&gt;=$O$2,1,0)</f>
        <v>1</v>
      </c>
      <c r="J772">
        <f t="shared" si="124"/>
        <v>1</v>
      </c>
      <c r="K772">
        <f t="shared" si="125"/>
        <v>1</v>
      </c>
      <c r="L772" t="str">
        <f t="shared" si="126"/>
        <v>High-Value Customer</v>
      </c>
      <c r="M772" t="str">
        <f t="shared" si="127"/>
        <v>111</v>
      </c>
      <c r="N772" t="str">
        <f t="shared" si="128"/>
        <v>High-Value Customer</v>
      </c>
    </row>
    <row r="773" spans="1:14" x14ac:dyDescent="0.25">
      <c r="A773">
        <v>772</v>
      </c>
      <c r="B773" s="6">
        <v>42879.586805555555</v>
      </c>
      <c r="C773">
        <f t="shared" si="120"/>
        <v>8</v>
      </c>
      <c r="D773">
        <v>5</v>
      </c>
      <c r="E773">
        <v>100.54800000000002</v>
      </c>
      <c r="F773">
        <f t="shared" si="121"/>
        <v>4</v>
      </c>
      <c r="G773">
        <f t="shared" si="122"/>
        <v>5</v>
      </c>
      <c r="H773">
        <f t="shared" si="123"/>
        <v>1</v>
      </c>
      <c r="I773">
        <f t="shared" si="129"/>
        <v>1</v>
      </c>
      <c r="J773">
        <f t="shared" si="124"/>
        <v>1</v>
      </c>
      <c r="K773">
        <f t="shared" si="125"/>
        <v>0</v>
      </c>
      <c r="L773" t="str">
        <f t="shared" si="126"/>
        <v>Potential Customer</v>
      </c>
      <c r="M773" t="str">
        <f t="shared" si="127"/>
        <v>110</v>
      </c>
      <c r="N773" t="str">
        <f t="shared" si="128"/>
        <v>Potential Customer</v>
      </c>
    </row>
    <row r="774" spans="1:14" x14ac:dyDescent="0.25">
      <c r="A774">
        <v>773</v>
      </c>
      <c r="B774" s="6">
        <v>42866.010416666664</v>
      </c>
      <c r="C774">
        <f t="shared" si="120"/>
        <v>21</v>
      </c>
      <c r="D774">
        <v>1</v>
      </c>
      <c r="E774">
        <v>40.08</v>
      </c>
      <c r="F774">
        <f t="shared" si="121"/>
        <v>1</v>
      </c>
      <c r="G774">
        <f t="shared" si="122"/>
        <v>1</v>
      </c>
      <c r="H774">
        <f t="shared" si="123"/>
        <v>1</v>
      </c>
      <c r="I774">
        <f t="shared" si="129"/>
        <v>0</v>
      </c>
      <c r="J774">
        <f t="shared" si="124"/>
        <v>0</v>
      </c>
      <c r="K774">
        <f t="shared" si="125"/>
        <v>0</v>
      </c>
      <c r="L774" t="str">
        <f t="shared" si="126"/>
        <v>Lost Customer</v>
      </c>
      <c r="M774" t="str">
        <f t="shared" si="127"/>
        <v>000</v>
      </c>
      <c r="N774" t="str">
        <f t="shared" si="128"/>
        <v>Lost Customer</v>
      </c>
    </row>
    <row r="775" spans="1:14" x14ac:dyDescent="0.25">
      <c r="A775">
        <v>774</v>
      </c>
      <c r="B775" s="6">
        <v>42858.726388888892</v>
      </c>
      <c r="C775">
        <f t="shared" si="120"/>
        <v>29</v>
      </c>
      <c r="D775">
        <v>1</v>
      </c>
      <c r="E775">
        <v>13.38</v>
      </c>
      <c r="F775">
        <f t="shared" si="121"/>
        <v>1</v>
      </c>
      <c r="G775">
        <f t="shared" si="122"/>
        <v>1</v>
      </c>
      <c r="H775">
        <f t="shared" si="123"/>
        <v>1</v>
      </c>
      <c r="I775">
        <f t="shared" si="129"/>
        <v>0</v>
      </c>
      <c r="J775">
        <f t="shared" si="124"/>
        <v>0</v>
      </c>
      <c r="K775">
        <f t="shared" si="125"/>
        <v>0</v>
      </c>
      <c r="L775" t="str">
        <f t="shared" si="126"/>
        <v>Lost Customer</v>
      </c>
      <c r="M775" t="str">
        <f t="shared" si="127"/>
        <v>000</v>
      </c>
      <c r="N775" t="str">
        <f t="shared" si="128"/>
        <v>Lost Customer</v>
      </c>
    </row>
    <row r="776" spans="1:14" x14ac:dyDescent="0.25">
      <c r="A776">
        <v>775</v>
      </c>
      <c r="B776" s="6">
        <v>42875.354166666664</v>
      </c>
      <c r="C776">
        <f t="shared" si="120"/>
        <v>12</v>
      </c>
      <c r="D776">
        <v>1</v>
      </c>
      <c r="E776">
        <v>286.02</v>
      </c>
      <c r="F776">
        <f t="shared" si="121"/>
        <v>3</v>
      </c>
      <c r="G776">
        <f t="shared" si="122"/>
        <v>1</v>
      </c>
      <c r="H776">
        <f t="shared" si="123"/>
        <v>2</v>
      </c>
      <c r="I776">
        <f t="shared" si="129"/>
        <v>1</v>
      </c>
      <c r="J776">
        <f t="shared" si="124"/>
        <v>0</v>
      </c>
      <c r="K776">
        <f t="shared" si="125"/>
        <v>1</v>
      </c>
      <c r="L776" t="str">
        <f t="shared" si="126"/>
        <v>High-Potential Customer</v>
      </c>
      <c r="M776" t="str">
        <f t="shared" si="127"/>
        <v>101</v>
      </c>
      <c r="N776" t="str">
        <f t="shared" si="128"/>
        <v>High-Potential Customer</v>
      </c>
    </row>
    <row r="777" spans="1:14" x14ac:dyDescent="0.25">
      <c r="A777">
        <v>776</v>
      </c>
      <c r="B777" s="6">
        <v>42871.554861111108</v>
      </c>
      <c r="C777">
        <f t="shared" si="120"/>
        <v>16</v>
      </c>
      <c r="D777">
        <v>1</v>
      </c>
      <c r="E777">
        <v>17.07</v>
      </c>
      <c r="F777">
        <f t="shared" si="121"/>
        <v>2</v>
      </c>
      <c r="G777">
        <f t="shared" si="122"/>
        <v>1</v>
      </c>
      <c r="H777">
        <f t="shared" si="123"/>
        <v>1</v>
      </c>
      <c r="I777">
        <f t="shared" si="129"/>
        <v>0</v>
      </c>
      <c r="J777">
        <f t="shared" si="124"/>
        <v>0</v>
      </c>
      <c r="K777">
        <f t="shared" si="125"/>
        <v>0</v>
      </c>
      <c r="L777" t="str">
        <f t="shared" si="126"/>
        <v>Lost Customer</v>
      </c>
      <c r="M777" t="str">
        <f t="shared" si="127"/>
        <v>000</v>
      </c>
      <c r="N777" t="str">
        <f t="shared" si="128"/>
        <v>Lost Customer</v>
      </c>
    </row>
    <row r="778" spans="1:14" x14ac:dyDescent="0.25">
      <c r="A778">
        <v>777</v>
      </c>
      <c r="B778" s="6">
        <v>42873.555555555555</v>
      </c>
      <c r="C778">
        <f t="shared" si="120"/>
        <v>14</v>
      </c>
      <c r="D778">
        <v>1</v>
      </c>
      <c r="E778">
        <v>448.3</v>
      </c>
      <c r="F778">
        <f t="shared" si="121"/>
        <v>3</v>
      </c>
      <c r="G778">
        <f t="shared" si="122"/>
        <v>1</v>
      </c>
      <c r="H778">
        <f t="shared" si="123"/>
        <v>3</v>
      </c>
      <c r="I778">
        <f t="shared" si="129"/>
        <v>1</v>
      </c>
      <c r="J778">
        <f t="shared" si="124"/>
        <v>0</v>
      </c>
      <c r="K778">
        <f t="shared" si="125"/>
        <v>1</v>
      </c>
      <c r="L778" t="str">
        <f t="shared" si="126"/>
        <v>High-Potential Customer</v>
      </c>
      <c r="M778" t="str">
        <f t="shared" si="127"/>
        <v>101</v>
      </c>
      <c r="N778" t="str">
        <f t="shared" si="128"/>
        <v>High-Potential Customer</v>
      </c>
    </row>
    <row r="779" spans="1:14" x14ac:dyDescent="0.25">
      <c r="A779">
        <v>778</v>
      </c>
      <c r="B779" s="6">
        <v>42862.75277777778</v>
      </c>
      <c r="C779">
        <f t="shared" si="120"/>
        <v>25</v>
      </c>
      <c r="D779">
        <v>1</v>
      </c>
      <c r="E779">
        <v>20.7</v>
      </c>
      <c r="F779">
        <f t="shared" si="121"/>
        <v>1</v>
      </c>
      <c r="G779">
        <f t="shared" si="122"/>
        <v>1</v>
      </c>
      <c r="H779">
        <f t="shared" si="123"/>
        <v>1</v>
      </c>
      <c r="I779">
        <f t="shared" si="129"/>
        <v>0</v>
      </c>
      <c r="J779">
        <f t="shared" si="124"/>
        <v>0</v>
      </c>
      <c r="K779">
        <f t="shared" si="125"/>
        <v>0</v>
      </c>
      <c r="L779" t="str">
        <f t="shared" si="126"/>
        <v>Lost Customer</v>
      </c>
      <c r="M779" t="str">
        <f t="shared" si="127"/>
        <v>000</v>
      </c>
      <c r="N779" t="str">
        <f t="shared" si="128"/>
        <v>Lost Customer</v>
      </c>
    </row>
    <row r="780" spans="1:14" x14ac:dyDescent="0.25">
      <c r="A780">
        <v>779</v>
      </c>
      <c r="B780" s="6">
        <v>42864.681944444441</v>
      </c>
      <c r="C780">
        <f t="shared" si="120"/>
        <v>23</v>
      </c>
      <c r="D780">
        <v>1</v>
      </c>
      <c r="E780">
        <v>53.13</v>
      </c>
      <c r="F780">
        <f t="shared" si="121"/>
        <v>1</v>
      </c>
      <c r="G780">
        <f t="shared" si="122"/>
        <v>1</v>
      </c>
      <c r="H780">
        <f t="shared" si="123"/>
        <v>1</v>
      </c>
      <c r="I780">
        <f t="shared" si="129"/>
        <v>0</v>
      </c>
      <c r="J780">
        <f t="shared" si="124"/>
        <v>0</v>
      </c>
      <c r="K780">
        <f t="shared" si="125"/>
        <v>0</v>
      </c>
      <c r="L780" t="str">
        <f t="shared" si="126"/>
        <v>Lost Customer</v>
      </c>
      <c r="M780" t="str">
        <f t="shared" si="127"/>
        <v>000</v>
      </c>
      <c r="N780" t="str">
        <f t="shared" si="128"/>
        <v>Lost Customer</v>
      </c>
    </row>
    <row r="781" spans="1:14" x14ac:dyDescent="0.25">
      <c r="A781">
        <v>780</v>
      </c>
      <c r="B781" s="6">
        <v>42868.676388888889</v>
      </c>
      <c r="C781">
        <f t="shared" si="120"/>
        <v>19</v>
      </c>
      <c r="D781">
        <v>1</v>
      </c>
      <c r="E781">
        <v>31.39</v>
      </c>
      <c r="F781">
        <f t="shared" si="121"/>
        <v>2</v>
      </c>
      <c r="G781">
        <f t="shared" si="122"/>
        <v>1</v>
      </c>
      <c r="H781">
        <f t="shared" si="123"/>
        <v>1</v>
      </c>
      <c r="I781">
        <f t="shared" si="129"/>
        <v>0</v>
      </c>
      <c r="J781">
        <f t="shared" si="124"/>
        <v>0</v>
      </c>
      <c r="K781">
        <f t="shared" si="125"/>
        <v>0</v>
      </c>
      <c r="L781" t="str">
        <f t="shared" si="126"/>
        <v>Lost Customer</v>
      </c>
      <c r="M781" t="str">
        <f t="shared" si="127"/>
        <v>000</v>
      </c>
      <c r="N781" t="str">
        <f t="shared" si="128"/>
        <v>Lost Customer</v>
      </c>
    </row>
    <row r="782" spans="1:14" x14ac:dyDescent="0.25">
      <c r="A782">
        <v>781</v>
      </c>
      <c r="B782" s="6">
        <v>42860.381249999999</v>
      </c>
      <c r="C782">
        <f t="shared" si="120"/>
        <v>27</v>
      </c>
      <c r="D782">
        <v>1</v>
      </c>
      <c r="E782">
        <v>10.45</v>
      </c>
      <c r="F782">
        <f t="shared" si="121"/>
        <v>1</v>
      </c>
      <c r="G782">
        <f t="shared" si="122"/>
        <v>1</v>
      </c>
      <c r="H782">
        <f t="shared" si="123"/>
        <v>1</v>
      </c>
      <c r="I782">
        <f t="shared" si="129"/>
        <v>0</v>
      </c>
      <c r="J782">
        <f t="shared" si="124"/>
        <v>0</v>
      </c>
      <c r="K782">
        <f t="shared" si="125"/>
        <v>0</v>
      </c>
      <c r="L782" t="str">
        <f t="shared" si="126"/>
        <v>Lost Customer</v>
      </c>
      <c r="M782" t="str">
        <f t="shared" si="127"/>
        <v>000</v>
      </c>
      <c r="N782" t="str">
        <f t="shared" si="128"/>
        <v>Lost Customer</v>
      </c>
    </row>
    <row r="783" spans="1:14" x14ac:dyDescent="0.25">
      <c r="A783">
        <v>782</v>
      </c>
      <c r="B783" s="6">
        <v>42868.75</v>
      </c>
      <c r="C783">
        <f t="shared" si="120"/>
        <v>19</v>
      </c>
      <c r="D783">
        <v>1</v>
      </c>
      <c r="E783">
        <v>12.85</v>
      </c>
      <c r="F783">
        <f t="shared" si="121"/>
        <v>2</v>
      </c>
      <c r="G783">
        <f t="shared" si="122"/>
        <v>1</v>
      </c>
      <c r="H783">
        <f t="shared" si="123"/>
        <v>1</v>
      </c>
      <c r="I783">
        <f t="shared" si="129"/>
        <v>0</v>
      </c>
      <c r="J783">
        <f t="shared" si="124"/>
        <v>0</v>
      </c>
      <c r="K783">
        <f t="shared" si="125"/>
        <v>0</v>
      </c>
      <c r="L783" t="str">
        <f t="shared" si="126"/>
        <v>Lost Customer</v>
      </c>
      <c r="M783" t="str">
        <f t="shared" si="127"/>
        <v>000</v>
      </c>
      <c r="N783" t="str">
        <f t="shared" si="128"/>
        <v>Lost Customer</v>
      </c>
    </row>
    <row r="784" spans="1:14" x14ac:dyDescent="0.25">
      <c r="A784">
        <v>783</v>
      </c>
      <c r="B784" s="6">
        <v>42872.824999999997</v>
      </c>
      <c r="C784">
        <f t="shared" si="120"/>
        <v>15</v>
      </c>
      <c r="D784">
        <v>1</v>
      </c>
      <c r="E784">
        <v>12.8</v>
      </c>
      <c r="F784">
        <f t="shared" si="121"/>
        <v>2</v>
      </c>
      <c r="G784">
        <f t="shared" si="122"/>
        <v>1</v>
      </c>
      <c r="H784">
        <f t="shared" si="123"/>
        <v>1</v>
      </c>
      <c r="I784">
        <f t="shared" si="129"/>
        <v>0</v>
      </c>
      <c r="J784">
        <f t="shared" si="124"/>
        <v>0</v>
      </c>
      <c r="K784">
        <f t="shared" si="125"/>
        <v>0</v>
      </c>
      <c r="L784" t="str">
        <f t="shared" si="126"/>
        <v>Lost Customer</v>
      </c>
      <c r="M784" t="str">
        <f t="shared" si="127"/>
        <v>000</v>
      </c>
      <c r="N784" t="str">
        <f t="shared" si="128"/>
        <v>Lost Customer</v>
      </c>
    </row>
    <row r="785" spans="1:14" x14ac:dyDescent="0.25">
      <c r="A785">
        <v>784</v>
      </c>
      <c r="B785" s="6">
        <v>42880.439583333333</v>
      </c>
      <c r="C785">
        <f t="shared" si="120"/>
        <v>7</v>
      </c>
      <c r="D785">
        <v>1</v>
      </c>
      <c r="E785">
        <v>59.06</v>
      </c>
      <c r="F785">
        <f t="shared" si="121"/>
        <v>4</v>
      </c>
      <c r="G785">
        <f t="shared" si="122"/>
        <v>1</v>
      </c>
      <c r="H785">
        <f t="shared" si="123"/>
        <v>1</v>
      </c>
      <c r="I785">
        <f t="shared" si="129"/>
        <v>1</v>
      </c>
      <c r="J785">
        <f t="shared" si="124"/>
        <v>0</v>
      </c>
      <c r="K785">
        <f t="shared" si="125"/>
        <v>0</v>
      </c>
      <c r="L785" t="str">
        <f t="shared" si="126"/>
        <v>New Customer</v>
      </c>
      <c r="M785" t="str">
        <f t="shared" si="127"/>
        <v>100</v>
      </c>
      <c r="N785" t="str">
        <f t="shared" si="128"/>
        <v>New Customer</v>
      </c>
    </row>
    <row r="786" spans="1:14" x14ac:dyDescent="0.25">
      <c r="A786">
        <v>785</v>
      </c>
      <c r="B786" s="6">
        <v>42877.501388888886</v>
      </c>
      <c r="C786">
        <f t="shared" si="120"/>
        <v>10</v>
      </c>
      <c r="D786">
        <v>4</v>
      </c>
      <c r="E786">
        <v>20.975000000000001</v>
      </c>
      <c r="F786">
        <f t="shared" si="121"/>
        <v>3</v>
      </c>
      <c r="G786">
        <f t="shared" si="122"/>
        <v>4</v>
      </c>
      <c r="H786">
        <f t="shared" si="123"/>
        <v>1</v>
      </c>
      <c r="I786">
        <f t="shared" si="129"/>
        <v>1</v>
      </c>
      <c r="J786">
        <f t="shared" si="124"/>
        <v>1</v>
      </c>
      <c r="K786">
        <f t="shared" si="125"/>
        <v>0</v>
      </c>
      <c r="L786" t="str">
        <f t="shared" si="126"/>
        <v>Potential Customer</v>
      </c>
      <c r="M786" t="str">
        <f t="shared" si="127"/>
        <v>110</v>
      </c>
      <c r="N786" t="str">
        <f t="shared" si="128"/>
        <v>Potential Customer</v>
      </c>
    </row>
    <row r="787" spans="1:14" x14ac:dyDescent="0.25">
      <c r="A787">
        <v>786</v>
      </c>
      <c r="B787" s="6">
        <v>42875.736805555556</v>
      </c>
      <c r="C787">
        <f t="shared" si="120"/>
        <v>12</v>
      </c>
      <c r="D787">
        <v>1</v>
      </c>
      <c r="E787">
        <v>23.51</v>
      </c>
      <c r="F787">
        <f t="shared" si="121"/>
        <v>3</v>
      </c>
      <c r="G787">
        <f t="shared" si="122"/>
        <v>1</v>
      </c>
      <c r="H787">
        <f t="shared" si="123"/>
        <v>1</v>
      </c>
      <c r="I787">
        <f t="shared" si="129"/>
        <v>1</v>
      </c>
      <c r="J787">
        <f t="shared" si="124"/>
        <v>0</v>
      </c>
      <c r="K787">
        <f t="shared" si="125"/>
        <v>0</v>
      </c>
      <c r="L787" t="str">
        <f t="shared" si="126"/>
        <v>New Customer</v>
      </c>
      <c r="M787" t="str">
        <f t="shared" si="127"/>
        <v>100</v>
      </c>
      <c r="N787" t="str">
        <f t="shared" si="128"/>
        <v>New Customer</v>
      </c>
    </row>
    <row r="788" spans="1:14" x14ac:dyDescent="0.25">
      <c r="A788">
        <v>787</v>
      </c>
      <c r="B788" s="6">
        <v>42856.888888888891</v>
      </c>
      <c r="C788">
        <f t="shared" si="120"/>
        <v>31</v>
      </c>
      <c r="D788">
        <v>1</v>
      </c>
      <c r="E788">
        <v>9.9</v>
      </c>
      <c r="F788">
        <f t="shared" si="121"/>
        <v>1</v>
      </c>
      <c r="G788">
        <f t="shared" si="122"/>
        <v>1</v>
      </c>
      <c r="H788">
        <f t="shared" si="123"/>
        <v>1</v>
      </c>
      <c r="I788">
        <f t="shared" si="129"/>
        <v>0</v>
      </c>
      <c r="J788">
        <f t="shared" si="124"/>
        <v>0</v>
      </c>
      <c r="K788">
        <f t="shared" si="125"/>
        <v>0</v>
      </c>
      <c r="L788" t="str">
        <f t="shared" si="126"/>
        <v>Lost Customer</v>
      </c>
      <c r="M788" t="str">
        <f t="shared" si="127"/>
        <v>000</v>
      </c>
      <c r="N788" t="str">
        <f t="shared" si="128"/>
        <v>Lost Customer</v>
      </c>
    </row>
    <row r="789" spans="1:14" x14ac:dyDescent="0.25">
      <c r="A789">
        <v>788</v>
      </c>
      <c r="B789" s="6">
        <v>42871.598611111112</v>
      </c>
      <c r="C789">
        <f t="shared" si="120"/>
        <v>16</v>
      </c>
      <c r="D789">
        <v>2</v>
      </c>
      <c r="E789">
        <v>60.215000000000003</v>
      </c>
      <c r="F789">
        <f t="shared" si="121"/>
        <v>2</v>
      </c>
      <c r="G789">
        <f t="shared" si="122"/>
        <v>2</v>
      </c>
      <c r="H789">
        <f t="shared" si="123"/>
        <v>1</v>
      </c>
      <c r="I789">
        <f t="shared" si="129"/>
        <v>0</v>
      </c>
      <c r="J789">
        <f t="shared" si="124"/>
        <v>1</v>
      </c>
      <c r="K789">
        <f t="shared" si="125"/>
        <v>0</v>
      </c>
      <c r="L789" t="str">
        <f t="shared" si="126"/>
        <v>General Customer</v>
      </c>
      <c r="M789" t="str">
        <f t="shared" si="127"/>
        <v>010</v>
      </c>
      <c r="N789" t="str">
        <f t="shared" si="128"/>
        <v>General Customer</v>
      </c>
    </row>
    <row r="790" spans="1:14" x14ac:dyDescent="0.25">
      <c r="A790">
        <v>789</v>
      </c>
      <c r="B790" s="6">
        <v>42879.722916666666</v>
      </c>
      <c r="C790">
        <f t="shared" si="120"/>
        <v>8</v>
      </c>
      <c r="D790">
        <v>1</v>
      </c>
      <c r="E790">
        <v>40.42</v>
      </c>
      <c r="F790">
        <f t="shared" si="121"/>
        <v>4</v>
      </c>
      <c r="G790">
        <f t="shared" si="122"/>
        <v>1</v>
      </c>
      <c r="H790">
        <f t="shared" si="123"/>
        <v>1</v>
      </c>
      <c r="I790">
        <f t="shared" si="129"/>
        <v>1</v>
      </c>
      <c r="J790">
        <f t="shared" si="124"/>
        <v>0</v>
      </c>
      <c r="K790">
        <f t="shared" si="125"/>
        <v>0</v>
      </c>
      <c r="L790" t="str">
        <f t="shared" si="126"/>
        <v>New Customer</v>
      </c>
      <c r="M790" t="str">
        <f t="shared" si="127"/>
        <v>100</v>
      </c>
      <c r="N790" t="str">
        <f t="shared" si="128"/>
        <v>New Customer</v>
      </c>
    </row>
    <row r="791" spans="1:14" x14ac:dyDescent="0.25">
      <c r="A791">
        <v>790</v>
      </c>
      <c r="B791" s="6">
        <v>42868.545138888891</v>
      </c>
      <c r="C791">
        <f t="shared" si="120"/>
        <v>19</v>
      </c>
      <c r="D791">
        <v>2</v>
      </c>
      <c r="E791">
        <v>18.344999999999999</v>
      </c>
      <c r="F791">
        <f t="shared" si="121"/>
        <v>2</v>
      </c>
      <c r="G791">
        <f t="shared" si="122"/>
        <v>2</v>
      </c>
      <c r="H791">
        <f t="shared" si="123"/>
        <v>1</v>
      </c>
      <c r="I791">
        <f t="shared" si="129"/>
        <v>0</v>
      </c>
      <c r="J791">
        <f t="shared" si="124"/>
        <v>1</v>
      </c>
      <c r="K791">
        <f t="shared" si="125"/>
        <v>0</v>
      </c>
      <c r="L791" t="str">
        <f t="shared" si="126"/>
        <v>General Customer</v>
      </c>
      <c r="M791" t="str">
        <f t="shared" si="127"/>
        <v>010</v>
      </c>
      <c r="N791" t="str">
        <f t="shared" si="128"/>
        <v>General Customer</v>
      </c>
    </row>
    <row r="792" spans="1:14" x14ac:dyDescent="0.25">
      <c r="A792">
        <v>791</v>
      </c>
      <c r="B792" s="6">
        <v>42879.855555555558</v>
      </c>
      <c r="C792">
        <f t="shared" si="120"/>
        <v>8</v>
      </c>
      <c r="D792">
        <v>1</v>
      </c>
      <c r="E792">
        <v>28.6</v>
      </c>
      <c r="F792">
        <f t="shared" si="121"/>
        <v>4</v>
      </c>
      <c r="G792">
        <f t="shared" si="122"/>
        <v>1</v>
      </c>
      <c r="H792">
        <f t="shared" si="123"/>
        <v>1</v>
      </c>
      <c r="I792">
        <f t="shared" si="129"/>
        <v>1</v>
      </c>
      <c r="J792">
        <f t="shared" si="124"/>
        <v>0</v>
      </c>
      <c r="K792">
        <f t="shared" si="125"/>
        <v>0</v>
      </c>
      <c r="L792" t="str">
        <f t="shared" si="126"/>
        <v>New Customer</v>
      </c>
      <c r="M792" t="str">
        <f t="shared" si="127"/>
        <v>100</v>
      </c>
      <c r="N792" t="str">
        <f t="shared" si="128"/>
        <v>New Customer</v>
      </c>
    </row>
    <row r="793" spans="1:14" x14ac:dyDescent="0.25">
      <c r="A793">
        <v>792</v>
      </c>
      <c r="B793" s="6">
        <v>42879.50277777778</v>
      </c>
      <c r="C793">
        <f t="shared" si="120"/>
        <v>8</v>
      </c>
      <c r="D793">
        <v>1</v>
      </c>
      <c r="E793">
        <v>11.9</v>
      </c>
      <c r="F793">
        <f t="shared" si="121"/>
        <v>4</v>
      </c>
      <c r="G793">
        <f t="shared" si="122"/>
        <v>1</v>
      </c>
      <c r="H793">
        <f t="shared" si="123"/>
        <v>1</v>
      </c>
      <c r="I793">
        <f t="shared" si="129"/>
        <v>1</v>
      </c>
      <c r="J793">
        <f t="shared" si="124"/>
        <v>0</v>
      </c>
      <c r="K793">
        <f t="shared" si="125"/>
        <v>0</v>
      </c>
      <c r="L793" t="str">
        <f t="shared" si="126"/>
        <v>New Customer</v>
      </c>
      <c r="M793" t="str">
        <f t="shared" si="127"/>
        <v>100</v>
      </c>
      <c r="N793" t="str">
        <f t="shared" si="128"/>
        <v>New Customer</v>
      </c>
    </row>
    <row r="794" spans="1:14" x14ac:dyDescent="0.25">
      <c r="A794">
        <v>793</v>
      </c>
      <c r="B794" s="6">
        <v>42880.707638888889</v>
      </c>
      <c r="C794">
        <f t="shared" si="120"/>
        <v>7</v>
      </c>
      <c r="D794">
        <v>1</v>
      </c>
      <c r="E794">
        <v>54.89</v>
      </c>
      <c r="F794">
        <f t="shared" si="121"/>
        <v>4</v>
      </c>
      <c r="G794">
        <f t="shared" si="122"/>
        <v>1</v>
      </c>
      <c r="H794">
        <f t="shared" si="123"/>
        <v>1</v>
      </c>
      <c r="I794">
        <f t="shared" si="129"/>
        <v>1</v>
      </c>
      <c r="J794">
        <f t="shared" si="124"/>
        <v>0</v>
      </c>
      <c r="K794">
        <f t="shared" si="125"/>
        <v>0</v>
      </c>
      <c r="L794" t="str">
        <f t="shared" si="126"/>
        <v>New Customer</v>
      </c>
      <c r="M794" t="str">
        <f t="shared" si="127"/>
        <v>100</v>
      </c>
      <c r="N794" t="str">
        <f t="shared" si="128"/>
        <v>New Customer</v>
      </c>
    </row>
    <row r="795" spans="1:14" x14ac:dyDescent="0.25">
      <c r="A795">
        <v>794</v>
      </c>
      <c r="B795" s="6">
        <v>42871.801388888889</v>
      </c>
      <c r="C795">
        <f t="shared" si="120"/>
        <v>16</v>
      </c>
      <c r="D795">
        <v>1</v>
      </c>
      <c r="E795">
        <v>54</v>
      </c>
      <c r="F795">
        <f t="shared" si="121"/>
        <v>2</v>
      </c>
      <c r="G795">
        <f t="shared" si="122"/>
        <v>1</v>
      </c>
      <c r="H795">
        <f t="shared" si="123"/>
        <v>1</v>
      </c>
      <c r="I795">
        <f t="shared" si="129"/>
        <v>0</v>
      </c>
      <c r="J795">
        <f t="shared" si="124"/>
        <v>0</v>
      </c>
      <c r="K795">
        <f t="shared" si="125"/>
        <v>0</v>
      </c>
      <c r="L795" t="str">
        <f t="shared" si="126"/>
        <v>Lost Customer</v>
      </c>
      <c r="M795" t="str">
        <f t="shared" si="127"/>
        <v>000</v>
      </c>
      <c r="N795" t="str">
        <f t="shared" si="128"/>
        <v>Lost Customer</v>
      </c>
    </row>
    <row r="796" spans="1:14" x14ac:dyDescent="0.25">
      <c r="A796">
        <v>795</v>
      </c>
      <c r="B796" s="6">
        <v>42883.90625</v>
      </c>
      <c r="C796">
        <f t="shared" si="120"/>
        <v>4</v>
      </c>
      <c r="D796">
        <v>1</v>
      </c>
      <c r="E796">
        <v>43.67</v>
      </c>
      <c r="F796">
        <f t="shared" si="121"/>
        <v>5</v>
      </c>
      <c r="G796">
        <f t="shared" si="122"/>
        <v>1</v>
      </c>
      <c r="H796">
        <f t="shared" si="123"/>
        <v>1</v>
      </c>
      <c r="I796">
        <f t="shared" si="129"/>
        <v>1</v>
      </c>
      <c r="J796">
        <f t="shared" si="124"/>
        <v>0</v>
      </c>
      <c r="K796">
        <f t="shared" si="125"/>
        <v>0</v>
      </c>
      <c r="L796" t="str">
        <f t="shared" si="126"/>
        <v>New Customer</v>
      </c>
      <c r="M796" t="str">
        <f t="shared" si="127"/>
        <v>100</v>
      </c>
      <c r="N796" t="str">
        <f t="shared" si="128"/>
        <v>New Customer</v>
      </c>
    </row>
    <row r="797" spans="1:14" x14ac:dyDescent="0.25">
      <c r="A797">
        <v>796</v>
      </c>
      <c r="B797" s="6">
        <v>42864.790972222225</v>
      </c>
      <c r="C797">
        <f t="shared" si="120"/>
        <v>23</v>
      </c>
      <c r="D797">
        <v>1</v>
      </c>
      <c r="E797">
        <v>56.29</v>
      </c>
      <c r="F797">
        <f t="shared" si="121"/>
        <v>1</v>
      </c>
      <c r="G797">
        <f t="shared" si="122"/>
        <v>1</v>
      </c>
      <c r="H797">
        <f t="shared" si="123"/>
        <v>1</v>
      </c>
      <c r="I797">
        <f t="shared" si="129"/>
        <v>0</v>
      </c>
      <c r="J797">
        <f t="shared" si="124"/>
        <v>0</v>
      </c>
      <c r="K797">
        <f t="shared" si="125"/>
        <v>0</v>
      </c>
      <c r="L797" t="str">
        <f t="shared" si="126"/>
        <v>Lost Customer</v>
      </c>
      <c r="M797" t="str">
        <f t="shared" si="127"/>
        <v>000</v>
      </c>
      <c r="N797" t="str">
        <f t="shared" si="128"/>
        <v>Lost Customer</v>
      </c>
    </row>
    <row r="798" spans="1:14" x14ac:dyDescent="0.25">
      <c r="A798">
        <v>797</v>
      </c>
      <c r="B798" s="6">
        <v>42868.109722222223</v>
      </c>
      <c r="C798">
        <f t="shared" si="120"/>
        <v>19</v>
      </c>
      <c r="D798">
        <v>1</v>
      </c>
      <c r="E798">
        <v>26.29</v>
      </c>
      <c r="F798">
        <f t="shared" si="121"/>
        <v>2</v>
      </c>
      <c r="G798">
        <f t="shared" si="122"/>
        <v>1</v>
      </c>
      <c r="H798">
        <f t="shared" si="123"/>
        <v>1</v>
      </c>
      <c r="I798">
        <f t="shared" si="129"/>
        <v>0</v>
      </c>
      <c r="J798">
        <f t="shared" si="124"/>
        <v>0</v>
      </c>
      <c r="K798">
        <f t="shared" si="125"/>
        <v>0</v>
      </c>
      <c r="L798" t="str">
        <f t="shared" si="126"/>
        <v>Lost Customer</v>
      </c>
      <c r="M798" t="str">
        <f t="shared" si="127"/>
        <v>000</v>
      </c>
      <c r="N798" t="str">
        <f t="shared" si="128"/>
        <v>Lost Customer</v>
      </c>
    </row>
    <row r="799" spans="1:14" x14ac:dyDescent="0.25">
      <c r="A799">
        <v>798</v>
      </c>
      <c r="B799" s="6">
        <v>42878.837500000001</v>
      </c>
      <c r="C799">
        <f t="shared" si="120"/>
        <v>9</v>
      </c>
      <c r="D799">
        <v>1</v>
      </c>
      <c r="E799">
        <v>13.9</v>
      </c>
      <c r="F799">
        <f t="shared" si="121"/>
        <v>4</v>
      </c>
      <c r="G799">
        <f t="shared" si="122"/>
        <v>1</v>
      </c>
      <c r="H799">
        <f t="shared" si="123"/>
        <v>1</v>
      </c>
      <c r="I799">
        <f t="shared" si="129"/>
        <v>1</v>
      </c>
      <c r="J799">
        <f t="shared" si="124"/>
        <v>0</v>
      </c>
      <c r="K799">
        <f t="shared" si="125"/>
        <v>0</v>
      </c>
      <c r="L799" t="str">
        <f t="shared" si="126"/>
        <v>New Customer</v>
      </c>
      <c r="M799" t="str">
        <f t="shared" si="127"/>
        <v>100</v>
      </c>
      <c r="N799" t="str">
        <f t="shared" si="128"/>
        <v>New Customer</v>
      </c>
    </row>
    <row r="800" spans="1:14" x14ac:dyDescent="0.25">
      <c r="A800">
        <v>799</v>
      </c>
      <c r="B800" s="6">
        <v>42863.539583333331</v>
      </c>
      <c r="C800">
        <f t="shared" si="120"/>
        <v>24</v>
      </c>
      <c r="D800">
        <v>1</v>
      </c>
      <c r="E800">
        <v>14.61</v>
      </c>
      <c r="F800">
        <f t="shared" si="121"/>
        <v>1</v>
      </c>
      <c r="G800">
        <f t="shared" si="122"/>
        <v>1</v>
      </c>
      <c r="H800">
        <f t="shared" si="123"/>
        <v>1</v>
      </c>
      <c r="I800">
        <f t="shared" si="129"/>
        <v>0</v>
      </c>
      <c r="J800">
        <f t="shared" si="124"/>
        <v>0</v>
      </c>
      <c r="K800">
        <f t="shared" si="125"/>
        <v>0</v>
      </c>
      <c r="L800" t="str">
        <f t="shared" si="126"/>
        <v>Lost Customer</v>
      </c>
      <c r="M800" t="str">
        <f t="shared" si="127"/>
        <v>000</v>
      </c>
      <c r="N800" t="str">
        <f t="shared" si="128"/>
        <v>Lost Customer</v>
      </c>
    </row>
    <row r="801" spans="1:14" x14ac:dyDescent="0.25">
      <c r="A801">
        <v>800</v>
      </c>
      <c r="B801" s="6">
        <v>42884.672222222223</v>
      </c>
      <c r="C801">
        <f t="shared" si="120"/>
        <v>3</v>
      </c>
      <c r="D801">
        <v>1</v>
      </c>
      <c r="E801">
        <v>16.7</v>
      </c>
      <c r="F801">
        <f t="shared" si="121"/>
        <v>5</v>
      </c>
      <c r="G801">
        <f t="shared" si="122"/>
        <v>1</v>
      </c>
      <c r="H801">
        <f t="shared" si="123"/>
        <v>1</v>
      </c>
      <c r="I801">
        <f t="shared" si="129"/>
        <v>1</v>
      </c>
      <c r="J801">
        <f t="shared" si="124"/>
        <v>0</v>
      </c>
      <c r="K801">
        <f t="shared" si="125"/>
        <v>0</v>
      </c>
      <c r="L801" t="str">
        <f t="shared" si="126"/>
        <v>New Customer</v>
      </c>
      <c r="M801" t="str">
        <f t="shared" si="127"/>
        <v>100</v>
      </c>
      <c r="N801" t="str">
        <f t="shared" si="128"/>
        <v>New Customer</v>
      </c>
    </row>
    <row r="802" spans="1:14" x14ac:dyDescent="0.25">
      <c r="A802">
        <v>801</v>
      </c>
      <c r="B802" s="6">
        <v>42864.943055555559</v>
      </c>
      <c r="C802">
        <f t="shared" si="120"/>
        <v>23</v>
      </c>
      <c r="D802">
        <v>1</v>
      </c>
      <c r="E802">
        <v>238.14</v>
      </c>
      <c r="F802">
        <f t="shared" si="121"/>
        <v>1</v>
      </c>
      <c r="G802">
        <f t="shared" si="122"/>
        <v>1</v>
      </c>
      <c r="H802">
        <f t="shared" si="123"/>
        <v>2</v>
      </c>
      <c r="I802">
        <f t="shared" si="129"/>
        <v>0</v>
      </c>
      <c r="J802">
        <f t="shared" si="124"/>
        <v>0</v>
      </c>
      <c r="K802">
        <f t="shared" si="125"/>
        <v>1</v>
      </c>
      <c r="L802" t="str">
        <f t="shared" si="126"/>
        <v>Recoverable Customer</v>
      </c>
      <c r="M802" t="str">
        <f t="shared" si="127"/>
        <v>001</v>
      </c>
      <c r="N802" t="str">
        <f t="shared" si="128"/>
        <v>Key Retention Customer</v>
      </c>
    </row>
    <row r="803" spans="1:14" x14ac:dyDescent="0.25">
      <c r="A803">
        <v>802</v>
      </c>
      <c r="B803" s="6">
        <v>42862.423611111109</v>
      </c>
      <c r="C803">
        <f t="shared" si="120"/>
        <v>25</v>
      </c>
      <c r="D803">
        <v>1</v>
      </c>
      <c r="E803">
        <v>58.21</v>
      </c>
      <c r="F803">
        <f t="shared" si="121"/>
        <v>1</v>
      </c>
      <c r="G803">
        <f t="shared" si="122"/>
        <v>1</v>
      </c>
      <c r="H803">
        <f t="shared" si="123"/>
        <v>1</v>
      </c>
      <c r="I803">
        <f t="shared" si="129"/>
        <v>0</v>
      </c>
      <c r="J803">
        <f t="shared" si="124"/>
        <v>0</v>
      </c>
      <c r="K803">
        <f t="shared" si="125"/>
        <v>0</v>
      </c>
      <c r="L803" t="str">
        <f t="shared" si="126"/>
        <v>Lost Customer</v>
      </c>
      <c r="M803" t="str">
        <f t="shared" si="127"/>
        <v>000</v>
      </c>
      <c r="N803" t="str">
        <f t="shared" si="128"/>
        <v>Lost Customer</v>
      </c>
    </row>
    <row r="804" spans="1:14" x14ac:dyDescent="0.25">
      <c r="A804">
        <v>803</v>
      </c>
      <c r="B804" s="6">
        <v>42879.9375</v>
      </c>
      <c r="C804">
        <f t="shared" si="120"/>
        <v>8</v>
      </c>
      <c r="D804">
        <v>1</v>
      </c>
      <c r="E804">
        <v>48.68</v>
      </c>
      <c r="F804">
        <f t="shared" si="121"/>
        <v>4</v>
      </c>
      <c r="G804">
        <f t="shared" si="122"/>
        <v>1</v>
      </c>
      <c r="H804">
        <f t="shared" si="123"/>
        <v>1</v>
      </c>
      <c r="I804">
        <f t="shared" si="129"/>
        <v>1</v>
      </c>
      <c r="J804">
        <f t="shared" si="124"/>
        <v>0</v>
      </c>
      <c r="K804">
        <f t="shared" si="125"/>
        <v>0</v>
      </c>
      <c r="L804" t="str">
        <f t="shared" si="126"/>
        <v>New Customer</v>
      </c>
      <c r="M804" t="str">
        <f t="shared" si="127"/>
        <v>100</v>
      </c>
      <c r="N804" t="str">
        <f t="shared" si="128"/>
        <v>New Customer</v>
      </c>
    </row>
    <row r="805" spans="1:14" x14ac:dyDescent="0.25">
      <c r="A805">
        <v>804</v>
      </c>
      <c r="B805" s="6">
        <v>42858.645138888889</v>
      </c>
      <c r="C805">
        <f t="shared" si="120"/>
        <v>29</v>
      </c>
      <c r="D805">
        <v>1</v>
      </c>
      <c r="E805">
        <v>154.75</v>
      </c>
      <c r="F805">
        <f t="shared" si="121"/>
        <v>1</v>
      </c>
      <c r="G805">
        <f t="shared" si="122"/>
        <v>1</v>
      </c>
      <c r="H805">
        <f t="shared" si="123"/>
        <v>1</v>
      </c>
      <c r="I805">
        <f t="shared" si="129"/>
        <v>0</v>
      </c>
      <c r="J805">
        <f t="shared" si="124"/>
        <v>0</v>
      </c>
      <c r="K805">
        <f t="shared" si="125"/>
        <v>0</v>
      </c>
      <c r="L805" t="str">
        <f t="shared" si="126"/>
        <v>Lost Customer</v>
      </c>
      <c r="M805" t="str">
        <f t="shared" si="127"/>
        <v>000</v>
      </c>
      <c r="N805" t="str">
        <f t="shared" si="128"/>
        <v>Lost Customer</v>
      </c>
    </row>
    <row r="806" spans="1:14" x14ac:dyDescent="0.25">
      <c r="A806">
        <v>805</v>
      </c>
      <c r="B806" s="6">
        <v>42881.646527777775</v>
      </c>
      <c r="C806">
        <f t="shared" si="120"/>
        <v>6</v>
      </c>
      <c r="D806">
        <v>1</v>
      </c>
      <c r="E806">
        <v>40.46</v>
      </c>
      <c r="F806">
        <f t="shared" si="121"/>
        <v>4</v>
      </c>
      <c r="G806">
        <f t="shared" si="122"/>
        <v>1</v>
      </c>
      <c r="H806">
        <f t="shared" si="123"/>
        <v>1</v>
      </c>
      <c r="I806">
        <f t="shared" si="129"/>
        <v>1</v>
      </c>
      <c r="J806">
        <f t="shared" si="124"/>
        <v>0</v>
      </c>
      <c r="K806">
        <f t="shared" si="125"/>
        <v>0</v>
      </c>
      <c r="L806" t="str">
        <f t="shared" si="126"/>
        <v>New Customer</v>
      </c>
      <c r="M806" t="str">
        <f t="shared" si="127"/>
        <v>100</v>
      </c>
      <c r="N806" t="str">
        <f t="shared" si="128"/>
        <v>New Customer</v>
      </c>
    </row>
    <row r="807" spans="1:14" x14ac:dyDescent="0.25">
      <c r="A807">
        <v>806</v>
      </c>
      <c r="B807" s="6">
        <v>42878.634027777778</v>
      </c>
      <c r="C807">
        <f t="shared" si="120"/>
        <v>9</v>
      </c>
      <c r="D807">
        <v>1</v>
      </c>
      <c r="E807">
        <v>17.8</v>
      </c>
      <c r="F807">
        <f t="shared" si="121"/>
        <v>4</v>
      </c>
      <c r="G807">
        <f t="shared" si="122"/>
        <v>1</v>
      </c>
      <c r="H807">
        <f t="shared" si="123"/>
        <v>1</v>
      </c>
      <c r="I807">
        <f t="shared" si="129"/>
        <v>1</v>
      </c>
      <c r="J807">
        <f t="shared" si="124"/>
        <v>0</v>
      </c>
      <c r="K807">
        <f t="shared" si="125"/>
        <v>0</v>
      </c>
      <c r="L807" t="str">
        <f t="shared" si="126"/>
        <v>New Customer</v>
      </c>
      <c r="M807" t="str">
        <f t="shared" si="127"/>
        <v>100</v>
      </c>
      <c r="N807" t="str">
        <f t="shared" si="128"/>
        <v>New Customer</v>
      </c>
    </row>
    <row r="808" spans="1:14" x14ac:dyDescent="0.25">
      <c r="A808">
        <v>807</v>
      </c>
      <c r="B808" s="6">
        <v>42873.625694444447</v>
      </c>
      <c r="C808">
        <f t="shared" si="120"/>
        <v>14</v>
      </c>
      <c r="D808">
        <v>1</v>
      </c>
      <c r="E808">
        <v>560</v>
      </c>
      <c r="F808">
        <f t="shared" si="121"/>
        <v>3</v>
      </c>
      <c r="G808">
        <f t="shared" si="122"/>
        <v>1</v>
      </c>
      <c r="H808">
        <f t="shared" si="123"/>
        <v>3</v>
      </c>
      <c r="I808">
        <f t="shared" si="129"/>
        <v>1</v>
      </c>
      <c r="J808">
        <f t="shared" si="124"/>
        <v>0</v>
      </c>
      <c r="K808">
        <f t="shared" si="125"/>
        <v>1</v>
      </c>
      <c r="L808" t="str">
        <f t="shared" si="126"/>
        <v>High-Potential Customer</v>
      </c>
      <c r="M808" t="str">
        <f t="shared" si="127"/>
        <v>101</v>
      </c>
      <c r="N808" t="str">
        <f t="shared" si="128"/>
        <v>High-Potential Customer</v>
      </c>
    </row>
    <row r="809" spans="1:14" x14ac:dyDescent="0.25">
      <c r="A809">
        <v>808</v>
      </c>
      <c r="B809" s="6">
        <v>42867.328472222223</v>
      </c>
      <c r="C809">
        <f t="shared" si="120"/>
        <v>20</v>
      </c>
      <c r="D809">
        <v>1</v>
      </c>
      <c r="E809">
        <v>12.35</v>
      </c>
      <c r="F809">
        <f t="shared" si="121"/>
        <v>1</v>
      </c>
      <c r="G809">
        <f t="shared" si="122"/>
        <v>1</v>
      </c>
      <c r="H809">
        <f t="shared" si="123"/>
        <v>1</v>
      </c>
      <c r="I809">
        <f t="shared" si="129"/>
        <v>0</v>
      </c>
      <c r="J809">
        <f t="shared" si="124"/>
        <v>0</v>
      </c>
      <c r="K809">
        <f t="shared" si="125"/>
        <v>0</v>
      </c>
      <c r="L809" t="str">
        <f t="shared" si="126"/>
        <v>Lost Customer</v>
      </c>
      <c r="M809" t="str">
        <f t="shared" si="127"/>
        <v>000</v>
      </c>
      <c r="N809" t="str">
        <f t="shared" si="128"/>
        <v>Lost Customer</v>
      </c>
    </row>
    <row r="810" spans="1:14" x14ac:dyDescent="0.25">
      <c r="A810">
        <v>809</v>
      </c>
      <c r="B810" s="6">
        <v>42876.55</v>
      </c>
      <c r="C810">
        <f t="shared" si="120"/>
        <v>11</v>
      </c>
      <c r="D810">
        <v>1</v>
      </c>
      <c r="E810">
        <v>24.8</v>
      </c>
      <c r="F810">
        <f t="shared" si="121"/>
        <v>3</v>
      </c>
      <c r="G810">
        <f t="shared" si="122"/>
        <v>1</v>
      </c>
      <c r="H810">
        <f t="shared" si="123"/>
        <v>1</v>
      </c>
      <c r="I810">
        <f t="shared" si="129"/>
        <v>1</v>
      </c>
      <c r="J810">
        <f t="shared" si="124"/>
        <v>0</v>
      </c>
      <c r="K810">
        <f t="shared" si="125"/>
        <v>0</v>
      </c>
      <c r="L810" t="str">
        <f t="shared" si="126"/>
        <v>New Customer</v>
      </c>
      <c r="M810" t="str">
        <f t="shared" si="127"/>
        <v>100</v>
      </c>
      <c r="N810" t="str">
        <f t="shared" si="128"/>
        <v>New Customer</v>
      </c>
    </row>
    <row r="811" spans="1:14" x14ac:dyDescent="0.25">
      <c r="A811">
        <v>810</v>
      </c>
      <c r="B811" s="6">
        <v>42868.929166666669</v>
      </c>
      <c r="C811">
        <f t="shared" si="120"/>
        <v>19</v>
      </c>
      <c r="D811">
        <v>1</v>
      </c>
      <c r="E811">
        <v>40.4</v>
      </c>
      <c r="F811">
        <f t="shared" si="121"/>
        <v>2</v>
      </c>
      <c r="G811">
        <f t="shared" si="122"/>
        <v>1</v>
      </c>
      <c r="H811">
        <f t="shared" si="123"/>
        <v>1</v>
      </c>
      <c r="I811">
        <f t="shared" si="129"/>
        <v>0</v>
      </c>
      <c r="J811">
        <f t="shared" si="124"/>
        <v>0</v>
      </c>
      <c r="K811">
        <f t="shared" si="125"/>
        <v>0</v>
      </c>
      <c r="L811" t="str">
        <f t="shared" si="126"/>
        <v>Lost Customer</v>
      </c>
      <c r="M811" t="str">
        <f t="shared" si="127"/>
        <v>000</v>
      </c>
      <c r="N811" t="str">
        <f t="shared" si="128"/>
        <v>Lost Customer</v>
      </c>
    </row>
    <row r="812" spans="1:14" x14ac:dyDescent="0.25">
      <c r="A812">
        <v>811</v>
      </c>
      <c r="B812" s="6">
        <v>42860.525694444441</v>
      </c>
      <c r="C812">
        <f t="shared" si="120"/>
        <v>27</v>
      </c>
      <c r="D812">
        <v>1</v>
      </c>
      <c r="E812">
        <v>93.05</v>
      </c>
      <c r="F812">
        <f t="shared" si="121"/>
        <v>1</v>
      </c>
      <c r="G812">
        <f t="shared" si="122"/>
        <v>1</v>
      </c>
      <c r="H812">
        <f t="shared" si="123"/>
        <v>1</v>
      </c>
      <c r="I812">
        <f t="shared" si="129"/>
        <v>0</v>
      </c>
      <c r="J812">
        <f t="shared" si="124"/>
        <v>0</v>
      </c>
      <c r="K812">
        <f t="shared" si="125"/>
        <v>0</v>
      </c>
      <c r="L812" t="str">
        <f t="shared" si="126"/>
        <v>Lost Customer</v>
      </c>
      <c r="M812" t="str">
        <f t="shared" si="127"/>
        <v>000</v>
      </c>
      <c r="N812" t="str">
        <f t="shared" si="128"/>
        <v>Lost Customer</v>
      </c>
    </row>
    <row r="813" spans="1:14" x14ac:dyDescent="0.25">
      <c r="A813">
        <v>812</v>
      </c>
      <c r="B813" s="6">
        <v>42878.432638888888</v>
      </c>
      <c r="C813">
        <f t="shared" si="120"/>
        <v>9</v>
      </c>
      <c r="D813">
        <v>1</v>
      </c>
      <c r="E813">
        <v>84.8</v>
      </c>
      <c r="F813">
        <f t="shared" si="121"/>
        <v>4</v>
      </c>
      <c r="G813">
        <f t="shared" si="122"/>
        <v>1</v>
      </c>
      <c r="H813">
        <f t="shared" si="123"/>
        <v>1</v>
      </c>
      <c r="I813">
        <f t="shared" si="129"/>
        <v>1</v>
      </c>
      <c r="J813">
        <f t="shared" si="124"/>
        <v>0</v>
      </c>
      <c r="K813">
        <f t="shared" si="125"/>
        <v>0</v>
      </c>
      <c r="L813" t="str">
        <f t="shared" si="126"/>
        <v>New Customer</v>
      </c>
      <c r="M813" t="str">
        <f t="shared" si="127"/>
        <v>100</v>
      </c>
      <c r="N813" t="str">
        <f t="shared" si="128"/>
        <v>New Customer</v>
      </c>
    </row>
    <row r="814" spans="1:14" x14ac:dyDescent="0.25">
      <c r="A814">
        <v>813</v>
      </c>
      <c r="B814" s="6">
        <v>42864.537499999999</v>
      </c>
      <c r="C814">
        <f t="shared" si="120"/>
        <v>23</v>
      </c>
      <c r="D814">
        <v>1</v>
      </c>
      <c r="E814">
        <v>13.94</v>
      </c>
      <c r="F814">
        <f t="shared" si="121"/>
        <v>1</v>
      </c>
      <c r="G814">
        <f t="shared" si="122"/>
        <v>1</v>
      </c>
      <c r="H814">
        <f t="shared" si="123"/>
        <v>1</v>
      </c>
      <c r="I814">
        <f t="shared" si="129"/>
        <v>0</v>
      </c>
      <c r="J814">
        <f t="shared" si="124"/>
        <v>0</v>
      </c>
      <c r="K814">
        <f t="shared" si="125"/>
        <v>0</v>
      </c>
      <c r="L814" t="str">
        <f t="shared" si="126"/>
        <v>Lost Customer</v>
      </c>
      <c r="M814" t="str">
        <f t="shared" si="127"/>
        <v>000</v>
      </c>
      <c r="N814" t="str">
        <f t="shared" si="128"/>
        <v>Lost Customer</v>
      </c>
    </row>
    <row r="815" spans="1:14" x14ac:dyDescent="0.25">
      <c r="A815">
        <v>814</v>
      </c>
      <c r="B815" s="6">
        <v>42882.661805555559</v>
      </c>
      <c r="C815">
        <f t="shared" si="120"/>
        <v>5</v>
      </c>
      <c r="D815">
        <v>1</v>
      </c>
      <c r="E815">
        <v>14.8</v>
      </c>
      <c r="F815">
        <f t="shared" si="121"/>
        <v>4</v>
      </c>
      <c r="G815">
        <f t="shared" si="122"/>
        <v>1</v>
      </c>
      <c r="H815">
        <f t="shared" si="123"/>
        <v>1</v>
      </c>
      <c r="I815">
        <f t="shared" si="129"/>
        <v>1</v>
      </c>
      <c r="J815">
        <f t="shared" si="124"/>
        <v>0</v>
      </c>
      <c r="K815">
        <f t="shared" si="125"/>
        <v>0</v>
      </c>
      <c r="L815" t="str">
        <f t="shared" si="126"/>
        <v>New Customer</v>
      </c>
      <c r="M815" t="str">
        <f t="shared" si="127"/>
        <v>100</v>
      </c>
      <c r="N815" t="str">
        <f t="shared" si="128"/>
        <v>New Customer</v>
      </c>
    </row>
    <row r="816" spans="1:14" x14ac:dyDescent="0.25">
      <c r="A816">
        <v>815</v>
      </c>
      <c r="B816" s="6">
        <v>42879.426388888889</v>
      </c>
      <c r="C816">
        <f t="shared" si="120"/>
        <v>8</v>
      </c>
      <c r="D816">
        <v>4</v>
      </c>
      <c r="E816">
        <v>192.45</v>
      </c>
      <c r="F816">
        <f t="shared" si="121"/>
        <v>4</v>
      </c>
      <c r="G816">
        <f t="shared" si="122"/>
        <v>4</v>
      </c>
      <c r="H816">
        <f t="shared" si="123"/>
        <v>1</v>
      </c>
      <c r="I816">
        <f t="shared" si="129"/>
        <v>1</v>
      </c>
      <c r="J816">
        <f t="shared" si="124"/>
        <v>1</v>
      </c>
      <c r="K816">
        <f t="shared" si="125"/>
        <v>0</v>
      </c>
      <c r="L816" t="str">
        <f t="shared" si="126"/>
        <v>Potential Customer</v>
      </c>
      <c r="M816" t="str">
        <f t="shared" si="127"/>
        <v>110</v>
      </c>
      <c r="N816" t="str">
        <f t="shared" si="128"/>
        <v>Potential Customer</v>
      </c>
    </row>
    <row r="817" spans="1:14" x14ac:dyDescent="0.25">
      <c r="A817">
        <v>816</v>
      </c>
      <c r="B817" s="6">
        <v>42875.493055555555</v>
      </c>
      <c r="C817">
        <f t="shared" si="120"/>
        <v>12</v>
      </c>
      <c r="D817">
        <v>1</v>
      </c>
      <c r="E817">
        <v>151.15</v>
      </c>
      <c r="F817">
        <f t="shared" si="121"/>
        <v>3</v>
      </c>
      <c r="G817">
        <f t="shared" si="122"/>
        <v>1</v>
      </c>
      <c r="H817">
        <f t="shared" si="123"/>
        <v>1</v>
      </c>
      <c r="I817">
        <f t="shared" si="129"/>
        <v>1</v>
      </c>
      <c r="J817">
        <f t="shared" si="124"/>
        <v>0</v>
      </c>
      <c r="K817">
        <f t="shared" si="125"/>
        <v>0</v>
      </c>
      <c r="L817" t="str">
        <f t="shared" si="126"/>
        <v>New Customer</v>
      </c>
      <c r="M817" t="str">
        <f t="shared" si="127"/>
        <v>100</v>
      </c>
      <c r="N817" t="str">
        <f t="shared" si="128"/>
        <v>New Customer</v>
      </c>
    </row>
    <row r="818" spans="1:14" x14ac:dyDescent="0.25">
      <c r="A818">
        <v>817</v>
      </c>
      <c r="B818" s="6">
        <v>42873.534722222219</v>
      </c>
      <c r="C818">
        <f t="shared" si="120"/>
        <v>14</v>
      </c>
      <c r="D818">
        <v>1</v>
      </c>
      <c r="E818">
        <v>46.87</v>
      </c>
      <c r="F818">
        <f t="shared" si="121"/>
        <v>3</v>
      </c>
      <c r="G818">
        <f t="shared" si="122"/>
        <v>1</v>
      </c>
      <c r="H818">
        <f t="shared" si="123"/>
        <v>1</v>
      </c>
      <c r="I818">
        <f t="shared" si="129"/>
        <v>1</v>
      </c>
      <c r="J818">
        <f t="shared" si="124"/>
        <v>0</v>
      </c>
      <c r="K818">
        <f t="shared" si="125"/>
        <v>0</v>
      </c>
      <c r="L818" t="str">
        <f t="shared" si="126"/>
        <v>New Customer</v>
      </c>
      <c r="M818" t="str">
        <f t="shared" si="127"/>
        <v>100</v>
      </c>
      <c r="N818" t="str">
        <f t="shared" si="128"/>
        <v>New Customer</v>
      </c>
    </row>
    <row r="819" spans="1:14" x14ac:dyDescent="0.25">
      <c r="A819">
        <v>818</v>
      </c>
      <c r="B819" s="6">
        <v>42882.739583333336</v>
      </c>
      <c r="C819">
        <f t="shared" si="120"/>
        <v>5</v>
      </c>
      <c r="D819">
        <v>4</v>
      </c>
      <c r="E819">
        <v>145.82749999999999</v>
      </c>
      <c r="F819">
        <f t="shared" si="121"/>
        <v>4</v>
      </c>
      <c r="G819">
        <f t="shared" si="122"/>
        <v>4</v>
      </c>
      <c r="H819">
        <f t="shared" si="123"/>
        <v>1</v>
      </c>
      <c r="I819">
        <f t="shared" si="129"/>
        <v>1</v>
      </c>
      <c r="J819">
        <f t="shared" si="124"/>
        <v>1</v>
      </c>
      <c r="K819">
        <f t="shared" si="125"/>
        <v>0</v>
      </c>
      <c r="L819" t="str">
        <f t="shared" si="126"/>
        <v>Potential Customer</v>
      </c>
      <c r="M819" t="str">
        <f t="shared" si="127"/>
        <v>110</v>
      </c>
      <c r="N819" t="str">
        <f t="shared" si="128"/>
        <v>Potential Customer</v>
      </c>
    </row>
    <row r="820" spans="1:14" x14ac:dyDescent="0.25">
      <c r="A820">
        <v>819</v>
      </c>
      <c r="B820" s="6">
        <v>42884.73541666667</v>
      </c>
      <c r="C820">
        <f t="shared" si="120"/>
        <v>3</v>
      </c>
      <c r="D820">
        <v>1</v>
      </c>
      <c r="E820">
        <v>13.59</v>
      </c>
      <c r="F820">
        <f t="shared" si="121"/>
        <v>5</v>
      </c>
      <c r="G820">
        <f t="shared" si="122"/>
        <v>1</v>
      </c>
      <c r="H820">
        <f t="shared" si="123"/>
        <v>1</v>
      </c>
      <c r="I820">
        <f t="shared" si="129"/>
        <v>1</v>
      </c>
      <c r="J820">
        <f t="shared" si="124"/>
        <v>0</v>
      </c>
      <c r="K820">
        <f t="shared" si="125"/>
        <v>0</v>
      </c>
      <c r="L820" t="str">
        <f t="shared" si="126"/>
        <v>New Customer</v>
      </c>
      <c r="M820" t="str">
        <f t="shared" si="127"/>
        <v>100</v>
      </c>
      <c r="N820" t="str">
        <f t="shared" si="128"/>
        <v>New Customer</v>
      </c>
    </row>
    <row r="821" spans="1:14" x14ac:dyDescent="0.25">
      <c r="A821">
        <v>820</v>
      </c>
      <c r="B821" s="6">
        <v>42868.090277777781</v>
      </c>
      <c r="C821">
        <f t="shared" si="120"/>
        <v>19</v>
      </c>
      <c r="D821">
        <v>1</v>
      </c>
      <c r="E821">
        <v>28.4</v>
      </c>
      <c r="F821">
        <f t="shared" si="121"/>
        <v>2</v>
      </c>
      <c r="G821">
        <f t="shared" si="122"/>
        <v>1</v>
      </c>
      <c r="H821">
        <f t="shared" si="123"/>
        <v>1</v>
      </c>
      <c r="I821">
        <f t="shared" si="129"/>
        <v>0</v>
      </c>
      <c r="J821">
        <f t="shared" si="124"/>
        <v>0</v>
      </c>
      <c r="K821">
        <f t="shared" si="125"/>
        <v>0</v>
      </c>
      <c r="L821" t="str">
        <f t="shared" si="126"/>
        <v>Lost Customer</v>
      </c>
      <c r="M821" t="str">
        <f t="shared" si="127"/>
        <v>000</v>
      </c>
      <c r="N821" t="str">
        <f t="shared" si="128"/>
        <v>Lost Customer</v>
      </c>
    </row>
    <row r="822" spans="1:14" x14ac:dyDescent="0.25">
      <c r="A822">
        <v>821</v>
      </c>
      <c r="B822" s="6">
        <v>42882.927777777775</v>
      </c>
      <c r="C822">
        <f t="shared" si="120"/>
        <v>5</v>
      </c>
      <c r="D822">
        <v>1</v>
      </c>
      <c r="E822">
        <v>12.9</v>
      </c>
      <c r="F822">
        <f t="shared" si="121"/>
        <v>4</v>
      </c>
      <c r="G822">
        <f t="shared" si="122"/>
        <v>1</v>
      </c>
      <c r="H822">
        <f t="shared" si="123"/>
        <v>1</v>
      </c>
      <c r="I822">
        <f t="shared" si="129"/>
        <v>1</v>
      </c>
      <c r="J822">
        <f t="shared" si="124"/>
        <v>0</v>
      </c>
      <c r="K822">
        <f t="shared" si="125"/>
        <v>0</v>
      </c>
      <c r="L822" t="str">
        <f t="shared" si="126"/>
        <v>New Customer</v>
      </c>
      <c r="M822" t="str">
        <f t="shared" si="127"/>
        <v>100</v>
      </c>
      <c r="N822" t="str">
        <f t="shared" si="128"/>
        <v>New Customer</v>
      </c>
    </row>
    <row r="823" spans="1:14" x14ac:dyDescent="0.25">
      <c r="A823">
        <v>822</v>
      </c>
      <c r="B823" s="6">
        <v>42869.71875</v>
      </c>
      <c r="C823">
        <f t="shared" si="120"/>
        <v>18</v>
      </c>
      <c r="D823">
        <v>2</v>
      </c>
      <c r="E823">
        <v>36.655000000000001</v>
      </c>
      <c r="F823">
        <f t="shared" si="121"/>
        <v>2</v>
      </c>
      <c r="G823">
        <f t="shared" si="122"/>
        <v>2</v>
      </c>
      <c r="H823">
        <f t="shared" si="123"/>
        <v>1</v>
      </c>
      <c r="I823">
        <f t="shared" si="129"/>
        <v>0</v>
      </c>
      <c r="J823">
        <f t="shared" si="124"/>
        <v>1</v>
      </c>
      <c r="K823">
        <f t="shared" si="125"/>
        <v>0</v>
      </c>
      <c r="L823" t="str">
        <f t="shared" si="126"/>
        <v>General Customer</v>
      </c>
      <c r="M823" t="str">
        <f t="shared" si="127"/>
        <v>010</v>
      </c>
      <c r="N823" t="str">
        <f t="shared" si="128"/>
        <v>General Customer</v>
      </c>
    </row>
    <row r="824" spans="1:14" x14ac:dyDescent="0.25">
      <c r="A824">
        <v>823</v>
      </c>
      <c r="B824" s="6">
        <v>42863.941666666666</v>
      </c>
      <c r="C824">
        <f t="shared" si="120"/>
        <v>24</v>
      </c>
      <c r="D824">
        <v>1</v>
      </c>
      <c r="E824">
        <v>92.77</v>
      </c>
      <c r="F824">
        <f t="shared" si="121"/>
        <v>1</v>
      </c>
      <c r="G824">
        <f t="shared" si="122"/>
        <v>1</v>
      </c>
      <c r="H824">
        <f t="shared" si="123"/>
        <v>1</v>
      </c>
      <c r="I824">
        <f t="shared" si="129"/>
        <v>0</v>
      </c>
      <c r="J824">
        <f t="shared" si="124"/>
        <v>0</v>
      </c>
      <c r="K824">
        <f t="shared" si="125"/>
        <v>0</v>
      </c>
      <c r="L824" t="str">
        <f t="shared" si="126"/>
        <v>Lost Customer</v>
      </c>
      <c r="M824" t="str">
        <f t="shared" si="127"/>
        <v>000</v>
      </c>
      <c r="N824" t="str">
        <f t="shared" si="128"/>
        <v>Lost Customer</v>
      </c>
    </row>
    <row r="825" spans="1:14" x14ac:dyDescent="0.25">
      <c r="A825">
        <v>824</v>
      </c>
      <c r="B825" s="6">
        <v>42874.560416666667</v>
      </c>
      <c r="C825">
        <f t="shared" si="120"/>
        <v>13</v>
      </c>
      <c r="D825">
        <v>2</v>
      </c>
      <c r="E825">
        <v>36.700000000000003</v>
      </c>
      <c r="F825">
        <f t="shared" si="121"/>
        <v>3</v>
      </c>
      <c r="G825">
        <f t="shared" si="122"/>
        <v>2</v>
      </c>
      <c r="H825">
        <f t="shared" si="123"/>
        <v>1</v>
      </c>
      <c r="I825">
        <f t="shared" si="129"/>
        <v>1</v>
      </c>
      <c r="J825">
        <f t="shared" si="124"/>
        <v>1</v>
      </c>
      <c r="K825">
        <f t="shared" si="125"/>
        <v>0</v>
      </c>
      <c r="L825" t="str">
        <f t="shared" si="126"/>
        <v>Potential Customer</v>
      </c>
      <c r="M825" t="str">
        <f t="shared" si="127"/>
        <v>110</v>
      </c>
      <c r="N825" t="str">
        <f t="shared" si="128"/>
        <v>Potential Customer</v>
      </c>
    </row>
    <row r="826" spans="1:14" x14ac:dyDescent="0.25">
      <c r="A826">
        <v>825</v>
      </c>
      <c r="B826" s="6">
        <v>42879.549305555556</v>
      </c>
      <c r="C826">
        <f t="shared" si="120"/>
        <v>8</v>
      </c>
      <c r="D826">
        <v>1</v>
      </c>
      <c r="E826">
        <v>14.9</v>
      </c>
      <c r="F826">
        <f t="shared" si="121"/>
        <v>4</v>
      </c>
      <c r="G826">
        <f t="shared" si="122"/>
        <v>1</v>
      </c>
      <c r="H826">
        <f t="shared" si="123"/>
        <v>1</v>
      </c>
      <c r="I826">
        <f t="shared" si="129"/>
        <v>1</v>
      </c>
      <c r="J826">
        <f t="shared" si="124"/>
        <v>0</v>
      </c>
      <c r="K826">
        <f t="shared" si="125"/>
        <v>0</v>
      </c>
      <c r="L826" t="str">
        <f t="shared" si="126"/>
        <v>New Customer</v>
      </c>
      <c r="M826" t="str">
        <f t="shared" si="127"/>
        <v>100</v>
      </c>
      <c r="N826" t="str">
        <f t="shared" si="128"/>
        <v>New Customer</v>
      </c>
    </row>
    <row r="827" spans="1:14" x14ac:dyDescent="0.25">
      <c r="A827">
        <v>826</v>
      </c>
      <c r="B827" s="6">
        <v>42875.831250000003</v>
      </c>
      <c r="C827">
        <f t="shared" si="120"/>
        <v>12</v>
      </c>
      <c r="D827">
        <v>1</v>
      </c>
      <c r="E827">
        <v>44.79</v>
      </c>
      <c r="F827">
        <f t="shared" si="121"/>
        <v>3</v>
      </c>
      <c r="G827">
        <f t="shared" si="122"/>
        <v>1</v>
      </c>
      <c r="H827">
        <f t="shared" si="123"/>
        <v>1</v>
      </c>
      <c r="I827">
        <f t="shared" si="129"/>
        <v>1</v>
      </c>
      <c r="J827">
        <f t="shared" si="124"/>
        <v>0</v>
      </c>
      <c r="K827">
        <f t="shared" si="125"/>
        <v>0</v>
      </c>
      <c r="L827" t="str">
        <f t="shared" si="126"/>
        <v>New Customer</v>
      </c>
      <c r="M827" t="str">
        <f t="shared" si="127"/>
        <v>100</v>
      </c>
      <c r="N827" t="str">
        <f t="shared" si="128"/>
        <v>New Customer</v>
      </c>
    </row>
    <row r="828" spans="1:14" x14ac:dyDescent="0.25">
      <c r="A828">
        <v>827</v>
      </c>
      <c r="B828" s="6">
        <v>42867.890277777777</v>
      </c>
      <c r="C828">
        <f t="shared" si="120"/>
        <v>20</v>
      </c>
      <c r="D828">
        <v>1</v>
      </c>
      <c r="E828">
        <v>20.9</v>
      </c>
      <c r="F828">
        <f t="shared" si="121"/>
        <v>1</v>
      </c>
      <c r="G828">
        <f t="shared" si="122"/>
        <v>1</v>
      </c>
      <c r="H828">
        <f t="shared" si="123"/>
        <v>1</v>
      </c>
      <c r="I828">
        <f t="shared" si="129"/>
        <v>0</v>
      </c>
      <c r="J828">
        <f t="shared" si="124"/>
        <v>0</v>
      </c>
      <c r="K828">
        <f t="shared" si="125"/>
        <v>0</v>
      </c>
      <c r="L828" t="str">
        <f t="shared" si="126"/>
        <v>Lost Customer</v>
      </c>
      <c r="M828" t="str">
        <f t="shared" si="127"/>
        <v>000</v>
      </c>
      <c r="N828" t="str">
        <f t="shared" si="128"/>
        <v>Lost Customer</v>
      </c>
    </row>
    <row r="829" spans="1:14" x14ac:dyDescent="0.25">
      <c r="A829">
        <v>828</v>
      </c>
      <c r="B829" s="6">
        <v>42882.555555555555</v>
      </c>
      <c r="C829">
        <f t="shared" si="120"/>
        <v>5</v>
      </c>
      <c r="D829">
        <v>1</v>
      </c>
      <c r="E829">
        <v>71.099999999999994</v>
      </c>
      <c r="F829">
        <f t="shared" si="121"/>
        <v>4</v>
      </c>
      <c r="G829">
        <f t="shared" si="122"/>
        <v>1</v>
      </c>
      <c r="H829">
        <f t="shared" si="123"/>
        <v>1</v>
      </c>
      <c r="I829">
        <f t="shared" si="129"/>
        <v>1</v>
      </c>
      <c r="J829">
        <f t="shared" si="124"/>
        <v>0</v>
      </c>
      <c r="K829">
        <f t="shared" si="125"/>
        <v>0</v>
      </c>
      <c r="L829" t="str">
        <f t="shared" si="126"/>
        <v>New Customer</v>
      </c>
      <c r="M829" t="str">
        <f t="shared" si="127"/>
        <v>100</v>
      </c>
      <c r="N829" t="str">
        <f t="shared" si="128"/>
        <v>New Customer</v>
      </c>
    </row>
    <row r="830" spans="1:14" x14ac:dyDescent="0.25">
      <c r="A830">
        <v>829</v>
      </c>
      <c r="B830" s="6">
        <v>42870.771527777775</v>
      </c>
      <c r="C830">
        <f t="shared" si="120"/>
        <v>17</v>
      </c>
      <c r="D830">
        <v>1</v>
      </c>
      <c r="E830">
        <v>66.33</v>
      </c>
      <c r="F830">
        <f t="shared" si="121"/>
        <v>2</v>
      </c>
      <c r="G830">
        <f t="shared" si="122"/>
        <v>1</v>
      </c>
      <c r="H830">
        <f t="shared" si="123"/>
        <v>1</v>
      </c>
      <c r="I830">
        <f t="shared" si="129"/>
        <v>0</v>
      </c>
      <c r="J830">
        <f t="shared" si="124"/>
        <v>0</v>
      </c>
      <c r="K830">
        <f t="shared" si="125"/>
        <v>0</v>
      </c>
      <c r="L830" t="str">
        <f t="shared" si="126"/>
        <v>Lost Customer</v>
      </c>
      <c r="M830" t="str">
        <f t="shared" si="127"/>
        <v>000</v>
      </c>
      <c r="N830" t="str">
        <f t="shared" si="128"/>
        <v>Lost Customer</v>
      </c>
    </row>
    <row r="831" spans="1:14" x14ac:dyDescent="0.25">
      <c r="A831">
        <v>830</v>
      </c>
      <c r="B831" s="6">
        <v>42859.375694444447</v>
      </c>
      <c r="C831">
        <f t="shared" si="120"/>
        <v>28</v>
      </c>
      <c r="D831">
        <v>1</v>
      </c>
      <c r="E831">
        <v>44.93</v>
      </c>
      <c r="F831">
        <f t="shared" si="121"/>
        <v>1</v>
      </c>
      <c r="G831">
        <f t="shared" si="122"/>
        <v>1</v>
      </c>
      <c r="H831">
        <f t="shared" si="123"/>
        <v>1</v>
      </c>
      <c r="I831">
        <f t="shared" si="129"/>
        <v>0</v>
      </c>
      <c r="J831">
        <f t="shared" si="124"/>
        <v>0</v>
      </c>
      <c r="K831">
        <f t="shared" si="125"/>
        <v>0</v>
      </c>
      <c r="L831" t="str">
        <f t="shared" si="126"/>
        <v>Lost Customer</v>
      </c>
      <c r="M831" t="str">
        <f t="shared" si="127"/>
        <v>000</v>
      </c>
      <c r="N831" t="str">
        <f t="shared" si="128"/>
        <v>Lost Customer</v>
      </c>
    </row>
    <row r="832" spans="1:14" x14ac:dyDescent="0.25">
      <c r="A832">
        <v>831</v>
      </c>
      <c r="B832" s="6">
        <v>42875.570138888892</v>
      </c>
      <c r="C832">
        <f t="shared" si="120"/>
        <v>12</v>
      </c>
      <c r="D832">
        <v>1</v>
      </c>
      <c r="E832">
        <v>57.5</v>
      </c>
      <c r="F832">
        <f t="shared" si="121"/>
        <v>3</v>
      </c>
      <c r="G832">
        <f t="shared" si="122"/>
        <v>1</v>
      </c>
      <c r="H832">
        <f t="shared" si="123"/>
        <v>1</v>
      </c>
      <c r="I832">
        <f t="shared" si="129"/>
        <v>1</v>
      </c>
      <c r="J832">
        <f t="shared" si="124"/>
        <v>0</v>
      </c>
      <c r="K832">
        <f t="shared" si="125"/>
        <v>0</v>
      </c>
      <c r="L832" t="str">
        <f t="shared" si="126"/>
        <v>New Customer</v>
      </c>
      <c r="M832" t="str">
        <f t="shared" si="127"/>
        <v>100</v>
      </c>
      <c r="N832" t="str">
        <f t="shared" si="128"/>
        <v>New Customer</v>
      </c>
    </row>
    <row r="833" spans="1:14" x14ac:dyDescent="0.25">
      <c r="A833">
        <v>832</v>
      </c>
      <c r="B833" s="6">
        <v>42858.788888888892</v>
      </c>
      <c r="C833">
        <f t="shared" si="120"/>
        <v>29</v>
      </c>
      <c r="D833">
        <v>1</v>
      </c>
      <c r="E833">
        <v>56.65</v>
      </c>
      <c r="F833">
        <f t="shared" si="121"/>
        <v>1</v>
      </c>
      <c r="G833">
        <f t="shared" si="122"/>
        <v>1</v>
      </c>
      <c r="H833">
        <f t="shared" si="123"/>
        <v>1</v>
      </c>
      <c r="I833">
        <f t="shared" si="129"/>
        <v>0</v>
      </c>
      <c r="J833">
        <f t="shared" si="124"/>
        <v>0</v>
      </c>
      <c r="K833">
        <f t="shared" si="125"/>
        <v>0</v>
      </c>
      <c r="L833" t="str">
        <f t="shared" si="126"/>
        <v>Lost Customer</v>
      </c>
      <c r="M833" t="str">
        <f t="shared" si="127"/>
        <v>000</v>
      </c>
      <c r="N833" t="str">
        <f t="shared" si="128"/>
        <v>Lost Customer</v>
      </c>
    </row>
    <row r="834" spans="1:14" x14ac:dyDescent="0.25">
      <c r="A834">
        <v>833</v>
      </c>
      <c r="B834" s="6">
        <v>42877.602777777778</v>
      </c>
      <c r="C834">
        <f t="shared" si="120"/>
        <v>10</v>
      </c>
      <c r="D834">
        <v>1</v>
      </c>
      <c r="E834">
        <v>60.82</v>
      </c>
      <c r="F834">
        <f t="shared" si="121"/>
        <v>3</v>
      </c>
      <c r="G834">
        <f t="shared" si="122"/>
        <v>1</v>
      </c>
      <c r="H834">
        <f t="shared" si="123"/>
        <v>1</v>
      </c>
      <c r="I834">
        <f t="shared" si="129"/>
        <v>1</v>
      </c>
      <c r="J834">
        <f t="shared" si="124"/>
        <v>0</v>
      </c>
      <c r="K834">
        <f t="shared" si="125"/>
        <v>0</v>
      </c>
      <c r="L834" t="str">
        <f t="shared" si="126"/>
        <v>New Customer</v>
      </c>
      <c r="M834" t="str">
        <f t="shared" si="127"/>
        <v>100</v>
      </c>
      <c r="N834" t="str">
        <f t="shared" si="128"/>
        <v>New Customer</v>
      </c>
    </row>
    <row r="835" spans="1:14" x14ac:dyDescent="0.25">
      <c r="A835">
        <v>834</v>
      </c>
      <c r="B835" s="6">
        <v>42862.068749999999</v>
      </c>
      <c r="C835">
        <f t="shared" ref="C835:C898" si="130">_xlfn.DAYS(DATE(2017,6,1),B835)</f>
        <v>25</v>
      </c>
      <c r="D835">
        <v>1</v>
      </c>
      <c r="E835">
        <v>113.37</v>
      </c>
      <c r="F835">
        <f t="shared" ref="F835:F898" si="131">IF(C835&lt;5,5,IF(C835&lt;10,4,IF(C835&lt;15,3,IF(C835&lt;20,2,1))))</f>
        <v>1</v>
      </c>
      <c r="G835">
        <f t="shared" ref="G835:G898" si="132">IF(D835&lt;2,1,IF(D835&lt;3,2,IF(D835&lt;4,3,IF(D835&lt;5,4,5))))</f>
        <v>1</v>
      </c>
      <c r="H835">
        <f t="shared" ref="H835:H898" si="133">IF(E835&lt;200,1,IF(E835&lt;400,2,IF(E835&lt;600,3,IF(E835&lt;800,4,5))))</f>
        <v>1</v>
      </c>
      <c r="I835">
        <f t="shared" si="129"/>
        <v>0</v>
      </c>
      <c r="J835">
        <f t="shared" ref="J835:J898" si="134">IF(G835&gt;=$P$2,1,0)</f>
        <v>0</v>
      </c>
      <c r="K835">
        <f t="shared" ref="K835:K898" si="135">IF(H835&gt;=$Q$2,1,0)</f>
        <v>0</v>
      </c>
      <c r="L835" t="str">
        <f t="shared" ref="L835:L898" si="136">IF(AND(I835=1,J835=1,K835=1)=TRUE,"High-Value Customer",IF(AND(I835=1,J835=1,K835=0)=TRUE,"Potential Customer",IF(AND(I835=1,J835=0,K835=1)=TRUE,"High-Potential Customer",IF(AND(I835=1,J835=0,K835=0)=TRUE,"New Customer",IF(AND(I835=0,J835=1,K835=1)=TRUE,"Key Win-Back Customer",IF(AND(I835=0,J835=1,K835=0)=TRUE,"General Customer",IF(AND(I835=0,J835=0,K835=1)=TRUE,"Recoverable Customer","Lost Customer")))))))</f>
        <v>Lost Customer</v>
      </c>
      <c r="M835" t="str">
        <f t="shared" ref="M835:M898" si="137">I835&amp;J835&amp;K835</f>
        <v>000</v>
      </c>
      <c r="N835" t="str">
        <f t="shared" ref="N835:N898" si="138">IF(M835="111","High-Value Customer",IF(M835="110","Potential Customer",IF(M835="101","High-Potential Customer",IF(M835="011","Key Win-Back Customer",IF(M835="100","New Customer",IF(M835="010","General Customer",IF(M835="001","Key Retention Customer","Lost Customer")))))))</f>
        <v>Lost Customer</v>
      </c>
    </row>
    <row r="836" spans="1:14" x14ac:dyDescent="0.25">
      <c r="A836">
        <v>835</v>
      </c>
      <c r="B836" s="6">
        <v>42870.46875</v>
      </c>
      <c r="C836">
        <f t="shared" si="130"/>
        <v>17</v>
      </c>
      <c r="D836">
        <v>1</v>
      </c>
      <c r="E836">
        <v>55.74</v>
      </c>
      <c r="F836">
        <f t="shared" si="131"/>
        <v>2</v>
      </c>
      <c r="G836">
        <f t="shared" si="132"/>
        <v>1</v>
      </c>
      <c r="H836">
        <f t="shared" si="133"/>
        <v>1</v>
      </c>
      <c r="I836">
        <f t="shared" ref="I836:I899" si="139">IF(F836&gt;=$O$2,1,0)</f>
        <v>0</v>
      </c>
      <c r="J836">
        <f t="shared" si="134"/>
        <v>0</v>
      </c>
      <c r="K836">
        <f t="shared" si="135"/>
        <v>0</v>
      </c>
      <c r="L836" t="str">
        <f t="shared" si="136"/>
        <v>Lost Customer</v>
      </c>
      <c r="M836" t="str">
        <f t="shared" si="137"/>
        <v>000</v>
      </c>
      <c r="N836" t="str">
        <f t="shared" si="138"/>
        <v>Lost Customer</v>
      </c>
    </row>
    <row r="837" spans="1:14" x14ac:dyDescent="0.25">
      <c r="A837">
        <v>836</v>
      </c>
      <c r="B837" s="6">
        <v>42869.660416666666</v>
      </c>
      <c r="C837">
        <f t="shared" si="130"/>
        <v>18</v>
      </c>
      <c r="D837">
        <v>1</v>
      </c>
      <c r="E837">
        <v>20.9</v>
      </c>
      <c r="F837">
        <f t="shared" si="131"/>
        <v>2</v>
      </c>
      <c r="G837">
        <f t="shared" si="132"/>
        <v>1</v>
      </c>
      <c r="H837">
        <f t="shared" si="133"/>
        <v>1</v>
      </c>
      <c r="I837">
        <f t="shared" si="139"/>
        <v>0</v>
      </c>
      <c r="J837">
        <f t="shared" si="134"/>
        <v>0</v>
      </c>
      <c r="K837">
        <f t="shared" si="135"/>
        <v>0</v>
      </c>
      <c r="L837" t="str">
        <f t="shared" si="136"/>
        <v>Lost Customer</v>
      </c>
      <c r="M837" t="str">
        <f t="shared" si="137"/>
        <v>000</v>
      </c>
      <c r="N837" t="str">
        <f t="shared" si="138"/>
        <v>Lost Customer</v>
      </c>
    </row>
    <row r="838" spans="1:14" x14ac:dyDescent="0.25">
      <c r="A838">
        <v>837</v>
      </c>
      <c r="B838" s="6">
        <v>42861.588194444441</v>
      </c>
      <c r="C838">
        <f t="shared" si="130"/>
        <v>26</v>
      </c>
      <c r="D838">
        <v>1</v>
      </c>
      <c r="E838">
        <v>61.19</v>
      </c>
      <c r="F838">
        <f t="shared" si="131"/>
        <v>1</v>
      </c>
      <c r="G838">
        <f t="shared" si="132"/>
        <v>1</v>
      </c>
      <c r="H838">
        <f t="shared" si="133"/>
        <v>1</v>
      </c>
      <c r="I838">
        <f t="shared" si="139"/>
        <v>0</v>
      </c>
      <c r="J838">
        <f t="shared" si="134"/>
        <v>0</v>
      </c>
      <c r="K838">
        <f t="shared" si="135"/>
        <v>0</v>
      </c>
      <c r="L838" t="str">
        <f t="shared" si="136"/>
        <v>Lost Customer</v>
      </c>
      <c r="M838" t="str">
        <f t="shared" si="137"/>
        <v>000</v>
      </c>
      <c r="N838" t="str">
        <f t="shared" si="138"/>
        <v>Lost Customer</v>
      </c>
    </row>
    <row r="839" spans="1:14" x14ac:dyDescent="0.25">
      <c r="A839">
        <v>838</v>
      </c>
      <c r="B839" s="6">
        <v>42863.868055555555</v>
      </c>
      <c r="C839">
        <f t="shared" si="130"/>
        <v>24</v>
      </c>
      <c r="D839">
        <v>1</v>
      </c>
      <c r="E839">
        <v>24.5</v>
      </c>
      <c r="F839">
        <f t="shared" si="131"/>
        <v>1</v>
      </c>
      <c r="G839">
        <f t="shared" si="132"/>
        <v>1</v>
      </c>
      <c r="H839">
        <f t="shared" si="133"/>
        <v>1</v>
      </c>
      <c r="I839">
        <f t="shared" si="139"/>
        <v>0</v>
      </c>
      <c r="J839">
        <f t="shared" si="134"/>
        <v>0</v>
      </c>
      <c r="K839">
        <f t="shared" si="135"/>
        <v>0</v>
      </c>
      <c r="L839" t="str">
        <f t="shared" si="136"/>
        <v>Lost Customer</v>
      </c>
      <c r="M839" t="str">
        <f t="shared" si="137"/>
        <v>000</v>
      </c>
      <c r="N839" t="str">
        <f t="shared" si="138"/>
        <v>Lost Customer</v>
      </c>
    </row>
    <row r="840" spans="1:14" x14ac:dyDescent="0.25">
      <c r="A840">
        <v>839</v>
      </c>
      <c r="B840" s="6">
        <v>42862.718055555553</v>
      </c>
      <c r="C840">
        <f t="shared" si="130"/>
        <v>25</v>
      </c>
      <c r="D840">
        <v>1</v>
      </c>
      <c r="E840">
        <v>54.85</v>
      </c>
      <c r="F840">
        <f t="shared" si="131"/>
        <v>1</v>
      </c>
      <c r="G840">
        <f t="shared" si="132"/>
        <v>1</v>
      </c>
      <c r="H840">
        <f t="shared" si="133"/>
        <v>1</v>
      </c>
      <c r="I840">
        <f t="shared" si="139"/>
        <v>0</v>
      </c>
      <c r="J840">
        <f t="shared" si="134"/>
        <v>0</v>
      </c>
      <c r="K840">
        <f t="shared" si="135"/>
        <v>0</v>
      </c>
      <c r="L840" t="str">
        <f t="shared" si="136"/>
        <v>Lost Customer</v>
      </c>
      <c r="M840" t="str">
        <f t="shared" si="137"/>
        <v>000</v>
      </c>
      <c r="N840" t="str">
        <f t="shared" si="138"/>
        <v>Lost Customer</v>
      </c>
    </row>
    <row r="841" spans="1:14" x14ac:dyDescent="0.25">
      <c r="A841">
        <v>840</v>
      </c>
      <c r="B841" s="6">
        <v>42860.854166666664</v>
      </c>
      <c r="C841">
        <f t="shared" si="130"/>
        <v>27</v>
      </c>
      <c r="D841">
        <v>2</v>
      </c>
      <c r="E841">
        <v>8.84</v>
      </c>
      <c r="F841">
        <f t="shared" si="131"/>
        <v>1</v>
      </c>
      <c r="G841">
        <f t="shared" si="132"/>
        <v>2</v>
      </c>
      <c r="H841">
        <f t="shared" si="133"/>
        <v>1</v>
      </c>
      <c r="I841">
        <f t="shared" si="139"/>
        <v>0</v>
      </c>
      <c r="J841">
        <f t="shared" si="134"/>
        <v>1</v>
      </c>
      <c r="K841">
        <f t="shared" si="135"/>
        <v>0</v>
      </c>
      <c r="L841" t="str">
        <f t="shared" si="136"/>
        <v>General Customer</v>
      </c>
      <c r="M841" t="str">
        <f t="shared" si="137"/>
        <v>010</v>
      </c>
      <c r="N841" t="str">
        <f t="shared" si="138"/>
        <v>General Customer</v>
      </c>
    </row>
    <row r="842" spans="1:14" x14ac:dyDescent="0.25">
      <c r="A842">
        <v>841</v>
      </c>
      <c r="B842" s="6">
        <v>42881.839583333334</v>
      </c>
      <c r="C842">
        <f t="shared" si="130"/>
        <v>6</v>
      </c>
      <c r="D842">
        <v>1</v>
      </c>
      <c r="E842">
        <v>36.549999999999997</v>
      </c>
      <c r="F842">
        <f t="shared" si="131"/>
        <v>4</v>
      </c>
      <c r="G842">
        <f t="shared" si="132"/>
        <v>1</v>
      </c>
      <c r="H842">
        <f t="shared" si="133"/>
        <v>1</v>
      </c>
      <c r="I842">
        <f t="shared" si="139"/>
        <v>1</v>
      </c>
      <c r="J842">
        <f t="shared" si="134"/>
        <v>0</v>
      </c>
      <c r="K842">
        <f t="shared" si="135"/>
        <v>0</v>
      </c>
      <c r="L842" t="str">
        <f t="shared" si="136"/>
        <v>New Customer</v>
      </c>
      <c r="M842" t="str">
        <f t="shared" si="137"/>
        <v>100</v>
      </c>
      <c r="N842" t="str">
        <f t="shared" si="138"/>
        <v>New Customer</v>
      </c>
    </row>
    <row r="843" spans="1:14" x14ac:dyDescent="0.25">
      <c r="A843">
        <v>842</v>
      </c>
      <c r="B843" s="6">
        <v>42877.896527777775</v>
      </c>
      <c r="C843">
        <f t="shared" si="130"/>
        <v>10</v>
      </c>
      <c r="D843">
        <v>1</v>
      </c>
      <c r="E843">
        <v>58</v>
      </c>
      <c r="F843">
        <f t="shared" si="131"/>
        <v>3</v>
      </c>
      <c r="G843">
        <f t="shared" si="132"/>
        <v>1</v>
      </c>
      <c r="H843">
        <f t="shared" si="133"/>
        <v>1</v>
      </c>
      <c r="I843">
        <f t="shared" si="139"/>
        <v>1</v>
      </c>
      <c r="J843">
        <f t="shared" si="134"/>
        <v>0</v>
      </c>
      <c r="K843">
        <f t="shared" si="135"/>
        <v>0</v>
      </c>
      <c r="L843" t="str">
        <f t="shared" si="136"/>
        <v>New Customer</v>
      </c>
      <c r="M843" t="str">
        <f t="shared" si="137"/>
        <v>100</v>
      </c>
      <c r="N843" t="str">
        <f t="shared" si="138"/>
        <v>New Customer</v>
      </c>
    </row>
    <row r="844" spans="1:14" x14ac:dyDescent="0.25">
      <c r="A844">
        <v>843</v>
      </c>
      <c r="B844" s="6">
        <v>42881.411111111112</v>
      </c>
      <c r="C844">
        <f t="shared" si="130"/>
        <v>6</v>
      </c>
      <c r="D844">
        <v>1</v>
      </c>
      <c r="E844">
        <v>23.9</v>
      </c>
      <c r="F844">
        <f t="shared" si="131"/>
        <v>4</v>
      </c>
      <c r="G844">
        <f t="shared" si="132"/>
        <v>1</v>
      </c>
      <c r="H844">
        <f t="shared" si="133"/>
        <v>1</v>
      </c>
      <c r="I844">
        <f t="shared" si="139"/>
        <v>1</v>
      </c>
      <c r="J844">
        <f t="shared" si="134"/>
        <v>0</v>
      </c>
      <c r="K844">
        <f t="shared" si="135"/>
        <v>0</v>
      </c>
      <c r="L844" t="str">
        <f t="shared" si="136"/>
        <v>New Customer</v>
      </c>
      <c r="M844" t="str">
        <f t="shared" si="137"/>
        <v>100</v>
      </c>
      <c r="N844" t="str">
        <f t="shared" si="138"/>
        <v>New Customer</v>
      </c>
    </row>
    <row r="845" spans="1:14" x14ac:dyDescent="0.25">
      <c r="A845">
        <v>844</v>
      </c>
      <c r="B845" s="6">
        <v>42875.955555555556</v>
      </c>
      <c r="C845">
        <f t="shared" si="130"/>
        <v>12</v>
      </c>
      <c r="D845">
        <v>1</v>
      </c>
      <c r="E845">
        <v>58.59</v>
      </c>
      <c r="F845">
        <f t="shared" si="131"/>
        <v>3</v>
      </c>
      <c r="G845">
        <f t="shared" si="132"/>
        <v>1</v>
      </c>
      <c r="H845">
        <f t="shared" si="133"/>
        <v>1</v>
      </c>
      <c r="I845">
        <f t="shared" si="139"/>
        <v>1</v>
      </c>
      <c r="J845">
        <f t="shared" si="134"/>
        <v>0</v>
      </c>
      <c r="K845">
        <f t="shared" si="135"/>
        <v>0</v>
      </c>
      <c r="L845" t="str">
        <f t="shared" si="136"/>
        <v>New Customer</v>
      </c>
      <c r="M845" t="str">
        <f t="shared" si="137"/>
        <v>100</v>
      </c>
      <c r="N845" t="str">
        <f t="shared" si="138"/>
        <v>New Customer</v>
      </c>
    </row>
    <row r="846" spans="1:14" x14ac:dyDescent="0.25">
      <c r="A846">
        <v>845</v>
      </c>
      <c r="B846" s="6">
        <v>42857.4</v>
      </c>
      <c r="C846">
        <f t="shared" si="130"/>
        <v>30</v>
      </c>
      <c r="D846">
        <v>1</v>
      </c>
      <c r="E846">
        <v>21.8</v>
      </c>
      <c r="F846">
        <f t="shared" si="131"/>
        <v>1</v>
      </c>
      <c r="G846">
        <f t="shared" si="132"/>
        <v>1</v>
      </c>
      <c r="H846">
        <f t="shared" si="133"/>
        <v>1</v>
      </c>
      <c r="I846">
        <f t="shared" si="139"/>
        <v>0</v>
      </c>
      <c r="J846">
        <f t="shared" si="134"/>
        <v>0</v>
      </c>
      <c r="K846">
        <f t="shared" si="135"/>
        <v>0</v>
      </c>
      <c r="L846" t="str">
        <f t="shared" si="136"/>
        <v>Lost Customer</v>
      </c>
      <c r="M846" t="str">
        <f t="shared" si="137"/>
        <v>000</v>
      </c>
      <c r="N846" t="str">
        <f t="shared" si="138"/>
        <v>Lost Customer</v>
      </c>
    </row>
    <row r="847" spans="1:14" x14ac:dyDescent="0.25">
      <c r="A847">
        <v>846</v>
      </c>
      <c r="B847" s="6">
        <v>42885.614583333336</v>
      </c>
      <c r="C847">
        <f t="shared" si="130"/>
        <v>2</v>
      </c>
      <c r="D847">
        <v>2</v>
      </c>
      <c r="E847">
        <v>58.730000000000004</v>
      </c>
      <c r="F847">
        <f t="shared" si="131"/>
        <v>5</v>
      </c>
      <c r="G847">
        <f t="shared" si="132"/>
        <v>2</v>
      </c>
      <c r="H847">
        <f t="shared" si="133"/>
        <v>1</v>
      </c>
      <c r="I847">
        <f t="shared" si="139"/>
        <v>1</v>
      </c>
      <c r="J847">
        <f t="shared" si="134"/>
        <v>1</v>
      </c>
      <c r="K847">
        <f t="shared" si="135"/>
        <v>0</v>
      </c>
      <c r="L847" t="str">
        <f t="shared" si="136"/>
        <v>Potential Customer</v>
      </c>
      <c r="M847" t="str">
        <f t="shared" si="137"/>
        <v>110</v>
      </c>
      <c r="N847" t="str">
        <f t="shared" si="138"/>
        <v>Potential Customer</v>
      </c>
    </row>
    <row r="848" spans="1:14" x14ac:dyDescent="0.25">
      <c r="A848">
        <v>847</v>
      </c>
      <c r="B848" s="6">
        <v>42856.474305555559</v>
      </c>
      <c r="C848">
        <f t="shared" si="130"/>
        <v>31</v>
      </c>
      <c r="D848">
        <v>1</v>
      </c>
      <c r="E848">
        <v>42.64</v>
      </c>
      <c r="F848">
        <f t="shared" si="131"/>
        <v>1</v>
      </c>
      <c r="G848">
        <f t="shared" si="132"/>
        <v>1</v>
      </c>
      <c r="H848">
        <f t="shared" si="133"/>
        <v>1</v>
      </c>
      <c r="I848">
        <f t="shared" si="139"/>
        <v>0</v>
      </c>
      <c r="J848">
        <f t="shared" si="134"/>
        <v>0</v>
      </c>
      <c r="K848">
        <f t="shared" si="135"/>
        <v>0</v>
      </c>
      <c r="L848" t="str">
        <f t="shared" si="136"/>
        <v>Lost Customer</v>
      </c>
      <c r="M848" t="str">
        <f t="shared" si="137"/>
        <v>000</v>
      </c>
      <c r="N848" t="str">
        <f t="shared" si="138"/>
        <v>Lost Customer</v>
      </c>
    </row>
    <row r="849" spans="1:14" x14ac:dyDescent="0.25">
      <c r="A849">
        <v>848</v>
      </c>
      <c r="B849" s="6">
        <v>42870.618750000001</v>
      </c>
      <c r="C849">
        <f t="shared" si="130"/>
        <v>17</v>
      </c>
      <c r="D849">
        <v>1</v>
      </c>
      <c r="E849">
        <v>57.54</v>
      </c>
      <c r="F849">
        <f t="shared" si="131"/>
        <v>2</v>
      </c>
      <c r="G849">
        <f t="shared" si="132"/>
        <v>1</v>
      </c>
      <c r="H849">
        <f t="shared" si="133"/>
        <v>1</v>
      </c>
      <c r="I849">
        <f t="shared" si="139"/>
        <v>0</v>
      </c>
      <c r="J849">
        <f t="shared" si="134"/>
        <v>0</v>
      </c>
      <c r="K849">
        <f t="shared" si="135"/>
        <v>0</v>
      </c>
      <c r="L849" t="str">
        <f t="shared" si="136"/>
        <v>Lost Customer</v>
      </c>
      <c r="M849" t="str">
        <f t="shared" si="137"/>
        <v>000</v>
      </c>
      <c r="N849" t="str">
        <f t="shared" si="138"/>
        <v>Lost Customer</v>
      </c>
    </row>
    <row r="850" spans="1:14" x14ac:dyDescent="0.25">
      <c r="A850">
        <v>849</v>
      </c>
      <c r="B850" s="6">
        <v>42861.506944444445</v>
      </c>
      <c r="C850">
        <f t="shared" si="130"/>
        <v>26</v>
      </c>
      <c r="D850">
        <v>1</v>
      </c>
      <c r="E850">
        <v>9.9700000000000006</v>
      </c>
      <c r="F850">
        <f t="shared" si="131"/>
        <v>1</v>
      </c>
      <c r="G850">
        <f t="shared" si="132"/>
        <v>1</v>
      </c>
      <c r="H850">
        <f t="shared" si="133"/>
        <v>1</v>
      </c>
      <c r="I850">
        <f t="shared" si="139"/>
        <v>0</v>
      </c>
      <c r="J850">
        <f t="shared" si="134"/>
        <v>0</v>
      </c>
      <c r="K850">
        <f t="shared" si="135"/>
        <v>0</v>
      </c>
      <c r="L850" t="str">
        <f t="shared" si="136"/>
        <v>Lost Customer</v>
      </c>
      <c r="M850" t="str">
        <f t="shared" si="137"/>
        <v>000</v>
      </c>
      <c r="N850" t="str">
        <f t="shared" si="138"/>
        <v>Lost Customer</v>
      </c>
    </row>
    <row r="851" spans="1:14" x14ac:dyDescent="0.25">
      <c r="A851">
        <v>850</v>
      </c>
      <c r="B851" s="6">
        <v>42879.98541666667</v>
      </c>
      <c r="C851">
        <f t="shared" si="130"/>
        <v>8</v>
      </c>
      <c r="D851">
        <v>1</v>
      </c>
      <c r="E851">
        <v>162.9</v>
      </c>
      <c r="F851">
        <f t="shared" si="131"/>
        <v>4</v>
      </c>
      <c r="G851">
        <f t="shared" si="132"/>
        <v>1</v>
      </c>
      <c r="H851">
        <f t="shared" si="133"/>
        <v>1</v>
      </c>
      <c r="I851">
        <f t="shared" si="139"/>
        <v>1</v>
      </c>
      <c r="J851">
        <f t="shared" si="134"/>
        <v>0</v>
      </c>
      <c r="K851">
        <f t="shared" si="135"/>
        <v>0</v>
      </c>
      <c r="L851" t="str">
        <f t="shared" si="136"/>
        <v>New Customer</v>
      </c>
      <c r="M851" t="str">
        <f t="shared" si="137"/>
        <v>100</v>
      </c>
      <c r="N851" t="str">
        <f t="shared" si="138"/>
        <v>New Customer</v>
      </c>
    </row>
    <row r="852" spans="1:14" x14ac:dyDescent="0.25">
      <c r="A852">
        <v>851</v>
      </c>
      <c r="B852" s="6">
        <v>42879.431944444441</v>
      </c>
      <c r="C852">
        <f t="shared" si="130"/>
        <v>8</v>
      </c>
      <c r="D852">
        <v>1</v>
      </c>
      <c r="E852">
        <v>23.45</v>
      </c>
      <c r="F852">
        <f t="shared" si="131"/>
        <v>4</v>
      </c>
      <c r="G852">
        <f t="shared" si="132"/>
        <v>1</v>
      </c>
      <c r="H852">
        <f t="shared" si="133"/>
        <v>1</v>
      </c>
      <c r="I852">
        <f t="shared" si="139"/>
        <v>1</v>
      </c>
      <c r="J852">
        <f t="shared" si="134"/>
        <v>0</v>
      </c>
      <c r="K852">
        <f t="shared" si="135"/>
        <v>0</v>
      </c>
      <c r="L852" t="str">
        <f t="shared" si="136"/>
        <v>New Customer</v>
      </c>
      <c r="M852" t="str">
        <f t="shared" si="137"/>
        <v>100</v>
      </c>
      <c r="N852" t="str">
        <f t="shared" si="138"/>
        <v>New Customer</v>
      </c>
    </row>
    <row r="853" spans="1:14" x14ac:dyDescent="0.25">
      <c r="A853">
        <v>852</v>
      </c>
      <c r="B853" s="6">
        <v>42861.842361111114</v>
      </c>
      <c r="C853">
        <f t="shared" si="130"/>
        <v>26</v>
      </c>
      <c r="D853">
        <v>1</v>
      </c>
      <c r="E853">
        <v>17.649999999999999</v>
      </c>
      <c r="F853">
        <f t="shared" si="131"/>
        <v>1</v>
      </c>
      <c r="G853">
        <f t="shared" si="132"/>
        <v>1</v>
      </c>
      <c r="H853">
        <f t="shared" si="133"/>
        <v>1</v>
      </c>
      <c r="I853">
        <f t="shared" si="139"/>
        <v>0</v>
      </c>
      <c r="J853">
        <f t="shared" si="134"/>
        <v>0</v>
      </c>
      <c r="K853">
        <f t="shared" si="135"/>
        <v>0</v>
      </c>
      <c r="L853" t="str">
        <f t="shared" si="136"/>
        <v>Lost Customer</v>
      </c>
      <c r="M853" t="str">
        <f t="shared" si="137"/>
        <v>000</v>
      </c>
      <c r="N853" t="str">
        <f t="shared" si="138"/>
        <v>Lost Customer</v>
      </c>
    </row>
    <row r="854" spans="1:14" x14ac:dyDescent="0.25">
      <c r="A854">
        <v>853</v>
      </c>
      <c r="B854" s="6">
        <v>42871.870833333334</v>
      </c>
      <c r="C854">
        <f t="shared" si="130"/>
        <v>16</v>
      </c>
      <c r="D854">
        <v>1</v>
      </c>
      <c r="E854">
        <v>12.9</v>
      </c>
      <c r="F854">
        <f t="shared" si="131"/>
        <v>2</v>
      </c>
      <c r="G854">
        <f t="shared" si="132"/>
        <v>1</v>
      </c>
      <c r="H854">
        <f t="shared" si="133"/>
        <v>1</v>
      </c>
      <c r="I854">
        <f t="shared" si="139"/>
        <v>0</v>
      </c>
      <c r="J854">
        <f t="shared" si="134"/>
        <v>0</v>
      </c>
      <c r="K854">
        <f t="shared" si="135"/>
        <v>0</v>
      </c>
      <c r="L854" t="str">
        <f t="shared" si="136"/>
        <v>Lost Customer</v>
      </c>
      <c r="M854" t="str">
        <f t="shared" si="137"/>
        <v>000</v>
      </c>
      <c r="N854" t="str">
        <f t="shared" si="138"/>
        <v>Lost Customer</v>
      </c>
    </row>
    <row r="855" spans="1:14" x14ac:dyDescent="0.25">
      <c r="A855">
        <v>854</v>
      </c>
      <c r="B855" s="6">
        <v>42866.289583333331</v>
      </c>
      <c r="C855">
        <f t="shared" si="130"/>
        <v>21</v>
      </c>
      <c r="D855">
        <v>1</v>
      </c>
      <c r="E855">
        <v>58.34</v>
      </c>
      <c r="F855">
        <f t="shared" si="131"/>
        <v>1</v>
      </c>
      <c r="G855">
        <f t="shared" si="132"/>
        <v>1</v>
      </c>
      <c r="H855">
        <f t="shared" si="133"/>
        <v>1</v>
      </c>
      <c r="I855">
        <f t="shared" si="139"/>
        <v>0</v>
      </c>
      <c r="J855">
        <f t="shared" si="134"/>
        <v>0</v>
      </c>
      <c r="K855">
        <f t="shared" si="135"/>
        <v>0</v>
      </c>
      <c r="L855" t="str">
        <f t="shared" si="136"/>
        <v>Lost Customer</v>
      </c>
      <c r="M855" t="str">
        <f t="shared" si="137"/>
        <v>000</v>
      </c>
      <c r="N855" t="str">
        <f t="shared" si="138"/>
        <v>Lost Customer</v>
      </c>
    </row>
    <row r="856" spans="1:14" x14ac:dyDescent="0.25">
      <c r="A856">
        <v>855</v>
      </c>
      <c r="B856" s="6">
        <v>42873.342361111114</v>
      </c>
      <c r="C856">
        <f t="shared" si="130"/>
        <v>14</v>
      </c>
      <c r="D856">
        <v>2</v>
      </c>
      <c r="E856">
        <v>97.605000000000004</v>
      </c>
      <c r="F856">
        <f t="shared" si="131"/>
        <v>3</v>
      </c>
      <c r="G856">
        <f t="shared" si="132"/>
        <v>2</v>
      </c>
      <c r="H856">
        <f t="shared" si="133"/>
        <v>1</v>
      </c>
      <c r="I856">
        <f t="shared" si="139"/>
        <v>1</v>
      </c>
      <c r="J856">
        <f t="shared" si="134"/>
        <v>1</v>
      </c>
      <c r="K856">
        <f t="shared" si="135"/>
        <v>0</v>
      </c>
      <c r="L856" t="str">
        <f t="shared" si="136"/>
        <v>Potential Customer</v>
      </c>
      <c r="M856" t="str">
        <f t="shared" si="137"/>
        <v>110</v>
      </c>
      <c r="N856" t="str">
        <f t="shared" si="138"/>
        <v>Potential Customer</v>
      </c>
    </row>
    <row r="857" spans="1:14" x14ac:dyDescent="0.25">
      <c r="A857">
        <v>856</v>
      </c>
      <c r="B857" s="6">
        <v>42880.45208333333</v>
      </c>
      <c r="C857">
        <f t="shared" si="130"/>
        <v>7</v>
      </c>
      <c r="D857">
        <v>1</v>
      </c>
      <c r="E857">
        <v>58.75</v>
      </c>
      <c r="F857">
        <f t="shared" si="131"/>
        <v>4</v>
      </c>
      <c r="G857">
        <f t="shared" si="132"/>
        <v>1</v>
      </c>
      <c r="H857">
        <f t="shared" si="133"/>
        <v>1</v>
      </c>
      <c r="I857">
        <f t="shared" si="139"/>
        <v>1</v>
      </c>
      <c r="J857">
        <f t="shared" si="134"/>
        <v>0</v>
      </c>
      <c r="K857">
        <f t="shared" si="135"/>
        <v>0</v>
      </c>
      <c r="L857" t="str">
        <f t="shared" si="136"/>
        <v>New Customer</v>
      </c>
      <c r="M857" t="str">
        <f t="shared" si="137"/>
        <v>100</v>
      </c>
      <c r="N857" t="str">
        <f t="shared" si="138"/>
        <v>New Customer</v>
      </c>
    </row>
    <row r="858" spans="1:14" x14ac:dyDescent="0.25">
      <c r="A858">
        <v>857</v>
      </c>
      <c r="B858" s="6">
        <v>42857.503472222219</v>
      </c>
      <c r="C858">
        <f t="shared" si="130"/>
        <v>30</v>
      </c>
      <c r="D858">
        <v>1</v>
      </c>
      <c r="E858">
        <v>120</v>
      </c>
      <c r="F858">
        <f t="shared" si="131"/>
        <v>1</v>
      </c>
      <c r="G858">
        <f t="shared" si="132"/>
        <v>1</v>
      </c>
      <c r="H858">
        <f t="shared" si="133"/>
        <v>1</v>
      </c>
      <c r="I858">
        <f t="shared" si="139"/>
        <v>0</v>
      </c>
      <c r="J858">
        <f t="shared" si="134"/>
        <v>0</v>
      </c>
      <c r="K858">
        <f t="shared" si="135"/>
        <v>0</v>
      </c>
      <c r="L858" t="str">
        <f t="shared" si="136"/>
        <v>Lost Customer</v>
      </c>
      <c r="M858" t="str">
        <f t="shared" si="137"/>
        <v>000</v>
      </c>
      <c r="N858" t="str">
        <f t="shared" si="138"/>
        <v>Lost Customer</v>
      </c>
    </row>
    <row r="859" spans="1:14" x14ac:dyDescent="0.25">
      <c r="A859">
        <v>858</v>
      </c>
      <c r="B859" s="6">
        <v>42882.01666666667</v>
      </c>
      <c r="C859">
        <f t="shared" si="130"/>
        <v>5</v>
      </c>
      <c r="D859">
        <v>1</v>
      </c>
      <c r="E859">
        <v>19.5</v>
      </c>
      <c r="F859">
        <f t="shared" si="131"/>
        <v>4</v>
      </c>
      <c r="G859">
        <f t="shared" si="132"/>
        <v>1</v>
      </c>
      <c r="H859">
        <f t="shared" si="133"/>
        <v>1</v>
      </c>
      <c r="I859">
        <f t="shared" si="139"/>
        <v>1</v>
      </c>
      <c r="J859">
        <f t="shared" si="134"/>
        <v>0</v>
      </c>
      <c r="K859">
        <f t="shared" si="135"/>
        <v>0</v>
      </c>
      <c r="L859" t="str">
        <f t="shared" si="136"/>
        <v>New Customer</v>
      </c>
      <c r="M859" t="str">
        <f t="shared" si="137"/>
        <v>100</v>
      </c>
      <c r="N859" t="str">
        <f t="shared" si="138"/>
        <v>New Customer</v>
      </c>
    </row>
    <row r="860" spans="1:14" x14ac:dyDescent="0.25">
      <c r="A860">
        <v>859</v>
      </c>
      <c r="B860" s="6">
        <v>42880.21875</v>
      </c>
      <c r="C860">
        <f t="shared" si="130"/>
        <v>7</v>
      </c>
      <c r="D860">
        <v>1</v>
      </c>
      <c r="E860">
        <v>92.5</v>
      </c>
      <c r="F860">
        <f t="shared" si="131"/>
        <v>4</v>
      </c>
      <c r="G860">
        <f t="shared" si="132"/>
        <v>1</v>
      </c>
      <c r="H860">
        <f t="shared" si="133"/>
        <v>1</v>
      </c>
      <c r="I860">
        <f t="shared" si="139"/>
        <v>1</v>
      </c>
      <c r="J860">
        <f t="shared" si="134"/>
        <v>0</v>
      </c>
      <c r="K860">
        <f t="shared" si="135"/>
        <v>0</v>
      </c>
      <c r="L860" t="str">
        <f t="shared" si="136"/>
        <v>New Customer</v>
      </c>
      <c r="M860" t="str">
        <f t="shared" si="137"/>
        <v>100</v>
      </c>
      <c r="N860" t="str">
        <f t="shared" si="138"/>
        <v>New Customer</v>
      </c>
    </row>
    <row r="861" spans="1:14" x14ac:dyDescent="0.25">
      <c r="A861">
        <v>860</v>
      </c>
      <c r="B861" s="6">
        <v>42877.920138888891</v>
      </c>
      <c r="C861">
        <f t="shared" si="130"/>
        <v>10</v>
      </c>
      <c r="D861">
        <v>2</v>
      </c>
      <c r="E861">
        <v>51.835000000000001</v>
      </c>
      <c r="F861">
        <f t="shared" si="131"/>
        <v>3</v>
      </c>
      <c r="G861">
        <f t="shared" si="132"/>
        <v>2</v>
      </c>
      <c r="H861">
        <f t="shared" si="133"/>
        <v>1</v>
      </c>
      <c r="I861">
        <f t="shared" si="139"/>
        <v>1</v>
      </c>
      <c r="J861">
        <f t="shared" si="134"/>
        <v>1</v>
      </c>
      <c r="K861">
        <f t="shared" si="135"/>
        <v>0</v>
      </c>
      <c r="L861" t="str">
        <f t="shared" si="136"/>
        <v>Potential Customer</v>
      </c>
      <c r="M861" t="str">
        <f t="shared" si="137"/>
        <v>110</v>
      </c>
      <c r="N861" t="str">
        <f t="shared" si="138"/>
        <v>Potential Customer</v>
      </c>
    </row>
    <row r="862" spans="1:14" x14ac:dyDescent="0.25">
      <c r="A862">
        <v>861</v>
      </c>
      <c r="B862" s="6">
        <v>42885.463194444441</v>
      </c>
      <c r="C862">
        <f t="shared" si="130"/>
        <v>2</v>
      </c>
      <c r="D862">
        <v>1</v>
      </c>
      <c r="E862">
        <v>120.7</v>
      </c>
      <c r="F862">
        <f t="shared" si="131"/>
        <v>5</v>
      </c>
      <c r="G862">
        <f t="shared" si="132"/>
        <v>1</v>
      </c>
      <c r="H862">
        <f t="shared" si="133"/>
        <v>1</v>
      </c>
      <c r="I862">
        <f t="shared" si="139"/>
        <v>1</v>
      </c>
      <c r="J862">
        <f t="shared" si="134"/>
        <v>0</v>
      </c>
      <c r="K862">
        <f t="shared" si="135"/>
        <v>0</v>
      </c>
      <c r="L862" t="str">
        <f t="shared" si="136"/>
        <v>New Customer</v>
      </c>
      <c r="M862" t="str">
        <f t="shared" si="137"/>
        <v>100</v>
      </c>
      <c r="N862" t="str">
        <f t="shared" si="138"/>
        <v>New Customer</v>
      </c>
    </row>
    <row r="863" spans="1:14" x14ac:dyDescent="0.25">
      <c r="A863">
        <v>862</v>
      </c>
      <c r="B863" s="6">
        <v>42883.074305555558</v>
      </c>
      <c r="C863">
        <f t="shared" si="130"/>
        <v>4</v>
      </c>
      <c r="D863">
        <v>4</v>
      </c>
      <c r="E863">
        <v>109.6275</v>
      </c>
      <c r="F863">
        <f t="shared" si="131"/>
        <v>5</v>
      </c>
      <c r="G863">
        <f t="shared" si="132"/>
        <v>4</v>
      </c>
      <c r="H863">
        <f t="shared" si="133"/>
        <v>1</v>
      </c>
      <c r="I863">
        <f t="shared" si="139"/>
        <v>1</v>
      </c>
      <c r="J863">
        <f t="shared" si="134"/>
        <v>1</v>
      </c>
      <c r="K863">
        <f t="shared" si="135"/>
        <v>0</v>
      </c>
      <c r="L863" t="str">
        <f t="shared" si="136"/>
        <v>Potential Customer</v>
      </c>
      <c r="M863" t="str">
        <f t="shared" si="137"/>
        <v>110</v>
      </c>
      <c r="N863" t="str">
        <f t="shared" si="138"/>
        <v>Potential Customer</v>
      </c>
    </row>
    <row r="864" spans="1:14" x14ac:dyDescent="0.25">
      <c r="A864">
        <v>863</v>
      </c>
      <c r="B864" s="6">
        <v>42857.963194444441</v>
      </c>
      <c r="C864">
        <f t="shared" si="130"/>
        <v>30</v>
      </c>
      <c r="D864">
        <v>1</v>
      </c>
      <c r="E864">
        <v>64.5</v>
      </c>
      <c r="F864">
        <f t="shared" si="131"/>
        <v>1</v>
      </c>
      <c r="G864">
        <f t="shared" si="132"/>
        <v>1</v>
      </c>
      <c r="H864">
        <f t="shared" si="133"/>
        <v>1</v>
      </c>
      <c r="I864">
        <f t="shared" si="139"/>
        <v>0</v>
      </c>
      <c r="J864">
        <f t="shared" si="134"/>
        <v>0</v>
      </c>
      <c r="K864">
        <f t="shared" si="135"/>
        <v>0</v>
      </c>
      <c r="L864" t="str">
        <f t="shared" si="136"/>
        <v>Lost Customer</v>
      </c>
      <c r="M864" t="str">
        <f t="shared" si="137"/>
        <v>000</v>
      </c>
      <c r="N864" t="str">
        <f t="shared" si="138"/>
        <v>Lost Customer</v>
      </c>
    </row>
    <row r="865" spans="1:14" x14ac:dyDescent="0.25">
      <c r="A865">
        <v>864</v>
      </c>
      <c r="B865" s="6">
        <v>42859.601388888892</v>
      </c>
      <c r="C865">
        <f t="shared" si="130"/>
        <v>28</v>
      </c>
      <c r="D865">
        <v>1</v>
      </c>
      <c r="E865">
        <v>55.8</v>
      </c>
      <c r="F865">
        <f t="shared" si="131"/>
        <v>1</v>
      </c>
      <c r="G865">
        <f t="shared" si="132"/>
        <v>1</v>
      </c>
      <c r="H865">
        <f t="shared" si="133"/>
        <v>1</v>
      </c>
      <c r="I865">
        <f t="shared" si="139"/>
        <v>0</v>
      </c>
      <c r="J865">
        <f t="shared" si="134"/>
        <v>0</v>
      </c>
      <c r="K865">
        <f t="shared" si="135"/>
        <v>0</v>
      </c>
      <c r="L865" t="str">
        <f t="shared" si="136"/>
        <v>Lost Customer</v>
      </c>
      <c r="M865" t="str">
        <f t="shared" si="137"/>
        <v>000</v>
      </c>
      <c r="N865" t="str">
        <f t="shared" si="138"/>
        <v>Lost Customer</v>
      </c>
    </row>
    <row r="866" spans="1:14" x14ac:dyDescent="0.25">
      <c r="A866">
        <v>865</v>
      </c>
      <c r="B866" s="6">
        <v>42869.729861111111</v>
      </c>
      <c r="C866">
        <f t="shared" si="130"/>
        <v>18</v>
      </c>
      <c r="D866">
        <v>1</v>
      </c>
      <c r="E866">
        <v>24.51</v>
      </c>
      <c r="F866">
        <f t="shared" si="131"/>
        <v>2</v>
      </c>
      <c r="G866">
        <f t="shared" si="132"/>
        <v>1</v>
      </c>
      <c r="H866">
        <f t="shared" si="133"/>
        <v>1</v>
      </c>
      <c r="I866">
        <f t="shared" si="139"/>
        <v>0</v>
      </c>
      <c r="J866">
        <f t="shared" si="134"/>
        <v>0</v>
      </c>
      <c r="K866">
        <f t="shared" si="135"/>
        <v>0</v>
      </c>
      <c r="L866" t="str">
        <f t="shared" si="136"/>
        <v>Lost Customer</v>
      </c>
      <c r="M866" t="str">
        <f t="shared" si="137"/>
        <v>000</v>
      </c>
      <c r="N866" t="str">
        <f t="shared" si="138"/>
        <v>Lost Customer</v>
      </c>
    </row>
    <row r="867" spans="1:14" x14ac:dyDescent="0.25">
      <c r="A867">
        <v>866</v>
      </c>
      <c r="B867" s="6">
        <v>42871.65347222222</v>
      </c>
      <c r="C867">
        <f t="shared" si="130"/>
        <v>16</v>
      </c>
      <c r="D867">
        <v>1</v>
      </c>
      <c r="E867">
        <v>132.82</v>
      </c>
      <c r="F867">
        <f t="shared" si="131"/>
        <v>2</v>
      </c>
      <c r="G867">
        <f t="shared" si="132"/>
        <v>1</v>
      </c>
      <c r="H867">
        <f t="shared" si="133"/>
        <v>1</v>
      </c>
      <c r="I867">
        <f t="shared" si="139"/>
        <v>0</v>
      </c>
      <c r="J867">
        <f t="shared" si="134"/>
        <v>0</v>
      </c>
      <c r="K867">
        <f t="shared" si="135"/>
        <v>0</v>
      </c>
      <c r="L867" t="str">
        <f t="shared" si="136"/>
        <v>Lost Customer</v>
      </c>
      <c r="M867" t="str">
        <f t="shared" si="137"/>
        <v>000</v>
      </c>
      <c r="N867" t="str">
        <f t="shared" si="138"/>
        <v>Lost Customer</v>
      </c>
    </row>
    <row r="868" spans="1:14" x14ac:dyDescent="0.25">
      <c r="A868">
        <v>867</v>
      </c>
      <c r="B868" s="6">
        <v>42884.722222222219</v>
      </c>
      <c r="C868">
        <f t="shared" si="130"/>
        <v>3</v>
      </c>
      <c r="D868">
        <v>1</v>
      </c>
      <c r="E868">
        <v>270</v>
      </c>
      <c r="F868">
        <f t="shared" si="131"/>
        <v>5</v>
      </c>
      <c r="G868">
        <f t="shared" si="132"/>
        <v>1</v>
      </c>
      <c r="H868">
        <f t="shared" si="133"/>
        <v>2</v>
      </c>
      <c r="I868">
        <f t="shared" si="139"/>
        <v>1</v>
      </c>
      <c r="J868">
        <f t="shared" si="134"/>
        <v>0</v>
      </c>
      <c r="K868">
        <f t="shared" si="135"/>
        <v>1</v>
      </c>
      <c r="L868" t="str">
        <f t="shared" si="136"/>
        <v>High-Potential Customer</v>
      </c>
      <c r="M868" t="str">
        <f t="shared" si="137"/>
        <v>101</v>
      </c>
      <c r="N868" t="str">
        <f t="shared" si="138"/>
        <v>High-Potential Customer</v>
      </c>
    </row>
    <row r="869" spans="1:14" x14ac:dyDescent="0.25">
      <c r="A869">
        <v>868</v>
      </c>
      <c r="B869" s="6">
        <v>42856.795138888891</v>
      </c>
      <c r="C869">
        <f t="shared" si="130"/>
        <v>31</v>
      </c>
      <c r="D869">
        <v>1</v>
      </c>
      <c r="E869">
        <v>86.67</v>
      </c>
      <c r="F869">
        <f t="shared" si="131"/>
        <v>1</v>
      </c>
      <c r="G869">
        <f t="shared" si="132"/>
        <v>1</v>
      </c>
      <c r="H869">
        <f t="shared" si="133"/>
        <v>1</v>
      </c>
      <c r="I869">
        <f t="shared" si="139"/>
        <v>0</v>
      </c>
      <c r="J869">
        <f t="shared" si="134"/>
        <v>0</v>
      </c>
      <c r="K869">
        <f t="shared" si="135"/>
        <v>0</v>
      </c>
      <c r="L869" t="str">
        <f t="shared" si="136"/>
        <v>Lost Customer</v>
      </c>
      <c r="M869" t="str">
        <f t="shared" si="137"/>
        <v>000</v>
      </c>
      <c r="N869" t="str">
        <f t="shared" si="138"/>
        <v>Lost Customer</v>
      </c>
    </row>
    <row r="870" spans="1:14" x14ac:dyDescent="0.25">
      <c r="A870">
        <v>869</v>
      </c>
      <c r="B870" s="6">
        <v>42876.424305555556</v>
      </c>
      <c r="C870">
        <f t="shared" si="130"/>
        <v>11</v>
      </c>
      <c r="D870">
        <v>1</v>
      </c>
      <c r="E870">
        <v>14.79</v>
      </c>
      <c r="F870">
        <f t="shared" si="131"/>
        <v>3</v>
      </c>
      <c r="G870">
        <f t="shared" si="132"/>
        <v>1</v>
      </c>
      <c r="H870">
        <f t="shared" si="133"/>
        <v>1</v>
      </c>
      <c r="I870">
        <f t="shared" si="139"/>
        <v>1</v>
      </c>
      <c r="J870">
        <f t="shared" si="134"/>
        <v>0</v>
      </c>
      <c r="K870">
        <f t="shared" si="135"/>
        <v>0</v>
      </c>
      <c r="L870" t="str">
        <f t="shared" si="136"/>
        <v>New Customer</v>
      </c>
      <c r="M870" t="str">
        <f t="shared" si="137"/>
        <v>100</v>
      </c>
      <c r="N870" t="str">
        <f t="shared" si="138"/>
        <v>New Customer</v>
      </c>
    </row>
    <row r="871" spans="1:14" x14ac:dyDescent="0.25">
      <c r="A871">
        <v>870</v>
      </c>
      <c r="B871" s="6">
        <v>42883.381944444445</v>
      </c>
      <c r="C871">
        <f t="shared" si="130"/>
        <v>4</v>
      </c>
      <c r="D871">
        <v>2</v>
      </c>
      <c r="E871">
        <v>197.74</v>
      </c>
      <c r="F871">
        <f t="shared" si="131"/>
        <v>5</v>
      </c>
      <c r="G871">
        <f t="shared" si="132"/>
        <v>2</v>
      </c>
      <c r="H871">
        <f t="shared" si="133"/>
        <v>1</v>
      </c>
      <c r="I871">
        <f t="shared" si="139"/>
        <v>1</v>
      </c>
      <c r="J871">
        <f t="shared" si="134"/>
        <v>1</v>
      </c>
      <c r="K871">
        <f t="shared" si="135"/>
        <v>0</v>
      </c>
      <c r="L871" t="str">
        <f t="shared" si="136"/>
        <v>Potential Customer</v>
      </c>
      <c r="M871" t="str">
        <f t="shared" si="137"/>
        <v>110</v>
      </c>
      <c r="N871" t="str">
        <f t="shared" si="138"/>
        <v>Potential Customer</v>
      </c>
    </row>
    <row r="872" spans="1:14" x14ac:dyDescent="0.25">
      <c r="A872">
        <v>871</v>
      </c>
      <c r="B872" s="6">
        <v>42863.698611111111</v>
      </c>
      <c r="C872">
        <f t="shared" si="130"/>
        <v>24</v>
      </c>
      <c r="D872">
        <v>1</v>
      </c>
      <c r="E872">
        <v>100.9</v>
      </c>
      <c r="F872">
        <f t="shared" si="131"/>
        <v>1</v>
      </c>
      <c r="G872">
        <f t="shared" si="132"/>
        <v>1</v>
      </c>
      <c r="H872">
        <f t="shared" si="133"/>
        <v>1</v>
      </c>
      <c r="I872">
        <f t="shared" si="139"/>
        <v>0</v>
      </c>
      <c r="J872">
        <f t="shared" si="134"/>
        <v>0</v>
      </c>
      <c r="K872">
        <f t="shared" si="135"/>
        <v>0</v>
      </c>
      <c r="L872" t="str">
        <f t="shared" si="136"/>
        <v>Lost Customer</v>
      </c>
      <c r="M872" t="str">
        <f t="shared" si="137"/>
        <v>000</v>
      </c>
      <c r="N872" t="str">
        <f t="shared" si="138"/>
        <v>Lost Customer</v>
      </c>
    </row>
    <row r="873" spans="1:14" x14ac:dyDescent="0.25">
      <c r="A873">
        <v>872</v>
      </c>
      <c r="B873" s="6">
        <v>42877.029861111114</v>
      </c>
      <c r="C873">
        <f t="shared" si="130"/>
        <v>10</v>
      </c>
      <c r="D873">
        <v>3</v>
      </c>
      <c r="E873">
        <v>112.26666666666667</v>
      </c>
      <c r="F873">
        <f t="shared" si="131"/>
        <v>3</v>
      </c>
      <c r="G873">
        <f t="shared" si="132"/>
        <v>3</v>
      </c>
      <c r="H873">
        <f t="shared" si="133"/>
        <v>1</v>
      </c>
      <c r="I873">
        <f t="shared" si="139"/>
        <v>1</v>
      </c>
      <c r="J873">
        <f t="shared" si="134"/>
        <v>1</v>
      </c>
      <c r="K873">
        <f t="shared" si="135"/>
        <v>0</v>
      </c>
      <c r="L873" t="str">
        <f t="shared" si="136"/>
        <v>Potential Customer</v>
      </c>
      <c r="M873" t="str">
        <f t="shared" si="137"/>
        <v>110</v>
      </c>
      <c r="N873" t="str">
        <f t="shared" si="138"/>
        <v>Potential Customer</v>
      </c>
    </row>
    <row r="874" spans="1:14" x14ac:dyDescent="0.25">
      <c r="A874">
        <v>873</v>
      </c>
      <c r="B874" s="6">
        <v>42867.640972222223</v>
      </c>
      <c r="C874">
        <f t="shared" si="130"/>
        <v>20</v>
      </c>
      <c r="D874">
        <v>1</v>
      </c>
      <c r="E874">
        <v>13.68</v>
      </c>
      <c r="F874">
        <f t="shared" si="131"/>
        <v>1</v>
      </c>
      <c r="G874">
        <f t="shared" si="132"/>
        <v>1</v>
      </c>
      <c r="H874">
        <f t="shared" si="133"/>
        <v>1</v>
      </c>
      <c r="I874">
        <f t="shared" si="139"/>
        <v>0</v>
      </c>
      <c r="J874">
        <f t="shared" si="134"/>
        <v>0</v>
      </c>
      <c r="K874">
        <f t="shared" si="135"/>
        <v>0</v>
      </c>
      <c r="L874" t="str">
        <f t="shared" si="136"/>
        <v>Lost Customer</v>
      </c>
      <c r="M874" t="str">
        <f t="shared" si="137"/>
        <v>000</v>
      </c>
      <c r="N874" t="str">
        <f t="shared" si="138"/>
        <v>Lost Customer</v>
      </c>
    </row>
    <row r="875" spans="1:14" x14ac:dyDescent="0.25">
      <c r="A875">
        <v>874</v>
      </c>
      <c r="B875" s="6">
        <v>42863.588194444441</v>
      </c>
      <c r="C875">
        <f t="shared" si="130"/>
        <v>24</v>
      </c>
      <c r="D875">
        <v>1</v>
      </c>
      <c r="E875">
        <v>13.9</v>
      </c>
      <c r="F875">
        <f t="shared" si="131"/>
        <v>1</v>
      </c>
      <c r="G875">
        <f t="shared" si="132"/>
        <v>1</v>
      </c>
      <c r="H875">
        <f t="shared" si="133"/>
        <v>1</v>
      </c>
      <c r="I875">
        <f t="shared" si="139"/>
        <v>0</v>
      </c>
      <c r="J875">
        <f t="shared" si="134"/>
        <v>0</v>
      </c>
      <c r="K875">
        <f t="shared" si="135"/>
        <v>0</v>
      </c>
      <c r="L875" t="str">
        <f t="shared" si="136"/>
        <v>Lost Customer</v>
      </c>
      <c r="M875" t="str">
        <f t="shared" si="137"/>
        <v>000</v>
      </c>
      <c r="N875" t="str">
        <f t="shared" si="138"/>
        <v>Lost Customer</v>
      </c>
    </row>
    <row r="876" spans="1:14" x14ac:dyDescent="0.25">
      <c r="A876">
        <v>875</v>
      </c>
      <c r="B876" s="6">
        <v>42877.970833333333</v>
      </c>
      <c r="C876">
        <f t="shared" si="130"/>
        <v>10</v>
      </c>
      <c r="D876">
        <v>1</v>
      </c>
      <c r="E876">
        <v>59.7</v>
      </c>
      <c r="F876">
        <f t="shared" si="131"/>
        <v>3</v>
      </c>
      <c r="G876">
        <f t="shared" si="132"/>
        <v>1</v>
      </c>
      <c r="H876">
        <f t="shared" si="133"/>
        <v>1</v>
      </c>
      <c r="I876">
        <f t="shared" si="139"/>
        <v>1</v>
      </c>
      <c r="J876">
        <f t="shared" si="134"/>
        <v>0</v>
      </c>
      <c r="K876">
        <f t="shared" si="135"/>
        <v>0</v>
      </c>
      <c r="L876" t="str">
        <f t="shared" si="136"/>
        <v>New Customer</v>
      </c>
      <c r="M876" t="str">
        <f t="shared" si="137"/>
        <v>100</v>
      </c>
      <c r="N876" t="str">
        <f t="shared" si="138"/>
        <v>New Customer</v>
      </c>
    </row>
    <row r="877" spans="1:14" x14ac:dyDescent="0.25">
      <c r="A877">
        <v>876</v>
      </c>
      <c r="B877" s="6">
        <v>42881.817361111112</v>
      </c>
      <c r="C877">
        <f t="shared" si="130"/>
        <v>6</v>
      </c>
      <c r="D877">
        <v>3</v>
      </c>
      <c r="E877">
        <v>47.6</v>
      </c>
      <c r="F877">
        <f t="shared" si="131"/>
        <v>4</v>
      </c>
      <c r="G877">
        <f t="shared" si="132"/>
        <v>3</v>
      </c>
      <c r="H877">
        <f t="shared" si="133"/>
        <v>1</v>
      </c>
      <c r="I877">
        <f t="shared" si="139"/>
        <v>1</v>
      </c>
      <c r="J877">
        <f t="shared" si="134"/>
        <v>1</v>
      </c>
      <c r="K877">
        <f t="shared" si="135"/>
        <v>0</v>
      </c>
      <c r="L877" t="str">
        <f t="shared" si="136"/>
        <v>Potential Customer</v>
      </c>
      <c r="M877" t="str">
        <f t="shared" si="137"/>
        <v>110</v>
      </c>
      <c r="N877" t="str">
        <f t="shared" si="138"/>
        <v>Potential Customer</v>
      </c>
    </row>
    <row r="878" spans="1:14" x14ac:dyDescent="0.25">
      <c r="A878">
        <v>877</v>
      </c>
      <c r="B878" s="6">
        <v>42867.724305555559</v>
      </c>
      <c r="C878">
        <f t="shared" si="130"/>
        <v>20</v>
      </c>
      <c r="D878">
        <v>1</v>
      </c>
      <c r="E878">
        <v>34.9</v>
      </c>
      <c r="F878">
        <f t="shared" si="131"/>
        <v>1</v>
      </c>
      <c r="G878">
        <f t="shared" si="132"/>
        <v>1</v>
      </c>
      <c r="H878">
        <f t="shared" si="133"/>
        <v>1</v>
      </c>
      <c r="I878">
        <f t="shared" si="139"/>
        <v>0</v>
      </c>
      <c r="J878">
        <f t="shared" si="134"/>
        <v>0</v>
      </c>
      <c r="K878">
        <f t="shared" si="135"/>
        <v>0</v>
      </c>
      <c r="L878" t="str">
        <f t="shared" si="136"/>
        <v>Lost Customer</v>
      </c>
      <c r="M878" t="str">
        <f t="shared" si="137"/>
        <v>000</v>
      </c>
      <c r="N878" t="str">
        <f t="shared" si="138"/>
        <v>Lost Customer</v>
      </c>
    </row>
    <row r="879" spans="1:14" x14ac:dyDescent="0.25">
      <c r="A879">
        <v>878</v>
      </c>
      <c r="B879" s="6">
        <v>42883.55972222222</v>
      </c>
      <c r="C879">
        <f t="shared" si="130"/>
        <v>4</v>
      </c>
      <c r="D879">
        <v>1</v>
      </c>
      <c r="E879">
        <v>12.9</v>
      </c>
      <c r="F879">
        <f t="shared" si="131"/>
        <v>5</v>
      </c>
      <c r="G879">
        <f t="shared" si="132"/>
        <v>1</v>
      </c>
      <c r="H879">
        <f t="shared" si="133"/>
        <v>1</v>
      </c>
      <c r="I879">
        <f t="shared" si="139"/>
        <v>1</v>
      </c>
      <c r="J879">
        <f t="shared" si="134"/>
        <v>0</v>
      </c>
      <c r="K879">
        <f t="shared" si="135"/>
        <v>0</v>
      </c>
      <c r="L879" t="str">
        <f t="shared" si="136"/>
        <v>New Customer</v>
      </c>
      <c r="M879" t="str">
        <f t="shared" si="137"/>
        <v>100</v>
      </c>
      <c r="N879" t="str">
        <f t="shared" si="138"/>
        <v>New Customer</v>
      </c>
    </row>
    <row r="880" spans="1:14" x14ac:dyDescent="0.25">
      <c r="A880">
        <v>879</v>
      </c>
      <c r="B880" s="6">
        <v>42864.853472222225</v>
      </c>
      <c r="C880">
        <f t="shared" si="130"/>
        <v>23</v>
      </c>
      <c r="D880">
        <v>1</v>
      </c>
      <c r="E880">
        <v>42.52</v>
      </c>
      <c r="F880">
        <f t="shared" si="131"/>
        <v>1</v>
      </c>
      <c r="G880">
        <f t="shared" si="132"/>
        <v>1</v>
      </c>
      <c r="H880">
        <f t="shared" si="133"/>
        <v>1</v>
      </c>
      <c r="I880">
        <f t="shared" si="139"/>
        <v>0</v>
      </c>
      <c r="J880">
        <f t="shared" si="134"/>
        <v>0</v>
      </c>
      <c r="K880">
        <f t="shared" si="135"/>
        <v>0</v>
      </c>
      <c r="L880" t="str">
        <f t="shared" si="136"/>
        <v>Lost Customer</v>
      </c>
      <c r="M880" t="str">
        <f t="shared" si="137"/>
        <v>000</v>
      </c>
      <c r="N880" t="str">
        <f t="shared" si="138"/>
        <v>Lost Customer</v>
      </c>
    </row>
    <row r="881" spans="1:14" x14ac:dyDescent="0.25">
      <c r="A881">
        <v>880</v>
      </c>
      <c r="B881" s="6">
        <v>42863.856944444444</v>
      </c>
      <c r="C881">
        <f t="shared" si="130"/>
        <v>24</v>
      </c>
      <c r="D881">
        <v>1</v>
      </c>
      <c r="E881">
        <v>20.9</v>
      </c>
      <c r="F881">
        <f t="shared" si="131"/>
        <v>1</v>
      </c>
      <c r="G881">
        <f t="shared" si="132"/>
        <v>1</v>
      </c>
      <c r="H881">
        <f t="shared" si="133"/>
        <v>1</v>
      </c>
      <c r="I881">
        <f t="shared" si="139"/>
        <v>0</v>
      </c>
      <c r="J881">
        <f t="shared" si="134"/>
        <v>0</v>
      </c>
      <c r="K881">
        <f t="shared" si="135"/>
        <v>0</v>
      </c>
      <c r="L881" t="str">
        <f t="shared" si="136"/>
        <v>Lost Customer</v>
      </c>
      <c r="M881" t="str">
        <f t="shared" si="137"/>
        <v>000</v>
      </c>
      <c r="N881" t="str">
        <f t="shared" si="138"/>
        <v>Lost Customer</v>
      </c>
    </row>
    <row r="882" spans="1:14" x14ac:dyDescent="0.25">
      <c r="A882">
        <v>881</v>
      </c>
      <c r="B882" s="6">
        <v>42864.885416666664</v>
      </c>
      <c r="C882">
        <f t="shared" si="130"/>
        <v>23</v>
      </c>
      <c r="D882">
        <v>1</v>
      </c>
      <c r="E882">
        <v>18.8</v>
      </c>
      <c r="F882">
        <f t="shared" si="131"/>
        <v>1</v>
      </c>
      <c r="G882">
        <f t="shared" si="132"/>
        <v>1</v>
      </c>
      <c r="H882">
        <f t="shared" si="133"/>
        <v>1</v>
      </c>
      <c r="I882">
        <f t="shared" si="139"/>
        <v>0</v>
      </c>
      <c r="J882">
        <f t="shared" si="134"/>
        <v>0</v>
      </c>
      <c r="K882">
        <f t="shared" si="135"/>
        <v>0</v>
      </c>
      <c r="L882" t="str">
        <f t="shared" si="136"/>
        <v>Lost Customer</v>
      </c>
      <c r="M882" t="str">
        <f t="shared" si="137"/>
        <v>000</v>
      </c>
      <c r="N882" t="str">
        <f t="shared" si="138"/>
        <v>Lost Customer</v>
      </c>
    </row>
    <row r="883" spans="1:14" x14ac:dyDescent="0.25">
      <c r="A883">
        <v>882</v>
      </c>
      <c r="B883" s="6">
        <v>42885.311805555553</v>
      </c>
      <c r="C883">
        <f t="shared" si="130"/>
        <v>2</v>
      </c>
      <c r="D883">
        <v>1</v>
      </c>
      <c r="E883">
        <v>173.1</v>
      </c>
      <c r="F883">
        <f t="shared" si="131"/>
        <v>5</v>
      </c>
      <c r="G883">
        <f t="shared" si="132"/>
        <v>1</v>
      </c>
      <c r="H883">
        <f t="shared" si="133"/>
        <v>1</v>
      </c>
      <c r="I883">
        <f t="shared" si="139"/>
        <v>1</v>
      </c>
      <c r="J883">
        <f t="shared" si="134"/>
        <v>0</v>
      </c>
      <c r="K883">
        <f t="shared" si="135"/>
        <v>0</v>
      </c>
      <c r="L883" t="str">
        <f t="shared" si="136"/>
        <v>New Customer</v>
      </c>
      <c r="M883" t="str">
        <f t="shared" si="137"/>
        <v>100</v>
      </c>
      <c r="N883" t="str">
        <f t="shared" si="138"/>
        <v>New Customer</v>
      </c>
    </row>
    <row r="884" spans="1:14" x14ac:dyDescent="0.25">
      <c r="A884">
        <v>883</v>
      </c>
      <c r="B884" s="6">
        <v>42858.772916666669</v>
      </c>
      <c r="C884">
        <f t="shared" si="130"/>
        <v>29</v>
      </c>
      <c r="D884">
        <v>1</v>
      </c>
      <c r="E884">
        <v>8.7899999999999991</v>
      </c>
      <c r="F884">
        <f t="shared" si="131"/>
        <v>1</v>
      </c>
      <c r="G884">
        <f t="shared" si="132"/>
        <v>1</v>
      </c>
      <c r="H884">
        <f t="shared" si="133"/>
        <v>1</v>
      </c>
      <c r="I884">
        <f t="shared" si="139"/>
        <v>0</v>
      </c>
      <c r="J884">
        <f t="shared" si="134"/>
        <v>0</v>
      </c>
      <c r="K884">
        <f t="shared" si="135"/>
        <v>0</v>
      </c>
      <c r="L884" t="str">
        <f t="shared" si="136"/>
        <v>Lost Customer</v>
      </c>
      <c r="M884" t="str">
        <f t="shared" si="137"/>
        <v>000</v>
      </c>
      <c r="N884" t="str">
        <f t="shared" si="138"/>
        <v>Lost Customer</v>
      </c>
    </row>
    <row r="885" spans="1:14" x14ac:dyDescent="0.25">
      <c r="A885">
        <v>884</v>
      </c>
      <c r="B885" s="6">
        <v>42867.958333333336</v>
      </c>
      <c r="C885">
        <f t="shared" si="130"/>
        <v>20</v>
      </c>
      <c r="D885">
        <v>4</v>
      </c>
      <c r="E885">
        <v>29</v>
      </c>
      <c r="F885">
        <f t="shared" si="131"/>
        <v>1</v>
      </c>
      <c r="G885">
        <f t="shared" si="132"/>
        <v>4</v>
      </c>
      <c r="H885">
        <f t="shared" si="133"/>
        <v>1</v>
      </c>
      <c r="I885">
        <f t="shared" si="139"/>
        <v>0</v>
      </c>
      <c r="J885">
        <f t="shared" si="134"/>
        <v>1</v>
      </c>
      <c r="K885">
        <f t="shared" si="135"/>
        <v>0</v>
      </c>
      <c r="L885" t="str">
        <f t="shared" si="136"/>
        <v>General Customer</v>
      </c>
      <c r="M885" t="str">
        <f t="shared" si="137"/>
        <v>010</v>
      </c>
      <c r="N885" t="str">
        <f t="shared" si="138"/>
        <v>General Customer</v>
      </c>
    </row>
    <row r="886" spans="1:14" x14ac:dyDescent="0.25">
      <c r="A886">
        <v>885</v>
      </c>
      <c r="B886" s="6">
        <v>42858.46875</v>
      </c>
      <c r="C886">
        <f t="shared" si="130"/>
        <v>29</v>
      </c>
      <c r="D886">
        <v>1</v>
      </c>
      <c r="E886">
        <v>44.9</v>
      </c>
      <c r="F886">
        <f t="shared" si="131"/>
        <v>1</v>
      </c>
      <c r="G886">
        <f t="shared" si="132"/>
        <v>1</v>
      </c>
      <c r="H886">
        <f t="shared" si="133"/>
        <v>1</v>
      </c>
      <c r="I886">
        <f t="shared" si="139"/>
        <v>0</v>
      </c>
      <c r="J886">
        <f t="shared" si="134"/>
        <v>0</v>
      </c>
      <c r="K886">
        <f t="shared" si="135"/>
        <v>0</v>
      </c>
      <c r="L886" t="str">
        <f t="shared" si="136"/>
        <v>Lost Customer</v>
      </c>
      <c r="M886" t="str">
        <f t="shared" si="137"/>
        <v>000</v>
      </c>
      <c r="N886" t="str">
        <f t="shared" si="138"/>
        <v>Lost Customer</v>
      </c>
    </row>
    <row r="887" spans="1:14" x14ac:dyDescent="0.25">
      <c r="A887">
        <v>886</v>
      </c>
      <c r="B887" s="6">
        <v>42869.650694444441</v>
      </c>
      <c r="C887">
        <f t="shared" si="130"/>
        <v>18</v>
      </c>
      <c r="D887">
        <v>1</v>
      </c>
      <c r="E887">
        <v>47.96</v>
      </c>
      <c r="F887">
        <f t="shared" si="131"/>
        <v>2</v>
      </c>
      <c r="G887">
        <f t="shared" si="132"/>
        <v>1</v>
      </c>
      <c r="H887">
        <f t="shared" si="133"/>
        <v>1</v>
      </c>
      <c r="I887">
        <f t="shared" si="139"/>
        <v>0</v>
      </c>
      <c r="J887">
        <f t="shared" si="134"/>
        <v>0</v>
      </c>
      <c r="K887">
        <f t="shared" si="135"/>
        <v>0</v>
      </c>
      <c r="L887" t="str">
        <f t="shared" si="136"/>
        <v>Lost Customer</v>
      </c>
      <c r="M887" t="str">
        <f t="shared" si="137"/>
        <v>000</v>
      </c>
      <c r="N887" t="str">
        <f t="shared" si="138"/>
        <v>Lost Customer</v>
      </c>
    </row>
    <row r="888" spans="1:14" x14ac:dyDescent="0.25">
      <c r="A888">
        <v>887</v>
      </c>
      <c r="B888" s="6">
        <v>42857.722916666666</v>
      </c>
      <c r="C888">
        <f t="shared" si="130"/>
        <v>30</v>
      </c>
      <c r="D888">
        <v>1</v>
      </c>
      <c r="E888">
        <v>17.77</v>
      </c>
      <c r="F888">
        <f t="shared" si="131"/>
        <v>1</v>
      </c>
      <c r="G888">
        <f t="shared" si="132"/>
        <v>1</v>
      </c>
      <c r="H888">
        <f t="shared" si="133"/>
        <v>1</v>
      </c>
      <c r="I888">
        <f t="shared" si="139"/>
        <v>0</v>
      </c>
      <c r="J888">
        <f t="shared" si="134"/>
        <v>0</v>
      </c>
      <c r="K888">
        <f t="shared" si="135"/>
        <v>0</v>
      </c>
      <c r="L888" t="str">
        <f t="shared" si="136"/>
        <v>Lost Customer</v>
      </c>
      <c r="M888" t="str">
        <f t="shared" si="137"/>
        <v>000</v>
      </c>
      <c r="N888" t="str">
        <f t="shared" si="138"/>
        <v>Lost Customer</v>
      </c>
    </row>
    <row r="889" spans="1:14" x14ac:dyDescent="0.25">
      <c r="A889">
        <v>888</v>
      </c>
      <c r="B889" s="6">
        <v>42857.474999999999</v>
      </c>
      <c r="C889">
        <f t="shared" si="130"/>
        <v>30</v>
      </c>
      <c r="D889">
        <v>1</v>
      </c>
      <c r="E889">
        <v>22.9</v>
      </c>
      <c r="F889">
        <f t="shared" si="131"/>
        <v>1</v>
      </c>
      <c r="G889">
        <f t="shared" si="132"/>
        <v>1</v>
      </c>
      <c r="H889">
        <f t="shared" si="133"/>
        <v>1</v>
      </c>
      <c r="I889">
        <f t="shared" si="139"/>
        <v>0</v>
      </c>
      <c r="J889">
        <f t="shared" si="134"/>
        <v>0</v>
      </c>
      <c r="K889">
        <f t="shared" si="135"/>
        <v>0</v>
      </c>
      <c r="L889" t="str">
        <f t="shared" si="136"/>
        <v>Lost Customer</v>
      </c>
      <c r="M889" t="str">
        <f t="shared" si="137"/>
        <v>000</v>
      </c>
      <c r="N889" t="str">
        <f t="shared" si="138"/>
        <v>Lost Customer</v>
      </c>
    </row>
    <row r="890" spans="1:14" x14ac:dyDescent="0.25">
      <c r="A890">
        <v>889</v>
      </c>
      <c r="B890" s="6">
        <v>42875.670138888891</v>
      </c>
      <c r="C890">
        <f t="shared" si="130"/>
        <v>12</v>
      </c>
      <c r="D890">
        <v>2</v>
      </c>
      <c r="E890">
        <v>69.87</v>
      </c>
      <c r="F890">
        <f t="shared" si="131"/>
        <v>3</v>
      </c>
      <c r="G890">
        <f t="shared" si="132"/>
        <v>2</v>
      </c>
      <c r="H890">
        <f t="shared" si="133"/>
        <v>1</v>
      </c>
      <c r="I890">
        <f t="shared" si="139"/>
        <v>1</v>
      </c>
      <c r="J890">
        <f t="shared" si="134"/>
        <v>1</v>
      </c>
      <c r="K890">
        <f t="shared" si="135"/>
        <v>0</v>
      </c>
      <c r="L890" t="str">
        <f t="shared" si="136"/>
        <v>Potential Customer</v>
      </c>
      <c r="M890" t="str">
        <f t="shared" si="137"/>
        <v>110</v>
      </c>
      <c r="N890" t="str">
        <f t="shared" si="138"/>
        <v>Potential Customer</v>
      </c>
    </row>
    <row r="891" spans="1:14" x14ac:dyDescent="0.25">
      <c r="A891">
        <v>890</v>
      </c>
      <c r="B891" s="6">
        <v>42870.48541666667</v>
      </c>
      <c r="C891">
        <f t="shared" si="130"/>
        <v>17</v>
      </c>
      <c r="D891">
        <v>1</v>
      </c>
      <c r="E891">
        <v>65.900000000000006</v>
      </c>
      <c r="F891">
        <f t="shared" si="131"/>
        <v>2</v>
      </c>
      <c r="G891">
        <f t="shared" si="132"/>
        <v>1</v>
      </c>
      <c r="H891">
        <f t="shared" si="133"/>
        <v>1</v>
      </c>
      <c r="I891">
        <f t="shared" si="139"/>
        <v>0</v>
      </c>
      <c r="J891">
        <f t="shared" si="134"/>
        <v>0</v>
      </c>
      <c r="K891">
        <f t="shared" si="135"/>
        <v>0</v>
      </c>
      <c r="L891" t="str">
        <f t="shared" si="136"/>
        <v>Lost Customer</v>
      </c>
      <c r="M891" t="str">
        <f t="shared" si="137"/>
        <v>000</v>
      </c>
      <c r="N891" t="str">
        <f t="shared" si="138"/>
        <v>Lost Customer</v>
      </c>
    </row>
    <row r="892" spans="1:14" x14ac:dyDescent="0.25">
      <c r="A892">
        <v>891</v>
      </c>
      <c r="B892" s="6">
        <v>42862.127083333333</v>
      </c>
      <c r="C892">
        <f t="shared" si="130"/>
        <v>25</v>
      </c>
      <c r="D892">
        <v>3</v>
      </c>
      <c r="E892">
        <v>13.793333333333335</v>
      </c>
      <c r="F892">
        <f t="shared" si="131"/>
        <v>1</v>
      </c>
      <c r="G892">
        <f t="shared" si="132"/>
        <v>3</v>
      </c>
      <c r="H892">
        <f t="shared" si="133"/>
        <v>1</v>
      </c>
      <c r="I892">
        <f t="shared" si="139"/>
        <v>0</v>
      </c>
      <c r="J892">
        <f t="shared" si="134"/>
        <v>1</v>
      </c>
      <c r="K892">
        <f t="shared" si="135"/>
        <v>0</v>
      </c>
      <c r="L892" t="str">
        <f t="shared" si="136"/>
        <v>General Customer</v>
      </c>
      <c r="M892" t="str">
        <f t="shared" si="137"/>
        <v>010</v>
      </c>
      <c r="N892" t="str">
        <f t="shared" si="138"/>
        <v>General Customer</v>
      </c>
    </row>
    <row r="893" spans="1:14" x14ac:dyDescent="0.25">
      <c r="A893">
        <v>892</v>
      </c>
      <c r="B893" s="6">
        <v>42862.795138888891</v>
      </c>
      <c r="C893">
        <f t="shared" si="130"/>
        <v>25</v>
      </c>
      <c r="D893">
        <v>1</v>
      </c>
      <c r="E893">
        <v>34.9</v>
      </c>
      <c r="F893">
        <f t="shared" si="131"/>
        <v>1</v>
      </c>
      <c r="G893">
        <f t="shared" si="132"/>
        <v>1</v>
      </c>
      <c r="H893">
        <f t="shared" si="133"/>
        <v>1</v>
      </c>
      <c r="I893">
        <f t="shared" si="139"/>
        <v>0</v>
      </c>
      <c r="J893">
        <f t="shared" si="134"/>
        <v>0</v>
      </c>
      <c r="K893">
        <f t="shared" si="135"/>
        <v>0</v>
      </c>
      <c r="L893" t="str">
        <f t="shared" si="136"/>
        <v>Lost Customer</v>
      </c>
      <c r="M893" t="str">
        <f t="shared" si="137"/>
        <v>000</v>
      </c>
      <c r="N893" t="str">
        <f t="shared" si="138"/>
        <v>Lost Customer</v>
      </c>
    </row>
    <row r="894" spans="1:14" x14ac:dyDescent="0.25">
      <c r="A894">
        <v>893</v>
      </c>
      <c r="B894" s="6">
        <v>42873.563888888886</v>
      </c>
      <c r="C894">
        <f t="shared" si="130"/>
        <v>14</v>
      </c>
      <c r="D894">
        <v>1</v>
      </c>
      <c r="E894">
        <v>67.2</v>
      </c>
      <c r="F894">
        <f t="shared" si="131"/>
        <v>3</v>
      </c>
      <c r="G894">
        <f t="shared" si="132"/>
        <v>1</v>
      </c>
      <c r="H894">
        <f t="shared" si="133"/>
        <v>1</v>
      </c>
      <c r="I894">
        <f t="shared" si="139"/>
        <v>1</v>
      </c>
      <c r="J894">
        <f t="shared" si="134"/>
        <v>0</v>
      </c>
      <c r="K894">
        <f t="shared" si="135"/>
        <v>0</v>
      </c>
      <c r="L894" t="str">
        <f t="shared" si="136"/>
        <v>New Customer</v>
      </c>
      <c r="M894" t="str">
        <f t="shared" si="137"/>
        <v>100</v>
      </c>
      <c r="N894" t="str">
        <f t="shared" si="138"/>
        <v>New Customer</v>
      </c>
    </row>
    <row r="895" spans="1:14" x14ac:dyDescent="0.25">
      <c r="A895">
        <v>894</v>
      </c>
      <c r="B895" s="6">
        <v>42858.605555555558</v>
      </c>
      <c r="C895">
        <f t="shared" si="130"/>
        <v>29</v>
      </c>
      <c r="D895">
        <v>1</v>
      </c>
      <c r="E895">
        <v>6.69</v>
      </c>
      <c r="F895">
        <f t="shared" si="131"/>
        <v>1</v>
      </c>
      <c r="G895">
        <f t="shared" si="132"/>
        <v>1</v>
      </c>
      <c r="H895">
        <f t="shared" si="133"/>
        <v>1</v>
      </c>
      <c r="I895">
        <f t="shared" si="139"/>
        <v>0</v>
      </c>
      <c r="J895">
        <f t="shared" si="134"/>
        <v>0</v>
      </c>
      <c r="K895">
        <f t="shared" si="135"/>
        <v>0</v>
      </c>
      <c r="L895" t="str">
        <f t="shared" si="136"/>
        <v>Lost Customer</v>
      </c>
      <c r="M895" t="str">
        <f t="shared" si="137"/>
        <v>000</v>
      </c>
      <c r="N895" t="str">
        <f t="shared" si="138"/>
        <v>Lost Customer</v>
      </c>
    </row>
    <row r="896" spans="1:14" x14ac:dyDescent="0.25">
      <c r="A896">
        <v>895</v>
      </c>
      <c r="B896" s="6">
        <v>42875.657638888886</v>
      </c>
      <c r="C896">
        <f t="shared" si="130"/>
        <v>12</v>
      </c>
      <c r="D896">
        <v>1</v>
      </c>
      <c r="E896">
        <v>24.58</v>
      </c>
      <c r="F896">
        <f t="shared" si="131"/>
        <v>3</v>
      </c>
      <c r="G896">
        <f t="shared" si="132"/>
        <v>1</v>
      </c>
      <c r="H896">
        <f t="shared" si="133"/>
        <v>1</v>
      </c>
      <c r="I896">
        <f t="shared" si="139"/>
        <v>1</v>
      </c>
      <c r="J896">
        <f t="shared" si="134"/>
        <v>0</v>
      </c>
      <c r="K896">
        <f t="shared" si="135"/>
        <v>0</v>
      </c>
      <c r="L896" t="str">
        <f t="shared" si="136"/>
        <v>New Customer</v>
      </c>
      <c r="M896" t="str">
        <f t="shared" si="137"/>
        <v>100</v>
      </c>
      <c r="N896" t="str">
        <f t="shared" si="138"/>
        <v>New Customer</v>
      </c>
    </row>
    <row r="897" spans="1:14" x14ac:dyDescent="0.25">
      <c r="A897">
        <v>896</v>
      </c>
      <c r="B897" s="6">
        <v>42876.844444444447</v>
      </c>
      <c r="C897">
        <f t="shared" si="130"/>
        <v>11</v>
      </c>
      <c r="D897">
        <v>1</v>
      </c>
      <c r="E897">
        <v>61.6</v>
      </c>
      <c r="F897">
        <f t="shared" si="131"/>
        <v>3</v>
      </c>
      <c r="G897">
        <f t="shared" si="132"/>
        <v>1</v>
      </c>
      <c r="H897">
        <f t="shared" si="133"/>
        <v>1</v>
      </c>
      <c r="I897">
        <f t="shared" si="139"/>
        <v>1</v>
      </c>
      <c r="J897">
        <f t="shared" si="134"/>
        <v>0</v>
      </c>
      <c r="K897">
        <f t="shared" si="135"/>
        <v>0</v>
      </c>
      <c r="L897" t="str">
        <f t="shared" si="136"/>
        <v>New Customer</v>
      </c>
      <c r="M897" t="str">
        <f t="shared" si="137"/>
        <v>100</v>
      </c>
      <c r="N897" t="str">
        <f t="shared" si="138"/>
        <v>New Customer</v>
      </c>
    </row>
    <row r="898" spans="1:14" x14ac:dyDescent="0.25">
      <c r="A898">
        <v>897</v>
      </c>
      <c r="B898" s="6">
        <v>42873.768750000003</v>
      </c>
      <c r="C898">
        <f t="shared" si="130"/>
        <v>14</v>
      </c>
      <c r="D898">
        <v>2</v>
      </c>
      <c r="E898">
        <v>11.9</v>
      </c>
      <c r="F898">
        <f t="shared" si="131"/>
        <v>3</v>
      </c>
      <c r="G898">
        <f t="shared" si="132"/>
        <v>2</v>
      </c>
      <c r="H898">
        <f t="shared" si="133"/>
        <v>1</v>
      </c>
      <c r="I898">
        <f t="shared" si="139"/>
        <v>1</v>
      </c>
      <c r="J898">
        <f t="shared" si="134"/>
        <v>1</v>
      </c>
      <c r="K898">
        <f t="shared" si="135"/>
        <v>0</v>
      </c>
      <c r="L898" t="str">
        <f t="shared" si="136"/>
        <v>Potential Customer</v>
      </c>
      <c r="M898" t="str">
        <f t="shared" si="137"/>
        <v>110</v>
      </c>
      <c r="N898" t="str">
        <f t="shared" si="138"/>
        <v>Potential Customer</v>
      </c>
    </row>
    <row r="899" spans="1:14" x14ac:dyDescent="0.25">
      <c r="A899">
        <v>898</v>
      </c>
      <c r="B899" s="6">
        <v>42882.92083333333</v>
      </c>
      <c r="C899">
        <f t="shared" ref="C899:C962" si="140">_xlfn.DAYS(DATE(2017,6,1),B899)</f>
        <v>5</v>
      </c>
      <c r="D899">
        <v>1</v>
      </c>
      <c r="E899">
        <v>12.75</v>
      </c>
      <c r="F899">
        <f t="shared" ref="F899:F962" si="141">IF(C899&lt;5,5,IF(C899&lt;10,4,IF(C899&lt;15,3,IF(C899&lt;20,2,1))))</f>
        <v>4</v>
      </c>
      <c r="G899">
        <f t="shared" ref="G899:G962" si="142">IF(D899&lt;2,1,IF(D899&lt;3,2,IF(D899&lt;4,3,IF(D899&lt;5,4,5))))</f>
        <v>1</v>
      </c>
      <c r="H899">
        <f t="shared" ref="H899:H962" si="143">IF(E899&lt;200,1,IF(E899&lt;400,2,IF(E899&lt;600,3,IF(E899&lt;800,4,5))))</f>
        <v>1</v>
      </c>
      <c r="I899">
        <f t="shared" si="139"/>
        <v>1</v>
      </c>
      <c r="J899">
        <f t="shared" ref="J899:J962" si="144">IF(G899&gt;=$P$2,1,0)</f>
        <v>0</v>
      </c>
      <c r="K899">
        <f t="shared" ref="K899:K962" si="145">IF(H899&gt;=$Q$2,1,0)</f>
        <v>0</v>
      </c>
      <c r="L899" t="str">
        <f t="shared" ref="L899:L962" si="146">IF(AND(I899=1,J899=1,K899=1)=TRUE,"High-Value Customer",IF(AND(I899=1,J899=1,K899=0)=TRUE,"Potential Customer",IF(AND(I899=1,J899=0,K899=1)=TRUE,"High-Potential Customer",IF(AND(I899=1,J899=0,K899=0)=TRUE,"New Customer",IF(AND(I899=0,J899=1,K899=1)=TRUE,"Key Win-Back Customer",IF(AND(I899=0,J899=1,K899=0)=TRUE,"General Customer",IF(AND(I899=0,J899=0,K899=1)=TRUE,"Recoverable Customer","Lost Customer")))))))</f>
        <v>New Customer</v>
      </c>
      <c r="M899" t="str">
        <f t="shared" ref="M899:M962" si="147">I899&amp;J899&amp;K899</f>
        <v>100</v>
      </c>
      <c r="N899" t="str">
        <f t="shared" ref="N899:N962" si="148">IF(M899="111","High-Value Customer",IF(M899="110","Potential Customer",IF(M899="101","High-Potential Customer",IF(M899="011","Key Win-Back Customer",IF(M899="100","New Customer",IF(M899="010","General Customer",IF(M899="001","Key Retention Customer","Lost Customer")))))))</f>
        <v>New Customer</v>
      </c>
    </row>
    <row r="900" spans="1:14" x14ac:dyDescent="0.25">
      <c r="A900">
        <v>899</v>
      </c>
      <c r="B900" s="6">
        <v>42879.856249999997</v>
      </c>
      <c r="C900">
        <f t="shared" si="140"/>
        <v>8</v>
      </c>
      <c r="D900">
        <v>2</v>
      </c>
      <c r="E900">
        <v>60.945</v>
      </c>
      <c r="F900">
        <f t="shared" si="141"/>
        <v>4</v>
      </c>
      <c r="G900">
        <f t="shared" si="142"/>
        <v>2</v>
      </c>
      <c r="H900">
        <f t="shared" si="143"/>
        <v>1</v>
      </c>
      <c r="I900">
        <f t="shared" ref="I900:I963" si="149">IF(F900&gt;=$O$2,1,0)</f>
        <v>1</v>
      </c>
      <c r="J900">
        <f t="shared" si="144"/>
        <v>1</v>
      </c>
      <c r="K900">
        <f t="shared" si="145"/>
        <v>0</v>
      </c>
      <c r="L900" t="str">
        <f t="shared" si="146"/>
        <v>Potential Customer</v>
      </c>
      <c r="M900" t="str">
        <f t="shared" si="147"/>
        <v>110</v>
      </c>
      <c r="N900" t="str">
        <f t="shared" si="148"/>
        <v>Potential Customer</v>
      </c>
    </row>
    <row r="901" spans="1:14" x14ac:dyDescent="0.25">
      <c r="A901">
        <v>900</v>
      </c>
      <c r="B901" s="6">
        <v>42880.67083333333</v>
      </c>
      <c r="C901">
        <f t="shared" si="140"/>
        <v>7</v>
      </c>
      <c r="D901">
        <v>1</v>
      </c>
      <c r="E901">
        <v>54</v>
      </c>
      <c r="F901">
        <f t="shared" si="141"/>
        <v>4</v>
      </c>
      <c r="G901">
        <f t="shared" si="142"/>
        <v>1</v>
      </c>
      <c r="H901">
        <f t="shared" si="143"/>
        <v>1</v>
      </c>
      <c r="I901">
        <f t="shared" si="149"/>
        <v>1</v>
      </c>
      <c r="J901">
        <f t="shared" si="144"/>
        <v>0</v>
      </c>
      <c r="K901">
        <f t="shared" si="145"/>
        <v>0</v>
      </c>
      <c r="L901" t="str">
        <f t="shared" si="146"/>
        <v>New Customer</v>
      </c>
      <c r="M901" t="str">
        <f t="shared" si="147"/>
        <v>100</v>
      </c>
      <c r="N901" t="str">
        <f t="shared" si="148"/>
        <v>New Customer</v>
      </c>
    </row>
    <row r="902" spans="1:14" x14ac:dyDescent="0.25">
      <c r="A902">
        <v>901</v>
      </c>
      <c r="B902" s="6">
        <v>42872.670138888891</v>
      </c>
      <c r="C902">
        <f t="shared" si="140"/>
        <v>15</v>
      </c>
      <c r="D902">
        <v>1</v>
      </c>
      <c r="E902">
        <v>12.9</v>
      </c>
      <c r="F902">
        <f t="shared" si="141"/>
        <v>2</v>
      </c>
      <c r="G902">
        <f t="shared" si="142"/>
        <v>1</v>
      </c>
      <c r="H902">
        <f t="shared" si="143"/>
        <v>1</v>
      </c>
      <c r="I902">
        <f t="shared" si="149"/>
        <v>0</v>
      </c>
      <c r="J902">
        <f t="shared" si="144"/>
        <v>0</v>
      </c>
      <c r="K902">
        <f t="shared" si="145"/>
        <v>0</v>
      </c>
      <c r="L902" t="str">
        <f t="shared" si="146"/>
        <v>Lost Customer</v>
      </c>
      <c r="M902" t="str">
        <f t="shared" si="147"/>
        <v>000</v>
      </c>
      <c r="N902" t="str">
        <f t="shared" si="148"/>
        <v>Lost Customer</v>
      </c>
    </row>
    <row r="903" spans="1:14" x14ac:dyDescent="0.25">
      <c r="A903">
        <v>902</v>
      </c>
      <c r="B903" s="6">
        <v>42881.571527777778</v>
      </c>
      <c r="C903">
        <f t="shared" si="140"/>
        <v>6</v>
      </c>
      <c r="D903">
        <v>2</v>
      </c>
      <c r="E903">
        <v>80.375</v>
      </c>
      <c r="F903">
        <f t="shared" si="141"/>
        <v>4</v>
      </c>
      <c r="G903">
        <f t="shared" si="142"/>
        <v>2</v>
      </c>
      <c r="H903">
        <f t="shared" si="143"/>
        <v>1</v>
      </c>
      <c r="I903">
        <f t="shared" si="149"/>
        <v>1</v>
      </c>
      <c r="J903">
        <f t="shared" si="144"/>
        <v>1</v>
      </c>
      <c r="K903">
        <f t="shared" si="145"/>
        <v>0</v>
      </c>
      <c r="L903" t="str">
        <f t="shared" si="146"/>
        <v>Potential Customer</v>
      </c>
      <c r="M903" t="str">
        <f t="shared" si="147"/>
        <v>110</v>
      </c>
      <c r="N903" t="str">
        <f t="shared" si="148"/>
        <v>Potential Customer</v>
      </c>
    </row>
    <row r="904" spans="1:14" x14ac:dyDescent="0.25">
      <c r="A904">
        <v>903</v>
      </c>
      <c r="B904" s="6">
        <v>42861.755555555559</v>
      </c>
      <c r="C904">
        <f t="shared" si="140"/>
        <v>26</v>
      </c>
      <c r="D904">
        <v>1</v>
      </c>
      <c r="E904">
        <v>6.59</v>
      </c>
      <c r="F904">
        <f t="shared" si="141"/>
        <v>1</v>
      </c>
      <c r="G904">
        <f t="shared" si="142"/>
        <v>1</v>
      </c>
      <c r="H904">
        <f t="shared" si="143"/>
        <v>1</v>
      </c>
      <c r="I904">
        <f t="shared" si="149"/>
        <v>0</v>
      </c>
      <c r="J904">
        <f t="shared" si="144"/>
        <v>0</v>
      </c>
      <c r="K904">
        <f t="shared" si="145"/>
        <v>0</v>
      </c>
      <c r="L904" t="str">
        <f t="shared" si="146"/>
        <v>Lost Customer</v>
      </c>
      <c r="M904" t="str">
        <f t="shared" si="147"/>
        <v>000</v>
      </c>
      <c r="N904" t="str">
        <f t="shared" si="148"/>
        <v>Lost Customer</v>
      </c>
    </row>
    <row r="905" spans="1:14" x14ac:dyDescent="0.25">
      <c r="A905">
        <v>904</v>
      </c>
      <c r="B905" s="6">
        <v>42858.7</v>
      </c>
      <c r="C905">
        <f t="shared" si="140"/>
        <v>29</v>
      </c>
      <c r="D905">
        <v>1</v>
      </c>
      <c r="E905">
        <v>23.33</v>
      </c>
      <c r="F905">
        <f t="shared" si="141"/>
        <v>1</v>
      </c>
      <c r="G905">
        <f t="shared" si="142"/>
        <v>1</v>
      </c>
      <c r="H905">
        <f t="shared" si="143"/>
        <v>1</v>
      </c>
      <c r="I905">
        <f t="shared" si="149"/>
        <v>0</v>
      </c>
      <c r="J905">
        <f t="shared" si="144"/>
        <v>0</v>
      </c>
      <c r="K905">
        <f t="shared" si="145"/>
        <v>0</v>
      </c>
      <c r="L905" t="str">
        <f t="shared" si="146"/>
        <v>Lost Customer</v>
      </c>
      <c r="M905" t="str">
        <f t="shared" si="147"/>
        <v>000</v>
      </c>
      <c r="N905" t="str">
        <f t="shared" si="148"/>
        <v>Lost Customer</v>
      </c>
    </row>
    <row r="906" spans="1:14" x14ac:dyDescent="0.25">
      <c r="A906">
        <v>905</v>
      </c>
      <c r="B906" s="6">
        <v>42857.798611111109</v>
      </c>
      <c r="C906">
        <f t="shared" si="140"/>
        <v>30</v>
      </c>
      <c r="D906">
        <v>1</v>
      </c>
      <c r="E906">
        <v>8.9</v>
      </c>
      <c r="F906">
        <f t="shared" si="141"/>
        <v>1</v>
      </c>
      <c r="G906">
        <f t="shared" si="142"/>
        <v>1</v>
      </c>
      <c r="H906">
        <f t="shared" si="143"/>
        <v>1</v>
      </c>
      <c r="I906">
        <f t="shared" si="149"/>
        <v>0</v>
      </c>
      <c r="J906">
        <f t="shared" si="144"/>
        <v>0</v>
      </c>
      <c r="K906">
        <f t="shared" si="145"/>
        <v>0</v>
      </c>
      <c r="L906" t="str">
        <f t="shared" si="146"/>
        <v>Lost Customer</v>
      </c>
      <c r="M906" t="str">
        <f t="shared" si="147"/>
        <v>000</v>
      </c>
      <c r="N906" t="str">
        <f t="shared" si="148"/>
        <v>Lost Customer</v>
      </c>
    </row>
    <row r="907" spans="1:14" x14ac:dyDescent="0.25">
      <c r="A907">
        <v>906</v>
      </c>
      <c r="B907" s="6">
        <v>42865.943749999999</v>
      </c>
      <c r="C907">
        <f t="shared" si="140"/>
        <v>22</v>
      </c>
      <c r="D907">
        <v>1</v>
      </c>
      <c r="E907">
        <v>85.04</v>
      </c>
      <c r="F907">
        <f t="shared" si="141"/>
        <v>1</v>
      </c>
      <c r="G907">
        <f t="shared" si="142"/>
        <v>1</v>
      </c>
      <c r="H907">
        <f t="shared" si="143"/>
        <v>1</v>
      </c>
      <c r="I907">
        <f t="shared" si="149"/>
        <v>0</v>
      </c>
      <c r="J907">
        <f t="shared" si="144"/>
        <v>0</v>
      </c>
      <c r="K907">
        <f t="shared" si="145"/>
        <v>0</v>
      </c>
      <c r="L907" t="str">
        <f t="shared" si="146"/>
        <v>Lost Customer</v>
      </c>
      <c r="M907" t="str">
        <f t="shared" si="147"/>
        <v>000</v>
      </c>
      <c r="N907" t="str">
        <f t="shared" si="148"/>
        <v>Lost Customer</v>
      </c>
    </row>
    <row r="908" spans="1:14" x14ac:dyDescent="0.25">
      <c r="A908">
        <v>907</v>
      </c>
      <c r="B908" s="6">
        <v>42879.69027777778</v>
      </c>
      <c r="C908">
        <f t="shared" si="140"/>
        <v>8</v>
      </c>
      <c r="D908">
        <v>1</v>
      </c>
      <c r="E908">
        <v>265.5</v>
      </c>
      <c r="F908">
        <f t="shared" si="141"/>
        <v>4</v>
      </c>
      <c r="G908">
        <f t="shared" si="142"/>
        <v>1</v>
      </c>
      <c r="H908">
        <f t="shared" si="143"/>
        <v>2</v>
      </c>
      <c r="I908">
        <f t="shared" si="149"/>
        <v>1</v>
      </c>
      <c r="J908">
        <f t="shared" si="144"/>
        <v>0</v>
      </c>
      <c r="K908">
        <f t="shared" si="145"/>
        <v>1</v>
      </c>
      <c r="L908" t="str">
        <f t="shared" si="146"/>
        <v>High-Potential Customer</v>
      </c>
      <c r="M908" t="str">
        <f t="shared" si="147"/>
        <v>101</v>
      </c>
      <c r="N908" t="str">
        <f t="shared" si="148"/>
        <v>High-Potential Customer</v>
      </c>
    </row>
    <row r="909" spans="1:14" x14ac:dyDescent="0.25">
      <c r="A909">
        <v>908</v>
      </c>
      <c r="B909" s="6">
        <v>42883.910416666666</v>
      </c>
      <c r="C909">
        <f t="shared" si="140"/>
        <v>4</v>
      </c>
      <c r="D909">
        <v>7</v>
      </c>
      <c r="E909">
        <v>21.895714285714284</v>
      </c>
      <c r="F909">
        <f t="shared" si="141"/>
        <v>5</v>
      </c>
      <c r="G909">
        <f t="shared" si="142"/>
        <v>5</v>
      </c>
      <c r="H909">
        <f t="shared" si="143"/>
        <v>1</v>
      </c>
      <c r="I909">
        <f t="shared" si="149"/>
        <v>1</v>
      </c>
      <c r="J909">
        <f t="shared" si="144"/>
        <v>1</v>
      </c>
      <c r="K909">
        <f t="shared" si="145"/>
        <v>0</v>
      </c>
      <c r="L909" t="str">
        <f t="shared" si="146"/>
        <v>Potential Customer</v>
      </c>
      <c r="M909" t="str">
        <f t="shared" si="147"/>
        <v>110</v>
      </c>
      <c r="N909" t="str">
        <f t="shared" si="148"/>
        <v>Potential Customer</v>
      </c>
    </row>
    <row r="910" spans="1:14" x14ac:dyDescent="0.25">
      <c r="A910">
        <v>909</v>
      </c>
      <c r="B910" s="6">
        <v>42869.602777777778</v>
      </c>
      <c r="C910">
        <f t="shared" si="140"/>
        <v>18</v>
      </c>
      <c r="D910">
        <v>2</v>
      </c>
      <c r="E910">
        <v>21.9</v>
      </c>
      <c r="F910">
        <f t="shared" si="141"/>
        <v>2</v>
      </c>
      <c r="G910">
        <f t="shared" si="142"/>
        <v>2</v>
      </c>
      <c r="H910">
        <f t="shared" si="143"/>
        <v>1</v>
      </c>
      <c r="I910">
        <f t="shared" si="149"/>
        <v>0</v>
      </c>
      <c r="J910">
        <f t="shared" si="144"/>
        <v>1</v>
      </c>
      <c r="K910">
        <f t="shared" si="145"/>
        <v>0</v>
      </c>
      <c r="L910" t="str">
        <f t="shared" si="146"/>
        <v>General Customer</v>
      </c>
      <c r="M910" t="str">
        <f t="shared" si="147"/>
        <v>010</v>
      </c>
      <c r="N910" t="str">
        <f t="shared" si="148"/>
        <v>General Customer</v>
      </c>
    </row>
    <row r="911" spans="1:14" x14ac:dyDescent="0.25">
      <c r="A911">
        <v>910</v>
      </c>
      <c r="B911" s="6">
        <v>42885.518750000003</v>
      </c>
      <c r="C911">
        <f t="shared" si="140"/>
        <v>2</v>
      </c>
      <c r="D911">
        <v>1</v>
      </c>
      <c r="E911">
        <v>14.96</v>
      </c>
      <c r="F911">
        <f t="shared" si="141"/>
        <v>5</v>
      </c>
      <c r="G911">
        <f t="shared" si="142"/>
        <v>1</v>
      </c>
      <c r="H911">
        <f t="shared" si="143"/>
        <v>1</v>
      </c>
      <c r="I911">
        <f t="shared" si="149"/>
        <v>1</v>
      </c>
      <c r="J911">
        <f t="shared" si="144"/>
        <v>0</v>
      </c>
      <c r="K911">
        <f t="shared" si="145"/>
        <v>0</v>
      </c>
      <c r="L911" t="str">
        <f t="shared" si="146"/>
        <v>New Customer</v>
      </c>
      <c r="M911" t="str">
        <f t="shared" si="147"/>
        <v>100</v>
      </c>
      <c r="N911" t="str">
        <f t="shared" si="148"/>
        <v>New Customer</v>
      </c>
    </row>
    <row r="912" spans="1:14" x14ac:dyDescent="0.25">
      <c r="A912">
        <v>911</v>
      </c>
      <c r="B912" s="6">
        <v>42865.865277777775</v>
      </c>
      <c r="C912">
        <f t="shared" si="140"/>
        <v>22</v>
      </c>
      <c r="D912">
        <v>1</v>
      </c>
      <c r="E912">
        <v>28.4</v>
      </c>
      <c r="F912">
        <f t="shared" si="141"/>
        <v>1</v>
      </c>
      <c r="G912">
        <f t="shared" si="142"/>
        <v>1</v>
      </c>
      <c r="H912">
        <f t="shared" si="143"/>
        <v>1</v>
      </c>
      <c r="I912">
        <f t="shared" si="149"/>
        <v>0</v>
      </c>
      <c r="J912">
        <f t="shared" si="144"/>
        <v>0</v>
      </c>
      <c r="K912">
        <f t="shared" si="145"/>
        <v>0</v>
      </c>
      <c r="L912" t="str">
        <f t="shared" si="146"/>
        <v>Lost Customer</v>
      </c>
      <c r="M912" t="str">
        <f t="shared" si="147"/>
        <v>000</v>
      </c>
      <c r="N912" t="str">
        <f t="shared" si="148"/>
        <v>Lost Customer</v>
      </c>
    </row>
    <row r="913" spans="1:14" x14ac:dyDescent="0.25">
      <c r="A913">
        <v>912</v>
      </c>
      <c r="B913" s="6">
        <v>42860.798611111109</v>
      </c>
      <c r="C913">
        <f t="shared" si="140"/>
        <v>27</v>
      </c>
      <c r="D913">
        <v>1</v>
      </c>
      <c r="E913">
        <v>7.9</v>
      </c>
      <c r="F913">
        <f t="shared" si="141"/>
        <v>1</v>
      </c>
      <c r="G913">
        <f t="shared" si="142"/>
        <v>1</v>
      </c>
      <c r="H913">
        <f t="shared" si="143"/>
        <v>1</v>
      </c>
      <c r="I913">
        <f t="shared" si="149"/>
        <v>0</v>
      </c>
      <c r="J913">
        <f t="shared" si="144"/>
        <v>0</v>
      </c>
      <c r="K913">
        <f t="shared" si="145"/>
        <v>0</v>
      </c>
      <c r="L913" t="str">
        <f t="shared" si="146"/>
        <v>Lost Customer</v>
      </c>
      <c r="M913" t="str">
        <f t="shared" si="147"/>
        <v>000</v>
      </c>
      <c r="N913" t="str">
        <f t="shared" si="148"/>
        <v>Lost Customer</v>
      </c>
    </row>
    <row r="914" spans="1:14" x14ac:dyDescent="0.25">
      <c r="A914">
        <v>913</v>
      </c>
      <c r="B914" s="6">
        <v>42880.559027777781</v>
      </c>
      <c r="C914">
        <f t="shared" si="140"/>
        <v>7</v>
      </c>
      <c r="D914">
        <v>1</v>
      </c>
      <c r="E914">
        <v>280</v>
      </c>
      <c r="F914">
        <f t="shared" si="141"/>
        <v>4</v>
      </c>
      <c r="G914">
        <f t="shared" si="142"/>
        <v>1</v>
      </c>
      <c r="H914">
        <f t="shared" si="143"/>
        <v>2</v>
      </c>
      <c r="I914">
        <f t="shared" si="149"/>
        <v>1</v>
      </c>
      <c r="J914">
        <f t="shared" si="144"/>
        <v>0</v>
      </c>
      <c r="K914">
        <f t="shared" si="145"/>
        <v>1</v>
      </c>
      <c r="L914" t="str">
        <f t="shared" si="146"/>
        <v>High-Potential Customer</v>
      </c>
      <c r="M914" t="str">
        <f t="shared" si="147"/>
        <v>101</v>
      </c>
      <c r="N914" t="str">
        <f t="shared" si="148"/>
        <v>High-Potential Customer</v>
      </c>
    </row>
    <row r="915" spans="1:14" x14ac:dyDescent="0.25">
      <c r="A915">
        <v>914</v>
      </c>
      <c r="B915" s="6">
        <v>42882.496527777781</v>
      </c>
      <c r="C915">
        <f t="shared" si="140"/>
        <v>5</v>
      </c>
      <c r="D915">
        <v>1</v>
      </c>
      <c r="E915">
        <v>12.9</v>
      </c>
      <c r="F915">
        <f t="shared" si="141"/>
        <v>4</v>
      </c>
      <c r="G915">
        <f t="shared" si="142"/>
        <v>1</v>
      </c>
      <c r="H915">
        <f t="shared" si="143"/>
        <v>1</v>
      </c>
      <c r="I915">
        <f t="shared" si="149"/>
        <v>1</v>
      </c>
      <c r="J915">
        <f t="shared" si="144"/>
        <v>0</v>
      </c>
      <c r="K915">
        <f t="shared" si="145"/>
        <v>0</v>
      </c>
      <c r="L915" t="str">
        <f t="shared" si="146"/>
        <v>New Customer</v>
      </c>
      <c r="M915" t="str">
        <f t="shared" si="147"/>
        <v>100</v>
      </c>
      <c r="N915" t="str">
        <f t="shared" si="148"/>
        <v>New Customer</v>
      </c>
    </row>
    <row r="916" spans="1:14" x14ac:dyDescent="0.25">
      <c r="A916">
        <v>915</v>
      </c>
      <c r="B916" s="6">
        <v>42867.492361111108</v>
      </c>
      <c r="C916">
        <f t="shared" si="140"/>
        <v>20</v>
      </c>
      <c r="D916">
        <v>1</v>
      </c>
      <c r="E916">
        <v>12.18</v>
      </c>
      <c r="F916">
        <f t="shared" si="141"/>
        <v>1</v>
      </c>
      <c r="G916">
        <f t="shared" si="142"/>
        <v>1</v>
      </c>
      <c r="H916">
        <f t="shared" si="143"/>
        <v>1</v>
      </c>
      <c r="I916">
        <f t="shared" si="149"/>
        <v>0</v>
      </c>
      <c r="J916">
        <f t="shared" si="144"/>
        <v>0</v>
      </c>
      <c r="K916">
        <f t="shared" si="145"/>
        <v>0</v>
      </c>
      <c r="L916" t="str">
        <f t="shared" si="146"/>
        <v>Lost Customer</v>
      </c>
      <c r="M916" t="str">
        <f t="shared" si="147"/>
        <v>000</v>
      </c>
      <c r="N916" t="str">
        <f t="shared" si="148"/>
        <v>Lost Customer</v>
      </c>
    </row>
    <row r="917" spans="1:14" x14ac:dyDescent="0.25">
      <c r="A917">
        <v>916</v>
      </c>
      <c r="B917" s="6">
        <v>42880.525694444441</v>
      </c>
      <c r="C917">
        <f t="shared" si="140"/>
        <v>7</v>
      </c>
      <c r="D917">
        <v>1</v>
      </c>
      <c r="E917">
        <v>20.8</v>
      </c>
      <c r="F917">
        <f t="shared" si="141"/>
        <v>4</v>
      </c>
      <c r="G917">
        <f t="shared" si="142"/>
        <v>1</v>
      </c>
      <c r="H917">
        <f t="shared" si="143"/>
        <v>1</v>
      </c>
      <c r="I917">
        <f t="shared" si="149"/>
        <v>1</v>
      </c>
      <c r="J917">
        <f t="shared" si="144"/>
        <v>0</v>
      </c>
      <c r="K917">
        <f t="shared" si="145"/>
        <v>0</v>
      </c>
      <c r="L917" t="str">
        <f t="shared" si="146"/>
        <v>New Customer</v>
      </c>
      <c r="M917" t="str">
        <f t="shared" si="147"/>
        <v>100</v>
      </c>
      <c r="N917" t="str">
        <f t="shared" si="148"/>
        <v>New Customer</v>
      </c>
    </row>
    <row r="918" spans="1:14" x14ac:dyDescent="0.25">
      <c r="A918">
        <v>917</v>
      </c>
      <c r="B918" s="6">
        <v>42856.592361111114</v>
      </c>
      <c r="C918">
        <f t="shared" si="140"/>
        <v>31</v>
      </c>
      <c r="D918">
        <v>2</v>
      </c>
      <c r="E918">
        <v>16.899999999999999</v>
      </c>
      <c r="F918">
        <f t="shared" si="141"/>
        <v>1</v>
      </c>
      <c r="G918">
        <f t="shared" si="142"/>
        <v>2</v>
      </c>
      <c r="H918">
        <f t="shared" si="143"/>
        <v>1</v>
      </c>
      <c r="I918">
        <f t="shared" si="149"/>
        <v>0</v>
      </c>
      <c r="J918">
        <f t="shared" si="144"/>
        <v>1</v>
      </c>
      <c r="K918">
        <f t="shared" si="145"/>
        <v>0</v>
      </c>
      <c r="L918" t="str">
        <f t="shared" si="146"/>
        <v>General Customer</v>
      </c>
      <c r="M918" t="str">
        <f t="shared" si="147"/>
        <v>010</v>
      </c>
      <c r="N918" t="str">
        <f t="shared" si="148"/>
        <v>General Customer</v>
      </c>
    </row>
    <row r="919" spans="1:14" x14ac:dyDescent="0.25">
      <c r="A919">
        <v>918</v>
      </c>
      <c r="B919" s="6">
        <v>42882.89166666667</v>
      </c>
      <c r="C919">
        <f t="shared" si="140"/>
        <v>5</v>
      </c>
      <c r="D919">
        <v>1</v>
      </c>
      <c r="E919">
        <v>63.85</v>
      </c>
      <c r="F919">
        <f t="shared" si="141"/>
        <v>4</v>
      </c>
      <c r="G919">
        <f t="shared" si="142"/>
        <v>1</v>
      </c>
      <c r="H919">
        <f t="shared" si="143"/>
        <v>1</v>
      </c>
      <c r="I919">
        <f t="shared" si="149"/>
        <v>1</v>
      </c>
      <c r="J919">
        <f t="shared" si="144"/>
        <v>0</v>
      </c>
      <c r="K919">
        <f t="shared" si="145"/>
        <v>0</v>
      </c>
      <c r="L919" t="str">
        <f t="shared" si="146"/>
        <v>New Customer</v>
      </c>
      <c r="M919" t="str">
        <f t="shared" si="147"/>
        <v>100</v>
      </c>
      <c r="N919" t="str">
        <f t="shared" si="148"/>
        <v>New Customer</v>
      </c>
    </row>
    <row r="920" spans="1:14" x14ac:dyDescent="0.25">
      <c r="A920">
        <v>919</v>
      </c>
      <c r="B920" s="6">
        <v>42856.679166666669</v>
      </c>
      <c r="C920">
        <f t="shared" si="140"/>
        <v>31</v>
      </c>
      <c r="D920">
        <v>1</v>
      </c>
      <c r="E920">
        <v>39.36</v>
      </c>
      <c r="F920">
        <f t="shared" si="141"/>
        <v>1</v>
      </c>
      <c r="G920">
        <f t="shared" si="142"/>
        <v>1</v>
      </c>
      <c r="H920">
        <f t="shared" si="143"/>
        <v>1</v>
      </c>
      <c r="I920">
        <f t="shared" si="149"/>
        <v>0</v>
      </c>
      <c r="J920">
        <f t="shared" si="144"/>
        <v>0</v>
      </c>
      <c r="K920">
        <f t="shared" si="145"/>
        <v>0</v>
      </c>
      <c r="L920" t="str">
        <f t="shared" si="146"/>
        <v>Lost Customer</v>
      </c>
      <c r="M920" t="str">
        <f t="shared" si="147"/>
        <v>000</v>
      </c>
      <c r="N920" t="str">
        <f t="shared" si="148"/>
        <v>Lost Customer</v>
      </c>
    </row>
    <row r="921" spans="1:14" x14ac:dyDescent="0.25">
      <c r="A921">
        <v>920</v>
      </c>
      <c r="B921" s="6">
        <v>42873.245138888888</v>
      </c>
      <c r="C921">
        <f t="shared" si="140"/>
        <v>14</v>
      </c>
      <c r="D921">
        <v>2</v>
      </c>
      <c r="E921">
        <v>122.94499999999999</v>
      </c>
      <c r="F921">
        <f t="shared" si="141"/>
        <v>3</v>
      </c>
      <c r="G921">
        <f t="shared" si="142"/>
        <v>2</v>
      </c>
      <c r="H921">
        <f t="shared" si="143"/>
        <v>1</v>
      </c>
      <c r="I921">
        <f t="shared" si="149"/>
        <v>1</v>
      </c>
      <c r="J921">
        <f t="shared" si="144"/>
        <v>1</v>
      </c>
      <c r="K921">
        <f t="shared" si="145"/>
        <v>0</v>
      </c>
      <c r="L921" t="str">
        <f t="shared" si="146"/>
        <v>Potential Customer</v>
      </c>
      <c r="M921" t="str">
        <f t="shared" si="147"/>
        <v>110</v>
      </c>
      <c r="N921" t="str">
        <f t="shared" si="148"/>
        <v>Potential Customer</v>
      </c>
    </row>
    <row r="922" spans="1:14" x14ac:dyDescent="0.25">
      <c r="A922">
        <v>921</v>
      </c>
      <c r="B922" s="6">
        <v>42864.449305555558</v>
      </c>
      <c r="C922">
        <f t="shared" si="140"/>
        <v>23</v>
      </c>
      <c r="D922">
        <v>1</v>
      </c>
      <c r="E922">
        <v>29.5</v>
      </c>
      <c r="F922">
        <f t="shared" si="141"/>
        <v>1</v>
      </c>
      <c r="G922">
        <f t="shared" si="142"/>
        <v>1</v>
      </c>
      <c r="H922">
        <f t="shared" si="143"/>
        <v>1</v>
      </c>
      <c r="I922">
        <f t="shared" si="149"/>
        <v>0</v>
      </c>
      <c r="J922">
        <f t="shared" si="144"/>
        <v>0</v>
      </c>
      <c r="K922">
        <f t="shared" si="145"/>
        <v>0</v>
      </c>
      <c r="L922" t="str">
        <f t="shared" si="146"/>
        <v>Lost Customer</v>
      </c>
      <c r="M922" t="str">
        <f t="shared" si="147"/>
        <v>000</v>
      </c>
      <c r="N922" t="str">
        <f t="shared" si="148"/>
        <v>Lost Customer</v>
      </c>
    </row>
    <row r="923" spans="1:14" x14ac:dyDescent="0.25">
      <c r="A923">
        <v>922</v>
      </c>
      <c r="B923" s="6">
        <v>42861.376388888886</v>
      </c>
      <c r="C923">
        <f t="shared" si="140"/>
        <v>26</v>
      </c>
      <c r="D923">
        <v>1</v>
      </c>
      <c r="E923">
        <v>10.9</v>
      </c>
      <c r="F923">
        <f t="shared" si="141"/>
        <v>1</v>
      </c>
      <c r="G923">
        <f t="shared" si="142"/>
        <v>1</v>
      </c>
      <c r="H923">
        <f t="shared" si="143"/>
        <v>1</v>
      </c>
      <c r="I923">
        <f t="shared" si="149"/>
        <v>0</v>
      </c>
      <c r="J923">
        <f t="shared" si="144"/>
        <v>0</v>
      </c>
      <c r="K923">
        <f t="shared" si="145"/>
        <v>0</v>
      </c>
      <c r="L923" t="str">
        <f t="shared" si="146"/>
        <v>Lost Customer</v>
      </c>
      <c r="M923" t="str">
        <f t="shared" si="147"/>
        <v>000</v>
      </c>
      <c r="N923" t="str">
        <f t="shared" si="148"/>
        <v>Lost Customer</v>
      </c>
    </row>
    <row r="924" spans="1:14" x14ac:dyDescent="0.25">
      <c r="A924">
        <v>923</v>
      </c>
      <c r="B924" s="6">
        <v>42857.68472222222</v>
      </c>
      <c r="C924">
        <f t="shared" si="140"/>
        <v>30</v>
      </c>
      <c r="D924">
        <v>1</v>
      </c>
      <c r="E924">
        <v>63.1</v>
      </c>
      <c r="F924">
        <f t="shared" si="141"/>
        <v>1</v>
      </c>
      <c r="G924">
        <f t="shared" si="142"/>
        <v>1</v>
      </c>
      <c r="H924">
        <f t="shared" si="143"/>
        <v>1</v>
      </c>
      <c r="I924">
        <f t="shared" si="149"/>
        <v>0</v>
      </c>
      <c r="J924">
        <f t="shared" si="144"/>
        <v>0</v>
      </c>
      <c r="K924">
        <f t="shared" si="145"/>
        <v>0</v>
      </c>
      <c r="L924" t="str">
        <f t="shared" si="146"/>
        <v>Lost Customer</v>
      </c>
      <c r="M924" t="str">
        <f t="shared" si="147"/>
        <v>000</v>
      </c>
      <c r="N924" t="str">
        <f t="shared" si="148"/>
        <v>Lost Customer</v>
      </c>
    </row>
    <row r="925" spans="1:14" x14ac:dyDescent="0.25">
      <c r="A925">
        <v>924</v>
      </c>
      <c r="B925" s="6">
        <v>42867.45416666667</v>
      </c>
      <c r="C925">
        <f t="shared" si="140"/>
        <v>20</v>
      </c>
      <c r="D925">
        <v>1</v>
      </c>
      <c r="E925">
        <v>35.369999999999997</v>
      </c>
      <c r="F925">
        <f t="shared" si="141"/>
        <v>1</v>
      </c>
      <c r="G925">
        <f t="shared" si="142"/>
        <v>1</v>
      </c>
      <c r="H925">
        <f t="shared" si="143"/>
        <v>1</v>
      </c>
      <c r="I925">
        <f t="shared" si="149"/>
        <v>0</v>
      </c>
      <c r="J925">
        <f t="shared" si="144"/>
        <v>0</v>
      </c>
      <c r="K925">
        <f t="shared" si="145"/>
        <v>0</v>
      </c>
      <c r="L925" t="str">
        <f t="shared" si="146"/>
        <v>Lost Customer</v>
      </c>
      <c r="M925" t="str">
        <f t="shared" si="147"/>
        <v>000</v>
      </c>
      <c r="N925" t="str">
        <f t="shared" si="148"/>
        <v>Lost Customer</v>
      </c>
    </row>
    <row r="926" spans="1:14" x14ac:dyDescent="0.25">
      <c r="A926">
        <v>925</v>
      </c>
      <c r="B926" s="6">
        <v>42864.929166666669</v>
      </c>
      <c r="C926">
        <f t="shared" si="140"/>
        <v>23</v>
      </c>
      <c r="D926">
        <v>1</v>
      </c>
      <c r="E926">
        <v>11.9</v>
      </c>
      <c r="F926">
        <f t="shared" si="141"/>
        <v>1</v>
      </c>
      <c r="G926">
        <f t="shared" si="142"/>
        <v>1</v>
      </c>
      <c r="H926">
        <f t="shared" si="143"/>
        <v>1</v>
      </c>
      <c r="I926">
        <f t="shared" si="149"/>
        <v>0</v>
      </c>
      <c r="J926">
        <f t="shared" si="144"/>
        <v>0</v>
      </c>
      <c r="K926">
        <f t="shared" si="145"/>
        <v>0</v>
      </c>
      <c r="L926" t="str">
        <f t="shared" si="146"/>
        <v>Lost Customer</v>
      </c>
      <c r="M926" t="str">
        <f t="shared" si="147"/>
        <v>000</v>
      </c>
      <c r="N926" t="str">
        <f t="shared" si="148"/>
        <v>Lost Customer</v>
      </c>
    </row>
    <row r="927" spans="1:14" x14ac:dyDescent="0.25">
      <c r="A927">
        <v>926</v>
      </c>
      <c r="B927" s="6">
        <v>42858.939583333333</v>
      </c>
      <c r="C927">
        <f t="shared" si="140"/>
        <v>29</v>
      </c>
      <c r="D927">
        <v>1</v>
      </c>
      <c r="E927">
        <v>13.97</v>
      </c>
      <c r="F927">
        <f t="shared" si="141"/>
        <v>1</v>
      </c>
      <c r="G927">
        <f t="shared" si="142"/>
        <v>1</v>
      </c>
      <c r="H927">
        <f t="shared" si="143"/>
        <v>1</v>
      </c>
      <c r="I927">
        <f t="shared" si="149"/>
        <v>0</v>
      </c>
      <c r="J927">
        <f t="shared" si="144"/>
        <v>0</v>
      </c>
      <c r="K927">
        <f t="shared" si="145"/>
        <v>0</v>
      </c>
      <c r="L927" t="str">
        <f t="shared" si="146"/>
        <v>Lost Customer</v>
      </c>
      <c r="M927" t="str">
        <f t="shared" si="147"/>
        <v>000</v>
      </c>
      <c r="N927" t="str">
        <f t="shared" si="148"/>
        <v>Lost Customer</v>
      </c>
    </row>
    <row r="928" spans="1:14" x14ac:dyDescent="0.25">
      <c r="A928">
        <v>927</v>
      </c>
      <c r="B928" s="6">
        <v>42869.536111111112</v>
      </c>
      <c r="C928">
        <f t="shared" si="140"/>
        <v>18</v>
      </c>
      <c r="D928">
        <v>1</v>
      </c>
      <c r="E928">
        <v>12.9</v>
      </c>
      <c r="F928">
        <f t="shared" si="141"/>
        <v>2</v>
      </c>
      <c r="G928">
        <f t="shared" si="142"/>
        <v>1</v>
      </c>
      <c r="H928">
        <f t="shared" si="143"/>
        <v>1</v>
      </c>
      <c r="I928">
        <f t="shared" si="149"/>
        <v>0</v>
      </c>
      <c r="J928">
        <f t="shared" si="144"/>
        <v>0</v>
      </c>
      <c r="K928">
        <f t="shared" si="145"/>
        <v>0</v>
      </c>
      <c r="L928" t="str">
        <f t="shared" si="146"/>
        <v>Lost Customer</v>
      </c>
      <c r="M928" t="str">
        <f t="shared" si="147"/>
        <v>000</v>
      </c>
      <c r="N928" t="str">
        <f t="shared" si="148"/>
        <v>Lost Customer</v>
      </c>
    </row>
    <row r="929" spans="1:14" x14ac:dyDescent="0.25">
      <c r="A929">
        <v>928</v>
      </c>
      <c r="B929" s="6">
        <v>42860.714583333334</v>
      </c>
      <c r="C929">
        <f t="shared" si="140"/>
        <v>27</v>
      </c>
      <c r="D929">
        <v>1</v>
      </c>
      <c r="E929">
        <v>31.85</v>
      </c>
      <c r="F929">
        <f t="shared" si="141"/>
        <v>1</v>
      </c>
      <c r="G929">
        <f t="shared" si="142"/>
        <v>1</v>
      </c>
      <c r="H929">
        <f t="shared" si="143"/>
        <v>1</v>
      </c>
      <c r="I929">
        <f t="shared" si="149"/>
        <v>0</v>
      </c>
      <c r="J929">
        <f t="shared" si="144"/>
        <v>0</v>
      </c>
      <c r="K929">
        <f t="shared" si="145"/>
        <v>0</v>
      </c>
      <c r="L929" t="str">
        <f t="shared" si="146"/>
        <v>Lost Customer</v>
      </c>
      <c r="M929" t="str">
        <f t="shared" si="147"/>
        <v>000</v>
      </c>
      <c r="N929" t="str">
        <f t="shared" si="148"/>
        <v>Lost Customer</v>
      </c>
    </row>
    <row r="930" spans="1:14" x14ac:dyDescent="0.25">
      <c r="A930">
        <v>929</v>
      </c>
      <c r="B930" s="6">
        <v>42877.71597222222</v>
      </c>
      <c r="C930">
        <f t="shared" si="140"/>
        <v>10</v>
      </c>
      <c r="D930">
        <v>1</v>
      </c>
      <c r="E930">
        <v>14.96</v>
      </c>
      <c r="F930">
        <f t="shared" si="141"/>
        <v>3</v>
      </c>
      <c r="G930">
        <f t="shared" si="142"/>
        <v>1</v>
      </c>
      <c r="H930">
        <f t="shared" si="143"/>
        <v>1</v>
      </c>
      <c r="I930">
        <f t="shared" si="149"/>
        <v>1</v>
      </c>
      <c r="J930">
        <f t="shared" si="144"/>
        <v>0</v>
      </c>
      <c r="K930">
        <f t="shared" si="145"/>
        <v>0</v>
      </c>
      <c r="L930" t="str">
        <f t="shared" si="146"/>
        <v>New Customer</v>
      </c>
      <c r="M930" t="str">
        <f t="shared" si="147"/>
        <v>100</v>
      </c>
      <c r="N930" t="str">
        <f t="shared" si="148"/>
        <v>New Customer</v>
      </c>
    </row>
    <row r="931" spans="1:14" x14ac:dyDescent="0.25">
      <c r="A931">
        <v>930</v>
      </c>
      <c r="B931" s="6">
        <v>42882.955555555556</v>
      </c>
      <c r="C931">
        <f t="shared" si="140"/>
        <v>5</v>
      </c>
      <c r="D931">
        <v>7</v>
      </c>
      <c r="E931">
        <v>39.657142857142851</v>
      </c>
      <c r="F931">
        <f t="shared" si="141"/>
        <v>4</v>
      </c>
      <c r="G931">
        <f t="shared" si="142"/>
        <v>5</v>
      </c>
      <c r="H931">
        <f t="shared" si="143"/>
        <v>1</v>
      </c>
      <c r="I931">
        <f t="shared" si="149"/>
        <v>1</v>
      </c>
      <c r="J931">
        <f t="shared" si="144"/>
        <v>1</v>
      </c>
      <c r="K931">
        <f t="shared" si="145"/>
        <v>0</v>
      </c>
      <c r="L931" t="str">
        <f t="shared" si="146"/>
        <v>Potential Customer</v>
      </c>
      <c r="M931" t="str">
        <f t="shared" si="147"/>
        <v>110</v>
      </c>
      <c r="N931" t="str">
        <f t="shared" si="148"/>
        <v>Potential Customer</v>
      </c>
    </row>
    <row r="932" spans="1:14" x14ac:dyDescent="0.25">
      <c r="A932">
        <v>931</v>
      </c>
      <c r="B932" s="6">
        <v>42857.869444444441</v>
      </c>
      <c r="C932">
        <f t="shared" si="140"/>
        <v>30</v>
      </c>
      <c r="D932">
        <v>1</v>
      </c>
      <c r="E932">
        <v>64.44</v>
      </c>
      <c r="F932">
        <f t="shared" si="141"/>
        <v>1</v>
      </c>
      <c r="G932">
        <f t="shared" si="142"/>
        <v>1</v>
      </c>
      <c r="H932">
        <f t="shared" si="143"/>
        <v>1</v>
      </c>
      <c r="I932">
        <f t="shared" si="149"/>
        <v>0</v>
      </c>
      <c r="J932">
        <f t="shared" si="144"/>
        <v>0</v>
      </c>
      <c r="K932">
        <f t="shared" si="145"/>
        <v>0</v>
      </c>
      <c r="L932" t="str">
        <f t="shared" si="146"/>
        <v>Lost Customer</v>
      </c>
      <c r="M932" t="str">
        <f t="shared" si="147"/>
        <v>000</v>
      </c>
      <c r="N932" t="str">
        <f t="shared" si="148"/>
        <v>Lost Customer</v>
      </c>
    </row>
    <row r="933" spans="1:14" x14ac:dyDescent="0.25">
      <c r="A933">
        <v>932</v>
      </c>
      <c r="B933" s="6">
        <v>42873.938194444447</v>
      </c>
      <c r="C933">
        <f t="shared" si="140"/>
        <v>14</v>
      </c>
      <c r="D933">
        <v>2</v>
      </c>
      <c r="E933">
        <v>64</v>
      </c>
      <c r="F933">
        <f t="shared" si="141"/>
        <v>3</v>
      </c>
      <c r="G933">
        <f t="shared" si="142"/>
        <v>2</v>
      </c>
      <c r="H933">
        <f t="shared" si="143"/>
        <v>1</v>
      </c>
      <c r="I933">
        <f t="shared" si="149"/>
        <v>1</v>
      </c>
      <c r="J933">
        <f t="shared" si="144"/>
        <v>1</v>
      </c>
      <c r="K933">
        <f t="shared" si="145"/>
        <v>0</v>
      </c>
      <c r="L933" t="str">
        <f t="shared" si="146"/>
        <v>Potential Customer</v>
      </c>
      <c r="M933" t="str">
        <f t="shared" si="147"/>
        <v>110</v>
      </c>
      <c r="N933" t="str">
        <f t="shared" si="148"/>
        <v>Potential Customer</v>
      </c>
    </row>
    <row r="934" spans="1:14" x14ac:dyDescent="0.25">
      <c r="A934">
        <v>933</v>
      </c>
      <c r="B934" s="6">
        <v>42882.970138888886</v>
      </c>
      <c r="C934">
        <f t="shared" si="140"/>
        <v>5</v>
      </c>
      <c r="D934">
        <v>1</v>
      </c>
      <c r="E934">
        <v>57.58</v>
      </c>
      <c r="F934">
        <f t="shared" si="141"/>
        <v>4</v>
      </c>
      <c r="G934">
        <f t="shared" si="142"/>
        <v>1</v>
      </c>
      <c r="H934">
        <f t="shared" si="143"/>
        <v>1</v>
      </c>
      <c r="I934">
        <f t="shared" si="149"/>
        <v>1</v>
      </c>
      <c r="J934">
        <f t="shared" si="144"/>
        <v>0</v>
      </c>
      <c r="K934">
        <f t="shared" si="145"/>
        <v>0</v>
      </c>
      <c r="L934" t="str">
        <f t="shared" si="146"/>
        <v>New Customer</v>
      </c>
      <c r="M934" t="str">
        <f t="shared" si="147"/>
        <v>100</v>
      </c>
      <c r="N934" t="str">
        <f t="shared" si="148"/>
        <v>New Customer</v>
      </c>
    </row>
    <row r="935" spans="1:14" x14ac:dyDescent="0.25">
      <c r="A935">
        <v>934</v>
      </c>
      <c r="B935" s="6">
        <v>42871.530555555553</v>
      </c>
      <c r="C935">
        <f t="shared" si="140"/>
        <v>16</v>
      </c>
      <c r="D935">
        <v>1</v>
      </c>
      <c r="E935">
        <v>59.7</v>
      </c>
      <c r="F935">
        <f t="shared" si="141"/>
        <v>2</v>
      </c>
      <c r="G935">
        <f t="shared" si="142"/>
        <v>1</v>
      </c>
      <c r="H935">
        <f t="shared" si="143"/>
        <v>1</v>
      </c>
      <c r="I935">
        <f t="shared" si="149"/>
        <v>0</v>
      </c>
      <c r="J935">
        <f t="shared" si="144"/>
        <v>0</v>
      </c>
      <c r="K935">
        <f t="shared" si="145"/>
        <v>0</v>
      </c>
      <c r="L935" t="str">
        <f t="shared" si="146"/>
        <v>Lost Customer</v>
      </c>
      <c r="M935" t="str">
        <f t="shared" si="147"/>
        <v>000</v>
      </c>
      <c r="N935" t="str">
        <f t="shared" si="148"/>
        <v>Lost Customer</v>
      </c>
    </row>
    <row r="936" spans="1:14" x14ac:dyDescent="0.25">
      <c r="A936">
        <v>935</v>
      </c>
      <c r="B936" s="6">
        <v>42884.932638888888</v>
      </c>
      <c r="C936">
        <f t="shared" si="140"/>
        <v>3</v>
      </c>
      <c r="D936">
        <v>1</v>
      </c>
      <c r="E936">
        <v>21.9</v>
      </c>
      <c r="F936">
        <f t="shared" si="141"/>
        <v>5</v>
      </c>
      <c r="G936">
        <f t="shared" si="142"/>
        <v>1</v>
      </c>
      <c r="H936">
        <f t="shared" si="143"/>
        <v>1</v>
      </c>
      <c r="I936">
        <f t="shared" si="149"/>
        <v>1</v>
      </c>
      <c r="J936">
        <f t="shared" si="144"/>
        <v>0</v>
      </c>
      <c r="K936">
        <f t="shared" si="145"/>
        <v>0</v>
      </c>
      <c r="L936" t="str">
        <f t="shared" si="146"/>
        <v>New Customer</v>
      </c>
      <c r="M936" t="str">
        <f t="shared" si="147"/>
        <v>100</v>
      </c>
      <c r="N936" t="str">
        <f t="shared" si="148"/>
        <v>New Customer</v>
      </c>
    </row>
    <row r="937" spans="1:14" x14ac:dyDescent="0.25">
      <c r="A937">
        <v>936</v>
      </c>
      <c r="B937" s="6">
        <v>42875.709027777775</v>
      </c>
      <c r="C937">
        <f t="shared" si="140"/>
        <v>12</v>
      </c>
      <c r="D937">
        <v>1</v>
      </c>
      <c r="E937">
        <v>27.95</v>
      </c>
      <c r="F937">
        <f t="shared" si="141"/>
        <v>3</v>
      </c>
      <c r="G937">
        <f t="shared" si="142"/>
        <v>1</v>
      </c>
      <c r="H937">
        <f t="shared" si="143"/>
        <v>1</v>
      </c>
      <c r="I937">
        <f t="shared" si="149"/>
        <v>1</v>
      </c>
      <c r="J937">
        <f t="shared" si="144"/>
        <v>0</v>
      </c>
      <c r="K937">
        <f t="shared" si="145"/>
        <v>0</v>
      </c>
      <c r="L937" t="str">
        <f t="shared" si="146"/>
        <v>New Customer</v>
      </c>
      <c r="M937" t="str">
        <f t="shared" si="147"/>
        <v>100</v>
      </c>
      <c r="N937" t="str">
        <f t="shared" si="148"/>
        <v>New Customer</v>
      </c>
    </row>
    <row r="938" spans="1:14" x14ac:dyDescent="0.25">
      <c r="A938">
        <v>937</v>
      </c>
      <c r="B938" s="6">
        <v>42878.898611111108</v>
      </c>
      <c r="C938">
        <f t="shared" si="140"/>
        <v>9</v>
      </c>
      <c r="D938">
        <v>1</v>
      </c>
      <c r="E938">
        <v>24.6</v>
      </c>
      <c r="F938">
        <f t="shared" si="141"/>
        <v>4</v>
      </c>
      <c r="G938">
        <f t="shared" si="142"/>
        <v>1</v>
      </c>
      <c r="H938">
        <f t="shared" si="143"/>
        <v>1</v>
      </c>
      <c r="I938">
        <f t="shared" si="149"/>
        <v>1</v>
      </c>
      <c r="J938">
        <f t="shared" si="144"/>
        <v>0</v>
      </c>
      <c r="K938">
        <f t="shared" si="145"/>
        <v>0</v>
      </c>
      <c r="L938" t="str">
        <f t="shared" si="146"/>
        <v>New Customer</v>
      </c>
      <c r="M938" t="str">
        <f t="shared" si="147"/>
        <v>100</v>
      </c>
      <c r="N938" t="str">
        <f t="shared" si="148"/>
        <v>New Customer</v>
      </c>
    </row>
    <row r="939" spans="1:14" x14ac:dyDescent="0.25">
      <c r="A939">
        <v>938</v>
      </c>
      <c r="B939" s="6">
        <v>42873.70208333333</v>
      </c>
      <c r="C939">
        <f t="shared" si="140"/>
        <v>14</v>
      </c>
      <c r="D939">
        <v>1</v>
      </c>
      <c r="E939">
        <v>26.97</v>
      </c>
      <c r="F939">
        <f t="shared" si="141"/>
        <v>3</v>
      </c>
      <c r="G939">
        <f t="shared" si="142"/>
        <v>1</v>
      </c>
      <c r="H939">
        <f t="shared" si="143"/>
        <v>1</v>
      </c>
      <c r="I939">
        <f t="shared" si="149"/>
        <v>1</v>
      </c>
      <c r="J939">
        <f t="shared" si="144"/>
        <v>0</v>
      </c>
      <c r="K939">
        <f t="shared" si="145"/>
        <v>0</v>
      </c>
      <c r="L939" t="str">
        <f t="shared" si="146"/>
        <v>New Customer</v>
      </c>
      <c r="M939" t="str">
        <f t="shared" si="147"/>
        <v>100</v>
      </c>
      <c r="N939" t="str">
        <f t="shared" si="148"/>
        <v>New Customer</v>
      </c>
    </row>
    <row r="940" spans="1:14" x14ac:dyDescent="0.25">
      <c r="A940">
        <v>939</v>
      </c>
      <c r="B940" s="6">
        <v>42871.433333333334</v>
      </c>
      <c r="C940">
        <f t="shared" si="140"/>
        <v>16</v>
      </c>
      <c r="D940">
        <v>1</v>
      </c>
      <c r="E940">
        <v>40.44</v>
      </c>
      <c r="F940">
        <f t="shared" si="141"/>
        <v>2</v>
      </c>
      <c r="G940">
        <f t="shared" si="142"/>
        <v>1</v>
      </c>
      <c r="H940">
        <f t="shared" si="143"/>
        <v>1</v>
      </c>
      <c r="I940">
        <f t="shared" si="149"/>
        <v>0</v>
      </c>
      <c r="J940">
        <f t="shared" si="144"/>
        <v>0</v>
      </c>
      <c r="K940">
        <f t="shared" si="145"/>
        <v>0</v>
      </c>
      <c r="L940" t="str">
        <f t="shared" si="146"/>
        <v>Lost Customer</v>
      </c>
      <c r="M940" t="str">
        <f t="shared" si="147"/>
        <v>000</v>
      </c>
      <c r="N940" t="str">
        <f t="shared" si="148"/>
        <v>Lost Customer</v>
      </c>
    </row>
    <row r="941" spans="1:14" x14ac:dyDescent="0.25">
      <c r="A941">
        <v>940</v>
      </c>
      <c r="B941" s="6">
        <v>42858.415277777778</v>
      </c>
      <c r="C941">
        <f t="shared" si="140"/>
        <v>29</v>
      </c>
      <c r="D941">
        <v>1</v>
      </c>
      <c r="E941">
        <v>7.29</v>
      </c>
      <c r="F941">
        <f t="shared" si="141"/>
        <v>1</v>
      </c>
      <c r="G941">
        <f t="shared" si="142"/>
        <v>1</v>
      </c>
      <c r="H941">
        <f t="shared" si="143"/>
        <v>1</v>
      </c>
      <c r="I941">
        <f t="shared" si="149"/>
        <v>0</v>
      </c>
      <c r="J941">
        <f t="shared" si="144"/>
        <v>0</v>
      </c>
      <c r="K941">
        <f t="shared" si="145"/>
        <v>0</v>
      </c>
      <c r="L941" t="str">
        <f t="shared" si="146"/>
        <v>Lost Customer</v>
      </c>
      <c r="M941" t="str">
        <f t="shared" si="147"/>
        <v>000</v>
      </c>
      <c r="N941" t="str">
        <f t="shared" si="148"/>
        <v>Lost Customer</v>
      </c>
    </row>
    <row r="942" spans="1:14" x14ac:dyDescent="0.25">
      <c r="A942">
        <v>941</v>
      </c>
      <c r="B942" s="6">
        <v>42877.421527777777</v>
      </c>
      <c r="C942">
        <f t="shared" si="140"/>
        <v>10</v>
      </c>
      <c r="D942">
        <v>1</v>
      </c>
      <c r="E942">
        <v>54.28</v>
      </c>
      <c r="F942">
        <f t="shared" si="141"/>
        <v>3</v>
      </c>
      <c r="G942">
        <f t="shared" si="142"/>
        <v>1</v>
      </c>
      <c r="H942">
        <f t="shared" si="143"/>
        <v>1</v>
      </c>
      <c r="I942">
        <f t="shared" si="149"/>
        <v>1</v>
      </c>
      <c r="J942">
        <f t="shared" si="144"/>
        <v>0</v>
      </c>
      <c r="K942">
        <f t="shared" si="145"/>
        <v>0</v>
      </c>
      <c r="L942" t="str">
        <f t="shared" si="146"/>
        <v>New Customer</v>
      </c>
      <c r="M942" t="str">
        <f t="shared" si="147"/>
        <v>100</v>
      </c>
      <c r="N942" t="str">
        <f t="shared" si="148"/>
        <v>New Customer</v>
      </c>
    </row>
    <row r="943" spans="1:14" x14ac:dyDescent="0.25">
      <c r="A943">
        <v>942</v>
      </c>
      <c r="B943" s="6">
        <v>42869.602083333331</v>
      </c>
      <c r="C943">
        <f t="shared" si="140"/>
        <v>18</v>
      </c>
      <c r="D943">
        <v>1</v>
      </c>
      <c r="E943">
        <v>12.9</v>
      </c>
      <c r="F943">
        <f t="shared" si="141"/>
        <v>2</v>
      </c>
      <c r="G943">
        <f t="shared" si="142"/>
        <v>1</v>
      </c>
      <c r="H943">
        <f t="shared" si="143"/>
        <v>1</v>
      </c>
      <c r="I943">
        <f t="shared" si="149"/>
        <v>0</v>
      </c>
      <c r="J943">
        <f t="shared" si="144"/>
        <v>0</v>
      </c>
      <c r="K943">
        <f t="shared" si="145"/>
        <v>0</v>
      </c>
      <c r="L943" t="str">
        <f t="shared" si="146"/>
        <v>Lost Customer</v>
      </c>
      <c r="M943" t="str">
        <f t="shared" si="147"/>
        <v>000</v>
      </c>
      <c r="N943" t="str">
        <f t="shared" si="148"/>
        <v>Lost Customer</v>
      </c>
    </row>
    <row r="944" spans="1:14" x14ac:dyDescent="0.25">
      <c r="A944">
        <v>943</v>
      </c>
      <c r="B944" s="6">
        <v>42876.327777777777</v>
      </c>
      <c r="C944">
        <f t="shared" si="140"/>
        <v>11</v>
      </c>
      <c r="D944">
        <v>7</v>
      </c>
      <c r="E944">
        <v>59.93571428571429</v>
      </c>
      <c r="F944">
        <f t="shared" si="141"/>
        <v>3</v>
      </c>
      <c r="G944">
        <f t="shared" si="142"/>
        <v>5</v>
      </c>
      <c r="H944">
        <f t="shared" si="143"/>
        <v>1</v>
      </c>
      <c r="I944">
        <f t="shared" si="149"/>
        <v>1</v>
      </c>
      <c r="J944">
        <f t="shared" si="144"/>
        <v>1</v>
      </c>
      <c r="K944">
        <f t="shared" si="145"/>
        <v>0</v>
      </c>
      <c r="L944" t="str">
        <f t="shared" si="146"/>
        <v>Potential Customer</v>
      </c>
      <c r="M944" t="str">
        <f t="shared" si="147"/>
        <v>110</v>
      </c>
      <c r="N944" t="str">
        <f t="shared" si="148"/>
        <v>Potential Customer</v>
      </c>
    </row>
    <row r="945" spans="1:14" x14ac:dyDescent="0.25">
      <c r="A945">
        <v>944</v>
      </c>
      <c r="B945" s="6">
        <v>42881.704861111109</v>
      </c>
      <c r="C945">
        <f t="shared" si="140"/>
        <v>6</v>
      </c>
      <c r="D945">
        <v>1</v>
      </c>
      <c r="E945">
        <v>54.7</v>
      </c>
      <c r="F945">
        <f t="shared" si="141"/>
        <v>4</v>
      </c>
      <c r="G945">
        <f t="shared" si="142"/>
        <v>1</v>
      </c>
      <c r="H945">
        <f t="shared" si="143"/>
        <v>1</v>
      </c>
      <c r="I945">
        <f t="shared" si="149"/>
        <v>1</v>
      </c>
      <c r="J945">
        <f t="shared" si="144"/>
        <v>0</v>
      </c>
      <c r="K945">
        <f t="shared" si="145"/>
        <v>0</v>
      </c>
      <c r="L945" t="str">
        <f t="shared" si="146"/>
        <v>New Customer</v>
      </c>
      <c r="M945" t="str">
        <f t="shared" si="147"/>
        <v>100</v>
      </c>
      <c r="N945" t="str">
        <f t="shared" si="148"/>
        <v>New Customer</v>
      </c>
    </row>
    <row r="946" spans="1:14" x14ac:dyDescent="0.25">
      <c r="A946">
        <v>945</v>
      </c>
      <c r="B946" s="6">
        <v>42883.754861111112</v>
      </c>
      <c r="C946">
        <f t="shared" si="140"/>
        <v>4</v>
      </c>
      <c r="D946">
        <v>2</v>
      </c>
      <c r="E946">
        <v>23.4</v>
      </c>
      <c r="F946">
        <f t="shared" si="141"/>
        <v>5</v>
      </c>
      <c r="G946">
        <f t="shared" si="142"/>
        <v>2</v>
      </c>
      <c r="H946">
        <f t="shared" si="143"/>
        <v>1</v>
      </c>
      <c r="I946">
        <f t="shared" si="149"/>
        <v>1</v>
      </c>
      <c r="J946">
        <f t="shared" si="144"/>
        <v>1</v>
      </c>
      <c r="K946">
        <f t="shared" si="145"/>
        <v>0</v>
      </c>
      <c r="L946" t="str">
        <f t="shared" si="146"/>
        <v>Potential Customer</v>
      </c>
      <c r="M946" t="str">
        <f t="shared" si="147"/>
        <v>110</v>
      </c>
      <c r="N946" t="str">
        <f t="shared" si="148"/>
        <v>Potential Customer</v>
      </c>
    </row>
    <row r="947" spans="1:14" x14ac:dyDescent="0.25">
      <c r="A947">
        <v>946</v>
      </c>
      <c r="B947" s="6">
        <v>42873.645833333336</v>
      </c>
      <c r="C947">
        <f t="shared" si="140"/>
        <v>14</v>
      </c>
      <c r="D947">
        <v>1</v>
      </c>
      <c r="E947">
        <v>83.7</v>
      </c>
      <c r="F947">
        <f t="shared" si="141"/>
        <v>3</v>
      </c>
      <c r="G947">
        <f t="shared" si="142"/>
        <v>1</v>
      </c>
      <c r="H947">
        <f t="shared" si="143"/>
        <v>1</v>
      </c>
      <c r="I947">
        <f t="shared" si="149"/>
        <v>1</v>
      </c>
      <c r="J947">
        <f t="shared" si="144"/>
        <v>0</v>
      </c>
      <c r="K947">
        <f t="shared" si="145"/>
        <v>0</v>
      </c>
      <c r="L947" t="str">
        <f t="shared" si="146"/>
        <v>New Customer</v>
      </c>
      <c r="M947" t="str">
        <f t="shared" si="147"/>
        <v>100</v>
      </c>
      <c r="N947" t="str">
        <f t="shared" si="148"/>
        <v>New Customer</v>
      </c>
    </row>
    <row r="948" spans="1:14" x14ac:dyDescent="0.25">
      <c r="A948">
        <v>947</v>
      </c>
      <c r="B948" s="6">
        <v>42875.938888888886</v>
      </c>
      <c r="C948">
        <f t="shared" si="140"/>
        <v>12</v>
      </c>
      <c r="D948">
        <v>1</v>
      </c>
      <c r="E948">
        <v>19.75</v>
      </c>
      <c r="F948">
        <f t="shared" si="141"/>
        <v>3</v>
      </c>
      <c r="G948">
        <f t="shared" si="142"/>
        <v>1</v>
      </c>
      <c r="H948">
        <f t="shared" si="143"/>
        <v>1</v>
      </c>
      <c r="I948">
        <f t="shared" si="149"/>
        <v>1</v>
      </c>
      <c r="J948">
        <f t="shared" si="144"/>
        <v>0</v>
      </c>
      <c r="K948">
        <f t="shared" si="145"/>
        <v>0</v>
      </c>
      <c r="L948" t="str">
        <f t="shared" si="146"/>
        <v>New Customer</v>
      </c>
      <c r="M948" t="str">
        <f t="shared" si="147"/>
        <v>100</v>
      </c>
      <c r="N948" t="str">
        <f t="shared" si="148"/>
        <v>New Customer</v>
      </c>
    </row>
    <row r="949" spans="1:14" x14ac:dyDescent="0.25">
      <c r="A949">
        <v>948</v>
      </c>
      <c r="B949" s="6">
        <v>42883.525694444441</v>
      </c>
      <c r="C949">
        <f t="shared" si="140"/>
        <v>4</v>
      </c>
      <c r="D949">
        <v>1</v>
      </c>
      <c r="E949">
        <v>16.8</v>
      </c>
      <c r="F949">
        <f t="shared" si="141"/>
        <v>5</v>
      </c>
      <c r="G949">
        <f t="shared" si="142"/>
        <v>1</v>
      </c>
      <c r="H949">
        <f t="shared" si="143"/>
        <v>1</v>
      </c>
      <c r="I949">
        <f t="shared" si="149"/>
        <v>1</v>
      </c>
      <c r="J949">
        <f t="shared" si="144"/>
        <v>0</v>
      </c>
      <c r="K949">
        <f t="shared" si="145"/>
        <v>0</v>
      </c>
      <c r="L949" t="str">
        <f t="shared" si="146"/>
        <v>New Customer</v>
      </c>
      <c r="M949" t="str">
        <f t="shared" si="147"/>
        <v>100</v>
      </c>
      <c r="N949" t="str">
        <f t="shared" si="148"/>
        <v>New Customer</v>
      </c>
    </row>
    <row r="950" spans="1:14" x14ac:dyDescent="0.25">
      <c r="A950">
        <v>949</v>
      </c>
      <c r="B950" s="6">
        <v>42861.55</v>
      </c>
      <c r="C950">
        <f t="shared" si="140"/>
        <v>26</v>
      </c>
      <c r="D950">
        <v>1</v>
      </c>
      <c r="E950">
        <v>8.7899999999999991</v>
      </c>
      <c r="F950">
        <f t="shared" si="141"/>
        <v>1</v>
      </c>
      <c r="G950">
        <f t="shared" si="142"/>
        <v>1</v>
      </c>
      <c r="H950">
        <f t="shared" si="143"/>
        <v>1</v>
      </c>
      <c r="I950">
        <f t="shared" si="149"/>
        <v>0</v>
      </c>
      <c r="J950">
        <f t="shared" si="144"/>
        <v>0</v>
      </c>
      <c r="K950">
        <f t="shared" si="145"/>
        <v>0</v>
      </c>
      <c r="L950" t="str">
        <f t="shared" si="146"/>
        <v>Lost Customer</v>
      </c>
      <c r="M950" t="str">
        <f t="shared" si="147"/>
        <v>000</v>
      </c>
      <c r="N950" t="str">
        <f t="shared" si="148"/>
        <v>Lost Customer</v>
      </c>
    </row>
    <row r="951" spans="1:14" x14ac:dyDescent="0.25">
      <c r="A951">
        <v>950</v>
      </c>
      <c r="B951" s="6">
        <v>42880.5</v>
      </c>
      <c r="C951">
        <f t="shared" si="140"/>
        <v>7</v>
      </c>
      <c r="D951">
        <v>1</v>
      </c>
      <c r="E951">
        <v>28.8</v>
      </c>
      <c r="F951">
        <f t="shared" si="141"/>
        <v>4</v>
      </c>
      <c r="G951">
        <f t="shared" si="142"/>
        <v>1</v>
      </c>
      <c r="H951">
        <f t="shared" si="143"/>
        <v>1</v>
      </c>
      <c r="I951">
        <f t="shared" si="149"/>
        <v>1</v>
      </c>
      <c r="J951">
        <f t="shared" si="144"/>
        <v>0</v>
      </c>
      <c r="K951">
        <f t="shared" si="145"/>
        <v>0</v>
      </c>
      <c r="L951" t="str">
        <f t="shared" si="146"/>
        <v>New Customer</v>
      </c>
      <c r="M951" t="str">
        <f t="shared" si="147"/>
        <v>100</v>
      </c>
      <c r="N951" t="str">
        <f t="shared" si="148"/>
        <v>New Customer</v>
      </c>
    </row>
    <row r="952" spans="1:14" x14ac:dyDescent="0.25">
      <c r="A952">
        <v>951</v>
      </c>
      <c r="B952" s="6">
        <v>42875.897916666669</v>
      </c>
      <c r="C952">
        <f t="shared" si="140"/>
        <v>12</v>
      </c>
      <c r="D952">
        <v>1</v>
      </c>
      <c r="E952">
        <v>11.69</v>
      </c>
      <c r="F952">
        <f t="shared" si="141"/>
        <v>3</v>
      </c>
      <c r="G952">
        <f t="shared" si="142"/>
        <v>1</v>
      </c>
      <c r="H952">
        <f t="shared" si="143"/>
        <v>1</v>
      </c>
      <c r="I952">
        <f t="shared" si="149"/>
        <v>1</v>
      </c>
      <c r="J952">
        <f t="shared" si="144"/>
        <v>0</v>
      </c>
      <c r="K952">
        <f t="shared" si="145"/>
        <v>0</v>
      </c>
      <c r="L952" t="str">
        <f t="shared" si="146"/>
        <v>New Customer</v>
      </c>
      <c r="M952" t="str">
        <f t="shared" si="147"/>
        <v>100</v>
      </c>
      <c r="N952" t="str">
        <f t="shared" si="148"/>
        <v>New Customer</v>
      </c>
    </row>
    <row r="953" spans="1:14" x14ac:dyDescent="0.25">
      <c r="A953">
        <v>952</v>
      </c>
      <c r="B953" s="6">
        <v>42857.89166666667</v>
      </c>
      <c r="C953">
        <f t="shared" si="140"/>
        <v>30</v>
      </c>
      <c r="D953">
        <v>1</v>
      </c>
      <c r="E953">
        <v>64.95</v>
      </c>
      <c r="F953">
        <f t="shared" si="141"/>
        <v>1</v>
      </c>
      <c r="G953">
        <f t="shared" si="142"/>
        <v>1</v>
      </c>
      <c r="H953">
        <f t="shared" si="143"/>
        <v>1</v>
      </c>
      <c r="I953">
        <f t="shared" si="149"/>
        <v>0</v>
      </c>
      <c r="J953">
        <f t="shared" si="144"/>
        <v>0</v>
      </c>
      <c r="K953">
        <f t="shared" si="145"/>
        <v>0</v>
      </c>
      <c r="L953" t="str">
        <f t="shared" si="146"/>
        <v>Lost Customer</v>
      </c>
      <c r="M953" t="str">
        <f t="shared" si="147"/>
        <v>000</v>
      </c>
      <c r="N953" t="str">
        <f t="shared" si="148"/>
        <v>Lost Customer</v>
      </c>
    </row>
    <row r="954" spans="1:14" x14ac:dyDescent="0.25">
      <c r="A954">
        <v>953</v>
      </c>
      <c r="B954" s="6">
        <v>42878.859027777777</v>
      </c>
      <c r="C954">
        <f t="shared" si="140"/>
        <v>9</v>
      </c>
      <c r="D954">
        <v>1</v>
      </c>
      <c r="E954">
        <v>468.4</v>
      </c>
      <c r="F954">
        <f t="shared" si="141"/>
        <v>4</v>
      </c>
      <c r="G954">
        <f t="shared" si="142"/>
        <v>1</v>
      </c>
      <c r="H954">
        <f t="shared" si="143"/>
        <v>3</v>
      </c>
      <c r="I954">
        <f t="shared" si="149"/>
        <v>1</v>
      </c>
      <c r="J954">
        <f t="shared" si="144"/>
        <v>0</v>
      </c>
      <c r="K954">
        <f t="shared" si="145"/>
        <v>1</v>
      </c>
      <c r="L954" t="str">
        <f t="shared" si="146"/>
        <v>High-Potential Customer</v>
      </c>
      <c r="M954" t="str">
        <f t="shared" si="147"/>
        <v>101</v>
      </c>
      <c r="N954" t="str">
        <f t="shared" si="148"/>
        <v>High-Potential Customer</v>
      </c>
    </row>
    <row r="955" spans="1:14" x14ac:dyDescent="0.25">
      <c r="A955">
        <v>954</v>
      </c>
      <c r="B955" s="6">
        <v>42866.729166666664</v>
      </c>
      <c r="C955">
        <f t="shared" si="140"/>
        <v>21</v>
      </c>
      <c r="D955">
        <v>1</v>
      </c>
      <c r="E955">
        <v>79</v>
      </c>
      <c r="F955">
        <f t="shared" si="141"/>
        <v>1</v>
      </c>
      <c r="G955">
        <f t="shared" si="142"/>
        <v>1</v>
      </c>
      <c r="H955">
        <f t="shared" si="143"/>
        <v>1</v>
      </c>
      <c r="I955">
        <f t="shared" si="149"/>
        <v>0</v>
      </c>
      <c r="J955">
        <f t="shared" si="144"/>
        <v>0</v>
      </c>
      <c r="K955">
        <f t="shared" si="145"/>
        <v>0</v>
      </c>
      <c r="L955" t="str">
        <f t="shared" si="146"/>
        <v>Lost Customer</v>
      </c>
      <c r="M955" t="str">
        <f t="shared" si="147"/>
        <v>000</v>
      </c>
      <c r="N955" t="str">
        <f t="shared" si="148"/>
        <v>Lost Customer</v>
      </c>
    </row>
    <row r="956" spans="1:14" x14ac:dyDescent="0.25">
      <c r="A956">
        <v>955</v>
      </c>
      <c r="B956" s="6">
        <v>42883.466666666667</v>
      </c>
      <c r="C956">
        <f t="shared" si="140"/>
        <v>4</v>
      </c>
      <c r="D956">
        <v>1</v>
      </c>
      <c r="E956">
        <v>11.67</v>
      </c>
      <c r="F956">
        <f t="shared" si="141"/>
        <v>5</v>
      </c>
      <c r="G956">
        <f t="shared" si="142"/>
        <v>1</v>
      </c>
      <c r="H956">
        <f t="shared" si="143"/>
        <v>1</v>
      </c>
      <c r="I956">
        <f t="shared" si="149"/>
        <v>1</v>
      </c>
      <c r="J956">
        <f t="shared" si="144"/>
        <v>0</v>
      </c>
      <c r="K956">
        <f t="shared" si="145"/>
        <v>0</v>
      </c>
      <c r="L956" t="str">
        <f t="shared" si="146"/>
        <v>New Customer</v>
      </c>
      <c r="M956" t="str">
        <f t="shared" si="147"/>
        <v>100</v>
      </c>
      <c r="N956" t="str">
        <f t="shared" si="148"/>
        <v>New Customer</v>
      </c>
    </row>
    <row r="957" spans="1:14" x14ac:dyDescent="0.25">
      <c r="A957">
        <v>956</v>
      </c>
      <c r="B957" s="6">
        <v>42883.45416666667</v>
      </c>
      <c r="C957">
        <f t="shared" si="140"/>
        <v>4</v>
      </c>
      <c r="D957">
        <v>2</v>
      </c>
      <c r="E957">
        <v>44</v>
      </c>
      <c r="F957">
        <f t="shared" si="141"/>
        <v>5</v>
      </c>
      <c r="G957">
        <f t="shared" si="142"/>
        <v>2</v>
      </c>
      <c r="H957">
        <f t="shared" si="143"/>
        <v>1</v>
      </c>
      <c r="I957">
        <f t="shared" si="149"/>
        <v>1</v>
      </c>
      <c r="J957">
        <f t="shared" si="144"/>
        <v>1</v>
      </c>
      <c r="K957">
        <f t="shared" si="145"/>
        <v>0</v>
      </c>
      <c r="L957" t="str">
        <f t="shared" si="146"/>
        <v>Potential Customer</v>
      </c>
      <c r="M957" t="str">
        <f t="shared" si="147"/>
        <v>110</v>
      </c>
      <c r="N957" t="str">
        <f t="shared" si="148"/>
        <v>Potential Customer</v>
      </c>
    </row>
    <row r="958" spans="1:14" x14ac:dyDescent="0.25">
      <c r="A958">
        <v>957</v>
      </c>
      <c r="B958" s="6">
        <v>42880.268055555556</v>
      </c>
      <c r="C958">
        <f t="shared" si="140"/>
        <v>7</v>
      </c>
      <c r="D958">
        <v>1</v>
      </c>
      <c r="E958">
        <v>13.9</v>
      </c>
      <c r="F958">
        <f t="shared" si="141"/>
        <v>4</v>
      </c>
      <c r="G958">
        <f t="shared" si="142"/>
        <v>1</v>
      </c>
      <c r="H958">
        <f t="shared" si="143"/>
        <v>1</v>
      </c>
      <c r="I958">
        <f t="shared" si="149"/>
        <v>1</v>
      </c>
      <c r="J958">
        <f t="shared" si="144"/>
        <v>0</v>
      </c>
      <c r="K958">
        <f t="shared" si="145"/>
        <v>0</v>
      </c>
      <c r="L958" t="str">
        <f t="shared" si="146"/>
        <v>New Customer</v>
      </c>
      <c r="M958" t="str">
        <f t="shared" si="147"/>
        <v>100</v>
      </c>
      <c r="N958" t="str">
        <f t="shared" si="148"/>
        <v>New Customer</v>
      </c>
    </row>
    <row r="959" spans="1:14" x14ac:dyDescent="0.25">
      <c r="A959">
        <v>958</v>
      </c>
      <c r="B959" s="6">
        <v>42866.523611111108</v>
      </c>
      <c r="C959">
        <f t="shared" si="140"/>
        <v>21</v>
      </c>
      <c r="D959">
        <v>1</v>
      </c>
      <c r="E959">
        <v>12.9</v>
      </c>
      <c r="F959">
        <f t="shared" si="141"/>
        <v>1</v>
      </c>
      <c r="G959">
        <f t="shared" si="142"/>
        <v>1</v>
      </c>
      <c r="H959">
        <f t="shared" si="143"/>
        <v>1</v>
      </c>
      <c r="I959">
        <f t="shared" si="149"/>
        <v>0</v>
      </c>
      <c r="J959">
        <f t="shared" si="144"/>
        <v>0</v>
      </c>
      <c r="K959">
        <f t="shared" si="145"/>
        <v>0</v>
      </c>
      <c r="L959" t="str">
        <f t="shared" si="146"/>
        <v>Lost Customer</v>
      </c>
      <c r="M959" t="str">
        <f t="shared" si="147"/>
        <v>000</v>
      </c>
      <c r="N959" t="str">
        <f t="shared" si="148"/>
        <v>Lost Customer</v>
      </c>
    </row>
    <row r="960" spans="1:14" x14ac:dyDescent="0.25">
      <c r="A960">
        <v>959</v>
      </c>
      <c r="B960" s="6">
        <v>42882.745138888888</v>
      </c>
      <c r="C960">
        <f t="shared" si="140"/>
        <v>5</v>
      </c>
      <c r="D960">
        <v>1</v>
      </c>
      <c r="E960">
        <v>63.68</v>
      </c>
      <c r="F960">
        <f t="shared" si="141"/>
        <v>4</v>
      </c>
      <c r="G960">
        <f t="shared" si="142"/>
        <v>1</v>
      </c>
      <c r="H960">
        <f t="shared" si="143"/>
        <v>1</v>
      </c>
      <c r="I960">
        <f t="shared" si="149"/>
        <v>1</v>
      </c>
      <c r="J960">
        <f t="shared" si="144"/>
        <v>0</v>
      </c>
      <c r="K960">
        <f t="shared" si="145"/>
        <v>0</v>
      </c>
      <c r="L960" t="str">
        <f t="shared" si="146"/>
        <v>New Customer</v>
      </c>
      <c r="M960" t="str">
        <f t="shared" si="147"/>
        <v>100</v>
      </c>
      <c r="N960" t="str">
        <f t="shared" si="148"/>
        <v>New Customer</v>
      </c>
    </row>
    <row r="961" spans="1:14" x14ac:dyDescent="0.25">
      <c r="A961">
        <v>960</v>
      </c>
      <c r="B961" s="6">
        <v>42859.756249999999</v>
      </c>
      <c r="C961">
        <f t="shared" si="140"/>
        <v>28</v>
      </c>
      <c r="D961">
        <v>1</v>
      </c>
      <c r="E961">
        <v>59</v>
      </c>
      <c r="F961">
        <f t="shared" si="141"/>
        <v>1</v>
      </c>
      <c r="G961">
        <f t="shared" si="142"/>
        <v>1</v>
      </c>
      <c r="H961">
        <f t="shared" si="143"/>
        <v>1</v>
      </c>
      <c r="I961">
        <f t="shared" si="149"/>
        <v>0</v>
      </c>
      <c r="J961">
        <f t="shared" si="144"/>
        <v>0</v>
      </c>
      <c r="K961">
        <f t="shared" si="145"/>
        <v>0</v>
      </c>
      <c r="L961" t="str">
        <f t="shared" si="146"/>
        <v>Lost Customer</v>
      </c>
      <c r="M961" t="str">
        <f t="shared" si="147"/>
        <v>000</v>
      </c>
      <c r="N961" t="str">
        <f t="shared" si="148"/>
        <v>Lost Customer</v>
      </c>
    </row>
    <row r="962" spans="1:14" x14ac:dyDescent="0.25">
      <c r="A962">
        <v>961</v>
      </c>
      <c r="B962" s="6">
        <v>42871.103472222225</v>
      </c>
      <c r="C962">
        <f t="shared" si="140"/>
        <v>16</v>
      </c>
      <c r="D962">
        <v>1</v>
      </c>
      <c r="E962">
        <v>20.8</v>
      </c>
      <c r="F962">
        <f t="shared" si="141"/>
        <v>2</v>
      </c>
      <c r="G962">
        <f t="shared" si="142"/>
        <v>1</v>
      </c>
      <c r="H962">
        <f t="shared" si="143"/>
        <v>1</v>
      </c>
      <c r="I962">
        <f t="shared" si="149"/>
        <v>0</v>
      </c>
      <c r="J962">
        <f t="shared" si="144"/>
        <v>0</v>
      </c>
      <c r="K962">
        <f t="shared" si="145"/>
        <v>0</v>
      </c>
      <c r="L962" t="str">
        <f t="shared" si="146"/>
        <v>Lost Customer</v>
      </c>
      <c r="M962" t="str">
        <f t="shared" si="147"/>
        <v>000</v>
      </c>
      <c r="N962" t="str">
        <f t="shared" si="148"/>
        <v>Lost Customer</v>
      </c>
    </row>
    <row r="963" spans="1:14" x14ac:dyDescent="0.25">
      <c r="A963">
        <v>962</v>
      </c>
      <c r="B963" s="6">
        <v>42859.714583333334</v>
      </c>
      <c r="C963">
        <f t="shared" ref="C963:C1026" si="150">_xlfn.DAYS(DATE(2017,6,1),B963)</f>
        <v>28</v>
      </c>
      <c r="D963">
        <v>1</v>
      </c>
      <c r="E963">
        <v>59.2</v>
      </c>
      <c r="F963">
        <f t="shared" ref="F963:F1026" si="151">IF(C963&lt;5,5,IF(C963&lt;10,4,IF(C963&lt;15,3,IF(C963&lt;20,2,1))))</f>
        <v>1</v>
      </c>
      <c r="G963">
        <f t="shared" ref="G963:G1026" si="152">IF(D963&lt;2,1,IF(D963&lt;3,2,IF(D963&lt;4,3,IF(D963&lt;5,4,5))))</f>
        <v>1</v>
      </c>
      <c r="H963">
        <f t="shared" ref="H963:H1026" si="153">IF(E963&lt;200,1,IF(E963&lt;400,2,IF(E963&lt;600,3,IF(E963&lt;800,4,5))))</f>
        <v>1</v>
      </c>
      <c r="I963">
        <f t="shared" si="149"/>
        <v>0</v>
      </c>
      <c r="J963">
        <f t="shared" ref="J963:J1026" si="154">IF(G963&gt;=$P$2,1,0)</f>
        <v>0</v>
      </c>
      <c r="K963">
        <f t="shared" ref="K963:K1026" si="155">IF(H963&gt;=$Q$2,1,0)</f>
        <v>0</v>
      </c>
      <c r="L963" t="str">
        <f t="shared" ref="L963:L1026" si="156">IF(AND(I963=1,J963=1,K963=1)=TRUE,"High-Value Customer",IF(AND(I963=1,J963=1,K963=0)=TRUE,"Potential Customer",IF(AND(I963=1,J963=0,K963=1)=TRUE,"High-Potential Customer",IF(AND(I963=1,J963=0,K963=0)=TRUE,"New Customer",IF(AND(I963=0,J963=1,K963=1)=TRUE,"Key Win-Back Customer",IF(AND(I963=0,J963=1,K963=0)=TRUE,"General Customer",IF(AND(I963=0,J963=0,K963=1)=TRUE,"Recoverable Customer","Lost Customer")))))))</f>
        <v>Lost Customer</v>
      </c>
      <c r="M963" t="str">
        <f t="shared" ref="M963:M1026" si="157">I963&amp;J963&amp;K963</f>
        <v>000</v>
      </c>
      <c r="N963" t="str">
        <f t="shared" ref="N963:N1026" si="158">IF(M963="111","High-Value Customer",IF(M963="110","Potential Customer",IF(M963="101","High-Potential Customer",IF(M963="011","Key Win-Back Customer",IF(M963="100","New Customer",IF(M963="010","General Customer",IF(M963="001","Key Retention Customer","Lost Customer")))))))</f>
        <v>Lost Customer</v>
      </c>
    </row>
    <row r="964" spans="1:14" x14ac:dyDescent="0.25">
      <c r="A964">
        <v>963</v>
      </c>
      <c r="B964" s="6">
        <v>42866.7</v>
      </c>
      <c r="C964">
        <f t="shared" si="150"/>
        <v>21</v>
      </c>
      <c r="D964">
        <v>1</v>
      </c>
      <c r="E964">
        <v>24.5</v>
      </c>
      <c r="F964">
        <f t="shared" si="151"/>
        <v>1</v>
      </c>
      <c r="G964">
        <f t="shared" si="152"/>
        <v>1</v>
      </c>
      <c r="H964">
        <f t="shared" si="153"/>
        <v>1</v>
      </c>
      <c r="I964">
        <f t="shared" ref="I964:I1027" si="159">IF(F964&gt;=$O$2,1,0)</f>
        <v>0</v>
      </c>
      <c r="J964">
        <f t="shared" si="154"/>
        <v>0</v>
      </c>
      <c r="K964">
        <f t="shared" si="155"/>
        <v>0</v>
      </c>
      <c r="L964" t="str">
        <f t="shared" si="156"/>
        <v>Lost Customer</v>
      </c>
      <c r="M964" t="str">
        <f t="shared" si="157"/>
        <v>000</v>
      </c>
      <c r="N964" t="str">
        <f t="shared" si="158"/>
        <v>Lost Customer</v>
      </c>
    </row>
    <row r="965" spans="1:14" x14ac:dyDescent="0.25">
      <c r="A965">
        <v>964</v>
      </c>
      <c r="B965" s="6">
        <v>42857.429166666669</v>
      </c>
      <c r="C965">
        <f t="shared" si="150"/>
        <v>30</v>
      </c>
      <c r="D965">
        <v>1</v>
      </c>
      <c r="E965">
        <v>11.9</v>
      </c>
      <c r="F965">
        <f t="shared" si="151"/>
        <v>1</v>
      </c>
      <c r="G965">
        <f t="shared" si="152"/>
        <v>1</v>
      </c>
      <c r="H965">
        <f t="shared" si="153"/>
        <v>1</v>
      </c>
      <c r="I965">
        <f t="shared" si="159"/>
        <v>0</v>
      </c>
      <c r="J965">
        <f t="shared" si="154"/>
        <v>0</v>
      </c>
      <c r="K965">
        <f t="shared" si="155"/>
        <v>0</v>
      </c>
      <c r="L965" t="str">
        <f t="shared" si="156"/>
        <v>Lost Customer</v>
      </c>
      <c r="M965" t="str">
        <f t="shared" si="157"/>
        <v>000</v>
      </c>
      <c r="N965" t="str">
        <f t="shared" si="158"/>
        <v>Lost Customer</v>
      </c>
    </row>
    <row r="966" spans="1:14" x14ac:dyDescent="0.25">
      <c r="A966">
        <v>965</v>
      </c>
      <c r="B966" s="6">
        <v>42870.894444444442</v>
      </c>
      <c r="C966">
        <f t="shared" si="150"/>
        <v>17</v>
      </c>
      <c r="D966">
        <v>1</v>
      </c>
      <c r="E966">
        <v>22.94</v>
      </c>
      <c r="F966">
        <f t="shared" si="151"/>
        <v>2</v>
      </c>
      <c r="G966">
        <f t="shared" si="152"/>
        <v>1</v>
      </c>
      <c r="H966">
        <f t="shared" si="153"/>
        <v>1</v>
      </c>
      <c r="I966">
        <f t="shared" si="159"/>
        <v>0</v>
      </c>
      <c r="J966">
        <f t="shared" si="154"/>
        <v>0</v>
      </c>
      <c r="K966">
        <f t="shared" si="155"/>
        <v>0</v>
      </c>
      <c r="L966" t="str">
        <f t="shared" si="156"/>
        <v>Lost Customer</v>
      </c>
      <c r="M966" t="str">
        <f t="shared" si="157"/>
        <v>000</v>
      </c>
      <c r="N966" t="str">
        <f t="shared" si="158"/>
        <v>Lost Customer</v>
      </c>
    </row>
    <row r="967" spans="1:14" x14ac:dyDescent="0.25">
      <c r="A967">
        <v>966</v>
      </c>
      <c r="B967" s="6">
        <v>42874.746527777781</v>
      </c>
      <c r="C967">
        <f t="shared" si="150"/>
        <v>13</v>
      </c>
      <c r="D967">
        <v>1</v>
      </c>
      <c r="E967">
        <v>12.9</v>
      </c>
      <c r="F967">
        <f t="shared" si="151"/>
        <v>3</v>
      </c>
      <c r="G967">
        <f t="shared" si="152"/>
        <v>1</v>
      </c>
      <c r="H967">
        <f t="shared" si="153"/>
        <v>1</v>
      </c>
      <c r="I967">
        <f t="shared" si="159"/>
        <v>1</v>
      </c>
      <c r="J967">
        <f t="shared" si="154"/>
        <v>0</v>
      </c>
      <c r="K967">
        <f t="shared" si="155"/>
        <v>0</v>
      </c>
      <c r="L967" t="str">
        <f t="shared" si="156"/>
        <v>New Customer</v>
      </c>
      <c r="M967" t="str">
        <f t="shared" si="157"/>
        <v>100</v>
      </c>
      <c r="N967" t="str">
        <f t="shared" si="158"/>
        <v>New Customer</v>
      </c>
    </row>
    <row r="968" spans="1:14" x14ac:dyDescent="0.25">
      <c r="A968">
        <v>967</v>
      </c>
      <c r="B968" s="6">
        <v>42881.668749999997</v>
      </c>
      <c r="C968">
        <f t="shared" si="150"/>
        <v>6</v>
      </c>
      <c r="D968">
        <v>1</v>
      </c>
      <c r="E968">
        <v>13.9</v>
      </c>
      <c r="F968">
        <f t="shared" si="151"/>
        <v>4</v>
      </c>
      <c r="G968">
        <f t="shared" si="152"/>
        <v>1</v>
      </c>
      <c r="H968">
        <f t="shared" si="153"/>
        <v>1</v>
      </c>
      <c r="I968">
        <f t="shared" si="159"/>
        <v>1</v>
      </c>
      <c r="J968">
        <f t="shared" si="154"/>
        <v>0</v>
      </c>
      <c r="K968">
        <f t="shared" si="155"/>
        <v>0</v>
      </c>
      <c r="L968" t="str">
        <f t="shared" si="156"/>
        <v>New Customer</v>
      </c>
      <c r="M968" t="str">
        <f t="shared" si="157"/>
        <v>100</v>
      </c>
      <c r="N968" t="str">
        <f t="shared" si="158"/>
        <v>New Customer</v>
      </c>
    </row>
    <row r="969" spans="1:14" x14ac:dyDescent="0.25">
      <c r="A969">
        <v>968</v>
      </c>
      <c r="B969" s="6">
        <v>42865.575694444444</v>
      </c>
      <c r="C969">
        <f t="shared" si="150"/>
        <v>22</v>
      </c>
      <c r="D969">
        <v>1</v>
      </c>
      <c r="E969">
        <v>44.9</v>
      </c>
      <c r="F969">
        <f t="shared" si="151"/>
        <v>1</v>
      </c>
      <c r="G969">
        <f t="shared" si="152"/>
        <v>1</v>
      </c>
      <c r="H969">
        <f t="shared" si="153"/>
        <v>1</v>
      </c>
      <c r="I969">
        <f t="shared" si="159"/>
        <v>0</v>
      </c>
      <c r="J969">
        <f t="shared" si="154"/>
        <v>0</v>
      </c>
      <c r="K969">
        <f t="shared" si="155"/>
        <v>0</v>
      </c>
      <c r="L969" t="str">
        <f t="shared" si="156"/>
        <v>Lost Customer</v>
      </c>
      <c r="M969" t="str">
        <f t="shared" si="157"/>
        <v>000</v>
      </c>
      <c r="N969" t="str">
        <f t="shared" si="158"/>
        <v>Lost Customer</v>
      </c>
    </row>
    <row r="970" spans="1:14" x14ac:dyDescent="0.25">
      <c r="A970">
        <v>969</v>
      </c>
      <c r="B970" s="6">
        <v>42880.784722222219</v>
      </c>
      <c r="C970">
        <f t="shared" si="150"/>
        <v>7</v>
      </c>
      <c r="D970">
        <v>1</v>
      </c>
      <c r="E970">
        <v>59.4</v>
      </c>
      <c r="F970">
        <f t="shared" si="151"/>
        <v>4</v>
      </c>
      <c r="G970">
        <f t="shared" si="152"/>
        <v>1</v>
      </c>
      <c r="H970">
        <f t="shared" si="153"/>
        <v>1</v>
      </c>
      <c r="I970">
        <f t="shared" si="159"/>
        <v>1</v>
      </c>
      <c r="J970">
        <f t="shared" si="154"/>
        <v>0</v>
      </c>
      <c r="K970">
        <f t="shared" si="155"/>
        <v>0</v>
      </c>
      <c r="L970" t="str">
        <f t="shared" si="156"/>
        <v>New Customer</v>
      </c>
      <c r="M970" t="str">
        <f t="shared" si="157"/>
        <v>100</v>
      </c>
      <c r="N970" t="str">
        <f t="shared" si="158"/>
        <v>New Customer</v>
      </c>
    </row>
    <row r="971" spans="1:14" x14ac:dyDescent="0.25">
      <c r="A971">
        <v>970</v>
      </c>
      <c r="B971" s="6">
        <v>42859.655555555553</v>
      </c>
      <c r="C971">
        <f t="shared" si="150"/>
        <v>28</v>
      </c>
      <c r="D971">
        <v>1</v>
      </c>
      <c r="E971">
        <v>8.9</v>
      </c>
      <c r="F971">
        <f t="shared" si="151"/>
        <v>1</v>
      </c>
      <c r="G971">
        <f t="shared" si="152"/>
        <v>1</v>
      </c>
      <c r="H971">
        <f t="shared" si="153"/>
        <v>1</v>
      </c>
      <c r="I971">
        <f t="shared" si="159"/>
        <v>0</v>
      </c>
      <c r="J971">
        <f t="shared" si="154"/>
        <v>0</v>
      </c>
      <c r="K971">
        <f t="shared" si="155"/>
        <v>0</v>
      </c>
      <c r="L971" t="str">
        <f t="shared" si="156"/>
        <v>Lost Customer</v>
      </c>
      <c r="M971" t="str">
        <f t="shared" si="157"/>
        <v>000</v>
      </c>
      <c r="N971" t="str">
        <f t="shared" si="158"/>
        <v>Lost Customer</v>
      </c>
    </row>
    <row r="972" spans="1:14" x14ac:dyDescent="0.25">
      <c r="A972">
        <v>971</v>
      </c>
      <c r="B972" s="6">
        <v>42865.662499999999</v>
      </c>
      <c r="C972">
        <f t="shared" si="150"/>
        <v>22</v>
      </c>
      <c r="D972">
        <v>1</v>
      </c>
      <c r="E972">
        <v>12.9</v>
      </c>
      <c r="F972">
        <f t="shared" si="151"/>
        <v>1</v>
      </c>
      <c r="G972">
        <f t="shared" si="152"/>
        <v>1</v>
      </c>
      <c r="H972">
        <f t="shared" si="153"/>
        <v>1</v>
      </c>
      <c r="I972">
        <f t="shared" si="159"/>
        <v>0</v>
      </c>
      <c r="J972">
        <f t="shared" si="154"/>
        <v>0</v>
      </c>
      <c r="K972">
        <f t="shared" si="155"/>
        <v>0</v>
      </c>
      <c r="L972" t="str">
        <f t="shared" si="156"/>
        <v>Lost Customer</v>
      </c>
      <c r="M972" t="str">
        <f t="shared" si="157"/>
        <v>000</v>
      </c>
      <c r="N972" t="str">
        <f t="shared" si="158"/>
        <v>Lost Customer</v>
      </c>
    </row>
    <row r="973" spans="1:14" x14ac:dyDescent="0.25">
      <c r="A973">
        <v>972</v>
      </c>
      <c r="B973" s="6">
        <v>42879.448611111111</v>
      </c>
      <c r="C973">
        <f t="shared" si="150"/>
        <v>8</v>
      </c>
      <c r="D973">
        <v>2</v>
      </c>
      <c r="E973">
        <v>46.8</v>
      </c>
      <c r="F973">
        <f t="shared" si="151"/>
        <v>4</v>
      </c>
      <c r="G973">
        <f t="shared" si="152"/>
        <v>2</v>
      </c>
      <c r="H973">
        <f t="shared" si="153"/>
        <v>1</v>
      </c>
      <c r="I973">
        <f t="shared" si="159"/>
        <v>1</v>
      </c>
      <c r="J973">
        <f t="shared" si="154"/>
        <v>1</v>
      </c>
      <c r="K973">
        <f t="shared" si="155"/>
        <v>0</v>
      </c>
      <c r="L973" t="str">
        <f t="shared" si="156"/>
        <v>Potential Customer</v>
      </c>
      <c r="M973" t="str">
        <f t="shared" si="157"/>
        <v>110</v>
      </c>
      <c r="N973" t="str">
        <f t="shared" si="158"/>
        <v>Potential Customer</v>
      </c>
    </row>
    <row r="974" spans="1:14" x14ac:dyDescent="0.25">
      <c r="A974">
        <v>973</v>
      </c>
      <c r="B974" s="6">
        <v>42884.9375</v>
      </c>
      <c r="C974">
        <f t="shared" si="150"/>
        <v>3</v>
      </c>
      <c r="D974">
        <v>1</v>
      </c>
      <c r="E974">
        <v>11.9</v>
      </c>
      <c r="F974">
        <f t="shared" si="151"/>
        <v>5</v>
      </c>
      <c r="G974">
        <f t="shared" si="152"/>
        <v>1</v>
      </c>
      <c r="H974">
        <f t="shared" si="153"/>
        <v>1</v>
      </c>
      <c r="I974">
        <f t="shared" si="159"/>
        <v>1</v>
      </c>
      <c r="J974">
        <f t="shared" si="154"/>
        <v>0</v>
      </c>
      <c r="K974">
        <f t="shared" si="155"/>
        <v>0</v>
      </c>
      <c r="L974" t="str">
        <f t="shared" si="156"/>
        <v>New Customer</v>
      </c>
      <c r="M974" t="str">
        <f t="shared" si="157"/>
        <v>100</v>
      </c>
      <c r="N974" t="str">
        <f t="shared" si="158"/>
        <v>New Customer</v>
      </c>
    </row>
    <row r="975" spans="1:14" x14ac:dyDescent="0.25">
      <c r="A975">
        <v>974</v>
      </c>
      <c r="B975" s="6">
        <v>42875.487500000003</v>
      </c>
      <c r="C975">
        <f t="shared" si="150"/>
        <v>12</v>
      </c>
      <c r="D975">
        <v>2</v>
      </c>
      <c r="E975">
        <v>124.21000000000001</v>
      </c>
      <c r="F975">
        <f t="shared" si="151"/>
        <v>3</v>
      </c>
      <c r="G975">
        <f t="shared" si="152"/>
        <v>2</v>
      </c>
      <c r="H975">
        <f t="shared" si="153"/>
        <v>1</v>
      </c>
      <c r="I975">
        <f t="shared" si="159"/>
        <v>1</v>
      </c>
      <c r="J975">
        <f t="shared" si="154"/>
        <v>1</v>
      </c>
      <c r="K975">
        <f t="shared" si="155"/>
        <v>0</v>
      </c>
      <c r="L975" t="str">
        <f t="shared" si="156"/>
        <v>Potential Customer</v>
      </c>
      <c r="M975" t="str">
        <f t="shared" si="157"/>
        <v>110</v>
      </c>
      <c r="N975" t="str">
        <f t="shared" si="158"/>
        <v>Potential Customer</v>
      </c>
    </row>
    <row r="976" spans="1:14" x14ac:dyDescent="0.25">
      <c r="A976">
        <v>975</v>
      </c>
      <c r="B976" s="6">
        <v>42875.363194444442</v>
      </c>
      <c r="C976">
        <f t="shared" si="150"/>
        <v>12</v>
      </c>
      <c r="D976">
        <v>1</v>
      </c>
      <c r="E976">
        <v>34.9</v>
      </c>
      <c r="F976">
        <f t="shared" si="151"/>
        <v>3</v>
      </c>
      <c r="G976">
        <f t="shared" si="152"/>
        <v>1</v>
      </c>
      <c r="H976">
        <f t="shared" si="153"/>
        <v>1</v>
      </c>
      <c r="I976">
        <f t="shared" si="159"/>
        <v>1</v>
      </c>
      <c r="J976">
        <f t="shared" si="154"/>
        <v>0</v>
      </c>
      <c r="K976">
        <f t="shared" si="155"/>
        <v>0</v>
      </c>
      <c r="L976" t="str">
        <f t="shared" si="156"/>
        <v>New Customer</v>
      </c>
      <c r="M976" t="str">
        <f t="shared" si="157"/>
        <v>100</v>
      </c>
      <c r="N976" t="str">
        <f t="shared" si="158"/>
        <v>New Customer</v>
      </c>
    </row>
    <row r="977" spans="1:14" x14ac:dyDescent="0.25">
      <c r="A977">
        <v>976</v>
      </c>
      <c r="B977" s="6">
        <v>42861.981249999997</v>
      </c>
      <c r="C977">
        <f t="shared" si="150"/>
        <v>26</v>
      </c>
      <c r="D977">
        <v>2</v>
      </c>
      <c r="E977">
        <v>34.5</v>
      </c>
      <c r="F977">
        <f t="shared" si="151"/>
        <v>1</v>
      </c>
      <c r="G977">
        <f t="shared" si="152"/>
        <v>2</v>
      </c>
      <c r="H977">
        <f t="shared" si="153"/>
        <v>1</v>
      </c>
      <c r="I977">
        <f t="shared" si="159"/>
        <v>0</v>
      </c>
      <c r="J977">
        <f t="shared" si="154"/>
        <v>1</v>
      </c>
      <c r="K977">
        <f t="shared" si="155"/>
        <v>0</v>
      </c>
      <c r="L977" t="str">
        <f t="shared" si="156"/>
        <v>General Customer</v>
      </c>
      <c r="M977" t="str">
        <f t="shared" si="157"/>
        <v>010</v>
      </c>
      <c r="N977" t="str">
        <f t="shared" si="158"/>
        <v>General Customer</v>
      </c>
    </row>
    <row r="978" spans="1:14" x14ac:dyDescent="0.25">
      <c r="A978">
        <v>977</v>
      </c>
      <c r="B978" s="6">
        <v>42861.936805555553</v>
      </c>
      <c r="C978">
        <f t="shared" si="150"/>
        <v>26</v>
      </c>
      <c r="D978">
        <v>1</v>
      </c>
      <c r="E978">
        <v>26.87</v>
      </c>
      <c r="F978">
        <f t="shared" si="151"/>
        <v>1</v>
      </c>
      <c r="G978">
        <f t="shared" si="152"/>
        <v>1</v>
      </c>
      <c r="H978">
        <f t="shared" si="153"/>
        <v>1</v>
      </c>
      <c r="I978">
        <f t="shared" si="159"/>
        <v>0</v>
      </c>
      <c r="J978">
        <f t="shared" si="154"/>
        <v>0</v>
      </c>
      <c r="K978">
        <f t="shared" si="155"/>
        <v>0</v>
      </c>
      <c r="L978" t="str">
        <f t="shared" si="156"/>
        <v>Lost Customer</v>
      </c>
      <c r="M978" t="str">
        <f t="shared" si="157"/>
        <v>000</v>
      </c>
      <c r="N978" t="str">
        <f t="shared" si="158"/>
        <v>Lost Customer</v>
      </c>
    </row>
    <row r="979" spans="1:14" x14ac:dyDescent="0.25">
      <c r="A979">
        <v>978</v>
      </c>
      <c r="B979" s="6">
        <v>42866.00277777778</v>
      </c>
      <c r="C979">
        <f t="shared" si="150"/>
        <v>21</v>
      </c>
      <c r="D979">
        <v>1</v>
      </c>
      <c r="E979">
        <v>36.6</v>
      </c>
      <c r="F979">
        <f t="shared" si="151"/>
        <v>1</v>
      </c>
      <c r="G979">
        <f t="shared" si="152"/>
        <v>1</v>
      </c>
      <c r="H979">
        <f t="shared" si="153"/>
        <v>1</v>
      </c>
      <c r="I979">
        <f t="shared" si="159"/>
        <v>0</v>
      </c>
      <c r="J979">
        <f t="shared" si="154"/>
        <v>0</v>
      </c>
      <c r="K979">
        <f t="shared" si="155"/>
        <v>0</v>
      </c>
      <c r="L979" t="str">
        <f t="shared" si="156"/>
        <v>Lost Customer</v>
      </c>
      <c r="M979" t="str">
        <f t="shared" si="157"/>
        <v>000</v>
      </c>
      <c r="N979" t="str">
        <f t="shared" si="158"/>
        <v>Lost Customer</v>
      </c>
    </row>
    <row r="980" spans="1:14" x14ac:dyDescent="0.25">
      <c r="A980">
        <v>979</v>
      </c>
      <c r="B980" s="6">
        <v>42865.802777777775</v>
      </c>
      <c r="C980">
        <f t="shared" si="150"/>
        <v>22</v>
      </c>
      <c r="D980">
        <v>1</v>
      </c>
      <c r="E980">
        <v>11.9</v>
      </c>
      <c r="F980">
        <f t="shared" si="151"/>
        <v>1</v>
      </c>
      <c r="G980">
        <f t="shared" si="152"/>
        <v>1</v>
      </c>
      <c r="H980">
        <f t="shared" si="153"/>
        <v>1</v>
      </c>
      <c r="I980">
        <f t="shared" si="159"/>
        <v>0</v>
      </c>
      <c r="J980">
        <f t="shared" si="154"/>
        <v>0</v>
      </c>
      <c r="K980">
        <f t="shared" si="155"/>
        <v>0</v>
      </c>
      <c r="L980" t="str">
        <f t="shared" si="156"/>
        <v>Lost Customer</v>
      </c>
      <c r="M980" t="str">
        <f t="shared" si="157"/>
        <v>000</v>
      </c>
      <c r="N980" t="str">
        <f t="shared" si="158"/>
        <v>Lost Customer</v>
      </c>
    </row>
    <row r="981" spans="1:14" x14ac:dyDescent="0.25">
      <c r="A981">
        <v>980</v>
      </c>
      <c r="B981" s="6">
        <v>42867.882638888892</v>
      </c>
      <c r="C981">
        <f t="shared" si="150"/>
        <v>20</v>
      </c>
      <c r="D981">
        <v>1</v>
      </c>
      <c r="E981">
        <v>83.19</v>
      </c>
      <c r="F981">
        <f t="shared" si="151"/>
        <v>1</v>
      </c>
      <c r="G981">
        <f t="shared" si="152"/>
        <v>1</v>
      </c>
      <c r="H981">
        <f t="shared" si="153"/>
        <v>1</v>
      </c>
      <c r="I981">
        <f t="shared" si="159"/>
        <v>0</v>
      </c>
      <c r="J981">
        <f t="shared" si="154"/>
        <v>0</v>
      </c>
      <c r="K981">
        <f t="shared" si="155"/>
        <v>0</v>
      </c>
      <c r="L981" t="str">
        <f t="shared" si="156"/>
        <v>Lost Customer</v>
      </c>
      <c r="M981" t="str">
        <f t="shared" si="157"/>
        <v>000</v>
      </c>
      <c r="N981" t="str">
        <f t="shared" si="158"/>
        <v>Lost Customer</v>
      </c>
    </row>
    <row r="982" spans="1:14" x14ac:dyDescent="0.25">
      <c r="A982">
        <v>981</v>
      </c>
      <c r="B982" s="6">
        <v>42871.724305555559</v>
      </c>
      <c r="C982">
        <f t="shared" si="150"/>
        <v>16</v>
      </c>
      <c r="D982">
        <v>1</v>
      </c>
      <c r="E982">
        <v>28.7</v>
      </c>
      <c r="F982">
        <f t="shared" si="151"/>
        <v>2</v>
      </c>
      <c r="G982">
        <f t="shared" si="152"/>
        <v>1</v>
      </c>
      <c r="H982">
        <f t="shared" si="153"/>
        <v>1</v>
      </c>
      <c r="I982">
        <f t="shared" si="159"/>
        <v>0</v>
      </c>
      <c r="J982">
        <f t="shared" si="154"/>
        <v>0</v>
      </c>
      <c r="K982">
        <f t="shared" si="155"/>
        <v>0</v>
      </c>
      <c r="L982" t="str">
        <f t="shared" si="156"/>
        <v>Lost Customer</v>
      </c>
      <c r="M982" t="str">
        <f t="shared" si="157"/>
        <v>000</v>
      </c>
      <c r="N982" t="str">
        <f t="shared" si="158"/>
        <v>Lost Customer</v>
      </c>
    </row>
    <row r="983" spans="1:14" x14ac:dyDescent="0.25">
      <c r="A983">
        <v>982</v>
      </c>
      <c r="B983" s="6">
        <v>42875.546527777777</v>
      </c>
      <c r="C983">
        <f t="shared" si="150"/>
        <v>12</v>
      </c>
      <c r="D983">
        <v>1</v>
      </c>
      <c r="E983">
        <v>193.5</v>
      </c>
      <c r="F983">
        <f t="shared" si="151"/>
        <v>3</v>
      </c>
      <c r="G983">
        <f t="shared" si="152"/>
        <v>1</v>
      </c>
      <c r="H983">
        <f t="shared" si="153"/>
        <v>1</v>
      </c>
      <c r="I983">
        <f t="shared" si="159"/>
        <v>1</v>
      </c>
      <c r="J983">
        <f t="shared" si="154"/>
        <v>0</v>
      </c>
      <c r="K983">
        <f t="shared" si="155"/>
        <v>0</v>
      </c>
      <c r="L983" t="str">
        <f t="shared" si="156"/>
        <v>New Customer</v>
      </c>
      <c r="M983" t="str">
        <f t="shared" si="157"/>
        <v>100</v>
      </c>
      <c r="N983" t="str">
        <f t="shared" si="158"/>
        <v>New Customer</v>
      </c>
    </row>
    <row r="984" spans="1:14" x14ac:dyDescent="0.25">
      <c r="A984">
        <v>983</v>
      </c>
      <c r="B984" s="6">
        <v>42877.425000000003</v>
      </c>
      <c r="C984">
        <f t="shared" si="150"/>
        <v>10</v>
      </c>
      <c r="D984">
        <v>1</v>
      </c>
      <c r="E984">
        <v>15.56</v>
      </c>
      <c r="F984">
        <f t="shared" si="151"/>
        <v>3</v>
      </c>
      <c r="G984">
        <f t="shared" si="152"/>
        <v>1</v>
      </c>
      <c r="H984">
        <f t="shared" si="153"/>
        <v>1</v>
      </c>
      <c r="I984">
        <f t="shared" si="159"/>
        <v>1</v>
      </c>
      <c r="J984">
        <f t="shared" si="154"/>
        <v>0</v>
      </c>
      <c r="K984">
        <f t="shared" si="155"/>
        <v>0</v>
      </c>
      <c r="L984" t="str">
        <f t="shared" si="156"/>
        <v>New Customer</v>
      </c>
      <c r="M984" t="str">
        <f t="shared" si="157"/>
        <v>100</v>
      </c>
      <c r="N984" t="str">
        <f t="shared" si="158"/>
        <v>New Customer</v>
      </c>
    </row>
    <row r="985" spans="1:14" x14ac:dyDescent="0.25">
      <c r="A985">
        <v>984</v>
      </c>
      <c r="B985" s="6">
        <v>42880.474999999999</v>
      </c>
      <c r="C985">
        <f t="shared" si="150"/>
        <v>7</v>
      </c>
      <c r="D985">
        <v>1</v>
      </c>
      <c r="E985">
        <v>16.8</v>
      </c>
      <c r="F985">
        <f t="shared" si="151"/>
        <v>4</v>
      </c>
      <c r="G985">
        <f t="shared" si="152"/>
        <v>1</v>
      </c>
      <c r="H985">
        <f t="shared" si="153"/>
        <v>1</v>
      </c>
      <c r="I985">
        <f t="shared" si="159"/>
        <v>1</v>
      </c>
      <c r="J985">
        <f t="shared" si="154"/>
        <v>0</v>
      </c>
      <c r="K985">
        <f t="shared" si="155"/>
        <v>0</v>
      </c>
      <c r="L985" t="str">
        <f t="shared" si="156"/>
        <v>New Customer</v>
      </c>
      <c r="M985" t="str">
        <f t="shared" si="157"/>
        <v>100</v>
      </c>
      <c r="N985" t="str">
        <f t="shared" si="158"/>
        <v>New Customer</v>
      </c>
    </row>
    <row r="986" spans="1:14" x14ac:dyDescent="0.25">
      <c r="A986">
        <v>985</v>
      </c>
      <c r="B986" s="6">
        <v>42880.866666666669</v>
      </c>
      <c r="C986">
        <f t="shared" si="150"/>
        <v>7</v>
      </c>
      <c r="D986">
        <v>1</v>
      </c>
      <c r="E986">
        <v>267.16000000000003</v>
      </c>
      <c r="F986">
        <f t="shared" si="151"/>
        <v>4</v>
      </c>
      <c r="G986">
        <f t="shared" si="152"/>
        <v>1</v>
      </c>
      <c r="H986">
        <f t="shared" si="153"/>
        <v>2</v>
      </c>
      <c r="I986">
        <f t="shared" si="159"/>
        <v>1</v>
      </c>
      <c r="J986">
        <f t="shared" si="154"/>
        <v>0</v>
      </c>
      <c r="K986">
        <f t="shared" si="155"/>
        <v>1</v>
      </c>
      <c r="L986" t="str">
        <f t="shared" si="156"/>
        <v>High-Potential Customer</v>
      </c>
      <c r="M986" t="str">
        <f t="shared" si="157"/>
        <v>101</v>
      </c>
      <c r="N986" t="str">
        <f t="shared" si="158"/>
        <v>High-Potential Customer</v>
      </c>
    </row>
    <row r="987" spans="1:14" x14ac:dyDescent="0.25">
      <c r="A987">
        <v>986</v>
      </c>
      <c r="B987" s="6">
        <v>42879.070833333331</v>
      </c>
      <c r="C987">
        <f t="shared" si="150"/>
        <v>8</v>
      </c>
      <c r="D987">
        <v>1</v>
      </c>
      <c r="E987">
        <v>56.92</v>
      </c>
      <c r="F987">
        <f t="shared" si="151"/>
        <v>4</v>
      </c>
      <c r="G987">
        <f t="shared" si="152"/>
        <v>1</v>
      </c>
      <c r="H987">
        <f t="shared" si="153"/>
        <v>1</v>
      </c>
      <c r="I987">
        <f t="shared" si="159"/>
        <v>1</v>
      </c>
      <c r="J987">
        <f t="shared" si="154"/>
        <v>0</v>
      </c>
      <c r="K987">
        <f t="shared" si="155"/>
        <v>0</v>
      </c>
      <c r="L987" t="str">
        <f t="shared" si="156"/>
        <v>New Customer</v>
      </c>
      <c r="M987" t="str">
        <f t="shared" si="157"/>
        <v>100</v>
      </c>
      <c r="N987" t="str">
        <f t="shared" si="158"/>
        <v>New Customer</v>
      </c>
    </row>
    <row r="988" spans="1:14" x14ac:dyDescent="0.25">
      <c r="A988">
        <v>987</v>
      </c>
      <c r="B988" s="6">
        <v>42880.638888888891</v>
      </c>
      <c r="C988">
        <f t="shared" si="150"/>
        <v>7</v>
      </c>
      <c r="D988">
        <v>1</v>
      </c>
      <c r="E988">
        <v>159.15</v>
      </c>
      <c r="F988">
        <f t="shared" si="151"/>
        <v>4</v>
      </c>
      <c r="G988">
        <f t="shared" si="152"/>
        <v>1</v>
      </c>
      <c r="H988">
        <f t="shared" si="153"/>
        <v>1</v>
      </c>
      <c r="I988">
        <f t="shared" si="159"/>
        <v>1</v>
      </c>
      <c r="J988">
        <f t="shared" si="154"/>
        <v>0</v>
      </c>
      <c r="K988">
        <f t="shared" si="155"/>
        <v>0</v>
      </c>
      <c r="L988" t="str">
        <f t="shared" si="156"/>
        <v>New Customer</v>
      </c>
      <c r="M988" t="str">
        <f t="shared" si="157"/>
        <v>100</v>
      </c>
      <c r="N988" t="str">
        <f t="shared" si="158"/>
        <v>New Customer</v>
      </c>
    </row>
    <row r="989" spans="1:14" x14ac:dyDescent="0.25">
      <c r="A989">
        <v>988</v>
      </c>
      <c r="B989" s="6">
        <v>42858.3125</v>
      </c>
      <c r="C989">
        <f t="shared" si="150"/>
        <v>29</v>
      </c>
      <c r="D989">
        <v>1</v>
      </c>
      <c r="E989">
        <v>31.69</v>
      </c>
      <c r="F989">
        <f t="shared" si="151"/>
        <v>1</v>
      </c>
      <c r="G989">
        <f t="shared" si="152"/>
        <v>1</v>
      </c>
      <c r="H989">
        <f t="shared" si="153"/>
        <v>1</v>
      </c>
      <c r="I989">
        <f t="shared" si="159"/>
        <v>0</v>
      </c>
      <c r="J989">
        <f t="shared" si="154"/>
        <v>0</v>
      </c>
      <c r="K989">
        <f t="shared" si="155"/>
        <v>0</v>
      </c>
      <c r="L989" t="str">
        <f t="shared" si="156"/>
        <v>Lost Customer</v>
      </c>
      <c r="M989" t="str">
        <f t="shared" si="157"/>
        <v>000</v>
      </c>
      <c r="N989" t="str">
        <f t="shared" si="158"/>
        <v>Lost Customer</v>
      </c>
    </row>
    <row r="990" spans="1:14" x14ac:dyDescent="0.25">
      <c r="A990">
        <v>989</v>
      </c>
      <c r="B990" s="6">
        <v>42871.922222222223</v>
      </c>
      <c r="C990">
        <f t="shared" si="150"/>
        <v>16</v>
      </c>
      <c r="D990">
        <v>1</v>
      </c>
      <c r="E990">
        <v>130.19999999999999</v>
      </c>
      <c r="F990">
        <f t="shared" si="151"/>
        <v>2</v>
      </c>
      <c r="G990">
        <f t="shared" si="152"/>
        <v>1</v>
      </c>
      <c r="H990">
        <f t="shared" si="153"/>
        <v>1</v>
      </c>
      <c r="I990">
        <f t="shared" si="159"/>
        <v>0</v>
      </c>
      <c r="J990">
        <f t="shared" si="154"/>
        <v>0</v>
      </c>
      <c r="K990">
        <f t="shared" si="155"/>
        <v>0</v>
      </c>
      <c r="L990" t="str">
        <f t="shared" si="156"/>
        <v>Lost Customer</v>
      </c>
      <c r="M990" t="str">
        <f t="shared" si="157"/>
        <v>000</v>
      </c>
      <c r="N990" t="str">
        <f t="shared" si="158"/>
        <v>Lost Customer</v>
      </c>
    </row>
    <row r="991" spans="1:14" x14ac:dyDescent="0.25">
      <c r="A991">
        <v>990</v>
      </c>
      <c r="B991" s="6">
        <v>42861.457638888889</v>
      </c>
      <c r="C991">
        <f t="shared" si="150"/>
        <v>26</v>
      </c>
      <c r="D991">
        <v>1</v>
      </c>
      <c r="E991">
        <v>25.7</v>
      </c>
      <c r="F991">
        <f t="shared" si="151"/>
        <v>1</v>
      </c>
      <c r="G991">
        <f t="shared" si="152"/>
        <v>1</v>
      </c>
      <c r="H991">
        <f t="shared" si="153"/>
        <v>1</v>
      </c>
      <c r="I991">
        <f t="shared" si="159"/>
        <v>0</v>
      </c>
      <c r="J991">
        <f t="shared" si="154"/>
        <v>0</v>
      </c>
      <c r="K991">
        <f t="shared" si="155"/>
        <v>0</v>
      </c>
      <c r="L991" t="str">
        <f t="shared" si="156"/>
        <v>Lost Customer</v>
      </c>
      <c r="M991" t="str">
        <f t="shared" si="157"/>
        <v>000</v>
      </c>
      <c r="N991" t="str">
        <f t="shared" si="158"/>
        <v>Lost Customer</v>
      </c>
    </row>
    <row r="992" spans="1:14" x14ac:dyDescent="0.25">
      <c r="A992">
        <v>991</v>
      </c>
      <c r="B992" s="6">
        <v>42877.397222222222</v>
      </c>
      <c r="C992">
        <f t="shared" si="150"/>
        <v>10</v>
      </c>
      <c r="D992">
        <v>1</v>
      </c>
      <c r="E992">
        <v>55.48</v>
      </c>
      <c r="F992">
        <f t="shared" si="151"/>
        <v>3</v>
      </c>
      <c r="G992">
        <f t="shared" si="152"/>
        <v>1</v>
      </c>
      <c r="H992">
        <f t="shared" si="153"/>
        <v>1</v>
      </c>
      <c r="I992">
        <f t="shared" si="159"/>
        <v>1</v>
      </c>
      <c r="J992">
        <f t="shared" si="154"/>
        <v>0</v>
      </c>
      <c r="K992">
        <f t="shared" si="155"/>
        <v>0</v>
      </c>
      <c r="L992" t="str">
        <f t="shared" si="156"/>
        <v>New Customer</v>
      </c>
      <c r="M992" t="str">
        <f t="shared" si="157"/>
        <v>100</v>
      </c>
      <c r="N992" t="str">
        <f t="shared" si="158"/>
        <v>New Customer</v>
      </c>
    </row>
    <row r="993" spans="1:14" x14ac:dyDescent="0.25">
      <c r="A993">
        <v>992</v>
      </c>
      <c r="B993" s="6">
        <v>42857.617361111108</v>
      </c>
      <c r="C993">
        <f t="shared" si="150"/>
        <v>30</v>
      </c>
      <c r="D993">
        <v>2</v>
      </c>
      <c r="E993">
        <v>14.75</v>
      </c>
      <c r="F993">
        <f t="shared" si="151"/>
        <v>1</v>
      </c>
      <c r="G993">
        <f t="shared" si="152"/>
        <v>2</v>
      </c>
      <c r="H993">
        <f t="shared" si="153"/>
        <v>1</v>
      </c>
      <c r="I993">
        <f t="shared" si="159"/>
        <v>0</v>
      </c>
      <c r="J993">
        <f t="shared" si="154"/>
        <v>1</v>
      </c>
      <c r="K993">
        <f t="shared" si="155"/>
        <v>0</v>
      </c>
      <c r="L993" t="str">
        <f t="shared" si="156"/>
        <v>General Customer</v>
      </c>
      <c r="M993" t="str">
        <f t="shared" si="157"/>
        <v>010</v>
      </c>
      <c r="N993" t="str">
        <f t="shared" si="158"/>
        <v>General Customer</v>
      </c>
    </row>
    <row r="994" spans="1:14" x14ac:dyDescent="0.25">
      <c r="A994">
        <v>993</v>
      </c>
      <c r="B994" s="6">
        <v>42861.423611111109</v>
      </c>
      <c r="C994">
        <f t="shared" si="150"/>
        <v>26</v>
      </c>
      <c r="D994">
        <v>1</v>
      </c>
      <c r="E994">
        <v>418</v>
      </c>
      <c r="F994">
        <f t="shared" si="151"/>
        <v>1</v>
      </c>
      <c r="G994">
        <f t="shared" si="152"/>
        <v>1</v>
      </c>
      <c r="H994">
        <f t="shared" si="153"/>
        <v>3</v>
      </c>
      <c r="I994">
        <f t="shared" si="159"/>
        <v>0</v>
      </c>
      <c r="J994">
        <f t="shared" si="154"/>
        <v>0</v>
      </c>
      <c r="K994">
        <f t="shared" si="155"/>
        <v>1</v>
      </c>
      <c r="L994" t="str">
        <f t="shared" si="156"/>
        <v>Recoverable Customer</v>
      </c>
      <c r="M994" t="str">
        <f t="shared" si="157"/>
        <v>001</v>
      </c>
      <c r="N994" t="str">
        <f t="shared" si="158"/>
        <v>Key Retention Customer</v>
      </c>
    </row>
    <row r="995" spans="1:14" x14ac:dyDescent="0.25">
      <c r="A995">
        <v>994</v>
      </c>
      <c r="B995" s="6">
        <v>42868.620833333334</v>
      </c>
      <c r="C995">
        <f t="shared" si="150"/>
        <v>19</v>
      </c>
      <c r="D995">
        <v>1</v>
      </c>
      <c r="E995">
        <v>135.4</v>
      </c>
      <c r="F995">
        <f t="shared" si="151"/>
        <v>2</v>
      </c>
      <c r="G995">
        <f t="shared" si="152"/>
        <v>1</v>
      </c>
      <c r="H995">
        <f t="shared" si="153"/>
        <v>1</v>
      </c>
      <c r="I995">
        <f t="shared" si="159"/>
        <v>0</v>
      </c>
      <c r="J995">
        <f t="shared" si="154"/>
        <v>0</v>
      </c>
      <c r="K995">
        <f t="shared" si="155"/>
        <v>0</v>
      </c>
      <c r="L995" t="str">
        <f t="shared" si="156"/>
        <v>Lost Customer</v>
      </c>
      <c r="M995" t="str">
        <f t="shared" si="157"/>
        <v>000</v>
      </c>
      <c r="N995" t="str">
        <f t="shared" si="158"/>
        <v>Lost Customer</v>
      </c>
    </row>
    <row r="996" spans="1:14" x14ac:dyDescent="0.25">
      <c r="A996">
        <v>995</v>
      </c>
      <c r="B996" s="6">
        <v>42884.65625</v>
      </c>
      <c r="C996">
        <f t="shared" si="150"/>
        <v>3</v>
      </c>
      <c r="D996">
        <v>1</v>
      </c>
      <c r="E996">
        <v>63.2</v>
      </c>
      <c r="F996">
        <f t="shared" si="151"/>
        <v>5</v>
      </c>
      <c r="G996">
        <f t="shared" si="152"/>
        <v>1</v>
      </c>
      <c r="H996">
        <f t="shared" si="153"/>
        <v>1</v>
      </c>
      <c r="I996">
        <f t="shared" si="159"/>
        <v>1</v>
      </c>
      <c r="J996">
        <f t="shared" si="154"/>
        <v>0</v>
      </c>
      <c r="K996">
        <f t="shared" si="155"/>
        <v>0</v>
      </c>
      <c r="L996" t="str">
        <f t="shared" si="156"/>
        <v>New Customer</v>
      </c>
      <c r="M996" t="str">
        <f t="shared" si="157"/>
        <v>100</v>
      </c>
      <c r="N996" t="str">
        <f t="shared" si="158"/>
        <v>New Customer</v>
      </c>
    </row>
    <row r="997" spans="1:14" x14ac:dyDescent="0.25">
      <c r="A997">
        <v>996</v>
      </c>
      <c r="B997" s="6">
        <v>42866.866666666669</v>
      </c>
      <c r="C997">
        <f t="shared" si="150"/>
        <v>21</v>
      </c>
      <c r="D997">
        <v>1</v>
      </c>
      <c r="E997">
        <v>17.93</v>
      </c>
      <c r="F997">
        <f t="shared" si="151"/>
        <v>1</v>
      </c>
      <c r="G997">
        <f t="shared" si="152"/>
        <v>1</v>
      </c>
      <c r="H997">
        <f t="shared" si="153"/>
        <v>1</v>
      </c>
      <c r="I997">
        <f t="shared" si="159"/>
        <v>0</v>
      </c>
      <c r="J997">
        <f t="shared" si="154"/>
        <v>0</v>
      </c>
      <c r="K997">
        <f t="shared" si="155"/>
        <v>0</v>
      </c>
      <c r="L997" t="str">
        <f t="shared" si="156"/>
        <v>Lost Customer</v>
      </c>
      <c r="M997" t="str">
        <f t="shared" si="157"/>
        <v>000</v>
      </c>
      <c r="N997" t="str">
        <f t="shared" si="158"/>
        <v>Lost Customer</v>
      </c>
    </row>
    <row r="998" spans="1:14" x14ac:dyDescent="0.25">
      <c r="A998">
        <v>997</v>
      </c>
      <c r="B998" s="6">
        <v>42874.462500000001</v>
      </c>
      <c r="C998">
        <f t="shared" si="150"/>
        <v>13</v>
      </c>
      <c r="D998">
        <v>1</v>
      </c>
      <c r="E998">
        <v>59.78</v>
      </c>
      <c r="F998">
        <f t="shared" si="151"/>
        <v>3</v>
      </c>
      <c r="G998">
        <f t="shared" si="152"/>
        <v>1</v>
      </c>
      <c r="H998">
        <f t="shared" si="153"/>
        <v>1</v>
      </c>
      <c r="I998">
        <f t="shared" si="159"/>
        <v>1</v>
      </c>
      <c r="J998">
        <f t="shared" si="154"/>
        <v>0</v>
      </c>
      <c r="K998">
        <f t="shared" si="155"/>
        <v>0</v>
      </c>
      <c r="L998" t="str">
        <f t="shared" si="156"/>
        <v>New Customer</v>
      </c>
      <c r="M998" t="str">
        <f t="shared" si="157"/>
        <v>100</v>
      </c>
      <c r="N998" t="str">
        <f t="shared" si="158"/>
        <v>New Customer</v>
      </c>
    </row>
    <row r="999" spans="1:14" x14ac:dyDescent="0.25">
      <c r="A999">
        <v>998</v>
      </c>
      <c r="B999" s="6">
        <v>42872.339583333334</v>
      </c>
      <c r="C999">
        <f t="shared" si="150"/>
        <v>15</v>
      </c>
      <c r="D999">
        <v>1</v>
      </c>
      <c r="E999">
        <v>33.82</v>
      </c>
      <c r="F999">
        <f t="shared" si="151"/>
        <v>2</v>
      </c>
      <c r="G999">
        <f t="shared" si="152"/>
        <v>1</v>
      </c>
      <c r="H999">
        <f t="shared" si="153"/>
        <v>1</v>
      </c>
      <c r="I999">
        <f t="shared" si="159"/>
        <v>0</v>
      </c>
      <c r="J999">
        <f t="shared" si="154"/>
        <v>0</v>
      </c>
      <c r="K999">
        <f t="shared" si="155"/>
        <v>0</v>
      </c>
      <c r="L999" t="str">
        <f t="shared" si="156"/>
        <v>Lost Customer</v>
      </c>
      <c r="M999" t="str">
        <f t="shared" si="157"/>
        <v>000</v>
      </c>
      <c r="N999" t="str">
        <f t="shared" si="158"/>
        <v>Lost Customer</v>
      </c>
    </row>
    <row r="1000" spans="1:14" x14ac:dyDescent="0.25">
      <c r="A1000">
        <v>999</v>
      </c>
      <c r="B1000" s="6">
        <v>42865.04583333333</v>
      </c>
      <c r="C1000">
        <f t="shared" si="150"/>
        <v>22</v>
      </c>
      <c r="D1000">
        <v>1</v>
      </c>
      <c r="E1000">
        <v>103.32</v>
      </c>
      <c r="F1000">
        <f t="shared" si="151"/>
        <v>1</v>
      </c>
      <c r="G1000">
        <f t="shared" si="152"/>
        <v>1</v>
      </c>
      <c r="H1000">
        <f t="shared" si="153"/>
        <v>1</v>
      </c>
      <c r="I1000">
        <f t="shared" si="159"/>
        <v>0</v>
      </c>
      <c r="J1000">
        <f t="shared" si="154"/>
        <v>0</v>
      </c>
      <c r="K1000">
        <f t="shared" si="155"/>
        <v>0</v>
      </c>
      <c r="L1000" t="str">
        <f t="shared" si="156"/>
        <v>Lost Customer</v>
      </c>
      <c r="M1000" t="str">
        <f t="shared" si="157"/>
        <v>000</v>
      </c>
      <c r="N1000" t="str">
        <f t="shared" si="158"/>
        <v>Lost Customer</v>
      </c>
    </row>
    <row r="1001" spans="1:14" x14ac:dyDescent="0.25">
      <c r="A1001">
        <v>1000</v>
      </c>
      <c r="B1001" s="6">
        <v>42880.322916666664</v>
      </c>
      <c r="C1001">
        <f t="shared" si="150"/>
        <v>7</v>
      </c>
      <c r="D1001">
        <v>1</v>
      </c>
      <c r="E1001">
        <v>18.29</v>
      </c>
      <c r="F1001">
        <f t="shared" si="151"/>
        <v>4</v>
      </c>
      <c r="G1001">
        <f t="shared" si="152"/>
        <v>1</v>
      </c>
      <c r="H1001">
        <f t="shared" si="153"/>
        <v>1</v>
      </c>
      <c r="I1001">
        <f t="shared" si="159"/>
        <v>1</v>
      </c>
      <c r="J1001">
        <f t="shared" si="154"/>
        <v>0</v>
      </c>
      <c r="K1001">
        <f t="shared" si="155"/>
        <v>0</v>
      </c>
      <c r="L1001" t="str">
        <f t="shared" si="156"/>
        <v>New Customer</v>
      </c>
      <c r="M1001" t="str">
        <f t="shared" si="157"/>
        <v>100</v>
      </c>
      <c r="N1001" t="str">
        <f t="shared" si="158"/>
        <v>New Customer</v>
      </c>
    </row>
    <row r="1002" spans="1:14" x14ac:dyDescent="0.25">
      <c r="A1002">
        <v>1001</v>
      </c>
      <c r="B1002" s="6">
        <v>42871.857638888891</v>
      </c>
      <c r="C1002">
        <f t="shared" si="150"/>
        <v>16</v>
      </c>
      <c r="D1002">
        <v>1</v>
      </c>
      <c r="E1002">
        <v>58.23</v>
      </c>
      <c r="F1002">
        <f t="shared" si="151"/>
        <v>2</v>
      </c>
      <c r="G1002">
        <f t="shared" si="152"/>
        <v>1</v>
      </c>
      <c r="H1002">
        <f t="shared" si="153"/>
        <v>1</v>
      </c>
      <c r="I1002">
        <f t="shared" si="159"/>
        <v>0</v>
      </c>
      <c r="J1002">
        <f t="shared" si="154"/>
        <v>0</v>
      </c>
      <c r="K1002">
        <f t="shared" si="155"/>
        <v>0</v>
      </c>
      <c r="L1002" t="str">
        <f t="shared" si="156"/>
        <v>Lost Customer</v>
      </c>
      <c r="M1002" t="str">
        <f t="shared" si="157"/>
        <v>000</v>
      </c>
      <c r="N1002" t="str">
        <f t="shared" si="158"/>
        <v>Lost Customer</v>
      </c>
    </row>
    <row r="1003" spans="1:14" x14ac:dyDescent="0.25">
      <c r="A1003">
        <v>1002</v>
      </c>
      <c r="B1003" s="6">
        <v>42883.74722222222</v>
      </c>
      <c r="C1003">
        <f t="shared" si="150"/>
        <v>4</v>
      </c>
      <c r="D1003">
        <v>1</v>
      </c>
      <c r="E1003">
        <v>16.7</v>
      </c>
      <c r="F1003">
        <f t="shared" si="151"/>
        <v>5</v>
      </c>
      <c r="G1003">
        <f t="shared" si="152"/>
        <v>1</v>
      </c>
      <c r="H1003">
        <f t="shared" si="153"/>
        <v>1</v>
      </c>
      <c r="I1003">
        <f t="shared" si="159"/>
        <v>1</v>
      </c>
      <c r="J1003">
        <f t="shared" si="154"/>
        <v>0</v>
      </c>
      <c r="K1003">
        <f t="shared" si="155"/>
        <v>0</v>
      </c>
      <c r="L1003" t="str">
        <f t="shared" si="156"/>
        <v>New Customer</v>
      </c>
      <c r="M1003" t="str">
        <f t="shared" si="157"/>
        <v>100</v>
      </c>
      <c r="N1003" t="str">
        <f t="shared" si="158"/>
        <v>New Customer</v>
      </c>
    </row>
    <row r="1004" spans="1:14" x14ac:dyDescent="0.25">
      <c r="A1004">
        <v>1003</v>
      </c>
      <c r="B1004" s="6">
        <v>42868.618750000001</v>
      </c>
      <c r="C1004">
        <f t="shared" si="150"/>
        <v>19</v>
      </c>
      <c r="D1004">
        <v>1</v>
      </c>
      <c r="E1004">
        <v>59.86</v>
      </c>
      <c r="F1004">
        <f t="shared" si="151"/>
        <v>2</v>
      </c>
      <c r="G1004">
        <f t="shared" si="152"/>
        <v>1</v>
      </c>
      <c r="H1004">
        <f t="shared" si="153"/>
        <v>1</v>
      </c>
      <c r="I1004">
        <f t="shared" si="159"/>
        <v>0</v>
      </c>
      <c r="J1004">
        <f t="shared" si="154"/>
        <v>0</v>
      </c>
      <c r="K1004">
        <f t="shared" si="155"/>
        <v>0</v>
      </c>
      <c r="L1004" t="str">
        <f t="shared" si="156"/>
        <v>Lost Customer</v>
      </c>
      <c r="M1004" t="str">
        <f t="shared" si="157"/>
        <v>000</v>
      </c>
      <c r="N1004" t="str">
        <f t="shared" si="158"/>
        <v>Lost Customer</v>
      </c>
    </row>
    <row r="1005" spans="1:14" x14ac:dyDescent="0.25">
      <c r="A1005">
        <v>1004</v>
      </c>
      <c r="B1005" s="6">
        <v>42857.926388888889</v>
      </c>
      <c r="C1005">
        <f t="shared" si="150"/>
        <v>30</v>
      </c>
      <c r="D1005">
        <v>1</v>
      </c>
      <c r="E1005">
        <v>41.25</v>
      </c>
      <c r="F1005">
        <f t="shared" si="151"/>
        <v>1</v>
      </c>
      <c r="G1005">
        <f t="shared" si="152"/>
        <v>1</v>
      </c>
      <c r="H1005">
        <f t="shared" si="153"/>
        <v>1</v>
      </c>
      <c r="I1005">
        <f t="shared" si="159"/>
        <v>0</v>
      </c>
      <c r="J1005">
        <f t="shared" si="154"/>
        <v>0</v>
      </c>
      <c r="K1005">
        <f t="shared" si="155"/>
        <v>0</v>
      </c>
      <c r="L1005" t="str">
        <f t="shared" si="156"/>
        <v>Lost Customer</v>
      </c>
      <c r="M1005" t="str">
        <f t="shared" si="157"/>
        <v>000</v>
      </c>
      <c r="N1005" t="str">
        <f t="shared" si="158"/>
        <v>Lost Customer</v>
      </c>
    </row>
    <row r="1006" spans="1:14" x14ac:dyDescent="0.25">
      <c r="A1006">
        <v>1005</v>
      </c>
      <c r="B1006" s="6">
        <v>42880.443055555559</v>
      </c>
      <c r="C1006">
        <f t="shared" si="150"/>
        <v>7</v>
      </c>
      <c r="D1006">
        <v>1</v>
      </c>
      <c r="E1006">
        <v>60.22</v>
      </c>
      <c r="F1006">
        <f t="shared" si="151"/>
        <v>4</v>
      </c>
      <c r="G1006">
        <f t="shared" si="152"/>
        <v>1</v>
      </c>
      <c r="H1006">
        <f t="shared" si="153"/>
        <v>1</v>
      </c>
      <c r="I1006">
        <f t="shared" si="159"/>
        <v>1</v>
      </c>
      <c r="J1006">
        <f t="shared" si="154"/>
        <v>0</v>
      </c>
      <c r="K1006">
        <f t="shared" si="155"/>
        <v>0</v>
      </c>
      <c r="L1006" t="str">
        <f t="shared" si="156"/>
        <v>New Customer</v>
      </c>
      <c r="M1006" t="str">
        <f t="shared" si="157"/>
        <v>100</v>
      </c>
      <c r="N1006" t="str">
        <f t="shared" si="158"/>
        <v>New Customer</v>
      </c>
    </row>
    <row r="1007" spans="1:14" x14ac:dyDescent="0.25">
      <c r="A1007">
        <v>1006</v>
      </c>
      <c r="B1007" s="6">
        <v>42879.480555555558</v>
      </c>
      <c r="C1007">
        <f t="shared" si="150"/>
        <v>8</v>
      </c>
      <c r="D1007">
        <v>1</v>
      </c>
      <c r="E1007">
        <v>24.78</v>
      </c>
      <c r="F1007">
        <f t="shared" si="151"/>
        <v>4</v>
      </c>
      <c r="G1007">
        <f t="shared" si="152"/>
        <v>1</v>
      </c>
      <c r="H1007">
        <f t="shared" si="153"/>
        <v>1</v>
      </c>
      <c r="I1007">
        <f t="shared" si="159"/>
        <v>1</v>
      </c>
      <c r="J1007">
        <f t="shared" si="154"/>
        <v>0</v>
      </c>
      <c r="K1007">
        <f t="shared" si="155"/>
        <v>0</v>
      </c>
      <c r="L1007" t="str">
        <f t="shared" si="156"/>
        <v>New Customer</v>
      </c>
      <c r="M1007" t="str">
        <f t="shared" si="157"/>
        <v>100</v>
      </c>
      <c r="N1007" t="str">
        <f t="shared" si="158"/>
        <v>New Customer</v>
      </c>
    </row>
    <row r="1008" spans="1:14" x14ac:dyDescent="0.25">
      <c r="A1008">
        <v>1007</v>
      </c>
      <c r="B1008" s="6">
        <v>42877.368750000001</v>
      </c>
      <c r="C1008">
        <f t="shared" si="150"/>
        <v>10</v>
      </c>
      <c r="D1008">
        <v>1</v>
      </c>
      <c r="E1008">
        <v>83.66</v>
      </c>
      <c r="F1008">
        <f t="shared" si="151"/>
        <v>3</v>
      </c>
      <c r="G1008">
        <f t="shared" si="152"/>
        <v>1</v>
      </c>
      <c r="H1008">
        <f t="shared" si="153"/>
        <v>1</v>
      </c>
      <c r="I1008">
        <f t="shared" si="159"/>
        <v>1</v>
      </c>
      <c r="J1008">
        <f t="shared" si="154"/>
        <v>0</v>
      </c>
      <c r="K1008">
        <f t="shared" si="155"/>
        <v>0</v>
      </c>
      <c r="L1008" t="str">
        <f t="shared" si="156"/>
        <v>New Customer</v>
      </c>
      <c r="M1008" t="str">
        <f t="shared" si="157"/>
        <v>100</v>
      </c>
      <c r="N1008" t="str">
        <f t="shared" si="158"/>
        <v>New Customer</v>
      </c>
    </row>
    <row r="1009" spans="1:14" x14ac:dyDescent="0.25">
      <c r="A1009">
        <v>1008</v>
      </c>
      <c r="B1009" s="6">
        <v>42882.717361111114</v>
      </c>
      <c r="C1009">
        <f t="shared" si="150"/>
        <v>5</v>
      </c>
      <c r="D1009">
        <v>1</v>
      </c>
      <c r="E1009">
        <v>155.43</v>
      </c>
      <c r="F1009">
        <f t="shared" si="151"/>
        <v>4</v>
      </c>
      <c r="G1009">
        <f t="shared" si="152"/>
        <v>1</v>
      </c>
      <c r="H1009">
        <f t="shared" si="153"/>
        <v>1</v>
      </c>
      <c r="I1009">
        <f t="shared" si="159"/>
        <v>1</v>
      </c>
      <c r="J1009">
        <f t="shared" si="154"/>
        <v>0</v>
      </c>
      <c r="K1009">
        <f t="shared" si="155"/>
        <v>0</v>
      </c>
      <c r="L1009" t="str">
        <f t="shared" si="156"/>
        <v>New Customer</v>
      </c>
      <c r="M1009" t="str">
        <f t="shared" si="157"/>
        <v>100</v>
      </c>
      <c r="N1009" t="str">
        <f t="shared" si="158"/>
        <v>New Customer</v>
      </c>
    </row>
    <row r="1010" spans="1:14" x14ac:dyDescent="0.25">
      <c r="A1010">
        <v>1009</v>
      </c>
      <c r="B1010" s="6">
        <v>42856.530555555553</v>
      </c>
      <c r="C1010">
        <f t="shared" si="150"/>
        <v>31</v>
      </c>
      <c r="D1010">
        <v>1</v>
      </c>
      <c r="E1010">
        <v>121.49</v>
      </c>
      <c r="F1010">
        <f t="shared" si="151"/>
        <v>1</v>
      </c>
      <c r="G1010">
        <f t="shared" si="152"/>
        <v>1</v>
      </c>
      <c r="H1010">
        <f t="shared" si="153"/>
        <v>1</v>
      </c>
      <c r="I1010">
        <f t="shared" si="159"/>
        <v>0</v>
      </c>
      <c r="J1010">
        <f t="shared" si="154"/>
        <v>0</v>
      </c>
      <c r="K1010">
        <f t="shared" si="155"/>
        <v>0</v>
      </c>
      <c r="L1010" t="str">
        <f t="shared" si="156"/>
        <v>Lost Customer</v>
      </c>
      <c r="M1010" t="str">
        <f t="shared" si="157"/>
        <v>000</v>
      </c>
      <c r="N1010" t="str">
        <f t="shared" si="158"/>
        <v>Lost Customer</v>
      </c>
    </row>
    <row r="1011" spans="1:14" x14ac:dyDescent="0.25">
      <c r="A1011">
        <v>1010</v>
      </c>
      <c r="B1011" s="6">
        <v>42871.375</v>
      </c>
      <c r="C1011">
        <f t="shared" si="150"/>
        <v>16</v>
      </c>
      <c r="D1011">
        <v>1</v>
      </c>
      <c r="E1011">
        <v>120.3</v>
      </c>
      <c r="F1011">
        <f t="shared" si="151"/>
        <v>2</v>
      </c>
      <c r="G1011">
        <f t="shared" si="152"/>
        <v>1</v>
      </c>
      <c r="H1011">
        <f t="shared" si="153"/>
        <v>1</v>
      </c>
      <c r="I1011">
        <f t="shared" si="159"/>
        <v>0</v>
      </c>
      <c r="J1011">
        <f t="shared" si="154"/>
        <v>0</v>
      </c>
      <c r="K1011">
        <f t="shared" si="155"/>
        <v>0</v>
      </c>
      <c r="L1011" t="str">
        <f t="shared" si="156"/>
        <v>Lost Customer</v>
      </c>
      <c r="M1011" t="str">
        <f t="shared" si="157"/>
        <v>000</v>
      </c>
      <c r="N1011" t="str">
        <f t="shared" si="158"/>
        <v>Lost Customer</v>
      </c>
    </row>
    <row r="1012" spans="1:14" x14ac:dyDescent="0.25">
      <c r="A1012">
        <v>1011</v>
      </c>
      <c r="B1012" s="6">
        <v>42856.435416666667</v>
      </c>
      <c r="C1012">
        <f t="shared" si="150"/>
        <v>31</v>
      </c>
      <c r="D1012">
        <v>1</v>
      </c>
      <c r="E1012">
        <v>31.18</v>
      </c>
      <c r="F1012">
        <f t="shared" si="151"/>
        <v>1</v>
      </c>
      <c r="G1012">
        <f t="shared" si="152"/>
        <v>1</v>
      </c>
      <c r="H1012">
        <f t="shared" si="153"/>
        <v>1</v>
      </c>
      <c r="I1012">
        <f t="shared" si="159"/>
        <v>0</v>
      </c>
      <c r="J1012">
        <f t="shared" si="154"/>
        <v>0</v>
      </c>
      <c r="K1012">
        <f t="shared" si="155"/>
        <v>0</v>
      </c>
      <c r="L1012" t="str">
        <f t="shared" si="156"/>
        <v>Lost Customer</v>
      </c>
      <c r="M1012" t="str">
        <f t="shared" si="157"/>
        <v>000</v>
      </c>
      <c r="N1012" t="str">
        <f t="shared" si="158"/>
        <v>Lost Customer</v>
      </c>
    </row>
    <row r="1013" spans="1:14" x14ac:dyDescent="0.25">
      <c r="A1013">
        <v>1012</v>
      </c>
      <c r="B1013" s="6">
        <v>42881.976388888892</v>
      </c>
      <c r="C1013">
        <f t="shared" si="150"/>
        <v>6</v>
      </c>
      <c r="D1013">
        <v>1</v>
      </c>
      <c r="E1013">
        <v>29.12</v>
      </c>
      <c r="F1013">
        <f t="shared" si="151"/>
        <v>4</v>
      </c>
      <c r="G1013">
        <f t="shared" si="152"/>
        <v>1</v>
      </c>
      <c r="H1013">
        <f t="shared" si="153"/>
        <v>1</v>
      </c>
      <c r="I1013">
        <f t="shared" si="159"/>
        <v>1</v>
      </c>
      <c r="J1013">
        <f t="shared" si="154"/>
        <v>0</v>
      </c>
      <c r="K1013">
        <f t="shared" si="155"/>
        <v>0</v>
      </c>
      <c r="L1013" t="str">
        <f t="shared" si="156"/>
        <v>New Customer</v>
      </c>
      <c r="M1013" t="str">
        <f t="shared" si="157"/>
        <v>100</v>
      </c>
      <c r="N1013" t="str">
        <f t="shared" si="158"/>
        <v>New Customer</v>
      </c>
    </row>
    <row r="1014" spans="1:14" x14ac:dyDescent="0.25">
      <c r="A1014">
        <v>1013</v>
      </c>
      <c r="B1014" s="6">
        <v>42884.550694444442</v>
      </c>
      <c r="C1014">
        <f t="shared" si="150"/>
        <v>3</v>
      </c>
      <c r="D1014">
        <v>1</v>
      </c>
      <c r="E1014">
        <v>58.43</v>
      </c>
      <c r="F1014">
        <f t="shared" si="151"/>
        <v>5</v>
      </c>
      <c r="G1014">
        <f t="shared" si="152"/>
        <v>1</v>
      </c>
      <c r="H1014">
        <f t="shared" si="153"/>
        <v>1</v>
      </c>
      <c r="I1014">
        <f t="shared" si="159"/>
        <v>1</v>
      </c>
      <c r="J1014">
        <f t="shared" si="154"/>
        <v>0</v>
      </c>
      <c r="K1014">
        <f t="shared" si="155"/>
        <v>0</v>
      </c>
      <c r="L1014" t="str">
        <f t="shared" si="156"/>
        <v>New Customer</v>
      </c>
      <c r="M1014" t="str">
        <f t="shared" si="157"/>
        <v>100</v>
      </c>
      <c r="N1014" t="str">
        <f t="shared" si="158"/>
        <v>New Customer</v>
      </c>
    </row>
    <row r="1015" spans="1:14" x14ac:dyDescent="0.25">
      <c r="A1015">
        <v>1014</v>
      </c>
      <c r="B1015" s="6">
        <v>42869.481944444444</v>
      </c>
      <c r="C1015">
        <f t="shared" si="150"/>
        <v>18</v>
      </c>
      <c r="D1015">
        <v>1</v>
      </c>
      <c r="E1015">
        <v>22.6</v>
      </c>
      <c r="F1015">
        <f t="shared" si="151"/>
        <v>2</v>
      </c>
      <c r="G1015">
        <f t="shared" si="152"/>
        <v>1</v>
      </c>
      <c r="H1015">
        <f t="shared" si="153"/>
        <v>1</v>
      </c>
      <c r="I1015">
        <f t="shared" si="159"/>
        <v>0</v>
      </c>
      <c r="J1015">
        <f t="shared" si="154"/>
        <v>0</v>
      </c>
      <c r="K1015">
        <f t="shared" si="155"/>
        <v>0</v>
      </c>
      <c r="L1015" t="str">
        <f t="shared" si="156"/>
        <v>Lost Customer</v>
      </c>
      <c r="M1015" t="str">
        <f t="shared" si="157"/>
        <v>000</v>
      </c>
      <c r="N1015" t="str">
        <f t="shared" si="158"/>
        <v>Lost Customer</v>
      </c>
    </row>
    <row r="1016" spans="1:14" x14ac:dyDescent="0.25">
      <c r="A1016">
        <v>1015</v>
      </c>
      <c r="B1016" s="6">
        <v>42865.746527777781</v>
      </c>
      <c r="C1016">
        <f t="shared" si="150"/>
        <v>22</v>
      </c>
      <c r="D1016">
        <v>1</v>
      </c>
      <c r="E1016">
        <v>88.25</v>
      </c>
      <c r="F1016">
        <f t="shared" si="151"/>
        <v>1</v>
      </c>
      <c r="G1016">
        <f t="shared" si="152"/>
        <v>1</v>
      </c>
      <c r="H1016">
        <f t="shared" si="153"/>
        <v>1</v>
      </c>
      <c r="I1016">
        <f t="shared" si="159"/>
        <v>0</v>
      </c>
      <c r="J1016">
        <f t="shared" si="154"/>
        <v>0</v>
      </c>
      <c r="K1016">
        <f t="shared" si="155"/>
        <v>0</v>
      </c>
      <c r="L1016" t="str">
        <f t="shared" si="156"/>
        <v>Lost Customer</v>
      </c>
      <c r="M1016" t="str">
        <f t="shared" si="157"/>
        <v>000</v>
      </c>
      <c r="N1016" t="str">
        <f t="shared" si="158"/>
        <v>Lost Customer</v>
      </c>
    </row>
    <row r="1017" spans="1:14" x14ac:dyDescent="0.25">
      <c r="A1017">
        <v>1016</v>
      </c>
      <c r="B1017" s="6">
        <v>42882.731944444444</v>
      </c>
      <c r="C1017">
        <f t="shared" si="150"/>
        <v>5</v>
      </c>
      <c r="D1017">
        <v>1</v>
      </c>
      <c r="E1017">
        <v>84.7</v>
      </c>
      <c r="F1017">
        <f t="shared" si="151"/>
        <v>4</v>
      </c>
      <c r="G1017">
        <f t="shared" si="152"/>
        <v>1</v>
      </c>
      <c r="H1017">
        <f t="shared" si="153"/>
        <v>1</v>
      </c>
      <c r="I1017">
        <f t="shared" si="159"/>
        <v>1</v>
      </c>
      <c r="J1017">
        <f t="shared" si="154"/>
        <v>0</v>
      </c>
      <c r="K1017">
        <f t="shared" si="155"/>
        <v>0</v>
      </c>
      <c r="L1017" t="str">
        <f t="shared" si="156"/>
        <v>New Customer</v>
      </c>
      <c r="M1017" t="str">
        <f t="shared" si="157"/>
        <v>100</v>
      </c>
      <c r="N1017" t="str">
        <f t="shared" si="158"/>
        <v>New Customer</v>
      </c>
    </row>
    <row r="1018" spans="1:14" x14ac:dyDescent="0.25">
      <c r="A1018">
        <v>1017</v>
      </c>
      <c r="B1018" s="6">
        <v>42861.904166666667</v>
      </c>
      <c r="C1018">
        <f t="shared" si="150"/>
        <v>26</v>
      </c>
      <c r="D1018">
        <v>2</v>
      </c>
      <c r="E1018">
        <v>13</v>
      </c>
      <c r="F1018">
        <f t="shared" si="151"/>
        <v>1</v>
      </c>
      <c r="G1018">
        <f t="shared" si="152"/>
        <v>2</v>
      </c>
      <c r="H1018">
        <f t="shared" si="153"/>
        <v>1</v>
      </c>
      <c r="I1018">
        <f t="shared" si="159"/>
        <v>0</v>
      </c>
      <c r="J1018">
        <f t="shared" si="154"/>
        <v>1</v>
      </c>
      <c r="K1018">
        <f t="shared" si="155"/>
        <v>0</v>
      </c>
      <c r="L1018" t="str">
        <f t="shared" si="156"/>
        <v>General Customer</v>
      </c>
      <c r="M1018" t="str">
        <f t="shared" si="157"/>
        <v>010</v>
      </c>
      <c r="N1018" t="str">
        <f t="shared" si="158"/>
        <v>General Customer</v>
      </c>
    </row>
    <row r="1019" spans="1:14" x14ac:dyDescent="0.25">
      <c r="A1019">
        <v>1018</v>
      </c>
      <c r="B1019" s="6">
        <v>42881.363888888889</v>
      </c>
      <c r="C1019">
        <f t="shared" si="150"/>
        <v>6</v>
      </c>
      <c r="D1019">
        <v>1</v>
      </c>
      <c r="E1019">
        <v>113.05</v>
      </c>
      <c r="F1019">
        <f t="shared" si="151"/>
        <v>4</v>
      </c>
      <c r="G1019">
        <f t="shared" si="152"/>
        <v>1</v>
      </c>
      <c r="H1019">
        <f t="shared" si="153"/>
        <v>1</v>
      </c>
      <c r="I1019">
        <f t="shared" si="159"/>
        <v>1</v>
      </c>
      <c r="J1019">
        <f t="shared" si="154"/>
        <v>0</v>
      </c>
      <c r="K1019">
        <f t="shared" si="155"/>
        <v>0</v>
      </c>
      <c r="L1019" t="str">
        <f t="shared" si="156"/>
        <v>New Customer</v>
      </c>
      <c r="M1019" t="str">
        <f t="shared" si="157"/>
        <v>100</v>
      </c>
      <c r="N1019" t="str">
        <f t="shared" si="158"/>
        <v>New Customer</v>
      </c>
    </row>
    <row r="1020" spans="1:14" x14ac:dyDescent="0.25">
      <c r="A1020">
        <v>1019</v>
      </c>
      <c r="B1020" s="6">
        <v>42868.723611111112</v>
      </c>
      <c r="C1020">
        <f t="shared" si="150"/>
        <v>19</v>
      </c>
      <c r="D1020">
        <v>1</v>
      </c>
      <c r="E1020">
        <v>72</v>
      </c>
      <c r="F1020">
        <f t="shared" si="151"/>
        <v>2</v>
      </c>
      <c r="G1020">
        <f t="shared" si="152"/>
        <v>1</v>
      </c>
      <c r="H1020">
        <f t="shared" si="153"/>
        <v>1</v>
      </c>
      <c r="I1020">
        <f t="shared" si="159"/>
        <v>0</v>
      </c>
      <c r="J1020">
        <f t="shared" si="154"/>
        <v>0</v>
      </c>
      <c r="K1020">
        <f t="shared" si="155"/>
        <v>0</v>
      </c>
      <c r="L1020" t="str">
        <f t="shared" si="156"/>
        <v>Lost Customer</v>
      </c>
      <c r="M1020" t="str">
        <f t="shared" si="157"/>
        <v>000</v>
      </c>
      <c r="N1020" t="str">
        <f t="shared" si="158"/>
        <v>Lost Customer</v>
      </c>
    </row>
    <row r="1021" spans="1:14" x14ac:dyDescent="0.25">
      <c r="A1021">
        <v>1020</v>
      </c>
      <c r="B1021" s="6">
        <v>42863.814583333333</v>
      </c>
      <c r="C1021">
        <f t="shared" si="150"/>
        <v>24</v>
      </c>
      <c r="D1021">
        <v>1</v>
      </c>
      <c r="E1021">
        <v>59.78</v>
      </c>
      <c r="F1021">
        <f t="shared" si="151"/>
        <v>1</v>
      </c>
      <c r="G1021">
        <f t="shared" si="152"/>
        <v>1</v>
      </c>
      <c r="H1021">
        <f t="shared" si="153"/>
        <v>1</v>
      </c>
      <c r="I1021">
        <f t="shared" si="159"/>
        <v>0</v>
      </c>
      <c r="J1021">
        <f t="shared" si="154"/>
        <v>0</v>
      </c>
      <c r="K1021">
        <f t="shared" si="155"/>
        <v>0</v>
      </c>
      <c r="L1021" t="str">
        <f t="shared" si="156"/>
        <v>Lost Customer</v>
      </c>
      <c r="M1021" t="str">
        <f t="shared" si="157"/>
        <v>000</v>
      </c>
      <c r="N1021" t="str">
        <f t="shared" si="158"/>
        <v>Lost Customer</v>
      </c>
    </row>
    <row r="1022" spans="1:14" x14ac:dyDescent="0.25">
      <c r="A1022">
        <v>1021</v>
      </c>
      <c r="B1022" s="6">
        <v>42870.865972222222</v>
      </c>
      <c r="C1022">
        <f t="shared" si="150"/>
        <v>17</v>
      </c>
      <c r="D1022">
        <v>1</v>
      </c>
      <c r="E1022">
        <v>56.58</v>
      </c>
      <c r="F1022">
        <f t="shared" si="151"/>
        <v>2</v>
      </c>
      <c r="G1022">
        <f t="shared" si="152"/>
        <v>1</v>
      </c>
      <c r="H1022">
        <f t="shared" si="153"/>
        <v>1</v>
      </c>
      <c r="I1022">
        <f t="shared" si="159"/>
        <v>0</v>
      </c>
      <c r="J1022">
        <f t="shared" si="154"/>
        <v>0</v>
      </c>
      <c r="K1022">
        <f t="shared" si="155"/>
        <v>0</v>
      </c>
      <c r="L1022" t="str">
        <f t="shared" si="156"/>
        <v>Lost Customer</v>
      </c>
      <c r="M1022" t="str">
        <f t="shared" si="157"/>
        <v>000</v>
      </c>
      <c r="N1022" t="str">
        <f t="shared" si="158"/>
        <v>Lost Customer</v>
      </c>
    </row>
    <row r="1023" spans="1:14" x14ac:dyDescent="0.25">
      <c r="A1023">
        <v>1022</v>
      </c>
      <c r="B1023" s="6">
        <v>42878.9</v>
      </c>
      <c r="C1023">
        <f t="shared" si="150"/>
        <v>9</v>
      </c>
      <c r="D1023">
        <v>2</v>
      </c>
      <c r="E1023">
        <v>114.965</v>
      </c>
      <c r="F1023">
        <f t="shared" si="151"/>
        <v>4</v>
      </c>
      <c r="G1023">
        <f t="shared" si="152"/>
        <v>2</v>
      </c>
      <c r="H1023">
        <f t="shared" si="153"/>
        <v>1</v>
      </c>
      <c r="I1023">
        <f t="shared" si="159"/>
        <v>1</v>
      </c>
      <c r="J1023">
        <f t="shared" si="154"/>
        <v>1</v>
      </c>
      <c r="K1023">
        <f t="shared" si="155"/>
        <v>0</v>
      </c>
      <c r="L1023" t="str">
        <f t="shared" si="156"/>
        <v>Potential Customer</v>
      </c>
      <c r="M1023" t="str">
        <f t="shared" si="157"/>
        <v>110</v>
      </c>
      <c r="N1023" t="str">
        <f t="shared" si="158"/>
        <v>Potential Customer</v>
      </c>
    </row>
    <row r="1024" spans="1:14" x14ac:dyDescent="0.25">
      <c r="A1024">
        <v>1023</v>
      </c>
      <c r="B1024" s="6">
        <v>42870.688194444447</v>
      </c>
      <c r="C1024">
        <f t="shared" si="150"/>
        <v>17</v>
      </c>
      <c r="D1024">
        <v>1</v>
      </c>
      <c r="E1024">
        <v>55.78</v>
      </c>
      <c r="F1024">
        <f t="shared" si="151"/>
        <v>2</v>
      </c>
      <c r="G1024">
        <f t="shared" si="152"/>
        <v>1</v>
      </c>
      <c r="H1024">
        <f t="shared" si="153"/>
        <v>1</v>
      </c>
      <c r="I1024">
        <f t="shared" si="159"/>
        <v>0</v>
      </c>
      <c r="J1024">
        <f t="shared" si="154"/>
        <v>0</v>
      </c>
      <c r="K1024">
        <f t="shared" si="155"/>
        <v>0</v>
      </c>
      <c r="L1024" t="str">
        <f t="shared" si="156"/>
        <v>Lost Customer</v>
      </c>
      <c r="M1024" t="str">
        <f t="shared" si="157"/>
        <v>000</v>
      </c>
      <c r="N1024" t="str">
        <f t="shared" si="158"/>
        <v>Lost Customer</v>
      </c>
    </row>
    <row r="1025" spans="1:14" x14ac:dyDescent="0.25">
      <c r="A1025">
        <v>1024</v>
      </c>
      <c r="B1025" s="6">
        <v>42884.726388888892</v>
      </c>
      <c r="C1025">
        <f t="shared" si="150"/>
        <v>3</v>
      </c>
      <c r="D1025">
        <v>1</v>
      </c>
      <c r="E1025">
        <v>53.99</v>
      </c>
      <c r="F1025">
        <f t="shared" si="151"/>
        <v>5</v>
      </c>
      <c r="G1025">
        <f t="shared" si="152"/>
        <v>1</v>
      </c>
      <c r="H1025">
        <f t="shared" si="153"/>
        <v>1</v>
      </c>
      <c r="I1025">
        <f t="shared" si="159"/>
        <v>1</v>
      </c>
      <c r="J1025">
        <f t="shared" si="154"/>
        <v>0</v>
      </c>
      <c r="K1025">
        <f t="shared" si="155"/>
        <v>0</v>
      </c>
      <c r="L1025" t="str">
        <f t="shared" si="156"/>
        <v>New Customer</v>
      </c>
      <c r="M1025" t="str">
        <f t="shared" si="157"/>
        <v>100</v>
      </c>
      <c r="N1025" t="str">
        <f t="shared" si="158"/>
        <v>New Customer</v>
      </c>
    </row>
    <row r="1026" spans="1:14" x14ac:dyDescent="0.25">
      <c r="A1026">
        <v>1025</v>
      </c>
      <c r="B1026" s="6">
        <v>42882.381944444445</v>
      </c>
      <c r="C1026">
        <f t="shared" si="150"/>
        <v>5</v>
      </c>
      <c r="D1026">
        <v>1</v>
      </c>
      <c r="E1026">
        <v>56.5</v>
      </c>
      <c r="F1026">
        <f t="shared" si="151"/>
        <v>4</v>
      </c>
      <c r="G1026">
        <f t="shared" si="152"/>
        <v>1</v>
      </c>
      <c r="H1026">
        <f t="shared" si="153"/>
        <v>1</v>
      </c>
      <c r="I1026">
        <f t="shared" si="159"/>
        <v>1</v>
      </c>
      <c r="J1026">
        <f t="shared" si="154"/>
        <v>0</v>
      </c>
      <c r="K1026">
        <f t="shared" si="155"/>
        <v>0</v>
      </c>
      <c r="L1026" t="str">
        <f t="shared" si="156"/>
        <v>New Customer</v>
      </c>
      <c r="M1026" t="str">
        <f t="shared" si="157"/>
        <v>100</v>
      </c>
      <c r="N1026" t="str">
        <f t="shared" si="158"/>
        <v>New Customer</v>
      </c>
    </row>
    <row r="1027" spans="1:14" x14ac:dyDescent="0.25">
      <c r="A1027">
        <v>1026</v>
      </c>
      <c r="B1027" s="6">
        <v>42863.32916666667</v>
      </c>
      <c r="C1027">
        <f t="shared" ref="C1027:C1090" si="160">_xlfn.DAYS(DATE(2017,6,1),B1027)</f>
        <v>24</v>
      </c>
      <c r="D1027">
        <v>1</v>
      </c>
      <c r="E1027">
        <v>99.52</v>
      </c>
      <c r="F1027">
        <f t="shared" ref="F1027:F1090" si="161">IF(C1027&lt;5,5,IF(C1027&lt;10,4,IF(C1027&lt;15,3,IF(C1027&lt;20,2,1))))</f>
        <v>1</v>
      </c>
      <c r="G1027">
        <f t="shared" ref="G1027:G1090" si="162">IF(D1027&lt;2,1,IF(D1027&lt;3,2,IF(D1027&lt;4,3,IF(D1027&lt;5,4,5))))</f>
        <v>1</v>
      </c>
      <c r="H1027">
        <f t="shared" ref="H1027:H1090" si="163">IF(E1027&lt;200,1,IF(E1027&lt;400,2,IF(E1027&lt;600,3,IF(E1027&lt;800,4,5))))</f>
        <v>1</v>
      </c>
      <c r="I1027">
        <f t="shared" si="159"/>
        <v>0</v>
      </c>
      <c r="J1027">
        <f t="shared" ref="J1027:J1090" si="164">IF(G1027&gt;=$P$2,1,0)</f>
        <v>0</v>
      </c>
      <c r="K1027">
        <f t="shared" ref="K1027:K1090" si="165">IF(H1027&gt;=$Q$2,1,0)</f>
        <v>0</v>
      </c>
      <c r="L1027" t="str">
        <f t="shared" ref="L1027:L1090" si="166">IF(AND(I1027=1,J1027=1,K1027=1)=TRUE,"High-Value Customer",IF(AND(I1027=1,J1027=1,K1027=0)=TRUE,"Potential Customer",IF(AND(I1027=1,J1027=0,K1027=1)=TRUE,"High-Potential Customer",IF(AND(I1027=1,J1027=0,K1027=0)=TRUE,"New Customer",IF(AND(I1027=0,J1027=1,K1027=1)=TRUE,"Key Win-Back Customer",IF(AND(I1027=0,J1027=1,K1027=0)=TRUE,"General Customer",IF(AND(I1027=0,J1027=0,K1027=1)=TRUE,"Recoverable Customer","Lost Customer")))))))</f>
        <v>Lost Customer</v>
      </c>
      <c r="M1027" t="str">
        <f t="shared" ref="M1027:M1090" si="167">I1027&amp;J1027&amp;K1027</f>
        <v>000</v>
      </c>
      <c r="N1027" t="str">
        <f t="shared" ref="N1027:N1090" si="168">IF(M1027="111","High-Value Customer",IF(M1027="110","Potential Customer",IF(M1027="101","High-Potential Customer",IF(M1027="011","Key Win-Back Customer",IF(M1027="100","New Customer",IF(M1027="010","General Customer",IF(M1027="001","Key Retention Customer","Lost Customer")))))))</f>
        <v>Lost Customer</v>
      </c>
    </row>
    <row r="1028" spans="1:14" x14ac:dyDescent="0.25">
      <c r="A1028">
        <v>1027</v>
      </c>
      <c r="B1028" s="6">
        <v>42865.808333333334</v>
      </c>
      <c r="C1028">
        <f t="shared" si="160"/>
        <v>22</v>
      </c>
      <c r="D1028">
        <v>2</v>
      </c>
      <c r="E1028">
        <v>119.11500000000001</v>
      </c>
      <c r="F1028">
        <f t="shared" si="161"/>
        <v>1</v>
      </c>
      <c r="G1028">
        <f t="shared" si="162"/>
        <v>2</v>
      </c>
      <c r="H1028">
        <f t="shared" si="163"/>
        <v>1</v>
      </c>
      <c r="I1028">
        <f t="shared" ref="I1028:I1091" si="169">IF(F1028&gt;=$O$2,1,0)</f>
        <v>0</v>
      </c>
      <c r="J1028">
        <f t="shared" si="164"/>
        <v>1</v>
      </c>
      <c r="K1028">
        <f t="shared" si="165"/>
        <v>0</v>
      </c>
      <c r="L1028" t="str">
        <f t="shared" si="166"/>
        <v>General Customer</v>
      </c>
      <c r="M1028" t="str">
        <f t="shared" si="167"/>
        <v>010</v>
      </c>
      <c r="N1028" t="str">
        <f t="shared" si="168"/>
        <v>General Customer</v>
      </c>
    </row>
    <row r="1029" spans="1:14" x14ac:dyDescent="0.25">
      <c r="A1029">
        <v>1028</v>
      </c>
      <c r="B1029" s="6">
        <v>42876.618055555555</v>
      </c>
      <c r="C1029">
        <f t="shared" si="160"/>
        <v>11</v>
      </c>
      <c r="D1029">
        <v>1</v>
      </c>
      <c r="E1029">
        <v>38.97</v>
      </c>
      <c r="F1029">
        <f t="shared" si="161"/>
        <v>3</v>
      </c>
      <c r="G1029">
        <f t="shared" si="162"/>
        <v>1</v>
      </c>
      <c r="H1029">
        <f t="shared" si="163"/>
        <v>1</v>
      </c>
      <c r="I1029">
        <f t="shared" si="169"/>
        <v>1</v>
      </c>
      <c r="J1029">
        <f t="shared" si="164"/>
        <v>0</v>
      </c>
      <c r="K1029">
        <f t="shared" si="165"/>
        <v>0</v>
      </c>
      <c r="L1029" t="str">
        <f t="shared" si="166"/>
        <v>New Customer</v>
      </c>
      <c r="M1029" t="str">
        <f t="shared" si="167"/>
        <v>100</v>
      </c>
      <c r="N1029" t="str">
        <f t="shared" si="168"/>
        <v>New Customer</v>
      </c>
    </row>
    <row r="1030" spans="1:14" x14ac:dyDescent="0.25">
      <c r="A1030">
        <v>1029</v>
      </c>
      <c r="B1030" s="6">
        <v>42880.934027777781</v>
      </c>
      <c r="C1030">
        <f t="shared" si="160"/>
        <v>7</v>
      </c>
      <c r="D1030">
        <v>1</v>
      </c>
      <c r="E1030">
        <v>19.66</v>
      </c>
      <c r="F1030">
        <f t="shared" si="161"/>
        <v>4</v>
      </c>
      <c r="G1030">
        <f t="shared" si="162"/>
        <v>1</v>
      </c>
      <c r="H1030">
        <f t="shared" si="163"/>
        <v>1</v>
      </c>
      <c r="I1030">
        <f t="shared" si="169"/>
        <v>1</v>
      </c>
      <c r="J1030">
        <f t="shared" si="164"/>
        <v>0</v>
      </c>
      <c r="K1030">
        <f t="shared" si="165"/>
        <v>0</v>
      </c>
      <c r="L1030" t="str">
        <f t="shared" si="166"/>
        <v>New Customer</v>
      </c>
      <c r="M1030" t="str">
        <f t="shared" si="167"/>
        <v>100</v>
      </c>
      <c r="N1030" t="str">
        <f t="shared" si="168"/>
        <v>New Customer</v>
      </c>
    </row>
    <row r="1031" spans="1:14" x14ac:dyDescent="0.25">
      <c r="A1031">
        <v>1030</v>
      </c>
      <c r="B1031" s="6">
        <v>42882.854861111111</v>
      </c>
      <c r="C1031">
        <f t="shared" si="160"/>
        <v>5</v>
      </c>
      <c r="D1031">
        <v>1</v>
      </c>
      <c r="E1031">
        <v>14.9</v>
      </c>
      <c r="F1031">
        <f t="shared" si="161"/>
        <v>4</v>
      </c>
      <c r="G1031">
        <f t="shared" si="162"/>
        <v>1</v>
      </c>
      <c r="H1031">
        <f t="shared" si="163"/>
        <v>1</v>
      </c>
      <c r="I1031">
        <f t="shared" si="169"/>
        <v>1</v>
      </c>
      <c r="J1031">
        <f t="shared" si="164"/>
        <v>0</v>
      </c>
      <c r="K1031">
        <f t="shared" si="165"/>
        <v>0</v>
      </c>
      <c r="L1031" t="str">
        <f t="shared" si="166"/>
        <v>New Customer</v>
      </c>
      <c r="M1031" t="str">
        <f t="shared" si="167"/>
        <v>100</v>
      </c>
      <c r="N1031" t="str">
        <f t="shared" si="168"/>
        <v>New Customer</v>
      </c>
    </row>
    <row r="1032" spans="1:14" x14ac:dyDescent="0.25">
      <c r="A1032">
        <v>1031</v>
      </c>
      <c r="B1032" s="6">
        <v>42869.589583333334</v>
      </c>
      <c r="C1032">
        <f t="shared" si="160"/>
        <v>18</v>
      </c>
      <c r="D1032">
        <v>1</v>
      </c>
      <c r="E1032">
        <v>12.9</v>
      </c>
      <c r="F1032">
        <f t="shared" si="161"/>
        <v>2</v>
      </c>
      <c r="G1032">
        <f t="shared" si="162"/>
        <v>1</v>
      </c>
      <c r="H1032">
        <f t="shared" si="163"/>
        <v>1</v>
      </c>
      <c r="I1032">
        <f t="shared" si="169"/>
        <v>0</v>
      </c>
      <c r="J1032">
        <f t="shared" si="164"/>
        <v>0</v>
      </c>
      <c r="K1032">
        <f t="shared" si="165"/>
        <v>0</v>
      </c>
      <c r="L1032" t="str">
        <f t="shared" si="166"/>
        <v>Lost Customer</v>
      </c>
      <c r="M1032" t="str">
        <f t="shared" si="167"/>
        <v>000</v>
      </c>
      <c r="N1032" t="str">
        <f t="shared" si="168"/>
        <v>Lost Customer</v>
      </c>
    </row>
    <row r="1033" spans="1:14" x14ac:dyDescent="0.25">
      <c r="A1033">
        <v>1032</v>
      </c>
      <c r="B1033" s="6">
        <v>42862.047222222223</v>
      </c>
      <c r="C1033">
        <f t="shared" si="160"/>
        <v>25</v>
      </c>
      <c r="D1033">
        <v>1</v>
      </c>
      <c r="E1033">
        <v>57.48</v>
      </c>
      <c r="F1033">
        <f t="shared" si="161"/>
        <v>1</v>
      </c>
      <c r="G1033">
        <f t="shared" si="162"/>
        <v>1</v>
      </c>
      <c r="H1033">
        <f t="shared" si="163"/>
        <v>1</v>
      </c>
      <c r="I1033">
        <f t="shared" si="169"/>
        <v>0</v>
      </c>
      <c r="J1033">
        <f t="shared" si="164"/>
        <v>0</v>
      </c>
      <c r="K1033">
        <f t="shared" si="165"/>
        <v>0</v>
      </c>
      <c r="L1033" t="str">
        <f t="shared" si="166"/>
        <v>Lost Customer</v>
      </c>
      <c r="M1033" t="str">
        <f t="shared" si="167"/>
        <v>000</v>
      </c>
      <c r="N1033" t="str">
        <f t="shared" si="168"/>
        <v>Lost Customer</v>
      </c>
    </row>
    <row r="1034" spans="1:14" x14ac:dyDescent="0.25">
      <c r="A1034">
        <v>1033</v>
      </c>
      <c r="B1034" s="6">
        <v>42878.975694444445</v>
      </c>
      <c r="C1034">
        <f t="shared" si="160"/>
        <v>9</v>
      </c>
      <c r="D1034">
        <v>2</v>
      </c>
      <c r="E1034">
        <v>95.25</v>
      </c>
      <c r="F1034">
        <f t="shared" si="161"/>
        <v>4</v>
      </c>
      <c r="G1034">
        <f t="shared" si="162"/>
        <v>2</v>
      </c>
      <c r="H1034">
        <f t="shared" si="163"/>
        <v>1</v>
      </c>
      <c r="I1034">
        <f t="shared" si="169"/>
        <v>1</v>
      </c>
      <c r="J1034">
        <f t="shared" si="164"/>
        <v>1</v>
      </c>
      <c r="K1034">
        <f t="shared" si="165"/>
        <v>0</v>
      </c>
      <c r="L1034" t="str">
        <f t="shared" si="166"/>
        <v>Potential Customer</v>
      </c>
      <c r="M1034" t="str">
        <f t="shared" si="167"/>
        <v>110</v>
      </c>
      <c r="N1034" t="str">
        <f t="shared" si="168"/>
        <v>Potential Customer</v>
      </c>
    </row>
    <row r="1035" spans="1:14" x14ac:dyDescent="0.25">
      <c r="A1035">
        <v>1034</v>
      </c>
      <c r="B1035" s="6">
        <v>42859.098611111112</v>
      </c>
      <c r="C1035">
        <f t="shared" si="160"/>
        <v>28</v>
      </c>
      <c r="D1035">
        <v>1</v>
      </c>
      <c r="E1035">
        <v>11.9</v>
      </c>
      <c r="F1035">
        <f t="shared" si="161"/>
        <v>1</v>
      </c>
      <c r="G1035">
        <f t="shared" si="162"/>
        <v>1</v>
      </c>
      <c r="H1035">
        <f t="shared" si="163"/>
        <v>1</v>
      </c>
      <c r="I1035">
        <f t="shared" si="169"/>
        <v>0</v>
      </c>
      <c r="J1035">
        <f t="shared" si="164"/>
        <v>0</v>
      </c>
      <c r="K1035">
        <f t="shared" si="165"/>
        <v>0</v>
      </c>
      <c r="L1035" t="str">
        <f t="shared" si="166"/>
        <v>Lost Customer</v>
      </c>
      <c r="M1035" t="str">
        <f t="shared" si="167"/>
        <v>000</v>
      </c>
      <c r="N1035" t="str">
        <f t="shared" si="168"/>
        <v>Lost Customer</v>
      </c>
    </row>
    <row r="1036" spans="1:14" x14ac:dyDescent="0.25">
      <c r="A1036">
        <v>1035</v>
      </c>
      <c r="B1036" s="6">
        <v>42868.620138888888</v>
      </c>
      <c r="C1036">
        <f t="shared" si="160"/>
        <v>19</v>
      </c>
      <c r="D1036">
        <v>1</v>
      </c>
      <c r="E1036">
        <v>127.6</v>
      </c>
      <c r="F1036">
        <f t="shared" si="161"/>
        <v>2</v>
      </c>
      <c r="G1036">
        <f t="shared" si="162"/>
        <v>1</v>
      </c>
      <c r="H1036">
        <f t="shared" si="163"/>
        <v>1</v>
      </c>
      <c r="I1036">
        <f t="shared" si="169"/>
        <v>0</v>
      </c>
      <c r="J1036">
        <f t="shared" si="164"/>
        <v>0</v>
      </c>
      <c r="K1036">
        <f t="shared" si="165"/>
        <v>0</v>
      </c>
      <c r="L1036" t="str">
        <f t="shared" si="166"/>
        <v>Lost Customer</v>
      </c>
      <c r="M1036" t="str">
        <f t="shared" si="167"/>
        <v>000</v>
      </c>
      <c r="N1036" t="str">
        <f t="shared" si="168"/>
        <v>Lost Customer</v>
      </c>
    </row>
    <row r="1037" spans="1:14" x14ac:dyDescent="0.25">
      <c r="A1037">
        <v>1036</v>
      </c>
      <c r="B1037" s="6">
        <v>42874.867361111108</v>
      </c>
      <c r="C1037">
        <f t="shared" si="160"/>
        <v>13</v>
      </c>
      <c r="D1037">
        <v>1</v>
      </c>
      <c r="E1037">
        <v>112.48</v>
      </c>
      <c r="F1037">
        <f t="shared" si="161"/>
        <v>3</v>
      </c>
      <c r="G1037">
        <f t="shared" si="162"/>
        <v>1</v>
      </c>
      <c r="H1037">
        <f t="shared" si="163"/>
        <v>1</v>
      </c>
      <c r="I1037">
        <f t="shared" si="169"/>
        <v>1</v>
      </c>
      <c r="J1037">
        <f t="shared" si="164"/>
        <v>0</v>
      </c>
      <c r="K1037">
        <f t="shared" si="165"/>
        <v>0</v>
      </c>
      <c r="L1037" t="str">
        <f t="shared" si="166"/>
        <v>New Customer</v>
      </c>
      <c r="M1037" t="str">
        <f t="shared" si="167"/>
        <v>100</v>
      </c>
      <c r="N1037" t="str">
        <f t="shared" si="168"/>
        <v>New Customer</v>
      </c>
    </row>
    <row r="1038" spans="1:14" x14ac:dyDescent="0.25">
      <c r="A1038">
        <v>1037</v>
      </c>
      <c r="B1038" s="6">
        <v>42862.67083333333</v>
      </c>
      <c r="C1038">
        <f t="shared" si="160"/>
        <v>25</v>
      </c>
      <c r="D1038">
        <v>1</v>
      </c>
      <c r="E1038">
        <v>62.6</v>
      </c>
      <c r="F1038">
        <f t="shared" si="161"/>
        <v>1</v>
      </c>
      <c r="G1038">
        <f t="shared" si="162"/>
        <v>1</v>
      </c>
      <c r="H1038">
        <f t="shared" si="163"/>
        <v>1</v>
      </c>
      <c r="I1038">
        <f t="shared" si="169"/>
        <v>0</v>
      </c>
      <c r="J1038">
        <f t="shared" si="164"/>
        <v>0</v>
      </c>
      <c r="K1038">
        <f t="shared" si="165"/>
        <v>0</v>
      </c>
      <c r="L1038" t="str">
        <f t="shared" si="166"/>
        <v>Lost Customer</v>
      </c>
      <c r="M1038" t="str">
        <f t="shared" si="167"/>
        <v>000</v>
      </c>
      <c r="N1038" t="str">
        <f t="shared" si="168"/>
        <v>Lost Customer</v>
      </c>
    </row>
    <row r="1039" spans="1:14" x14ac:dyDescent="0.25">
      <c r="A1039">
        <v>1038</v>
      </c>
      <c r="B1039" s="6">
        <v>42880.666666666664</v>
      </c>
      <c r="C1039">
        <f t="shared" si="160"/>
        <v>7</v>
      </c>
      <c r="D1039">
        <v>1</v>
      </c>
      <c r="E1039">
        <v>34.5</v>
      </c>
      <c r="F1039">
        <f t="shared" si="161"/>
        <v>4</v>
      </c>
      <c r="G1039">
        <f t="shared" si="162"/>
        <v>1</v>
      </c>
      <c r="H1039">
        <f t="shared" si="163"/>
        <v>1</v>
      </c>
      <c r="I1039">
        <f t="shared" si="169"/>
        <v>1</v>
      </c>
      <c r="J1039">
        <f t="shared" si="164"/>
        <v>0</v>
      </c>
      <c r="K1039">
        <f t="shared" si="165"/>
        <v>0</v>
      </c>
      <c r="L1039" t="str">
        <f t="shared" si="166"/>
        <v>New Customer</v>
      </c>
      <c r="M1039" t="str">
        <f t="shared" si="167"/>
        <v>100</v>
      </c>
      <c r="N1039" t="str">
        <f t="shared" si="168"/>
        <v>New Customer</v>
      </c>
    </row>
    <row r="1040" spans="1:14" x14ac:dyDescent="0.25">
      <c r="A1040">
        <v>1039</v>
      </c>
      <c r="B1040" s="6">
        <v>42883.770833333336</v>
      </c>
      <c r="C1040">
        <f t="shared" si="160"/>
        <v>4</v>
      </c>
      <c r="D1040">
        <v>1</v>
      </c>
      <c r="E1040">
        <v>81.61</v>
      </c>
      <c r="F1040">
        <f t="shared" si="161"/>
        <v>5</v>
      </c>
      <c r="G1040">
        <f t="shared" si="162"/>
        <v>1</v>
      </c>
      <c r="H1040">
        <f t="shared" si="163"/>
        <v>1</v>
      </c>
      <c r="I1040">
        <f t="shared" si="169"/>
        <v>1</v>
      </c>
      <c r="J1040">
        <f t="shared" si="164"/>
        <v>0</v>
      </c>
      <c r="K1040">
        <f t="shared" si="165"/>
        <v>0</v>
      </c>
      <c r="L1040" t="str">
        <f t="shared" si="166"/>
        <v>New Customer</v>
      </c>
      <c r="M1040" t="str">
        <f t="shared" si="167"/>
        <v>100</v>
      </c>
      <c r="N1040" t="str">
        <f t="shared" si="168"/>
        <v>New Customer</v>
      </c>
    </row>
    <row r="1041" spans="1:14" x14ac:dyDescent="0.25">
      <c r="A1041">
        <v>1040</v>
      </c>
      <c r="B1041" s="6">
        <v>42879.447222222225</v>
      </c>
      <c r="C1041">
        <f t="shared" si="160"/>
        <v>8</v>
      </c>
      <c r="D1041">
        <v>1</v>
      </c>
      <c r="E1041">
        <v>349</v>
      </c>
      <c r="F1041">
        <f t="shared" si="161"/>
        <v>4</v>
      </c>
      <c r="G1041">
        <f t="shared" si="162"/>
        <v>1</v>
      </c>
      <c r="H1041">
        <f t="shared" si="163"/>
        <v>2</v>
      </c>
      <c r="I1041">
        <f t="shared" si="169"/>
        <v>1</v>
      </c>
      <c r="J1041">
        <f t="shared" si="164"/>
        <v>0</v>
      </c>
      <c r="K1041">
        <f t="shared" si="165"/>
        <v>1</v>
      </c>
      <c r="L1041" t="str">
        <f t="shared" si="166"/>
        <v>High-Potential Customer</v>
      </c>
      <c r="M1041" t="str">
        <f t="shared" si="167"/>
        <v>101</v>
      </c>
      <c r="N1041" t="str">
        <f t="shared" si="168"/>
        <v>High-Potential Customer</v>
      </c>
    </row>
    <row r="1042" spans="1:14" x14ac:dyDescent="0.25">
      <c r="A1042">
        <v>1041</v>
      </c>
      <c r="B1042" s="6">
        <v>42867.749305555553</v>
      </c>
      <c r="C1042">
        <f t="shared" si="160"/>
        <v>20</v>
      </c>
      <c r="D1042">
        <v>1</v>
      </c>
      <c r="E1042">
        <v>26.09</v>
      </c>
      <c r="F1042">
        <f t="shared" si="161"/>
        <v>1</v>
      </c>
      <c r="G1042">
        <f t="shared" si="162"/>
        <v>1</v>
      </c>
      <c r="H1042">
        <f t="shared" si="163"/>
        <v>1</v>
      </c>
      <c r="I1042">
        <f t="shared" si="169"/>
        <v>0</v>
      </c>
      <c r="J1042">
        <f t="shared" si="164"/>
        <v>0</v>
      </c>
      <c r="K1042">
        <f t="shared" si="165"/>
        <v>0</v>
      </c>
      <c r="L1042" t="str">
        <f t="shared" si="166"/>
        <v>Lost Customer</v>
      </c>
      <c r="M1042" t="str">
        <f t="shared" si="167"/>
        <v>000</v>
      </c>
      <c r="N1042" t="str">
        <f t="shared" si="168"/>
        <v>Lost Customer</v>
      </c>
    </row>
    <row r="1043" spans="1:14" x14ac:dyDescent="0.25">
      <c r="A1043">
        <v>1042</v>
      </c>
      <c r="B1043" s="6">
        <v>42871.934027777781</v>
      </c>
      <c r="C1043">
        <f t="shared" si="160"/>
        <v>16</v>
      </c>
      <c r="D1043">
        <v>1</v>
      </c>
      <c r="E1043">
        <v>115</v>
      </c>
      <c r="F1043">
        <f t="shared" si="161"/>
        <v>2</v>
      </c>
      <c r="G1043">
        <f t="shared" si="162"/>
        <v>1</v>
      </c>
      <c r="H1043">
        <f t="shared" si="163"/>
        <v>1</v>
      </c>
      <c r="I1043">
        <f t="shared" si="169"/>
        <v>0</v>
      </c>
      <c r="J1043">
        <f t="shared" si="164"/>
        <v>0</v>
      </c>
      <c r="K1043">
        <f t="shared" si="165"/>
        <v>0</v>
      </c>
      <c r="L1043" t="str">
        <f t="shared" si="166"/>
        <v>Lost Customer</v>
      </c>
      <c r="M1043" t="str">
        <f t="shared" si="167"/>
        <v>000</v>
      </c>
      <c r="N1043" t="str">
        <f t="shared" si="168"/>
        <v>Lost Customer</v>
      </c>
    </row>
    <row r="1044" spans="1:14" x14ac:dyDescent="0.25">
      <c r="A1044">
        <v>1043</v>
      </c>
      <c r="B1044" s="6">
        <v>42877.994444444441</v>
      </c>
      <c r="C1044">
        <f t="shared" si="160"/>
        <v>10</v>
      </c>
      <c r="D1044">
        <v>1</v>
      </c>
      <c r="E1044">
        <v>577.04999999999995</v>
      </c>
      <c r="F1044">
        <f t="shared" si="161"/>
        <v>3</v>
      </c>
      <c r="G1044">
        <f t="shared" si="162"/>
        <v>1</v>
      </c>
      <c r="H1044">
        <f t="shared" si="163"/>
        <v>3</v>
      </c>
      <c r="I1044">
        <f t="shared" si="169"/>
        <v>1</v>
      </c>
      <c r="J1044">
        <f t="shared" si="164"/>
        <v>0</v>
      </c>
      <c r="K1044">
        <f t="shared" si="165"/>
        <v>1</v>
      </c>
      <c r="L1044" t="str">
        <f t="shared" si="166"/>
        <v>High-Potential Customer</v>
      </c>
      <c r="M1044" t="str">
        <f t="shared" si="167"/>
        <v>101</v>
      </c>
      <c r="N1044" t="str">
        <f t="shared" si="168"/>
        <v>High-Potential Customer</v>
      </c>
    </row>
    <row r="1045" spans="1:14" x14ac:dyDescent="0.25">
      <c r="A1045">
        <v>1044</v>
      </c>
      <c r="B1045" s="6">
        <v>42874.763888888891</v>
      </c>
      <c r="C1045">
        <f t="shared" si="160"/>
        <v>13</v>
      </c>
      <c r="D1045">
        <v>1</v>
      </c>
      <c r="E1045">
        <v>38.14</v>
      </c>
      <c r="F1045">
        <f t="shared" si="161"/>
        <v>3</v>
      </c>
      <c r="G1045">
        <f t="shared" si="162"/>
        <v>1</v>
      </c>
      <c r="H1045">
        <f t="shared" si="163"/>
        <v>1</v>
      </c>
      <c r="I1045">
        <f t="shared" si="169"/>
        <v>1</v>
      </c>
      <c r="J1045">
        <f t="shared" si="164"/>
        <v>0</v>
      </c>
      <c r="K1045">
        <f t="shared" si="165"/>
        <v>0</v>
      </c>
      <c r="L1045" t="str">
        <f t="shared" si="166"/>
        <v>New Customer</v>
      </c>
      <c r="M1045" t="str">
        <f t="shared" si="167"/>
        <v>100</v>
      </c>
      <c r="N1045" t="str">
        <f t="shared" si="168"/>
        <v>New Customer</v>
      </c>
    </row>
    <row r="1046" spans="1:14" x14ac:dyDescent="0.25">
      <c r="A1046">
        <v>1045</v>
      </c>
      <c r="B1046" s="6">
        <v>42877.605555555558</v>
      </c>
      <c r="C1046">
        <f t="shared" si="160"/>
        <v>10</v>
      </c>
      <c r="D1046">
        <v>1</v>
      </c>
      <c r="E1046">
        <v>155</v>
      </c>
      <c r="F1046">
        <f t="shared" si="161"/>
        <v>3</v>
      </c>
      <c r="G1046">
        <f t="shared" si="162"/>
        <v>1</v>
      </c>
      <c r="H1046">
        <f t="shared" si="163"/>
        <v>1</v>
      </c>
      <c r="I1046">
        <f t="shared" si="169"/>
        <v>1</v>
      </c>
      <c r="J1046">
        <f t="shared" si="164"/>
        <v>0</v>
      </c>
      <c r="K1046">
        <f t="shared" si="165"/>
        <v>0</v>
      </c>
      <c r="L1046" t="str">
        <f t="shared" si="166"/>
        <v>New Customer</v>
      </c>
      <c r="M1046" t="str">
        <f t="shared" si="167"/>
        <v>100</v>
      </c>
      <c r="N1046" t="str">
        <f t="shared" si="168"/>
        <v>New Customer</v>
      </c>
    </row>
    <row r="1047" spans="1:14" x14ac:dyDescent="0.25">
      <c r="A1047">
        <v>1046</v>
      </c>
      <c r="B1047" s="6">
        <v>42878.52847222222</v>
      </c>
      <c r="C1047">
        <f t="shared" si="160"/>
        <v>9</v>
      </c>
      <c r="D1047">
        <v>1</v>
      </c>
      <c r="E1047">
        <v>34.9</v>
      </c>
      <c r="F1047">
        <f t="shared" si="161"/>
        <v>4</v>
      </c>
      <c r="G1047">
        <f t="shared" si="162"/>
        <v>1</v>
      </c>
      <c r="H1047">
        <f t="shared" si="163"/>
        <v>1</v>
      </c>
      <c r="I1047">
        <f t="shared" si="169"/>
        <v>1</v>
      </c>
      <c r="J1047">
        <f t="shared" si="164"/>
        <v>0</v>
      </c>
      <c r="K1047">
        <f t="shared" si="165"/>
        <v>0</v>
      </c>
      <c r="L1047" t="str">
        <f t="shared" si="166"/>
        <v>New Customer</v>
      </c>
      <c r="M1047" t="str">
        <f t="shared" si="167"/>
        <v>100</v>
      </c>
      <c r="N1047" t="str">
        <f t="shared" si="168"/>
        <v>New Customer</v>
      </c>
    </row>
    <row r="1048" spans="1:14" x14ac:dyDescent="0.25">
      <c r="A1048">
        <v>1047</v>
      </c>
      <c r="B1048" s="6">
        <v>42858.451388888891</v>
      </c>
      <c r="C1048">
        <f t="shared" si="160"/>
        <v>29</v>
      </c>
      <c r="D1048">
        <v>1</v>
      </c>
      <c r="E1048">
        <v>29.5</v>
      </c>
      <c r="F1048">
        <f t="shared" si="161"/>
        <v>1</v>
      </c>
      <c r="G1048">
        <f t="shared" si="162"/>
        <v>1</v>
      </c>
      <c r="H1048">
        <f t="shared" si="163"/>
        <v>1</v>
      </c>
      <c r="I1048">
        <f t="shared" si="169"/>
        <v>0</v>
      </c>
      <c r="J1048">
        <f t="shared" si="164"/>
        <v>0</v>
      </c>
      <c r="K1048">
        <f t="shared" si="165"/>
        <v>0</v>
      </c>
      <c r="L1048" t="str">
        <f t="shared" si="166"/>
        <v>Lost Customer</v>
      </c>
      <c r="M1048" t="str">
        <f t="shared" si="167"/>
        <v>000</v>
      </c>
      <c r="N1048" t="str">
        <f t="shared" si="168"/>
        <v>Lost Customer</v>
      </c>
    </row>
    <row r="1049" spans="1:14" x14ac:dyDescent="0.25">
      <c r="A1049">
        <v>1048</v>
      </c>
      <c r="B1049" s="6">
        <v>42880.831250000003</v>
      </c>
      <c r="C1049">
        <f t="shared" si="160"/>
        <v>7</v>
      </c>
      <c r="D1049">
        <v>1</v>
      </c>
      <c r="E1049">
        <v>17.559999999999999</v>
      </c>
      <c r="F1049">
        <f t="shared" si="161"/>
        <v>4</v>
      </c>
      <c r="G1049">
        <f t="shared" si="162"/>
        <v>1</v>
      </c>
      <c r="H1049">
        <f t="shared" si="163"/>
        <v>1</v>
      </c>
      <c r="I1049">
        <f t="shared" si="169"/>
        <v>1</v>
      </c>
      <c r="J1049">
        <f t="shared" si="164"/>
        <v>0</v>
      </c>
      <c r="K1049">
        <f t="shared" si="165"/>
        <v>0</v>
      </c>
      <c r="L1049" t="str">
        <f t="shared" si="166"/>
        <v>New Customer</v>
      </c>
      <c r="M1049" t="str">
        <f t="shared" si="167"/>
        <v>100</v>
      </c>
      <c r="N1049" t="str">
        <f t="shared" si="168"/>
        <v>New Customer</v>
      </c>
    </row>
    <row r="1050" spans="1:14" x14ac:dyDescent="0.25">
      <c r="A1050">
        <v>1049</v>
      </c>
      <c r="B1050" s="6">
        <v>42862.538888888892</v>
      </c>
      <c r="C1050">
        <f t="shared" si="160"/>
        <v>25</v>
      </c>
      <c r="D1050">
        <v>1</v>
      </c>
      <c r="E1050">
        <v>101.39</v>
      </c>
      <c r="F1050">
        <f t="shared" si="161"/>
        <v>1</v>
      </c>
      <c r="G1050">
        <f t="shared" si="162"/>
        <v>1</v>
      </c>
      <c r="H1050">
        <f t="shared" si="163"/>
        <v>1</v>
      </c>
      <c r="I1050">
        <f t="shared" si="169"/>
        <v>0</v>
      </c>
      <c r="J1050">
        <f t="shared" si="164"/>
        <v>0</v>
      </c>
      <c r="K1050">
        <f t="shared" si="165"/>
        <v>0</v>
      </c>
      <c r="L1050" t="str">
        <f t="shared" si="166"/>
        <v>Lost Customer</v>
      </c>
      <c r="M1050" t="str">
        <f t="shared" si="167"/>
        <v>000</v>
      </c>
      <c r="N1050" t="str">
        <f t="shared" si="168"/>
        <v>Lost Customer</v>
      </c>
    </row>
    <row r="1051" spans="1:14" x14ac:dyDescent="0.25">
      <c r="A1051">
        <v>1050</v>
      </c>
      <c r="B1051" s="6">
        <v>42866.63958333333</v>
      </c>
      <c r="C1051">
        <f t="shared" si="160"/>
        <v>21</v>
      </c>
      <c r="D1051">
        <v>1</v>
      </c>
      <c r="E1051">
        <v>17.62</v>
      </c>
      <c r="F1051">
        <f t="shared" si="161"/>
        <v>1</v>
      </c>
      <c r="G1051">
        <f t="shared" si="162"/>
        <v>1</v>
      </c>
      <c r="H1051">
        <f t="shared" si="163"/>
        <v>1</v>
      </c>
      <c r="I1051">
        <f t="shared" si="169"/>
        <v>0</v>
      </c>
      <c r="J1051">
        <f t="shared" si="164"/>
        <v>0</v>
      </c>
      <c r="K1051">
        <f t="shared" si="165"/>
        <v>0</v>
      </c>
      <c r="L1051" t="str">
        <f t="shared" si="166"/>
        <v>Lost Customer</v>
      </c>
      <c r="M1051" t="str">
        <f t="shared" si="167"/>
        <v>000</v>
      </c>
      <c r="N1051" t="str">
        <f t="shared" si="168"/>
        <v>Lost Customer</v>
      </c>
    </row>
    <row r="1052" spans="1:14" x14ac:dyDescent="0.25">
      <c r="A1052">
        <v>1051</v>
      </c>
      <c r="B1052" s="6">
        <v>42858.605555555558</v>
      </c>
      <c r="C1052">
        <f t="shared" si="160"/>
        <v>29</v>
      </c>
      <c r="D1052">
        <v>1</v>
      </c>
      <c r="E1052">
        <v>108.33</v>
      </c>
      <c r="F1052">
        <f t="shared" si="161"/>
        <v>1</v>
      </c>
      <c r="G1052">
        <f t="shared" si="162"/>
        <v>1</v>
      </c>
      <c r="H1052">
        <f t="shared" si="163"/>
        <v>1</v>
      </c>
      <c r="I1052">
        <f t="shared" si="169"/>
        <v>0</v>
      </c>
      <c r="J1052">
        <f t="shared" si="164"/>
        <v>0</v>
      </c>
      <c r="K1052">
        <f t="shared" si="165"/>
        <v>0</v>
      </c>
      <c r="L1052" t="str">
        <f t="shared" si="166"/>
        <v>Lost Customer</v>
      </c>
      <c r="M1052" t="str">
        <f t="shared" si="167"/>
        <v>000</v>
      </c>
      <c r="N1052" t="str">
        <f t="shared" si="168"/>
        <v>Lost Customer</v>
      </c>
    </row>
    <row r="1053" spans="1:14" x14ac:dyDescent="0.25">
      <c r="A1053">
        <v>1052</v>
      </c>
      <c r="B1053" s="6">
        <v>42857.724999999999</v>
      </c>
      <c r="C1053">
        <f t="shared" si="160"/>
        <v>30</v>
      </c>
      <c r="D1053">
        <v>1</v>
      </c>
      <c r="E1053">
        <v>349.46</v>
      </c>
      <c r="F1053">
        <f t="shared" si="161"/>
        <v>1</v>
      </c>
      <c r="G1053">
        <f t="shared" si="162"/>
        <v>1</v>
      </c>
      <c r="H1053">
        <f t="shared" si="163"/>
        <v>2</v>
      </c>
      <c r="I1053">
        <f t="shared" si="169"/>
        <v>0</v>
      </c>
      <c r="J1053">
        <f t="shared" si="164"/>
        <v>0</v>
      </c>
      <c r="K1053">
        <f t="shared" si="165"/>
        <v>1</v>
      </c>
      <c r="L1053" t="str">
        <f t="shared" si="166"/>
        <v>Recoverable Customer</v>
      </c>
      <c r="M1053" t="str">
        <f t="shared" si="167"/>
        <v>001</v>
      </c>
      <c r="N1053" t="str">
        <f t="shared" si="168"/>
        <v>Key Retention Customer</v>
      </c>
    </row>
    <row r="1054" spans="1:14" x14ac:dyDescent="0.25">
      <c r="A1054">
        <v>1053</v>
      </c>
      <c r="B1054" s="6">
        <v>42867.457638888889</v>
      </c>
      <c r="C1054">
        <f t="shared" si="160"/>
        <v>20</v>
      </c>
      <c r="D1054">
        <v>1</v>
      </c>
      <c r="E1054">
        <v>56.1</v>
      </c>
      <c r="F1054">
        <f t="shared" si="161"/>
        <v>1</v>
      </c>
      <c r="G1054">
        <f t="shared" si="162"/>
        <v>1</v>
      </c>
      <c r="H1054">
        <f t="shared" si="163"/>
        <v>1</v>
      </c>
      <c r="I1054">
        <f t="shared" si="169"/>
        <v>0</v>
      </c>
      <c r="J1054">
        <f t="shared" si="164"/>
        <v>0</v>
      </c>
      <c r="K1054">
        <f t="shared" si="165"/>
        <v>0</v>
      </c>
      <c r="L1054" t="str">
        <f t="shared" si="166"/>
        <v>Lost Customer</v>
      </c>
      <c r="M1054" t="str">
        <f t="shared" si="167"/>
        <v>000</v>
      </c>
      <c r="N1054" t="str">
        <f t="shared" si="168"/>
        <v>Lost Customer</v>
      </c>
    </row>
    <row r="1055" spans="1:14" x14ac:dyDescent="0.25">
      <c r="A1055">
        <v>1054</v>
      </c>
      <c r="B1055" s="6">
        <v>42878.486111111109</v>
      </c>
      <c r="C1055">
        <f t="shared" si="160"/>
        <v>9</v>
      </c>
      <c r="D1055">
        <v>1</v>
      </c>
      <c r="E1055">
        <v>292.2</v>
      </c>
      <c r="F1055">
        <f t="shared" si="161"/>
        <v>4</v>
      </c>
      <c r="G1055">
        <f t="shared" si="162"/>
        <v>1</v>
      </c>
      <c r="H1055">
        <f t="shared" si="163"/>
        <v>2</v>
      </c>
      <c r="I1055">
        <f t="shared" si="169"/>
        <v>1</v>
      </c>
      <c r="J1055">
        <f t="shared" si="164"/>
        <v>0</v>
      </c>
      <c r="K1055">
        <f t="shared" si="165"/>
        <v>1</v>
      </c>
      <c r="L1055" t="str">
        <f t="shared" si="166"/>
        <v>High-Potential Customer</v>
      </c>
      <c r="M1055" t="str">
        <f t="shared" si="167"/>
        <v>101</v>
      </c>
      <c r="N1055" t="str">
        <f t="shared" si="168"/>
        <v>High-Potential Customer</v>
      </c>
    </row>
    <row r="1056" spans="1:14" x14ac:dyDescent="0.25">
      <c r="A1056">
        <v>1055</v>
      </c>
      <c r="B1056" s="6">
        <v>42858.953472222223</v>
      </c>
      <c r="C1056">
        <f t="shared" si="160"/>
        <v>29</v>
      </c>
      <c r="D1056">
        <v>1</v>
      </c>
      <c r="E1056">
        <v>12.8</v>
      </c>
      <c r="F1056">
        <f t="shared" si="161"/>
        <v>1</v>
      </c>
      <c r="G1056">
        <f t="shared" si="162"/>
        <v>1</v>
      </c>
      <c r="H1056">
        <f t="shared" si="163"/>
        <v>1</v>
      </c>
      <c r="I1056">
        <f t="shared" si="169"/>
        <v>0</v>
      </c>
      <c r="J1056">
        <f t="shared" si="164"/>
        <v>0</v>
      </c>
      <c r="K1056">
        <f t="shared" si="165"/>
        <v>0</v>
      </c>
      <c r="L1056" t="str">
        <f t="shared" si="166"/>
        <v>Lost Customer</v>
      </c>
      <c r="M1056" t="str">
        <f t="shared" si="167"/>
        <v>000</v>
      </c>
      <c r="N1056" t="str">
        <f t="shared" si="168"/>
        <v>Lost Customer</v>
      </c>
    </row>
    <row r="1057" spans="1:14" x14ac:dyDescent="0.25">
      <c r="A1057">
        <v>1056</v>
      </c>
      <c r="B1057" s="6">
        <v>42872.413194444445</v>
      </c>
      <c r="C1057">
        <f t="shared" si="160"/>
        <v>15</v>
      </c>
      <c r="D1057">
        <v>2</v>
      </c>
      <c r="E1057">
        <v>169.1</v>
      </c>
      <c r="F1057">
        <f t="shared" si="161"/>
        <v>2</v>
      </c>
      <c r="G1057">
        <f t="shared" si="162"/>
        <v>2</v>
      </c>
      <c r="H1057">
        <f t="shared" si="163"/>
        <v>1</v>
      </c>
      <c r="I1057">
        <f t="shared" si="169"/>
        <v>0</v>
      </c>
      <c r="J1057">
        <f t="shared" si="164"/>
        <v>1</v>
      </c>
      <c r="K1057">
        <f t="shared" si="165"/>
        <v>0</v>
      </c>
      <c r="L1057" t="str">
        <f t="shared" si="166"/>
        <v>General Customer</v>
      </c>
      <c r="M1057" t="str">
        <f t="shared" si="167"/>
        <v>010</v>
      </c>
      <c r="N1057" t="str">
        <f t="shared" si="168"/>
        <v>General Customer</v>
      </c>
    </row>
    <row r="1058" spans="1:14" x14ac:dyDescent="0.25">
      <c r="A1058">
        <v>1057</v>
      </c>
      <c r="B1058" s="6">
        <v>42856.881944444445</v>
      </c>
      <c r="C1058">
        <f t="shared" si="160"/>
        <v>31</v>
      </c>
      <c r="D1058">
        <v>1</v>
      </c>
      <c r="E1058">
        <v>58.99</v>
      </c>
      <c r="F1058">
        <f t="shared" si="161"/>
        <v>1</v>
      </c>
      <c r="G1058">
        <f t="shared" si="162"/>
        <v>1</v>
      </c>
      <c r="H1058">
        <f t="shared" si="163"/>
        <v>1</v>
      </c>
      <c r="I1058">
        <f t="shared" si="169"/>
        <v>0</v>
      </c>
      <c r="J1058">
        <f t="shared" si="164"/>
        <v>0</v>
      </c>
      <c r="K1058">
        <f t="shared" si="165"/>
        <v>0</v>
      </c>
      <c r="L1058" t="str">
        <f t="shared" si="166"/>
        <v>Lost Customer</v>
      </c>
      <c r="M1058" t="str">
        <f t="shared" si="167"/>
        <v>000</v>
      </c>
      <c r="N1058" t="str">
        <f t="shared" si="168"/>
        <v>Lost Customer</v>
      </c>
    </row>
    <row r="1059" spans="1:14" x14ac:dyDescent="0.25">
      <c r="A1059">
        <v>1058</v>
      </c>
      <c r="B1059" s="6">
        <v>42869.834722222222</v>
      </c>
      <c r="C1059">
        <f t="shared" si="160"/>
        <v>18</v>
      </c>
      <c r="D1059">
        <v>1</v>
      </c>
      <c r="E1059">
        <v>174.8</v>
      </c>
      <c r="F1059">
        <f t="shared" si="161"/>
        <v>2</v>
      </c>
      <c r="G1059">
        <f t="shared" si="162"/>
        <v>1</v>
      </c>
      <c r="H1059">
        <f t="shared" si="163"/>
        <v>1</v>
      </c>
      <c r="I1059">
        <f t="shared" si="169"/>
        <v>0</v>
      </c>
      <c r="J1059">
        <f t="shared" si="164"/>
        <v>0</v>
      </c>
      <c r="K1059">
        <f t="shared" si="165"/>
        <v>0</v>
      </c>
      <c r="L1059" t="str">
        <f t="shared" si="166"/>
        <v>Lost Customer</v>
      </c>
      <c r="M1059" t="str">
        <f t="shared" si="167"/>
        <v>000</v>
      </c>
      <c r="N1059" t="str">
        <f t="shared" si="168"/>
        <v>Lost Customer</v>
      </c>
    </row>
    <row r="1060" spans="1:14" x14ac:dyDescent="0.25">
      <c r="A1060">
        <v>1059</v>
      </c>
      <c r="B1060" s="6">
        <v>42879.370138888888</v>
      </c>
      <c r="C1060">
        <f t="shared" si="160"/>
        <v>8</v>
      </c>
      <c r="D1060">
        <v>3</v>
      </c>
      <c r="E1060">
        <v>69.543333333333337</v>
      </c>
      <c r="F1060">
        <f t="shared" si="161"/>
        <v>4</v>
      </c>
      <c r="G1060">
        <f t="shared" si="162"/>
        <v>3</v>
      </c>
      <c r="H1060">
        <f t="shared" si="163"/>
        <v>1</v>
      </c>
      <c r="I1060">
        <f t="shared" si="169"/>
        <v>1</v>
      </c>
      <c r="J1060">
        <f t="shared" si="164"/>
        <v>1</v>
      </c>
      <c r="K1060">
        <f t="shared" si="165"/>
        <v>0</v>
      </c>
      <c r="L1060" t="str">
        <f t="shared" si="166"/>
        <v>Potential Customer</v>
      </c>
      <c r="M1060" t="str">
        <f t="shared" si="167"/>
        <v>110</v>
      </c>
      <c r="N1060" t="str">
        <f t="shared" si="168"/>
        <v>Potential Customer</v>
      </c>
    </row>
    <row r="1061" spans="1:14" x14ac:dyDescent="0.25">
      <c r="A1061">
        <v>1060</v>
      </c>
      <c r="B1061" s="6">
        <v>42860.801388888889</v>
      </c>
      <c r="C1061">
        <f t="shared" si="160"/>
        <v>27</v>
      </c>
      <c r="D1061">
        <v>1</v>
      </c>
      <c r="E1061">
        <v>22.88</v>
      </c>
      <c r="F1061">
        <f t="shared" si="161"/>
        <v>1</v>
      </c>
      <c r="G1061">
        <f t="shared" si="162"/>
        <v>1</v>
      </c>
      <c r="H1061">
        <f t="shared" si="163"/>
        <v>1</v>
      </c>
      <c r="I1061">
        <f t="shared" si="169"/>
        <v>0</v>
      </c>
      <c r="J1061">
        <f t="shared" si="164"/>
        <v>0</v>
      </c>
      <c r="K1061">
        <f t="shared" si="165"/>
        <v>0</v>
      </c>
      <c r="L1061" t="str">
        <f t="shared" si="166"/>
        <v>Lost Customer</v>
      </c>
      <c r="M1061" t="str">
        <f t="shared" si="167"/>
        <v>000</v>
      </c>
      <c r="N1061" t="str">
        <f t="shared" si="168"/>
        <v>Lost Customer</v>
      </c>
    </row>
    <row r="1062" spans="1:14" x14ac:dyDescent="0.25">
      <c r="A1062">
        <v>1061</v>
      </c>
      <c r="B1062" s="6">
        <v>42874.712500000001</v>
      </c>
      <c r="C1062">
        <f t="shared" si="160"/>
        <v>13</v>
      </c>
      <c r="D1062">
        <v>1</v>
      </c>
      <c r="E1062">
        <v>75.75</v>
      </c>
      <c r="F1062">
        <f t="shared" si="161"/>
        <v>3</v>
      </c>
      <c r="G1062">
        <f t="shared" si="162"/>
        <v>1</v>
      </c>
      <c r="H1062">
        <f t="shared" si="163"/>
        <v>1</v>
      </c>
      <c r="I1062">
        <f t="shared" si="169"/>
        <v>1</v>
      </c>
      <c r="J1062">
        <f t="shared" si="164"/>
        <v>0</v>
      </c>
      <c r="K1062">
        <f t="shared" si="165"/>
        <v>0</v>
      </c>
      <c r="L1062" t="str">
        <f t="shared" si="166"/>
        <v>New Customer</v>
      </c>
      <c r="M1062" t="str">
        <f t="shared" si="167"/>
        <v>100</v>
      </c>
      <c r="N1062" t="str">
        <f t="shared" si="168"/>
        <v>New Customer</v>
      </c>
    </row>
    <row r="1063" spans="1:14" x14ac:dyDescent="0.25">
      <c r="A1063">
        <v>1062</v>
      </c>
      <c r="B1063" s="6">
        <v>42880.634722222225</v>
      </c>
      <c r="C1063">
        <f t="shared" si="160"/>
        <v>7</v>
      </c>
      <c r="D1063">
        <v>1</v>
      </c>
      <c r="E1063">
        <v>55.22</v>
      </c>
      <c r="F1063">
        <f t="shared" si="161"/>
        <v>4</v>
      </c>
      <c r="G1063">
        <f t="shared" si="162"/>
        <v>1</v>
      </c>
      <c r="H1063">
        <f t="shared" si="163"/>
        <v>1</v>
      </c>
      <c r="I1063">
        <f t="shared" si="169"/>
        <v>1</v>
      </c>
      <c r="J1063">
        <f t="shared" si="164"/>
        <v>0</v>
      </c>
      <c r="K1063">
        <f t="shared" si="165"/>
        <v>0</v>
      </c>
      <c r="L1063" t="str">
        <f t="shared" si="166"/>
        <v>New Customer</v>
      </c>
      <c r="M1063" t="str">
        <f t="shared" si="167"/>
        <v>100</v>
      </c>
      <c r="N1063" t="str">
        <f t="shared" si="168"/>
        <v>New Customer</v>
      </c>
    </row>
    <row r="1064" spans="1:14" x14ac:dyDescent="0.25">
      <c r="A1064">
        <v>1063</v>
      </c>
      <c r="B1064" s="6">
        <v>42872.535416666666</v>
      </c>
      <c r="C1064">
        <f t="shared" si="160"/>
        <v>15</v>
      </c>
      <c r="D1064">
        <v>1</v>
      </c>
      <c r="E1064">
        <v>350</v>
      </c>
      <c r="F1064">
        <f t="shared" si="161"/>
        <v>2</v>
      </c>
      <c r="G1064">
        <f t="shared" si="162"/>
        <v>1</v>
      </c>
      <c r="H1064">
        <f t="shared" si="163"/>
        <v>2</v>
      </c>
      <c r="I1064">
        <f t="shared" si="169"/>
        <v>0</v>
      </c>
      <c r="J1064">
        <f t="shared" si="164"/>
        <v>0</v>
      </c>
      <c r="K1064">
        <f t="shared" si="165"/>
        <v>1</v>
      </c>
      <c r="L1064" t="str">
        <f t="shared" si="166"/>
        <v>Recoverable Customer</v>
      </c>
      <c r="M1064" t="str">
        <f t="shared" si="167"/>
        <v>001</v>
      </c>
      <c r="N1064" t="str">
        <f t="shared" si="168"/>
        <v>Key Retention Customer</v>
      </c>
    </row>
    <row r="1065" spans="1:14" x14ac:dyDescent="0.25">
      <c r="A1065">
        <v>1064</v>
      </c>
      <c r="B1065" s="6">
        <v>42873.530555555553</v>
      </c>
      <c r="C1065">
        <f t="shared" si="160"/>
        <v>14</v>
      </c>
      <c r="D1065">
        <v>2</v>
      </c>
      <c r="E1065">
        <v>48.075000000000003</v>
      </c>
      <c r="F1065">
        <f t="shared" si="161"/>
        <v>3</v>
      </c>
      <c r="G1065">
        <f t="shared" si="162"/>
        <v>2</v>
      </c>
      <c r="H1065">
        <f t="shared" si="163"/>
        <v>1</v>
      </c>
      <c r="I1065">
        <f t="shared" si="169"/>
        <v>1</v>
      </c>
      <c r="J1065">
        <f t="shared" si="164"/>
        <v>1</v>
      </c>
      <c r="K1065">
        <f t="shared" si="165"/>
        <v>0</v>
      </c>
      <c r="L1065" t="str">
        <f t="shared" si="166"/>
        <v>Potential Customer</v>
      </c>
      <c r="M1065" t="str">
        <f t="shared" si="167"/>
        <v>110</v>
      </c>
      <c r="N1065" t="str">
        <f t="shared" si="168"/>
        <v>Potential Customer</v>
      </c>
    </row>
    <row r="1066" spans="1:14" x14ac:dyDescent="0.25">
      <c r="A1066">
        <v>1065</v>
      </c>
      <c r="B1066" s="6">
        <v>42879.972222222219</v>
      </c>
      <c r="C1066">
        <f t="shared" si="160"/>
        <v>8</v>
      </c>
      <c r="D1066">
        <v>1</v>
      </c>
      <c r="E1066">
        <v>56.04</v>
      </c>
      <c r="F1066">
        <f t="shared" si="161"/>
        <v>4</v>
      </c>
      <c r="G1066">
        <f t="shared" si="162"/>
        <v>1</v>
      </c>
      <c r="H1066">
        <f t="shared" si="163"/>
        <v>1</v>
      </c>
      <c r="I1066">
        <f t="shared" si="169"/>
        <v>1</v>
      </c>
      <c r="J1066">
        <f t="shared" si="164"/>
        <v>0</v>
      </c>
      <c r="K1066">
        <f t="shared" si="165"/>
        <v>0</v>
      </c>
      <c r="L1066" t="str">
        <f t="shared" si="166"/>
        <v>New Customer</v>
      </c>
      <c r="M1066" t="str">
        <f t="shared" si="167"/>
        <v>100</v>
      </c>
      <c r="N1066" t="str">
        <f t="shared" si="168"/>
        <v>New Customer</v>
      </c>
    </row>
    <row r="1067" spans="1:14" x14ac:dyDescent="0.25">
      <c r="A1067">
        <v>1066</v>
      </c>
      <c r="B1067" s="6">
        <v>42880.399305555555</v>
      </c>
      <c r="C1067">
        <f t="shared" si="160"/>
        <v>7</v>
      </c>
      <c r="D1067">
        <v>1</v>
      </c>
      <c r="E1067">
        <v>169.28</v>
      </c>
      <c r="F1067">
        <f t="shared" si="161"/>
        <v>4</v>
      </c>
      <c r="G1067">
        <f t="shared" si="162"/>
        <v>1</v>
      </c>
      <c r="H1067">
        <f t="shared" si="163"/>
        <v>1</v>
      </c>
      <c r="I1067">
        <f t="shared" si="169"/>
        <v>1</v>
      </c>
      <c r="J1067">
        <f t="shared" si="164"/>
        <v>0</v>
      </c>
      <c r="K1067">
        <f t="shared" si="165"/>
        <v>0</v>
      </c>
      <c r="L1067" t="str">
        <f t="shared" si="166"/>
        <v>New Customer</v>
      </c>
      <c r="M1067" t="str">
        <f t="shared" si="167"/>
        <v>100</v>
      </c>
      <c r="N1067" t="str">
        <f t="shared" si="168"/>
        <v>New Customer</v>
      </c>
    </row>
    <row r="1068" spans="1:14" x14ac:dyDescent="0.25">
      <c r="A1068">
        <v>1067</v>
      </c>
      <c r="B1068" s="6">
        <v>42879.783333333333</v>
      </c>
      <c r="C1068">
        <f t="shared" si="160"/>
        <v>8</v>
      </c>
      <c r="D1068">
        <v>1</v>
      </c>
      <c r="E1068">
        <v>354</v>
      </c>
      <c r="F1068">
        <f t="shared" si="161"/>
        <v>4</v>
      </c>
      <c r="G1068">
        <f t="shared" si="162"/>
        <v>1</v>
      </c>
      <c r="H1068">
        <f t="shared" si="163"/>
        <v>2</v>
      </c>
      <c r="I1068">
        <f t="shared" si="169"/>
        <v>1</v>
      </c>
      <c r="J1068">
        <f t="shared" si="164"/>
        <v>0</v>
      </c>
      <c r="K1068">
        <f t="shared" si="165"/>
        <v>1</v>
      </c>
      <c r="L1068" t="str">
        <f t="shared" si="166"/>
        <v>High-Potential Customer</v>
      </c>
      <c r="M1068" t="str">
        <f t="shared" si="167"/>
        <v>101</v>
      </c>
      <c r="N1068" t="str">
        <f t="shared" si="168"/>
        <v>High-Potential Customer</v>
      </c>
    </row>
    <row r="1069" spans="1:14" x14ac:dyDescent="0.25">
      <c r="A1069">
        <v>1068</v>
      </c>
      <c r="B1069" s="6">
        <v>42857.967361111114</v>
      </c>
      <c r="C1069">
        <f t="shared" si="160"/>
        <v>30</v>
      </c>
      <c r="D1069">
        <v>1</v>
      </c>
      <c r="E1069">
        <v>57.38</v>
      </c>
      <c r="F1069">
        <f t="shared" si="161"/>
        <v>1</v>
      </c>
      <c r="G1069">
        <f t="shared" si="162"/>
        <v>1</v>
      </c>
      <c r="H1069">
        <f t="shared" si="163"/>
        <v>1</v>
      </c>
      <c r="I1069">
        <f t="shared" si="169"/>
        <v>0</v>
      </c>
      <c r="J1069">
        <f t="shared" si="164"/>
        <v>0</v>
      </c>
      <c r="K1069">
        <f t="shared" si="165"/>
        <v>0</v>
      </c>
      <c r="L1069" t="str">
        <f t="shared" si="166"/>
        <v>Lost Customer</v>
      </c>
      <c r="M1069" t="str">
        <f t="shared" si="167"/>
        <v>000</v>
      </c>
      <c r="N1069" t="str">
        <f t="shared" si="168"/>
        <v>Lost Customer</v>
      </c>
    </row>
    <row r="1070" spans="1:14" x14ac:dyDescent="0.25">
      <c r="A1070">
        <v>1069</v>
      </c>
      <c r="B1070" s="6">
        <v>42872.089583333334</v>
      </c>
      <c r="C1070">
        <f t="shared" si="160"/>
        <v>15</v>
      </c>
      <c r="D1070">
        <v>1</v>
      </c>
      <c r="E1070">
        <v>16.829999999999998</v>
      </c>
      <c r="F1070">
        <f t="shared" si="161"/>
        <v>2</v>
      </c>
      <c r="G1070">
        <f t="shared" si="162"/>
        <v>1</v>
      </c>
      <c r="H1070">
        <f t="shared" si="163"/>
        <v>1</v>
      </c>
      <c r="I1070">
        <f t="shared" si="169"/>
        <v>0</v>
      </c>
      <c r="J1070">
        <f t="shared" si="164"/>
        <v>0</v>
      </c>
      <c r="K1070">
        <f t="shared" si="165"/>
        <v>0</v>
      </c>
      <c r="L1070" t="str">
        <f t="shared" si="166"/>
        <v>Lost Customer</v>
      </c>
      <c r="M1070" t="str">
        <f t="shared" si="167"/>
        <v>000</v>
      </c>
      <c r="N1070" t="str">
        <f t="shared" si="168"/>
        <v>Lost Customer</v>
      </c>
    </row>
    <row r="1071" spans="1:14" x14ac:dyDescent="0.25">
      <c r="A1071">
        <v>1070</v>
      </c>
      <c r="B1071" s="6">
        <v>42875.593055555553</v>
      </c>
      <c r="C1071">
        <f t="shared" si="160"/>
        <v>12</v>
      </c>
      <c r="D1071">
        <v>1</v>
      </c>
      <c r="E1071">
        <v>17.43</v>
      </c>
      <c r="F1071">
        <f t="shared" si="161"/>
        <v>3</v>
      </c>
      <c r="G1071">
        <f t="shared" si="162"/>
        <v>1</v>
      </c>
      <c r="H1071">
        <f t="shared" si="163"/>
        <v>1</v>
      </c>
      <c r="I1071">
        <f t="shared" si="169"/>
        <v>1</v>
      </c>
      <c r="J1071">
        <f t="shared" si="164"/>
        <v>0</v>
      </c>
      <c r="K1071">
        <f t="shared" si="165"/>
        <v>0</v>
      </c>
      <c r="L1071" t="str">
        <f t="shared" si="166"/>
        <v>New Customer</v>
      </c>
      <c r="M1071" t="str">
        <f t="shared" si="167"/>
        <v>100</v>
      </c>
      <c r="N1071" t="str">
        <f t="shared" si="168"/>
        <v>New Customer</v>
      </c>
    </row>
    <row r="1072" spans="1:14" x14ac:dyDescent="0.25">
      <c r="A1072">
        <v>1071</v>
      </c>
      <c r="B1072" s="6">
        <v>42859.697916666664</v>
      </c>
      <c r="C1072">
        <f t="shared" si="160"/>
        <v>28</v>
      </c>
      <c r="D1072">
        <v>1</v>
      </c>
      <c r="E1072">
        <v>30.26</v>
      </c>
      <c r="F1072">
        <f t="shared" si="161"/>
        <v>1</v>
      </c>
      <c r="G1072">
        <f t="shared" si="162"/>
        <v>1</v>
      </c>
      <c r="H1072">
        <f t="shared" si="163"/>
        <v>1</v>
      </c>
      <c r="I1072">
        <f t="shared" si="169"/>
        <v>0</v>
      </c>
      <c r="J1072">
        <f t="shared" si="164"/>
        <v>0</v>
      </c>
      <c r="K1072">
        <f t="shared" si="165"/>
        <v>0</v>
      </c>
      <c r="L1072" t="str">
        <f t="shared" si="166"/>
        <v>Lost Customer</v>
      </c>
      <c r="M1072" t="str">
        <f t="shared" si="167"/>
        <v>000</v>
      </c>
      <c r="N1072" t="str">
        <f t="shared" si="168"/>
        <v>Lost Customer</v>
      </c>
    </row>
    <row r="1073" spans="1:14" x14ac:dyDescent="0.25">
      <c r="A1073">
        <v>1072</v>
      </c>
      <c r="B1073" s="6">
        <v>42877.347222222219</v>
      </c>
      <c r="C1073">
        <f t="shared" si="160"/>
        <v>10</v>
      </c>
      <c r="D1073">
        <v>1</v>
      </c>
      <c r="E1073">
        <v>46.69</v>
      </c>
      <c r="F1073">
        <f t="shared" si="161"/>
        <v>3</v>
      </c>
      <c r="G1073">
        <f t="shared" si="162"/>
        <v>1</v>
      </c>
      <c r="H1073">
        <f t="shared" si="163"/>
        <v>1</v>
      </c>
      <c r="I1073">
        <f t="shared" si="169"/>
        <v>1</v>
      </c>
      <c r="J1073">
        <f t="shared" si="164"/>
        <v>0</v>
      </c>
      <c r="K1073">
        <f t="shared" si="165"/>
        <v>0</v>
      </c>
      <c r="L1073" t="str">
        <f t="shared" si="166"/>
        <v>New Customer</v>
      </c>
      <c r="M1073" t="str">
        <f t="shared" si="167"/>
        <v>100</v>
      </c>
      <c r="N1073" t="str">
        <f t="shared" si="168"/>
        <v>New Customer</v>
      </c>
    </row>
    <row r="1074" spans="1:14" x14ac:dyDescent="0.25">
      <c r="A1074">
        <v>1073</v>
      </c>
      <c r="B1074" s="6">
        <v>42870.975694444445</v>
      </c>
      <c r="C1074">
        <f t="shared" si="160"/>
        <v>17</v>
      </c>
      <c r="D1074">
        <v>1</v>
      </c>
      <c r="E1074">
        <v>39.21</v>
      </c>
      <c r="F1074">
        <f t="shared" si="161"/>
        <v>2</v>
      </c>
      <c r="G1074">
        <f t="shared" si="162"/>
        <v>1</v>
      </c>
      <c r="H1074">
        <f t="shared" si="163"/>
        <v>1</v>
      </c>
      <c r="I1074">
        <f t="shared" si="169"/>
        <v>0</v>
      </c>
      <c r="J1074">
        <f t="shared" si="164"/>
        <v>0</v>
      </c>
      <c r="K1074">
        <f t="shared" si="165"/>
        <v>0</v>
      </c>
      <c r="L1074" t="str">
        <f t="shared" si="166"/>
        <v>Lost Customer</v>
      </c>
      <c r="M1074" t="str">
        <f t="shared" si="167"/>
        <v>000</v>
      </c>
      <c r="N1074" t="str">
        <f t="shared" si="168"/>
        <v>Lost Customer</v>
      </c>
    </row>
    <row r="1075" spans="1:14" x14ac:dyDescent="0.25">
      <c r="A1075">
        <v>1074</v>
      </c>
      <c r="B1075" s="6">
        <v>42861.486111111109</v>
      </c>
      <c r="C1075">
        <f t="shared" si="160"/>
        <v>26</v>
      </c>
      <c r="D1075">
        <v>1</v>
      </c>
      <c r="E1075">
        <v>100</v>
      </c>
      <c r="F1075">
        <f t="shared" si="161"/>
        <v>1</v>
      </c>
      <c r="G1075">
        <f t="shared" si="162"/>
        <v>1</v>
      </c>
      <c r="H1075">
        <f t="shared" si="163"/>
        <v>1</v>
      </c>
      <c r="I1075">
        <f t="shared" si="169"/>
        <v>0</v>
      </c>
      <c r="J1075">
        <f t="shared" si="164"/>
        <v>0</v>
      </c>
      <c r="K1075">
        <f t="shared" si="165"/>
        <v>0</v>
      </c>
      <c r="L1075" t="str">
        <f t="shared" si="166"/>
        <v>Lost Customer</v>
      </c>
      <c r="M1075" t="str">
        <f t="shared" si="167"/>
        <v>000</v>
      </c>
      <c r="N1075" t="str">
        <f t="shared" si="168"/>
        <v>Lost Customer</v>
      </c>
    </row>
    <row r="1076" spans="1:14" x14ac:dyDescent="0.25">
      <c r="A1076">
        <v>1075</v>
      </c>
      <c r="B1076" s="6">
        <v>42863.916666666664</v>
      </c>
      <c r="C1076">
        <f t="shared" si="160"/>
        <v>24</v>
      </c>
      <c r="D1076">
        <v>1</v>
      </c>
      <c r="E1076">
        <v>121.92</v>
      </c>
      <c r="F1076">
        <f t="shared" si="161"/>
        <v>1</v>
      </c>
      <c r="G1076">
        <f t="shared" si="162"/>
        <v>1</v>
      </c>
      <c r="H1076">
        <f t="shared" si="163"/>
        <v>1</v>
      </c>
      <c r="I1076">
        <f t="shared" si="169"/>
        <v>0</v>
      </c>
      <c r="J1076">
        <f t="shared" si="164"/>
        <v>0</v>
      </c>
      <c r="K1076">
        <f t="shared" si="165"/>
        <v>0</v>
      </c>
      <c r="L1076" t="str">
        <f t="shared" si="166"/>
        <v>Lost Customer</v>
      </c>
      <c r="M1076" t="str">
        <f t="shared" si="167"/>
        <v>000</v>
      </c>
      <c r="N1076" t="str">
        <f t="shared" si="168"/>
        <v>Lost Customer</v>
      </c>
    </row>
    <row r="1077" spans="1:14" x14ac:dyDescent="0.25">
      <c r="A1077">
        <v>1076</v>
      </c>
      <c r="B1077" s="6">
        <v>42857.622916666667</v>
      </c>
      <c r="C1077">
        <f t="shared" si="160"/>
        <v>30</v>
      </c>
      <c r="D1077">
        <v>1</v>
      </c>
      <c r="E1077">
        <v>59</v>
      </c>
      <c r="F1077">
        <f t="shared" si="161"/>
        <v>1</v>
      </c>
      <c r="G1077">
        <f t="shared" si="162"/>
        <v>1</v>
      </c>
      <c r="H1077">
        <f t="shared" si="163"/>
        <v>1</v>
      </c>
      <c r="I1077">
        <f t="shared" si="169"/>
        <v>0</v>
      </c>
      <c r="J1077">
        <f t="shared" si="164"/>
        <v>0</v>
      </c>
      <c r="K1077">
        <f t="shared" si="165"/>
        <v>0</v>
      </c>
      <c r="L1077" t="str">
        <f t="shared" si="166"/>
        <v>Lost Customer</v>
      </c>
      <c r="M1077" t="str">
        <f t="shared" si="167"/>
        <v>000</v>
      </c>
      <c r="N1077" t="str">
        <f t="shared" si="168"/>
        <v>Lost Customer</v>
      </c>
    </row>
    <row r="1078" spans="1:14" x14ac:dyDescent="0.25">
      <c r="A1078">
        <v>1077</v>
      </c>
      <c r="B1078" s="6">
        <v>42869.988888888889</v>
      </c>
      <c r="C1078">
        <f t="shared" si="160"/>
        <v>18</v>
      </c>
      <c r="D1078">
        <v>2</v>
      </c>
      <c r="E1078">
        <v>44.66</v>
      </c>
      <c r="F1078">
        <f t="shared" si="161"/>
        <v>2</v>
      </c>
      <c r="G1078">
        <f t="shared" si="162"/>
        <v>2</v>
      </c>
      <c r="H1078">
        <f t="shared" si="163"/>
        <v>1</v>
      </c>
      <c r="I1078">
        <f t="shared" si="169"/>
        <v>0</v>
      </c>
      <c r="J1078">
        <f t="shared" si="164"/>
        <v>1</v>
      </c>
      <c r="K1078">
        <f t="shared" si="165"/>
        <v>0</v>
      </c>
      <c r="L1078" t="str">
        <f t="shared" si="166"/>
        <v>General Customer</v>
      </c>
      <c r="M1078" t="str">
        <f t="shared" si="167"/>
        <v>010</v>
      </c>
      <c r="N1078" t="str">
        <f t="shared" si="168"/>
        <v>General Customer</v>
      </c>
    </row>
    <row r="1079" spans="1:14" x14ac:dyDescent="0.25">
      <c r="A1079">
        <v>1079</v>
      </c>
      <c r="B1079" s="6">
        <v>42883.493055555555</v>
      </c>
      <c r="C1079">
        <f t="shared" si="160"/>
        <v>4</v>
      </c>
      <c r="D1079">
        <v>2</v>
      </c>
      <c r="E1079">
        <v>30.675000000000001</v>
      </c>
      <c r="F1079">
        <f t="shared" si="161"/>
        <v>5</v>
      </c>
      <c r="G1079">
        <f t="shared" si="162"/>
        <v>2</v>
      </c>
      <c r="H1079">
        <f t="shared" si="163"/>
        <v>1</v>
      </c>
      <c r="I1079">
        <f t="shared" si="169"/>
        <v>1</v>
      </c>
      <c r="J1079">
        <f t="shared" si="164"/>
        <v>1</v>
      </c>
      <c r="K1079">
        <f t="shared" si="165"/>
        <v>0</v>
      </c>
      <c r="L1079" t="str">
        <f t="shared" si="166"/>
        <v>Potential Customer</v>
      </c>
      <c r="M1079" t="str">
        <f t="shared" si="167"/>
        <v>110</v>
      </c>
      <c r="N1079" t="str">
        <f t="shared" si="168"/>
        <v>Potential Customer</v>
      </c>
    </row>
    <row r="1080" spans="1:14" x14ac:dyDescent="0.25">
      <c r="A1080">
        <v>1081</v>
      </c>
      <c r="B1080" s="6">
        <v>42879.337500000001</v>
      </c>
      <c r="C1080">
        <f t="shared" si="160"/>
        <v>8</v>
      </c>
      <c r="D1080">
        <v>2</v>
      </c>
      <c r="E1080">
        <v>102.94499999999999</v>
      </c>
      <c r="F1080">
        <f t="shared" si="161"/>
        <v>4</v>
      </c>
      <c r="G1080">
        <f t="shared" si="162"/>
        <v>2</v>
      </c>
      <c r="H1080">
        <f t="shared" si="163"/>
        <v>1</v>
      </c>
      <c r="I1080">
        <f t="shared" si="169"/>
        <v>1</v>
      </c>
      <c r="J1080">
        <f t="shared" si="164"/>
        <v>1</v>
      </c>
      <c r="K1080">
        <f t="shared" si="165"/>
        <v>0</v>
      </c>
      <c r="L1080" t="str">
        <f t="shared" si="166"/>
        <v>Potential Customer</v>
      </c>
      <c r="M1080" t="str">
        <f t="shared" si="167"/>
        <v>110</v>
      </c>
      <c r="N1080" t="str">
        <f t="shared" si="168"/>
        <v>Potential Customer</v>
      </c>
    </row>
    <row r="1081" spans="1:14" x14ac:dyDescent="0.25">
      <c r="A1081">
        <v>1082</v>
      </c>
      <c r="B1081" s="6">
        <v>42885.393750000003</v>
      </c>
      <c r="C1081">
        <f t="shared" si="160"/>
        <v>2</v>
      </c>
      <c r="D1081">
        <v>3</v>
      </c>
      <c r="E1081">
        <v>61.826666666666675</v>
      </c>
      <c r="F1081">
        <f t="shared" si="161"/>
        <v>5</v>
      </c>
      <c r="G1081">
        <f t="shared" si="162"/>
        <v>3</v>
      </c>
      <c r="H1081">
        <f t="shared" si="163"/>
        <v>1</v>
      </c>
      <c r="I1081">
        <f t="shared" si="169"/>
        <v>1</v>
      </c>
      <c r="J1081">
        <f t="shared" si="164"/>
        <v>1</v>
      </c>
      <c r="K1081">
        <f t="shared" si="165"/>
        <v>0</v>
      </c>
      <c r="L1081" t="str">
        <f t="shared" si="166"/>
        <v>Potential Customer</v>
      </c>
      <c r="M1081" t="str">
        <f t="shared" si="167"/>
        <v>110</v>
      </c>
      <c r="N1081" t="str">
        <f t="shared" si="168"/>
        <v>Potential Customer</v>
      </c>
    </row>
    <row r="1082" spans="1:14" x14ac:dyDescent="0.25">
      <c r="A1082">
        <v>1083</v>
      </c>
      <c r="B1082" s="6">
        <v>42858.664583333331</v>
      </c>
      <c r="C1082">
        <f t="shared" si="160"/>
        <v>29</v>
      </c>
      <c r="D1082">
        <v>1</v>
      </c>
      <c r="E1082">
        <v>14.79</v>
      </c>
      <c r="F1082">
        <f t="shared" si="161"/>
        <v>1</v>
      </c>
      <c r="G1082">
        <f t="shared" si="162"/>
        <v>1</v>
      </c>
      <c r="H1082">
        <f t="shared" si="163"/>
        <v>1</v>
      </c>
      <c r="I1082">
        <f t="shared" si="169"/>
        <v>0</v>
      </c>
      <c r="J1082">
        <f t="shared" si="164"/>
        <v>0</v>
      </c>
      <c r="K1082">
        <f t="shared" si="165"/>
        <v>0</v>
      </c>
      <c r="L1082" t="str">
        <f t="shared" si="166"/>
        <v>Lost Customer</v>
      </c>
      <c r="M1082" t="str">
        <f t="shared" si="167"/>
        <v>000</v>
      </c>
      <c r="N1082" t="str">
        <f t="shared" si="168"/>
        <v>Lost Customer</v>
      </c>
    </row>
    <row r="1083" spans="1:14" x14ac:dyDescent="0.25">
      <c r="A1083">
        <v>1084</v>
      </c>
      <c r="B1083" s="6">
        <v>42863.43472222222</v>
      </c>
      <c r="C1083">
        <f t="shared" si="160"/>
        <v>24</v>
      </c>
      <c r="D1083">
        <v>1</v>
      </c>
      <c r="E1083">
        <v>85.48</v>
      </c>
      <c r="F1083">
        <f t="shared" si="161"/>
        <v>1</v>
      </c>
      <c r="G1083">
        <f t="shared" si="162"/>
        <v>1</v>
      </c>
      <c r="H1083">
        <f t="shared" si="163"/>
        <v>1</v>
      </c>
      <c r="I1083">
        <f t="shared" si="169"/>
        <v>0</v>
      </c>
      <c r="J1083">
        <f t="shared" si="164"/>
        <v>0</v>
      </c>
      <c r="K1083">
        <f t="shared" si="165"/>
        <v>0</v>
      </c>
      <c r="L1083" t="str">
        <f t="shared" si="166"/>
        <v>Lost Customer</v>
      </c>
      <c r="M1083" t="str">
        <f t="shared" si="167"/>
        <v>000</v>
      </c>
      <c r="N1083" t="str">
        <f t="shared" si="168"/>
        <v>Lost Customer</v>
      </c>
    </row>
    <row r="1084" spans="1:14" x14ac:dyDescent="0.25">
      <c r="A1084">
        <v>1085</v>
      </c>
      <c r="B1084" s="6">
        <v>42882.654166666667</v>
      </c>
      <c r="C1084">
        <f t="shared" si="160"/>
        <v>5</v>
      </c>
      <c r="D1084">
        <v>1</v>
      </c>
      <c r="E1084">
        <v>54.41</v>
      </c>
      <c r="F1084">
        <f t="shared" si="161"/>
        <v>4</v>
      </c>
      <c r="G1084">
        <f t="shared" si="162"/>
        <v>1</v>
      </c>
      <c r="H1084">
        <f t="shared" si="163"/>
        <v>1</v>
      </c>
      <c r="I1084">
        <f t="shared" si="169"/>
        <v>1</v>
      </c>
      <c r="J1084">
        <f t="shared" si="164"/>
        <v>0</v>
      </c>
      <c r="K1084">
        <f t="shared" si="165"/>
        <v>0</v>
      </c>
      <c r="L1084" t="str">
        <f t="shared" si="166"/>
        <v>New Customer</v>
      </c>
      <c r="M1084" t="str">
        <f t="shared" si="167"/>
        <v>100</v>
      </c>
      <c r="N1084" t="str">
        <f t="shared" si="168"/>
        <v>New Customer</v>
      </c>
    </row>
    <row r="1085" spans="1:14" x14ac:dyDescent="0.25">
      <c r="A1085">
        <v>1086</v>
      </c>
      <c r="B1085" s="6">
        <v>42879.020833333336</v>
      </c>
      <c r="C1085">
        <f t="shared" si="160"/>
        <v>8</v>
      </c>
      <c r="D1085">
        <v>1</v>
      </c>
      <c r="E1085">
        <v>76.95</v>
      </c>
      <c r="F1085">
        <f t="shared" si="161"/>
        <v>4</v>
      </c>
      <c r="G1085">
        <f t="shared" si="162"/>
        <v>1</v>
      </c>
      <c r="H1085">
        <f t="shared" si="163"/>
        <v>1</v>
      </c>
      <c r="I1085">
        <f t="shared" si="169"/>
        <v>1</v>
      </c>
      <c r="J1085">
        <f t="shared" si="164"/>
        <v>0</v>
      </c>
      <c r="K1085">
        <f t="shared" si="165"/>
        <v>0</v>
      </c>
      <c r="L1085" t="str">
        <f t="shared" si="166"/>
        <v>New Customer</v>
      </c>
      <c r="M1085" t="str">
        <f t="shared" si="167"/>
        <v>100</v>
      </c>
      <c r="N1085" t="str">
        <f t="shared" si="168"/>
        <v>New Customer</v>
      </c>
    </row>
    <row r="1086" spans="1:14" x14ac:dyDescent="0.25">
      <c r="A1086">
        <v>1087</v>
      </c>
      <c r="B1086" s="6">
        <v>42879.96597222222</v>
      </c>
      <c r="C1086">
        <f t="shared" si="160"/>
        <v>8</v>
      </c>
      <c r="D1086">
        <v>1</v>
      </c>
      <c r="E1086">
        <v>98.61</v>
      </c>
      <c r="F1086">
        <f t="shared" si="161"/>
        <v>4</v>
      </c>
      <c r="G1086">
        <f t="shared" si="162"/>
        <v>1</v>
      </c>
      <c r="H1086">
        <f t="shared" si="163"/>
        <v>1</v>
      </c>
      <c r="I1086">
        <f t="shared" si="169"/>
        <v>1</v>
      </c>
      <c r="J1086">
        <f t="shared" si="164"/>
        <v>0</v>
      </c>
      <c r="K1086">
        <f t="shared" si="165"/>
        <v>0</v>
      </c>
      <c r="L1086" t="str">
        <f t="shared" si="166"/>
        <v>New Customer</v>
      </c>
      <c r="M1086" t="str">
        <f t="shared" si="167"/>
        <v>100</v>
      </c>
      <c r="N1086" t="str">
        <f t="shared" si="168"/>
        <v>New Customer</v>
      </c>
    </row>
    <row r="1087" spans="1:14" x14ac:dyDescent="0.25">
      <c r="A1087">
        <v>1088</v>
      </c>
      <c r="B1087" s="6">
        <v>42860.915277777778</v>
      </c>
      <c r="C1087">
        <f t="shared" si="160"/>
        <v>27</v>
      </c>
      <c r="D1087">
        <v>1</v>
      </c>
      <c r="E1087">
        <v>8.7899999999999991</v>
      </c>
      <c r="F1087">
        <f t="shared" si="161"/>
        <v>1</v>
      </c>
      <c r="G1087">
        <f t="shared" si="162"/>
        <v>1</v>
      </c>
      <c r="H1087">
        <f t="shared" si="163"/>
        <v>1</v>
      </c>
      <c r="I1087">
        <f t="shared" si="169"/>
        <v>0</v>
      </c>
      <c r="J1087">
        <f t="shared" si="164"/>
        <v>0</v>
      </c>
      <c r="K1087">
        <f t="shared" si="165"/>
        <v>0</v>
      </c>
      <c r="L1087" t="str">
        <f t="shared" si="166"/>
        <v>Lost Customer</v>
      </c>
      <c r="M1087" t="str">
        <f t="shared" si="167"/>
        <v>000</v>
      </c>
      <c r="N1087" t="str">
        <f t="shared" si="168"/>
        <v>Lost Customer</v>
      </c>
    </row>
    <row r="1088" spans="1:14" x14ac:dyDescent="0.25">
      <c r="A1088">
        <v>1089</v>
      </c>
      <c r="B1088" s="6">
        <v>42856.363888888889</v>
      </c>
      <c r="C1088">
        <f t="shared" si="160"/>
        <v>31</v>
      </c>
      <c r="D1088">
        <v>1</v>
      </c>
      <c r="E1088">
        <v>62.89</v>
      </c>
      <c r="F1088">
        <f t="shared" si="161"/>
        <v>1</v>
      </c>
      <c r="G1088">
        <f t="shared" si="162"/>
        <v>1</v>
      </c>
      <c r="H1088">
        <f t="shared" si="163"/>
        <v>1</v>
      </c>
      <c r="I1088">
        <f t="shared" si="169"/>
        <v>0</v>
      </c>
      <c r="J1088">
        <f t="shared" si="164"/>
        <v>0</v>
      </c>
      <c r="K1088">
        <f t="shared" si="165"/>
        <v>0</v>
      </c>
      <c r="L1088" t="str">
        <f t="shared" si="166"/>
        <v>Lost Customer</v>
      </c>
      <c r="M1088" t="str">
        <f t="shared" si="167"/>
        <v>000</v>
      </c>
      <c r="N1088" t="str">
        <f t="shared" si="168"/>
        <v>Lost Customer</v>
      </c>
    </row>
    <row r="1089" spans="1:14" x14ac:dyDescent="0.25">
      <c r="A1089">
        <v>1090</v>
      </c>
      <c r="B1089" s="6">
        <v>42880.821527777778</v>
      </c>
      <c r="C1089">
        <f t="shared" si="160"/>
        <v>7</v>
      </c>
      <c r="D1089">
        <v>1</v>
      </c>
      <c r="E1089">
        <v>28.23</v>
      </c>
      <c r="F1089">
        <f t="shared" si="161"/>
        <v>4</v>
      </c>
      <c r="G1089">
        <f t="shared" si="162"/>
        <v>1</v>
      </c>
      <c r="H1089">
        <f t="shared" si="163"/>
        <v>1</v>
      </c>
      <c r="I1089">
        <f t="shared" si="169"/>
        <v>1</v>
      </c>
      <c r="J1089">
        <f t="shared" si="164"/>
        <v>0</v>
      </c>
      <c r="K1089">
        <f t="shared" si="165"/>
        <v>0</v>
      </c>
      <c r="L1089" t="str">
        <f t="shared" si="166"/>
        <v>New Customer</v>
      </c>
      <c r="M1089" t="str">
        <f t="shared" si="167"/>
        <v>100</v>
      </c>
      <c r="N1089" t="str">
        <f t="shared" si="168"/>
        <v>New Customer</v>
      </c>
    </row>
    <row r="1090" spans="1:14" x14ac:dyDescent="0.25">
      <c r="A1090">
        <v>1091</v>
      </c>
      <c r="B1090" s="6">
        <v>42879.899305555555</v>
      </c>
      <c r="C1090">
        <f t="shared" si="160"/>
        <v>8</v>
      </c>
      <c r="D1090">
        <v>1</v>
      </c>
      <c r="E1090">
        <v>53.12</v>
      </c>
      <c r="F1090">
        <f t="shared" si="161"/>
        <v>4</v>
      </c>
      <c r="G1090">
        <f t="shared" si="162"/>
        <v>1</v>
      </c>
      <c r="H1090">
        <f t="shared" si="163"/>
        <v>1</v>
      </c>
      <c r="I1090">
        <f t="shared" si="169"/>
        <v>1</v>
      </c>
      <c r="J1090">
        <f t="shared" si="164"/>
        <v>0</v>
      </c>
      <c r="K1090">
        <f t="shared" si="165"/>
        <v>0</v>
      </c>
      <c r="L1090" t="str">
        <f t="shared" si="166"/>
        <v>New Customer</v>
      </c>
      <c r="M1090" t="str">
        <f t="shared" si="167"/>
        <v>100</v>
      </c>
      <c r="N1090" t="str">
        <f t="shared" si="168"/>
        <v>New Customer</v>
      </c>
    </row>
    <row r="1091" spans="1:14" x14ac:dyDescent="0.25">
      <c r="A1091">
        <v>1092</v>
      </c>
      <c r="B1091" s="6">
        <v>42880.897222222222</v>
      </c>
      <c r="C1091">
        <f t="shared" ref="C1091:C1154" si="170">_xlfn.DAYS(DATE(2017,6,1),B1091)</f>
        <v>7</v>
      </c>
      <c r="D1091">
        <v>1</v>
      </c>
      <c r="E1091">
        <v>57.42</v>
      </c>
      <c r="F1091">
        <f t="shared" ref="F1091:F1154" si="171">IF(C1091&lt;5,5,IF(C1091&lt;10,4,IF(C1091&lt;15,3,IF(C1091&lt;20,2,1))))</f>
        <v>4</v>
      </c>
      <c r="G1091">
        <f t="shared" ref="G1091:G1154" si="172">IF(D1091&lt;2,1,IF(D1091&lt;3,2,IF(D1091&lt;4,3,IF(D1091&lt;5,4,5))))</f>
        <v>1</v>
      </c>
      <c r="H1091">
        <f t="shared" ref="H1091:H1154" si="173">IF(E1091&lt;200,1,IF(E1091&lt;400,2,IF(E1091&lt;600,3,IF(E1091&lt;800,4,5))))</f>
        <v>1</v>
      </c>
      <c r="I1091">
        <f t="shared" si="169"/>
        <v>1</v>
      </c>
      <c r="J1091">
        <f t="shared" ref="J1091:J1154" si="174">IF(G1091&gt;=$P$2,1,0)</f>
        <v>0</v>
      </c>
      <c r="K1091">
        <f t="shared" ref="K1091:K1154" si="175">IF(H1091&gt;=$Q$2,1,0)</f>
        <v>0</v>
      </c>
      <c r="L1091" t="str">
        <f t="shared" ref="L1091:L1154" si="176">IF(AND(I1091=1,J1091=1,K1091=1)=TRUE,"High-Value Customer",IF(AND(I1091=1,J1091=1,K1091=0)=TRUE,"Potential Customer",IF(AND(I1091=1,J1091=0,K1091=1)=TRUE,"High-Potential Customer",IF(AND(I1091=1,J1091=0,K1091=0)=TRUE,"New Customer",IF(AND(I1091=0,J1091=1,K1091=1)=TRUE,"Key Win-Back Customer",IF(AND(I1091=0,J1091=1,K1091=0)=TRUE,"General Customer",IF(AND(I1091=0,J1091=0,K1091=1)=TRUE,"Recoverable Customer","Lost Customer")))))))</f>
        <v>New Customer</v>
      </c>
      <c r="M1091" t="str">
        <f t="shared" ref="M1091:M1154" si="177">I1091&amp;J1091&amp;K1091</f>
        <v>100</v>
      </c>
      <c r="N1091" t="str">
        <f t="shared" ref="N1091:N1154" si="178">IF(M1091="111","High-Value Customer",IF(M1091="110","Potential Customer",IF(M1091="101","High-Potential Customer",IF(M1091="011","Key Win-Back Customer",IF(M1091="100","New Customer",IF(M1091="010","General Customer",IF(M1091="001","Key Retention Customer","Lost Customer")))))))</f>
        <v>New Customer</v>
      </c>
    </row>
    <row r="1092" spans="1:14" x14ac:dyDescent="0.25">
      <c r="A1092">
        <v>1093</v>
      </c>
      <c r="B1092" s="6">
        <v>42863.427777777775</v>
      </c>
      <c r="C1092">
        <f t="shared" si="170"/>
        <v>24</v>
      </c>
      <c r="D1092">
        <v>1</v>
      </c>
      <c r="E1092">
        <v>23.98</v>
      </c>
      <c r="F1092">
        <f t="shared" si="171"/>
        <v>1</v>
      </c>
      <c r="G1092">
        <f t="shared" si="172"/>
        <v>1</v>
      </c>
      <c r="H1092">
        <f t="shared" si="173"/>
        <v>1</v>
      </c>
      <c r="I1092">
        <f t="shared" ref="I1092:I1155" si="179">IF(F1092&gt;=$O$2,1,0)</f>
        <v>0</v>
      </c>
      <c r="J1092">
        <f t="shared" si="174"/>
        <v>0</v>
      </c>
      <c r="K1092">
        <f t="shared" si="175"/>
        <v>0</v>
      </c>
      <c r="L1092" t="str">
        <f t="shared" si="176"/>
        <v>Lost Customer</v>
      </c>
      <c r="M1092" t="str">
        <f t="shared" si="177"/>
        <v>000</v>
      </c>
      <c r="N1092" t="str">
        <f t="shared" si="178"/>
        <v>Lost Customer</v>
      </c>
    </row>
    <row r="1093" spans="1:14" x14ac:dyDescent="0.25">
      <c r="A1093">
        <v>1094</v>
      </c>
      <c r="B1093" s="6">
        <v>42875.945833333331</v>
      </c>
      <c r="C1093">
        <f t="shared" si="170"/>
        <v>12</v>
      </c>
      <c r="D1093">
        <v>1</v>
      </c>
      <c r="E1093">
        <v>93.9</v>
      </c>
      <c r="F1093">
        <f t="shared" si="171"/>
        <v>3</v>
      </c>
      <c r="G1093">
        <f t="shared" si="172"/>
        <v>1</v>
      </c>
      <c r="H1093">
        <f t="shared" si="173"/>
        <v>1</v>
      </c>
      <c r="I1093">
        <f t="shared" si="179"/>
        <v>1</v>
      </c>
      <c r="J1093">
        <f t="shared" si="174"/>
        <v>0</v>
      </c>
      <c r="K1093">
        <f t="shared" si="175"/>
        <v>0</v>
      </c>
      <c r="L1093" t="str">
        <f t="shared" si="176"/>
        <v>New Customer</v>
      </c>
      <c r="M1093" t="str">
        <f t="shared" si="177"/>
        <v>100</v>
      </c>
      <c r="N1093" t="str">
        <f t="shared" si="178"/>
        <v>New Customer</v>
      </c>
    </row>
    <row r="1094" spans="1:14" x14ac:dyDescent="0.25">
      <c r="A1094">
        <v>1095</v>
      </c>
      <c r="B1094" s="6">
        <v>42859.945138888892</v>
      </c>
      <c r="C1094">
        <f t="shared" si="170"/>
        <v>28</v>
      </c>
      <c r="D1094">
        <v>1</v>
      </c>
      <c r="E1094">
        <v>34.4</v>
      </c>
      <c r="F1094">
        <f t="shared" si="171"/>
        <v>1</v>
      </c>
      <c r="G1094">
        <f t="shared" si="172"/>
        <v>1</v>
      </c>
      <c r="H1094">
        <f t="shared" si="173"/>
        <v>1</v>
      </c>
      <c r="I1094">
        <f t="shared" si="179"/>
        <v>0</v>
      </c>
      <c r="J1094">
        <f t="shared" si="174"/>
        <v>0</v>
      </c>
      <c r="K1094">
        <f t="shared" si="175"/>
        <v>0</v>
      </c>
      <c r="L1094" t="str">
        <f t="shared" si="176"/>
        <v>Lost Customer</v>
      </c>
      <c r="M1094" t="str">
        <f t="shared" si="177"/>
        <v>000</v>
      </c>
      <c r="N1094" t="str">
        <f t="shared" si="178"/>
        <v>Lost Customer</v>
      </c>
    </row>
    <row r="1095" spans="1:14" x14ac:dyDescent="0.25">
      <c r="A1095">
        <v>1096</v>
      </c>
      <c r="B1095" s="6">
        <v>42881.790972222225</v>
      </c>
      <c r="C1095">
        <f t="shared" si="170"/>
        <v>6</v>
      </c>
      <c r="D1095">
        <v>1</v>
      </c>
      <c r="E1095">
        <v>66.400000000000006</v>
      </c>
      <c r="F1095">
        <f t="shared" si="171"/>
        <v>4</v>
      </c>
      <c r="G1095">
        <f t="shared" si="172"/>
        <v>1</v>
      </c>
      <c r="H1095">
        <f t="shared" si="173"/>
        <v>1</v>
      </c>
      <c r="I1095">
        <f t="shared" si="179"/>
        <v>1</v>
      </c>
      <c r="J1095">
        <f t="shared" si="174"/>
        <v>0</v>
      </c>
      <c r="K1095">
        <f t="shared" si="175"/>
        <v>0</v>
      </c>
      <c r="L1095" t="str">
        <f t="shared" si="176"/>
        <v>New Customer</v>
      </c>
      <c r="M1095" t="str">
        <f t="shared" si="177"/>
        <v>100</v>
      </c>
      <c r="N1095" t="str">
        <f t="shared" si="178"/>
        <v>New Customer</v>
      </c>
    </row>
    <row r="1096" spans="1:14" x14ac:dyDescent="0.25">
      <c r="A1096">
        <v>1097</v>
      </c>
      <c r="B1096" s="6">
        <v>42877.553472222222</v>
      </c>
      <c r="C1096">
        <f t="shared" si="170"/>
        <v>10</v>
      </c>
      <c r="D1096">
        <v>1</v>
      </c>
      <c r="E1096">
        <v>54.73</v>
      </c>
      <c r="F1096">
        <f t="shared" si="171"/>
        <v>3</v>
      </c>
      <c r="G1096">
        <f t="shared" si="172"/>
        <v>1</v>
      </c>
      <c r="H1096">
        <f t="shared" si="173"/>
        <v>1</v>
      </c>
      <c r="I1096">
        <f t="shared" si="179"/>
        <v>1</v>
      </c>
      <c r="J1096">
        <f t="shared" si="174"/>
        <v>0</v>
      </c>
      <c r="K1096">
        <f t="shared" si="175"/>
        <v>0</v>
      </c>
      <c r="L1096" t="str">
        <f t="shared" si="176"/>
        <v>New Customer</v>
      </c>
      <c r="M1096" t="str">
        <f t="shared" si="177"/>
        <v>100</v>
      </c>
      <c r="N1096" t="str">
        <f t="shared" si="178"/>
        <v>New Customer</v>
      </c>
    </row>
    <row r="1097" spans="1:14" x14ac:dyDescent="0.25">
      <c r="A1097">
        <v>1098</v>
      </c>
      <c r="B1097" s="6">
        <v>42875.506249999999</v>
      </c>
      <c r="C1097">
        <f t="shared" si="170"/>
        <v>12</v>
      </c>
      <c r="D1097">
        <v>1</v>
      </c>
      <c r="E1097">
        <v>11.9</v>
      </c>
      <c r="F1097">
        <f t="shared" si="171"/>
        <v>3</v>
      </c>
      <c r="G1097">
        <f t="shared" si="172"/>
        <v>1</v>
      </c>
      <c r="H1097">
        <f t="shared" si="173"/>
        <v>1</v>
      </c>
      <c r="I1097">
        <f t="shared" si="179"/>
        <v>1</v>
      </c>
      <c r="J1097">
        <f t="shared" si="174"/>
        <v>0</v>
      </c>
      <c r="K1097">
        <f t="shared" si="175"/>
        <v>0</v>
      </c>
      <c r="L1097" t="str">
        <f t="shared" si="176"/>
        <v>New Customer</v>
      </c>
      <c r="M1097" t="str">
        <f t="shared" si="177"/>
        <v>100</v>
      </c>
      <c r="N1097" t="str">
        <f t="shared" si="178"/>
        <v>New Customer</v>
      </c>
    </row>
    <row r="1098" spans="1:14" x14ac:dyDescent="0.25">
      <c r="A1098">
        <v>1099</v>
      </c>
      <c r="B1098" s="6">
        <v>42869.019444444442</v>
      </c>
      <c r="C1098">
        <f t="shared" si="170"/>
        <v>18</v>
      </c>
      <c r="D1098">
        <v>1</v>
      </c>
      <c r="E1098">
        <v>7.9</v>
      </c>
      <c r="F1098">
        <f t="shared" si="171"/>
        <v>2</v>
      </c>
      <c r="G1098">
        <f t="shared" si="172"/>
        <v>1</v>
      </c>
      <c r="H1098">
        <f t="shared" si="173"/>
        <v>1</v>
      </c>
      <c r="I1098">
        <f t="shared" si="179"/>
        <v>0</v>
      </c>
      <c r="J1098">
        <f t="shared" si="174"/>
        <v>0</v>
      </c>
      <c r="K1098">
        <f t="shared" si="175"/>
        <v>0</v>
      </c>
      <c r="L1098" t="str">
        <f t="shared" si="176"/>
        <v>Lost Customer</v>
      </c>
      <c r="M1098" t="str">
        <f t="shared" si="177"/>
        <v>000</v>
      </c>
      <c r="N1098" t="str">
        <f t="shared" si="178"/>
        <v>Lost Customer</v>
      </c>
    </row>
    <row r="1099" spans="1:14" x14ac:dyDescent="0.25">
      <c r="A1099">
        <v>1100</v>
      </c>
      <c r="B1099" s="6">
        <v>42859.939583333333</v>
      </c>
      <c r="C1099">
        <f t="shared" si="170"/>
        <v>28</v>
      </c>
      <c r="D1099">
        <v>1</v>
      </c>
      <c r="E1099">
        <v>70.78</v>
      </c>
      <c r="F1099">
        <f t="shared" si="171"/>
        <v>1</v>
      </c>
      <c r="G1099">
        <f t="shared" si="172"/>
        <v>1</v>
      </c>
      <c r="H1099">
        <f t="shared" si="173"/>
        <v>1</v>
      </c>
      <c r="I1099">
        <f t="shared" si="179"/>
        <v>0</v>
      </c>
      <c r="J1099">
        <f t="shared" si="174"/>
        <v>0</v>
      </c>
      <c r="K1099">
        <f t="shared" si="175"/>
        <v>0</v>
      </c>
      <c r="L1099" t="str">
        <f t="shared" si="176"/>
        <v>Lost Customer</v>
      </c>
      <c r="M1099" t="str">
        <f t="shared" si="177"/>
        <v>000</v>
      </c>
      <c r="N1099" t="str">
        <f t="shared" si="178"/>
        <v>Lost Customer</v>
      </c>
    </row>
    <row r="1100" spans="1:14" x14ac:dyDescent="0.25">
      <c r="A1100">
        <v>1101</v>
      </c>
      <c r="B1100" s="6">
        <v>42875.536805555559</v>
      </c>
      <c r="C1100">
        <f t="shared" si="170"/>
        <v>12</v>
      </c>
      <c r="D1100">
        <v>1</v>
      </c>
      <c r="E1100">
        <v>60</v>
      </c>
      <c r="F1100">
        <f t="shared" si="171"/>
        <v>3</v>
      </c>
      <c r="G1100">
        <f t="shared" si="172"/>
        <v>1</v>
      </c>
      <c r="H1100">
        <f t="shared" si="173"/>
        <v>1</v>
      </c>
      <c r="I1100">
        <f t="shared" si="179"/>
        <v>1</v>
      </c>
      <c r="J1100">
        <f t="shared" si="174"/>
        <v>0</v>
      </c>
      <c r="K1100">
        <f t="shared" si="175"/>
        <v>0</v>
      </c>
      <c r="L1100" t="str">
        <f t="shared" si="176"/>
        <v>New Customer</v>
      </c>
      <c r="M1100" t="str">
        <f t="shared" si="177"/>
        <v>100</v>
      </c>
      <c r="N1100" t="str">
        <f t="shared" si="178"/>
        <v>New Customer</v>
      </c>
    </row>
    <row r="1101" spans="1:14" x14ac:dyDescent="0.25">
      <c r="A1101">
        <v>1102</v>
      </c>
      <c r="B1101" s="6">
        <v>42882.454861111109</v>
      </c>
      <c r="C1101">
        <f t="shared" si="170"/>
        <v>5</v>
      </c>
      <c r="D1101">
        <v>1</v>
      </c>
      <c r="E1101">
        <v>58</v>
      </c>
      <c r="F1101">
        <f t="shared" si="171"/>
        <v>4</v>
      </c>
      <c r="G1101">
        <f t="shared" si="172"/>
        <v>1</v>
      </c>
      <c r="H1101">
        <f t="shared" si="173"/>
        <v>1</v>
      </c>
      <c r="I1101">
        <f t="shared" si="179"/>
        <v>1</v>
      </c>
      <c r="J1101">
        <f t="shared" si="174"/>
        <v>0</v>
      </c>
      <c r="K1101">
        <f t="shared" si="175"/>
        <v>0</v>
      </c>
      <c r="L1101" t="str">
        <f t="shared" si="176"/>
        <v>New Customer</v>
      </c>
      <c r="M1101" t="str">
        <f t="shared" si="177"/>
        <v>100</v>
      </c>
      <c r="N1101" t="str">
        <f t="shared" si="178"/>
        <v>New Customer</v>
      </c>
    </row>
    <row r="1102" spans="1:14" x14ac:dyDescent="0.25">
      <c r="A1102">
        <v>1103</v>
      </c>
      <c r="B1102" s="6">
        <v>42878.59652777778</v>
      </c>
      <c r="C1102">
        <f t="shared" si="170"/>
        <v>9</v>
      </c>
      <c r="D1102">
        <v>1</v>
      </c>
      <c r="E1102">
        <v>56.04</v>
      </c>
      <c r="F1102">
        <f t="shared" si="171"/>
        <v>4</v>
      </c>
      <c r="G1102">
        <f t="shared" si="172"/>
        <v>1</v>
      </c>
      <c r="H1102">
        <f t="shared" si="173"/>
        <v>1</v>
      </c>
      <c r="I1102">
        <f t="shared" si="179"/>
        <v>1</v>
      </c>
      <c r="J1102">
        <f t="shared" si="174"/>
        <v>0</v>
      </c>
      <c r="K1102">
        <f t="shared" si="175"/>
        <v>0</v>
      </c>
      <c r="L1102" t="str">
        <f t="shared" si="176"/>
        <v>New Customer</v>
      </c>
      <c r="M1102" t="str">
        <f t="shared" si="177"/>
        <v>100</v>
      </c>
      <c r="N1102" t="str">
        <f t="shared" si="178"/>
        <v>New Customer</v>
      </c>
    </row>
    <row r="1103" spans="1:14" x14ac:dyDescent="0.25">
      <c r="A1103">
        <v>1104</v>
      </c>
      <c r="B1103" s="6">
        <v>42879.563194444447</v>
      </c>
      <c r="C1103">
        <f t="shared" si="170"/>
        <v>8</v>
      </c>
      <c r="D1103">
        <v>1</v>
      </c>
      <c r="E1103">
        <v>38.799999999999997</v>
      </c>
      <c r="F1103">
        <f t="shared" si="171"/>
        <v>4</v>
      </c>
      <c r="G1103">
        <f t="shared" si="172"/>
        <v>1</v>
      </c>
      <c r="H1103">
        <f t="shared" si="173"/>
        <v>1</v>
      </c>
      <c r="I1103">
        <f t="shared" si="179"/>
        <v>1</v>
      </c>
      <c r="J1103">
        <f t="shared" si="174"/>
        <v>0</v>
      </c>
      <c r="K1103">
        <f t="shared" si="175"/>
        <v>0</v>
      </c>
      <c r="L1103" t="str">
        <f t="shared" si="176"/>
        <v>New Customer</v>
      </c>
      <c r="M1103" t="str">
        <f t="shared" si="177"/>
        <v>100</v>
      </c>
      <c r="N1103" t="str">
        <f t="shared" si="178"/>
        <v>New Customer</v>
      </c>
    </row>
    <row r="1104" spans="1:14" x14ac:dyDescent="0.25">
      <c r="A1104">
        <v>1105</v>
      </c>
      <c r="B1104" s="6">
        <v>42866.555555555555</v>
      </c>
      <c r="C1104">
        <f t="shared" si="170"/>
        <v>21</v>
      </c>
      <c r="D1104">
        <v>1</v>
      </c>
      <c r="E1104">
        <v>103.9</v>
      </c>
      <c r="F1104">
        <f t="shared" si="171"/>
        <v>1</v>
      </c>
      <c r="G1104">
        <f t="shared" si="172"/>
        <v>1</v>
      </c>
      <c r="H1104">
        <f t="shared" si="173"/>
        <v>1</v>
      </c>
      <c r="I1104">
        <f t="shared" si="179"/>
        <v>0</v>
      </c>
      <c r="J1104">
        <f t="shared" si="174"/>
        <v>0</v>
      </c>
      <c r="K1104">
        <f t="shared" si="175"/>
        <v>0</v>
      </c>
      <c r="L1104" t="str">
        <f t="shared" si="176"/>
        <v>Lost Customer</v>
      </c>
      <c r="M1104" t="str">
        <f t="shared" si="177"/>
        <v>000</v>
      </c>
      <c r="N1104" t="str">
        <f t="shared" si="178"/>
        <v>Lost Customer</v>
      </c>
    </row>
    <row r="1105" spans="1:14" x14ac:dyDescent="0.25">
      <c r="A1105">
        <v>1106</v>
      </c>
      <c r="B1105" s="6">
        <v>42856.963194444441</v>
      </c>
      <c r="C1105">
        <f t="shared" si="170"/>
        <v>31</v>
      </c>
      <c r="D1105">
        <v>1</v>
      </c>
      <c r="E1105">
        <v>8.92</v>
      </c>
      <c r="F1105">
        <f t="shared" si="171"/>
        <v>1</v>
      </c>
      <c r="G1105">
        <f t="shared" si="172"/>
        <v>1</v>
      </c>
      <c r="H1105">
        <f t="shared" si="173"/>
        <v>1</v>
      </c>
      <c r="I1105">
        <f t="shared" si="179"/>
        <v>0</v>
      </c>
      <c r="J1105">
        <f t="shared" si="174"/>
        <v>0</v>
      </c>
      <c r="K1105">
        <f t="shared" si="175"/>
        <v>0</v>
      </c>
      <c r="L1105" t="str">
        <f t="shared" si="176"/>
        <v>Lost Customer</v>
      </c>
      <c r="M1105" t="str">
        <f t="shared" si="177"/>
        <v>000</v>
      </c>
      <c r="N1105" t="str">
        <f t="shared" si="178"/>
        <v>Lost Customer</v>
      </c>
    </row>
    <row r="1106" spans="1:14" x14ac:dyDescent="0.25">
      <c r="A1106">
        <v>1107</v>
      </c>
      <c r="B1106" s="6">
        <v>42879.408333333333</v>
      </c>
      <c r="C1106">
        <f t="shared" si="170"/>
        <v>8</v>
      </c>
      <c r="D1106">
        <v>2</v>
      </c>
      <c r="E1106">
        <v>74.724999999999994</v>
      </c>
      <c r="F1106">
        <f t="shared" si="171"/>
        <v>4</v>
      </c>
      <c r="G1106">
        <f t="shared" si="172"/>
        <v>2</v>
      </c>
      <c r="H1106">
        <f t="shared" si="173"/>
        <v>1</v>
      </c>
      <c r="I1106">
        <f t="shared" si="179"/>
        <v>1</v>
      </c>
      <c r="J1106">
        <f t="shared" si="174"/>
        <v>1</v>
      </c>
      <c r="K1106">
        <f t="shared" si="175"/>
        <v>0</v>
      </c>
      <c r="L1106" t="str">
        <f t="shared" si="176"/>
        <v>Potential Customer</v>
      </c>
      <c r="M1106" t="str">
        <f t="shared" si="177"/>
        <v>110</v>
      </c>
      <c r="N1106" t="str">
        <f t="shared" si="178"/>
        <v>Potential Customer</v>
      </c>
    </row>
    <row r="1107" spans="1:14" x14ac:dyDescent="0.25">
      <c r="A1107">
        <v>1108</v>
      </c>
      <c r="B1107" s="6">
        <v>42870.713888888888</v>
      </c>
      <c r="C1107">
        <f t="shared" si="170"/>
        <v>17</v>
      </c>
      <c r="D1107">
        <v>1</v>
      </c>
      <c r="E1107">
        <v>55.99</v>
      </c>
      <c r="F1107">
        <f t="shared" si="171"/>
        <v>2</v>
      </c>
      <c r="G1107">
        <f t="shared" si="172"/>
        <v>1</v>
      </c>
      <c r="H1107">
        <f t="shared" si="173"/>
        <v>1</v>
      </c>
      <c r="I1107">
        <f t="shared" si="179"/>
        <v>0</v>
      </c>
      <c r="J1107">
        <f t="shared" si="174"/>
        <v>0</v>
      </c>
      <c r="K1107">
        <f t="shared" si="175"/>
        <v>0</v>
      </c>
      <c r="L1107" t="str">
        <f t="shared" si="176"/>
        <v>Lost Customer</v>
      </c>
      <c r="M1107" t="str">
        <f t="shared" si="177"/>
        <v>000</v>
      </c>
      <c r="N1107" t="str">
        <f t="shared" si="178"/>
        <v>Lost Customer</v>
      </c>
    </row>
    <row r="1108" spans="1:14" x14ac:dyDescent="0.25">
      <c r="A1108">
        <v>1109</v>
      </c>
      <c r="B1108" s="6">
        <v>42862.398611111108</v>
      </c>
      <c r="C1108">
        <f t="shared" si="170"/>
        <v>25</v>
      </c>
      <c r="D1108">
        <v>1</v>
      </c>
      <c r="E1108">
        <v>39.93</v>
      </c>
      <c r="F1108">
        <f t="shared" si="171"/>
        <v>1</v>
      </c>
      <c r="G1108">
        <f t="shared" si="172"/>
        <v>1</v>
      </c>
      <c r="H1108">
        <f t="shared" si="173"/>
        <v>1</v>
      </c>
      <c r="I1108">
        <f t="shared" si="179"/>
        <v>0</v>
      </c>
      <c r="J1108">
        <f t="shared" si="174"/>
        <v>0</v>
      </c>
      <c r="K1108">
        <f t="shared" si="175"/>
        <v>0</v>
      </c>
      <c r="L1108" t="str">
        <f t="shared" si="176"/>
        <v>Lost Customer</v>
      </c>
      <c r="M1108" t="str">
        <f t="shared" si="177"/>
        <v>000</v>
      </c>
      <c r="N1108" t="str">
        <f t="shared" si="178"/>
        <v>Lost Customer</v>
      </c>
    </row>
    <row r="1109" spans="1:14" x14ac:dyDescent="0.25">
      <c r="A1109">
        <v>1110</v>
      </c>
      <c r="B1109" s="6">
        <v>42878.390277777777</v>
      </c>
      <c r="C1109">
        <f t="shared" si="170"/>
        <v>9</v>
      </c>
      <c r="D1109">
        <v>1</v>
      </c>
      <c r="E1109">
        <v>28.7</v>
      </c>
      <c r="F1109">
        <f t="shared" si="171"/>
        <v>4</v>
      </c>
      <c r="G1109">
        <f t="shared" si="172"/>
        <v>1</v>
      </c>
      <c r="H1109">
        <f t="shared" si="173"/>
        <v>1</v>
      </c>
      <c r="I1109">
        <f t="shared" si="179"/>
        <v>1</v>
      </c>
      <c r="J1109">
        <f t="shared" si="174"/>
        <v>0</v>
      </c>
      <c r="K1109">
        <f t="shared" si="175"/>
        <v>0</v>
      </c>
      <c r="L1109" t="str">
        <f t="shared" si="176"/>
        <v>New Customer</v>
      </c>
      <c r="M1109" t="str">
        <f t="shared" si="177"/>
        <v>100</v>
      </c>
      <c r="N1109" t="str">
        <f t="shared" si="178"/>
        <v>New Customer</v>
      </c>
    </row>
    <row r="1110" spans="1:14" x14ac:dyDescent="0.25">
      <c r="A1110">
        <v>1111</v>
      </c>
      <c r="B1110" s="6">
        <v>42857.972916666666</v>
      </c>
      <c r="C1110">
        <f t="shared" si="170"/>
        <v>30</v>
      </c>
      <c r="D1110">
        <v>1</v>
      </c>
      <c r="E1110">
        <v>57.5</v>
      </c>
      <c r="F1110">
        <f t="shared" si="171"/>
        <v>1</v>
      </c>
      <c r="G1110">
        <f t="shared" si="172"/>
        <v>1</v>
      </c>
      <c r="H1110">
        <f t="shared" si="173"/>
        <v>1</v>
      </c>
      <c r="I1110">
        <f t="shared" si="179"/>
        <v>0</v>
      </c>
      <c r="J1110">
        <f t="shared" si="174"/>
        <v>0</v>
      </c>
      <c r="K1110">
        <f t="shared" si="175"/>
        <v>0</v>
      </c>
      <c r="L1110" t="str">
        <f t="shared" si="176"/>
        <v>Lost Customer</v>
      </c>
      <c r="M1110" t="str">
        <f t="shared" si="177"/>
        <v>000</v>
      </c>
      <c r="N1110" t="str">
        <f t="shared" si="178"/>
        <v>Lost Customer</v>
      </c>
    </row>
    <row r="1111" spans="1:14" x14ac:dyDescent="0.25">
      <c r="A1111">
        <v>1112</v>
      </c>
      <c r="B1111" s="6">
        <v>42877.803472222222</v>
      </c>
      <c r="C1111">
        <f t="shared" si="170"/>
        <v>10</v>
      </c>
      <c r="D1111">
        <v>1</v>
      </c>
      <c r="E1111">
        <v>27.77</v>
      </c>
      <c r="F1111">
        <f t="shared" si="171"/>
        <v>3</v>
      </c>
      <c r="G1111">
        <f t="shared" si="172"/>
        <v>1</v>
      </c>
      <c r="H1111">
        <f t="shared" si="173"/>
        <v>1</v>
      </c>
      <c r="I1111">
        <f t="shared" si="179"/>
        <v>1</v>
      </c>
      <c r="J1111">
        <f t="shared" si="174"/>
        <v>0</v>
      </c>
      <c r="K1111">
        <f t="shared" si="175"/>
        <v>0</v>
      </c>
      <c r="L1111" t="str">
        <f t="shared" si="176"/>
        <v>New Customer</v>
      </c>
      <c r="M1111" t="str">
        <f t="shared" si="177"/>
        <v>100</v>
      </c>
      <c r="N1111" t="str">
        <f t="shared" si="178"/>
        <v>New Customer</v>
      </c>
    </row>
    <row r="1112" spans="1:14" x14ac:dyDescent="0.25">
      <c r="A1112">
        <v>1113</v>
      </c>
      <c r="B1112" s="6">
        <v>42861.574305555558</v>
      </c>
      <c r="C1112">
        <f t="shared" si="170"/>
        <v>26</v>
      </c>
      <c r="D1112">
        <v>1</v>
      </c>
      <c r="E1112">
        <v>26.64</v>
      </c>
      <c r="F1112">
        <f t="shared" si="171"/>
        <v>1</v>
      </c>
      <c r="G1112">
        <f t="shared" si="172"/>
        <v>1</v>
      </c>
      <c r="H1112">
        <f t="shared" si="173"/>
        <v>1</v>
      </c>
      <c r="I1112">
        <f t="shared" si="179"/>
        <v>0</v>
      </c>
      <c r="J1112">
        <f t="shared" si="174"/>
        <v>0</v>
      </c>
      <c r="K1112">
        <f t="shared" si="175"/>
        <v>0</v>
      </c>
      <c r="L1112" t="str">
        <f t="shared" si="176"/>
        <v>Lost Customer</v>
      </c>
      <c r="M1112" t="str">
        <f t="shared" si="177"/>
        <v>000</v>
      </c>
      <c r="N1112" t="str">
        <f t="shared" si="178"/>
        <v>Lost Customer</v>
      </c>
    </row>
    <row r="1113" spans="1:14" x14ac:dyDescent="0.25">
      <c r="A1113">
        <v>1114</v>
      </c>
      <c r="B1113" s="6">
        <v>42882.978472222225</v>
      </c>
      <c r="C1113">
        <f t="shared" si="170"/>
        <v>5</v>
      </c>
      <c r="D1113">
        <v>1</v>
      </c>
      <c r="E1113">
        <v>46.85</v>
      </c>
      <c r="F1113">
        <f t="shared" si="171"/>
        <v>4</v>
      </c>
      <c r="G1113">
        <f t="shared" si="172"/>
        <v>1</v>
      </c>
      <c r="H1113">
        <f t="shared" si="173"/>
        <v>1</v>
      </c>
      <c r="I1113">
        <f t="shared" si="179"/>
        <v>1</v>
      </c>
      <c r="J1113">
        <f t="shared" si="174"/>
        <v>0</v>
      </c>
      <c r="K1113">
        <f t="shared" si="175"/>
        <v>0</v>
      </c>
      <c r="L1113" t="str">
        <f t="shared" si="176"/>
        <v>New Customer</v>
      </c>
      <c r="M1113" t="str">
        <f t="shared" si="177"/>
        <v>100</v>
      </c>
      <c r="N1113" t="str">
        <f t="shared" si="178"/>
        <v>New Customer</v>
      </c>
    </row>
    <row r="1114" spans="1:14" x14ac:dyDescent="0.25">
      <c r="A1114">
        <v>1115</v>
      </c>
      <c r="B1114" s="6">
        <v>42880.502083333333</v>
      </c>
      <c r="C1114">
        <f t="shared" si="170"/>
        <v>7</v>
      </c>
      <c r="D1114">
        <v>1</v>
      </c>
      <c r="E1114">
        <v>71.89</v>
      </c>
      <c r="F1114">
        <f t="shared" si="171"/>
        <v>4</v>
      </c>
      <c r="G1114">
        <f t="shared" si="172"/>
        <v>1</v>
      </c>
      <c r="H1114">
        <f t="shared" si="173"/>
        <v>1</v>
      </c>
      <c r="I1114">
        <f t="shared" si="179"/>
        <v>1</v>
      </c>
      <c r="J1114">
        <f t="shared" si="174"/>
        <v>0</v>
      </c>
      <c r="K1114">
        <f t="shared" si="175"/>
        <v>0</v>
      </c>
      <c r="L1114" t="str">
        <f t="shared" si="176"/>
        <v>New Customer</v>
      </c>
      <c r="M1114" t="str">
        <f t="shared" si="177"/>
        <v>100</v>
      </c>
      <c r="N1114" t="str">
        <f t="shared" si="178"/>
        <v>New Customer</v>
      </c>
    </row>
    <row r="1115" spans="1:14" x14ac:dyDescent="0.25">
      <c r="A1115">
        <v>1116</v>
      </c>
      <c r="B1115" s="6">
        <v>42857.822222222225</v>
      </c>
      <c r="C1115">
        <f t="shared" si="170"/>
        <v>30</v>
      </c>
      <c r="D1115">
        <v>1</v>
      </c>
      <c r="E1115">
        <v>189.1</v>
      </c>
      <c r="F1115">
        <f t="shared" si="171"/>
        <v>1</v>
      </c>
      <c r="G1115">
        <f t="shared" si="172"/>
        <v>1</v>
      </c>
      <c r="H1115">
        <f t="shared" si="173"/>
        <v>1</v>
      </c>
      <c r="I1115">
        <f t="shared" si="179"/>
        <v>0</v>
      </c>
      <c r="J1115">
        <f t="shared" si="174"/>
        <v>0</v>
      </c>
      <c r="K1115">
        <f t="shared" si="175"/>
        <v>0</v>
      </c>
      <c r="L1115" t="str">
        <f t="shared" si="176"/>
        <v>Lost Customer</v>
      </c>
      <c r="M1115" t="str">
        <f t="shared" si="177"/>
        <v>000</v>
      </c>
      <c r="N1115" t="str">
        <f t="shared" si="178"/>
        <v>Lost Customer</v>
      </c>
    </row>
    <row r="1116" spans="1:14" x14ac:dyDescent="0.25">
      <c r="A1116">
        <v>1117</v>
      </c>
      <c r="B1116" s="6">
        <v>42864.423611111109</v>
      </c>
      <c r="C1116">
        <f t="shared" si="170"/>
        <v>23</v>
      </c>
      <c r="D1116">
        <v>1</v>
      </c>
      <c r="E1116">
        <v>89.72</v>
      </c>
      <c r="F1116">
        <f t="shared" si="171"/>
        <v>1</v>
      </c>
      <c r="G1116">
        <f t="shared" si="172"/>
        <v>1</v>
      </c>
      <c r="H1116">
        <f t="shared" si="173"/>
        <v>1</v>
      </c>
      <c r="I1116">
        <f t="shared" si="179"/>
        <v>0</v>
      </c>
      <c r="J1116">
        <f t="shared" si="174"/>
        <v>0</v>
      </c>
      <c r="K1116">
        <f t="shared" si="175"/>
        <v>0</v>
      </c>
      <c r="L1116" t="str">
        <f t="shared" si="176"/>
        <v>Lost Customer</v>
      </c>
      <c r="M1116" t="str">
        <f t="shared" si="177"/>
        <v>000</v>
      </c>
      <c r="N1116" t="str">
        <f t="shared" si="178"/>
        <v>Lost Customer</v>
      </c>
    </row>
    <row r="1117" spans="1:14" x14ac:dyDescent="0.25">
      <c r="A1117">
        <v>1118</v>
      </c>
      <c r="B1117" s="6">
        <v>42879.559027777781</v>
      </c>
      <c r="C1117">
        <f t="shared" si="170"/>
        <v>8</v>
      </c>
      <c r="D1117">
        <v>2</v>
      </c>
      <c r="E1117">
        <v>94.53</v>
      </c>
      <c r="F1117">
        <f t="shared" si="171"/>
        <v>4</v>
      </c>
      <c r="G1117">
        <f t="shared" si="172"/>
        <v>2</v>
      </c>
      <c r="H1117">
        <f t="shared" si="173"/>
        <v>1</v>
      </c>
      <c r="I1117">
        <f t="shared" si="179"/>
        <v>1</v>
      </c>
      <c r="J1117">
        <f t="shared" si="174"/>
        <v>1</v>
      </c>
      <c r="K1117">
        <f t="shared" si="175"/>
        <v>0</v>
      </c>
      <c r="L1117" t="str">
        <f t="shared" si="176"/>
        <v>Potential Customer</v>
      </c>
      <c r="M1117" t="str">
        <f t="shared" si="177"/>
        <v>110</v>
      </c>
      <c r="N1117" t="str">
        <f t="shared" si="178"/>
        <v>Potential Customer</v>
      </c>
    </row>
    <row r="1118" spans="1:14" x14ac:dyDescent="0.25">
      <c r="A1118">
        <v>1119</v>
      </c>
      <c r="B1118" s="6">
        <v>42885.593055555553</v>
      </c>
      <c r="C1118">
        <f t="shared" si="170"/>
        <v>2</v>
      </c>
      <c r="D1118">
        <v>1</v>
      </c>
      <c r="E1118">
        <v>21.08</v>
      </c>
      <c r="F1118">
        <f t="shared" si="171"/>
        <v>5</v>
      </c>
      <c r="G1118">
        <f t="shared" si="172"/>
        <v>1</v>
      </c>
      <c r="H1118">
        <f t="shared" si="173"/>
        <v>1</v>
      </c>
      <c r="I1118">
        <f t="shared" si="179"/>
        <v>1</v>
      </c>
      <c r="J1118">
        <f t="shared" si="174"/>
        <v>0</v>
      </c>
      <c r="K1118">
        <f t="shared" si="175"/>
        <v>0</v>
      </c>
      <c r="L1118" t="str">
        <f t="shared" si="176"/>
        <v>New Customer</v>
      </c>
      <c r="M1118" t="str">
        <f t="shared" si="177"/>
        <v>100</v>
      </c>
      <c r="N1118" t="str">
        <f t="shared" si="178"/>
        <v>New Customer</v>
      </c>
    </row>
    <row r="1119" spans="1:14" x14ac:dyDescent="0.25">
      <c r="A1119">
        <v>1120</v>
      </c>
      <c r="B1119" s="6">
        <v>42872.497916666667</v>
      </c>
      <c r="C1119">
        <f t="shared" si="170"/>
        <v>15</v>
      </c>
      <c r="D1119">
        <v>1</v>
      </c>
      <c r="E1119">
        <v>168.86</v>
      </c>
      <c r="F1119">
        <f t="shared" si="171"/>
        <v>2</v>
      </c>
      <c r="G1119">
        <f t="shared" si="172"/>
        <v>1</v>
      </c>
      <c r="H1119">
        <f t="shared" si="173"/>
        <v>1</v>
      </c>
      <c r="I1119">
        <f t="shared" si="179"/>
        <v>0</v>
      </c>
      <c r="J1119">
        <f t="shared" si="174"/>
        <v>0</v>
      </c>
      <c r="K1119">
        <f t="shared" si="175"/>
        <v>0</v>
      </c>
      <c r="L1119" t="str">
        <f t="shared" si="176"/>
        <v>Lost Customer</v>
      </c>
      <c r="M1119" t="str">
        <f t="shared" si="177"/>
        <v>000</v>
      </c>
      <c r="N1119" t="str">
        <f t="shared" si="178"/>
        <v>Lost Customer</v>
      </c>
    </row>
    <row r="1120" spans="1:14" x14ac:dyDescent="0.25">
      <c r="A1120">
        <v>1121</v>
      </c>
      <c r="B1120" s="6">
        <v>42882.47152777778</v>
      </c>
      <c r="C1120">
        <f t="shared" si="170"/>
        <v>5</v>
      </c>
      <c r="D1120">
        <v>1</v>
      </c>
      <c r="E1120">
        <v>150</v>
      </c>
      <c r="F1120">
        <f t="shared" si="171"/>
        <v>4</v>
      </c>
      <c r="G1120">
        <f t="shared" si="172"/>
        <v>1</v>
      </c>
      <c r="H1120">
        <f t="shared" si="173"/>
        <v>1</v>
      </c>
      <c r="I1120">
        <f t="shared" si="179"/>
        <v>1</v>
      </c>
      <c r="J1120">
        <f t="shared" si="174"/>
        <v>0</v>
      </c>
      <c r="K1120">
        <f t="shared" si="175"/>
        <v>0</v>
      </c>
      <c r="L1120" t="str">
        <f t="shared" si="176"/>
        <v>New Customer</v>
      </c>
      <c r="M1120" t="str">
        <f t="shared" si="177"/>
        <v>100</v>
      </c>
      <c r="N1120" t="str">
        <f t="shared" si="178"/>
        <v>New Customer</v>
      </c>
    </row>
    <row r="1121" spans="1:14" x14ac:dyDescent="0.25">
      <c r="A1121">
        <v>1122</v>
      </c>
      <c r="B1121" s="6">
        <v>42876.340277777781</v>
      </c>
      <c r="C1121">
        <f t="shared" si="170"/>
        <v>11</v>
      </c>
      <c r="D1121">
        <v>1</v>
      </c>
      <c r="E1121">
        <v>21.11</v>
      </c>
      <c r="F1121">
        <f t="shared" si="171"/>
        <v>3</v>
      </c>
      <c r="G1121">
        <f t="shared" si="172"/>
        <v>1</v>
      </c>
      <c r="H1121">
        <f t="shared" si="173"/>
        <v>1</v>
      </c>
      <c r="I1121">
        <f t="shared" si="179"/>
        <v>1</v>
      </c>
      <c r="J1121">
        <f t="shared" si="174"/>
        <v>0</v>
      </c>
      <c r="K1121">
        <f t="shared" si="175"/>
        <v>0</v>
      </c>
      <c r="L1121" t="str">
        <f t="shared" si="176"/>
        <v>New Customer</v>
      </c>
      <c r="M1121" t="str">
        <f t="shared" si="177"/>
        <v>100</v>
      </c>
      <c r="N1121" t="str">
        <f t="shared" si="178"/>
        <v>New Customer</v>
      </c>
    </row>
    <row r="1122" spans="1:14" x14ac:dyDescent="0.25">
      <c r="A1122">
        <v>1123</v>
      </c>
      <c r="B1122" s="6">
        <v>42856.84375</v>
      </c>
      <c r="C1122">
        <f t="shared" si="170"/>
        <v>31</v>
      </c>
      <c r="D1122">
        <v>1</v>
      </c>
      <c r="E1122">
        <v>24.9</v>
      </c>
      <c r="F1122">
        <f t="shared" si="171"/>
        <v>1</v>
      </c>
      <c r="G1122">
        <f t="shared" si="172"/>
        <v>1</v>
      </c>
      <c r="H1122">
        <f t="shared" si="173"/>
        <v>1</v>
      </c>
      <c r="I1122">
        <f t="shared" si="179"/>
        <v>0</v>
      </c>
      <c r="J1122">
        <f t="shared" si="174"/>
        <v>0</v>
      </c>
      <c r="K1122">
        <f t="shared" si="175"/>
        <v>0</v>
      </c>
      <c r="L1122" t="str">
        <f t="shared" si="176"/>
        <v>Lost Customer</v>
      </c>
      <c r="M1122" t="str">
        <f t="shared" si="177"/>
        <v>000</v>
      </c>
      <c r="N1122" t="str">
        <f t="shared" si="178"/>
        <v>Lost Customer</v>
      </c>
    </row>
    <row r="1123" spans="1:14" x14ac:dyDescent="0.25">
      <c r="A1123">
        <v>1124</v>
      </c>
      <c r="B1123" s="6">
        <v>42858.470833333333</v>
      </c>
      <c r="C1123">
        <f t="shared" si="170"/>
        <v>29</v>
      </c>
      <c r="D1123">
        <v>1</v>
      </c>
      <c r="E1123">
        <v>18.600000000000001</v>
      </c>
      <c r="F1123">
        <f t="shared" si="171"/>
        <v>1</v>
      </c>
      <c r="G1123">
        <f t="shared" si="172"/>
        <v>1</v>
      </c>
      <c r="H1123">
        <f t="shared" si="173"/>
        <v>1</v>
      </c>
      <c r="I1123">
        <f t="shared" si="179"/>
        <v>0</v>
      </c>
      <c r="J1123">
        <f t="shared" si="174"/>
        <v>0</v>
      </c>
      <c r="K1123">
        <f t="shared" si="175"/>
        <v>0</v>
      </c>
      <c r="L1123" t="str">
        <f t="shared" si="176"/>
        <v>Lost Customer</v>
      </c>
      <c r="M1123" t="str">
        <f t="shared" si="177"/>
        <v>000</v>
      </c>
      <c r="N1123" t="str">
        <f t="shared" si="178"/>
        <v>Lost Customer</v>
      </c>
    </row>
    <row r="1124" spans="1:14" x14ac:dyDescent="0.25">
      <c r="A1124">
        <v>1125</v>
      </c>
      <c r="B1124" s="6">
        <v>42856.565972222219</v>
      </c>
      <c r="C1124">
        <f t="shared" si="170"/>
        <v>31</v>
      </c>
      <c r="D1124">
        <v>1</v>
      </c>
      <c r="E1124">
        <v>11.8</v>
      </c>
      <c r="F1124">
        <f t="shared" si="171"/>
        <v>1</v>
      </c>
      <c r="G1124">
        <f t="shared" si="172"/>
        <v>1</v>
      </c>
      <c r="H1124">
        <f t="shared" si="173"/>
        <v>1</v>
      </c>
      <c r="I1124">
        <f t="shared" si="179"/>
        <v>0</v>
      </c>
      <c r="J1124">
        <f t="shared" si="174"/>
        <v>0</v>
      </c>
      <c r="K1124">
        <f t="shared" si="175"/>
        <v>0</v>
      </c>
      <c r="L1124" t="str">
        <f t="shared" si="176"/>
        <v>Lost Customer</v>
      </c>
      <c r="M1124" t="str">
        <f t="shared" si="177"/>
        <v>000</v>
      </c>
      <c r="N1124" t="str">
        <f t="shared" si="178"/>
        <v>Lost Customer</v>
      </c>
    </row>
    <row r="1125" spans="1:14" x14ac:dyDescent="0.25">
      <c r="A1125">
        <v>1126</v>
      </c>
      <c r="B1125" s="6">
        <v>42858.675000000003</v>
      </c>
      <c r="C1125">
        <f t="shared" si="170"/>
        <v>29</v>
      </c>
      <c r="D1125">
        <v>1</v>
      </c>
      <c r="E1125">
        <v>20.9</v>
      </c>
      <c r="F1125">
        <f t="shared" si="171"/>
        <v>1</v>
      </c>
      <c r="G1125">
        <f t="shared" si="172"/>
        <v>1</v>
      </c>
      <c r="H1125">
        <f t="shared" si="173"/>
        <v>1</v>
      </c>
      <c r="I1125">
        <f t="shared" si="179"/>
        <v>0</v>
      </c>
      <c r="J1125">
        <f t="shared" si="174"/>
        <v>0</v>
      </c>
      <c r="K1125">
        <f t="shared" si="175"/>
        <v>0</v>
      </c>
      <c r="L1125" t="str">
        <f t="shared" si="176"/>
        <v>Lost Customer</v>
      </c>
      <c r="M1125" t="str">
        <f t="shared" si="177"/>
        <v>000</v>
      </c>
      <c r="N1125" t="str">
        <f t="shared" si="178"/>
        <v>Lost Customer</v>
      </c>
    </row>
    <row r="1126" spans="1:14" x14ac:dyDescent="0.25">
      <c r="A1126">
        <v>1127</v>
      </c>
      <c r="B1126" s="6">
        <v>42873.933333333334</v>
      </c>
      <c r="C1126">
        <f t="shared" si="170"/>
        <v>14</v>
      </c>
      <c r="D1126">
        <v>1</v>
      </c>
      <c r="E1126">
        <v>60.64</v>
      </c>
      <c r="F1126">
        <f t="shared" si="171"/>
        <v>3</v>
      </c>
      <c r="G1126">
        <f t="shared" si="172"/>
        <v>1</v>
      </c>
      <c r="H1126">
        <f t="shared" si="173"/>
        <v>1</v>
      </c>
      <c r="I1126">
        <f t="shared" si="179"/>
        <v>1</v>
      </c>
      <c r="J1126">
        <f t="shared" si="174"/>
        <v>0</v>
      </c>
      <c r="K1126">
        <f t="shared" si="175"/>
        <v>0</v>
      </c>
      <c r="L1126" t="str">
        <f t="shared" si="176"/>
        <v>New Customer</v>
      </c>
      <c r="M1126" t="str">
        <f t="shared" si="177"/>
        <v>100</v>
      </c>
      <c r="N1126" t="str">
        <f t="shared" si="178"/>
        <v>New Customer</v>
      </c>
    </row>
    <row r="1127" spans="1:14" x14ac:dyDescent="0.25">
      <c r="A1127">
        <v>1128</v>
      </c>
      <c r="B1127" s="6">
        <v>42873.907638888886</v>
      </c>
      <c r="C1127">
        <f t="shared" si="170"/>
        <v>14</v>
      </c>
      <c r="D1127">
        <v>1</v>
      </c>
      <c r="E1127">
        <v>57.46</v>
      </c>
      <c r="F1127">
        <f t="shared" si="171"/>
        <v>3</v>
      </c>
      <c r="G1127">
        <f t="shared" si="172"/>
        <v>1</v>
      </c>
      <c r="H1127">
        <f t="shared" si="173"/>
        <v>1</v>
      </c>
      <c r="I1127">
        <f t="shared" si="179"/>
        <v>1</v>
      </c>
      <c r="J1127">
        <f t="shared" si="174"/>
        <v>0</v>
      </c>
      <c r="K1127">
        <f t="shared" si="175"/>
        <v>0</v>
      </c>
      <c r="L1127" t="str">
        <f t="shared" si="176"/>
        <v>New Customer</v>
      </c>
      <c r="M1127" t="str">
        <f t="shared" si="177"/>
        <v>100</v>
      </c>
      <c r="N1127" t="str">
        <f t="shared" si="178"/>
        <v>New Customer</v>
      </c>
    </row>
    <row r="1128" spans="1:14" x14ac:dyDescent="0.25">
      <c r="A1128">
        <v>1129</v>
      </c>
      <c r="B1128" s="6">
        <v>42869.845138888886</v>
      </c>
      <c r="C1128">
        <f t="shared" si="170"/>
        <v>18</v>
      </c>
      <c r="D1128">
        <v>1</v>
      </c>
      <c r="E1128">
        <v>76.56</v>
      </c>
      <c r="F1128">
        <f t="shared" si="171"/>
        <v>2</v>
      </c>
      <c r="G1128">
        <f t="shared" si="172"/>
        <v>1</v>
      </c>
      <c r="H1128">
        <f t="shared" si="173"/>
        <v>1</v>
      </c>
      <c r="I1128">
        <f t="shared" si="179"/>
        <v>0</v>
      </c>
      <c r="J1128">
        <f t="shared" si="174"/>
        <v>0</v>
      </c>
      <c r="K1128">
        <f t="shared" si="175"/>
        <v>0</v>
      </c>
      <c r="L1128" t="str">
        <f t="shared" si="176"/>
        <v>Lost Customer</v>
      </c>
      <c r="M1128" t="str">
        <f t="shared" si="177"/>
        <v>000</v>
      </c>
      <c r="N1128" t="str">
        <f t="shared" si="178"/>
        <v>Lost Customer</v>
      </c>
    </row>
    <row r="1129" spans="1:14" x14ac:dyDescent="0.25">
      <c r="A1129">
        <v>1130</v>
      </c>
      <c r="B1129" s="6">
        <v>42876.931944444441</v>
      </c>
      <c r="C1129">
        <f t="shared" si="170"/>
        <v>11</v>
      </c>
      <c r="D1129">
        <v>1</v>
      </c>
      <c r="E1129">
        <v>40.54</v>
      </c>
      <c r="F1129">
        <f t="shared" si="171"/>
        <v>3</v>
      </c>
      <c r="G1129">
        <f t="shared" si="172"/>
        <v>1</v>
      </c>
      <c r="H1129">
        <f t="shared" si="173"/>
        <v>1</v>
      </c>
      <c r="I1129">
        <f t="shared" si="179"/>
        <v>1</v>
      </c>
      <c r="J1129">
        <f t="shared" si="174"/>
        <v>0</v>
      </c>
      <c r="K1129">
        <f t="shared" si="175"/>
        <v>0</v>
      </c>
      <c r="L1129" t="str">
        <f t="shared" si="176"/>
        <v>New Customer</v>
      </c>
      <c r="M1129" t="str">
        <f t="shared" si="177"/>
        <v>100</v>
      </c>
      <c r="N1129" t="str">
        <f t="shared" si="178"/>
        <v>New Customer</v>
      </c>
    </row>
    <row r="1130" spans="1:14" x14ac:dyDescent="0.25">
      <c r="A1130">
        <v>1131</v>
      </c>
      <c r="B1130" s="6">
        <v>42880.979861111111</v>
      </c>
      <c r="C1130">
        <f t="shared" si="170"/>
        <v>7</v>
      </c>
      <c r="D1130">
        <v>1</v>
      </c>
      <c r="E1130">
        <v>43.93</v>
      </c>
      <c r="F1130">
        <f t="shared" si="171"/>
        <v>4</v>
      </c>
      <c r="G1130">
        <f t="shared" si="172"/>
        <v>1</v>
      </c>
      <c r="H1130">
        <f t="shared" si="173"/>
        <v>1</v>
      </c>
      <c r="I1130">
        <f t="shared" si="179"/>
        <v>1</v>
      </c>
      <c r="J1130">
        <f t="shared" si="174"/>
        <v>0</v>
      </c>
      <c r="K1130">
        <f t="shared" si="175"/>
        <v>0</v>
      </c>
      <c r="L1130" t="str">
        <f t="shared" si="176"/>
        <v>New Customer</v>
      </c>
      <c r="M1130" t="str">
        <f t="shared" si="177"/>
        <v>100</v>
      </c>
      <c r="N1130" t="str">
        <f t="shared" si="178"/>
        <v>New Customer</v>
      </c>
    </row>
    <row r="1131" spans="1:14" x14ac:dyDescent="0.25">
      <c r="A1131">
        <v>1132</v>
      </c>
      <c r="B1131" s="6">
        <v>42872.350694444445</v>
      </c>
      <c r="C1131">
        <f t="shared" si="170"/>
        <v>15</v>
      </c>
      <c r="D1131">
        <v>1</v>
      </c>
      <c r="E1131">
        <v>255</v>
      </c>
      <c r="F1131">
        <f t="shared" si="171"/>
        <v>2</v>
      </c>
      <c r="G1131">
        <f t="shared" si="172"/>
        <v>1</v>
      </c>
      <c r="H1131">
        <f t="shared" si="173"/>
        <v>2</v>
      </c>
      <c r="I1131">
        <f t="shared" si="179"/>
        <v>0</v>
      </c>
      <c r="J1131">
        <f t="shared" si="174"/>
        <v>0</v>
      </c>
      <c r="K1131">
        <f t="shared" si="175"/>
        <v>1</v>
      </c>
      <c r="L1131" t="str">
        <f t="shared" si="176"/>
        <v>Recoverable Customer</v>
      </c>
      <c r="M1131" t="str">
        <f t="shared" si="177"/>
        <v>001</v>
      </c>
      <c r="N1131" t="str">
        <f t="shared" si="178"/>
        <v>Key Retention Customer</v>
      </c>
    </row>
    <row r="1132" spans="1:14" x14ac:dyDescent="0.25">
      <c r="A1132">
        <v>1133</v>
      </c>
      <c r="B1132" s="6">
        <v>42858.736111111109</v>
      </c>
      <c r="C1132">
        <f t="shared" si="170"/>
        <v>29</v>
      </c>
      <c r="D1132">
        <v>1</v>
      </c>
      <c r="E1132">
        <v>54.43</v>
      </c>
      <c r="F1132">
        <f t="shared" si="171"/>
        <v>1</v>
      </c>
      <c r="G1132">
        <f t="shared" si="172"/>
        <v>1</v>
      </c>
      <c r="H1132">
        <f t="shared" si="173"/>
        <v>1</v>
      </c>
      <c r="I1132">
        <f t="shared" si="179"/>
        <v>0</v>
      </c>
      <c r="J1132">
        <f t="shared" si="174"/>
        <v>0</v>
      </c>
      <c r="K1132">
        <f t="shared" si="175"/>
        <v>0</v>
      </c>
      <c r="L1132" t="str">
        <f t="shared" si="176"/>
        <v>Lost Customer</v>
      </c>
      <c r="M1132" t="str">
        <f t="shared" si="177"/>
        <v>000</v>
      </c>
      <c r="N1132" t="str">
        <f t="shared" si="178"/>
        <v>Lost Customer</v>
      </c>
    </row>
    <row r="1133" spans="1:14" x14ac:dyDescent="0.25">
      <c r="A1133">
        <v>1134</v>
      </c>
      <c r="B1133" s="6">
        <v>42882.611805555556</v>
      </c>
      <c r="C1133">
        <f t="shared" si="170"/>
        <v>5</v>
      </c>
      <c r="D1133">
        <v>1</v>
      </c>
      <c r="E1133">
        <v>40.450000000000003</v>
      </c>
      <c r="F1133">
        <f t="shared" si="171"/>
        <v>4</v>
      </c>
      <c r="G1133">
        <f t="shared" si="172"/>
        <v>1</v>
      </c>
      <c r="H1133">
        <f t="shared" si="173"/>
        <v>1</v>
      </c>
      <c r="I1133">
        <f t="shared" si="179"/>
        <v>1</v>
      </c>
      <c r="J1133">
        <f t="shared" si="174"/>
        <v>0</v>
      </c>
      <c r="K1133">
        <f t="shared" si="175"/>
        <v>0</v>
      </c>
      <c r="L1133" t="str">
        <f t="shared" si="176"/>
        <v>New Customer</v>
      </c>
      <c r="M1133" t="str">
        <f t="shared" si="177"/>
        <v>100</v>
      </c>
      <c r="N1133" t="str">
        <f t="shared" si="178"/>
        <v>New Customer</v>
      </c>
    </row>
    <row r="1134" spans="1:14" x14ac:dyDescent="0.25">
      <c r="A1134">
        <v>1135</v>
      </c>
      <c r="B1134" s="6">
        <v>42883.738194444442</v>
      </c>
      <c r="C1134">
        <f t="shared" si="170"/>
        <v>4</v>
      </c>
      <c r="D1134">
        <v>1</v>
      </c>
      <c r="E1134">
        <v>77.680000000000007</v>
      </c>
      <c r="F1134">
        <f t="shared" si="171"/>
        <v>5</v>
      </c>
      <c r="G1134">
        <f t="shared" si="172"/>
        <v>1</v>
      </c>
      <c r="H1134">
        <f t="shared" si="173"/>
        <v>1</v>
      </c>
      <c r="I1134">
        <f t="shared" si="179"/>
        <v>1</v>
      </c>
      <c r="J1134">
        <f t="shared" si="174"/>
        <v>0</v>
      </c>
      <c r="K1134">
        <f t="shared" si="175"/>
        <v>0</v>
      </c>
      <c r="L1134" t="str">
        <f t="shared" si="176"/>
        <v>New Customer</v>
      </c>
      <c r="M1134" t="str">
        <f t="shared" si="177"/>
        <v>100</v>
      </c>
      <c r="N1134" t="str">
        <f t="shared" si="178"/>
        <v>New Customer</v>
      </c>
    </row>
    <row r="1135" spans="1:14" x14ac:dyDescent="0.25">
      <c r="A1135">
        <v>1136</v>
      </c>
      <c r="B1135" s="6">
        <v>42884.536805555559</v>
      </c>
      <c r="C1135">
        <f t="shared" si="170"/>
        <v>3</v>
      </c>
      <c r="D1135">
        <v>2</v>
      </c>
      <c r="E1135">
        <v>179.05</v>
      </c>
      <c r="F1135">
        <f t="shared" si="171"/>
        <v>5</v>
      </c>
      <c r="G1135">
        <f t="shared" si="172"/>
        <v>2</v>
      </c>
      <c r="H1135">
        <f t="shared" si="173"/>
        <v>1</v>
      </c>
      <c r="I1135">
        <f t="shared" si="179"/>
        <v>1</v>
      </c>
      <c r="J1135">
        <f t="shared" si="174"/>
        <v>1</v>
      </c>
      <c r="K1135">
        <f t="shared" si="175"/>
        <v>0</v>
      </c>
      <c r="L1135" t="str">
        <f t="shared" si="176"/>
        <v>Potential Customer</v>
      </c>
      <c r="M1135" t="str">
        <f t="shared" si="177"/>
        <v>110</v>
      </c>
      <c r="N1135" t="str">
        <f t="shared" si="178"/>
        <v>Potential Customer</v>
      </c>
    </row>
    <row r="1136" spans="1:14" x14ac:dyDescent="0.25">
      <c r="A1136">
        <v>1137</v>
      </c>
      <c r="B1136" s="6">
        <v>42868.552083333336</v>
      </c>
      <c r="C1136">
        <f t="shared" si="170"/>
        <v>19</v>
      </c>
      <c r="D1136">
        <v>1</v>
      </c>
      <c r="E1136">
        <v>32.36</v>
      </c>
      <c r="F1136">
        <f t="shared" si="171"/>
        <v>2</v>
      </c>
      <c r="G1136">
        <f t="shared" si="172"/>
        <v>1</v>
      </c>
      <c r="H1136">
        <f t="shared" si="173"/>
        <v>1</v>
      </c>
      <c r="I1136">
        <f t="shared" si="179"/>
        <v>0</v>
      </c>
      <c r="J1136">
        <f t="shared" si="174"/>
        <v>0</v>
      </c>
      <c r="K1136">
        <f t="shared" si="175"/>
        <v>0</v>
      </c>
      <c r="L1136" t="str">
        <f t="shared" si="176"/>
        <v>Lost Customer</v>
      </c>
      <c r="M1136" t="str">
        <f t="shared" si="177"/>
        <v>000</v>
      </c>
      <c r="N1136" t="str">
        <f t="shared" si="178"/>
        <v>Lost Customer</v>
      </c>
    </row>
    <row r="1137" spans="1:14" x14ac:dyDescent="0.25">
      <c r="A1137">
        <v>1138</v>
      </c>
      <c r="B1137" s="6">
        <v>42873.63958333333</v>
      </c>
      <c r="C1137">
        <f t="shared" si="170"/>
        <v>14</v>
      </c>
      <c r="D1137">
        <v>1</v>
      </c>
      <c r="E1137">
        <v>34.799999999999997</v>
      </c>
      <c r="F1137">
        <f t="shared" si="171"/>
        <v>3</v>
      </c>
      <c r="G1137">
        <f t="shared" si="172"/>
        <v>1</v>
      </c>
      <c r="H1137">
        <f t="shared" si="173"/>
        <v>1</v>
      </c>
      <c r="I1137">
        <f t="shared" si="179"/>
        <v>1</v>
      </c>
      <c r="J1137">
        <f t="shared" si="174"/>
        <v>0</v>
      </c>
      <c r="K1137">
        <f t="shared" si="175"/>
        <v>0</v>
      </c>
      <c r="L1137" t="str">
        <f t="shared" si="176"/>
        <v>New Customer</v>
      </c>
      <c r="M1137" t="str">
        <f t="shared" si="177"/>
        <v>100</v>
      </c>
      <c r="N1137" t="str">
        <f t="shared" si="178"/>
        <v>New Customer</v>
      </c>
    </row>
    <row r="1138" spans="1:14" x14ac:dyDescent="0.25">
      <c r="A1138">
        <v>1139</v>
      </c>
      <c r="B1138" s="6">
        <v>42870.436805555553</v>
      </c>
      <c r="C1138">
        <f t="shared" si="170"/>
        <v>17</v>
      </c>
      <c r="D1138">
        <v>2</v>
      </c>
      <c r="E1138">
        <v>37.03</v>
      </c>
      <c r="F1138">
        <f t="shared" si="171"/>
        <v>2</v>
      </c>
      <c r="G1138">
        <f t="shared" si="172"/>
        <v>2</v>
      </c>
      <c r="H1138">
        <f t="shared" si="173"/>
        <v>1</v>
      </c>
      <c r="I1138">
        <f t="shared" si="179"/>
        <v>0</v>
      </c>
      <c r="J1138">
        <f t="shared" si="174"/>
        <v>1</v>
      </c>
      <c r="K1138">
        <f t="shared" si="175"/>
        <v>0</v>
      </c>
      <c r="L1138" t="str">
        <f t="shared" si="176"/>
        <v>General Customer</v>
      </c>
      <c r="M1138" t="str">
        <f t="shared" si="177"/>
        <v>010</v>
      </c>
      <c r="N1138" t="str">
        <f t="shared" si="178"/>
        <v>General Customer</v>
      </c>
    </row>
    <row r="1139" spans="1:14" x14ac:dyDescent="0.25">
      <c r="A1139">
        <v>1140</v>
      </c>
      <c r="B1139" s="6">
        <v>42883.359722222223</v>
      </c>
      <c r="C1139">
        <f t="shared" si="170"/>
        <v>4</v>
      </c>
      <c r="D1139">
        <v>3</v>
      </c>
      <c r="E1139">
        <v>53.283333333333331</v>
      </c>
      <c r="F1139">
        <f t="shared" si="171"/>
        <v>5</v>
      </c>
      <c r="G1139">
        <f t="shared" si="172"/>
        <v>3</v>
      </c>
      <c r="H1139">
        <f t="shared" si="173"/>
        <v>1</v>
      </c>
      <c r="I1139">
        <f t="shared" si="179"/>
        <v>1</v>
      </c>
      <c r="J1139">
        <f t="shared" si="174"/>
        <v>1</v>
      </c>
      <c r="K1139">
        <f t="shared" si="175"/>
        <v>0</v>
      </c>
      <c r="L1139" t="str">
        <f t="shared" si="176"/>
        <v>Potential Customer</v>
      </c>
      <c r="M1139" t="str">
        <f t="shared" si="177"/>
        <v>110</v>
      </c>
      <c r="N1139" t="str">
        <f t="shared" si="178"/>
        <v>Potential Customer</v>
      </c>
    </row>
    <row r="1140" spans="1:14" x14ac:dyDescent="0.25">
      <c r="A1140">
        <v>1141</v>
      </c>
      <c r="B1140" s="6">
        <v>42884.570833333331</v>
      </c>
      <c r="C1140">
        <f t="shared" si="170"/>
        <v>3</v>
      </c>
      <c r="D1140">
        <v>1</v>
      </c>
      <c r="E1140">
        <v>18.36</v>
      </c>
      <c r="F1140">
        <f t="shared" si="171"/>
        <v>5</v>
      </c>
      <c r="G1140">
        <f t="shared" si="172"/>
        <v>1</v>
      </c>
      <c r="H1140">
        <f t="shared" si="173"/>
        <v>1</v>
      </c>
      <c r="I1140">
        <f t="shared" si="179"/>
        <v>1</v>
      </c>
      <c r="J1140">
        <f t="shared" si="174"/>
        <v>0</v>
      </c>
      <c r="K1140">
        <f t="shared" si="175"/>
        <v>0</v>
      </c>
      <c r="L1140" t="str">
        <f t="shared" si="176"/>
        <v>New Customer</v>
      </c>
      <c r="M1140" t="str">
        <f t="shared" si="177"/>
        <v>100</v>
      </c>
      <c r="N1140" t="str">
        <f t="shared" si="178"/>
        <v>New Customer</v>
      </c>
    </row>
    <row r="1141" spans="1:14" x14ac:dyDescent="0.25">
      <c r="A1141">
        <v>1142</v>
      </c>
      <c r="B1141" s="6">
        <v>42856.572916666664</v>
      </c>
      <c r="C1141">
        <f t="shared" si="170"/>
        <v>31</v>
      </c>
      <c r="D1141">
        <v>1</v>
      </c>
      <c r="E1141">
        <v>73.75</v>
      </c>
      <c r="F1141">
        <f t="shared" si="171"/>
        <v>1</v>
      </c>
      <c r="G1141">
        <f t="shared" si="172"/>
        <v>1</v>
      </c>
      <c r="H1141">
        <f t="shared" si="173"/>
        <v>1</v>
      </c>
      <c r="I1141">
        <f t="shared" si="179"/>
        <v>0</v>
      </c>
      <c r="J1141">
        <f t="shared" si="174"/>
        <v>0</v>
      </c>
      <c r="K1141">
        <f t="shared" si="175"/>
        <v>0</v>
      </c>
      <c r="L1141" t="str">
        <f t="shared" si="176"/>
        <v>Lost Customer</v>
      </c>
      <c r="M1141" t="str">
        <f t="shared" si="177"/>
        <v>000</v>
      </c>
      <c r="N1141" t="str">
        <f t="shared" si="178"/>
        <v>Lost Customer</v>
      </c>
    </row>
    <row r="1142" spans="1:14" x14ac:dyDescent="0.25">
      <c r="A1142">
        <v>1143</v>
      </c>
      <c r="B1142" s="6">
        <v>42870.662499999999</v>
      </c>
      <c r="C1142">
        <f t="shared" si="170"/>
        <v>17</v>
      </c>
      <c r="D1142">
        <v>1</v>
      </c>
      <c r="E1142">
        <v>47.45</v>
      </c>
      <c r="F1142">
        <f t="shared" si="171"/>
        <v>2</v>
      </c>
      <c r="G1142">
        <f t="shared" si="172"/>
        <v>1</v>
      </c>
      <c r="H1142">
        <f t="shared" si="173"/>
        <v>1</v>
      </c>
      <c r="I1142">
        <f t="shared" si="179"/>
        <v>0</v>
      </c>
      <c r="J1142">
        <f t="shared" si="174"/>
        <v>0</v>
      </c>
      <c r="K1142">
        <f t="shared" si="175"/>
        <v>0</v>
      </c>
      <c r="L1142" t="str">
        <f t="shared" si="176"/>
        <v>Lost Customer</v>
      </c>
      <c r="M1142" t="str">
        <f t="shared" si="177"/>
        <v>000</v>
      </c>
      <c r="N1142" t="str">
        <f t="shared" si="178"/>
        <v>Lost Customer</v>
      </c>
    </row>
    <row r="1143" spans="1:14" x14ac:dyDescent="0.25">
      <c r="A1143">
        <v>1144</v>
      </c>
      <c r="B1143" s="6">
        <v>42862.366666666669</v>
      </c>
      <c r="C1143">
        <f t="shared" si="170"/>
        <v>25</v>
      </c>
      <c r="D1143">
        <v>1</v>
      </c>
      <c r="E1143">
        <v>98.61</v>
      </c>
      <c r="F1143">
        <f t="shared" si="171"/>
        <v>1</v>
      </c>
      <c r="G1143">
        <f t="shared" si="172"/>
        <v>1</v>
      </c>
      <c r="H1143">
        <f t="shared" si="173"/>
        <v>1</v>
      </c>
      <c r="I1143">
        <f t="shared" si="179"/>
        <v>0</v>
      </c>
      <c r="J1143">
        <f t="shared" si="174"/>
        <v>0</v>
      </c>
      <c r="K1143">
        <f t="shared" si="175"/>
        <v>0</v>
      </c>
      <c r="L1143" t="str">
        <f t="shared" si="176"/>
        <v>Lost Customer</v>
      </c>
      <c r="M1143" t="str">
        <f t="shared" si="177"/>
        <v>000</v>
      </c>
      <c r="N1143" t="str">
        <f t="shared" si="178"/>
        <v>Lost Customer</v>
      </c>
    </row>
    <row r="1144" spans="1:14" x14ac:dyDescent="0.25">
      <c r="A1144">
        <v>1145</v>
      </c>
      <c r="B1144" s="6">
        <v>42881.522916666669</v>
      </c>
      <c r="C1144">
        <f t="shared" si="170"/>
        <v>6</v>
      </c>
      <c r="D1144">
        <v>1</v>
      </c>
      <c r="E1144">
        <v>13.9</v>
      </c>
      <c r="F1144">
        <f t="shared" si="171"/>
        <v>4</v>
      </c>
      <c r="G1144">
        <f t="shared" si="172"/>
        <v>1</v>
      </c>
      <c r="H1144">
        <f t="shared" si="173"/>
        <v>1</v>
      </c>
      <c r="I1144">
        <f t="shared" si="179"/>
        <v>1</v>
      </c>
      <c r="J1144">
        <f t="shared" si="174"/>
        <v>0</v>
      </c>
      <c r="K1144">
        <f t="shared" si="175"/>
        <v>0</v>
      </c>
      <c r="L1144" t="str">
        <f t="shared" si="176"/>
        <v>New Customer</v>
      </c>
      <c r="M1144" t="str">
        <f t="shared" si="177"/>
        <v>100</v>
      </c>
      <c r="N1144" t="str">
        <f t="shared" si="178"/>
        <v>New Customer</v>
      </c>
    </row>
    <row r="1145" spans="1:14" x14ac:dyDescent="0.25">
      <c r="A1145">
        <v>1146</v>
      </c>
      <c r="B1145" s="6">
        <v>42871.63958333333</v>
      </c>
      <c r="C1145">
        <f t="shared" si="170"/>
        <v>16</v>
      </c>
      <c r="D1145">
        <v>1</v>
      </c>
      <c r="E1145">
        <v>71.099999999999994</v>
      </c>
      <c r="F1145">
        <f t="shared" si="171"/>
        <v>2</v>
      </c>
      <c r="G1145">
        <f t="shared" si="172"/>
        <v>1</v>
      </c>
      <c r="H1145">
        <f t="shared" si="173"/>
        <v>1</v>
      </c>
      <c r="I1145">
        <f t="shared" si="179"/>
        <v>0</v>
      </c>
      <c r="J1145">
        <f t="shared" si="174"/>
        <v>0</v>
      </c>
      <c r="K1145">
        <f t="shared" si="175"/>
        <v>0</v>
      </c>
      <c r="L1145" t="str">
        <f t="shared" si="176"/>
        <v>Lost Customer</v>
      </c>
      <c r="M1145" t="str">
        <f t="shared" si="177"/>
        <v>000</v>
      </c>
      <c r="N1145" t="str">
        <f t="shared" si="178"/>
        <v>Lost Customer</v>
      </c>
    </row>
    <row r="1146" spans="1:14" x14ac:dyDescent="0.25">
      <c r="A1146">
        <v>1147</v>
      </c>
      <c r="B1146" s="6">
        <v>42872.913194444445</v>
      </c>
      <c r="C1146">
        <f t="shared" si="170"/>
        <v>15</v>
      </c>
      <c r="D1146">
        <v>1</v>
      </c>
      <c r="E1146">
        <v>39.5</v>
      </c>
      <c r="F1146">
        <f t="shared" si="171"/>
        <v>2</v>
      </c>
      <c r="G1146">
        <f t="shared" si="172"/>
        <v>1</v>
      </c>
      <c r="H1146">
        <f t="shared" si="173"/>
        <v>1</v>
      </c>
      <c r="I1146">
        <f t="shared" si="179"/>
        <v>0</v>
      </c>
      <c r="J1146">
        <f t="shared" si="174"/>
        <v>0</v>
      </c>
      <c r="K1146">
        <f t="shared" si="175"/>
        <v>0</v>
      </c>
      <c r="L1146" t="str">
        <f t="shared" si="176"/>
        <v>Lost Customer</v>
      </c>
      <c r="M1146" t="str">
        <f t="shared" si="177"/>
        <v>000</v>
      </c>
      <c r="N1146" t="str">
        <f t="shared" si="178"/>
        <v>Lost Customer</v>
      </c>
    </row>
    <row r="1147" spans="1:14" x14ac:dyDescent="0.25">
      <c r="A1147">
        <v>1148</v>
      </c>
      <c r="B1147" s="6">
        <v>42884.767361111109</v>
      </c>
      <c r="C1147">
        <f t="shared" si="170"/>
        <v>3</v>
      </c>
      <c r="D1147">
        <v>1</v>
      </c>
      <c r="E1147">
        <v>12.59</v>
      </c>
      <c r="F1147">
        <f t="shared" si="171"/>
        <v>5</v>
      </c>
      <c r="G1147">
        <f t="shared" si="172"/>
        <v>1</v>
      </c>
      <c r="H1147">
        <f t="shared" si="173"/>
        <v>1</v>
      </c>
      <c r="I1147">
        <f t="shared" si="179"/>
        <v>1</v>
      </c>
      <c r="J1147">
        <f t="shared" si="174"/>
        <v>0</v>
      </c>
      <c r="K1147">
        <f t="shared" si="175"/>
        <v>0</v>
      </c>
      <c r="L1147" t="str">
        <f t="shared" si="176"/>
        <v>New Customer</v>
      </c>
      <c r="M1147" t="str">
        <f t="shared" si="177"/>
        <v>100</v>
      </c>
      <c r="N1147" t="str">
        <f t="shared" si="178"/>
        <v>New Customer</v>
      </c>
    </row>
    <row r="1148" spans="1:14" x14ac:dyDescent="0.25">
      <c r="A1148">
        <v>1149</v>
      </c>
      <c r="B1148" s="6">
        <v>42878.568749999999</v>
      </c>
      <c r="C1148">
        <f t="shared" si="170"/>
        <v>9</v>
      </c>
      <c r="D1148">
        <v>1</v>
      </c>
      <c r="E1148">
        <v>163.80000000000001</v>
      </c>
      <c r="F1148">
        <f t="shared" si="171"/>
        <v>4</v>
      </c>
      <c r="G1148">
        <f t="shared" si="172"/>
        <v>1</v>
      </c>
      <c r="H1148">
        <f t="shared" si="173"/>
        <v>1</v>
      </c>
      <c r="I1148">
        <f t="shared" si="179"/>
        <v>1</v>
      </c>
      <c r="J1148">
        <f t="shared" si="174"/>
        <v>0</v>
      </c>
      <c r="K1148">
        <f t="shared" si="175"/>
        <v>0</v>
      </c>
      <c r="L1148" t="str">
        <f t="shared" si="176"/>
        <v>New Customer</v>
      </c>
      <c r="M1148" t="str">
        <f t="shared" si="177"/>
        <v>100</v>
      </c>
      <c r="N1148" t="str">
        <f t="shared" si="178"/>
        <v>New Customer</v>
      </c>
    </row>
    <row r="1149" spans="1:14" x14ac:dyDescent="0.25">
      <c r="A1149">
        <v>1150</v>
      </c>
      <c r="B1149" s="6">
        <v>42856.45</v>
      </c>
      <c r="C1149">
        <f t="shared" si="170"/>
        <v>31</v>
      </c>
      <c r="D1149">
        <v>1</v>
      </c>
      <c r="E1149">
        <v>150</v>
      </c>
      <c r="F1149">
        <f t="shared" si="171"/>
        <v>1</v>
      </c>
      <c r="G1149">
        <f t="shared" si="172"/>
        <v>1</v>
      </c>
      <c r="H1149">
        <f t="shared" si="173"/>
        <v>1</v>
      </c>
      <c r="I1149">
        <f t="shared" si="179"/>
        <v>0</v>
      </c>
      <c r="J1149">
        <f t="shared" si="174"/>
        <v>0</v>
      </c>
      <c r="K1149">
        <f t="shared" si="175"/>
        <v>0</v>
      </c>
      <c r="L1149" t="str">
        <f t="shared" si="176"/>
        <v>Lost Customer</v>
      </c>
      <c r="M1149" t="str">
        <f t="shared" si="177"/>
        <v>000</v>
      </c>
      <c r="N1149" t="str">
        <f t="shared" si="178"/>
        <v>Lost Customer</v>
      </c>
    </row>
    <row r="1150" spans="1:14" x14ac:dyDescent="0.25">
      <c r="A1150">
        <v>1151</v>
      </c>
      <c r="B1150" s="6">
        <v>42868.583333333336</v>
      </c>
      <c r="C1150">
        <f t="shared" si="170"/>
        <v>19</v>
      </c>
      <c r="D1150">
        <v>1</v>
      </c>
      <c r="E1150">
        <v>112.7</v>
      </c>
      <c r="F1150">
        <f t="shared" si="171"/>
        <v>2</v>
      </c>
      <c r="G1150">
        <f t="shared" si="172"/>
        <v>1</v>
      </c>
      <c r="H1150">
        <f t="shared" si="173"/>
        <v>1</v>
      </c>
      <c r="I1150">
        <f t="shared" si="179"/>
        <v>0</v>
      </c>
      <c r="J1150">
        <f t="shared" si="174"/>
        <v>0</v>
      </c>
      <c r="K1150">
        <f t="shared" si="175"/>
        <v>0</v>
      </c>
      <c r="L1150" t="str">
        <f t="shared" si="176"/>
        <v>Lost Customer</v>
      </c>
      <c r="M1150" t="str">
        <f t="shared" si="177"/>
        <v>000</v>
      </c>
      <c r="N1150" t="str">
        <f t="shared" si="178"/>
        <v>Lost Customer</v>
      </c>
    </row>
    <row r="1151" spans="1:14" x14ac:dyDescent="0.25">
      <c r="A1151">
        <v>1152</v>
      </c>
      <c r="B1151" s="6">
        <v>42864.962500000001</v>
      </c>
      <c r="C1151">
        <f t="shared" si="170"/>
        <v>23</v>
      </c>
      <c r="D1151">
        <v>1</v>
      </c>
      <c r="E1151">
        <v>9.9</v>
      </c>
      <c r="F1151">
        <f t="shared" si="171"/>
        <v>1</v>
      </c>
      <c r="G1151">
        <f t="shared" si="172"/>
        <v>1</v>
      </c>
      <c r="H1151">
        <f t="shared" si="173"/>
        <v>1</v>
      </c>
      <c r="I1151">
        <f t="shared" si="179"/>
        <v>0</v>
      </c>
      <c r="J1151">
        <f t="shared" si="174"/>
        <v>0</v>
      </c>
      <c r="K1151">
        <f t="shared" si="175"/>
        <v>0</v>
      </c>
      <c r="L1151" t="str">
        <f t="shared" si="176"/>
        <v>Lost Customer</v>
      </c>
      <c r="M1151" t="str">
        <f t="shared" si="177"/>
        <v>000</v>
      </c>
      <c r="N1151" t="str">
        <f t="shared" si="178"/>
        <v>Lost Customer</v>
      </c>
    </row>
    <row r="1152" spans="1:14" x14ac:dyDescent="0.25">
      <c r="A1152">
        <v>1153</v>
      </c>
      <c r="B1152" s="6">
        <v>42877.615277777775</v>
      </c>
      <c r="C1152">
        <f t="shared" si="170"/>
        <v>10</v>
      </c>
      <c r="D1152">
        <v>1</v>
      </c>
      <c r="E1152">
        <v>235</v>
      </c>
      <c r="F1152">
        <f t="shared" si="171"/>
        <v>3</v>
      </c>
      <c r="G1152">
        <f t="shared" si="172"/>
        <v>1</v>
      </c>
      <c r="H1152">
        <f t="shared" si="173"/>
        <v>2</v>
      </c>
      <c r="I1152">
        <f t="shared" si="179"/>
        <v>1</v>
      </c>
      <c r="J1152">
        <f t="shared" si="174"/>
        <v>0</v>
      </c>
      <c r="K1152">
        <f t="shared" si="175"/>
        <v>1</v>
      </c>
      <c r="L1152" t="str">
        <f t="shared" si="176"/>
        <v>High-Potential Customer</v>
      </c>
      <c r="M1152" t="str">
        <f t="shared" si="177"/>
        <v>101</v>
      </c>
      <c r="N1152" t="str">
        <f t="shared" si="178"/>
        <v>High-Potential Customer</v>
      </c>
    </row>
    <row r="1153" spans="1:14" x14ac:dyDescent="0.25">
      <c r="A1153">
        <v>1154</v>
      </c>
      <c r="B1153" s="6">
        <v>42881.765277777777</v>
      </c>
      <c r="C1153">
        <f t="shared" si="170"/>
        <v>6</v>
      </c>
      <c r="D1153">
        <v>1</v>
      </c>
      <c r="E1153">
        <v>20.39</v>
      </c>
      <c r="F1153">
        <f t="shared" si="171"/>
        <v>4</v>
      </c>
      <c r="G1153">
        <f t="shared" si="172"/>
        <v>1</v>
      </c>
      <c r="H1153">
        <f t="shared" si="173"/>
        <v>1</v>
      </c>
      <c r="I1153">
        <f t="shared" si="179"/>
        <v>1</v>
      </c>
      <c r="J1153">
        <f t="shared" si="174"/>
        <v>0</v>
      </c>
      <c r="K1153">
        <f t="shared" si="175"/>
        <v>0</v>
      </c>
      <c r="L1153" t="str">
        <f t="shared" si="176"/>
        <v>New Customer</v>
      </c>
      <c r="M1153" t="str">
        <f t="shared" si="177"/>
        <v>100</v>
      </c>
      <c r="N1153" t="str">
        <f t="shared" si="178"/>
        <v>New Customer</v>
      </c>
    </row>
    <row r="1154" spans="1:14" x14ac:dyDescent="0.25">
      <c r="A1154">
        <v>1155</v>
      </c>
      <c r="B1154" s="6">
        <v>42860.352083333331</v>
      </c>
      <c r="C1154">
        <f t="shared" si="170"/>
        <v>27</v>
      </c>
      <c r="D1154">
        <v>1</v>
      </c>
      <c r="E1154">
        <v>68.3</v>
      </c>
      <c r="F1154">
        <f t="shared" si="171"/>
        <v>1</v>
      </c>
      <c r="G1154">
        <f t="shared" si="172"/>
        <v>1</v>
      </c>
      <c r="H1154">
        <f t="shared" si="173"/>
        <v>1</v>
      </c>
      <c r="I1154">
        <f t="shared" si="179"/>
        <v>0</v>
      </c>
      <c r="J1154">
        <f t="shared" si="174"/>
        <v>0</v>
      </c>
      <c r="K1154">
        <f t="shared" si="175"/>
        <v>0</v>
      </c>
      <c r="L1154" t="str">
        <f t="shared" si="176"/>
        <v>Lost Customer</v>
      </c>
      <c r="M1154" t="str">
        <f t="shared" si="177"/>
        <v>000</v>
      </c>
      <c r="N1154" t="str">
        <f t="shared" si="178"/>
        <v>Lost Customer</v>
      </c>
    </row>
    <row r="1155" spans="1:14" x14ac:dyDescent="0.25">
      <c r="A1155">
        <v>1156</v>
      </c>
      <c r="B1155" s="6">
        <v>42873.952777777777</v>
      </c>
      <c r="C1155">
        <f t="shared" ref="C1155:C1218" si="180">_xlfn.DAYS(DATE(2017,6,1),B1155)</f>
        <v>14</v>
      </c>
      <c r="D1155">
        <v>1</v>
      </c>
      <c r="E1155">
        <v>102.43</v>
      </c>
      <c r="F1155">
        <f t="shared" ref="F1155:F1218" si="181">IF(C1155&lt;5,5,IF(C1155&lt;10,4,IF(C1155&lt;15,3,IF(C1155&lt;20,2,1))))</f>
        <v>3</v>
      </c>
      <c r="G1155">
        <f t="shared" ref="G1155:G1218" si="182">IF(D1155&lt;2,1,IF(D1155&lt;3,2,IF(D1155&lt;4,3,IF(D1155&lt;5,4,5))))</f>
        <v>1</v>
      </c>
      <c r="H1155">
        <f t="shared" ref="H1155:H1218" si="183">IF(E1155&lt;200,1,IF(E1155&lt;400,2,IF(E1155&lt;600,3,IF(E1155&lt;800,4,5))))</f>
        <v>1</v>
      </c>
      <c r="I1155">
        <f t="shared" si="179"/>
        <v>1</v>
      </c>
      <c r="J1155">
        <f t="shared" ref="J1155:J1218" si="184">IF(G1155&gt;=$P$2,1,0)</f>
        <v>0</v>
      </c>
      <c r="K1155">
        <f t="shared" ref="K1155:K1218" si="185">IF(H1155&gt;=$Q$2,1,0)</f>
        <v>0</v>
      </c>
      <c r="L1155" t="str">
        <f t="shared" ref="L1155:L1218" si="186">IF(AND(I1155=1,J1155=1,K1155=1)=TRUE,"High-Value Customer",IF(AND(I1155=1,J1155=1,K1155=0)=TRUE,"Potential Customer",IF(AND(I1155=1,J1155=0,K1155=1)=TRUE,"High-Potential Customer",IF(AND(I1155=1,J1155=0,K1155=0)=TRUE,"New Customer",IF(AND(I1155=0,J1155=1,K1155=1)=TRUE,"Key Win-Back Customer",IF(AND(I1155=0,J1155=1,K1155=0)=TRUE,"General Customer",IF(AND(I1155=0,J1155=0,K1155=1)=TRUE,"Recoverable Customer","Lost Customer")))))))</f>
        <v>New Customer</v>
      </c>
      <c r="M1155" t="str">
        <f t="shared" ref="M1155:M1218" si="187">I1155&amp;J1155&amp;K1155</f>
        <v>100</v>
      </c>
      <c r="N1155" t="str">
        <f t="shared" ref="N1155:N1218" si="188">IF(M1155="111","High-Value Customer",IF(M1155="110","Potential Customer",IF(M1155="101","High-Potential Customer",IF(M1155="011","Key Win-Back Customer",IF(M1155="100","New Customer",IF(M1155="010","General Customer",IF(M1155="001","Key Retention Customer","Lost Customer")))))))</f>
        <v>New Customer</v>
      </c>
    </row>
    <row r="1156" spans="1:14" x14ac:dyDescent="0.25">
      <c r="A1156">
        <v>1157</v>
      </c>
      <c r="B1156" s="6">
        <v>42874.754166666666</v>
      </c>
      <c r="C1156">
        <f t="shared" si="180"/>
        <v>13</v>
      </c>
      <c r="D1156">
        <v>1</v>
      </c>
      <c r="E1156">
        <v>41.01</v>
      </c>
      <c r="F1156">
        <f t="shared" si="181"/>
        <v>3</v>
      </c>
      <c r="G1156">
        <f t="shared" si="182"/>
        <v>1</v>
      </c>
      <c r="H1156">
        <f t="shared" si="183"/>
        <v>1</v>
      </c>
      <c r="I1156">
        <f t="shared" ref="I1156:I1219" si="189">IF(F1156&gt;=$O$2,1,0)</f>
        <v>1</v>
      </c>
      <c r="J1156">
        <f t="shared" si="184"/>
        <v>0</v>
      </c>
      <c r="K1156">
        <f t="shared" si="185"/>
        <v>0</v>
      </c>
      <c r="L1156" t="str">
        <f t="shared" si="186"/>
        <v>New Customer</v>
      </c>
      <c r="M1156" t="str">
        <f t="shared" si="187"/>
        <v>100</v>
      </c>
      <c r="N1156" t="str">
        <f t="shared" si="188"/>
        <v>New Customer</v>
      </c>
    </row>
    <row r="1157" spans="1:14" x14ac:dyDescent="0.25">
      <c r="A1157">
        <v>1158</v>
      </c>
      <c r="B1157" s="6">
        <v>42857.45416666667</v>
      </c>
      <c r="C1157">
        <f t="shared" si="180"/>
        <v>30</v>
      </c>
      <c r="D1157">
        <v>1</v>
      </c>
      <c r="E1157">
        <v>54.51</v>
      </c>
      <c r="F1157">
        <f t="shared" si="181"/>
        <v>1</v>
      </c>
      <c r="G1157">
        <f t="shared" si="182"/>
        <v>1</v>
      </c>
      <c r="H1157">
        <f t="shared" si="183"/>
        <v>1</v>
      </c>
      <c r="I1157">
        <f t="shared" si="189"/>
        <v>0</v>
      </c>
      <c r="J1157">
        <f t="shared" si="184"/>
        <v>0</v>
      </c>
      <c r="K1157">
        <f t="shared" si="185"/>
        <v>0</v>
      </c>
      <c r="L1157" t="str">
        <f t="shared" si="186"/>
        <v>Lost Customer</v>
      </c>
      <c r="M1157" t="str">
        <f t="shared" si="187"/>
        <v>000</v>
      </c>
      <c r="N1157" t="str">
        <f t="shared" si="188"/>
        <v>Lost Customer</v>
      </c>
    </row>
    <row r="1158" spans="1:14" x14ac:dyDescent="0.25">
      <c r="A1158">
        <v>1159</v>
      </c>
      <c r="B1158" s="6">
        <v>42885.87777777778</v>
      </c>
      <c r="C1158">
        <f t="shared" si="180"/>
        <v>2</v>
      </c>
      <c r="D1158">
        <v>1</v>
      </c>
      <c r="E1158">
        <v>119.57</v>
      </c>
      <c r="F1158">
        <f t="shared" si="181"/>
        <v>5</v>
      </c>
      <c r="G1158">
        <f t="shared" si="182"/>
        <v>1</v>
      </c>
      <c r="H1158">
        <f t="shared" si="183"/>
        <v>1</v>
      </c>
      <c r="I1158">
        <f t="shared" si="189"/>
        <v>1</v>
      </c>
      <c r="J1158">
        <f t="shared" si="184"/>
        <v>0</v>
      </c>
      <c r="K1158">
        <f t="shared" si="185"/>
        <v>0</v>
      </c>
      <c r="L1158" t="str">
        <f t="shared" si="186"/>
        <v>New Customer</v>
      </c>
      <c r="M1158" t="str">
        <f t="shared" si="187"/>
        <v>100</v>
      </c>
      <c r="N1158" t="str">
        <f t="shared" si="188"/>
        <v>New Customer</v>
      </c>
    </row>
    <row r="1159" spans="1:14" x14ac:dyDescent="0.25">
      <c r="A1159">
        <v>1160</v>
      </c>
      <c r="B1159" s="6">
        <v>42875.917361111111</v>
      </c>
      <c r="C1159">
        <f t="shared" si="180"/>
        <v>12</v>
      </c>
      <c r="D1159">
        <v>1</v>
      </c>
      <c r="E1159">
        <v>44</v>
      </c>
      <c r="F1159">
        <f t="shared" si="181"/>
        <v>3</v>
      </c>
      <c r="G1159">
        <f t="shared" si="182"/>
        <v>1</v>
      </c>
      <c r="H1159">
        <f t="shared" si="183"/>
        <v>1</v>
      </c>
      <c r="I1159">
        <f t="shared" si="189"/>
        <v>1</v>
      </c>
      <c r="J1159">
        <f t="shared" si="184"/>
        <v>0</v>
      </c>
      <c r="K1159">
        <f t="shared" si="185"/>
        <v>0</v>
      </c>
      <c r="L1159" t="str">
        <f t="shared" si="186"/>
        <v>New Customer</v>
      </c>
      <c r="M1159" t="str">
        <f t="shared" si="187"/>
        <v>100</v>
      </c>
      <c r="N1159" t="str">
        <f t="shared" si="188"/>
        <v>New Customer</v>
      </c>
    </row>
    <row r="1160" spans="1:14" x14ac:dyDescent="0.25">
      <c r="A1160">
        <v>1161</v>
      </c>
      <c r="B1160" s="6">
        <v>42866.938888888886</v>
      </c>
      <c r="C1160">
        <f t="shared" si="180"/>
        <v>21</v>
      </c>
      <c r="D1160">
        <v>1</v>
      </c>
      <c r="E1160">
        <v>39.979999999999997</v>
      </c>
      <c r="F1160">
        <f t="shared" si="181"/>
        <v>1</v>
      </c>
      <c r="G1160">
        <f t="shared" si="182"/>
        <v>1</v>
      </c>
      <c r="H1160">
        <f t="shared" si="183"/>
        <v>1</v>
      </c>
      <c r="I1160">
        <f t="shared" si="189"/>
        <v>0</v>
      </c>
      <c r="J1160">
        <f t="shared" si="184"/>
        <v>0</v>
      </c>
      <c r="K1160">
        <f t="shared" si="185"/>
        <v>0</v>
      </c>
      <c r="L1160" t="str">
        <f t="shared" si="186"/>
        <v>Lost Customer</v>
      </c>
      <c r="M1160" t="str">
        <f t="shared" si="187"/>
        <v>000</v>
      </c>
      <c r="N1160" t="str">
        <f t="shared" si="188"/>
        <v>Lost Customer</v>
      </c>
    </row>
    <row r="1161" spans="1:14" x14ac:dyDescent="0.25">
      <c r="A1161">
        <v>1162</v>
      </c>
      <c r="B1161" s="6">
        <v>42876.84097222222</v>
      </c>
      <c r="C1161">
        <f t="shared" si="180"/>
        <v>11</v>
      </c>
      <c r="D1161">
        <v>1</v>
      </c>
      <c r="E1161">
        <v>34.9</v>
      </c>
      <c r="F1161">
        <f t="shared" si="181"/>
        <v>3</v>
      </c>
      <c r="G1161">
        <f t="shared" si="182"/>
        <v>1</v>
      </c>
      <c r="H1161">
        <f t="shared" si="183"/>
        <v>1</v>
      </c>
      <c r="I1161">
        <f t="shared" si="189"/>
        <v>1</v>
      </c>
      <c r="J1161">
        <f t="shared" si="184"/>
        <v>0</v>
      </c>
      <c r="K1161">
        <f t="shared" si="185"/>
        <v>0</v>
      </c>
      <c r="L1161" t="str">
        <f t="shared" si="186"/>
        <v>New Customer</v>
      </c>
      <c r="M1161" t="str">
        <f t="shared" si="187"/>
        <v>100</v>
      </c>
      <c r="N1161" t="str">
        <f t="shared" si="188"/>
        <v>New Customer</v>
      </c>
    </row>
    <row r="1162" spans="1:14" x14ac:dyDescent="0.25">
      <c r="A1162">
        <v>1163</v>
      </c>
      <c r="B1162" s="6">
        <v>42858.445833333331</v>
      </c>
      <c r="C1162">
        <f t="shared" si="180"/>
        <v>29</v>
      </c>
      <c r="D1162">
        <v>1</v>
      </c>
      <c r="E1162">
        <v>108.91</v>
      </c>
      <c r="F1162">
        <f t="shared" si="181"/>
        <v>1</v>
      </c>
      <c r="G1162">
        <f t="shared" si="182"/>
        <v>1</v>
      </c>
      <c r="H1162">
        <f t="shared" si="183"/>
        <v>1</v>
      </c>
      <c r="I1162">
        <f t="shared" si="189"/>
        <v>0</v>
      </c>
      <c r="J1162">
        <f t="shared" si="184"/>
        <v>0</v>
      </c>
      <c r="K1162">
        <f t="shared" si="185"/>
        <v>0</v>
      </c>
      <c r="L1162" t="str">
        <f t="shared" si="186"/>
        <v>Lost Customer</v>
      </c>
      <c r="M1162" t="str">
        <f t="shared" si="187"/>
        <v>000</v>
      </c>
      <c r="N1162" t="str">
        <f t="shared" si="188"/>
        <v>Lost Customer</v>
      </c>
    </row>
    <row r="1163" spans="1:14" x14ac:dyDescent="0.25">
      <c r="A1163">
        <v>1164</v>
      </c>
      <c r="B1163" s="6">
        <v>42857.69027777778</v>
      </c>
      <c r="C1163">
        <f t="shared" si="180"/>
        <v>30</v>
      </c>
      <c r="D1163">
        <v>1</v>
      </c>
      <c r="E1163">
        <v>124.5</v>
      </c>
      <c r="F1163">
        <f t="shared" si="181"/>
        <v>1</v>
      </c>
      <c r="G1163">
        <f t="shared" si="182"/>
        <v>1</v>
      </c>
      <c r="H1163">
        <f t="shared" si="183"/>
        <v>1</v>
      </c>
      <c r="I1163">
        <f t="shared" si="189"/>
        <v>0</v>
      </c>
      <c r="J1163">
        <f t="shared" si="184"/>
        <v>0</v>
      </c>
      <c r="K1163">
        <f t="shared" si="185"/>
        <v>0</v>
      </c>
      <c r="L1163" t="str">
        <f t="shared" si="186"/>
        <v>Lost Customer</v>
      </c>
      <c r="M1163" t="str">
        <f t="shared" si="187"/>
        <v>000</v>
      </c>
      <c r="N1163" t="str">
        <f t="shared" si="188"/>
        <v>Lost Customer</v>
      </c>
    </row>
    <row r="1164" spans="1:14" x14ac:dyDescent="0.25">
      <c r="A1164">
        <v>1165</v>
      </c>
      <c r="B1164" s="6">
        <v>42878.600694444445</v>
      </c>
      <c r="C1164">
        <f t="shared" si="180"/>
        <v>9</v>
      </c>
      <c r="D1164">
        <v>1</v>
      </c>
      <c r="E1164">
        <v>36.6</v>
      </c>
      <c r="F1164">
        <f t="shared" si="181"/>
        <v>4</v>
      </c>
      <c r="G1164">
        <f t="shared" si="182"/>
        <v>1</v>
      </c>
      <c r="H1164">
        <f t="shared" si="183"/>
        <v>1</v>
      </c>
      <c r="I1164">
        <f t="shared" si="189"/>
        <v>1</v>
      </c>
      <c r="J1164">
        <f t="shared" si="184"/>
        <v>0</v>
      </c>
      <c r="K1164">
        <f t="shared" si="185"/>
        <v>0</v>
      </c>
      <c r="L1164" t="str">
        <f t="shared" si="186"/>
        <v>New Customer</v>
      </c>
      <c r="M1164" t="str">
        <f t="shared" si="187"/>
        <v>100</v>
      </c>
      <c r="N1164" t="str">
        <f t="shared" si="188"/>
        <v>New Customer</v>
      </c>
    </row>
    <row r="1165" spans="1:14" x14ac:dyDescent="0.25">
      <c r="A1165">
        <v>1166</v>
      </c>
      <c r="B1165" s="6">
        <v>42864.927083333336</v>
      </c>
      <c r="C1165">
        <f t="shared" si="180"/>
        <v>23</v>
      </c>
      <c r="D1165">
        <v>1</v>
      </c>
      <c r="E1165">
        <v>34.4</v>
      </c>
      <c r="F1165">
        <f t="shared" si="181"/>
        <v>1</v>
      </c>
      <c r="G1165">
        <f t="shared" si="182"/>
        <v>1</v>
      </c>
      <c r="H1165">
        <f t="shared" si="183"/>
        <v>1</v>
      </c>
      <c r="I1165">
        <f t="shared" si="189"/>
        <v>0</v>
      </c>
      <c r="J1165">
        <f t="shared" si="184"/>
        <v>0</v>
      </c>
      <c r="K1165">
        <f t="shared" si="185"/>
        <v>0</v>
      </c>
      <c r="L1165" t="str">
        <f t="shared" si="186"/>
        <v>Lost Customer</v>
      </c>
      <c r="M1165" t="str">
        <f t="shared" si="187"/>
        <v>000</v>
      </c>
      <c r="N1165" t="str">
        <f t="shared" si="188"/>
        <v>Lost Customer</v>
      </c>
    </row>
    <row r="1166" spans="1:14" x14ac:dyDescent="0.25">
      <c r="A1166">
        <v>1167</v>
      </c>
      <c r="B1166" s="6">
        <v>42858.511805555558</v>
      </c>
      <c r="C1166">
        <f t="shared" si="180"/>
        <v>29</v>
      </c>
      <c r="D1166">
        <v>1</v>
      </c>
      <c r="E1166">
        <v>35</v>
      </c>
      <c r="F1166">
        <f t="shared" si="181"/>
        <v>1</v>
      </c>
      <c r="G1166">
        <f t="shared" si="182"/>
        <v>1</v>
      </c>
      <c r="H1166">
        <f t="shared" si="183"/>
        <v>1</v>
      </c>
      <c r="I1166">
        <f t="shared" si="189"/>
        <v>0</v>
      </c>
      <c r="J1166">
        <f t="shared" si="184"/>
        <v>0</v>
      </c>
      <c r="K1166">
        <f t="shared" si="185"/>
        <v>0</v>
      </c>
      <c r="L1166" t="str">
        <f t="shared" si="186"/>
        <v>Lost Customer</v>
      </c>
      <c r="M1166" t="str">
        <f t="shared" si="187"/>
        <v>000</v>
      </c>
      <c r="N1166" t="str">
        <f t="shared" si="188"/>
        <v>Lost Customer</v>
      </c>
    </row>
    <row r="1167" spans="1:14" x14ac:dyDescent="0.25">
      <c r="A1167">
        <v>1168</v>
      </c>
      <c r="B1167" s="6">
        <v>42863.619444444441</v>
      </c>
      <c r="C1167">
        <f t="shared" si="180"/>
        <v>24</v>
      </c>
      <c r="D1167">
        <v>1</v>
      </c>
      <c r="E1167">
        <v>58.89</v>
      </c>
      <c r="F1167">
        <f t="shared" si="181"/>
        <v>1</v>
      </c>
      <c r="G1167">
        <f t="shared" si="182"/>
        <v>1</v>
      </c>
      <c r="H1167">
        <f t="shared" si="183"/>
        <v>1</v>
      </c>
      <c r="I1167">
        <f t="shared" si="189"/>
        <v>0</v>
      </c>
      <c r="J1167">
        <f t="shared" si="184"/>
        <v>0</v>
      </c>
      <c r="K1167">
        <f t="shared" si="185"/>
        <v>0</v>
      </c>
      <c r="L1167" t="str">
        <f t="shared" si="186"/>
        <v>Lost Customer</v>
      </c>
      <c r="M1167" t="str">
        <f t="shared" si="187"/>
        <v>000</v>
      </c>
      <c r="N1167" t="str">
        <f t="shared" si="188"/>
        <v>Lost Customer</v>
      </c>
    </row>
    <row r="1168" spans="1:14" x14ac:dyDescent="0.25">
      <c r="A1168">
        <v>1169</v>
      </c>
      <c r="B1168" s="6">
        <v>42879.051388888889</v>
      </c>
      <c r="C1168">
        <f t="shared" si="180"/>
        <v>8</v>
      </c>
      <c r="D1168">
        <v>1</v>
      </c>
      <c r="E1168">
        <v>43.78</v>
      </c>
      <c r="F1168">
        <f t="shared" si="181"/>
        <v>4</v>
      </c>
      <c r="G1168">
        <f t="shared" si="182"/>
        <v>1</v>
      </c>
      <c r="H1168">
        <f t="shared" si="183"/>
        <v>1</v>
      </c>
      <c r="I1168">
        <f t="shared" si="189"/>
        <v>1</v>
      </c>
      <c r="J1168">
        <f t="shared" si="184"/>
        <v>0</v>
      </c>
      <c r="K1168">
        <f t="shared" si="185"/>
        <v>0</v>
      </c>
      <c r="L1168" t="str">
        <f t="shared" si="186"/>
        <v>New Customer</v>
      </c>
      <c r="M1168" t="str">
        <f t="shared" si="187"/>
        <v>100</v>
      </c>
      <c r="N1168" t="str">
        <f t="shared" si="188"/>
        <v>New Customer</v>
      </c>
    </row>
    <row r="1169" spans="1:14" x14ac:dyDescent="0.25">
      <c r="A1169">
        <v>1170</v>
      </c>
      <c r="B1169" s="6">
        <v>42881.822916666664</v>
      </c>
      <c r="C1169">
        <f t="shared" si="180"/>
        <v>6</v>
      </c>
      <c r="D1169">
        <v>1</v>
      </c>
      <c r="E1169">
        <v>60.56</v>
      </c>
      <c r="F1169">
        <f t="shared" si="181"/>
        <v>4</v>
      </c>
      <c r="G1169">
        <f t="shared" si="182"/>
        <v>1</v>
      </c>
      <c r="H1169">
        <f t="shared" si="183"/>
        <v>1</v>
      </c>
      <c r="I1169">
        <f t="shared" si="189"/>
        <v>1</v>
      </c>
      <c r="J1169">
        <f t="shared" si="184"/>
        <v>0</v>
      </c>
      <c r="K1169">
        <f t="shared" si="185"/>
        <v>0</v>
      </c>
      <c r="L1169" t="str">
        <f t="shared" si="186"/>
        <v>New Customer</v>
      </c>
      <c r="M1169" t="str">
        <f t="shared" si="187"/>
        <v>100</v>
      </c>
      <c r="N1169" t="str">
        <f t="shared" si="188"/>
        <v>New Customer</v>
      </c>
    </row>
    <row r="1170" spans="1:14" x14ac:dyDescent="0.25">
      <c r="A1170">
        <v>1171</v>
      </c>
      <c r="B1170" s="6">
        <v>42865.53125</v>
      </c>
      <c r="C1170">
        <f t="shared" si="180"/>
        <v>22</v>
      </c>
      <c r="D1170">
        <v>1</v>
      </c>
      <c r="E1170">
        <v>89.48</v>
      </c>
      <c r="F1170">
        <f t="shared" si="181"/>
        <v>1</v>
      </c>
      <c r="G1170">
        <f t="shared" si="182"/>
        <v>1</v>
      </c>
      <c r="H1170">
        <f t="shared" si="183"/>
        <v>1</v>
      </c>
      <c r="I1170">
        <f t="shared" si="189"/>
        <v>0</v>
      </c>
      <c r="J1170">
        <f t="shared" si="184"/>
        <v>0</v>
      </c>
      <c r="K1170">
        <f t="shared" si="185"/>
        <v>0</v>
      </c>
      <c r="L1170" t="str">
        <f t="shared" si="186"/>
        <v>Lost Customer</v>
      </c>
      <c r="M1170" t="str">
        <f t="shared" si="187"/>
        <v>000</v>
      </c>
      <c r="N1170" t="str">
        <f t="shared" si="188"/>
        <v>Lost Customer</v>
      </c>
    </row>
    <row r="1171" spans="1:14" x14ac:dyDescent="0.25">
      <c r="A1171">
        <v>1172</v>
      </c>
      <c r="B1171" s="6">
        <v>42858.923611111109</v>
      </c>
      <c r="C1171">
        <f t="shared" si="180"/>
        <v>29</v>
      </c>
      <c r="D1171">
        <v>1</v>
      </c>
      <c r="E1171">
        <v>118.35</v>
      </c>
      <c r="F1171">
        <f t="shared" si="181"/>
        <v>1</v>
      </c>
      <c r="G1171">
        <f t="shared" si="182"/>
        <v>1</v>
      </c>
      <c r="H1171">
        <f t="shared" si="183"/>
        <v>1</v>
      </c>
      <c r="I1171">
        <f t="shared" si="189"/>
        <v>0</v>
      </c>
      <c r="J1171">
        <f t="shared" si="184"/>
        <v>0</v>
      </c>
      <c r="K1171">
        <f t="shared" si="185"/>
        <v>0</v>
      </c>
      <c r="L1171" t="str">
        <f t="shared" si="186"/>
        <v>Lost Customer</v>
      </c>
      <c r="M1171" t="str">
        <f t="shared" si="187"/>
        <v>000</v>
      </c>
      <c r="N1171" t="str">
        <f t="shared" si="188"/>
        <v>Lost Customer</v>
      </c>
    </row>
    <row r="1172" spans="1:14" x14ac:dyDescent="0.25">
      <c r="A1172">
        <v>1173</v>
      </c>
      <c r="B1172" s="6">
        <v>42881.859722222223</v>
      </c>
      <c r="C1172">
        <f t="shared" si="180"/>
        <v>6</v>
      </c>
      <c r="D1172">
        <v>1</v>
      </c>
      <c r="E1172">
        <v>56.7</v>
      </c>
      <c r="F1172">
        <f t="shared" si="181"/>
        <v>4</v>
      </c>
      <c r="G1172">
        <f t="shared" si="182"/>
        <v>1</v>
      </c>
      <c r="H1172">
        <f t="shared" si="183"/>
        <v>1</v>
      </c>
      <c r="I1172">
        <f t="shared" si="189"/>
        <v>1</v>
      </c>
      <c r="J1172">
        <f t="shared" si="184"/>
        <v>0</v>
      </c>
      <c r="K1172">
        <f t="shared" si="185"/>
        <v>0</v>
      </c>
      <c r="L1172" t="str">
        <f t="shared" si="186"/>
        <v>New Customer</v>
      </c>
      <c r="M1172" t="str">
        <f t="shared" si="187"/>
        <v>100</v>
      </c>
      <c r="N1172" t="str">
        <f t="shared" si="188"/>
        <v>New Customer</v>
      </c>
    </row>
    <row r="1173" spans="1:14" x14ac:dyDescent="0.25">
      <c r="A1173">
        <v>1174</v>
      </c>
      <c r="B1173" s="6">
        <v>42876.454861111109</v>
      </c>
      <c r="C1173">
        <f t="shared" si="180"/>
        <v>11</v>
      </c>
      <c r="D1173">
        <v>1</v>
      </c>
      <c r="E1173">
        <v>55.86</v>
      </c>
      <c r="F1173">
        <f t="shared" si="181"/>
        <v>3</v>
      </c>
      <c r="G1173">
        <f t="shared" si="182"/>
        <v>1</v>
      </c>
      <c r="H1173">
        <f t="shared" si="183"/>
        <v>1</v>
      </c>
      <c r="I1173">
        <f t="shared" si="189"/>
        <v>1</v>
      </c>
      <c r="J1173">
        <f t="shared" si="184"/>
        <v>0</v>
      </c>
      <c r="K1173">
        <f t="shared" si="185"/>
        <v>0</v>
      </c>
      <c r="L1173" t="str">
        <f t="shared" si="186"/>
        <v>New Customer</v>
      </c>
      <c r="M1173" t="str">
        <f t="shared" si="187"/>
        <v>100</v>
      </c>
      <c r="N1173" t="str">
        <f t="shared" si="188"/>
        <v>New Customer</v>
      </c>
    </row>
    <row r="1174" spans="1:14" x14ac:dyDescent="0.25">
      <c r="A1174">
        <v>1175</v>
      </c>
      <c r="B1174" s="6">
        <v>42856.025694444441</v>
      </c>
      <c r="C1174">
        <f t="shared" si="180"/>
        <v>31</v>
      </c>
      <c r="D1174">
        <v>1</v>
      </c>
      <c r="E1174">
        <v>13.7</v>
      </c>
      <c r="F1174">
        <f t="shared" si="181"/>
        <v>1</v>
      </c>
      <c r="G1174">
        <f t="shared" si="182"/>
        <v>1</v>
      </c>
      <c r="H1174">
        <f t="shared" si="183"/>
        <v>1</v>
      </c>
      <c r="I1174">
        <f t="shared" si="189"/>
        <v>0</v>
      </c>
      <c r="J1174">
        <f t="shared" si="184"/>
        <v>0</v>
      </c>
      <c r="K1174">
        <f t="shared" si="185"/>
        <v>0</v>
      </c>
      <c r="L1174" t="str">
        <f t="shared" si="186"/>
        <v>Lost Customer</v>
      </c>
      <c r="M1174" t="str">
        <f t="shared" si="187"/>
        <v>000</v>
      </c>
      <c r="N1174" t="str">
        <f t="shared" si="188"/>
        <v>Lost Customer</v>
      </c>
    </row>
    <row r="1175" spans="1:14" x14ac:dyDescent="0.25">
      <c r="A1175">
        <v>1176</v>
      </c>
      <c r="B1175" s="6">
        <v>42878.488194444442</v>
      </c>
      <c r="C1175">
        <f t="shared" si="180"/>
        <v>9</v>
      </c>
      <c r="D1175">
        <v>1</v>
      </c>
      <c r="E1175">
        <v>63.9</v>
      </c>
      <c r="F1175">
        <f t="shared" si="181"/>
        <v>4</v>
      </c>
      <c r="G1175">
        <f t="shared" si="182"/>
        <v>1</v>
      </c>
      <c r="H1175">
        <f t="shared" si="183"/>
        <v>1</v>
      </c>
      <c r="I1175">
        <f t="shared" si="189"/>
        <v>1</v>
      </c>
      <c r="J1175">
        <f t="shared" si="184"/>
        <v>0</v>
      </c>
      <c r="K1175">
        <f t="shared" si="185"/>
        <v>0</v>
      </c>
      <c r="L1175" t="str">
        <f t="shared" si="186"/>
        <v>New Customer</v>
      </c>
      <c r="M1175" t="str">
        <f t="shared" si="187"/>
        <v>100</v>
      </c>
      <c r="N1175" t="str">
        <f t="shared" si="188"/>
        <v>New Customer</v>
      </c>
    </row>
    <row r="1176" spans="1:14" x14ac:dyDescent="0.25">
      <c r="A1176">
        <v>1177</v>
      </c>
      <c r="B1176" s="6">
        <v>42878.474305555559</v>
      </c>
      <c r="C1176">
        <f t="shared" si="180"/>
        <v>9</v>
      </c>
      <c r="D1176">
        <v>1</v>
      </c>
      <c r="E1176">
        <v>26.67</v>
      </c>
      <c r="F1176">
        <f t="shared" si="181"/>
        <v>4</v>
      </c>
      <c r="G1176">
        <f t="shared" si="182"/>
        <v>1</v>
      </c>
      <c r="H1176">
        <f t="shared" si="183"/>
        <v>1</v>
      </c>
      <c r="I1176">
        <f t="shared" si="189"/>
        <v>1</v>
      </c>
      <c r="J1176">
        <f t="shared" si="184"/>
        <v>0</v>
      </c>
      <c r="K1176">
        <f t="shared" si="185"/>
        <v>0</v>
      </c>
      <c r="L1176" t="str">
        <f t="shared" si="186"/>
        <v>New Customer</v>
      </c>
      <c r="M1176" t="str">
        <f t="shared" si="187"/>
        <v>100</v>
      </c>
      <c r="N1176" t="str">
        <f t="shared" si="188"/>
        <v>New Customer</v>
      </c>
    </row>
    <row r="1177" spans="1:14" x14ac:dyDescent="0.25">
      <c r="A1177">
        <v>1178</v>
      </c>
      <c r="B1177" s="6">
        <v>42879.43472222222</v>
      </c>
      <c r="C1177">
        <f t="shared" si="180"/>
        <v>8</v>
      </c>
      <c r="D1177">
        <v>1</v>
      </c>
      <c r="E1177">
        <v>30.87</v>
      </c>
      <c r="F1177">
        <f t="shared" si="181"/>
        <v>4</v>
      </c>
      <c r="G1177">
        <f t="shared" si="182"/>
        <v>1</v>
      </c>
      <c r="H1177">
        <f t="shared" si="183"/>
        <v>1</v>
      </c>
      <c r="I1177">
        <f t="shared" si="189"/>
        <v>1</v>
      </c>
      <c r="J1177">
        <f t="shared" si="184"/>
        <v>0</v>
      </c>
      <c r="K1177">
        <f t="shared" si="185"/>
        <v>0</v>
      </c>
      <c r="L1177" t="str">
        <f t="shared" si="186"/>
        <v>New Customer</v>
      </c>
      <c r="M1177" t="str">
        <f t="shared" si="187"/>
        <v>100</v>
      </c>
      <c r="N1177" t="str">
        <f t="shared" si="188"/>
        <v>New Customer</v>
      </c>
    </row>
    <row r="1178" spans="1:14" x14ac:dyDescent="0.25">
      <c r="A1178">
        <v>1179</v>
      </c>
      <c r="B1178" s="6">
        <v>42879.963888888888</v>
      </c>
      <c r="C1178">
        <f t="shared" si="180"/>
        <v>8</v>
      </c>
      <c r="D1178">
        <v>1</v>
      </c>
      <c r="E1178">
        <v>39.799999999999997</v>
      </c>
      <c r="F1178">
        <f t="shared" si="181"/>
        <v>4</v>
      </c>
      <c r="G1178">
        <f t="shared" si="182"/>
        <v>1</v>
      </c>
      <c r="H1178">
        <f t="shared" si="183"/>
        <v>1</v>
      </c>
      <c r="I1178">
        <f t="shared" si="189"/>
        <v>1</v>
      </c>
      <c r="J1178">
        <f t="shared" si="184"/>
        <v>0</v>
      </c>
      <c r="K1178">
        <f t="shared" si="185"/>
        <v>0</v>
      </c>
      <c r="L1178" t="str">
        <f t="shared" si="186"/>
        <v>New Customer</v>
      </c>
      <c r="M1178" t="str">
        <f t="shared" si="187"/>
        <v>100</v>
      </c>
      <c r="N1178" t="str">
        <f t="shared" si="188"/>
        <v>New Customer</v>
      </c>
    </row>
    <row r="1179" spans="1:14" x14ac:dyDescent="0.25">
      <c r="A1179">
        <v>1180</v>
      </c>
      <c r="B1179" s="6">
        <v>42880.85</v>
      </c>
      <c r="C1179">
        <f t="shared" si="180"/>
        <v>7</v>
      </c>
      <c r="D1179">
        <v>1</v>
      </c>
      <c r="E1179">
        <v>76</v>
      </c>
      <c r="F1179">
        <f t="shared" si="181"/>
        <v>4</v>
      </c>
      <c r="G1179">
        <f t="shared" si="182"/>
        <v>1</v>
      </c>
      <c r="H1179">
        <f t="shared" si="183"/>
        <v>1</v>
      </c>
      <c r="I1179">
        <f t="shared" si="189"/>
        <v>1</v>
      </c>
      <c r="J1179">
        <f t="shared" si="184"/>
        <v>0</v>
      </c>
      <c r="K1179">
        <f t="shared" si="185"/>
        <v>0</v>
      </c>
      <c r="L1179" t="str">
        <f t="shared" si="186"/>
        <v>New Customer</v>
      </c>
      <c r="M1179" t="str">
        <f t="shared" si="187"/>
        <v>100</v>
      </c>
      <c r="N1179" t="str">
        <f t="shared" si="188"/>
        <v>New Customer</v>
      </c>
    </row>
    <row r="1180" spans="1:14" x14ac:dyDescent="0.25">
      <c r="A1180">
        <v>1181</v>
      </c>
      <c r="B1180" s="6">
        <v>42873.884722222225</v>
      </c>
      <c r="C1180">
        <f t="shared" si="180"/>
        <v>14</v>
      </c>
      <c r="D1180">
        <v>1</v>
      </c>
      <c r="E1180">
        <v>14.9</v>
      </c>
      <c r="F1180">
        <f t="shared" si="181"/>
        <v>3</v>
      </c>
      <c r="G1180">
        <f t="shared" si="182"/>
        <v>1</v>
      </c>
      <c r="H1180">
        <f t="shared" si="183"/>
        <v>1</v>
      </c>
      <c r="I1180">
        <f t="shared" si="189"/>
        <v>1</v>
      </c>
      <c r="J1180">
        <f t="shared" si="184"/>
        <v>0</v>
      </c>
      <c r="K1180">
        <f t="shared" si="185"/>
        <v>0</v>
      </c>
      <c r="L1180" t="str">
        <f t="shared" si="186"/>
        <v>New Customer</v>
      </c>
      <c r="M1180" t="str">
        <f t="shared" si="187"/>
        <v>100</v>
      </c>
      <c r="N1180" t="str">
        <f t="shared" si="188"/>
        <v>New Customer</v>
      </c>
    </row>
    <row r="1181" spans="1:14" x14ac:dyDescent="0.25">
      <c r="A1181">
        <v>1182</v>
      </c>
      <c r="B1181" s="6">
        <v>42857.474305555559</v>
      </c>
      <c r="C1181">
        <f t="shared" si="180"/>
        <v>30</v>
      </c>
      <c r="D1181">
        <v>2</v>
      </c>
      <c r="E1181">
        <v>69</v>
      </c>
      <c r="F1181">
        <f t="shared" si="181"/>
        <v>1</v>
      </c>
      <c r="G1181">
        <f t="shared" si="182"/>
        <v>2</v>
      </c>
      <c r="H1181">
        <f t="shared" si="183"/>
        <v>1</v>
      </c>
      <c r="I1181">
        <f t="shared" si="189"/>
        <v>0</v>
      </c>
      <c r="J1181">
        <f t="shared" si="184"/>
        <v>1</v>
      </c>
      <c r="K1181">
        <f t="shared" si="185"/>
        <v>0</v>
      </c>
      <c r="L1181" t="str">
        <f t="shared" si="186"/>
        <v>General Customer</v>
      </c>
      <c r="M1181" t="str">
        <f t="shared" si="187"/>
        <v>010</v>
      </c>
      <c r="N1181" t="str">
        <f t="shared" si="188"/>
        <v>General Customer</v>
      </c>
    </row>
    <row r="1182" spans="1:14" x14ac:dyDescent="0.25">
      <c r="A1182">
        <v>1183</v>
      </c>
      <c r="B1182" s="6">
        <v>42878.831944444442</v>
      </c>
      <c r="C1182">
        <f t="shared" si="180"/>
        <v>9</v>
      </c>
      <c r="D1182">
        <v>1</v>
      </c>
      <c r="E1182">
        <v>54.99</v>
      </c>
      <c r="F1182">
        <f t="shared" si="181"/>
        <v>4</v>
      </c>
      <c r="G1182">
        <f t="shared" si="182"/>
        <v>1</v>
      </c>
      <c r="H1182">
        <f t="shared" si="183"/>
        <v>1</v>
      </c>
      <c r="I1182">
        <f t="shared" si="189"/>
        <v>1</v>
      </c>
      <c r="J1182">
        <f t="shared" si="184"/>
        <v>0</v>
      </c>
      <c r="K1182">
        <f t="shared" si="185"/>
        <v>0</v>
      </c>
      <c r="L1182" t="str">
        <f t="shared" si="186"/>
        <v>New Customer</v>
      </c>
      <c r="M1182" t="str">
        <f t="shared" si="187"/>
        <v>100</v>
      </c>
      <c r="N1182" t="str">
        <f t="shared" si="188"/>
        <v>New Customer</v>
      </c>
    </row>
    <row r="1183" spans="1:14" x14ac:dyDescent="0.25">
      <c r="A1183">
        <v>1184</v>
      </c>
      <c r="B1183" s="6">
        <v>42870.958333333336</v>
      </c>
      <c r="C1183">
        <f t="shared" si="180"/>
        <v>17</v>
      </c>
      <c r="D1183">
        <v>1</v>
      </c>
      <c r="E1183">
        <v>287.14</v>
      </c>
      <c r="F1183">
        <f t="shared" si="181"/>
        <v>2</v>
      </c>
      <c r="G1183">
        <f t="shared" si="182"/>
        <v>1</v>
      </c>
      <c r="H1183">
        <f t="shared" si="183"/>
        <v>2</v>
      </c>
      <c r="I1183">
        <f t="shared" si="189"/>
        <v>0</v>
      </c>
      <c r="J1183">
        <f t="shared" si="184"/>
        <v>0</v>
      </c>
      <c r="K1183">
        <f t="shared" si="185"/>
        <v>1</v>
      </c>
      <c r="L1183" t="str">
        <f t="shared" si="186"/>
        <v>Recoverable Customer</v>
      </c>
      <c r="M1183" t="str">
        <f t="shared" si="187"/>
        <v>001</v>
      </c>
      <c r="N1183" t="str">
        <f t="shared" si="188"/>
        <v>Key Retention Customer</v>
      </c>
    </row>
    <row r="1184" spans="1:14" x14ac:dyDescent="0.25">
      <c r="A1184">
        <v>1185</v>
      </c>
      <c r="B1184" s="6">
        <v>42858.706250000003</v>
      </c>
      <c r="C1184">
        <f t="shared" si="180"/>
        <v>29</v>
      </c>
      <c r="D1184">
        <v>1</v>
      </c>
      <c r="E1184">
        <v>9.58</v>
      </c>
      <c r="F1184">
        <f t="shared" si="181"/>
        <v>1</v>
      </c>
      <c r="G1184">
        <f t="shared" si="182"/>
        <v>1</v>
      </c>
      <c r="H1184">
        <f t="shared" si="183"/>
        <v>1</v>
      </c>
      <c r="I1184">
        <f t="shared" si="189"/>
        <v>0</v>
      </c>
      <c r="J1184">
        <f t="shared" si="184"/>
        <v>0</v>
      </c>
      <c r="K1184">
        <f t="shared" si="185"/>
        <v>0</v>
      </c>
      <c r="L1184" t="str">
        <f t="shared" si="186"/>
        <v>Lost Customer</v>
      </c>
      <c r="M1184" t="str">
        <f t="shared" si="187"/>
        <v>000</v>
      </c>
      <c r="N1184" t="str">
        <f t="shared" si="188"/>
        <v>Lost Customer</v>
      </c>
    </row>
    <row r="1185" spans="1:14" x14ac:dyDescent="0.25">
      <c r="A1185">
        <v>1186</v>
      </c>
      <c r="B1185" s="6">
        <v>42877.871527777781</v>
      </c>
      <c r="C1185">
        <f t="shared" si="180"/>
        <v>10</v>
      </c>
      <c r="D1185">
        <v>1</v>
      </c>
      <c r="E1185">
        <v>65.78</v>
      </c>
      <c r="F1185">
        <f t="shared" si="181"/>
        <v>3</v>
      </c>
      <c r="G1185">
        <f t="shared" si="182"/>
        <v>1</v>
      </c>
      <c r="H1185">
        <f t="shared" si="183"/>
        <v>1</v>
      </c>
      <c r="I1185">
        <f t="shared" si="189"/>
        <v>1</v>
      </c>
      <c r="J1185">
        <f t="shared" si="184"/>
        <v>0</v>
      </c>
      <c r="K1185">
        <f t="shared" si="185"/>
        <v>0</v>
      </c>
      <c r="L1185" t="str">
        <f t="shared" si="186"/>
        <v>New Customer</v>
      </c>
      <c r="M1185" t="str">
        <f t="shared" si="187"/>
        <v>100</v>
      </c>
      <c r="N1185" t="str">
        <f t="shared" si="188"/>
        <v>New Customer</v>
      </c>
    </row>
    <row r="1186" spans="1:14" x14ac:dyDescent="0.25">
      <c r="A1186">
        <v>1187</v>
      </c>
      <c r="B1186" s="6">
        <v>42874.571527777778</v>
      </c>
      <c r="C1186">
        <f t="shared" si="180"/>
        <v>13</v>
      </c>
      <c r="D1186">
        <v>1</v>
      </c>
      <c r="E1186">
        <v>202.65</v>
      </c>
      <c r="F1186">
        <f t="shared" si="181"/>
        <v>3</v>
      </c>
      <c r="G1186">
        <f t="shared" si="182"/>
        <v>1</v>
      </c>
      <c r="H1186">
        <f t="shared" si="183"/>
        <v>2</v>
      </c>
      <c r="I1186">
        <f t="shared" si="189"/>
        <v>1</v>
      </c>
      <c r="J1186">
        <f t="shared" si="184"/>
        <v>0</v>
      </c>
      <c r="K1186">
        <f t="shared" si="185"/>
        <v>1</v>
      </c>
      <c r="L1186" t="str">
        <f t="shared" si="186"/>
        <v>High-Potential Customer</v>
      </c>
      <c r="M1186" t="str">
        <f t="shared" si="187"/>
        <v>101</v>
      </c>
      <c r="N1186" t="str">
        <f t="shared" si="188"/>
        <v>High-Potential Customer</v>
      </c>
    </row>
    <row r="1187" spans="1:14" x14ac:dyDescent="0.25">
      <c r="A1187">
        <v>1188</v>
      </c>
      <c r="B1187" s="6">
        <v>42859.888888888891</v>
      </c>
      <c r="C1187">
        <f t="shared" si="180"/>
        <v>28</v>
      </c>
      <c r="D1187">
        <v>1</v>
      </c>
      <c r="E1187">
        <v>147.72</v>
      </c>
      <c r="F1187">
        <f t="shared" si="181"/>
        <v>1</v>
      </c>
      <c r="G1187">
        <f t="shared" si="182"/>
        <v>1</v>
      </c>
      <c r="H1187">
        <f t="shared" si="183"/>
        <v>1</v>
      </c>
      <c r="I1187">
        <f t="shared" si="189"/>
        <v>0</v>
      </c>
      <c r="J1187">
        <f t="shared" si="184"/>
        <v>0</v>
      </c>
      <c r="K1187">
        <f t="shared" si="185"/>
        <v>0</v>
      </c>
      <c r="L1187" t="str">
        <f t="shared" si="186"/>
        <v>Lost Customer</v>
      </c>
      <c r="M1187" t="str">
        <f t="shared" si="187"/>
        <v>000</v>
      </c>
      <c r="N1187" t="str">
        <f t="shared" si="188"/>
        <v>Lost Customer</v>
      </c>
    </row>
    <row r="1188" spans="1:14" x14ac:dyDescent="0.25">
      <c r="A1188">
        <v>1189</v>
      </c>
      <c r="B1188" s="6">
        <v>42877.525694444441</v>
      </c>
      <c r="C1188">
        <f t="shared" si="180"/>
        <v>10</v>
      </c>
      <c r="D1188">
        <v>1</v>
      </c>
      <c r="E1188">
        <v>56.12</v>
      </c>
      <c r="F1188">
        <f t="shared" si="181"/>
        <v>3</v>
      </c>
      <c r="G1188">
        <f t="shared" si="182"/>
        <v>1</v>
      </c>
      <c r="H1188">
        <f t="shared" si="183"/>
        <v>1</v>
      </c>
      <c r="I1188">
        <f t="shared" si="189"/>
        <v>1</v>
      </c>
      <c r="J1188">
        <f t="shared" si="184"/>
        <v>0</v>
      </c>
      <c r="K1188">
        <f t="shared" si="185"/>
        <v>0</v>
      </c>
      <c r="L1188" t="str">
        <f t="shared" si="186"/>
        <v>New Customer</v>
      </c>
      <c r="M1188" t="str">
        <f t="shared" si="187"/>
        <v>100</v>
      </c>
      <c r="N1188" t="str">
        <f t="shared" si="188"/>
        <v>New Customer</v>
      </c>
    </row>
    <row r="1189" spans="1:14" x14ac:dyDescent="0.25">
      <c r="A1189">
        <v>1190</v>
      </c>
      <c r="B1189" s="6">
        <v>42866.902777777781</v>
      </c>
      <c r="C1189">
        <f t="shared" si="180"/>
        <v>21</v>
      </c>
      <c r="D1189">
        <v>1</v>
      </c>
      <c r="E1189">
        <v>21.28</v>
      </c>
      <c r="F1189">
        <f t="shared" si="181"/>
        <v>1</v>
      </c>
      <c r="G1189">
        <f t="shared" si="182"/>
        <v>1</v>
      </c>
      <c r="H1189">
        <f t="shared" si="183"/>
        <v>1</v>
      </c>
      <c r="I1189">
        <f t="shared" si="189"/>
        <v>0</v>
      </c>
      <c r="J1189">
        <f t="shared" si="184"/>
        <v>0</v>
      </c>
      <c r="K1189">
        <f t="shared" si="185"/>
        <v>0</v>
      </c>
      <c r="L1189" t="str">
        <f t="shared" si="186"/>
        <v>Lost Customer</v>
      </c>
      <c r="M1189" t="str">
        <f t="shared" si="187"/>
        <v>000</v>
      </c>
      <c r="N1189" t="str">
        <f t="shared" si="188"/>
        <v>Lost Customer</v>
      </c>
    </row>
    <row r="1190" spans="1:14" x14ac:dyDescent="0.25">
      <c r="A1190">
        <v>1191</v>
      </c>
      <c r="B1190" s="6">
        <v>42860.744444444441</v>
      </c>
      <c r="C1190">
        <f t="shared" si="180"/>
        <v>27</v>
      </c>
      <c r="D1190">
        <v>1</v>
      </c>
      <c r="E1190">
        <v>58.07</v>
      </c>
      <c r="F1190">
        <f t="shared" si="181"/>
        <v>1</v>
      </c>
      <c r="G1190">
        <f t="shared" si="182"/>
        <v>1</v>
      </c>
      <c r="H1190">
        <f t="shared" si="183"/>
        <v>1</v>
      </c>
      <c r="I1190">
        <f t="shared" si="189"/>
        <v>0</v>
      </c>
      <c r="J1190">
        <f t="shared" si="184"/>
        <v>0</v>
      </c>
      <c r="K1190">
        <f t="shared" si="185"/>
        <v>0</v>
      </c>
      <c r="L1190" t="str">
        <f t="shared" si="186"/>
        <v>Lost Customer</v>
      </c>
      <c r="M1190" t="str">
        <f t="shared" si="187"/>
        <v>000</v>
      </c>
      <c r="N1190" t="str">
        <f t="shared" si="188"/>
        <v>Lost Customer</v>
      </c>
    </row>
    <row r="1191" spans="1:14" x14ac:dyDescent="0.25">
      <c r="A1191">
        <v>1192</v>
      </c>
      <c r="B1191" s="6">
        <v>42866.665277777778</v>
      </c>
      <c r="C1191">
        <f t="shared" si="180"/>
        <v>21</v>
      </c>
      <c r="D1191">
        <v>1</v>
      </c>
      <c r="E1191">
        <v>34.9</v>
      </c>
      <c r="F1191">
        <f t="shared" si="181"/>
        <v>1</v>
      </c>
      <c r="G1191">
        <f t="shared" si="182"/>
        <v>1</v>
      </c>
      <c r="H1191">
        <f t="shared" si="183"/>
        <v>1</v>
      </c>
      <c r="I1191">
        <f t="shared" si="189"/>
        <v>0</v>
      </c>
      <c r="J1191">
        <f t="shared" si="184"/>
        <v>0</v>
      </c>
      <c r="K1191">
        <f t="shared" si="185"/>
        <v>0</v>
      </c>
      <c r="L1191" t="str">
        <f t="shared" si="186"/>
        <v>Lost Customer</v>
      </c>
      <c r="M1191" t="str">
        <f t="shared" si="187"/>
        <v>000</v>
      </c>
      <c r="N1191" t="str">
        <f t="shared" si="188"/>
        <v>Lost Customer</v>
      </c>
    </row>
    <row r="1192" spans="1:14" x14ac:dyDescent="0.25">
      <c r="A1192">
        <v>1193</v>
      </c>
      <c r="B1192" s="6">
        <v>42879.531944444447</v>
      </c>
      <c r="C1192">
        <f t="shared" si="180"/>
        <v>8</v>
      </c>
      <c r="D1192">
        <v>1</v>
      </c>
      <c r="E1192">
        <v>386.2</v>
      </c>
      <c r="F1192">
        <f t="shared" si="181"/>
        <v>4</v>
      </c>
      <c r="G1192">
        <f t="shared" si="182"/>
        <v>1</v>
      </c>
      <c r="H1192">
        <f t="shared" si="183"/>
        <v>2</v>
      </c>
      <c r="I1192">
        <f t="shared" si="189"/>
        <v>1</v>
      </c>
      <c r="J1192">
        <f t="shared" si="184"/>
        <v>0</v>
      </c>
      <c r="K1192">
        <f t="shared" si="185"/>
        <v>1</v>
      </c>
      <c r="L1192" t="str">
        <f t="shared" si="186"/>
        <v>High-Potential Customer</v>
      </c>
      <c r="M1192" t="str">
        <f t="shared" si="187"/>
        <v>101</v>
      </c>
      <c r="N1192" t="str">
        <f t="shared" si="188"/>
        <v>High-Potential Customer</v>
      </c>
    </row>
    <row r="1193" spans="1:14" x14ac:dyDescent="0.25">
      <c r="A1193">
        <v>1194</v>
      </c>
      <c r="B1193" s="6">
        <v>42875.878472222219</v>
      </c>
      <c r="C1193">
        <f t="shared" si="180"/>
        <v>12</v>
      </c>
      <c r="D1193">
        <v>1</v>
      </c>
      <c r="E1193">
        <v>19.7</v>
      </c>
      <c r="F1193">
        <f t="shared" si="181"/>
        <v>3</v>
      </c>
      <c r="G1193">
        <f t="shared" si="182"/>
        <v>1</v>
      </c>
      <c r="H1193">
        <f t="shared" si="183"/>
        <v>1</v>
      </c>
      <c r="I1193">
        <f t="shared" si="189"/>
        <v>1</v>
      </c>
      <c r="J1193">
        <f t="shared" si="184"/>
        <v>0</v>
      </c>
      <c r="K1193">
        <f t="shared" si="185"/>
        <v>0</v>
      </c>
      <c r="L1193" t="str">
        <f t="shared" si="186"/>
        <v>New Customer</v>
      </c>
      <c r="M1193" t="str">
        <f t="shared" si="187"/>
        <v>100</v>
      </c>
      <c r="N1193" t="str">
        <f t="shared" si="188"/>
        <v>New Customer</v>
      </c>
    </row>
    <row r="1194" spans="1:14" x14ac:dyDescent="0.25">
      <c r="A1194">
        <v>1195</v>
      </c>
      <c r="B1194" s="6">
        <v>42873.770833333336</v>
      </c>
      <c r="C1194">
        <f t="shared" si="180"/>
        <v>14</v>
      </c>
      <c r="D1194">
        <v>1</v>
      </c>
      <c r="E1194">
        <v>37.049999999999997</v>
      </c>
      <c r="F1194">
        <f t="shared" si="181"/>
        <v>3</v>
      </c>
      <c r="G1194">
        <f t="shared" si="182"/>
        <v>1</v>
      </c>
      <c r="H1194">
        <f t="shared" si="183"/>
        <v>1</v>
      </c>
      <c r="I1194">
        <f t="shared" si="189"/>
        <v>1</v>
      </c>
      <c r="J1194">
        <f t="shared" si="184"/>
        <v>0</v>
      </c>
      <c r="K1194">
        <f t="shared" si="185"/>
        <v>0</v>
      </c>
      <c r="L1194" t="str">
        <f t="shared" si="186"/>
        <v>New Customer</v>
      </c>
      <c r="M1194" t="str">
        <f t="shared" si="187"/>
        <v>100</v>
      </c>
      <c r="N1194" t="str">
        <f t="shared" si="188"/>
        <v>New Customer</v>
      </c>
    </row>
    <row r="1195" spans="1:14" x14ac:dyDescent="0.25">
      <c r="A1195">
        <v>1196</v>
      </c>
      <c r="B1195" s="6">
        <v>42856.916666666664</v>
      </c>
      <c r="C1195">
        <f t="shared" si="180"/>
        <v>31</v>
      </c>
      <c r="D1195">
        <v>1</v>
      </c>
      <c r="E1195">
        <v>53.34</v>
      </c>
      <c r="F1195">
        <f t="shared" si="181"/>
        <v>1</v>
      </c>
      <c r="G1195">
        <f t="shared" si="182"/>
        <v>1</v>
      </c>
      <c r="H1195">
        <f t="shared" si="183"/>
        <v>1</v>
      </c>
      <c r="I1195">
        <f t="shared" si="189"/>
        <v>0</v>
      </c>
      <c r="J1195">
        <f t="shared" si="184"/>
        <v>0</v>
      </c>
      <c r="K1195">
        <f t="shared" si="185"/>
        <v>0</v>
      </c>
      <c r="L1195" t="str">
        <f t="shared" si="186"/>
        <v>Lost Customer</v>
      </c>
      <c r="M1195" t="str">
        <f t="shared" si="187"/>
        <v>000</v>
      </c>
      <c r="N1195" t="str">
        <f t="shared" si="188"/>
        <v>Lost Customer</v>
      </c>
    </row>
    <row r="1196" spans="1:14" x14ac:dyDescent="0.25">
      <c r="A1196">
        <v>1197</v>
      </c>
      <c r="B1196" s="6">
        <v>42860.680555555555</v>
      </c>
      <c r="C1196">
        <f t="shared" si="180"/>
        <v>27</v>
      </c>
      <c r="D1196">
        <v>1</v>
      </c>
      <c r="E1196">
        <v>41.64</v>
      </c>
      <c r="F1196">
        <f t="shared" si="181"/>
        <v>1</v>
      </c>
      <c r="G1196">
        <f t="shared" si="182"/>
        <v>1</v>
      </c>
      <c r="H1196">
        <f t="shared" si="183"/>
        <v>1</v>
      </c>
      <c r="I1196">
        <f t="shared" si="189"/>
        <v>0</v>
      </c>
      <c r="J1196">
        <f t="shared" si="184"/>
        <v>0</v>
      </c>
      <c r="K1196">
        <f t="shared" si="185"/>
        <v>0</v>
      </c>
      <c r="L1196" t="str">
        <f t="shared" si="186"/>
        <v>Lost Customer</v>
      </c>
      <c r="M1196" t="str">
        <f t="shared" si="187"/>
        <v>000</v>
      </c>
      <c r="N1196" t="str">
        <f t="shared" si="188"/>
        <v>Lost Customer</v>
      </c>
    </row>
    <row r="1197" spans="1:14" x14ac:dyDescent="0.25">
      <c r="A1197">
        <v>1198</v>
      </c>
      <c r="B1197" s="6">
        <v>42866.980555555558</v>
      </c>
      <c r="C1197">
        <f t="shared" si="180"/>
        <v>21</v>
      </c>
      <c r="D1197">
        <v>1</v>
      </c>
      <c r="E1197">
        <v>55.74</v>
      </c>
      <c r="F1197">
        <f t="shared" si="181"/>
        <v>1</v>
      </c>
      <c r="G1197">
        <f t="shared" si="182"/>
        <v>1</v>
      </c>
      <c r="H1197">
        <f t="shared" si="183"/>
        <v>1</v>
      </c>
      <c r="I1197">
        <f t="shared" si="189"/>
        <v>0</v>
      </c>
      <c r="J1197">
        <f t="shared" si="184"/>
        <v>0</v>
      </c>
      <c r="K1197">
        <f t="shared" si="185"/>
        <v>0</v>
      </c>
      <c r="L1197" t="str">
        <f t="shared" si="186"/>
        <v>Lost Customer</v>
      </c>
      <c r="M1197" t="str">
        <f t="shared" si="187"/>
        <v>000</v>
      </c>
      <c r="N1197" t="str">
        <f t="shared" si="188"/>
        <v>Lost Customer</v>
      </c>
    </row>
    <row r="1198" spans="1:14" x14ac:dyDescent="0.25">
      <c r="A1198">
        <v>1199</v>
      </c>
      <c r="B1198" s="6">
        <v>42875.583333333336</v>
      </c>
      <c r="C1198">
        <f t="shared" si="180"/>
        <v>12</v>
      </c>
      <c r="D1198">
        <v>1</v>
      </c>
      <c r="E1198">
        <v>18.38</v>
      </c>
      <c r="F1198">
        <f t="shared" si="181"/>
        <v>3</v>
      </c>
      <c r="G1198">
        <f t="shared" si="182"/>
        <v>1</v>
      </c>
      <c r="H1198">
        <f t="shared" si="183"/>
        <v>1</v>
      </c>
      <c r="I1198">
        <f t="shared" si="189"/>
        <v>1</v>
      </c>
      <c r="J1198">
        <f t="shared" si="184"/>
        <v>0</v>
      </c>
      <c r="K1198">
        <f t="shared" si="185"/>
        <v>0</v>
      </c>
      <c r="L1198" t="str">
        <f t="shared" si="186"/>
        <v>New Customer</v>
      </c>
      <c r="M1198" t="str">
        <f t="shared" si="187"/>
        <v>100</v>
      </c>
      <c r="N1198" t="str">
        <f t="shared" si="188"/>
        <v>New Customer</v>
      </c>
    </row>
    <row r="1199" spans="1:14" x14ac:dyDescent="0.25">
      <c r="A1199">
        <v>1200</v>
      </c>
      <c r="B1199" s="6">
        <v>42877.497916666667</v>
      </c>
      <c r="C1199">
        <f t="shared" si="180"/>
        <v>10</v>
      </c>
      <c r="D1199">
        <v>1</v>
      </c>
      <c r="E1199">
        <v>47.58</v>
      </c>
      <c r="F1199">
        <f t="shared" si="181"/>
        <v>3</v>
      </c>
      <c r="G1199">
        <f t="shared" si="182"/>
        <v>1</v>
      </c>
      <c r="H1199">
        <f t="shared" si="183"/>
        <v>1</v>
      </c>
      <c r="I1199">
        <f t="shared" si="189"/>
        <v>1</v>
      </c>
      <c r="J1199">
        <f t="shared" si="184"/>
        <v>0</v>
      </c>
      <c r="K1199">
        <f t="shared" si="185"/>
        <v>0</v>
      </c>
      <c r="L1199" t="str">
        <f t="shared" si="186"/>
        <v>New Customer</v>
      </c>
      <c r="M1199" t="str">
        <f t="shared" si="187"/>
        <v>100</v>
      </c>
      <c r="N1199" t="str">
        <f t="shared" si="188"/>
        <v>New Customer</v>
      </c>
    </row>
    <row r="1200" spans="1:14" x14ac:dyDescent="0.25">
      <c r="A1200">
        <v>1201</v>
      </c>
      <c r="B1200" s="6">
        <v>42866.815972222219</v>
      </c>
      <c r="C1200">
        <f t="shared" si="180"/>
        <v>21</v>
      </c>
      <c r="D1200">
        <v>1</v>
      </c>
      <c r="E1200">
        <v>103.24</v>
      </c>
      <c r="F1200">
        <f t="shared" si="181"/>
        <v>1</v>
      </c>
      <c r="G1200">
        <f t="shared" si="182"/>
        <v>1</v>
      </c>
      <c r="H1200">
        <f t="shared" si="183"/>
        <v>1</v>
      </c>
      <c r="I1200">
        <f t="shared" si="189"/>
        <v>0</v>
      </c>
      <c r="J1200">
        <f t="shared" si="184"/>
        <v>0</v>
      </c>
      <c r="K1200">
        <f t="shared" si="185"/>
        <v>0</v>
      </c>
      <c r="L1200" t="str">
        <f t="shared" si="186"/>
        <v>Lost Customer</v>
      </c>
      <c r="M1200" t="str">
        <f t="shared" si="187"/>
        <v>000</v>
      </c>
      <c r="N1200" t="str">
        <f t="shared" si="188"/>
        <v>Lost Customer</v>
      </c>
    </row>
    <row r="1201" spans="1:14" x14ac:dyDescent="0.25">
      <c r="A1201">
        <v>1202</v>
      </c>
      <c r="B1201" s="6">
        <v>42858.834722222222</v>
      </c>
      <c r="C1201">
        <f t="shared" si="180"/>
        <v>29</v>
      </c>
      <c r="D1201">
        <v>1</v>
      </c>
      <c r="E1201">
        <v>54.5</v>
      </c>
      <c r="F1201">
        <f t="shared" si="181"/>
        <v>1</v>
      </c>
      <c r="G1201">
        <f t="shared" si="182"/>
        <v>1</v>
      </c>
      <c r="H1201">
        <f t="shared" si="183"/>
        <v>1</v>
      </c>
      <c r="I1201">
        <f t="shared" si="189"/>
        <v>0</v>
      </c>
      <c r="J1201">
        <f t="shared" si="184"/>
        <v>0</v>
      </c>
      <c r="K1201">
        <f t="shared" si="185"/>
        <v>0</v>
      </c>
      <c r="L1201" t="str">
        <f t="shared" si="186"/>
        <v>Lost Customer</v>
      </c>
      <c r="M1201" t="str">
        <f t="shared" si="187"/>
        <v>000</v>
      </c>
      <c r="N1201" t="str">
        <f t="shared" si="188"/>
        <v>Lost Customer</v>
      </c>
    </row>
    <row r="1202" spans="1:14" x14ac:dyDescent="0.25">
      <c r="A1202">
        <v>1203</v>
      </c>
      <c r="B1202" s="6">
        <v>42870.631249999999</v>
      </c>
      <c r="C1202">
        <f t="shared" si="180"/>
        <v>17</v>
      </c>
      <c r="D1202">
        <v>2</v>
      </c>
      <c r="E1202">
        <v>64.7</v>
      </c>
      <c r="F1202">
        <f t="shared" si="181"/>
        <v>2</v>
      </c>
      <c r="G1202">
        <f t="shared" si="182"/>
        <v>2</v>
      </c>
      <c r="H1202">
        <f t="shared" si="183"/>
        <v>1</v>
      </c>
      <c r="I1202">
        <f t="shared" si="189"/>
        <v>0</v>
      </c>
      <c r="J1202">
        <f t="shared" si="184"/>
        <v>1</v>
      </c>
      <c r="K1202">
        <f t="shared" si="185"/>
        <v>0</v>
      </c>
      <c r="L1202" t="str">
        <f t="shared" si="186"/>
        <v>General Customer</v>
      </c>
      <c r="M1202" t="str">
        <f t="shared" si="187"/>
        <v>010</v>
      </c>
      <c r="N1202" t="str">
        <f t="shared" si="188"/>
        <v>General Customer</v>
      </c>
    </row>
    <row r="1203" spans="1:14" x14ac:dyDescent="0.25">
      <c r="A1203">
        <v>1204</v>
      </c>
      <c r="B1203" s="6">
        <v>42857.798611111109</v>
      </c>
      <c r="C1203">
        <f t="shared" si="180"/>
        <v>30</v>
      </c>
      <c r="D1203">
        <v>1</v>
      </c>
      <c r="E1203">
        <v>85.45</v>
      </c>
      <c r="F1203">
        <f t="shared" si="181"/>
        <v>1</v>
      </c>
      <c r="G1203">
        <f t="shared" si="182"/>
        <v>1</v>
      </c>
      <c r="H1203">
        <f t="shared" si="183"/>
        <v>1</v>
      </c>
      <c r="I1203">
        <f t="shared" si="189"/>
        <v>0</v>
      </c>
      <c r="J1203">
        <f t="shared" si="184"/>
        <v>0</v>
      </c>
      <c r="K1203">
        <f t="shared" si="185"/>
        <v>0</v>
      </c>
      <c r="L1203" t="str">
        <f t="shared" si="186"/>
        <v>Lost Customer</v>
      </c>
      <c r="M1203" t="str">
        <f t="shared" si="187"/>
        <v>000</v>
      </c>
      <c r="N1203" t="str">
        <f t="shared" si="188"/>
        <v>Lost Customer</v>
      </c>
    </row>
    <row r="1204" spans="1:14" x14ac:dyDescent="0.25">
      <c r="A1204">
        <v>1205</v>
      </c>
      <c r="B1204" s="6">
        <v>42863.416666666664</v>
      </c>
      <c r="C1204">
        <f t="shared" si="180"/>
        <v>24</v>
      </c>
      <c r="D1204">
        <v>1</v>
      </c>
      <c r="E1204">
        <v>58.33</v>
      </c>
      <c r="F1204">
        <f t="shared" si="181"/>
        <v>1</v>
      </c>
      <c r="G1204">
        <f t="shared" si="182"/>
        <v>1</v>
      </c>
      <c r="H1204">
        <f t="shared" si="183"/>
        <v>1</v>
      </c>
      <c r="I1204">
        <f t="shared" si="189"/>
        <v>0</v>
      </c>
      <c r="J1204">
        <f t="shared" si="184"/>
        <v>0</v>
      </c>
      <c r="K1204">
        <f t="shared" si="185"/>
        <v>0</v>
      </c>
      <c r="L1204" t="str">
        <f t="shared" si="186"/>
        <v>Lost Customer</v>
      </c>
      <c r="M1204" t="str">
        <f t="shared" si="187"/>
        <v>000</v>
      </c>
      <c r="N1204" t="str">
        <f t="shared" si="188"/>
        <v>Lost Customer</v>
      </c>
    </row>
    <row r="1205" spans="1:14" x14ac:dyDescent="0.25">
      <c r="A1205">
        <v>1206</v>
      </c>
      <c r="B1205" s="6">
        <v>42883.753472222219</v>
      </c>
      <c r="C1205">
        <f t="shared" si="180"/>
        <v>4</v>
      </c>
      <c r="D1205">
        <v>1</v>
      </c>
      <c r="E1205">
        <v>55.93</v>
      </c>
      <c r="F1205">
        <f t="shared" si="181"/>
        <v>5</v>
      </c>
      <c r="G1205">
        <f t="shared" si="182"/>
        <v>1</v>
      </c>
      <c r="H1205">
        <f t="shared" si="183"/>
        <v>1</v>
      </c>
      <c r="I1205">
        <f t="shared" si="189"/>
        <v>1</v>
      </c>
      <c r="J1205">
        <f t="shared" si="184"/>
        <v>0</v>
      </c>
      <c r="K1205">
        <f t="shared" si="185"/>
        <v>0</v>
      </c>
      <c r="L1205" t="str">
        <f t="shared" si="186"/>
        <v>New Customer</v>
      </c>
      <c r="M1205" t="str">
        <f t="shared" si="187"/>
        <v>100</v>
      </c>
      <c r="N1205" t="str">
        <f t="shared" si="188"/>
        <v>New Customer</v>
      </c>
    </row>
    <row r="1206" spans="1:14" x14ac:dyDescent="0.25">
      <c r="A1206">
        <v>1207</v>
      </c>
      <c r="B1206" s="6">
        <v>42866.370138888888</v>
      </c>
      <c r="C1206">
        <f t="shared" si="180"/>
        <v>21</v>
      </c>
      <c r="D1206">
        <v>1</v>
      </c>
      <c r="E1206">
        <v>26.71</v>
      </c>
      <c r="F1206">
        <f t="shared" si="181"/>
        <v>1</v>
      </c>
      <c r="G1206">
        <f t="shared" si="182"/>
        <v>1</v>
      </c>
      <c r="H1206">
        <f t="shared" si="183"/>
        <v>1</v>
      </c>
      <c r="I1206">
        <f t="shared" si="189"/>
        <v>0</v>
      </c>
      <c r="J1206">
        <f t="shared" si="184"/>
        <v>0</v>
      </c>
      <c r="K1206">
        <f t="shared" si="185"/>
        <v>0</v>
      </c>
      <c r="L1206" t="str">
        <f t="shared" si="186"/>
        <v>Lost Customer</v>
      </c>
      <c r="M1206" t="str">
        <f t="shared" si="187"/>
        <v>000</v>
      </c>
      <c r="N1206" t="str">
        <f t="shared" si="188"/>
        <v>Lost Customer</v>
      </c>
    </row>
    <row r="1207" spans="1:14" x14ac:dyDescent="0.25">
      <c r="A1207">
        <v>1208</v>
      </c>
      <c r="B1207" s="6">
        <v>42861.583333333336</v>
      </c>
      <c r="C1207">
        <f t="shared" si="180"/>
        <v>26</v>
      </c>
      <c r="D1207">
        <v>1</v>
      </c>
      <c r="E1207">
        <v>20.68</v>
      </c>
      <c r="F1207">
        <f t="shared" si="181"/>
        <v>1</v>
      </c>
      <c r="G1207">
        <f t="shared" si="182"/>
        <v>1</v>
      </c>
      <c r="H1207">
        <f t="shared" si="183"/>
        <v>1</v>
      </c>
      <c r="I1207">
        <f t="shared" si="189"/>
        <v>0</v>
      </c>
      <c r="J1207">
        <f t="shared" si="184"/>
        <v>0</v>
      </c>
      <c r="K1207">
        <f t="shared" si="185"/>
        <v>0</v>
      </c>
      <c r="L1207" t="str">
        <f t="shared" si="186"/>
        <v>Lost Customer</v>
      </c>
      <c r="M1207" t="str">
        <f t="shared" si="187"/>
        <v>000</v>
      </c>
      <c r="N1207" t="str">
        <f t="shared" si="188"/>
        <v>Lost Customer</v>
      </c>
    </row>
    <row r="1208" spans="1:14" x14ac:dyDescent="0.25">
      <c r="A1208">
        <v>1209</v>
      </c>
      <c r="B1208" s="6">
        <v>42880.642361111109</v>
      </c>
      <c r="C1208">
        <f t="shared" si="180"/>
        <v>7</v>
      </c>
      <c r="D1208">
        <v>1</v>
      </c>
      <c r="E1208">
        <v>100.57</v>
      </c>
      <c r="F1208">
        <f t="shared" si="181"/>
        <v>4</v>
      </c>
      <c r="G1208">
        <f t="shared" si="182"/>
        <v>1</v>
      </c>
      <c r="H1208">
        <f t="shared" si="183"/>
        <v>1</v>
      </c>
      <c r="I1208">
        <f t="shared" si="189"/>
        <v>1</v>
      </c>
      <c r="J1208">
        <f t="shared" si="184"/>
        <v>0</v>
      </c>
      <c r="K1208">
        <f t="shared" si="185"/>
        <v>0</v>
      </c>
      <c r="L1208" t="str">
        <f t="shared" si="186"/>
        <v>New Customer</v>
      </c>
      <c r="M1208" t="str">
        <f t="shared" si="187"/>
        <v>100</v>
      </c>
      <c r="N1208" t="str">
        <f t="shared" si="188"/>
        <v>New Customer</v>
      </c>
    </row>
    <row r="1209" spans="1:14" x14ac:dyDescent="0.25">
      <c r="A1209">
        <v>1210</v>
      </c>
      <c r="B1209" s="6">
        <v>42862.515277777777</v>
      </c>
      <c r="C1209">
        <f t="shared" si="180"/>
        <v>25</v>
      </c>
      <c r="D1209">
        <v>1</v>
      </c>
      <c r="E1209">
        <v>57.48</v>
      </c>
      <c r="F1209">
        <f t="shared" si="181"/>
        <v>1</v>
      </c>
      <c r="G1209">
        <f t="shared" si="182"/>
        <v>1</v>
      </c>
      <c r="H1209">
        <f t="shared" si="183"/>
        <v>1</v>
      </c>
      <c r="I1209">
        <f t="shared" si="189"/>
        <v>0</v>
      </c>
      <c r="J1209">
        <f t="shared" si="184"/>
        <v>0</v>
      </c>
      <c r="K1209">
        <f t="shared" si="185"/>
        <v>0</v>
      </c>
      <c r="L1209" t="str">
        <f t="shared" si="186"/>
        <v>Lost Customer</v>
      </c>
      <c r="M1209" t="str">
        <f t="shared" si="187"/>
        <v>000</v>
      </c>
      <c r="N1209" t="str">
        <f t="shared" si="188"/>
        <v>Lost Customer</v>
      </c>
    </row>
    <row r="1210" spans="1:14" x14ac:dyDescent="0.25">
      <c r="A1210">
        <v>1211</v>
      </c>
      <c r="B1210" s="6">
        <v>42884.504166666666</v>
      </c>
      <c r="C1210">
        <f t="shared" si="180"/>
        <v>3</v>
      </c>
      <c r="D1210">
        <v>1</v>
      </c>
      <c r="E1210">
        <v>11.76</v>
      </c>
      <c r="F1210">
        <f t="shared" si="181"/>
        <v>5</v>
      </c>
      <c r="G1210">
        <f t="shared" si="182"/>
        <v>1</v>
      </c>
      <c r="H1210">
        <f t="shared" si="183"/>
        <v>1</v>
      </c>
      <c r="I1210">
        <f t="shared" si="189"/>
        <v>1</v>
      </c>
      <c r="J1210">
        <f t="shared" si="184"/>
        <v>0</v>
      </c>
      <c r="K1210">
        <f t="shared" si="185"/>
        <v>0</v>
      </c>
      <c r="L1210" t="str">
        <f t="shared" si="186"/>
        <v>New Customer</v>
      </c>
      <c r="M1210" t="str">
        <f t="shared" si="187"/>
        <v>100</v>
      </c>
      <c r="N1210" t="str">
        <f t="shared" si="188"/>
        <v>New Customer</v>
      </c>
    </row>
    <row r="1211" spans="1:14" x14ac:dyDescent="0.25">
      <c r="A1211">
        <v>1212</v>
      </c>
      <c r="B1211" s="6">
        <v>42869.286111111112</v>
      </c>
      <c r="C1211">
        <f t="shared" si="180"/>
        <v>18</v>
      </c>
      <c r="D1211">
        <v>1</v>
      </c>
      <c r="E1211">
        <v>24.9</v>
      </c>
      <c r="F1211">
        <f t="shared" si="181"/>
        <v>2</v>
      </c>
      <c r="G1211">
        <f t="shared" si="182"/>
        <v>1</v>
      </c>
      <c r="H1211">
        <f t="shared" si="183"/>
        <v>1</v>
      </c>
      <c r="I1211">
        <f t="shared" si="189"/>
        <v>0</v>
      </c>
      <c r="J1211">
        <f t="shared" si="184"/>
        <v>0</v>
      </c>
      <c r="K1211">
        <f t="shared" si="185"/>
        <v>0</v>
      </c>
      <c r="L1211" t="str">
        <f t="shared" si="186"/>
        <v>Lost Customer</v>
      </c>
      <c r="M1211" t="str">
        <f t="shared" si="187"/>
        <v>000</v>
      </c>
      <c r="N1211" t="str">
        <f t="shared" si="188"/>
        <v>Lost Customer</v>
      </c>
    </row>
    <row r="1212" spans="1:14" x14ac:dyDescent="0.25">
      <c r="A1212">
        <v>1213</v>
      </c>
      <c r="B1212" s="6">
        <v>42877.231944444444</v>
      </c>
      <c r="C1212">
        <f t="shared" si="180"/>
        <v>10</v>
      </c>
      <c r="D1212">
        <v>1</v>
      </c>
      <c r="E1212">
        <v>117.56</v>
      </c>
      <c r="F1212">
        <f t="shared" si="181"/>
        <v>3</v>
      </c>
      <c r="G1212">
        <f t="shared" si="182"/>
        <v>1</v>
      </c>
      <c r="H1212">
        <f t="shared" si="183"/>
        <v>1</v>
      </c>
      <c r="I1212">
        <f t="shared" si="189"/>
        <v>1</v>
      </c>
      <c r="J1212">
        <f t="shared" si="184"/>
        <v>0</v>
      </c>
      <c r="K1212">
        <f t="shared" si="185"/>
        <v>0</v>
      </c>
      <c r="L1212" t="str">
        <f t="shared" si="186"/>
        <v>New Customer</v>
      </c>
      <c r="M1212" t="str">
        <f t="shared" si="187"/>
        <v>100</v>
      </c>
      <c r="N1212" t="str">
        <f t="shared" si="188"/>
        <v>New Customer</v>
      </c>
    </row>
    <row r="1213" spans="1:14" x14ac:dyDescent="0.25">
      <c r="A1213">
        <v>1214</v>
      </c>
      <c r="B1213" s="6">
        <v>42862.681944444441</v>
      </c>
      <c r="C1213">
        <f t="shared" si="180"/>
        <v>25</v>
      </c>
      <c r="D1213">
        <v>1</v>
      </c>
      <c r="E1213">
        <v>22.98</v>
      </c>
      <c r="F1213">
        <f t="shared" si="181"/>
        <v>1</v>
      </c>
      <c r="G1213">
        <f t="shared" si="182"/>
        <v>1</v>
      </c>
      <c r="H1213">
        <f t="shared" si="183"/>
        <v>1</v>
      </c>
      <c r="I1213">
        <f t="shared" si="189"/>
        <v>0</v>
      </c>
      <c r="J1213">
        <f t="shared" si="184"/>
        <v>0</v>
      </c>
      <c r="K1213">
        <f t="shared" si="185"/>
        <v>0</v>
      </c>
      <c r="L1213" t="str">
        <f t="shared" si="186"/>
        <v>Lost Customer</v>
      </c>
      <c r="M1213" t="str">
        <f t="shared" si="187"/>
        <v>000</v>
      </c>
      <c r="N1213" t="str">
        <f t="shared" si="188"/>
        <v>Lost Customer</v>
      </c>
    </row>
    <row r="1214" spans="1:14" x14ac:dyDescent="0.25">
      <c r="A1214">
        <v>1215</v>
      </c>
      <c r="B1214" s="6">
        <v>42879.429861111108</v>
      </c>
      <c r="C1214">
        <f t="shared" si="180"/>
        <v>8</v>
      </c>
      <c r="D1214">
        <v>1</v>
      </c>
      <c r="E1214">
        <v>92.2</v>
      </c>
      <c r="F1214">
        <f t="shared" si="181"/>
        <v>4</v>
      </c>
      <c r="G1214">
        <f t="shared" si="182"/>
        <v>1</v>
      </c>
      <c r="H1214">
        <f t="shared" si="183"/>
        <v>1</v>
      </c>
      <c r="I1214">
        <f t="shared" si="189"/>
        <v>1</v>
      </c>
      <c r="J1214">
        <f t="shared" si="184"/>
        <v>0</v>
      </c>
      <c r="K1214">
        <f t="shared" si="185"/>
        <v>0</v>
      </c>
      <c r="L1214" t="str">
        <f t="shared" si="186"/>
        <v>New Customer</v>
      </c>
      <c r="M1214" t="str">
        <f t="shared" si="187"/>
        <v>100</v>
      </c>
      <c r="N1214" t="str">
        <f t="shared" si="188"/>
        <v>New Customer</v>
      </c>
    </row>
    <row r="1215" spans="1:14" x14ac:dyDescent="0.25">
      <c r="A1215">
        <v>1216</v>
      </c>
      <c r="B1215" s="6">
        <v>42864.706250000003</v>
      </c>
      <c r="C1215">
        <f t="shared" si="180"/>
        <v>23</v>
      </c>
      <c r="D1215">
        <v>1</v>
      </c>
      <c r="E1215">
        <v>9.9</v>
      </c>
      <c r="F1215">
        <f t="shared" si="181"/>
        <v>1</v>
      </c>
      <c r="G1215">
        <f t="shared" si="182"/>
        <v>1</v>
      </c>
      <c r="H1215">
        <f t="shared" si="183"/>
        <v>1</v>
      </c>
      <c r="I1215">
        <f t="shared" si="189"/>
        <v>0</v>
      </c>
      <c r="J1215">
        <f t="shared" si="184"/>
        <v>0</v>
      </c>
      <c r="K1215">
        <f t="shared" si="185"/>
        <v>0</v>
      </c>
      <c r="L1215" t="str">
        <f t="shared" si="186"/>
        <v>Lost Customer</v>
      </c>
      <c r="M1215" t="str">
        <f t="shared" si="187"/>
        <v>000</v>
      </c>
      <c r="N1215" t="str">
        <f t="shared" si="188"/>
        <v>Lost Customer</v>
      </c>
    </row>
    <row r="1216" spans="1:14" x14ac:dyDescent="0.25">
      <c r="A1216">
        <v>1217</v>
      </c>
      <c r="B1216" s="6">
        <v>42861.706250000003</v>
      </c>
      <c r="C1216">
        <f t="shared" si="180"/>
        <v>26</v>
      </c>
      <c r="D1216">
        <v>1</v>
      </c>
      <c r="E1216">
        <v>290</v>
      </c>
      <c r="F1216">
        <f t="shared" si="181"/>
        <v>1</v>
      </c>
      <c r="G1216">
        <f t="shared" si="182"/>
        <v>1</v>
      </c>
      <c r="H1216">
        <f t="shared" si="183"/>
        <v>2</v>
      </c>
      <c r="I1216">
        <f t="shared" si="189"/>
        <v>0</v>
      </c>
      <c r="J1216">
        <f t="shared" si="184"/>
        <v>0</v>
      </c>
      <c r="K1216">
        <f t="shared" si="185"/>
        <v>1</v>
      </c>
      <c r="L1216" t="str">
        <f t="shared" si="186"/>
        <v>Recoverable Customer</v>
      </c>
      <c r="M1216" t="str">
        <f t="shared" si="187"/>
        <v>001</v>
      </c>
      <c r="N1216" t="str">
        <f t="shared" si="188"/>
        <v>Key Retention Customer</v>
      </c>
    </row>
    <row r="1217" spans="1:14" x14ac:dyDescent="0.25">
      <c r="A1217">
        <v>1218</v>
      </c>
      <c r="B1217" s="6">
        <v>42881.854861111111</v>
      </c>
      <c r="C1217">
        <f t="shared" si="180"/>
        <v>6</v>
      </c>
      <c r="D1217">
        <v>1</v>
      </c>
      <c r="E1217">
        <v>58.94</v>
      </c>
      <c r="F1217">
        <f t="shared" si="181"/>
        <v>4</v>
      </c>
      <c r="G1217">
        <f t="shared" si="182"/>
        <v>1</v>
      </c>
      <c r="H1217">
        <f t="shared" si="183"/>
        <v>1</v>
      </c>
      <c r="I1217">
        <f t="shared" si="189"/>
        <v>1</v>
      </c>
      <c r="J1217">
        <f t="shared" si="184"/>
        <v>0</v>
      </c>
      <c r="K1217">
        <f t="shared" si="185"/>
        <v>0</v>
      </c>
      <c r="L1217" t="str">
        <f t="shared" si="186"/>
        <v>New Customer</v>
      </c>
      <c r="M1217" t="str">
        <f t="shared" si="187"/>
        <v>100</v>
      </c>
      <c r="N1217" t="str">
        <f t="shared" si="188"/>
        <v>New Customer</v>
      </c>
    </row>
    <row r="1218" spans="1:14" x14ac:dyDescent="0.25">
      <c r="A1218">
        <v>1219</v>
      </c>
      <c r="B1218" s="6">
        <v>42881.75277777778</v>
      </c>
      <c r="C1218">
        <f t="shared" si="180"/>
        <v>6</v>
      </c>
      <c r="D1218">
        <v>1</v>
      </c>
      <c r="E1218">
        <v>25.28</v>
      </c>
      <c r="F1218">
        <f t="shared" si="181"/>
        <v>4</v>
      </c>
      <c r="G1218">
        <f t="shared" si="182"/>
        <v>1</v>
      </c>
      <c r="H1218">
        <f t="shared" si="183"/>
        <v>1</v>
      </c>
      <c r="I1218">
        <f t="shared" si="189"/>
        <v>1</v>
      </c>
      <c r="J1218">
        <f t="shared" si="184"/>
        <v>0</v>
      </c>
      <c r="K1218">
        <f t="shared" si="185"/>
        <v>0</v>
      </c>
      <c r="L1218" t="str">
        <f t="shared" si="186"/>
        <v>New Customer</v>
      </c>
      <c r="M1218" t="str">
        <f t="shared" si="187"/>
        <v>100</v>
      </c>
      <c r="N1218" t="str">
        <f t="shared" si="188"/>
        <v>New Customer</v>
      </c>
    </row>
    <row r="1219" spans="1:14" x14ac:dyDescent="0.25">
      <c r="A1219">
        <v>1220</v>
      </c>
      <c r="B1219" s="6">
        <v>42875.737500000003</v>
      </c>
      <c r="C1219">
        <f t="shared" ref="C1219:C1282" si="190">_xlfn.DAYS(DATE(2017,6,1),B1219)</f>
        <v>12</v>
      </c>
      <c r="D1219">
        <v>1</v>
      </c>
      <c r="E1219">
        <v>25.97</v>
      </c>
      <c r="F1219">
        <f t="shared" ref="F1219:F1282" si="191">IF(C1219&lt;5,5,IF(C1219&lt;10,4,IF(C1219&lt;15,3,IF(C1219&lt;20,2,1))))</f>
        <v>3</v>
      </c>
      <c r="G1219">
        <f t="shared" ref="G1219:G1282" si="192">IF(D1219&lt;2,1,IF(D1219&lt;3,2,IF(D1219&lt;4,3,IF(D1219&lt;5,4,5))))</f>
        <v>1</v>
      </c>
      <c r="H1219">
        <f t="shared" ref="H1219:H1282" si="193">IF(E1219&lt;200,1,IF(E1219&lt;400,2,IF(E1219&lt;600,3,IF(E1219&lt;800,4,5))))</f>
        <v>1</v>
      </c>
      <c r="I1219">
        <f t="shared" si="189"/>
        <v>1</v>
      </c>
      <c r="J1219">
        <f t="shared" ref="J1219:J1282" si="194">IF(G1219&gt;=$P$2,1,0)</f>
        <v>0</v>
      </c>
      <c r="K1219">
        <f t="shared" ref="K1219:K1282" si="195">IF(H1219&gt;=$Q$2,1,0)</f>
        <v>0</v>
      </c>
      <c r="L1219" t="str">
        <f t="shared" ref="L1219:L1282" si="196">IF(AND(I1219=1,J1219=1,K1219=1)=TRUE,"High-Value Customer",IF(AND(I1219=1,J1219=1,K1219=0)=TRUE,"Potential Customer",IF(AND(I1219=1,J1219=0,K1219=1)=TRUE,"High-Potential Customer",IF(AND(I1219=1,J1219=0,K1219=0)=TRUE,"New Customer",IF(AND(I1219=0,J1219=1,K1219=1)=TRUE,"Key Win-Back Customer",IF(AND(I1219=0,J1219=1,K1219=0)=TRUE,"General Customer",IF(AND(I1219=0,J1219=0,K1219=1)=TRUE,"Recoverable Customer","Lost Customer")))))))</f>
        <v>New Customer</v>
      </c>
      <c r="M1219" t="str">
        <f t="shared" ref="M1219:M1282" si="197">I1219&amp;J1219&amp;K1219</f>
        <v>100</v>
      </c>
      <c r="N1219" t="str">
        <f t="shared" ref="N1219:N1282" si="198">IF(M1219="111","High-Value Customer",IF(M1219="110","Potential Customer",IF(M1219="101","High-Potential Customer",IF(M1219="011","Key Win-Back Customer",IF(M1219="100","New Customer",IF(M1219="010","General Customer",IF(M1219="001","Key Retention Customer","Lost Customer")))))))</f>
        <v>New Customer</v>
      </c>
    </row>
    <row r="1220" spans="1:14" x14ac:dyDescent="0.25">
      <c r="A1220">
        <v>1221</v>
      </c>
      <c r="B1220" s="6">
        <v>42857.918749999997</v>
      </c>
      <c r="C1220">
        <f t="shared" si="190"/>
        <v>30</v>
      </c>
      <c r="D1220">
        <v>1</v>
      </c>
      <c r="E1220">
        <v>125.39</v>
      </c>
      <c r="F1220">
        <f t="shared" si="191"/>
        <v>1</v>
      </c>
      <c r="G1220">
        <f t="shared" si="192"/>
        <v>1</v>
      </c>
      <c r="H1220">
        <f t="shared" si="193"/>
        <v>1</v>
      </c>
      <c r="I1220">
        <f t="shared" ref="I1220:I1283" si="199">IF(F1220&gt;=$O$2,1,0)</f>
        <v>0</v>
      </c>
      <c r="J1220">
        <f t="shared" si="194"/>
        <v>0</v>
      </c>
      <c r="K1220">
        <f t="shared" si="195"/>
        <v>0</v>
      </c>
      <c r="L1220" t="str">
        <f t="shared" si="196"/>
        <v>Lost Customer</v>
      </c>
      <c r="M1220" t="str">
        <f t="shared" si="197"/>
        <v>000</v>
      </c>
      <c r="N1220" t="str">
        <f t="shared" si="198"/>
        <v>Lost Customer</v>
      </c>
    </row>
    <row r="1221" spans="1:14" x14ac:dyDescent="0.25">
      <c r="A1221">
        <v>1222</v>
      </c>
      <c r="B1221" s="6">
        <v>42869.703472222223</v>
      </c>
      <c r="C1221">
        <f t="shared" si="190"/>
        <v>18</v>
      </c>
      <c r="D1221">
        <v>1</v>
      </c>
      <c r="E1221">
        <v>74.819999999999993</v>
      </c>
      <c r="F1221">
        <f t="shared" si="191"/>
        <v>2</v>
      </c>
      <c r="G1221">
        <f t="shared" si="192"/>
        <v>1</v>
      </c>
      <c r="H1221">
        <f t="shared" si="193"/>
        <v>1</v>
      </c>
      <c r="I1221">
        <f t="shared" si="199"/>
        <v>0</v>
      </c>
      <c r="J1221">
        <f t="shared" si="194"/>
        <v>0</v>
      </c>
      <c r="K1221">
        <f t="shared" si="195"/>
        <v>0</v>
      </c>
      <c r="L1221" t="str">
        <f t="shared" si="196"/>
        <v>Lost Customer</v>
      </c>
      <c r="M1221" t="str">
        <f t="shared" si="197"/>
        <v>000</v>
      </c>
      <c r="N1221" t="str">
        <f t="shared" si="198"/>
        <v>Lost Customer</v>
      </c>
    </row>
    <row r="1222" spans="1:14" x14ac:dyDescent="0.25">
      <c r="A1222">
        <v>1223</v>
      </c>
      <c r="B1222" s="6">
        <v>42860.603472222225</v>
      </c>
      <c r="C1222">
        <f t="shared" si="190"/>
        <v>27</v>
      </c>
      <c r="D1222">
        <v>3</v>
      </c>
      <c r="E1222">
        <v>21.913333333333338</v>
      </c>
      <c r="F1222">
        <f t="shared" si="191"/>
        <v>1</v>
      </c>
      <c r="G1222">
        <f t="shared" si="192"/>
        <v>3</v>
      </c>
      <c r="H1222">
        <f t="shared" si="193"/>
        <v>1</v>
      </c>
      <c r="I1222">
        <f t="shared" si="199"/>
        <v>0</v>
      </c>
      <c r="J1222">
        <f t="shared" si="194"/>
        <v>1</v>
      </c>
      <c r="K1222">
        <f t="shared" si="195"/>
        <v>0</v>
      </c>
      <c r="L1222" t="str">
        <f t="shared" si="196"/>
        <v>General Customer</v>
      </c>
      <c r="M1222" t="str">
        <f t="shared" si="197"/>
        <v>010</v>
      </c>
      <c r="N1222" t="str">
        <f t="shared" si="198"/>
        <v>General Customer</v>
      </c>
    </row>
    <row r="1223" spans="1:14" x14ac:dyDescent="0.25">
      <c r="A1223">
        <v>1224</v>
      </c>
      <c r="B1223" s="6">
        <v>42881.99722222222</v>
      </c>
      <c r="C1223">
        <f t="shared" si="190"/>
        <v>6</v>
      </c>
      <c r="D1223">
        <v>1</v>
      </c>
      <c r="E1223">
        <v>151.13999999999999</v>
      </c>
      <c r="F1223">
        <f t="shared" si="191"/>
        <v>4</v>
      </c>
      <c r="G1223">
        <f t="shared" si="192"/>
        <v>1</v>
      </c>
      <c r="H1223">
        <f t="shared" si="193"/>
        <v>1</v>
      </c>
      <c r="I1223">
        <f t="shared" si="199"/>
        <v>1</v>
      </c>
      <c r="J1223">
        <f t="shared" si="194"/>
        <v>0</v>
      </c>
      <c r="K1223">
        <f t="shared" si="195"/>
        <v>0</v>
      </c>
      <c r="L1223" t="str">
        <f t="shared" si="196"/>
        <v>New Customer</v>
      </c>
      <c r="M1223" t="str">
        <f t="shared" si="197"/>
        <v>100</v>
      </c>
      <c r="N1223" t="str">
        <f t="shared" si="198"/>
        <v>New Customer</v>
      </c>
    </row>
    <row r="1224" spans="1:14" x14ac:dyDescent="0.25">
      <c r="A1224">
        <v>1225</v>
      </c>
      <c r="B1224" s="6">
        <v>42869.92083333333</v>
      </c>
      <c r="C1224">
        <f t="shared" si="190"/>
        <v>18</v>
      </c>
      <c r="D1224">
        <v>1</v>
      </c>
      <c r="E1224">
        <v>12.8</v>
      </c>
      <c r="F1224">
        <f t="shared" si="191"/>
        <v>2</v>
      </c>
      <c r="G1224">
        <f t="shared" si="192"/>
        <v>1</v>
      </c>
      <c r="H1224">
        <f t="shared" si="193"/>
        <v>1</v>
      </c>
      <c r="I1224">
        <f t="shared" si="199"/>
        <v>0</v>
      </c>
      <c r="J1224">
        <f t="shared" si="194"/>
        <v>0</v>
      </c>
      <c r="K1224">
        <f t="shared" si="195"/>
        <v>0</v>
      </c>
      <c r="L1224" t="str">
        <f t="shared" si="196"/>
        <v>Lost Customer</v>
      </c>
      <c r="M1224" t="str">
        <f t="shared" si="197"/>
        <v>000</v>
      </c>
      <c r="N1224" t="str">
        <f t="shared" si="198"/>
        <v>Lost Customer</v>
      </c>
    </row>
    <row r="1225" spans="1:14" x14ac:dyDescent="0.25">
      <c r="A1225">
        <v>1226</v>
      </c>
      <c r="B1225" s="6">
        <v>42884.842361111114</v>
      </c>
      <c r="C1225">
        <f t="shared" si="190"/>
        <v>3</v>
      </c>
      <c r="D1225">
        <v>1</v>
      </c>
      <c r="E1225">
        <v>18.899999999999999</v>
      </c>
      <c r="F1225">
        <f t="shared" si="191"/>
        <v>5</v>
      </c>
      <c r="G1225">
        <f t="shared" si="192"/>
        <v>1</v>
      </c>
      <c r="H1225">
        <f t="shared" si="193"/>
        <v>1</v>
      </c>
      <c r="I1225">
        <f t="shared" si="199"/>
        <v>1</v>
      </c>
      <c r="J1225">
        <f t="shared" si="194"/>
        <v>0</v>
      </c>
      <c r="K1225">
        <f t="shared" si="195"/>
        <v>0</v>
      </c>
      <c r="L1225" t="str">
        <f t="shared" si="196"/>
        <v>New Customer</v>
      </c>
      <c r="M1225" t="str">
        <f t="shared" si="197"/>
        <v>100</v>
      </c>
      <c r="N1225" t="str">
        <f t="shared" si="198"/>
        <v>New Customer</v>
      </c>
    </row>
    <row r="1226" spans="1:14" x14ac:dyDescent="0.25">
      <c r="A1226">
        <v>1227</v>
      </c>
      <c r="B1226" s="6">
        <v>42870.545138888891</v>
      </c>
      <c r="C1226">
        <f t="shared" si="190"/>
        <v>17</v>
      </c>
      <c r="D1226">
        <v>1</v>
      </c>
      <c r="E1226">
        <v>13.9</v>
      </c>
      <c r="F1226">
        <f t="shared" si="191"/>
        <v>2</v>
      </c>
      <c r="G1226">
        <f t="shared" si="192"/>
        <v>1</v>
      </c>
      <c r="H1226">
        <f t="shared" si="193"/>
        <v>1</v>
      </c>
      <c r="I1226">
        <f t="shared" si="199"/>
        <v>0</v>
      </c>
      <c r="J1226">
        <f t="shared" si="194"/>
        <v>0</v>
      </c>
      <c r="K1226">
        <f t="shared" si="195"/>
        <v>0</v>
      </c>
      <c r="L1226" t="str">
        <f t="shared" si="196"/>
        <v>Lost Customer</v>
      </c>
      <c r="M1226" t="str">
        <f t="shared" si="197"/>
        <v>000</v>
      </c>
      <c r="N1226" t="str">
        <f t="shared" si="198"/>
        <v>Lost Customer</v>
      </c>
    </row>
    <row r="1227" spans="1:14" x14ac:dyDescent="0.25">
      <c r="A1227">
        <v>1228</v>
      </c>
      <c r="B1227" s="6">
        <v>42882.494444444441</v>
      </c>
      <c r="C1227">
        <f t="shared" si="190"/>
        <v>5</v>
      </c>
      <c r="D1227">
        <v>1</v>
      </c>
      <c r="E1227">
        <v>24.37</v>
      </c>
      <c r="F1227">
        <f t="shared" si="191"/>
        <v>4</v>
      </c>
      <c r="G1227">
        <f t="shared" si="192"/>
        <v>1</v>
      </c>
      <c r="H1227">
        <f t="shared" si="193"/>
        <v>1</v>
      </c>
      <c r="I1227">
        <f t="shared" si="199"/>
        <v>1</v>
      </c>
      <c r="J1227">
        <f t="shared" si="194"/>
        <v>0</v>
      </c>
      <c r="K1227">
        <f t="shared" si="195"/>
        <v>0</v>
      </c>
      <c r="L1227" t="str">
        <f t="shared" si="196"/>
        <v>New Customer</v>
      </c>
      <c r="M1227" t="str">
        <f t="shared" si="197"/>
        <v>100</v>
      </c>
      <c r="N1227" t="str">
        <f t="shared" si="198"/>
        <v>New Customer</v>
      </c>
    </row>
    <row r="1228" spans="1:14" x14ac:dyDescent="0.25">
      <c r="A1228">
        <v>1229</v>
      </c>
      <c r="B1228" s="6">
        <v>42864.747916666667</v>
      </c>
      <c r="C1228">
        <f t="shared" si="190"/>
        <v>23</v>
      </c>
      <c r="D1228">
        <v>1</v>
      </c>
      <c r="E1228">
        <v>36.229999999999997</v>
      </c>
      <c r="F1228">
        <f t="shared" si="191"/>
        <v>1</v>
      </c>
      <c r="G1228">
        <f t="shared" si="192"/>
        <v>1</v>
      </c>
      <c r="H1228">
        <f t="shared" si="193"/>
        <v>1</v>
      </c>
      <c r="I1228">
        <f t="shared" si="199"/>
        <v>0</v>
      </c>
      <c r="J1228">
        <f t="shared" si="194"/>
        <v>0</v>
      </c>
      <c r="K1228">
        <f t="shared" si="195"/>
        <v>0</v>
      </c>
      <c r="L1228" t="str">
        <f t="shared" si="196"/>
        <v>Lost Customer</v>
      </c>
      <c r="M1228" t="str">
        <f t="shared" si="197"/>
        <v>000</v>
      </c>
      <c r="N1228" t="str">
        <f t="shared" si="198"/>
        <v>Lost Customer</v>
      </c>
    </row>
    <row r="1229" spans="1:14" x14ac:dyDescent="0.25">
      <c r="A1229">
        <v>1230</v>
      </c>
      <c r="B1229" s="6">
        <v>42867.961111111108</v>
      </c>
      <c r="C1229">
        <f t="shared" si="190"/>
        <v>20</v>
      </c>
      <c r="D1229">
        <v>1</v>
      </c>
      <c r="E1229">
        <v>34.4</v>
      </c>
      <c r="F1229">
        <f t="shared" si="191"/>
        <v>1</v>
      </c>
      <c r="G1229">
        <f t="shared" si="192"/>
        <v>1</v>
      </c>
      <c r="H1229">
        <f t="shared" si="193"/>
        <v>1</v>
      </c>
      <c r="I1229">
        <f t="shared" si="199"/>
        <v>0</v>
      </c>
      <c r="J1229">
        <f t="shared" si="194"/>
        <v>0</v>
      </c>
      <c r="K1229">
        <f t="shared" si="195"/>
        <v>0</v>
      </c>
      <c r="L1229" t="str">
        <f t="shared" si="196"/>
        <v>Lost Customer</v>
      </c>
      <c r="M1229" t="str">
        <f t="shared" si="197"/>
        <v>000</v>
      </c>
      <c r="N1229" t="str">
        <f t="shared" si="198"/>
        <v>Lost Customer</v>
      </c>
    </row>
    <row r="1230" spans="1:14" x14ac:dyDescent="0.25">
      <c r="A1230">
        <v>1231</v>
      </c>
      <c r="B1230" s="6">
        <v>42875.344444444447</v>
      </c>
      <c r="C1230">
        <f t="shared" si="190"/>
        <v>12</v>
      </c>
      <c r="D1230">
        <v>1</v>
      </c>
      <c r="E1230">
        <v>33.840000000000003</v>
      </c>
      <c r="F1230">
        <f t="shared" si="191"/>
        <v>3</v>
      </c>
      <c r="G1230">
        <f t="shared" si="192"/>
        <v>1</v>
      </c>
      <c r="H1230">
        <f t="shared" si="193"/>
        <v>1</v>
      </c>
      <c r="I1230">
        <f t="shared" si="199"/>
        <v>1</v>
      </c>
      <c r="J1230">
        <f t="shared" si="194"/>
        <v>0</v>
      </c>
      <c r="K1230">
        <f t="shared" si="195"/>
        <v>0</v>
      </c>
      <c r="L1230" t="str">
        <f t="shared" si="196"/>
        <v>New Customer</v>
      </c>
      <c r="M1230" t="str">
        <f t="shared" si="197"/>
        <v>100</v>
      </c>
      <c r="N1230" t="str">
        <f t="shared" si="198"/>
        <v>New Customer</v>
      </c>
    </row>
    <row r="1231" spans="1:14" x14ac:dyDescent="0.25">
      <c r="A1231">
        <v>1232</v>
      </c>
      <c r="B1231" s="6">
        <v>42856.569444444445</v>
      </c>
      <c r="C1231">
        <f t="shared" si="190"/>
        <v>31</v>
      </c>
      <c r="D1231">
        <v>2</v>
      </c>
      <c r="E1231">
        <v>5.5549999999999997</v>
      </c>
      <c r="F1231">
        <f t="shared" si="191"/>
        <v>1</v>
      </c>
      <c r="G1231">
        <f t="shared" si="192"/>
        <v>2</v>
      </c>
      <c r="H1231">
        <f t="shared" si="193"/>
        <v>1</v>
      </c>
      <c r="I1231">
        <f t="shared" si="199"/>
        <v>0</v>
      </c>
      <c r="J1231">
        <f t="shared" si="194"/>
        <v>1</v>
      </c>
      <c r="K1231">
        <f t="shared" si="195"/>
        <v>0</v>
      </c>
      <c r="L1231" t="str">
        <f t="shared" si="196"/>
        <v>General Customer</v>
      </c>
      <c r="M1231" t="str">
        <f t="shared" si="197"/>
        <v>010</v>
      </c>
      <c r="N1231" t="str">
        <f t="shared" si="198"/>
        <v>General Customer</v>
      </c>
    </row>
    <row r="1232" spans="1:14" x14ac:dyDescent="0.25">
      <c r="A1232">
        <v>1233</v>
      </c>
      <c r="B1232" s="6">
        <v>42869.257638888892</v>
      </c>
      <c r="C1232">
        <f t="shared" si="190"/>
        <v>18</v>
      </c>
      <c r="D1232">
        <v>1</v>
      </c>
      <c r="E1232">
        <v>36.659999999999997</v>
      </c>
      <c r="F1232">
        <f t="shared" si="191"/>
        <v>2</v>
      </c>
      <c r="G1232">
        <f t="shared" si="192"/>
        <v>1</v>
      </c>
      <c r="H1232">
        <f t="shared" si="193"/>
        <v>1</v>
      </c>
      <c r="I1232">
        <f t="shared" si="199"/>
        <v>0</v>
      </c>
      <c r="J1232">
        <f t="shared" si="194"/>
        <v>0</v>
      </c>
      <c r="K1232">
        <f t="shared" si="195"/>
        <v>0</v>
      </c>
      <c r="L1232" t="str">
        <f t="shared" si="196"/>
        <v>Lost Customer</v>
      </c>
      <c r="M1232" t="str">
        <f t="shared" si="197"/>
        <v>000</v>
      </c>
      <c r="N1232" t="str">
        <f t="shared" si="198"/>
        <v>Lost Customer</v>
      </c>
    </row>
    <row r="1233" spans="1:14" x14ac:dyDescent="0.25">
      <c r="A1233">
        <v>1234</v>
      </c>
      <c r="B1233" s="6">
        <v>42881.644444444442</v>
      </c>
      <c r="C1233">
        <f t="shared" si="190"/>
        <v>6</v>
      </c>
      <c r="D1233">
        <v>1</v>
      </c>
      <c r="E1233">
        <v>65.180000000000007</v>
      </c>
      <c r="F1233">
        <f t="shared" si="191"/>
        <v>4</v>
      </c>
      <c r="G1233">
        <f t="shared" si="192"/>
        <v>1</v>
      </c>
      <c r="H1233">
        <f t="shared" si="193"/>
        <v>1</v>
      </c>
      <c r="I1233">
        <f t="shared" si="199"/>
        <v>1</v>
      </c>
      <c r="J1233">
        <f t="shared" si="194"/>
        <v>0</v>
      </c>
      <c r="K1233">
        <f t="shared" si="195"/>
        <v>0</v>
      </c>
      <c r="L1233" t="str">
        <f t="shared" si="196"/>
        <v>New Customer</v>
      </c>
      <c r="M1233" t="str">
        <f t="shared" si="197"/>
        <v>100</v>
      </c>
      <c r="N1233" t="str">
        <f t="shared" si="198"/>
        <v>New Customer</v>
      </c>
    </row>
    <row r="1234" spans="1:14" x14ac:dyDescent="0.25">
      <c r="A1234">
        <v>1235</v>
      </c>
      <c r="B1234" s="6">
        <v>42872.968055555553</v>
      </c>
      <c r="C1234">
        <f t="shared" si="190"/>
        <v>15</v>
      </c>
      <c r="D1234">
        <v>1</v>
      </c>
      <c r="E1234">
        <v>19.25</v>
      </c>
      <c r="F1234">
        <f t="shared" si="191"/>
        <v>2</v>
      </c>
      <c r="G1234">
        <f t="shared" si="192"/>
        <v>1</v>
      </c>
      <c r="H1234">
        <f t="shared" si="193"/>
        <v>1</v>
      </c>
      <c r="I1234">
        <f t="shared" si="199"/>
        <v>0</v>
      </c>
      <c r="J1234">
        <f t="shared" si="194"/>
        <v>0</v>
      </c>
      <c r="K1234">
        <f t="shared" si="195"/>
        <v>0</v>
      </c>
      <c r="L1234" t="str">
        <f t="shared" si="196"/>
        <v>Lost Customer</v>
      </c>
      <c r="M1234" t="str">
        <f t="shared" si="197"/>
        <v>000</v>
      </c>
      <c r="N1234" t="str">
        <f t="shared" si="198"/>
        <v>Lost Customer</v>
      </c>
    </row>
    <row r="1235" spans="1:14" x14ac:dyDescent="0.25">
      <c r="A1235">
        <v>1236</v>
      </c>
      <c r="B1235" s="6">
        <v>42876.572916666664</v>
      </c>
      <c r="C1235">
        <f t="shared" si="190"/>
        <v>11</v>
      </c>
      <c r="D1235">
        <v>1</v>
      </c>
      <c r="E1235">
        <v>57.35</v>
      </c>
      <c r="F1235">
        <f t="shared" si="191"/>
        <v>3</v>
      </c>
      <c r="G1235">
        <f t="shared" si="192"/>
        <v>1</v>
      </c>
      <c r="H1235">
        <f t="shared" si="193"/>
        <v>1</v>
      </c>
      <c r="I1235">
        <f t="shared" si="199"/>
        <v>1</v>
      </c>
      <c r="J1235">
        <f t="shared" si="194"/>
        <v>0</v>
      </c>
      <c r="K1235">
        <f t="shared" si="195"/>
        <v>0</v>
      </c>
      <c r="L1235" t="str">
        <f t="shared" si="196"/>
        <v>New Customer</v>
      </c>
      <c r="M1235" t="str">
        <f t="shared" si="197"/>
        <v>100</v>
      </c>
      <c r="N1235" t="str">
        <f t="shared" si="198"/>
        <v>New Customer</v>
      </c>
    </row>
    <row r="1236" spans="1:14" x14ac:dyDescent="0.25">
      <c r="A1236">
        <v>1237</v>
      </c>
      <c r="B1236" s="6">
        <v>42865.627083333333</v>
      </c>
      <c r="C1236">
        <f t="shared" si="190"/>
        <v>22</v>
      </c>
      <c r="D1236">
        <v>1</v>
      </c>
      <c r="E1236">
        <v>19.41</v>
      </c>
      <c r="F1236">
        <f t="shared" si="191"/>
        <v>1</v>
      </c>
      <c r="G1236">
        <f t="shared" si="192"/>
        <v>1</v>
      </c>
      <c r="H1236">
        <f t="shared" si="193"/>
        <v>1</v>
      </c>
      <c r="I1236">
        <f t="shared" si="199"/>
        <v>0</v>
      </c>
      <c r="J1236">
        <f t="shared" si="194"/>
        <v>0</v>
      </c>
      <c r="K1236">
        <f t="shared" si="195"/>
        <v>0</v>
      </c>
      <c r="L1236" t="str">
        <f t="shared" si="196"/>
        <v>Lost Customer</v>
      </c>
      <c r="M1236" t="str">
        <f t="shared" si="197"/>
        <v>000</v>
      </c>
      <c r="N1236" t="str">
        <f t="shared" si="198"/>
        <v>Lost Customer</v>
      </c>
    </row>
    <row r="1237" spans="1:14" x14ac:dyDescent="0.25">
      <c r="A1237">
        <v>1238</v>
      </c>
      <c r="B1237" s="6">
        <v>42864.975694444445</v>
      </c>
      <c r="C1237">
        <f t="shared" si="190"/>
        <v>23</v>
      </c>
      <c r="D1237">
        <v>1</v>
      </c>
      <c r="E1237">
        <v>88.51</v>
      </c>
      <c r="F1237">
        <f t="shared" si="191"/>
        <v>1</v>
      </c>
      <c r="G1237">
        <f t="shared" si="192"/>
        <v>1</v>
      </c>
      <c r="H1237">
        <f t="shared" si="193"/>
        <v>1</v>
      </c>
      <c r="I1237">
        <f t="shared" si="199"/>
        <v>0</v>
      </c>
      <c r="J1237">
        <f t="shared" si="194"/>
        <v>0</v>
      </c>
      <c r="K1237">
        <f t="shared" si="195"/>
        <v>0</v>
      </c>
      <c r="L1237" t="str">
        <f t="shared" si="196"/>
        <v>Lost Customer</v>
      </c>
      <c r="M1237" t="str">
        <f t="shared" si="197"/>
        <v>000</v>
      </c>
      <c r="N1237" t="str">
        <f t="shared" si="198"/>
        <v>Lost Customer</v>
      </c>
    </row>
    <row r="1238" spans="1:14" x14ac:dyDescent="0.25">
      <c r="A1238">
        <v>1239</v>
      </c>
      <c r="B1238" s="6">
        <v>42872.306944444441</v>
      </c>
      <c r="C1238">
        <f t="shared" si="190"/>
        <v>15</v>
      </c>
      <c r="D1238">
        <v>1</v>
      </c>
      <c r="E1238">
        <v>77.5</v>
      </c>
      <c r="F1238">
        <f t="shared" si="191"/>
        <v>2</v>
      </c>
      <c r="G1238">
        <f t="shared" si="192"/>
        <v>1</v>
      </c>
      <c r="H1238">
        <f t="shared" si="193"/>
        <v>1</v>
      </c>
      <c r="I1238">
        <f t="shared" si="199"/>
        <v>0</v>
      </c>
      <c r="J1238">
        <f t="shared" si="194"/>
        <v>0</v>
      </c>
      <c r="K1238">
        <f t="shared" si="195"/>
        <v>0</v>
      </c>
      <c r="L1238" t="str">
        <f t="shared" si="196"/>
        <v>Lost Customer</v>
      </c>
      <c r="M1238" t="str">
        <f t="shared" si="197"/>
        <v>000</v>
      </c>
      <c r="N1238" t="str">
        <f t="shared" si="198"/>
        <v>Lost Customer</v>
      </c>
    </row>
    <row r="1239" spans="1:14" x14ac:dyDescent="0.25">
      <c r="A1239">
        <v>1240</v>
      </c>
      <c r="B1239" s="6">
        <v>42858.538194444445</v>
      </c>
      <c r="C1239">
        <f t="shared" si="190"/>
        <v>29</v>
      </c>
      <c r="D1239">
        <v>1</v>
      </c>
      <c r="E1239">
        <v>57.43</v>
      </c>
      <c r="F1239">
        <f t="shared" si="191"/>
        <v>1</v>
      </c>
      <c r="G1239">
        <f t="shared" si="192"/>
        <v>1</v>
      </c>
      <c r="H1239">
        <f t="shared" si="193"/>
        <v>1</v>
      </c>
      <c r="I1239">
        <f t="shared" si="199"/>
        <v>0</v>
      </c>
      <c r="J1239">
        <f t="shared" si="194"/>
        <v>0</v>
      </c>
      <c r="K1239">
        <f t="shared" si="195"/>
        <v>0</v>
      </c>
      <c r="L1239" t="str">
        <f t="shared" si="196"/>
        <v>Lost Customer</v>
      </c>
      <c r="M1239" t="str">
        <f t="shared" si="197"/>
        <v>000</v>
      </c>
      <c r="N1239" t="str">
        <f t="shared" si="198"/>
        <v>Lost Customer</v>
      </c>
    </row>
    <row r="1240" spans="1:14" x14ac:dyDescent="0.25">
      <c r="A1240">
        <v>1241</v>
      </c>
      <c r="B1240" s="6">
        <v>42876.338888888888</v>
      </c>
      <c r="C1240">
        <f t="shared" si="190"/>
        <v>11</v>
      </c>
      <c r="D1240">
        <v>1</v>
      </c>
      <c r="E1240">
        <v>20.9</v>
      </c>
      <c r="F1240">
        <f t="shared" si="191"/>
        <v>3</v>
      </c>
      <c r="G1240">
        <f t="shared" si="192"/>
        <v>1</v>
      </c>
      <c r="H1240">
        <f t="shared" si="193"/>
        <v>1</v>
      </c>
      <c r="I1240">
        <f t="shared" si="199"/>
        <v>1</v>
      </c>
      <c r="J1240">
        <f t="shared" si="194"/>
        <v>0</v>
      </c>
      <c r="K1240">
        <f t="shared" si="195"/>
        <v>0</v>
      </c>
      <c r="L1240" t="str">
        <f t="shared" si="196"/>
        <v>New Customer</v>
      </c>
      <c r="M1240" t="str">
        <f t="shared" si="197"/>
        <v>100</v>
      </c>
      <c r="N1240" t="str">
        <f t="shared" si="198"/>
        <v>New Customer</v>
      </c>
    </row>
    <row r="1241" spans="1:14" x14ac:dyDescent="0.25">
      <c r="A1241">
        <v>1242</v>
      </c>
      <c r="B1241" s="6">
        <v>42871.493055555555</v>
      </c>
      <c r="C1241">
        <f t="shared" si="190"/>
        <v>16</v>
      </c>
      <c r="D1241">
        <v>1</v>
      </c>
      <c r="E1241">
        <v>55</v>
      </c>
      <c r="F1241">
        <f t="shared" si="191"/>
        <v>2</v>
      </c>
      <c r="G1241">
        <f t="shared" si="192"/>
        <v>1</v>
      </c>
      <c r="H1241">
        <f t="shared" si="193"/>
        <v>1</v>
      </c>
      <c r="I1241">
        <f t="shared" si="199"/>
        <v>0</v>
      </c>
      <c r="J1241">
        <f t="shared" si="194"/>
        <v>0</v>
      </c>
      <c r="K1241">
        <f t="shared" si="195"/>
        <v>0</v>
      </c>
      <c r="L1241" t="str">
        <f t="shared" si="196"/>
        <v>Lost Customer</v>
      </c>
      <c r="M1241" t="str">
        <f t="shared" si="197"/>
        <v>000</v>
      </c>
      <c r="N1241" t="str">
        <f t="shared" si="198"/>
        <v>Lost Customer</v>
      </c>
    </row>
    <row r="1242" spans="1:14" x14ac:dyDescent="0.25">
      <c r="A1242">
        <v>1243</v>
      </c>
      <c r="B1242" s="6">
        <v>42856.638194444444</v>
      </c>
      <c r="C1242">
        <f t="shared" si="190"/>
        <v>31</v>
      </c>
      <c r="D1242">
        <v>1</v>
      </c>
      <c r="E1242">
        <v>24.6</v>
      </c>
      <c r="F1242">
        <f t="shared" si="191"/>
        <v>1</v>
      </c>
      <c r="G1242">
        <f t="shared" si="192"/>
        <v>1</v>
      </c>
      <c r="H1242">
        <f t="shared" si="193"/>
        <v>1</v>
      </c>
      <c r="I1242">
        <f t="shared" si="199"/>
        <v>0</v>
      </c>
      <c r="J1242">
        <f t="shared" si="194"/>
        <v>0</v>
      </c>
      <c r="K1242">
        <f t="shared" si="195"/>
        <v>0</v>
      </c>
      <c r="L1242" t="str">
        <f t="shared" si="196"/>
        <v>Lost Customer</v>
      </c>
      <c r="M1242" t="str">
        <f t="shared" si="197"/>
        <v>000</v>
      </c>
      <c r="N1242" t="str">
        <f t="shared" si="198"/>
        <v>Lost Customer</v>
      </c>
    </row>
    <row r="1243" spans="1:14" x14ac:dyDescent="0.25">
      <c r="A1243">
        <v>1244</v>
      </c>
      <c r="B1243" s="6">
        <v>42860.747916666667</v>
      </c>
      <c r="C1243">
        <f t="shared" si="190"/>
        <v>27</v>
      </c>
      <c r="D1243">
        <v>1</v>
      </c>
      <c r="E1243">
        <v>22.94</v>
      </c>
      <c r="F1243">
        <f t="shared" si="191"/>
        <v>1</v>
      </c>
      <c r="G1243">
        <f t="shared" si="192"/>
        <v>1</v>
      </c>
      <c r="H1243">
        <f t="shared" si="193"/>
        <v>1</v>
      </c>
      <c r="I1243">
        <f t="shared" si="199"/>
        <v>0</v>
      </c>
      <c r="J1243">
        <f t="shared" si="194"/>
        <v>0</v>
      </c>
      <c r="K1243">
        <f t="shared" si="195"/>
        <v>0</v>
      </c>
      <c r="L1243" t="str">
        <f t="shared" si="196"/>
        <v>Lost Customer</v>
      </c>
      <c r="M1243" t="str">
        <f t="shared" si="197"/>
        <v>000</v>
      </c>
      <c r="N1243" t="str">
        <f t="shared" si="198"/>
        <v>Lost Customer</v>
      </c>
    </row>
    <row r="1244" spans="1:14" x14ac:dyDescent="0.25">
      <c r="A1244">
        <v>1245</v>
      </c>
      <c r="B1244" s="6">
        <v>42857.615972222222</v>
      </c>
      <c r="C1244">
        <f t="shared" si="190"/>
        <v>30</v>
      </c>
      <c r="D1244">
        <v>1</v>
      </c>
      <c r="E1244">
        <v>36.54</v>
      </c>
      <c r="F1244">
        <f t="shared" si="191"/>
        <v>1</v>
      </c>
      <c r="G1244">
        <f t="shared" si="192"/>
        <v>1</v>
      </c>
      <c r="H1244">
        <f t="shared" si="193"/>
        <v>1</v>
      </c>
      <c r="I1244">
        <f t="shared" si="199"/>
        <v>0</v>
      </c>
      <c r="J1244">
        <f t="shared" si="194"/>
        <v>0</v>
      </c>
      <c r="K1244">
        <f t="shared" si="195"/>
        <v>0</v>
      </c>
      <c r="L1244" t="str">
        <f t="shared" si="196"/>
        <v>Lost Customer</v>
      </c>
      <c r="M1244" t="str">
        <f t="shared" si="197"/>
        <v>000</v>
      </c>
      <c r="N1244" t="str">
        <f t="shared" si="198"/>
        <v>Lost Customer</v>
      </c>
    </row>
    <row r="1245" spans="1:14" x14ac:dyDescent="0.25">
      <c r="A1245">
        <v>1246</v>
      </c>
      <c r="B1245" s="6">
        <v>42867.540277777778</v>
      </c>
      <c r="C1245">
        <f t="shared" si="190"/>
        <v>20</v>
      </c>
      <c r="D1245">
        <v>1</v>
      </c>
      <c r="E1245">
        <v>29.39</v>
      </c>
      <c r="F1245">
        <f t="shared" si="191"/>
        <v>1</v>
      </c>
      <c r="G1245">
        <f t="shared" si="192"/>
        <v>1</v>
      </c>
      <c r="H1245">
        <f t="shared" si="193"/>
        <v>1</v>
      </c>
      <c r="I1245">
        <f t="shared" si="199"/>
        <v>0</v>
      </c>
      <c r="J1245">
        <f t="shared" si="194"/>
        <v>0</v>
      </c>
      <c r="K1245">
        <f t="shared" si="195"/>
        <v>0</v>
      </c>
      <c r="L1245" t="str">
        <f t="shared" si="196"/>
        <v>Lost Customer</v>
      </c>
      <c r="M1245" t="str">
        <f t="shared" si="197"/>
        <v>000</v>
      </c>
      <c r="N1245" t="str">
        <f t="shared" si="198"/>
        <v>Lost Customer</v>
      </c>
    </row>
    <row r="1246" spans="1:14" x14ac:dyDescent="0.25">
      <c r="A1246">
        <v>1247</v>
      </c>
      <c r="B1246" s="6">
        <v>42881.901388888888</v>
      </c>
      <c r="C1246">
        <f t="shared" si="190"/>
        <v>6</v>
      </c>
      <c r="D1246">
        <v>1</v>
      </c>
      <c r="E1246">
        <v>28.25</v>
      </c>
      <c r="F1246">
        <f t="shared" si="191"/>
        <v>4</v>
      </c>
      <c r="G1246">
        <f t="shared" si="192"/>
        <v>1</v>
      </c>
      <c r="H1246">
        <f t="shared" si="193"/>
        <v>1</v>
      </c>
      <c r="I1246">
        <f t="shared" si="199"/>
        <v>1</v>
      </c>
      <c r="J1246">
        <f t="shared" si="194"/>
        <v>0</v>
      </c>
      <c r="K1246">
        <f t="shared" si="195"/>
        <v>0</v>
      </c>
      <c r="L1246" t="str">
        <f t="shared" si="196"/>
        <v>New Customer</v>
      </c>
      <c r="M1246" t="str">
        <f t="shared" si="197"/>
        <v>100</v>
      </c>
      <c r="N1246" t="str">
        <f t="shared" si="198"/>
        <v>New Customer</v>
      </c>
    </row>
    <row r="1247" spans="1:14" x14ac:dyDescent="0.25">
      <c r="A1247">
        <v>1248</v>
      </c>
      <c r="B1247" s="6">
        <v>42867.465277777781</v>
      </c>
      <c r="C1247">
        <f t="shared" si="190"/>
        <v>20</v>
      </c>
      <c r="D1247">
        <v>1</v>
      </c>
      <c r="E1247">
        <v>139.61000000000001</v>
      </c>
      <c r="F1247">
        <f t="shared" si="191"/>
        <v>1</v>
      </c>
      <c r="G1247">
        <f t="shared" si="192"/>
        <v>1</v>
      </c>
      <c r="H1247">
        <f t="shared" si="193"/>
        <v>1</v>
      </c>
      <c r="I1247">
        <f t="shared" si="199"/>
        <v>0</v>
      </c>
      <c r="J1247">
        <f t="shared" si="194"/>
        <v>0</v>
      </c>
      <c r="K1247">
        <f t="shared" si="195"/>
        <v>0</v>
      </c>
      <c r="L1247" t="str">
        <f t="shared" si="196"/>
        <v>Lost Customer</v>
      </c>
      <c r="M1247" t="str">
        <f t="shared" si="197"/>
        <v>000</v>
      </c>
      <c r="N1247" t="str">
        <f t="shared" si="198"/>
        <v>Lost Customer</v>
      </c>
    </row>
    <row r="1248" spans="1:14" x14ac:dyDescent="0.25">
      <c r="A1248">
        <v>1249</v>
      </c>
      <c r="B1248" s="6">
        <v>42864.939583333333</v>
      </c>
      <c r="C1248">
        <f t="shared" si="190"/>
        <v>23</v>
      </c>
      <c r="D1248">
        <v>1</v>
      </c>
      <c r="E1248">
        <v>40.840000000000003</v>
      </c>
      <c r="F1248">
        <f t="shared" si="191"/>
        <v>1</v>
      </c>
      <c r="G1248">
        <f t="shared" si="192"/>
        <v>1</v>
      </c>
      <c r="H1248">
        <f t="shared" si="193"/>
        <v>1</v>
      </c>
      <c r="I1248">
        <f t="shared" si="199"/>
        <v>0</v>
      </c>
      <c r="J1248">
        <f t="shared" si="194"/>
        <v>0</v>
      </c>
      <c r="K1248">
        <f t="shared" si="195"/>
        <v>0</v>
      </c>
      <c r="L1248" t="str">
        <f t="shared" si="196"/>
        <v>Lost Customer</v>
      </c>
      <c r="M1248" t="str">
        <f t="shared" si="197"/>
        <v>000</v>
      </c>
      <c r="N1248" t="str">
        <f t="shared" si="198"/>
        <v>Lost Customer</v>
      </c>
    </row>
    <row r="1249" spans="1:14" x14ac:dyDescent="0.25">
      <c r="A1249">
        <v>1250</v>
      </c>
      <c r="B1249" s="6">
        <v>42885.564583333333</v>
      </c>
      <c r="C1249">
        <f t="shared" si="190"/>
        <v>2</v>
      </c>
      <c r="D1249">
        <v>3</v>
      </c>
      <c r="E1249">
        <v>111.66666666666667</v>
      </c>
      <c r="F1249">
        <f t="shared" si="191"/>
        <v>5</v>
      </c>
      <c r="G1249">
        <f t="shared" si="192"/>
        <v>3</v>
      </c>
      <c r="H1249">
        <f t="shared" si="193"/>
        <v>1</v>
      </c>
      <c r="I1249">
        <f t="shared" si="199"/>
        <v>1</v>
      </c>
      <c r="J1249">
        <f t="shared" si="194"/>
        <v>1</v>
      </c>
      <c r="K1249">
        <f t="shared" si="195"/>
        <v>0</v>
      </c>
      <c r="L1249" t="str">
        <f t="shared" si="196"/>
        <v>Potential Customer</v>
      </c>
      <c r="M1249" t="str">
        <f t="shared" si="197"/>
        <v>110</v>
      </c>
      <c r="N1249" t="str">
        <f t="shared" si="198"/>
        <v>Potential Customer</v>
      </c>
    </row>
    <row r="1250" spans="1:14" x14ac:dyDescent="0.25">
      <c r="A1250">
        <v>1251</v>
      </c>
      <c r="B1250" s="6">
        <v>42873.513888888891</v>
      </c>
      <c r="C1250">
        <f t="shared" si="190"/>
        <v>14</v>
      </c>
      <c r="D1250">
        <v>1</v>
      </c>
      <c r="E1250">
        <v>34.9</v>
      </c>
      <c r="F1250">
        <f t="shared" si="191"/>
        <v>3</v>
      </c>
      <c r="G1250">
        <f t="shared" si="192"/>
        <v>1</v>
      </c>
      <c r="H1250">
        <f t="shared" si="193"/>
        <v>1</v>
      </c>
      <c r="I1250">
        <f t="shared" si="199"/>
        <v>1</v>
      </c>
      <c r="J1250">
        <f t="shared" si="194"/>
        <v>0</v>
      </c>
      <c r="K1250">
        <f t="shared" si="195"/>
        <v>0</v>
      </c>
      <c r="L1250" t="str">
        <f t="shared" si="196"/>
        <v>New Customer</v>
      </c>
      <c r="M1250" t="str">
        <f t="shared" si="197"/>
        <v>100</v>
      </c>
      <c r="N1250" t="str">
        <f t="shared" si="198"/>
        <v>New Customer</v>
      </c>
    </row>
    <row r="1251" spans="1:14" x14ac:dyDescent="0.25">
      <c r="A1251">
        <v>1252</v>
      </c>
      <c r="B1251" s="6">
        <v>42880.529166666667</v>
      </c>
      <c r="C1251">
        <f t="shared" si="190"/>
        <v>7</v>
      </c>
      <c r="D1251">
        <v>2</v>
      </c>
      <c r="E1251">
        <v>99.305000000000007</v>
      </c>
      <c r="F1251">
        <f t="shared" si="191"/>
        <v>4</v>
      </c>
      <c r="G1251">
        <f t="shared" si="192"/>
        <v>2</v>
      </c>
      <c r="H1251">
        <f t="shared" si="193"/>
        <v>1</v>
      </c>
      <c r="I1251">
        <f t="shared" si="199"/>
        <v>1</v>
      </c>
      <c r="J1251">
        <f t="shared" si="194"/>
        <v>1</v>
      </c>
      <c r="K1251">
        <f t="shared" si="195"/>
        <v>0</v>
      </c>
      <c r="L1251" t="str">
        <f t="shared" si="196"/>
        <v>Potential Customer</v>
      </c>
      <c r="M1251" t="str">
        <f t="shared" si="197"/>
        <v>110</v>
      </c>
      <c r="N1251" t="str">
        <f t="shared" si="198"/>
        <v>Potential Customer</v>
      </c>
    </row>
    <row r="1252" spans="1:14" x14ac:dyDescent="0.25">
      <c r="A1252">
        <v>1253</v>
      </c>
      <c r="B1252" s="6">
        <v>42856.915972222225</v>
      </c>
      <c r="C1252">
        <f t="shared" si="190"/>
        <v>31</v>
      </c>
      <c r="D1252">
        <v>1</v>
      </c>
      <c r="E1252">
        <v>24.95</v>
      </c>
      <c r="F1252">
        <f t="shared" si="191"/>
        <v>1</v>
      </c>
      <c r="G1252">
        <f t="shared" si="192"/>
        <v>1</v>
      </c>
      <c r="H1252">
        <f t="shared" si="193"/>
        <v>1</v>
      </c>
      <c r="I1252">
        <f t="shared" si="199"/>
        <v>0</v>
      </c>
      <c r="J1252">
        <f t="shared" si="194"/>
        <v>0</v>
      </c>
      <c r="K1252">
        <f t="shared" si="195"/>
        <v>0</v>
      </c>
      <c r="L1252" t="str">
        <f t="shared" si="196"/>
        <v>Lost Customer</v>
      </c>
      <c r="M1252" t="str">
        <f t="shared" si="197"/>
        <v>000</v>
      </c>
      <c r="N1252" t="str">
        <f t="shared" si="198"/>
        <v>Lost Customer</v>
      </c>
    </row>
    <row r="1253" spans="1:14" x14ac:dyDescent="0.25">
      <c r="A1253">
        <v>1254</v>
      </c>
      <c r="B1253" s="6">
        <v>42878.472916666666</v>
      </c>
      <c r="C1253">
        <f t="shared" si="190"/>
        <v>9</v>
      </c>
      <c r="D1253">
        <v>2</v>
      </c>
      <c r="E1253">
        <v>339.6</v>
      </c>
      <c r="F1253">
        <f t="shared" si="191"/>
        <v>4</v>
      </c>
      <c r="G1253">
        <f t="shared" si="192"/>
        <v>2</v>
      </c>
      <c r="H1253">
        <f t="shared" si="193"/>
        <v>2</v>
      </c>
      <c r="I1253">
        <f t="shared" si="199"/>
        <v>1</v>
      </c>
      <c r="J1253">
        <f t="shared" si="194"/>
        <v>1</v>
      </c>
      <c r="K1253">
        <f t="shared" si="195"/>
        <v>1</v>
      </c>
      <c r="L1253" t="str">
        <f t="shared" si="196"/>
        <v>High-Value Customer</v>
      </c>
      <c r="M1253" t="str">
        <f t="shared" si="197"/>
        <v>111</v>
      </c>
      <c r="N1253" t="str">
        <f t="shared" si="198"/>
        <v>High-Value Customer</v>
      </c>
    </row>
    <row r="1254" spans="1:14" x14ac:dyDescent="0.25">
      <c r="A1254">
        <v>1255</v>
      </c>
      <c r="B1254" s="6">
        <v>42871.466666666667</v>
      </c>
      <c r="C1254">
        <f t="shared" si="190"/>
        <v>16</v>
      </c>
      <c r="D1254">
        <v>1</v>
      </c>
      <c r="E1254">
        <v>96.71</v>
      </c>
      <c r="F1254">
        <f t="shared" si="191"/>
        <v>2</v>
      </c>
      <c r="G1254">
        <f t="shared" si="192"/>
        <v>1</v>
      </c>
      <c r="H1254">
        <f t="shared" si="193"/>
        <v>1</v>
      </c>
      <c r="I1254">
        <f t="shared" si="199"/>
        <v>0</v>
      </c>
      <c r="J1254">
        <f t="shared" si="194"/>
        <v>0</v>
      </c>
      <c r="K1254">
        <f t="shared" si="195"/>
        <v>0</v>
      </c>
      <c r="L1254" t="str">
        <f t="shared" si="196"/>
        <v>Lost Customer</v>
      </c>
      <c r="M1254" t="str">
        <f t="shared" si="197"/>
        <v>000</v>
      </c>
      <c r="N1254" t="str">
        <f t="shared" si="198"/>
        <v>Lost Customer</v>
      </c>
    </row>
    <row r="1255" spans="1:14" x14ac:dyDescent="0.25">
      <c r="A1255">
        <v>1256</v>
      </c>
      <c r="B1255" s="6">
        <v>42865.92291666667</v>
      </c>
      <c r="C1255">
        <f t="shared" si="190"/>
        <v>22</v>
      </c>
      <c r="D1255">
        <v>1</v>
      </c>
      <c r="E1255">
        <v>58.53</v>
      </c>
      <c r="F1255">
        <f t="shared" si="191"/>
        <v>1</v>
      </c>
      <c r="G1255">
        <f t="shared" si="192"/>
        <v>1</v>
      </c>
      <c r="H1255">
        <f t="shared" si="193"/>
        <v>1</v>
      </c>
      <c r="I1255">
        <f t="shared" si="199"/>
        <v>0</v>
      </c>
      <c r="J1255">
        <f t="shared" si="194"/>
        <v>0</v>
      </c>
      <c r="K1255">
        <f t="shared" si="195"/>
        <v>0</v>
      </c>
      <c r="L1255" t="str">
        <f t="shared" si="196"/>
        <v>Lost Customer</v>
      </c>
      <c r="M1255" t="str">
        <f t="shared" si="197"/>
        <v>000</v>
      </c>
      <c r="N1255" t="str">
        <f t="shared" si="198"/>
        <v>Lost Customer</v>
      </c>
    </row>
    <row r="1256" spans="1:14" x14ac:dyDescent="0.25">
      <c r="A1256">
        <v>1257</v>
      </c>
      <c r="B1256" s="6">
        <v>42870.004861111112</v>
      </c>
      <c r="C1256">
        <f t="shared" si="190"/>
        <v>17</v>
      </c>
      <c r="D1256">
        <v>1</v>
      </c>
      <c r="E1256">
        <v>31.85</v>
      </c>
      <c r="F1256">
        <f t="shared" si="191"/>
        <v>2</v>
      </c>
      <c r="G1256">
        <f t="shared" si="192"/>
        <v>1</v>
      </c>
      <c r="H1256">
        <f t="shared" si="193"/>
        <v>1</v>
      </c>
      <c r="I1256">
        <f t="shared" si="199"/>
        <v>0</v>
      </c>
      <c r="J1256">
        <f t="shared" si="194"/>
        <v>0</v>
      </c>
      <c r="K1256">
        <f t="shared" si="195"/>
        <v>0</v>
      </c>
      <c r="L1256" t="str">
        <f t="shared" si="196"/>
        <v>Lost Customer</v>
      </c>
      <c r="M1256" t="str">
        <f t="shared" si="197"/>
        <v>000</v>
      </c>
      <c r="N1256" t="str">
        <f t="shared" si="198"/>
        <v>Lost Customer</v>
      </c>
    </row>
    <row r="1257" spans="1:14" x14ac:dyDescent="0.25">
      <c r="A1257">
        <v>1258</v>
      </c>
      <c r="B1257" s="6">
        <v>42883.965277777781</v>
      </c>
      <c r="C1257">
        <f t="shared" si="190"/>
        <v>4</v>
      </c>
      <c r="D1257">
        <v>1</v>
      </c>
      <c r="E1257">
        <v>29.36</v>
      </c>
      <c r="F1257">
        <f t="shared" si="191"/>
        <v>5</v>
      </c>
      <c r="G1257">
        <f t="shared" si="192"/>
        <v>1</v>
      </c>
      <c r="H1257">
        <f t="shared" si="193"/>
        <v>1</v>
      </c>
      <c r="I1257">
        <f t="shared" si="199"/>
        <v>1</v>
      </c>
      <c r="J1257">
        <f t="shared" si="194"/>
        <v>0</v>
      </c>
      <c r="K1257">
        <f t="shared" si="195"/>
        <v>0</v>
      </c>
      <c r="L1257" t="str">
        <f t="shared" si="196"/>
        <v>New Customer</v>
      </c>
      <c r="M1257" t="str">
        <f t="shared" si="197"/>
        <v>100</v>
      </c>
      <c r="N1257" t="str">
        <f t="shared" si="198"/>
        <v>New Customer</v>
      </c>
    </row>
    <row r="1258" spans="1:14" x14ac:dyDescent="0.25">
      <c r="A1258">
        <v>1259</v>
      </c>
      <c r="B1258" s="6">
        <v>42881.290972222225</v>
      </c>
      <c r="C1258">
        <f t="shared" si="190"/>
        <v>6</v>
      </c>
      <c r="D1258">
        <v>3</v>
      </c>
      <c r="E1258">
        <v>57.196666666666658</v>
      </c>
      <c r="F1258">
        <f t="shared" si="191"/>
        <v>4</v>
      </c>
      <c r="G1258">
        <f t="shared" si="192"/>
        <v>3</v>
      </c>
      <c r="H1258">
        <f t="shared" si="193"/>
        <v>1</v>
      </c>
      <c r="I1258">
        <f t="shared" si="199"/>
        <v>1</v>
      </c>
      <c r="J1258">
        <f t="shared" si="194"/>
        <v>1</v>
      </c>
      <c r="K1258">
        <f t="shared" si="195"/>
        <v>0</v>
      </c>
      <c r="L1258" t="str">
        <f t="shared" si="196"/>
        <v>Potential Customer</v>
      </c>
      <c r="M1258" t="str">
        <f t="shared" si="197"/>
        <v>110</v>
      </c>
      <c r="N1258" t="str">
        <f t="shared" si="198"/>
        <v>Potential Customer</v>
      </c>
    </row>
    <row r="1259" spans="1:14" x14ac:dyDescent="0.25">
      <c r="A1259">
        <v>1260</v>
      </c>
      <c r="B1259" s="6">
        <v>42868.912499999999</v>
      </c>
      <c r="C1259">
        <f t="shared" si="190"/>
        <v>19</v>
      </c>
      <c r="D1259">
        <v>2</v>
      </c>
      <c r="E1259">
        <v>128.6</v>
      </c>
      <c r="F1259">
        <f t="shared" si="191"/>
        <v>2</v>
      </c>
      <c r="G1259">
        <f t="shared" si="192"/>
        <v>2</v>
      </c>
      <c r="H1259">
        <f t="shared" si="193"/>
        <v>1</v>
      </c>
      <c r="I1259">
        <f t="shared" si="199"/>
        <v>0</v>
      </c>
      <c r="J1259">
        <f t="shared" si="194"/>
        <v>1</v>
      </c>
      <c r="K1259">
        <f t="shared" si="195"/>
        <v>0</v>
      </c>
      <c r="L1259" t="str">
        <f t="shared" si="196"/>
        <v>General Customer</v>
      </c>
      <c r="M1259" t="str">
        <f t="shared" si="197"/>
        <v>010</v>
      </c>
      <c r="N1259" t="str">
        <f t="shared" si="198"/>
        <v>General Customer</v>
      </c>
    </row>
    <row r="1260" spans="1:14" x14ac:dyDescent="0.25">
      <c r="A1260">
        <v>1261</v>
      </c>
      <c r="B1260" s="6">
        <v>42882.902777777781</v>
      </c>
      <c r="C1260">
        <f t="shared" si="190"/>
        <v>5</v>
      </c>
      <c r="D1260">
        <v>1</v>
      </c>
      <c r="E1260">
        <v>34.6</v>
      </c>
      <c r="F1260">
        <f t="shared" si="191"/>
        <v>4</v>
      </c>
      <c r="G1260">
        <f t="shared" si="192"/>
        <v>1</v>
      </c>
      <c r="H1260">
        <f t="shared" si="193"/>
        <v>1</v>
      </c>
      <c r="I1260">
        <f t="shared" si="199"/>
        <v>1</v>
      </c>
      <c r="J1260">
        <f t="shared" si="194"/>
        <v>0</v>
      </c>
      <c r="K1260">
        <f t="shared" si="195"/>
        <v>0</v>
      </c>
      <c r="L1260" t="str">
        <f t="shared" si="196"/>
        <v>New Customer</v>
      </c>
      <c r="M1260" t="str">
        <f t="shared" si="197"/>
        <v>100</v>
      </c>
      <c r="N1260" t="str">
        <f t="shared" si="198"/>
        <v>New Customer</v>
      </c>
    </row>
    <row r="1261" spans="1:14" x14ac:dyDescent="0.25">
      <c r="A1261">
        <v>1262</v>
      </c>
      <c r="B1261" s="6">
        <v>42856.834722222222</v>
      </c>
      <c r="C1261">
        <f t="shared" si="190"/>
        <v>31</v>
      </c>
      <c r="D1261">
        <v>1</v>
      </c>
      <c r="E1261">
        <v>24.11</v>
      </c>
      <c r="F1261">
        <f t="shared" si="191"/>
        <v>1</v>
      </c>
      <c r="G1261">
        <f t="shared" si="192"/>
        <v>1</v>
      </c>
      <c r="H1261">
        <f t="shared" si="193"/>
        <v>1</v>
      </c>
      <c r="I1261">
        <f t="shared" si="199"/>
        <v>0</v>
      </c>
      <c r="J1261">
        <f t="shared" si="194"/>
        <v>0</v>
      </c>
      <c r="K1261">
        <f t="shared" si="195"/>
        <v>0</v>
      </c>
      <c r="L1261" t="str">
        <f t="shared" si="196"/>
        <v>Lost Customer</v>
      </c>
      <c r="M1261" t="str">
        <f t="shared" si="197"/>
        <v>000</v>
      </c>
      <c r="N1261" t="str">
        <f t="shared" si="198"/>
        <v>Lost Customer</v>
      </c>
    </row>
    <row r="1262" spans="1:14" x14ac:dyDescent="0.25">
      <c r="A1262">
        <v>1263</v>
      </c>
      <c r="B1262" s="6">
        <v>42864.875</v>
      </c>
      <c r="C1262">
        <f t="shared" si="190"/>
        <v>23</v>
      </c>
      <c r="D1262">
        <v>1</v>
      </c>
      <c r="E1262">
        <v>10.9</v>
      </c>
      <c r="F1262">
        <f t="shared" si="191"/>
        <v>1</v>
      </c>
      <c r="G1262">
        <f t="shared" si="192"/>
        <v>1</v>
      </c>
      <c r="H1262">
        <f t="shared" si="193"/>
        <v>1</v>
      </c>
      <c r="I1262">
        <f t="shared" si="199"/>
        <v>0</v>
      </c>
      <c r="J1262">
        <f t="shared" si="194"/>
        <v>0</v>
      </c>
      <c r="K1262">
        <f t="shared" si="195"/>
        <v>0</v>
      </c>
      <c r="L1262" t="str">
        <f t="shared" si="196"/>
        <v>Lost Customer</v>
      </c>
      <c r="M1262" t="str">
        <f t="shared" si="197"/>
        <v>000</v>
      </c>
      <c r="N1262" t="str">
        <f t="shared" si="198"/>
        <v>Lost Customer</v>
      </c>
    </row>
    <row r="1263" spans="1:14" x14ac:dyDescent="0.25">
      <c r="A1263">
        <v>1264</v>
      </c>
      <c r="B1263" s="6">
        <v>42866.484027777777</v>
      </c>
      <c r="C1263">
        <f t="shared" si="190"/>
        <v>21</v>
      </c>
      <c r="D1263">
        <v>1</v>
      </c>
      <c r="E1263">
        <v>40.799999999999997</v>
      </c>
      <c r="F1263">
        <f t="shared" si="191"/>
        <v>1</v>
      </c>
      <c r="G1263">
        <f t="shared" si="192"/>
        <v>1</v>
      </c>
      <c r="H1263">
        <f t="shared" si="193"/>
        <v>1</v>
      </c>
      <c r="I1263">
        <f t="shared" si="199"/>
        <v>0</v>
      </c>
      <c r="J1263">
        <f t="shared" si="194"/>
        <v>0</v>
      </c>
      <c r="K1263">
        <f t="shared" si="195"/>
        <v>0</v>
      </c>
      <c r="L1263" t="str">
        <f t="shared" si="196"/>
        <v>Lost Customer</v>
      </c>
      <c r="M1263" t="str">
        <f t="shared" si="197"/>
        <v>000</v>
      </c>
      <c r="N1263" t="str">
        <f t="shared" si="198"/>
        <v>Lost Customer</v>
      </c>
    </row>
    <row r="1264" spans="1:14" x14ac:dyDescent="0.25">
      <c r="A1264">
        <v>1265</v>
      </c>
      <c r="B1264" s="6">
        <v>42878.303472222222</v>
      </c>
      <c r="C1264">
        <f t="shared" si="190"/>
        <v>9</v>
      </c>
      <c r="D1264">
        <v>1</v>
      </c>
      <c r="E1264">
        <v>70.11</v>
      </c>
      <c r="F1264">
        <f t="shared" si="191"/>
        <v>4</v>
      </c>
      <c r="G1264">
        <f t="shared" si="192"/>
        <v>1</v>
      </c>
      <c r="H1264">
        <f t="shared" si="193"/>
        <v>1</v>
      </c>
      <c r="I1264">
        <f t="shared" si="199"/>
        <v>1</v>
      </c>
      <c r="J1264">
        <f t="shared" si="194"/>
        <v>0</v>
      </c>
      <c r="K1264">
        <f t="shared" si="195"/>
        <v>0</v>
      </c>
      <c r="L1264" t="str">
        <f t="shared" si="196"/>
        <v>New Customer</v>
      </c>
      <c r="M1264" t="str">
        <f t="shared" si="197"/>
        <v>100</v>
      </c>
      <c r="N1264" t="str">
        <f t="shared" si="198"/>
        <v>New Customer</v>
      </c>
    </row>
    <row r="1265" spans="1:14" x14ac:dyDescent="0.25">
      <c r="A1265">
        <v>1266</v>
      </c>
      <c r="B1265" s="6">
        <v>42870.418055555558</v>
      </c>
      <c r="C1265">
        <f t="shared" si="190"/>
        <v>17</v>
      </c>
      <c r="D1265">
        <v>1</v>
      </c>
      <c r="E1265">
        <v>88.91</v>
      </c>
      <c r="F1265">
        <f t="shared" si="191"/>
        <v>2</v>
      </c>
      <c r="G1265">
        <f t="shared" si="192"/>
        <v>1</v>
      </c>
      <c r="H1265">
        <f t="shared" si="193"/>
        <v>1</v>
      </c>
      <c r="I1265">
        <f t="shared" si="199"/>
        <v>0</v>
      </c>
      <c r="J1265">
        <f t="shared" si="194"/>
        <v>0</v>
      </c>
      <c r="K1265">
        <f t="shared" si="195"/>
        <v>0</v>
      </c>
      <c r="L1265" t="str">
        <f t="shared" si="196"/>
        <v>Lost Customer</v>
      </c>
      <c r="M1265" t="str">
        <f t="shared" si="197"/>
        <v>000</v>
      </c>
      <c r="N1265" t="str">
        <f t="shared" si="198"/>
        <v>Lost Customer</v>
      </c>
    </row>
    <row r="1266" spans="1:14" x14ac:dyDescent="0.25">
      <c r="A1266">
        <v>1267</v>
      </c>
      <c r="B1266" s="6">
        <v>42882.852777777778</v>
      </c>
      <c r="C1266">
        <f t="shared" si="190"/>
        <v>5</v>
      </c>
      <c r="D1266">
        <v>1</v>
      </c>
      <c r="E1266">
        <v>82.43</v>
      </c>
      <c r="F1266">
        <f t="shared" si="191"/>
        <v>4</v>
      </c>
      <c r="G1266">
        <f t="shared" si="192"/>
        <v>1</v>
      </c>
      <c r="H1266">
        <f t="shared" si="193"/>
        <v>1</v>
      </c>
      <c r="I1266">
        <f t="shared" si="199"/>
        <v>1</v>
      </c>
      <c r="J1266">
        <f t="shared" si="194"/>
        <v>0</v>
      </c>
      <c r="K1266">
        <f t="shared" si="195"/>
        <v>0</v>
      </c>
      <c r="L1266" t="str">
        <f t="shared" si="196"/>
        <v>New Customer</v>
      </c>
      <c r="M1266" t="str">
        <f t="shared" si="197"/>
        <v>100</v>
      </c>
      <c r="N1266" t="str">
        <f t="shared" si="198"/>
        <v>New Customer</v>
      </c>
    </row>
    <row r="1267" spans="1:14" x14ac:dyDescent="0.25">
      <c r="A1267">
        <v>1268</v>
      </c>
      <c r="B1267" s="6">
        <v>42874.307638888888</v>
      </c>
      <c r="C1267">
        <f t="shared" si="190"/>
        <v>13</v>
      </c>
      <c r="D1267">
        <v>1</v>
      </c>
      <c r="E1267">
        <v>22.4</v>
      </c>
      <c r="F1267">
        <f t="shared" si="191"/>
        <v>3</v>
      </c>
      <c r="G1267">
        <f t="shared" si="192"/>
        <v>1</v>
      </c>
      <c r="H1267">
        <f t="shared" si="193"/>
        <v>1</v>
      </c>
      <c r="I1267">
        <f t="shared" si="199"/>
        <v>1</v>
      </c>
      <c r="J1267">
        <f t="shared" si="194"/>
        <v>0</v>
      </c>
      <c r="K1267">
        <f t="shared" si="195"/>
        <v>0</v>
      </c>
      <c r="L1267" t="str">
        <f t="shared" si="196"/>
        <v>New Customer</v>
      </c>
      <c r="M1267" t="str">
        <f t="shared" si="197"/>
        <v>100</v>
      </c>
      <c r="N1267" t="str">
        <f t="shared" si="198"/>
        <v>New Customer</v>
      </c>
    </row>
    <row r="1268" spans="1:14" x14ac:dyDescent="0.25">
      <c r="A1268">
        <v>1269</v>
      </c>
      <c r="B1268" s="6">
        <v>42862.566666666666</v>
      </c>
      <c r="C1268">
        <f t="shared" si="190"/>
        <v>25</v>
      </c>
      <c r="D1268">
        <v>2</v>
      </c>
      <c r="E1268">
        <v>30.734999999999999</v>
      </c>
      <c r="F1268">
        <f t="shared" si="191"/>
        <v>1</v>
      </c>
      <c r="G1268">
        <f t="shared" si="192"/>
        <v>2</v>
      </c>
      <c r="H1268">
        <f t="shared" si="193"/>
        <v>1</v>
      </c>
      <c r="I1268">
        <f t="shared" si="199"/>
        <v>0</v>
      </c>
      <c r="J1268">
        <f t="shared" si="194"/>
        <v>1</v>
      </c>
      <c r="K1268">
        <f t="shared" si="195"/>
        <v>0</v>
      </c>
      <c r="L1268" t="str">
        <f t="shared" si="196"/>
        <v>General Customer</v>
      </c>
      <c r="M1268" t="str">
        <f t="shared" si="197"/>
        <v>010</v>
      </c>
      <c r="N1268" t="str">
        <f t="shared" si="198"/>
        <v>General Customer</v>
      </c>
    </row>
    <row r="1269" spans="1:14" x14ac:dyDescent="0.25">
      <c r="A1269">
        <v>1270</v>
      </c>
      <c r="B1269" s="6">
        <v>42872.936111111114</v>
      </c>
      <c r="C1269">
        <f t="shared" si="190"/>
        <v>15</v>
      </c>
      <c r="D1269">
        <v>1</v>
      </c>
      <c r="E1269">
        <v>11.9</v>
      </c>
      <c r="F1269">
        <f t="shared" si="191"/>
        <v>2</v>
      </c>
      <c r="G1269">
        <f t="shared" si="192"/>
        <v>1</v>
      </c>
      <c r="H1269">
        <f t="shared" si="193"/>
        <v>1</v>
      </c>
      <c r="I1269">
        <f t="shared" si="199"/>
        <v>0</v>
      </c>
      <c r="J1269">
        <f t="shared" si="194"/>
        <v>0</v>
      </c>
      <c r="K1269">
        <f t="shared" si="195"/>
        <v>0</v>
      </c>
      <c r="L1269" t="str">
        <f t="shared" si="196"/>
        <v>Lost Customer</v>
      </c>
      <c r="M1269" t="str">
        <f t="shared" si="197"/>
        <v>000</v>
      </c>
      <c r="N1269" t="str">
        <f t="shared" si="198"/>
        <v>Lost Customer</v>
      </c>
    </row>
    <row r="1270" spans="1:14" x14ac:dyDescent="0.25">
      <c r="A1270">
        <v>1271</v>
      </c>
      <c r="B1270" s="6">
        <v>42879.890277777777</v>
      </c>
      <c r="C1270">
        <f t="shared" si="190"/>
        <v>8</v>
      </c>
      <c r="D1270">
        <v>1</v>
      </c>
      <c r="E1270">
        <v>31.96</v>
      </c>
      <c r="F1270">
        <f t="shared" si="191"/>
        <v>4</v>
      </c>
      <c r="G1270">
        <f t="shared" si="192"/>
        <v>1</v>
      </c>
      <c r="H1270">
        <f t="shared" si="193"/>
        <v>1</v>
      </c>
      <c r="I1270">
        <f t="shared" si="199"/>
        <v>1</v>
      </c>
      <c r="J1270">
        <f t="shared" si="194"/>
        <v>0</v>
      </c>
      <c r="K1270">
        <f t="shared" si="195"/>
        <v>0</v>
      </c>
      <c r="L1270" t="str">
        <f t="shared" si="196"/>
        <v>New Customer</v>
      </c>
      <c r="M1270" t="str">
        <f t="shared" si="197"/>
        <v>100</v>
      </c>
      <c r="N1270" t="str">
        <f t="shared" si="198"/>
        <v>New Customer</v>
      </c>
    </row>
    <row r="1271" spans="1:14" x14ac:dyDescent="0.25">
      <c r="A1271">
        <v>1272</v>
      </c>
      <c r="B1271" s="6">
        <v>42857.592361111114</v>
      </c>
      <c r="C1271">
        <f t="shared" si="190"/>
        <v>30</v>
      </c>
      <c r="D1271">
        <v>1</v>
      </c>
      <c r="E1271">
        <v>141.43</v>
      </c>
      <c r="F1271">
        <f t="shared" si="191"/>
        <v>1</v>
      </c>
      <c r="G1271">
        <f t="shared" si="192"/>
        <v>1</v>
      </c>
      <c r="H1271">
        <f t="shared" si="193"/>
        <v>1</v>
      </c>
      <c r="I1271">
        <f t="shared" si="199"/>
        <v>0</v>
      </c>
      <c r="J1271">
        <f t="shared" si="194"/>
        <v>0</v>
      </c>
      <c r="K1271">
        <f t="shared" si="195"/>
        <v>0</v>
      </c>
      <c r="L1271" t="str">
        <f t="shared" si="196"/>
        <v>Lost Customer</v>
      </c>
      <c r="M1271" t="str">
        <f t="shared" si="197"/>
        <v>000</v>
      </c>
      <c r="N1271" t="str">
        <f t="shared" si="198"/>
        <v>Lost Customer</v>
      </c>
    </row>
    <row r="1272" spans="1:14" x14ac:dyDescent="0.25">
      <c r="A1272">
        <v>1273</v>
      </c>
      <c r="B1272" s="6">
        <v>42881.393055555556</v>
      </c>
      <c r="C1272">
        <f t="shared" si="190"/>
        <v>6</v>
      </c>
      <c r="D1272">
        <v>1</v>
      </c>
      <c r="E1272">
        <v>20.59</v>
      </c>
      <c r="F1272">
        <f t="shared" si="191"/>
        <v>4</v>
      </c>
      <c r="G1272">
        <f t="shared" si="192"/>
        <v>1</v>
      </c>
      <c r="H1272">
        <f t="shared" si="193"/>
        <v>1</v>
      </c>
      <c r="I1272">
        <f t="shared" si="199"/>
        <v>1</v>
      </c>
      <c r="J1272">
        <f t="shared" si="194"/>
        <v>0</v>
      </c>
      <c r="K1272">
        <f t="shared" si="195"/>
        <v>0</v>
      </c>
      <c r="L1272" t="str">
        <f t="shared" si="196"/>
        <v>New Customer</v>
      </c>
      <c r="M1272" t="str">
        <f t="shared" si="197"/>
        <v>100</v>
      </c>
      <c r="N1272" t="str">
        <f t="shared" si="198"/>
        <v>New Customer</v>
      </c>
    </row>
    <row r="1273" spans="1:14" x14ac:dyDescent="0.25">
      <c r="A1273">
        <v>1274</v>
      </c>
      <c r="B1273" s="6">
        <v>42866.95</v>
      </c>
      <c r="C1273">
        <f t="shared" si="190"/>
        <v>21</v>
      </c>
      <c r="D1273">
        <v>1</v>
      </c>
      <c r="E1273">
        <v>20.9</v>
      </c>
      <c r="F1273">
        <f t="shared" si="191"/>
        <v>1</v>
      </c>
      <c r="G1273">
        <f t="shared" si="192"/>
        <v>1</v>
      </c>
      <c r="H1273">
        <f t="shared" si="193"/>
        <v>1</v>
      </c>
      <c r="I1273">
        <f t="shared" si="199"/>
        <v>0</v>
      </c>
      <c r="J1273">
        <f t="shared" si="194"/>
        <v>0</v>
      </c>
      <c r="K1273">
        <f t="shared" si="195"/>
        <v>0</v>
      </c>
      <c r="L1273" t="str">
        <f t="shared" si="196"/>
        <v>Lost Customer</v>
      </c>
      <c r="M1273" t="str">
        <f t="shared" si="197"/>
        <v>000</v>
      </c>
      <c r="N1273" t="str">
        <f t="shared" si="198"/>
        <v>Lost Customer</v>
      </c>
    </row>
    <row r="1274" spans="1:14" x14ac:dyDescent="0.25">
      <c r="A1274">
        <v>1275</v>
      </c>
      <c r="B1274" s="6">
        <v>42884.438888888886</v>
      </c>
      <c r="C1274">
        <f t="shared" si="190"/>
        <v>3</v>
      </c>
      <c r="D1274">
        <v>1</v>
      </c>
      <c r="E1274">
        <v>24.9</v>
      </c>
      <c r="F1274">
        <f t="shared" si="191"/>
        <v>5</v>
      </c>
      <c r="G1274">
        <f t="shared" si="192"/>
        <v>1</v>
      </c>
      <c r="H1274">
        <f t="shared" si="193"/>
        <v>1</v>
      </c>
      <c r="I1274">
        <f t="shared" si="199"/>
        <v>1</v>
      </c>
      <c r="J1274">
        <f t="shared" si="194"/>
        <v>0</v>
      </c>
      <c r="K1274">
        <f t="shared" si="195"/>
        <v>0</v>
      </c>
      <c r="L1274" t="str">
        <f t="shared" si="196"/>
        <v>New Customer</v>
      </c>
      <c r="M1274" t="str">
        <f t="shared" si="197"/>
        <v>100</v>
      </c>
      <c r="N1274" t="str">
        <f t="shared" si="198"/>
        <v>New Customer</v>
      </c>
    </row>
    <row r="1275" spans="1:14" x14ac:dyDescent="0.25">
      <c r="A1275">
        <v>1276</v>
      </c>
      <c r="B1275" s="6">
        <v>42885.558333333334</v>
      </c>
      <c r="C1275">
        <f t="shared" si="190"/>
        <v>2</v>
      </c>
      <c r="D1275">
        <v>1</v>
      </c>
      <c r="E1275">
        <v>97.72</v>
      </c>
      <c r="F1275">
        <f t="shared" si="191"/>
        <v>5</v>
      </c>
      <c r="G1275">
        <f t="shared" si="192"/>
        <v>1</v>
      </c>
      <c r="H1275">
        <f t="shared" si="193"/>
        <v>1</v>
      </c>
      <c r="I1275">
        <f t="shared" si="199"/>
        <v>1</v>
      </c>
      <c r="J1275">
        <f t="shared" si="194"/>
        <v>0</v>
      </c>
      <c r="K1275">
        <f t="shared" si="195"/>
        <v>0</v>
      </c>
      <c r="L1275" t="str">
        <f t="shared" si="196"/>
        <v>New Customer</v>
      </c>
      <c r="M1275" t="str">
        <f t="shared" si="197"/>
        <v>100</v>
      </c>
      <c r="N1275" t="str">
        <f t="shared" si="198"/>
        <v>New Customer</v>
      </c>
    </row>
    <row r="1276" spans="1:14" x14ac:dyDescent="0.25">
      <c r="A1276">
        <v>1277</v>
      </c>
      <c r="B1276" s="6">
        <v>42881.536805555559</v>
      </c>
      <c r="C1276">
        <f t="shared" si="190"/>
        <v>6</v>
      </c>
      <c r="D1276">
        <v>1</v>
      </c>
      <c r="E1276">
        <v>32.86</v>
      </c>
      <c r="F1276">
        <f t="shared" si="191"/>
        <v>4</v>
      </c>
      <c r="G1276">
        <f t="shared" si="192"/>
        <v>1</v>
      </c>
      <c r="H1276">
        <f t="shared" si="193"/>
        <v>1</v>
      </c>
      <c r="I1276">
        <f t="shared" si="199"/>
        <v>1</v>
      </c>
      <c r="J1276">
        <f t="shared" si="194"/>
        <v>0</v>
      </c>
      <c r="K1276">
        <f t="shared" si="195"/>
        <v>0</v>
      </c>
      <c r="L1276" t="str">
        <f t="shared" si="196"/>
        <v>New Customer</v>
      </c>
      <c r="M1276" t="str">
        <f t="shared" si="197"/>
        <v>100</v>
      </c>
      <c r="N1276" t="str">
        <f t="shared" si="198"/>
        <v>New Customer</v>
      </c>
    </row>
    <row r="1277" spans="1:14" x14ac:dyDescent="0.25">
      <c r="A1277">
        <v>1278</v>
      </c>
      <c r="B1277" s="6">
        <v>42858.306250000001</v>
      </c>
      <c r="C1277">
        <f t="shared" si="190"/>
        <v>29</v>
      </c>
      <c r="D1277">
        <v>1</v>
      </c>
      <c r="E1277">
        <v>125.5</v>
      </c>
      <c r="F1277">
        <f t="shared" si="191"/>
        <v>1</v>
      </c>
      <c r="G1277">
        <f t="shared" si="192"/>
        <v>1</v>
      </c>
      <c r="H1277">
        <f t="shared" si="193"/>
        <v>1</v>
      </c>
      <c r="I1277">
        <f t="shared" si="199"/>
        <v>0</v>
      </c>
      <c r="J1277">
        <f t="shared" si="194"/>
        <v>0</v>
      </c>
      <c r="K1277">
        <f t="shared" si="195"/>
        <v>0</v>
      </c>
      <c r="L1277" t="str">
        <f t="shared" si="196"/>
        <v>Lost Customer</v>
      </c>
      <c r="M1277" t="str">
        <f t="shared" si="197"/>
        <v>000</v>
      </c>
      <c r="N1277" t="str">
        <f t="shared" si="198"/>
        <v>Lost Customer</v>
      </c>
    </row>
    <row r="1278" spans="1:14" x14ac:dyDescent="0.25">
      <c r="A1278">
        <v>1279</v>
      </c>
      <c r="B1278" s="6">
        <v>42872.770138888889</v>
      </c>
      <c r="C1278">
        <f t="shared" si="190"/>
        <v>15</v>
      </c>
      <c r="D1278">
        <v>1</v>
      </c>
      <c r="E1278">
        <v>18.899999999999999</v>
      </c>
      <c r="F1278">
        <f t="shared" si="191"/>
        <v>2</v>
      </c>
      <c r="G1278">
        <f t="shared" si="192"/>
        <v>1</v>
      </c>
      <c r="H1278">
        <f t="shared" si="193"/>
        <v>1</v>
      </c>
      <c r="I1278">
        <f t="shared" si="199"/>
        <v>0</v>
      </c>
      <c r="J1278">
        <f t="shared" si="194"/>
        <v>0</v>
      </c>
      <c r="K1278">
        <f t="shared" si="195"/>
        <v>0</v>
      </c>
      <c r="L1278" t="str">
        <f t="shared" si="196"/>
        <v>Lost Customer</v>
      </c>
      <c r="M1278" t="str">
        <f t="shared" si="197"/>
        <v>000</v>
      </c>
      <c r="N1278" t="str">
        <f t="shared" si="198"/>
        <v>Lost Customer</v>
      </c>
    </row>
    <row r="1279" spans="1:14" x14ac:dyDescent="0.25">
      <c r="A1279">
        <v>1280</v>
      </c>
      <c r="B1279" s="6">
        <v>42876.611111111109</v>
      </c>
      <c r="C1279">
        <f t="shared" si="190"/>
        <v>11</v>
      </c>
      <c r="D1279">
        <v>1</v>
      </c>
      <c r="E1279">
        <v>13.89</v>
      </c>
      <c r="F1279">
        <f t="shared" si="191"/>
        <v>3</v>
      </c>
      <c r="G1279">
        <f t="shared" si="192"/>
        <v>1</v>
      </c>
      <c r="H1279">
        <f t="shared" si="193"/>
        <v>1</v>
      </c>
      <c r="I1279">
        <f t="shared" si="199"/>
        <v>1</v>
      </c>
      <c r="J1279">
        <f t="shared" si="194"/>
        <v>0</v>
      </c>
      <c r="K1279">
        <f t="shared" si="195"/>
        <v>0</v>
      </c>
      <c r="L1279" t="str">
        <f t="shared" si="196"/>
        <v>New Customer</v>
      </c>
      <c r="M1279" t="str">
        <f t="shared" si="197"/>
        <v>100</v>
      </c>
      <c r="N1279" t="str">
        <f t="shared" si="198"/>
        <v>New Customer</v>
      </c>
    </row>
    <row r="1280" spans="1:14" x14ac:dyDescent="0.25">
      <c r="A1280">
        <v>1281</v>
      </c>
      <c r="B1280" s="6">
        <v>42879.660416666666</v>
      </c>
      <c r="C1280">
        <f t="shared" si="190"/>
        <v>8</v>
      </c>
      <c r="D1280">
        <v>1</v>
      </c>
      <c r="E1280">
        <v>54.33</v>
      </c>
      <c r="F1280">
        <f t="shared" si="191"/>
        <v>4</v>
      </c>
      <c r="G1280">
        <f t="shared" si="192"/>
        <v>1</v>
      </c>
      <c r="H1280">
        <f t="shared" si="193"/>
        <v>1</v>
      </c>
      <c r="I1280">
        <f t="shared" si="199"/>
        <v>1</v>
      </c>
      <c r="J1280">
        <f t="shared" si="194"/>
        <v>0</v>
      </c>
      <c r="K1280">
        <f t="shared" si="195"/>
        <v>0</v>
      </c>
      <c r="L1280" t="str">
        <f t="shared" si="196"/>
        <v>New Customer</v>
      </c>
      <c r="M1280" t="str">
        <f t="shared" si="197"/>
        <v>100</v>
      </c>
      <c r="N1280" t="str">
        <f t="shared" si="198"/>
        <v>New Customer</v>
      </c>
    </row>
    <row r="1281" spans="1:14" x14ac:dyDescent="0.25">
      <c r="A1281">
        <v>1282</v>
      </c>
      <c r="B1281" s="6">
        <v>42885.018055555556</v>
      </c>
      <c r="C1281">
        <f t="shared" si="190"/>
        <v>2</v>
      </c>
      <c r="D1281">
        <v>1</v>
      </c>
      <c r="E1281">
        <v>28.92</v>
      </c>
      <c r="F1281">
        <f t="shared" si="191"/>
        <v>5</v>
      </c>
      <c r="G1281">
        <f t="shared" si="192"/>
        <v>1</v>
      </c>
      <c r="H1281">
        <f t="shared" si="193"/>
        <v>1</v>
      </c>
      <c r="I1281">
        <f t="shared" si="199"/>
        <v>1</v>
      </c>
      <c r="J1281">
        <f t="shared" si="194"/>
        <v>0</v>
      </c>
      <c r="K1281">
        <f t="shared" si="195"/>
        <v>0</v>
      </c>
      <c r="L1281" t="str">
        <f t="shared" si="196"/>
        <v>New Customer</v>
      </c>
      <c r="M1281" t="str">
        <f t="shared" si="197"/>
        <v>100</v>
      </c>
      <c r="N1281" t="str">
        <f t="shared" si="198"/>
        <v>New Customer</v>
      </c>
    </row>
    <row r="1282" spans="1:14" x14ac:dyDescent="0.25">
      <c r="A1282">
        <v>1283</v>
      </c>
      <c r="B1282" s="6">
        <v>42879.533333333333</v>
      </c>
      <c r="C1282">
        <f t="shared" si="190"/>
        <v>8</v>
      </c>
      <c r="D1282">
        <v>1</v>
      </c>
      <c r="E1282">
        <v>310</v>
      </c>
      <c r="F1282">
        <f t="shared" si="191"/>
        <v>4</v>
      </c>
      <c r="G1282">
        <f t="shared" si="192"/>
        <v>1</v>
      </c>
      <c r="H1282">
        <f t="shared" si="193"/>
        <v>2</v>
      </c>
      <c r="I1282">
        <f t="shared" si="199"/>
        <v>1</v>
      </c>
      <c r="J1282">
        <f t="shared" si="194"/>
        <v>0</v>
      </c>
      <c r="K1282">
        <f t="shared" si="195"/>
        <v>1</v>
      </c>
      <c r="L1282" t="str">
        <f t="shared" si="196"/>
        <v>High-Potential Customer</v>
      </c>
      <c r="M1282" t="str">
        <f t="shared" si="197"/>
        <v>101</v>
      </c>
      <c r="N1282" t="str">
        <f t="shared" si="198"/>
        <v>High-Potential Customer</v>
      </c>
    </row>
    <row r="1283" spans="1:14" x14ac:dyDescent="0.25">
      <c r="A1283">
        <v>1284</v>
      </c>
      <c r="B1283" s="6">
        <v>42864.84652777778</v>
      </c>
      <c r="C1283">
        <f t="shared" ref="C1283:C1346" si="200">_xlfn.DAYS(DATE(2017,6,1),B1283)</f>
        <v>23</v>
      </c>
      <c r="D1283">
        <v>1</v>
      </c>
      <c r="E1283">
        <v>50.72</v>
      </c>
      <c r="F1283">
        <f t="shared" ref="F1283:F1346" si="201">IF(C1283&lt;5,5,IF(C1283&lt;10,4,IF(C1283&lt;15,3,IF(C1283&lt;20,2,1))))</f>
        <v>1</v>
      </c>
      <c r="G1283">
        <f t="shared" ref="G1283:G1346" si="202">IF(D1283&lt;2,1,IF(D1283&lt;3,2,IF(D1283&lt;4,3,IF(D1283&lt;5,4,5))))</f>
        <v>1</v>
      </c>
      <c r="H1283">
        <f t="shared" ref="H1283:H1346" si="203">IF(E1283&lt;200,1,IF(E1283&lt;400,2,IF(E1283&lt;600,3,IF(E1283&lt;800,4,5))))</f>
        <v>1</v>
      </c>
      <c r="I1283">
        <f t="shared" si="199"/>
        <v>0</v>
      </c>
      <c r="J1283">
        <f t="shared" ref="J1283:J1346" si="204">IF(G1283&gt;=$P$2,1,0)</f>
        <v>0</v>
      </c>
      <c r="K1283">
        <f t="shared" ref="K1283:K1346" si="205">IF(H1283&gt;=$Q$2,1,0)</f>
        <v>0</v>
      </c>
      <c r="L1283" t="str">
        <f t="shared" ref="L1283:L1346" si="206">IF(AND(I1283=1,J1283=1,K1283=1)=TRUE,"High-Value Customer",IF(AND(I1283=1,J1283=1,K1283=0)=TRUE,"Potential Customer",IF(AND(I1283=1,J1283=0,K1283=1)=TRUE,"High-Potential Customer",IF(AND(I1283=1,J1283=0,K1283=0)=TRUE,"New Customer",IF(AND(I1283=0,J1283=1,K1283=1)=TRUE,"Key Win-Back Customer",IF(AND(I1283=0,J1283=1,K1283=0)=TRUE,"General Customer",IF(AND(I1283=0,J1283=0,K1283=1)=TRUE,"Recoverable Customer","Lost Customer")))))))</f>
        <v>Lost Customer</v>
      </c>
      <c r="M1283" t="str">
        <f t="shared" ref="M1283:M1346" si="207">I1283&amp;J1283&amp;K1283</f>
        <v>000</v>
      </c>
      <c r="N1283" t="str">
        <f t="shared" ref="N1283:N1346" si="208">IF(M1283="111","High-Value Customer",IF(M1283="110","Potential Customer",IF(M1283="101","High-Potential Customer",IF(M1283="011","Key Win-Back Customer",IF(M1283="100","New Customer",IF(M1283="010","General Customer",IF(M1283="001","Key Retention Customer","Lost Customer")))))))</f>
        <v>Lost Customer</v>
      </c>
    </row>
    <row r="1284" spans="1:14" x14ac:dyDescent="0.25">
      <c r="A1284">
        <v>1285</v>
      </c>
      <c r="B1284" s="6">
        <v>42864.968055555553</v>
      </c>
      <c r="C1284">
        <f t="shared" si="200"/>
        <v>23</v>
      </c>
      <c r="D1284">
        <v>1</v>
      </c>
      <c r="E1284">
        <v>44.99</v>
      </c>
      <c r="F1284">
        <f t="shared" si="201"/>
        <v>1</v>
      </c>
      <c r="G1284">
        <f t="shared" si="202"/>
        <v>1</v>
      </c>
      <c r="H1284">
        <f t="shared" si="203"/>
        <v>1</v>
      </c>
      <c r="I1284">
        <f t="shared" ref="I1284:I1347" si="209">IF(F1284&gt;=$O$2,1,0)</f>
        <v>0</v>
      </c>
      <c r="J1284">
        <f t="shared" si="204"/>
        <v>0</v>
      </c>
      <c r="K1284">
        <f t="shared" si="205"/>
        <v>0</v>
      </c>
      <c r="L1284" t="str">
        <f t="shared" si="206"/>
        <v>Lost Customer</v>
      </c>
      <c r="M1284" t="str">
        <f t="shared" si="207"/>
        <v>000</v>
      </c>
      <c r="N1284" t="str">
        <f t="shared" si="208"/>
        <v>Lost Customer</v>
      </c>
    </row>
    <row r="1285" spans="1:14" x14ac:dyDescent="0.25">
      <c r="A1285">
        <v>1286</v>
      </c>
      <c r="B1285" s="6">
        <v>42863.886805555558</v>
      </c>
      <c r="C1285">
        <f t="shared" si="200"/>
        <v>24</v>
      </c>
      <c r="D1285">
        <v>1</v>
      </c>
      <c r="E1285">
        <v>25.23</v>
      </c>
      <c r="F1285">
        <f t="shared" si="201"/>
        <v>1</v>
      </c>
      <c r="G1285">
        <f t="shared" si="202"/>
        <v>1</v>
      </c>
      <c r="H1285">
        <f t="shared" si="203"/>
        <v>1</v>
      </c>
      <c r="I1285">
        <f t="shared" si="209"/>
        <v>0</v>
      </c>
      <c r="J1285">
        <f t="shared" si="204"/>
        <v>0</v>
      </c>
      <c r="K1285">
        <f t="shared" si="205"/>
        <v>0</v>
      </c>
      <c r="L1285" t="str">
        <f t="shared" si="206"/>
        <v>Lost Customer</v>
      </c>
      <c r="M1285" t="str">
        <f t="shared" si="207"/>
        <v>000</v>
      </c>
      <c r="N1285" t="str">
        <f t="shared" si="208"/>
        <v>Lost Customer</v>
      </c>
    </row>
    <row r="1286" spans="1:14" x14ac:dyDescent="0.25">
      <c r="A1286">
        <v>1287</v>
      </c>
      <c r="B1286" s="6">
        <v>42858.347222222219</v>
      </c>
      <c r="C1286">
        <f t="shared" si="200"/>
        <v>29</v>
      </c>
      <c r="D1286">
        <v>1</v>
      </c>
      <c r="E1286">
        <v>42.94</v>
      </c>
      <c r="F1286">
        <f t="shared" si="201"/>
        <v>1</v>
      </c>
      <c r="G1286">
        <f t="shared" si="202"/>
        <v>1</v>
      </c>
      <c r="H1286">
        <f t="shared" si="203"/>
        <v>1</v>
      </c>
      <c r="I1286">
        <f t="shared" si="209"/>
        <v>0</v>
      </c>
      <c r="J1286">
        <f t="shared" si="204"/>
        <v>0</v>
      </c>
      <c r="K1286">
        <f t="shared" si="205"/>
        <v>0</v>
      </c>
      <c r="L1286" t="str">
        <f t="shared" si="206"/>
        <v>Lost Customer</v>
      </c>
      <c r="M1286" t="str">
        <f t="shared" si="207"/>
        <v>000</v>
      </c>
      <c r="N1286" t="str">
        <f t="shared" si="208"/>
        <v>Lost Customer</v>
      </c>
    </row>
    <row r="1287" spans="1:14" x14ac:dyDescent="0.25">
      <c r="A1287">
        <v>1288</v>
      </c>
      <c r="B1287" s="6">
        <v>42873.556944444441</v>
      </c>
      <c r="C1287">
        <f t="shared" si="200"/>
        <v>14</v>
      </c>
      <c r="D1287">
        <v>2</v>
      </c>
      <c r="E1287">
        <v>88.539999999999992</v>
      </c>
      <c r="F1287">
        <f t="shared" si="201"/>
        <v>3</v>
      </c>
      <c r="G1287">
        <f t="shared" si="202"/>
        <v>2</v>
      </c>
      <c r="H1287">
        <f t="shared" si="203"/>
        <v>1</v>
      </c>
      <c r="I1287">
        <f t="shared" si="209"/>
        <v>1</v>
      </c>
      <c r="J1287">
        <f t="shared" si="204"/>
        <v>1</v>
      </c>
      <c r="K1287">
        <f t="shared" si="205"/>
        <v>0</v>
      </c>
      <c r="L1287" t="str">
        <f t="shared" si="206"/>
        <v>Potential Customer</v>
      </c>
      <c r="M1287" t="str">
        <f t="shared" si="207"/>
        <v>110</v>
      </c>
      <c r="N1287" t="str">
        <f t="shared" si="208"/>
        <v>Potential Customer</v>
      </c>
    </row>
    <row r="1288" spans="1:14" x14ac:dyDescent="0.25">
      <c r="A1288">
        <v>1289</v>
      </c>
      <c r="B1288" s="6">
        <v>42873.526388888888</v>
      </c>
      <c r="C1288">
        <f t="shared" si="200"/>
        <v>14</v>
      </c>
      <c r="D1288">
        <v>1</v>
      </c>
      <c r="E1288">
        <v>20.8</v>
      </c>
      <c r="F1288">
        <f t="shared" si="201"/>
        <v>3</v>
      </c>
      <c r="G1288">
        <f t="shared" si="202"/>
        <v>1</v>
      </c>
      <c r="H1288">
        <f t="shared" si="203"/>
        <v>1</v>
      </c>
      <c r="I1288">
        <f t="shared" si="209"/>
        <v>1</v>
      </c>
      <c r="J1288">
        <f t="shared" si="204"/>
        <v>0</v>
      </c>
      <c r="K1288">
        <f t="shared" si="205"/>
        <v>0</v>
      </c>
      <c r="L1288" t="str">
        <f t="shared" si="206"/>
        <v>New Customer</v>
      </c>
      <c r="M1288" t="str">
        <f t="shared" si="207"/>
        <v>100</v>
      </c>
      <c r="N1288" t="str">
        <f t="shared" si="208"/>
        <v>New Customer</v>
      </c>
    </row>
    <row r="1289" spans="1:14" x14ac:dyDescent="0.25">
      <c r="A1289">
        <v>1290</v>
      </c>
      <c r="B1289" s="6">
        <v>42860.4375</v>
      </c>
      <c r="C1289">
        <f t="shared" si="200"/>
        <v>27</v>
      </c>
      <c r="D1289">
        <v>1</v>
      </c>
      <c r="E1289">
        <v>8.2899999999999991</v>
      </c>
      <c r="F1289">
        <f t="shared" si="201"/>
        <v>1</v>
      </c>
      <c r="G1289">
        <f t="shared" si="202"/>
        <v>1</v>
      </c>
      <c r="H1289">
        <f t="shared" si="203"/>
        <v>1</v>
      </c>
      <c r="I1289">
        <f t="shared" si="209"/>
        <v>0</v>
      </c>
      <c r="J1289">
        <f t="shared" si="204"/>
        <v>0</v>
      </c>
      <c r="K1289">
        <f t="shared" si="205"/>
        <v>0</v>
      </c>
      <c r="L1289" t="str">
        <f t="shared" si="206"/>
        <v>Lost Customer</v>
      </c>
      <c r="M1289" t="str">
        <f t="shared" si="207"/>
        <v>000</v>
      </c>
      <c r="N1289" t="str">
        <f t="shared" si="208"/>
        <v>Lost Customer</v>
      </c>
    </row>
    <row r="1290" spans="1:14" x14ac:dyDescent="0.25">
      <c r="A1290">
        <v>1291</v>
      </c>
      <c r="B1290" s="6">
        <v>42858.868055555555</v>
      </c>
      <c r="C1290">
        <f t="shared" si="200"/>
        <v>29</v>
      </c>
      <c r="D1290">
        <v>1</v>
      </c>
      <c r="E1290">
        <v>11.9</v>
      </c>
      <c r="F1290">
        <f t="shared" si="201"/>
        <v>1</v>
      </c>
      <c r="G1290">
        <f t="shared" si="202"/>
        <v>1</v>
      </c>
      <c r="H1290">
        <f t="shared" si="203"/>
        <v>1</v>
      </c>
      <c r="I1290">
        <f t="shared" si="209"/>
        <v>0</v>
      </c>
      <c r="J1290">
        <f t="shared" si="204"/>
        <v>0</v>
      </c>
      <c r="K1290">
        <f t="shared" si="205"/>
        <v>0</v>
      </c>
      <c r="L1290" t="str">
        <f t="shared" si="206"/>
        <v>Lost Customer</v>
      </c>
      <c r="M1290" t="str">
        <f t="shared" si="207"/>
        <v>000</v>
      </c>
      <c r="N1290" t="str">
        <f t="shared" si="208"/>
        <v>Lost Customer</v>
      </c>
    </row>
    <row r="1291" spans="1:14" x14ac:dyDescent="0.25">
      <c r="A1291">
        <v>1292</v>
      </c>
      <c r="B1291" s="6">
        <v>42859.834027777775</v>
      </c>
      <c r="C1291">
        <f t="shared" si="200"/>
        <v>28</v>
      </c>
      <c r="D1291">
        <v>1</v>
      </c>
      <c r="E1291">
        <v>53.66</v>
      </c>
      <c r="F1291">
        <f t="shared" si="201"/>
        <v>1</v>
      </c>
      <c r="G1291">
        <f t="shared" si="202"/>
        <v>1</v>
      </c>
      <c r="H1291">
        <f t="shared" si="203"/>
        <v>1</v>
      </c>
      <c r="I1291">
        <f t="shared" si="209"/>
        <v>0</v>
      </c>
      <c r="J1291">
        <f t="shared" si="204"/>
        <v>0</v>
      </c>
      <c r="K1291">
        <f t="shared" si="205"/>
        <v>0</v>
      </c>
      <c r="L1291" t="str">
        <f t="shared" si="206"/>
        <v>Lost Customer</v>
      </c>
      <c r="M1291" t="str">
        <f t="shared" si="207"/>
        <v>000</v>
      </c>
      <c r="N1291" t="str">
        <f t="shared" si="208"/>
        <v>Lost Customer</v>
      </c>
    </row>
    <row r="1292" spans="1:14" x14ac:dyDescent="0.25">
      <c r="A1292">
        <v>1293</v>
      </c>
      <c r="B1292" s="6">
        <v>42857.175694444442</v>
      </c>
      <c r="C1292">
        <f t="shared" si="200"/>
        <v>30</v>
      </c>
      <c r="D1292">
        <v>1</v>
      </c>
      <c r="E1292">
        <v>27.43</v>
      </c>
      <c r="F1292">
        <f t="shared" si="201"/>
        <v>1</v>
      </c>
      <c r="G1292">
        <f t="shared" si="202"/>
        <v>1</v>
      </c>
      <c r="H1292">
        <f t="shared" si="203"/>
        <v>1</v>
      </c>
      <c r="I1292">
        <f t="shared" si="209"/>
        <v>0</v>
      </c>
      <c r="J1292">
        <f t="shared" si="204"/>
        <v>0</v>
      </c>
      <c r="K1292">
        <f t="shared" si="205"/>
        <v>0</v>
      </c>
      <c r="L1292" t="str">
        <f t="shared" si="206"/>
        <v>Lost Customer</v>
      </c>
      <c r="M1292" t="str">
        <f t="shared" si="207"/>
        <v>000</v>
      </c>
      <c r="N1292" t="str">
        <f t="shared" si="208"/>
        <v>Lost Customer</v>
      </c>
    </row>
    <row r="1293" spans="1:14" x14ac:dyDescent="0.25">
      <c r="A1293">
        <v>1294</v>
      </c>
      <c r="B1293" s="6">
        <v>42858.881249999999</v>
      </c>
      <c r="C1293">
        <f t="shared" si="200"/>
        <v>29</v>
      </c>
      <c r="D1293">
        <v>1</v>
      </c>
      <c r="E1293">
        <v>10.9</v>
      </c>
      <c r="F1293">
        <f t="shared" si="201"/>
        <v>1</v>
      </c>
      <c r="G1293">
        <f t="shared" si="202"/>
        <v>1</v>
      </c>
      <c r="H1293">
        <f t="shared" si="203"/>
        <v>1</v>
      </c>
      <c r="I1293">
        <f t="shared" si="209"/>
        <v>0</v>
      </c>
      <c r="J1293">
        <f t="shared" si="204"/>
        <v>0</v>
      </c>
      <c r="K1293">
        <f t="shared" si="205"/>
        <v>0</v>
      </c>
      <c r="L1293" t="str">
        <f t="shared" si="206"/>
        <v>Lost Customer</v>
      </c>
      <c r="M1293" t="str">
        <f t="shared" si="207"/>
        <v>000</v>
      </c>
      <c r="N1293" t="str">
        <f t="shared" si="208"/>
        <v>Lost Customer</v>
      </c>
    </row>
    <row r="1294" spans="1:14" x14ac:dyDescent="0.25">
      <c r="A1294">
        <v>1295</v>
      </c>
      <c r="B1294" s="6">
        <v>42862.775694444441</v>
      </c>
      <c r="C1294">
        <f t="shared" si="200"/>
        <v>25</v>
      </c>
      <c r="D1294">
        <v>1</v>
      </c>
      <c r="E1294">
        <v>76.22</v>
      </c>
      <c r="F1294">
        <f t="shared" si="201"/>
        <v>1</v>
      </c>
      <c r="G1294">
        <f t="shared" si="202"/>
        <v>1</v>
      </c>
      <c r="H1294">
        <f t="shared" si="203"/>
        <v>1</v>
      </c>
      <c r="I1294">
        <f t="shared" si="209"/>
        <v>0</v>
      </c>
      <c r="J1294">
        <f t="shared" si="204"/>
        <v>0</v>
      </c>
      <c r="K1294">
        <f t="shared" si="205"/>
        <v>0</v>
      </c>
      <c r="L1294" t="str">
        <f t="shared" si="206"/>
        <v>Lost Customer</v>
      </c>
      <c r="M1294" t="str">
        <f t="shared" si="207"/>
        <v>000</v>
      </c>
      <c r="N1294" t="str">
        <f t="shared" si="208"/>
        <v>Lost Customer</v>
      </c>
    </row>
    <row r="1295" spans="1:14" x14ac:dyDescent="0.25">
      <c r="A1295">
        <v>1296</v>
      </c>
      <c r="B1295" s="6">
        <v>42881.664583333331</v>
      </c>
      <c r="C1295">
        <f t="shared" si="200"/>
        <v>6</v>
      </c>
      <c r="D1295">
        <v>1</v>
      </c>
      <c r="E1295">
        <v>205</v>
      </c>
      <c r="F1295">
        <f t="shared" si="201"/>
        <v>4</v>
      </c>
      <c r="G1295">
        <f t="shared" si="202"/>
        <v>1</v>
      </c>
      <c r="H1295">
        <f t="shared" si="203"/>
        <v>2</v>
      </c>
      <c r="I1295">
        <f t="shared" si="209"/>
        <v>1</v>
      </c>
      <c r="J1295">
        <f t="shared" si="204"/>
        <v>0</v>
      </c>
      <c r="K1295">
        <f t="shared" si="205"/>
        <v>1</v>
      </c>
      <c r="L1295" t="str">
        <f t="shared" si="206"/>
        <v>High-Potential Customer</v>
      </c>
      <c r="M1295" t="str">
        <f t="shared" si="207"/>
        <v>101</v>
      </c>
      <c r="N1295" t="str">
        <f t="shared" si="208"/>
        <v>High-Potential Customer</v>
      </c>
    </row>
    <row r="1296" spans="1:14" x14ac:dyDescent="0.25">
      <c r="A1296">
        <v>1297</v>
      </c>
      <c r="B1296" s="6">
        <v>42865.418055555558</v>
      </c>
      <c r="C1296">
        <f t="shared" si="200"/>
        <v>22</v>
      </c>
      <c r="D1296">
        <v>1</v>
      </c>
      <c r="E1296">
        <v>12.9</v>
      </c>
      <c r="F1296">
        <f t="shared" si="201"/>
        <v>1</v>
      </c>
      <c r="G1296">
        <f t="shared" si="202"/>
        <v>1</v>
      </c>
      <c r="H1296">
        <f t="shared" si="203"/>
        <v>1</v>
      </c>
      <c r="I1296">
        <f t="shared" si="209"/>
        <v>0</v>
      </c>
      <c r="J1296">
        <f t="shared" si="204"/>
        <v>0</v>
      </c>
      <c r="K1296">
        <f t="shared" si="205"/>
        <v>0</v>
      </c>
      <c r="L1296" t="str">
        <f t="shared" si="206"/>
        <v>Lost Customer</v>
      </c>
      <c r="M1296" t="str">
        <f t="shared" si="207"/>
        <v>000</v>
      </c>
      <c r="N1296" t="str">
        <f t="shared" si="208"/>
        <v>Lost Customer</v>
      </c>
    </row>
    <row r="1297" spans="1:14" x14ac:dyDescent="0.25">
      <c r="A1297">
        <v>1298</v>
      </c>
      <c r="B1297" s="6">
        <v>42878.473611111112</v>
      </c>
      <c r="C1297">
        <f t="shared" si="200"/>
        <v>9</v>
      </c>
      <c r="D1297">
        <v>1</v>
      </c>
      <c r="E1297">
        <v>36.6</v>
      </c>
      <c r="F1297">
        <f t="shared" si="201"/>
        <v>4</v>
      </c>
      <c r="G1297">
        <f t="shared" si="202"/>
        <v>1</v>
      </c>
      <c r="H1297">
        <f t="shared" si="203"/>
        <v>1</v>
      </c>
      <c r="I1297">
        <f t="shared" si="209"/>
        <v>1</v>
      </c>
      <c r="J1297">
        <f t="shared" si="204"/>
        <v>0</v>
      </c>
      <c r="K1297">
        <f t="shared" si="205"/>
        <v>0</v>
      </c>
      <c r="L1297" t="str">
        <f t="shared" si="206"/>
        <v>New Customer</v>
      </c>
      <c r="M1297" t="str">
        <f t="shared" si="207"/>
        <v>100</v>
      </c>
      <c r="N1297" t="str">
        <f t="shared" si="208"/>
        <v>New Customer</v>
      </c>
    </row>
    <row r="1298" spans="1:14" x14ac:dyDescent="0.25">
      <c r="A1298">
        <v>1299</v>
      </c>
      <c r="B1298" s="6">
        <v>42871.288888888892</v>
      </c>
      <c r="C1298">
        <f t="shared" si="200"/>
        <v>16</v>
      </c>
      <c r="D1298">
        <v>1</v>
      </c>
      <c r="E1298">
        <v>54.57</v>
      </c>
      <c r="F1298">
        <f t="shared" si="201"/>
        <v>2</v>
      </c>
      <c r="G1298">
        <f t="shared" si="202"/>
        <v>1</v>
      </c>
      <c r="H1298">
        <f t="shared" si="203"/>
        <v>1</v>
      </c>
      <c r="I1298">
        <f t="shared" si="209"/>
        <v>0</v>
      </c>
      <c r="J1298">
        <f t="shared" si="204"/>
        <v>0</v>
      </c>
      <c r="K1298">
        <f t="shared" si="205"/>
        <v>0</v>
      </c>
      <c r="L1298" t="str">
        <f t="shared" si="206"/>
        <v>Lost Customer</v>
      </c>
      <c r="M1298" t="str">
        <f t="shared" si="207"/>
        <v>000</v>
      </c>
      <c r="N1298" t="str">
        <f t="shared" si="208"/>
        <v>Lost Customer</v>
      </c>
    </row>
    <row r="1299" spans="1:14" x14ac:dyDescent="0.25">
      <c r="A1299">
        <v>1300</v>
      </c>
      <c r="B1299" s="6">
        <v>42861.421527777777</v>
      </c>
      <c r="C1299">
        <f t="shared" si="200"/>
        <v>26</v>
      </c>
      <c r="D1299">
        <v>1</v>
      </c>
      <c r="E1299">
        <v>14.8</v>
      </c>
      <c r="F1299">
        <f t="shared" si="201"/>
        <v>1</v>
      </c>
      <c r="G1299">
        <f t="shared" si="202"/>
        <v>1</v>
      </c>
      <c r="H1299">
        <f t="shared" si="203"/>
        <v>1</v>
      </c>
      <c r="I1299">
        <f t="shared" si="209"/>
        <v>0</v>
      </c>
      <c r="J1299">
        <f t="shared" si="204"/>
        <v>0</v>
      </c>
      <c r="K1299">
        <f t="shared" si="205"/>
        <v>0</v>
      </c>
      <c r="L1299" t="str">
        <f t="shared" si="206"/>
        <v>Lost Customer</v>
      </c>
      <c r="M1299" t="str">
        <f t="shared" si="207"/>
        <v>000</v>
      </c>
      <c r="N1299" t="str">
        <f t="shared" si="208"/>
        <v>Lost Customer</v>
      </c>
    </row>
    <row r="1300" spans="1:14" x14ac:dyDescent="0.25">
      <c r="A1300">
        <v>1301</v>
      </c>
      <c r="B1300" s="6">
        <v>42878.822222222225</v>
      </c>
      <c r="C1300">
        <f t="shared" si="200"/>
        <v>9</v>
      </c>
      <c r="D1300">
        <v>1</v>
      </c>
      <c r="E1300">
        <v>55.07</v>
      </c>
      <c r="F1300">
        <f t="shared" si="201"/>
        <v>4</v>
      </c>
      <c r="G1300">
        <f t="shared" si="202"/>
        <v>1</v>
      </c>
      <c r="H1300">
        <f t="shared" si="203"/>
        <v>1</v>
      </c>
      <c r="I1300">
        <f t="shared" si="209"/>
        <v>1</v>
      </c>
      <c r="J1300">
        <f t="shared" si="204"/>
        <v>0</v>
      </c>
      <c r="K1300">
        <f t="shared" si="205"/>
        <v>0</v>
      </c>
      <c r="L1300" t="str">
        <f t="shared" si="206"/>
        <v>New Customer</v>
      </c>
      <c r="M1300" t="str">
        <f t="shared" si="207"/>
        <v>100</v>
      </c>
      <c r="N1300" t="str">
        <f t="shared" si="208"/>
        <v>New Customer</v>
      </c>
    </row>
    <row r="1301" spans="1:14" x14ac:dyDescent="0.25">
      <c r="A1301">
        <v>1302</v>
      </c>
      <c r="B1301" s="6">
        <v>42869.502083333333</v>
      </c>
      <c r="C1301">
        <f t="shared" si="200"/>
        <v>18</v>
      </c>
      <c r="D1301">
        <v>1</v>
      </c>
      <c r="E1301">
        <v>24.46</v>
      </c>
      <c r="F1301">
        <f t="shared" si="201"/>
        <v>2</v>
      </c>
      <c r="G1301">
        <f t="shared" si="202"/>
        <v>1</v>
      </c>
      <c r="H1301">
        <f t="shared" si="203"/>
        <v>1</v>
      </c>
      <c r="I1301">
        <f t="shared" si="209"/>
        <v>0</v>
      </c>
      <c r="J1301">
        <f t="shared" si="204"/>
        <v>0</v>
      </c>
      <c r="K1301">
        <f t="shared" si="205"/>
        <v>0</v>
      </c>
      <c r="L1301" t="str">
        <f t="shared" si="206"/>
        <v>Lost Customer</v>
      </c>
      <c r="M1301" t="str">
        <f t="shared" si="207"/>
        <v>000</v>
      </c>
      <c r="N1301" t="str">
        <f t="shared" si="208"/>
        <v>Lost Customer</v>
      </c>
    </row>
    <row r="1302" spans="1:14" x14ac:dyDescent="0.25">
      <c r="A1302">
        <v>1303</v>
      </c>
      <c r="B1302" s="6">
        <v>42881.89166666667</v>
      </c>
      <c r="C1302">
        <f t="shared" si="200"/>
        <v>6</v>
      </c>
      <c r="D1302">
        <v>1</v>
      </c>
      <c r="E1302">
        <v>42.02</v>
      </c>
      <c r="F1302">
        <f t="shared" si="201"/>
        <v>4</v>
      </c>
      <c r="G1302">
        <f t="shared" si="202"/>
        <v>1</v>
      </c>
      <c r="H1302">
        <f t="shared" si="203"/>
        <v>1</v>
      </c>
      <c r="I1302">
        <f t="shared" si="209"/>
        <v>1</v>
      </c>
      <c r="J1302">
        <f t="shared" si="204"/>
        <v>0</v>
      </c>
      <c r="K1302">
        <f t="shared" si="205"/>
        <v>0</v>
      </c>
      <c r="L1302" t="str">
        <f t="shared" si="206"/>
        <v>New Customer</v>
      </c>
      <c r="M1302" t="str">
        <f t="shared" si="207"/>
        <v>100</v>
      </c>
      <c r="N1302" t="str">
        <f t="shared" si="208"/>
        <v>New Customer</v>
      </c>
    </row>
    <row r="1303" spans="1:14" x14ac:dyDescent="0.25">
      <c r="A1303">
        <v>1304</v>
      </c>
      <c r="B1303" s="6">
        <v>42871.470138888886</v>
      </c>
      <c r="C1303">
        <f t="shared" si="200"/>
        <v>16</v>
      </c>
      <c r="D1303">
        <v>2</v>
      </c>
      <c r="E1303">
        <v>99.2</v>
      </c>
      <c r="F1303">
        <f t="shared" si="201"/>
        <v>2</v>
      </c>
      <c r="G1303">
        <f t="shared" si="202"/>
        <v>2</v>
      </c>
      <c r="H1303">
        <f t="shared" si="203"/>
        <v>1</v>
      </c>
      <c r="I1303">
        <f t="shared" si="209"/>
        <v>0</v>
      </c>
      <c r="J1303">
        <f t="shared" si="204"/>
        <v>1</v>
      </c>
      <c r="K1303">
        <f t="shared" si="205"/>
        <v>0</v>
      </c>
      <c r="L1303" t="str">
        <f t="shared" si="206"/>
        <v>General Customer</v>
      </c>
      <c r="M1303" t="str">
        <f t="shared" si="207"/>
        <v>010</v>
      </c>
      <c r="N1303" t="str">
        <f t="shared" si="208"/>
        <v>General Customer</v>
      </c>
    </row>
    <row r="1304" spans="1:14" x14ac:dyDescent="0.25">
      <c r="A1304">
        <v>1305</v>
      </c>
      <c r="B1304" s="6">
        <v>42876.577777777777</v>
      </c>
      <c r="C1304">
        <f t="shared" si="200"/>
        <v>11</v>
      </c>
      <c r="D1304">
        <v>1</v>
      </c>
      <c r="E1304">
        <v>69</v>
      </c>
      <c r="F1304">
        <f t="shared" si="201"/>
        <v>3</v>
      </c>
      <c r="G1304">
        <f t="shared" si="202"/>
        <v>1</v>
      </c>
      <c r="H1304">
        <f t="shared" si="203"/>
        <v>1</v>
      </c>
      <c r="I1304">
        <f t="shared" si="209"/>
        <v>1</v>
      </c>
      <c r="J1304">
        <f t="shared" si="204"/>
        <v>0</v>
      </c>
      <c r="K1304">
        <f t="shared" si="205"/>
        <v>0</v>
      </c>
      <c r="L1304" t="str">
        <f t="shared" si="206"/>
        <v>New Customer</v>
      </c>
      <c r="M1304" t="str">
        <f t="shared" si="207"/>
        <v>100</v>
      </c>
      <c r="N1304" t="str">
        <f t="shared" si="208"/>
        <v>New Customer</v>
      </c>
    </row>
    <row r="1305" spans="1:14" x14ac:dyDescent="0.25">
      <c r="A1305">
        <v>1306</v>
      </c>
      <c r="B1305" s="6">
        <v>42875.676388888889</v>
      </c>
      <c r="C1305">
        <f t="shared" si="200"/>
        <v>12</v>
      </c>
      <c r="D1305">
        <v>1</v>
      </c>
      <c r="E1305">
        <v>179.29</v>
      </c>
      <c r="F1305">
        <f t="shared" si="201"/>
        <v>3</v>
      </c>
      <c r="G1305">
        <f t="shared" si="202"/>
        <v>1</v>
      </c>
      <c r="H1305">
        <f t="shared" si="203"/>
        <v>1</v>
      </c>
      <c r="I1305">
        <f t="shared" si="209"/>
        <v>1</v>
      </c>
      <c r="J1305">
        <f t="shared" si="204"/>
        <v>0</v>
      </c>
      <c r="K1305">
        <f t="shared" si="205"/>
        <v>0</v>
      </c>
      <c r="L1305" t="str">
        <f t="shared" si="206"/>
        <v>New Customer</v>
      </c>
      <c r="M1305" t="str">
        <f t="shared" si="207"/>
        <v>100</v>
      </c>
      <c r="N1305" t="str">
        <f t="shared" si="208"/>
        <v>New Customer</v>
      </c>
    </row>
    <row r="1306" spans="1:14" x14ac:dyDescent="0.25">
      <c r="A1306">
        <v>1307</v>
      </c>
      <c r="B1306" s="6">
        <v>42860.505555555559</v>
      </c>
      <c r="C1306">
        <f t="shared" si="200"/>
        <v>27</v>
      </c>
      <c r="D1306">
        <v>1</v>
      </c>
      <c r="E1306">
        <v>81.12</v>
      </c>
      <c r="F1306">
        <f t="shared" si="201"/>
        <v>1</v>
      </c>
      <c r="G1306">
        <f t="shared" si="202"/>
        <v>1</v>
      </c>
      <c r="H1306">
        <f t="shared" si="203"/>
        <v>1</v>
      </c>
      <c r="I1306">
        <f t="shared" si="209"/>
        <v>0</v>
      </c>
      <c r="J1306">
        <f t="shared" si="204"/>
        <v>0</v>
      </c>
      <c r="K1306">
        <f t="shared" si="205"/>
        <v>0</v>
      </c>
      <c r="L1306" t="str">
        <f t="shared" si="206"/>
        <v>Lost Customer</v>
      </c>
      <c r="M1306" t="str">
        <f t="shared" si="207"/>
        <v>000</v>
      </c>
      <c r="N1306" t="str">
        <f t="shared" si="208"/>
        <v>Lost Customer</v>
      </c>
    </row>
    <row r="1307" spans="1:14" x14ac:dyDescent="0.25">
      <c r="A1307">
        <v>1308</v>
      </c>
      <c r="B1307" s="6">
        <v>42868.584027777775</v>
      </c>
      <c r="C1307">
        <f t="shared" si="200"/>
        <v>19</v>
      </c>
      <c r="D1307">
        <v>1</v>
      </c>
      <c r="E1307">
        <v>21.9</v>
      </c>
      <c r="F1307">
        <f t="shared" si="201"/>
        <v>2</v>
      </c>
      <c r="G1307">
        <f t="shared" si="202"/>
        <v>1</v>
      </c>
      <c r="H1307">
        <f t="shared" si="203"/>
        <v>1</v>
      </c>
      <c r="I1307">
        <f t="shared" si="209"/>
        <v>0</v>
      </c>
      <c r="J1307">
        <f t="shared" si="204"/>
        <v>0</v>
      </c>
      <c r="K1307">
        <f t="shared" si="205"/>
        <v>0</v>
      </c>
      <c r="L1307" t="str">
        <f t="shared" si="206"/>
        <v>Lost Customer</v>
      </c>
      <c r="M1307" t="str">
        <f t="shared" si="207"/>
        <v>000</v>
      </c>
      <c r="N1307" t="str">
        <f t="shared" si="208"/>
        <v>Lost Customer</v>
      </c>
    </row>
    <row r="1308" spans="1:14" x14ac:dyDescent="0.25">
      <c r="A1308">
        <v>1309</v>
      </c>
      <c r="B1308" s="6">
        <v>42866.53125</v>
      </c>
      <c r="C1308">
        <f t="shared" si="200"/>
        <v>21</v>
      </c>
      <c r="D1308">
        <v>1</v>
      </c>
      <c r="E1308">
        <v>20.14</v>
      </c>
      <c r="F1308">
        <f t="shared" si="201"/>
        <v>1</v>
      </c>
      <c r="G1308">
        <f t="shared" si="202"/>
        <v>1</v>
      </c>
      <c r="H1308">
        <f t="shared" si="203"/>
        <v>1</v>
      </c>
      <c r="I1308">
        <f t="shared" si="209"/>
        <v>0</v>
      </c>
      <c r="J1308">
        <f t="shared" si="204"/>
        <v>0</v>
      </c>
      <c r="K1308">
        <f t="shared" si="205"/>
        <v>0</v>
      </c>
      <c r="L1308" t="str">
        <f t="shared" si="206"/>
        <v>Lost Customer</v>
      </c>
      <c r="M1308" t="str">
        <f t="shared" si="207"/>
        <v>000</v>
      </c>
      <c r="N1308" t="str">
        <f t="shared" si="208"/>
        <v>Lost Customer</v>
      </c>
    </row>
    <row r="1309" spans="1:14" x14ac:dyDescent="0.25">
      <c r="A1309">
        <v>1310</v>
      </c>
      <c r="B1309" s="6">
        <v>42880.89166666667</v>
      </c>
      <c r="C1309">
        <f t="shared" si="200"/>
        <v>7</v>
      </c>
      <c r="D1309">
        <v>1</v>
      </c>
      <c r="E1309">
        <v>59.01</v>
      </c>
      <c r="F1309">
        <f t="shared" si="201"/>
        <v>4</v>
      </c>
      <c r="G1309">
        <f t="shared" si="202"/>
        <v>1</v>
      </c>
      <c r="H1309">
        <f t="shared" si="203"/>
        <v>1</v>
      </c>
      <c r="I1309">
        <f t="shared" si="209"/>
        <v>1</v>
      </c>
      <c r="J1309">
        <f t="shared" si="204"/>
        <v>0</v>
      </c>
      <c r="K1309">
        <f t="shared" si="205"/>
        <v>0</v>
      </c>
      <c r="L1309" t="str">
        <f t="shared" si="206"/>
        <v>New Customer</v>
      </c>
      <c r="M1309" t="str">
        <f t="shared" si="207"/>
        <v>100</v>
      </c>
      <c r="N1309" t="str">
        <f t="shared" si="208"/>
        <v>New Customer</v>
      </c>
    </row>
    <row r="1310" spans="1:14" x14ac:dyDescent="0.25">
      <c r="A1310">
        <v>1311</v>
      </c>
      <c r="B1310" s="6">
        <v>42860.866666666669</v>
      </c>
      <c r="C1310">
        <f t="shared" si="200"/>
        <v>27</v>
      </c>
      <c r="D1310">
        <v>1</v>
      </c>
      <c r="E1310">
        <v>62.98</v>
      </c>
      <c r="F1310">
        <f t="shared" si="201"/>
        <v>1</v>
      </c>
      <c r="G1310">
        <f t="shared" si="202"/>
        <v>1</v>
      </c>
      <c r="H1310">
        <f t="shared" si="203"/>
        <v>1</v>
      </c>
      <c r="I1310">
        <f t="shared" si="209"/>
        <v>0</v>
      </c>
      <c r="J1310">
        <f t="shared" si="204"/>
        <v>0</v>
      </c>
      <c r="K1310">
        <f t="shared" si="205"/>
        <v>0</v>
      </c>
      <c r="L1310" t="str">
        <f t="shared" si="206"/>
        <v>Lost Customer</v>
      </c>
      <c r="M1310" t="str">
        <f t="shared" si="207"/>
        <v>000</v>
      </c>
      <c r="N1310" t="str">
        <f t="shared" si="208"/>
        <v>Lost Customer</v>
      </c>
    </row>
    <row r="1311" spans="1:14" x14ac:dyDescent="0.25">
      <c r="A1311">
        <v>1312</v>
      </c>
      <c r="B1311" s="6">
        <v>42860.934027777781</v>
      </c>
      <c r="C1311">
        <f t="shared" si="200"/>
        <v>27</v>
      </c>
      <c r="D1311">
        <v>1</v>
      </c>
      <c r="E1311">
        <v>10.9</v>
      </c>
      <c r="F1311">
        <f t="shared" si="201"/>
        <v>1</v>
      </c>
      <c r="G1311">
        <f t="shared" si="202"/>
        <v>1</v>
      </c>
      <c r="H1311">
        <f t="shared" si="203"/>
        <v>1</v>
      </c>
      <c r="I1311">
        <f t="shared" si="209"/>
        <v>0</v>
      </c>
      <c r="J1311">
        <f t="shared" si="204"/>
        <v>0</v>
      </c>
      <c r="K1311">
        <f t="shared" si="205"/>
        <v>0</v>
      </c>
      <c r="L1311" t="str">
        <f t="shared" si="206"/>
        <v>Lost Customer</v>
      </c>
      <c r="M1311" t="str">
        <f t="shared" si="207"/>
        <v>000</v>
      </c>
      <c r="N1311" t="str">
        <f t="shared" si="208"/>
        <v>Lost Customer</v>
      </c>
    </row>
    <row r="1312" spans="1:14" x14ac:dyDescent="0.25">
      <c r="A1312">
        <v>1313</v>
      </c>
      <c r="B1312" s="6">
        <v>42859.4375</v>
      </c>
      <c r="C1312">
        <f t="shared" si="200"/>
        <v>28</v>
      </c>
      <c r="D1312">
        <v>1</v>
      </c>
      <c r="E1312">
        <v>61.88</v>
      </c>
      <c r="F1312">
        <f t="shared" si="201"/>
        <v>1</v>
      </c>
      <c r="G1312">
        <f t="shared" si="202"/>
        <v>1</v>
      </c>
      <c r="H1312">
        <f t="shared" si="203"/>
        <v>1</v>
      </c>
      <c r="I1312">
        <f t="shared" si="209"/>
        <v>0</v>
      </c>
      <c r="J1312">
        <f t="shared" si="204"/>
        <v>0</v>
      </c>
      <c r="K1312">
        <f t="shared" si="205"/>
        <v>0</v>
      </c>
      <c r="L1312" t="str">
        <f t="shared" si="206"/>
        <v>Lost Customer</v>
      </c>
      <c r="M1312" t="str">
        <f t="shared" si="207"/>
        <v>000</v>
      </c>
      <c r="N1312" t="str">
        <f t="shared" si="208"/>
        <v>Lost Customer</v>
      </c>
    </row>
    <row r="1313" spans="1:14" x14ac:dyDescent="0.25">
      <c r="A1313">
        <v>1314</v>
      </c>
      <c r="B1313" s="6">
        <v>42871.400694444441</v>
      </c>
      <c r="C1313">
        <f t="shared" si="200"/>
        <v>16</v>
      </c>
      <c r="D1313">
        <v>1</v>
      </c>
      <c r="E1313">
        <v>20.9</v>
      </c>
      <c r="F1313">
        <f t="shared" si="201"/>
        <v>2</v>
      </c>
      <c r="G1313">
        <f t="shared" si="202"/>
        <v>1</v>
      </c>
      <c r="H1313">
        <f t="shared" si="203"/>
        <v>1</v>
      </c>
      <c r="I1313">
        <f t="shared" si="209"/>
        <v>0</v>
      </c>
      <c r="J1313">
        <f t="shared" si="204"/>
        <v>0</v>
      </c>
      <c r="K1313">
        <f t="shared" si="205"/>
        <v>0</v>
      </c>
      <c r="L1313" t="str">
        <f t="shared" si="206"/>
        <v>Lost Customer</v>
      </c>
      <c r="M1313" t="str">
        <f t="shared" si="207"/>
        <v>000</v>
      </c>
      <c r="N1313" t="str">
        <f t="shared" si="208"/>
        <v>Lost Customer</v>
      </c>
    </row>
    <row r="1314" spans="1:14" x14ac:dyDescent="0.25">
      <c r="A1314">
        <v>1315</v>
      </c>
      <c r="B1314" s="6">
        <v>42879.419444444444</v>
      </c>
      <c r="C1314">
        <f t="shared" si="200"/>
        <v>8</v>
      </c>
      <c r="D1314">
        <v>1</v>
      </c>
      <c r="E1314">
        <v>97.01</v>
      </c>
      <c r="F1314">
        <f t="shared" si="201"/>
        <v>4</v>
      </c>
      <c r="G1314">
        <f t="shared" si="202"/>
        <v>1</v>
      </c>
      <c r="H1314">
        <f t="shared" si="203"/>
        <v>1</v>
      </c>
      <c r="I1314">
        <f t="shared" si="209"/>
        <v>1</v>
      </c>
      <c r="J1314">
        <f t="shared" si="204"/>
        <v>0</v>
      </c>
      <c r="K1314">
        <f t="shared" si="205"/>
        <v>0</v>
      </c>
      <c r="L1314" t="str">
        <f t="shared" si="206"/>
        <v>New Customer</v>
      </c>
      <c r="M1314" t="str">
        <f t="shared" si="207"/>
        <v>100</v>
      </c>
      <c r="N1314" t="str">
        <f t="shared" si="208"/>
        <v>New Customer</v>
      </c>
    </row>
    <row r="1315" spans="1:14" x14ac:dyDescent="0.25">
      <c r="A1315">
        <v>1316</v>
      </c>
      <c r="B1315" s="6">
        <v>42880.540277777778</v>
      </c>
      <c r="C1315">
        <f t="shared" si="200"/>
        <v>7</v>
      </c>
      <c r="D1315">
        <v>1</v>
      </c>
      <c r="E1315">
        <v>18.489999999999998</v>
      </c>
      <c r="F1315">
        <f t="shared" si="201"/>
        <v>4</v>
      </c>
      <c r="G1315">
        <f t="shared" si="202"/>
        <v>1</v>
      </c>
      <c r="H1315">
        <f t="shared" si="203"/>
        <v>1</v>
      </c>
      <c r="I1315">
        <f t="shared" si="209"/>
        <v>1</v>
      </c>
      <c r="J1315">
        <f t="shared" si="204"/>
        <v>0</v>
      </c>
      <c r="K1315">
        <f t="shared" si="205"/>
        <v>0</v>
      </c>
      <c r="L1315" t="str">
        <f t="shared" si="206"/>
        <v>New Customer</v>
      </c>
      <c r="M1315" t="str">
        <f t="shared" si="207"/>
        <v>100</v>
      </c>
      <c r="N1315" t="str">
        <f t="shared" si="208"/>
        <v>New Customer</v>
      </c>
    </row>
    <row r="1316" spans="1:14" x14ac:dyDescent="0.25">
      <c r="A1316">
        <v>1317</v>
      </c>
      <c r="B1316" s="6">
        <v>42874.667361111111</v>
      </c>
      <c r="C1316">
        <f t="shared" si="200"/>
        <v>13</v>
      </c>
      <c r="D1316">
        <v>1</v>
      </c>
      <c r="E1316">
        <v>84.5</v>
      </c>
      <c r="F1316">
        <f t="shared" si="201"/>
        <v>3</v>
      </c>
      <c r="G1316">
        <f t="shared" si="202"/>
        <v>1</v>
      </c>
      <c r="H1316">
        <f t="shared" si="203"/>
        <v>1</v>
      </c>
      <c r="I1316">
        <f t="shared" si="209"/>
        <v>1</v>
      </c>
      <c r="J1316">
        <f t="shared" si="204"/>
        <v>0</v>
      </c>
      <c r="K1316">
        <f t="shared" si="205"/>
        <v>0</v>
      </c>
      <c r="L1316" t="str">
        <f t="shared" si="206"/>
        <v>New Customer</v>
      </c>
      <c r="M1316" t="str">
        <f t="shared" si="207"/>
        <v>100</v>
      </c>
      <c r="N1316" t="str">
        <f t="shared" si="208"/>
        <v>New Customer</v>
      </c>
    </row>
    <row r="1317" spans="1:14" x14ac:dyDescent="0.25">
      <c r="A1317">
        <v>1318</v>
      </c>
      <c r="B1317" s="6">
        <v>42875.482638888891</v>
      </c>
      <c r="C1317">
        <f t="shared" si="200"/>
        <v>12</v>
      </c>
      <c r="D1317">
        <v>1</v>
      </c>
      <c r="E1317">
        <v>57.14</v>
      </c>
      <c r="F1317">
        <f t="shared" si="201"/>
        <v>3</v>
      </c>
      <c r="G1317">
        <f t="shared" si="202"/>
        <v>1</v>
      </c>
      <c r="H1317">
        <f t="shared" si="203"/>
        <v>1</v>
      </c>
      <c r="I1317">
        <f t="shared" si="209"/>
        <v>1</v>
      </c>
      <c r="J1317">
        <f t="shared" si="204"/>
        <v>0</v>
      </c>
      <c r="K1317">
        <f t="shared" si="205"/>
        <v>0</v>
      </c>
      <c r="L1317" t="str">
        <f t="shared" si="206"/>
        <v>New Customer</v>
      </c>
      <c r="M1317" t="str">
        <f t="shared" si="207"/>
        <v>100</v>
      </c>
      <c r="N1317" t="str">
        <f t="shared" si="208"/>
        <v>New Customer</v>
      </c>
    </row>
    <row r="1318" spans="1:14" x14ac:dyDescent="0.25">
      <c r="A1318">
        <v>1319</v>
      </c>
      <c r="B1318" s="6">
        <v>42869.728472222225</v>
      </c>
      <c r="C1318">
        <f t="shared" si="200"/>
        <v>18</v>
      </c>
      <c r="D1318">
        <v>1</v>
      </c>
      <c r="E1318">
        <v>26.18</v>
      </c>
      <c r="F1318">
        <f t="shared" si="201"/>
        <v>2</v>
      </c>
      <c r="G1318">
        <f t="shared" si="202"/>
        <v>1</v>
      </c>
      <c r="H1318">
        <f t="shared" si="203"/>
        <v>1</v>
      </c>
      <c r="I1318">
        <f t="shared" si="209"/>
        <v>0</v>
      </c>
      <c r="J1318">
        <f t="shared" si="204"/>
        <v>0</v>
      </c>
      <c r="K1318">
        <f t="shared" si="205"/>
        <v>0</v>
      </c>
      <c r="L1318" t="str">
        <f t="shared" si="206"/>
        <v>Lost Customer</v>
      </c>
      <c r="M1318" t="str">
        <f t="shared" si="207"/>
        <v>000</v>
      </c>
      <c r="N1318" t="str">
        <f t="shared" si="208"/>
        <v>Lost Customer</v>
      </c>
    </row>
    <row r="1319" spans="1:14" x14ac:dyDescent="0.25">
      <c r="A1319">
        <v>1320</v>
      </c>
      <c r="B1319" s="6">
        <v>42880.482638888891</v>
      </c>
      <c r="C1319">
        <f t="shared" si="200"/>
        <v>7</v>
      </c>
      <c r="D1319">
        <v>1</v>
      </c>
      <c r="E1319">
        <v>68.2</v>
      </c>
      <c r="F1319">
        <f t="shared" si="201"/>
        <v>4</v>
      </c>
      <c r="G1319">
        <f t="shared" si="202"/>
        <v>1</v>
      </c>
      <c r="H1319">
        <f t="shared" si="203"/>
        <v>1</v>
      </c>
      <c r="I1319">
        <f t="shared" si="209"/>
        <v>1</v>
      </c>
      <c r="J1319">
        <f t="shared" si="204"/>
        <v>0</v>
      </c>
      <c r="K1319">
        <f t="shared" si="205"/>
        <v>0</v>
      </c>
      <c r="L1319" t="str">
        <f t="shared" si="206"/>
        <v>New Customer</v>
      </c>
      <c r="M1319" t="str">
        <f t="shared" si="207"/>
        <v>100</v>
      </c>
      <c r="N1319" t="str">
        <f t="shared" si="208"/>
        <v>New Customer</v>
      </c>
    </row>
    <row r="1320" spans="1:14" x14ac:dyDescent="0.25">
      <c r="A1320">
        <v>1321</v>
      </c>
      <c r="B1320" s="6">
        <v>42857.475694444445</v>
      </c>
      <c r="C1320">
        <f t="shared" si="200"/>
        <v>30</v>
      </c>
      <c r="D1320">
        <v>1</v>
      </c>
      <c r="E1320">
        <v>61.23</v>
      </c>
      <c r="F1320">
        <f t="shared" si="201"/>
        <v>1</v>
      </c>
      <c r="G1320">
        <f t="shared" si="202"/>
        <v>1</v>
      </c>
      <c r="H1320">
        <f t="shared" si="203"/>
        <v>1</v>
      </c>
      <c r="I1320">
        <f t="shared" si="209"/>
        <v>0</v>
      </c>
      <c r="J1320">
        <f t="shared" si="204"/>
        <v>0</v>
      </c>
      <c r="K1320">
        <f t="shared" si="205"/>
        <v>0</v>
      </c>
      <c r="L1320" t="str">
        <f t="shared" si="206"/>
        <v>Lost Customer</v>
      </c>
      <c r="M1320" t="str">
        <f t="shared" si="207"/>
        <v>000</v>
      </c>
      <c r="N1320" t="str">
        <f t="shared" si="208"/>
        <v>Lost Customer</v>
      </c>
    </row>
    <row r="1321" spans="1:14" x14ac:dyDescent="0.25">
      <c r="A1321">
        <v>1322</v>
      </c>
      <c r="B1321" s="6">
        <v>42878.530555555553</v>
      </c>
      <c r="C1321">
        <f t="shared" si="200"/>
        <v>9</v>
      </c>
      <c r="D1321">
        <v>1</v>
      </c>
      <c r="E1321">
        <v>63.58</v>
      </c>
      <c r="F1321">
        <f t="shared" si="201"/>
        <v>4</v>
      </c>
      <c r="G1321">
        <f t="shared" si="202"/>
        <v>1</v>
      </c>
      <c r="H1321">
        <f t="shared" si="203"/>
        <v>1</v>
      </c>
      <c r="I1321">
        <f t="shared" si="209"/>
        <v>1</v>
      </c>
      <c r="J1321">
        <f t="shared" si="204"/>
        <v>0</v>
      </c>
      <c r="K1321">
        <f t="shared" si="205"/>
        <v>0</v>
      </c>
      <c r="L1321" t="str">
        <f t="shared" si="206"/>
        <v>New Customer</v>
      </c>
      <c r="M1321" t="str">
        <f t="shared" si="207"/>
        <v>100</v>
      </c>
      <c r="N1321" t="str">
        <f t="shared" si="208"/>
        <v>New Customer</v>
      </c>
    </row>
    <row r="1322" spans="1:14" x14ac:dyDescent="0.25">
      <c r="A1322">
        <v>1323</v>
      </c>
      <c r="B1322" s="6">
        <v>42859.808333333334</v>
      </c>
      <c r="C1322">
        <f t="shared" si="200"/>
        <v>28</v>
      </c>
      <c r="D1322">
        <v>1</v>
      </c>
      <c r="E1322">
        <v>59.19</v>
      </c>
      <c r="F1322">
        <f t="shared" si="201"/>
        <v>1</v>
      </c>
      <c r="G1322">
        <f t="shared" si="202"/>
        <v>1</v>
      </c>
      <c r="H1322">
        <f t="shared" si="203"/>
        <v>1</v>
      </c>
      <c r="I1322">
        <f t="shared" si="209"/>
        <v>0</v>
      </c>
      <c r="J1322">
        <f t="shared" si="204"/>
        <v>0</v>
      </c>
      <c r="K1322">
        <f t="shared" si="205"/>
        <v>0</v>
      </c>
      <c r="L1322" t="str">
        <f t="shared" si="206"/>
        <v>Lost Customer</v>
      </c>
      <c r="M1322" t="str">
        <f t="shared" si="207"/>
        <v>000</v>
      </c>
      <c r="N1322" t="str">
        <f t="shared" si="208"/>
        <v>Lost Customer</v>
      </c>
    </row>
    <row r="1323" spans="1:14" x14ac:dyDescent="0.25">
      <c r="A1323">
        <v>1324</v>
      </c>
      <c r="B1323" s="6">
        <v>42879.774305555555</v>
      </c>
      <c r="C1323">
        <f t="shared" si="200"/>
        <v>8</v>
      </c>
      <c r="D1323">
        <v>1</v>
      </c>
      <c r="E1323">
        <v>1033</v>
      </c>
      <c r="F1323">
        <f t="shared" si="201"/>
        <v>4</v>
      </c>
      <c r="G1323">
        <f t="shared" si="202"/>
        <v>1</v>
      </c>
      <c r="H1323">
        <f t="shared" si="203"/>
        <v>5</v>
      </c>
      <c r="I1323">
        <f t="shared" si="209"/>
        <v>1</v>
      </c>
      <c r="J1323">
        <f t="shared" si="204"/>
        <v>0</v>
      </c>
      <c r="K1323">
        <f t="shared" si="205"/>
        <v>1</v>
      </c>
      <c r="L1323" t="str">
        <f t="shared" si="206"/>
        <v>High-Potential Customer</v>
      </c>
      <c r="M1323" t="str">
        <f t="shared" si="207"/>
        <v>101</v>
      </c>
      <c r="N1323" t="str">
        <f t="shared" si="208"/>
        <v>High-Potential Customer</v>
      </c>
    </row>
    <row r="1324" spans="1:14" x14ac:dyDescent="0.25">
      <c r="A1324">
        <v>1325</v>
      </c>
      <c r="B1324" s="6">
        <v>42868.847222222219</v>
      </c>
      <c r="C1324">
        <f t="shared" si="200"/>
        <v>19</v>
      </c>
      <c r="D1324">
        <v>1</v>
      </c>
      <c r="E1324">
        <v>30.8</v>
      </c>
      <c r="F1324">
        <f t="shared" si="201"/>
        <v>2</v>
      </c>
      <c r="G1324">
        <f t="shared" si="202"/>
        <v>1</v>
      </c>
      <c r="H1324">
        <f t="shared" si="203"/>
        <v>1</v>
      </c>
      <c r="I1324">
        <f t="shared" si="209"/>
        <v>0</v>
      </c>
      <c r="J1324">
        <f t="shared" si="204"/>
        <v>0</v>
      </c>
      <c r="K1324">
        <f t="shared" si="205"/>
        <v>0</v>
      </c>
      <c r="L1324" t="str">
        <f t="shared" si="206"/>
        <v>Lost Customer</v>
      </c>
      <c r="M1324" t="str">
        <f t="shared" si="207"/>
        <v>000</v>
      </c>
      <c r="N1324" t="str">
        <f t="shared" si="208"/>
        <v>Lost Customer</v>
      </c>
    </row>
    <row r="1325" spans="1:14" x14ac:dyDescent="0.25">
      <c r="A1325">
        <v>1326</v>
      </c>
      <c r="B1325" s="6">
        <v>42877.693055555559</v>
      </c>
      <c r="C1325">
        <f t="shared" si="200"/>
        <v>10</v>
      </c>
      <c r="D1325">
        <v>1</v>
      </c>
      <c r="E1325">
        <v>73</v>
      </c>
      <c r="F1325">
        <f t="shared" si="201"/>
        <v>3</v>
      </c>
      <c r="G1325">
        <f t="shared" si="202"/>
        <v>1</v>
      </c>
      <c r="H1325">
        <f t="shared" si="203"/>
        <v>1</v>
      </c>
      <c r="I1325">
        <f t="shared" si="209"/>
        <v>1</v>
      </c>
      <c r="J1325">
        <f t="shared" si="204"/>
        <v>0</v>
      </c>
      <c r="K1325">
        <f t="shared" si="205"/>
        <v>0</v>
      </c>
      <c r="L1325" t="str">
        <f t="shared" si="206"/>
        <v>New Customer</v>
      </c>
      <c r="M1325" t="str">
        <f t="shared" si="207"/>
        <v>100</v>
      </c>
      <c r="N1325" t="str">
        <f t="shared" si="208"/>
        <v>New Customer</v>
      </c>
    </row>
    <row r="1326" spans="1:14" x14ac:dyDescent="0.25">
      <c r="A1326">
        <v>1327</v>
      </c>
      <c r="B1326" s="6">
        <v>42876.415972222225</v>
      </c>
      <c r="C1326">
        <f t="shared" si="200"/>
        <v>11</v>
      </c>
      <c r="D1326">
        <v>1</v>
      </c>
      <c r="E1326">
        <v>59.47</v>
      </c>
      <c r="F1326">
        <f t="shared" si="201"/>
        <v>3</v>
      </c>
      <c r="G1326">
        <f t="shared" si="202"/>
        <v>1</v>
      </c>
      <c r="H1326">
        <f t="shared" si="203"/>
        <v>1</v>
      </c>
      <c r="I1326">
        <f t="shared" si="209"/>
        <v>1</v>
      </c>
      <c r="J1326">
        <f t="shared" si="204"/>
        <v>0</v>
      </c>
      <c r="K1326">
        <f t="shared" si="205"/>
        <v>0</v>
      </c>
      <c r="L1326" t="str">
        <f t="shared" si="206"/>
        <v>New Customer</v>
      </c>
      <c r="M1326" t="str">
        <f t="shared" si="207"/>
        <v>100</v>
      </c>
      <c r="N1326" t="str">
        <f t="shared" si="208"/>
        <v>New Customer</v>
      </c>
    </row>
    <row r="1327" spans="1:14" x14ac:dyDescent="0.25">
      <c r="A1327">
        <v>1328</v>
      </c>
      <c r="B1327" s="6">
        <v>42871.408333333333</v>
      </c>
      <c r="C1327">
        <f t="shared" si="200"/>
        <v>16</v>
      </c>
      <c r="D1327">
        <v>1</v>
      </c>
      <c r="E1327">
        <v>514.24</v>
      </c>
      <c r="F1327">
        <f t="shared" si="201"/>
        <v>2</v>
      </c>
      <c r="G1327">
        <f t="shared" si="202"/>
        <v>1</v>
      </c>
      <c r="H1327">
        <f t="shared" si="203"/>
        <v>3</v>
      </c>
      <c r="I1327">
        <f t="shared" si="209"/>
        <v>0</v>
      </c>
      <c r="J1327">
        <f t="shared" si="204"/>
        <v>0</v>
      </c>
      <c r="K1327">
        <f t="shared" si="205"/>
        <v>1</v>
      </c>
      <c r="L1327" t="str">
        <f t="shared" si="206"/>
        <v>Recoverable Customer</v>
      </c>
      <c r="M1327" t="str">
        <f t="shared" si="207"/>
        <v>001</v>
      </c>
      <c r="N1327" t="str">
        <f t="shared" si="208"/>
        <v>Key Retention Customer</v>
      </c>
    </row>
    <row r="1328" spans="1:14" x14ac:dyDescent="0.25">
      <c r="A1328">
        <v>1329</v>
      </c>
      <c r="B1328" s="6">
        <v>42878.481944444444</v>
      </c>
      <c r="C1328">
        <f t="shared" si="200"/>
        <v>9</v>
      </c>
      <c r="D1328">
        <v>1</v>
      </c>
      <c r="E1328">
        <v>30.7</v>
      </c>
      <c r="F1328">
        <f t="shared" si="201"/>
        <v>4</v>
      </c>
      <c r="G1328">
        <f t="shared" si="202"/>
        <v>1</v>
      </c>
      <c r="H1328">
        <f t="shared" si="203"/>
        <v>1</v>
      </c>
      <c r="I1328">
        <f t="shared" si="209"/>
        <v>1</v>
      </c>
      <c r="J1328">
        <f t="shared" si="204"/>
        <v>0</v>
      </c>
      <c r="K1328">
        <f t="shared" si="205"/>
        <v>0</v>
      </c>
      <c r="L1328" t="str">
        <f t="shared" si="206"/>
        <v>New Customer</v>
      </c>
      <c r="M1328" t="str">
        <f t="shared" si="207"/>
        <v>100</v>
      </c>
      <c r="N1328" t="str">
        <f t="shared" si="208"/>
        <v>New Customer</v>
      </c>
    </row>
    <row r="1329" spans="1:14" x14ac:dyDescent="0.25">
      <c r="A1329">
        <v>1330</v>
      </c>
      <c r="B1329" s="6">
        <v>42871.651388888888</v>
      </c>
      <c r="C1329">
        <f t="shared" si="200"/>
        <v>16</v>
      </c>
      <c r="D1329">
        <v>1</v>
      </c>
      <c r="E1329">
        <v>192.5</v>
      </c>
      <c r="F1329">
        <f t="shared" si="201"/>
        <v>2</v>
      </c>
      <c r="G1329">
        <f t="shared" si="202"/>
        <v>1</v>
      </c>
      <c r="H1329">
        <f t="shared" si="203"/>
        <v>1</v>
      </c>
      <c r="I1329">
        <f t="shared" si="209"/>
        <v>0</v>
      </c>
      <c r="J1329">
        <f t="shared" si="204"/>
        <v>0</v>
      </c>
      <c r="K1329">
        <f t="shared" si="205"/>
        <v>0</v>
      </c>
      <c r="L1329" t="str">
        <f t="shared" si="206"/>
        <v>Lost Customer</v>
      </c>
      <c r="M1329" t="str">
        <f t="shared" si="207"/>
        <v>000</v>
      </c>
      <c r="N1329" t="str">
        <f t="shared" si="208"/>
        <v>Lost Customer</v>
      </c>
    </row>
    <row r="1330" spans="1:14" x14ac:dyDescent="0.25">
      <c r="A1330">
        <v>1331</v>
      </c>
      <c r="B1330" s="6">
        <v>42866.901388888888</v>
      </c>
      <c r="C1330">
        <f t="shared" si="200"/>
        <v>21</v>
      </c>
      <c r="D1330">
        <v>1</v>
      </c>
      <c r="E1330">
        <v>53.49</v>
      </c>
      <c r="F1330">
        <f t="shared" si="201"/>
        <v>1</v>
      </c>
      <c r="G1330">
        <f t="shared" si="202"/>
        <v>1</v>
      </c>
      <c r="H1330">
        <f t="shared" si="203"/>
        <v>1</v>
      </c>
      <c r="I1330">
        <f t="shared" si="209"/>
        <v>0</v>
      </c>
      <c r="J1330">
        <f t="shared" si="204"/>
        <v>0</v>
      </c>
      <c r="K1330">
        <f t="shared" si="205"/>
        <v>0</v>
      </c>
      <c r="L1330" t="str">
        <f t="shared" si="206"/>
        <v>Lost Customer</v>
      </c>
      <c r="M1330" t="str">
        <f t="shared" si="207"/>
        <v>000</v>
      </c>
      <c r="N1330" t="str">
        <f t="shared" si="208"/>
        <v>Lost Customer</v>
      </c>
    </row>
    <row r="1331" spans="1:14" x14ac:dyDescent="0.25">
      <c r="A1331">
        <v>1332</v>
      </c>
      <c r="B1331" s="6">
        <v>42858.035416666666</v>
      </c>
      <c r="C1331">
        <f t="shared" si="200"/>
        <v>29</v>
      </c>
      <c r="D1331">
        <v>1</v>
      </c>
      <c r="E1331">
        <v>166.8</v>
      </c>
      <c r="F1331">
        <f t="shared" si="201"/>
        <v>1</v>
      </c>
      <c r="G1331">
        <f t="shared" si="202"/>
        <v>1</v>
      </c>
      <c r="H1331">
        <f t="shared" si="203"/>
        <v>1</v>
      </c>
      <c r="I1331">
        <f t="shared" si="209"/>
        <v>0</v>
      </c>
      <c r="J1331">
        <f t="shared" si="204"/>
        <v>0</v>
      </c>
      <c r="K1331">
        <f t="shared" si="205"/>
        <v>0</v>
      </c>
      <c r="L1331" t="str">
        <f t="shared" si="206"/>
        <v>Lost Customer</v>
      </c>
      <c r="M1331" t="str">
        <f t="shared" si="207"/>
        <v>000</v>
      </c>
      <c r="N1331" t="str">
        <f t="shared" si="208"/>
        <v>Lost Customer</v>
      </c>
    </row>
    <row r="1332" spans="1:14" x14ac:dyDescent="0.25">
      <c r="A1332">
        <v>1333</v>
      </c>
      <c r="B1332" s="6">
        <v>42872.911805555559</v>
      </c>
      <c r="C1332">
        <f t="shared" si="200"/>
        <v>15</v>
      </c>
      <c r="D1332">
        <v>1</v>
      </c>
      <c r="E1332">
        <v>92.19</v>
      </c>
      <c r="F1332">
        <f t="shared" si="201"/>
        <v>2</v>
      </c>
      <c r="G1332">
        <f t="shared" si="202"/>
        <v>1</v>
      </c>
      <c r="H1332">
        <f t="shared" si="203"/>
        <v>1</v>
      </c>
      <c r="I1332">
        <f t="shared" si="209"/>
        <v>0</v>
      </c>
      <c r="J1332">
        <f t="shared" si="204"/>
        <v>0</v>
      </c>
      <c r="K1332">
        <f t="shared" si="205"/>
        <v>0</v>
      </c>
      <c r="L1332" t="str">
        <f t="shared" si="206"/>
        <v>Lost Customer</v>
      </c>
      <c r="M1332" t="str">
        <f t="shared" si="207"/>
        <v>000</v>
      </c>
      <c r="N1332" t="str">
        <f t="shared" si="208"/>
        <v>Lost Customer</v>
      </c>
    </row>
    <row r="1333" spans="1:14" x14ac:dyDescent="0.25">
      <c r="A1333">
        <v>1334</v>
      </c>
      <c r="B1333" s="6">
        <v>42878.65</v>
      </c>
      <c r="C1333">
        <f t="shared" si="200"/>
        <v>9</v>
      </c>
      <c r="D1333">
        <v>1</v>
      </c>
      <c r="E1333">
        <v>58.87</v>
      </c>
      <c r="F1333">
        <f t="shared" si="201"/>
        <v>4</v>
      </c>
      <c r="G1333">
        <f t="shared" si="202"/>
        <v>1</v>
      </c>
      <c r="H1333">
        <f t="shared" si="203"/>
        <v>1</v>
      </c>
      <c r="I1333">
        <f t="shared" si="209"/>
        <v>1</v>
      </c>
      <c r="J1333">
        <f t="shared" si="204"/>
        <v>0</v>
      </c>
      <c r="K1333">
        <f t="shared" si="205"/>
        <v>0</v>
      </c>
      <c r="L1333" t="str">
        <f t="shared" si="206"/>
        <v>New Customer</v>
      </c>
      <c r="M1333" t="str">
        <f t="shared" si="207"/>
        <v>100</v>
      </c>
      <c r="N1333" t="str">
        <f t="shared" si="208"/>
        <v>New Customer</v>
      </c>
    </row>
    <row r="1334" spans="1:14" x14ac:dyDescent="0.25">
      <c r="A1334">
        <v>1335</v>
      </c>
      <c r="B1334" s="6">
        <v>42883.907638888886</v>
      </c>
      <c r="C1334">
        <f t="shared" si="200"/>
        <v>4</v>
      </c>
      <c r="D1334">
        <v>1</v>
      </c>
      <c r="E1334">
        <v>60.2</v>
      </c>
      <c r="F1334">
        <f t="shared" si="201"/>
        <v>5</v>
      </c>
      <c r="G1334">
        <f t="shared" si="202"/>
        <v>1</v>
      </c>
      <c r="H1334">
        <f t="shared" si="203"/>
        <v>1</v>
      </c>
      <c r="I1334">
        <f t="shared" si="209"/>
        <v>1</v>
      </c>
      <c r="J1334">
        <f t="shared" si="204"/>
        <v>0</v>
      </c>
      <c r="K1334">
        <f t="shared" si="205"/>
        <v>0</v>
      </c>
      <c r="L1334" t="str">
        <f t="shared" si="206"/>
        <v>New Customer</v>
      </c>
      <c r="M1334" t="str">
        <f t="shared" si="207"/>
        <v>100</v>
      </c>
      <c r="N1334" t="str">
        <f t="shared" si="208"/>
        <v>New Customer</v>
      </c>
    </row>
    <row r="1335" spans="1:14" x14ac:dyDescent="0.25">
      <c r="A1335">
        <v>1336</v>
      </c>
      <c r="B1335" s="6">
        <v>42883.448611111111</v>
      </c>
      <c r="C1335">
        <f t="shared" si="200"/>
        <v>4</v>
      </c>
      <c r="D1335">
        <v>1</v>
      </c>
      <c r="E1335">
        <v>156.71</v>
      </c>
      <c r="F1335">
        <f t="shared" si="201"/>
        <v>5</v>
      </c>
      <c r="G1335">
        <f t="shared" si="202"/>
        <v>1</v>
      </c>
      <c r="H1335">
        <f t="shared" si="203"/>
        <v>1</v>
      </c>
      <c r="I1335">
        <f t="shared" si="209"/>
        <v>1</v>
      </c>
      <c r="J1335">
        <f t="shared" si="204"/>
        <v>0</v>
      </c>
      <c r="K1335">
        <f t="shared" si="205"/>
        <v>0</v>
      </c>
      <c r="L1335" t="str">
        <f t="shared" si="206"/>
        <v>New Customer</v>
      </c>
      <c r="M1335" t="str">
        <f t="shared" si="207"/>
        <v>100</v>
      </c>
      <c r="N1335" t="str">
        <f t="shared" si="208"/>
        <v>New Customer</v>
      </c>
    </row>
    <row r="1336" spans="1:14" x14ac:dyDescent="0.25">
      <c r="A1336">
        <v>1337</v>
      </c>
      <c r="B1336" s="6">
        <v>42862.398611111108</v>
      </c>
      <c r="C1336">
        <f t="shared" si="200"/>
        <v>25</v>
      </c>
      <c r="D1336">
        <v>1</v>
      </c>
      <c r="E1336">
        <v>41.87</v>
      </c>
      <c r="F1336">
        <f t="shared" si="201"/>
        <v>1</v>
      </c>
      <c r="G1336">
        <f t="shared" si="202"/>
        <v>1</v>
      </c>
      <c r="H1336">
        <f t="shared" si="203"/>
        <v>1</v>
      </c>
      <c r="I1336">
        <f t="shared" si="209"/>
        <v>0</v>
      </c>
      <c r="J1336">
        <f t="shared" si="204"/>
        <v>0</v>
      </c>
      <c r="K1336">
        <f t="shared" si="205"/>
        <v>0</v>
      </c>
      <c r="L1336" t="str">
        <f t="shared" si="206"/>
        <v>Lost Customer</v>
      </c>
      <c r="M1336" t="str">
        <f t="shared" si="207"/>
        <v>000</v>
      </c>
      <c r="N1336" t="str">
        <f t="shared" si="208"/>
        <v>Lost Customer</v>
      </c>
    </row>
    <row r="1337" spans="1:14" x14ac:dyDescent="0.25">
      <c r="A1337">
        <v>1338</v>
      </c>
      <c r="B1337" s="6">
        <v>42857.913194444445</v>
      </c>
      <c r="C1337">
        <f t="shared" si="200"/>
        <v>30</v>
      </c>
      <c r="D1337">
        <v>1</v>
      </c>
      <c r="E1337">
        <v>34.9</v>
      </c>
      <c r="F1337">
        <f t="shared" si="201"/>
        <v>1</v>
      </c>
      <c r="G1337">
        <f t="shared" si="202"/>
        <v>1</v>
      </c>
      <c r="H1337">
        <f t="shared" si="203"/>
        <v>1</v>
      </c>
      <c r="I1337">
        <f t="shared" si="209"/>
        <v>0</v>
      </c>
      <c r="J1337">
        <f t="shared" si="204"/>
        <v>0</v>
      </c>
      <c r="K1337">
        <f t="shared" si="205"/>
        <v>0</v>
      </c>
      <c r="L1337" t="str">
        <f t="shared" si="206"/>
        <v>Lost Customer</v>
      </c>
      <c r="M1337" t="str">
        <f t="shared" si="207"/>
        <v>000</v>
      </c>
      <c r="N1337" t="str">
        <f t="shared" si="208"/>
        <v>Lost Customer</v>
      </c>
    </row>
    <row r="1338" spans="1:14" x14ac:dyDescent="0.25">
      <c r="A1338">
        <v>1339</v>
      </c>
      <c r="B1338" s="6">
        <v>42880.518055555556</v>
      </c>
      <c r="C1338">
        <f t="shared" si="200"/>
        <v>7</v>
      </c>
      <c r="D1338">
        <v>1</v>
      </c>
      <c r="E1338">
        <v>23.88</v>
      </c>
      <c r="F1338">
        <f t="shared" si="201"/>
        <v>4</v>
      </c>
      <c r="G1338">
        <f t="shared" si="202"/>
        <v>1</v>
      </c>
      <c r="H1338">
        <f t="shared" si="203"/>
        <v>1</v>
      </c>
      <c r="I1338">
        <f t="shared" si="209"/>
        <v>1</v>
      </c>
      <c r="J1338">
        <f t="shared" si="204"/>
        <v>0</v>
      </c>
      <c r="K1338">
        <f t="shared" si="205"/>
        <v>0</v>
      </c>
      <c r="L1338" t="str">
        <f t="shared" si="206"/>
        <v>New Customer</v>
      </c>
      <c r="M1338" t="str">
        <f t="shared" si="207"/>
        <v>100</v>
      </c>
      <c r="N1338" t="str">
        <f t="shared" si="208"/>
        <v>New Customer</v>
      </c>
    </row>
    <row r="1339" spans="1:14" x14ac:dyDescent="0.25">
      <c r="A1339">
        <v>1340</v>
      </c>
      <c r="B1339" s="6">
        <v>42871.396527777775</v>
      </c>
      <c r="C1339">
        <f t="shared" si="200"/>
        <v>16</v>
      </c>
      <c r="D1339">
        <v>2</v>
      </c>
      <c r="E1339">
        <v>11.9</v>
      </c>
      <c r="F1339">
        <f t="shared" si="201"/>
        <v>2</v>
      </c>
      <c r="G1339">
        <f t="shared" si="202"/>
        <v>2</v>
      </c>
      <c r="H1339">
        <f t="shared" si="203"/>
        <v>1</v>
      </c>
      <c r="I1339">
        <f t="shared" si="209"/>
        <v>0</v>
      </c>
      <c r="J1339">
        <f t="shared" si="204"/>
        <v>1</v>
      </c>
      <c r="K1339">
        <f t="shared" si="205"/>
        <v>0</v>
      </c>
      <c r="L1339" t="str">
        <f t="shared" si="206"/>
        <v>General Customer</v>
      </c>
      <c r="M1339" t="str">
        <f t="shared" si="207"/>
        <v>010</v>
      </c>
      <c r="N1339" t="str">
        <f t="shared" si="208"/>
        <v>General Customer</v>
      </c>
    </row>
    <row r="1340" spans="1:14" x14ac:dyDescent="0.25">
      <c r="A1340">
        <v>1341</v>
      </c>
      <c r="B1340" s="6">
        <v>42876.817361111112</v>
      </c>
      <c r="C1340">
        <f t="shared" si="200"/>
        <v>11</v>
      </c>
      <c r="D1340">
        <v>1</v>
      </c>
      <c r="E1340">
        <v>12.9</v>
      </c>
      <c r="F1340">
        <f t="shared" si="201"/>
        <v>3</v>
      </c>
      <c r="G1340">
        <f t="shared" si="202"/>
        <v>1</v>
      </c>
      <c r="H1340">
        <f t="shared" si="203"/>
        <v>1</v>
      </c>
      <c r="I1340">
        <f t="shared" si="209"/>
        <v>1</v>
      </c>
      <c r="J1340">
        <f t="shared" si="204"/>
        <v>0</v>
      </c>
      <c r="K1340">
        <f t="shared" si="205"/>
        <v>0</v>
      </c>
      <c r="L1340" t="str">
        <f t="shared" si="206"/>
        <v>New Customer</v>
      </c>
      <c r="M1340" t="str">
        <f t="shared" si="207"/>
        <v>100</v>
      </c>
      <c r="N1340" t="str">
        <f t="shared" si="208"/>
        <v>New Customer</v>
      </c>
    </row>
    <row r="1341" spans="1:14" x14ac:dyDescent="0.25">
      <c r="A1341">
        <v>1342</v>
      </c>
      <c r="B1341" s="6">
        <v>42868.964583333334</v>
      </c>
      <c r="C1341">
        <f t="shared" si="200"/>
        <v>19</v>
      </c>
      <c r="D1341">
        <v>1</v>
      </c>
      <c r="E1341">
        <v>171.1</v>
      </c>
      <c r="F1341">
        <f t="shared" si="201"/>
        <v>2</v>
      </c>
      <c r="G1341">
        <f t="shared" si="202"/>
        <v>1</v>
      </c>
      <c r="H1341">
        <f t="shared" si="203"/>
        <v>1</v>
      </c>
      <c r="I1341">
        <f t="shared" si="209"/>
        <v>0</v>
      </c>
      <c r="J1341">
        <f t="shared" si="204"/>
        <v>0</v>
      </c>
      <c r="K1341">
        <f t="shared" si="205"/>
        <v>0</v>
      </c>
      <c r="L1341" t="str">
        <f t="shared" si="206"/>
        <v>Lost Customer</v>
      </c>
      <c r="M1341" t="str">
        <f t="shared" si="207"/>
        <v>000</v>
      </c>
      <c r="N1341" t="str">
        <f t="shared" si="208"/>
        <v>Lost Customer</v>
      </c>
    </row>
    <row r="1342" spans="1:14" x14ac:dyDescent="0.25">
      <c r="A1342">
        <v>1343</v>
      </c>
      <c r="B1342" s="6">
        <v>42863.564583333333</v>
      </c>
      <c r="C1342">
        <f t="shared" si="200"/>
        <v>24</v>
      </c>
      <c r="D1342">
        <v>1</v>
      </c>
      <c r="E1342">
        <v>15.09</v>
      </c>
      <c r="F1342">
        <f t="shared" si="201"/>
        <v>1</v>
      </c>
      <c r="G1342">
        <f t="shared" si="202"/>
        <v>1</v>
      </c>
      <c r="H1342">
        <f t="shared" si="203"/>
        <v>1</v>
      </c>
      <c r="I1342">
        <f t="shared" si="209"/>
        <v>0</v>
      </c>
      <c r="J1342">
        <f t="shared" si="204"/>
        <v>0</v>
      </c>
      <c r="K1342">
        <f t="shared" si="205"/>
        <v>0</v>
      </c>
      <c r="L1342" t="str">
        <f t="shared" si="206"/>
        <v>Lost Customer</v>
      </c>
      <c r="M1342" t="str">
        <f t="shared" si="207"/>
        <v>000</v>
      </c>
      <c r="N1342" t="str">
        <f t="shared" si="208"/>
        <v>Lost Customer</v>
      </c>
    </row>
    <row r="1343" spans="1:14" x14ac:dyDescent="0.25">
      <c r="A1343">
        <v>1344</v>
      </c>
      <c r="B1343" s="6">
        <v>42857.85833333333</v>
      </c>
      <c r="C1343">
        <f t="shared" si="200"/>
        <v>30</v>
      </c>
      <c r="D1343">
        <v>1</v>
      </c>
      <c r="E1343">
        <v>160</v>
      </c>
      <c r="F1343">
        <f t="shared" si="201"/>
        <v>1</v>
      </c>
      <c r="G1343">
        <f t="shared" si="202"/>
        <v>1</v>
      </c>
      <c r="H1343">
        <f t="shared" si="203"/>
        <v>1</v>
      </c>
      <c r="I1343">
        <f t="shared" si="209"/>
        <v>0</v>
      </c>
      <c r="J1343">
        <f t="shared" si="204"/>
        <v>0</v>
      </c>
      <c r="K1343">
        <f t="shared" si="205"/>
        <v>0</v>
      </c>
      <c r="L1343" t="str">
        <f t="shared" si="206"/>
        <v>Lost Customer</v>
      </c>
      <c r="M1343" t="str">
        <f t="shared" si="207"/>
        <v>000</v>
      </c>
      <c r="N1343" t="str">
        <f t="shared" si="208"/>
        <v>Lost Customer</v>
      </c>
    </row>
    <row r="1344" spans="1:14" x14ac:dyDescent="0.25">
      <c r="A1344">
        <v>1345</v>
      </c>
      <c r="B1344" s="6">
        <v>42861.488888888889</v>
      </c>
      <c r="C1344">
        <f t="shared" si="200"/>
        <v>26</v>
      </c>
      <c r="D1344">
        <v>1</v>
      </c>
      <c r="E1344">
        <v>37.159999999999997</v>
      </c>
      <c r="F1344">
        <f t="shared" si="201"/>
        <v>1</v>
      </c>
      <c r="G1344">
        <f t="shared" si="202"/>
        <v>1</v>
      </c>
      <c r="H1344">
        <f t="shared" si="203"/>
        <v>1</v>
      </c>
      <c r="I1344">
        <f t="shared" si="209"/>
        <v>0</v>
      </c>
      <c r="J1344">
        <f t="shared" si="204"/>
        <v>0</v>
      </c>
      <c r="K1344">
        <f t="shared" si="205"/>
        <v>0</v>
      </c>
      <c r="L1344" t="str">
        <f t="shared" si="206"/>
        <v>Lost Customer</v>
      </c>
      <c r="M1344" t="str">
        <f t="shared" si="207"/>
        <v>000</v>
      </c>
      <c r="N1344" t="str">
        <f t="shared" si="208"/>
        <v>Lost Customer</v>
      </c>
    </row>
    <row r="1345" spans="1:14" x14ac:dyDescent="0.25">
      <c r="A1345">
        <v>1346</v>
      </c>
      <c r="B1345" s="6">
        <v>42881.78402777778</v>
      </c>
      <c r="C1345">
        <f t="shared" si="200"/>
        <v>6</v>
      </c>
      <c r="D1345">
        <v>1</v>
      </c>
      <c r="E1345">
        <v>61.57</v>
      </c>
      <c r="F1345">
        <f t="shared" si="201"/>
        <v>4</v>
      </c>
      <c r="G1345">
        <f t="shared" si="202"/>
        <v>1</v>
      </c>
      <c r="H1345">
        <f t="shared" si="203"/>
        <v>1</v>
      </c>
      <c r="I1345">
        <f t="shared" si="209"/>
        <v>1</v>
      </c>
      <c r="J1345">
        <f t="shared" si="204"/>
        <v>0</v>
      </c>
      <c r="K1345">
        <f t="shared" si="205"/>
        <v>0</v>
      </c>
      <c r="L1345" t="str">
        <f t="shared" si="206"/>
        <v>New Customer</v>
      </c>
      <c r="M1345" t="str">
        <f t="shared" si="207"/>
        <v>100</v>
      </c>
      <c r="N1345" t="str">
        <f t="shared" si="208"/>
        <v>New Customer</v>
      </c>
    </row>
    <row r="1346" spans="1:14" x14ac:dyDescent="0.25">
      <c r="A1346">
        <v>1347</v>
      </c>
      <c r="B1346" s="6">
        <v>42858.597222222219</v>
      </c>
      <c r="C1346">
        <f t="shared" si="200"/>
        <v>29</v>
      </c>
      <c r="D1346">
        <v>1</v>
      </c>
      <c r="E1346">
        <v>20.9</v>
      </c>
      <c r="F1346">
        <f t="shared" si="201"/>
        <v>1</v>
      </c>
      <c r="G1346">
        <f t="shared" si="202"/>
        <v>1</v>
      </c>
      <c r="H1346">
        <f t="shared" si="203"/>
        <v>1</v>
      </c>
      <c r="I1346">
        <f t="shared" si="209"/>
        <v>0</v>
      </c>
      <c r="J1346">
        <f t="shared" si="204"/>
        <v>0</v>
      </c>
      <c r="K1346">
        <f t="shared" si="205"/>
        <v>0</v>
      </c>
      <c r="L1346" t="str">
        <f t="shared" si="206"/>
        <v>Lost Customer</v>
      </c>
      <c r="M1346" t="str">
        <f t="shared" si="207"/>
        <v>000</v>
      </c>
      <c r="N1346" t="str">
        <f t="shared" si="208"/>
        <v>Lost Customer</v>
      </c>
    </row>
    <row r="1347" spans="1:14" x14ac:dyDescent="0.25">
      <c r="A1347">
        <v>1348</v>
      </c>
      <c r="B1347" s="6">
        <v>42871.297222222223</v>
      </c>
      <c r="C1347">
        <f t="shared" ref="C1347:C1410" si="210">_xlfn.DAYS(DATE(2017,6,1),B1347)</f>
        <v>16</v>
      </c>
      <c r="D1347">
        <v>1</v>
      </c>
      <c r="E1347">
        <v>83.6</v>
      </c>
      <c r="F1347">
        <f t="shared" ref="F1347:F1410" si="211">IF(C1347&lt;5,5,IF(C1347&lt;10,4,IF(C1347&lt;15,3,IF(C1347&lt;20,2,1))))</f>
        <v>2</v>
      </c>
      <c r="G1347">
        <f t="shared" ref="G1347:G1410" si="212">IF(D1347&lt;2,1,IF(D1347&lt;3,2,IF(D1347&lt;4,3,IF(D1347&lt;5,4,5))))</f>
        <v>1</v>
      </c>
      <c r="H1347">
        <f t="shared" ref="H1347:H1410" si="213">IF(E1347&lt;200,1,IF(E1347&lt;400,2,IF(E1347&lt;600,3,IF(E1347&lt;800,4,5))))</f>
        <v>1</v>
      </c>
      <c r="I1347">
        <f t="shared" si="209"/>
        <v>0</v>
      </c>
      <c r="J1347">
        <f t="shared" ref="J1347:J1410" si="214">IF(G1347&gt;=$P$2,1,0)</f>
        <v>0</v>
      </c>
      <c r="K1347">
        <f t="shared" ref="K1347:K1410" si="215">IF(H1347&gt;=$Q$2,1,0)</f>
        <v>0</v>
      </c>
      <c r="L1347" t="str">
        <f t="shared" ref="L1347:L1410" si="216">IF(AND(I1347=1,J1347=1,K1347=1)=TRUE,"High-Value Customer",IF(AND(I1347=1,J1347=1,K1347=0)=TRUE,"Potential Customer",IF(AND(I1347=1,J1347=0,K1347=1)=TRUE,"High-Potential Customer",IF(AND(I1347=1,J1347=0,K1347=0)=TRUE,"New Customer",IF(AND(I1347=0,J1347=1,K1347=1)=TRUE,"Key Win-Back Customer",IF(AND(I1347=0,J1347=1,K1347=0)=TRUE,"General Customer",IF(AND(I1347=0,J1347=0,K1347=1)=TRUE,"Recoverable Customer","Lost Customer")))))))</f>
        <v>Lost Customer</v>
      </c>
      <c r="M1347" t="str">
        <f t="shared" ref="M1347:M1410" si="217">I1347&amp;J1347&amp;K1347</f>
        <v>000</v>
      </c>
      <c r="N1347" t="str">
        <f t="shared" ref="N1347:N1410" si="218">IF(M1347="111","High-Value Customer",IF(M1347="110","Potential Customer",IF(M1347="101","High-Potential Customer",IF(M1347="011","Key Win-Back Customer",IF(M1347="100","New Customer",IF(M1347="010","General Customer",IF(M1347="001","Key Retention Customer","Lost Customer")))))))</f>
        <v>Lost Customer</v>
      </c>
    </row>
    <row r="1348" spans="1:14" x14ac:dyDescent="0.25">
      <c r="A1348">
        <v>1349</v>
      </c>
      <c r="B1348" s="6">
        <v>42858.413194444445</v>
      </c>
      <c r="C1348">
        <f t="shared" si="210"/>
        <v>29</v>
      </c>
      <c r="D1348">
        <v>1</v>
      </c>
      <c r="E1348">
        <v>58.66</v>
      </c>
      <c r="F1348">
        <f t="shared" si="211"/>
        <v>1</v>
      </c>
      <c r="G1348">
        <f t="shared" si="212"/>
        <v>1</v>
      </c>
      <c r="H1348">
        <f t="shared" si="213"/>
        <v>1</v>
      </c>
      <c r="I1348">
        <f t="shared" ref="I1348:I1411" si="219">IF(F1348&gt;=$O$2,1,0)</f>
        <v>0</v>
      </c>
      <c r="J1348">
        <f t="shared" si="214"/>
        <v>0</v>
      </c>
      <c r="K1348">
        <f t="shared" si="215"/>
        <v>0</v>
      </c>
      <c r="L1348" t="str">
        <f t="shared" si="216"/>
        <v>Lost Customer</v>
      </c>
      <c r="M1348" t="str">
        <f t="shared" si="217"/>
        <v>000</v>
      </c>
      <c r="N1348" t="str">
        <f t="shared" si="218"/>
        <v>Lost Customer</v>
      </c>
    </row>
    <row r="1349" spans="1:14" x14ac:dyDescent="0.25">
      <c r="A1349">
        <v>1350</v>
      </c>
      <c r="B1349" s="6">
        <v>42882.597222222219</v>
      </c>
      <c r="C1349">
        <f t="shared" si="210"/>
        <v>5</v>
      </c>
      <c r="D1349">
        <v>1</v>
      </c>
      <c r="E1349">
        <v>53.87</v>
      </c>
      <c r="F1349">
        <f t="shared" si="211"/>
        <v>4</v>
      </c>
      <c r="G1349">
        <f t="shared" si="212"/>
        <v>1</v>
      </c>
      <c r="H1349">
        <f t="shared" si="213"/>
        <v>1</v>
      </c>
      <c r="I1349">
        <f t="shared" si="219"/>
        <v>1</v>
      </c>
      <c r="J1349">
        <f t="shared" si="214"/>
        <v>0</v>
      </c>
      <c r="K1349">
        <f t="shared" si="215"/>
        <v>0</v>
      </c>
      <c r="L1349" t="str">
        <f t="shared" si="216"/>
        <v>New Customer</v>
      </c>
      <c r="M1349" t="str">
        <f t="shared" si="217"/>
        <v>100</v>
      </c>
      <c r="N1349" t="str">
        <f t="shared" si="218"/>
        <v>New Customer</v>
      </c>
    </row>
    <row r="1350" spans="1:14" x14ac:dyDescent="0.25">
      <c r="A1350">
        <v>1351</v>
      </c>
      <c r="B1350" s="6">
        <v>42872.629861111112</v>
      </c>
      <c r="C1350">
        <f t="shared" si="210"/>
        <v>15</v>
      </c>
      <c r="D1350">
        <v>1</v>
      </c>
      <c r="E1350">
        <v>50.08</v>
      </c>
      <c r="F1350">
        <f t="shared" si="211"/>
        <v>2</v>
      </c>
      <c r="G1350">
        <f t="shared" si="212"/>
        <v>1</v>
      </c>
      <c r="H1350">
        <f t="shared" si="213"/>
        <v>1</v>
      </c>
      <c r="I1350">
        <f t="shared" si="219"/>
        <v>0</v>
      </c>
      <c r="J1350">
        <f t="shared" si="214"/>
        <v>0</v>
      </c>
      <c r="K1350">
        <f t="shared" si="215"/>
        <v>0</v>
      </c>
      <c r="L1350" t="str">
        <f t="shared" si="216"/>
        <v>Lost Customer</v>
      </c>
      <c r="M1350" t="str">
        <f t="shared" si="217"/>
        <v>000</v>
      </c>
      <c r="N1350" t="str">
        <f t="shared" si="218"/>
        <v>Lost Customer</v>
      </c>
    </row>
    <row r="1351" spans="1:14" x14ac:dyDescent="0.25">
      <c r="A1351">
        <v>1352</v>
      </c>
      <c r="B1351" s="6">
        <v>42858.352777777778</v>
      </c>
      <c r="C1351">
        <f t="shared" si="210"/>
        <v>29</v>
      </c>
      <c r="D1351">
        <v>1</v>
      </c>
      <c r="E1351">
        <v>59.86</v>
      </c>
      <c r="F1351">
        <f t="shared" si="211"/>
        <v>1</v>
      </c>
      <c r="G1351">
        <f t="shared" si="212"/>
        <v>1</v>
      </c>
      <c r="H1351">
        <f t="shared" si="213"/>
        <v>1</v>
      </c>
      <c r="I1351">
        <f t="shared" si="219"/>
        <v>0</v>
      </c>
      <c r="J1351">
        <f t="shared" si="214"/>
        <v>0</v>
      </c>
      <c r="K1351">
        <f t="shared" si="215"/>
        <v>0</v>
      </c>
      <c r="L1351" t="str">
        <f t="shared" si="216"/>
        <v>Lost Customer</v>
      </c>
      <c r="M1351" t="str">
        <f t="shared" si="217"/>
        <v>000</v>
      </c>
      <c r="N1351" t="str">
        <f t="shared" si="218"/>
        <v>Lost Customer</v>
      </c>
    </row>
    <row r="1352" spans="1:14" x14ac:dyDescent="0.25">
      <c r="A1352">
        <v>1353</v>
      </c>
      <c r="B1352" s="6">
        <v>42879.445833333331</v>
      </c>
      <c r="C1352">
        <f t="shared" si="210"/>
        <v>8</v>
      </c>
      <c r="D1352">
        <v>1</v>
      </c>
      <c r="E1352">
        <v>3.83</v>
      </c>
      <c r="F1352">
        <f t="shared" si="211"/>
        <v>4</v>
      </c>
      <c r="G1352">
        <f t="shared" si="212"/>
        <v>1</v>
      </c>
      <c r="H1352">
        <f t="shared" si="213"/>
        <v>1</v>
      </c>
      <c r="I1352">
        <f t="shared" si="219"/>
        <v>1</v>
      </c>
      <c r="J1352">
        <f t="shared" si="214"/>
        <v>0</v>
      </c>
      <c r="K1352">
        <f t="shared" si="215"/>
        <v>0</v>
      </c>
      <c r="L1352" t="str">
        <f t="shared" si="216"/>
        <v>New Customer</v>
      </c>
      <c r="M1352" t="str">
        <f t="shared" si="217"/>
        <v>100</v>
      </c>
      <c r="N1352" t="str">
        <f t="shared" si="218"/>
        <v>New Customer</v>
      </c>
    </row>
    <row r="1353" spans="1:14" x14ac:dyDescent="0.25">
      <c r="A1353">
        <v>1354</v>
      </c>
      <c r="B1353" s="6">
        <v>42856.65</v>
      </c>
      <c r="C1353">
        <f t="shared" si="210"/>
        <v>31</v>
      </c>
      <c r="D1353">
        <v>1</v>
      </c>
      <c r="E1353">
        <v>56.14</v>
      </c>
      <c r="F1353">
        <f t="shared" si="211"/>
        <v>1</v>
      </c>
      <c r="G1353">
        <f t="shared" si="212"/>
        <v>1</v>
      </c>
      <c r="H1353">
        <f t="shared" si="213"/>
        <v>1</v>
      </c>
      <c r="I1353">
        <f t="shared" si="219"/>
        <v>0</v>
      </c>
      <c r="J1353">
        <f t="shared" si="214"/>
        <v>0</v>
      </c>
      <c r="K1353">
        <f t="shared" si="215"/>
        <v>0</v>
      </c>
      <c r="L1353" t="str">
        <f t="shared" si="216"/>
        <v>Lost Customer</v>
      </c>
      <c r="M1353" t="str">
        <f t="shared" si="217"/>
        <v>000</v>
      </c>
      <c r="N1353" t="str">
        <f t="shared" si="218"/>
        <v>Lost Customer</v>
      </c>
    </row>
    <row r="1354" spans="1:14" x14ac:dyDescent="0.25">
      <c r="A1354">
        <v>1355</v>
      </c>
      <c r="B1354" s="6">
        <v>42883.958333333336</v>
      </c>
      <c r="C1354">
        <f t="shared" si="210"/>
        <v>4</v>
      </c>
      <c r="D1354">
        <v>1</v>
      </c>
      <c r="E1354">
        <v>31.35</v>
      </c>
      <c r="F1354">
        <f t="shared" si="211"/>
        <v>5</v>
      </c>
      <c r="G1354">
        <f t="shared" si="212"/>
        <v>1</v>
      </c>
      <c r="H1354">
        <f t="shared" si="213"/>
        <v>1</v>
      </c>
      <c r="I1354">
        <f t="shared" si="219"/>
        <v>1</v>
      </c>
      <c r="J1354">
        <f t="shared" si="214"/>
        <v>0</v>
      </c>
      <c r="K1354">
        <f t="shared" si="215"/>
        <v>0</v>
      </c>
      <c r="L1354" t="str">
        <f t="shared" si="216"/>
        <v>New Customer</v>
      </c>
      <c r="M1354" t="str">
        <f t="shared" si="217"/>
        <v>100</v>
      </c>
      <c r="N1354" t="str">
        <f t="shared" si="218"/>
        <v>New Customer</v>
      </c>
    </row>
    <row r="1355" spans="1:14" x14ac:dyDescent="0.25">
      <c r="A1355">
        <v>1356</v>
      </c>
      <c r="B1355" s="6">
        <v>42881.635416666664</v>
      </c>
      <c r="C1355">
        <f t="shared" si="210"/>
        <v>6</v>
      </c>
      <c r="D1355">
        <v>1</v>
      </c>
      <c r="E1355">
        <v>74.05</v>
      </c>
      <c r="F1355">
        <f t="shared" si="211"/>
        <v>4</v>
      </c>
      <c r="G1355">
        <f t="shared" si="212"/>
        <v>1</v>
      </c>
      <c r="H1355">
        <f t="shared" si="213"/>
        <v>1</v>
      </c>
      <c r="I1355">
        <f t="shared" si="219"/>
        <v>1</v>
      </c>
      <c r="J1355">
        <f t="shared" si="214"/>
        <v>0</v>
      </c>
      <c r="K1355">
        <f t="shared" si="215"/>
        <v>0</v>
      </c>
      <c r="L1355" t="str">
        <f t="shared" si="216"/>
        <v>New Customer</v>
      </c>
      <c r="M1355" t="str">
        <f t="shared" si="217"/>
        <v>100</v>
      </c>
      <c r="N1355" t="str">
        <f t="shared" si="218"/>
        <v>New Customer</v>
      </c>
    </row>
    <row r="1356" spans="1:14" x14ac:dyDescent="0.25">
      <c r="A1356">
        <v>1357</v>
      </c>
      <c r="B1356" s="6">
        <v>42857.459027777775</v>
      </c>
      <c r="C1356">
        <f t="shared" si="210"/>
        <v>30</v>
      </c>
      <c r="D1356">
        <v>1</v>
      </c>
      <c r="E1356">
        <v>12.75</v>
      </c>
      <c r="F1356">
        <f t="shared" si="211"/>
        <v>1</v>
      </c>
      <c r="G1356">
        <f t="shared" si="212"/>
        <v>1</v>
      </c>
      <c r="H1356">
        <f t="shared" si="213"/>
        <v>1</v>
      </c>
      <c r="I1356">
        <f t="shared" si="219"/>
        <v>0</v>
      </c>
      <c r="J1356">
        <f t="shared" si="214"/>
        <v>0</v>
      </c>
      <c r="K1356">
        <f t="shared" si="215"/>
        <v>0</v>
      </c>
      <c r="L1356" t="str">
        <f t="shared" si="216"/>
        <v>Lost Customer</v>
      </c>
      <c r="M1356" t="str">
        <f t="shared" si="217"/>
        <v>000</v>
      </c>
      <c r="N1356" t="str">
        <f t="shared" si="218"/>
        <v>Lost Customer</v>
      </c>
    </row>
    <row r="1357" spans="1:14" x14ac:dyDescent="0.25">
      <c r="A1357">
        <v>1358</v>
      </c>
      <c r="B1357" s="6">
        <v>42881.951388888891</v>
      </c>
      <c r="C1357">
        <f t="shared" si="210"/>
        <v>6</v>
      </c>
      <c r="D1357">
        <v>1</v>
      </c>
      <c r="E1357">
        <v>12.9</v>
      </c>
      <c r="F1357">
        <f t="shared" si="211"/>
        <v>4</v>
      </c>
      <c r="G1357">
        <f t="shared" si="212"/>
        <v>1</v>
      </c>
      <c r="H1357">
        <f t="shared" si="213"/>
        <v>1</v>
      </c>
      <c r="I1357">
        <f t="shared" si="219"/>
        <v>1</v>
      </c>
      <c r="J1357">
        <f t="shared" si="214"/>
        <v>0</v>
      </c>
      <c r="K1357">
        <f t="shared" si="215"/>
        <v>0</v>
      </c>
      <c r="L1357" t="str">
        <f t="shared" si="216"/>
        <v>New Customer</v>
      </c>
      <c r="M1357" t="str">
        <f t="shared" si="217"/>
        <v>100</v>
      </c>
      <c r="N1357" t="str">
        <f t="shared" si="218"/>
        <v>New Customer</v>
      </c>
    </row>
    <row r="1358" spans="1:14" x14ac:dyDescent="0.25">
      <c r="A1358">
        <v>1359</v>
      </c>
      <c r="B1358" s="6">
        <v>42885.602777777778</v>
      </c>
      <c r="C1358">
        <f t="shared" si="210"/>
        <v>2</v>
      </c>
      <c r="D1358">
        <v>1</v>
      </c>
      <c r="E1358">
        <v>36.700000000000003</v>
      </c>
      <c r="F1358">
        <f t="shared" si="211"/>
        <v>5</v>
      </c>
      <c r="G1358">
        <f t="shared" si="212"/>
        <v>1</v>
      </c>
      <c r="H1358">
        <f t="shared" si="213"/>
        <v>1</v>
      </c>
      <c r="I1358">
        <f t="shared" si="219"/>
        <v>1</v>
      </c>
      <c r="J1358">
        <f t="shared" si="214"/>
        <v>0</v>
      </c>
      <c r="K1358">
        <f t="shared" si="215"/>
        <v>0</v>
      </c>
      <c r="L1358" t="str">
        <f t="shared" si="216"/>
        <v>New Customer</v>
      </c>
      <c r="M1358" t="str">
        <f t="shared" si="217"/>
        <v>100</v>
      </c>
      <c r="N1358" t="str">
        <f t="shared" si="218"/>
        <v>New Customer</v>
      </c>
    </row>
    <row r="1359" spans="1:14" x14ac:dyDescent="0.25">
      <c r="A1359">
        <v>1360</v>
      </c>
      <c r="B1359" s="6">
        <v>42873.444444444445</v>
      </c>
      <c r="C1359">
        <f t="shared" si="210"/>
        <v>14</v>
      </c>
      <c r="D1359">
        <v>1</v>
      </c>
      <c r="E1359">
        <v>34.9</v>
      </c>
      <c r="F1359">
        <f t="shared" si="211"/>
        <v>3</v>
      </c>
      <c r="G1359">
        <f t="shared" si="212"/>
        <v>1</v>
      </c>
      <c r="H1359">
        <f t="shared" si="213"/>
        <v>1</v>
      </c>
      <c r="I1359">
        <f t="shared" si="219"/>
        <v>1</v>
      </c>
      <c r="J1359">
        <f t="shared" si="214"/>
        <v>0</v>
      </c>
      <c r="K1359">
        <f t="shared" si="215"/>
        <v>0</v>
      </c>
      <c r="L1359" t="str">
        <f t="shared" si="216"/>
        <v>New Customer</v>
      </c>
      <c r="M1359" t="str">
        <f t="shared" si="217"/>
        <v>100</v>
      </c>
      <c r="N1359" t="str">
        <f t="shared" si="218"/>
        <v>New Customer</v>
      </c>
    </row>
    <row r="1360" spans="1:14" x14ac:dyDescent="0.25">
      <c r="A1360">
        <v>1361</v>
      </c>
      <c r="B1360" s="6">
        <v>42873.418749999997</v>
      </c>
      <c r="C1360">
        <f t="shared" si="210"/>
        <v>14</v>
      </c>
      <c r="D1360">
        <v>1</v>
      </c>
      <c r="E1360">
        <v>57.13</v>
      </c>
      <c r="F1360">
        <f t="shared" si="211"/>
        <v>3</v>
      </c>
      <c r="G1360">
        <f t="shared" si="212"/>
        <v>1</v>
      </c>
      <c r="H1360">
        <f t="shared" si="213"/>
        <v>1</v>
      </c>
      <c r="I1360">
        <f t="shared" si="219"/>
        <v>1</v>
      </c>
      <c r="J1360">
        <f t="shared" si="214"/>
        <v>0</v>
      </c>
      <c r="K1360">
        <f t="shared" si="215"/>
        <v>0</v>
      </c>
      <c r="L1360" t="str">
        <f t="shared" si="216"/>
        <v>New Customer</v>
      </c>
      <c r="M1360" t="str">
        <f t="shared" si="217"/>
        <v>100</v>
      </c>
      <c r="N1360" t="str">
        <f t="shared" si="218"/>
        <v>New Customer</v>
      </c>
    </row>
    <row r="1361" spans="1:14" x14ac:dyDescent="0.25">
      <c r="A1361">
        <v>1362</v>
      </c>
      <c r="B1361" s="6">
        <v>42861.479166666664</v>
      </c>
      <c r="C1361">
        <f t="shared" si="210"/>
        <v>26</v>
      </c>
      <c r="D1361">
        <v>1</v>
      </c>
      <c r="E1361">
        <v>26.58</v>
      </c>
      <c r="F1361">
        <f t="shared" si="211"/>
        <v>1</v>
      </c>
      <c r="G1361">
        <f t="shared" si="212"/>
        <v>1</v>
      </c>
      <c r="H1361">
        <f t="shared" si="213"/>
        <v>1</v>
      </c>
      <c r="I1361">
        <f t="shared" si="219"/>
        <v>0</v>
      </c>
      <c r="J1361">
        <f t="shared" si="214"/>
        <v>0</v>
      </c>
      <c r="K1361">
        <f t="shared" si="215"/>
        <v>0</v>
      </c>
      <c r="L1361" t="str">
        <f t="shared" si="216"/>
        <v>Lost Customer</v>
      </c>
      <c r="M1361" t="str">
        <f t="shared" si="217"/>
        <v>000</v>
      </c>
      <c r="N1361" t="str">
        <f t="shared" si="218"/>
        <v>Lost Customer</v>
      </c>
    </row>
    <row r="1362" spans="1:14" x14ac:dyDescent="0.25">
      <c r="A1362">
        <v>1363</v>
      </c>
      <c r="B1362" s="6">
        <v>42862.295138888891</v>
      </c>
      <c r="C1362">
        <f t="shared" si="210"/>
        <v>25</v>
      </c>
      <c r="D1362">
        <v>1</v>
      </c>
      <c r="E1362">
        <v>20.16</v>
      </c>
      <c r="F1362">
        <f t="shared" si="211"/>
        <v>1</v>
      </c>
      <c r="G1362">
        <f t="shared" si="212"/>
        <v>1</v>
      </c>
      <c r="H1362">
        <f t="shared" si="213"/>
        <v>1</v>
      </c>
      <c r="I1362">
        <f t="shared" si="219"/>
        <v>0</v>
      </c>
      <c r="J1362">
        <f t="shared" si="214"/>
        <v>0</v>
      </c>
      <c r="K1362">
        <f t="shared" si="215"/>
        <v>0</v>
      </c>
      <c r="L1362" t="str">
        <f t="shared" si="216"/>
        <v>Lost Customer</v>
      </c>
      <c r="M1362" t="str">
        <f t="shared" si="217"/>
        <v>000</v>
      </c>
      <c r="N1362" t="str">
        <f t="shared" si="218"/>
        <v>Lost Customer</v>
      </c>
    </row>
    <row r="1363" spans="1:14" x14ac:dyDescent="0.25">
      <c r="A1363">
        <v>1364</v>
      </c>
      <c r="B1363" s="6">
        <v>42864.560416666667</v>
      </c>
      <c r="C1363">
        <f t="shared" si="210"/>
        <v>23</v>
      </c>
      <c r="D1363">
        <v>1</v>
      </c>
      <c r="E1363">
        <v>58.4</v>
      </c>
      <c r="F1363">
        <f t="shared" si="211"/>
        <v>1</v>
      </c>
      <c r="G1363">
        <f t="shared" si="212"/>
        <v>1</v>
      </c>
      <c r="H1363">
        <f t="shared" si="213"/>
        <v>1</v>
      </c>
      <c r="I1363">
        <f t="shared" si="219"/>
        <v>0</v>
      </c>
      <c r="J1363">
        <f t="shared" si="214"/>
        <v>0</v>
      </c>
      <c r="K1363">
        <f t="shared" si="215"/>
        <v>0</v>
      </c>
      <c r="L1363" t="str">
        <f t="shared" si="216"/>
        <v>Lost Customer</v>
      </c>
      <c r="M1363" t="str">
        <f t="shared" si="217"/>
        <v>000</v>
      </c>
      <c r="N1363" t="str">
        <f t="shared" si="218"/>
        <v>Lost Customer</v>
      </c>
    </row>
    <row r="1364" spans="1:14" x14ac:dyDescent="0.25">
      <c r="A1364">
        <v>1365</v>
      </c>
      <c r="B1364" s="6">
        <v>42882.372916666667</v>
      </c>
      <c r="C1364">
        <f t="shared" si="210"/>
        <v>5</v>
      </c>
      <c r="D1364">
        <v>1</v>
      </c>
      <c r="E1364">
        <v>118.3</v>
      </c>
      <c r="F1364">
        <f t="shared" si="211"/>
        <v>4</v>
      </c>
      <c r="G1364">
        <f t="shared" si="212"/>
        <v>1</v>
      </c>
      <c r="H1364">
        <f t="shared" si="213"/>
        <v>1</v>
      </c>
      <c r="I1364">
        <f t="shared" si="219"/>
        <v>1</v>
      </c>
      <c r="J1364">
        <f t="shared" si="214"/>
        <v>0</v>
      </c>
      <c r="K1364">
        <f t="shared" si="215"/>
        <v>0</v>
      </c>
      <c r="L1364" t="str">
        <f t="shared" si="216"/>
        <v>New Customer</v>
      </c>
      <c r="M1364" t="str">
        <f t="shared" si="217"/>
        <v>100</v>
      </c>
      <c r="N1364" t="str">
        <f t="shared" si="218"/>
        <v>New Customer</v>
      </c>
    </row>
    <row r="1365" spans="1:14" x14ac:dyDescent="0.25">
      <c r="A1365">
        <v>1366</v>
      </c>
      <c r="B1365" s="6">
        <v>42859.839583333334</v>
      </c>
      <c r="C1365">
        <f t="shared" si="210"/>
        <v>28</v>
      </c>
      <c r="D1365">
        <v>1</v>
      </c>
      <c r="E1365">
        <v>61.45</v>
      </c>
      <c r="F1365">
        <f t="shared" si="211"/>
        <v>1</v>
      </c>
      <c r="G1365">
        <f t="shared" si="212"/>
        <v>1</v>
      </c>
      <c r="H1365">
        <f t="shared" si="213"/>
        <v>1</v>
      </c>
      <c r="I1365">
        <f t="shared" si="219"/>
        <v>0</v>
      </c>
      <c r="J1365">
        <f t="shared" si="214"/>
        <v>0</v>
      </c>
      <c r="K1365">
        <f t="shared" si="215"/>
        <v>0</v>
      </c>
      <c r="L1365" t="str">
        <f t="shared" si="216"/>
        <v>Lost Customer</v>
      </c>
      <c r="M1365" t="str">
        <f t="shared" si="217"/>
        <v>000</v>
      </c>
      <c r="N1365" t="str">
        <f t="shared" si="218"/>
        <v>Lost Customer</v>
      </c>
    </row>
    <row r="1366" spans="1:14" x14ac:dyDescent="0.25">
      <c r="A1366">
        <v>1367</v>
      </c>
      <c r="B1366" s="6">
        <v>42869.459722222222</v>
      </c>
      <c r="C1366">
        <f t="shared" si="210"/>
        <v>18</v>
      </c>
      <c r="D1366">
        <v>1</v>
      </c>
      <c r="E1366">
        <v>64.680000000000007</v>
      </c>
      <c r="F1366">
        <f t="shared" si="211"/>
        <v>2</v>
      </c>
      <c r="G1366">
        <f t="shared" si="212"/>
        <v>1</v>
      </c>
      <c r="H1366">
        <f t="shared" si="213"/>
        <v>1</v>
      </c>
      <c r="I1366">
        <f t="shared" si="219"/>
        <v>0</v>
      </c>
      <c r="J1366">
        <f t="shared" si="214"/>
        <v>0</v>
      </c>
      <c r="K1366">
        <f t="shared" si="215"/>
        <v>0</v>
      </c>
      <c r="L1366" t="str">
        <f t="shared" si="216"/>
        <v>Lost Customer</v>
      </c>
      <c r="M1366" t="str">
        <f t="shared" si="217"/>
        <v>000</v>
      </c>
      <c r="N1366" t="str">
        <f t="shared" si="218"/>
        <v>Lost Customer</v>
      </c>
    </row>
    <row r="1367" spans="1:14" x14ac:dyDescent="0.25">
      <c r="A1367">
        <v>1368</v>
      </c>
      <c r="B1367" s="6">
        <v>42872.579861111109</v>
      </c>
      <c r="C1367">
        <f t="shared" si="210"/>
        <v>15</v>
      </c>
      <c r="D1367">
        <v>2</v>
      </c>
      <c r="E1367">
        <v>70.66</v>
      </c>
      <c r="F1367">
        <f t="shared" si="211"/>
        <v>2</v>
      </c>
      <c r="G1367">
        <f t="shared" si="212"/>
        <v>2</v>
      </c>
      <c r="H1367">
        <f t="shared" si="213"/>
        <v>1</v>
      </c>
      <c r="I1367">
        <f t="shared" si="219"/>
        <v>0</v>
      </c>
      <c r="J1367">
        <f t="shared" si="214"/>
        <v>1</v>
      </c>
      <c r="K1367">
        <f t="shared" si="215"/>
        <v>0</v>
      </c>
      <c r="L1367" t="str">
        <f t="shared" si="216"/>
        <v>General Customer</v>
      </c>
      <c r="M1367" t="str">
        <f t="shared" si="217"/>
        <v>010</v>
      </c>
      <c r="N1367" t="str">
        <f t="shared" si="218"/>
        <v>General Customer</v>
      </c>
    </row>
    <row r="1368" spans="1:14" x14ac:dyDescent="0.25">
      <c r="A1368">
        <v>1369</v>
      </c>
      <c r="B1368" s="6">
        <v>42864.954861111109</v>
      </c>
      <c r="C1368">
        <f t="shared" si="210"/>
        <v>23</v>
      </c>
      <c r="D1368">
        <v>1</v>
      </c>
      <c r="E1368">
        <v>22.46</v>
      </c>
      <c r="F1368">
        <f t="shared" si="211"/>
        <v>1</v>
      </c>
      <c r="G1368">
        <f t="shared" si="212"/>
        <v>1</v>
      </c>
      <c r="H1368">
        <f t="shared" si="213"/>
        <v>1</v>
      </c>
      <c r="I1368">
        <f t="shared" si="219"/>
        <v>0</v>
      </c>
      <c r="J1368">
        <f t="shared" si="214"/>
        <v>0</v>
      </c>
      <c r="K1368">
        <f t="shared" si="215"/>
        <v>0</v>
      </c>
      <c r="L1368" t="str">
        <f t="shared" si="216"/>
        <v>Lost Customer</v>
      </c>
      <c r="M1368" t="str">
        <f t="shared" si="217"/>
        <v>000</v>
      </c>
      <c r="N1368" t="str">
        <f t="shared" si="218"/>
        <v>Lost Customer</v>
      </c>
    </row>
    <row r="1369" spans="1:14" x14ac:dyDescent="0.25">
      <c r="A1369">
        <v>1370</v>
      </c>
      <c r="B1369" s="6">
        <v>42857.399305555555</v>
      </c>
      <c r="C1369">
        <f t="shared" si="210"/>
        <v>30</v>
      </c>
      <c r="D1369">
        <v>1</v>
      </c>
      <c r="E1369">
        <v>125.25</v>
      </c>
      <c r="F1369">
        <f t="shared" si="211"/>
        <v>1</v>
      </c>
      <c r="G1369">
        <f t="shared" si="212"/>
        <v>1</v>
      </c>
      <c r="H1369">
        <f t="shared" si="213"/>
        <v>1</v>
      </c>
      <c r="I1369">
        <f t="shared" si="219"/>
        <v>0</v>
      </c>
      <c r="J1369">
        <f t="shared" si="214"/>
        <v>0</v>
      </c>
      <c r="K1369">
        <f t="shared" si="215"/>
        <v>0</v>
      </c>
      <c r="L1369" t="str">
        <f t="shared" si="216"/>
        <v>Lost Customer</v>
      </c>
      <c r="M1369" t="str">
        <f t="shared" si="217"/>
        <v>000</v>
      </c>
      <c r="N1369" t="str">
        <f t="shared" si="218"/>
        <v>Lost Customer</v>
      </c>
    </row>
    <row r="1370" spans="1:14" x14ac:dyDescent="0.25">
      <c r="A1370">
        <v>1371</v>
      </c>
      <c r="B1370" s="6">
        <v>42866.111111111109</v>
      </c>
      <c r="C1370">
        <f t="shared" si="210"/>
        <v>21</v>
      </c>
      <c r="D1370">
        <v>1</v>
      </c>
      <c r="E1370">
        <v>65.3</v>
      </c>
      <c r="F1370">
        <f t="shared" si="211"/>
        <v>1</v>
      </c>
      <c r="G1370">
        <f t="shared" si="212"/>
        <v>1</v>
      </c>
      <c r="H1370">
        <f t="shared" si="213"/>
        <v>1</v>
      </c>
      <c r="I1370">
        <f t="shared" si="219"/>
        <v>0</v>
      </c>
      <c r="J1370">
        <f t="shared" si="214"/>
        <v>0</v>
      </c>
      <c r="K1370">
        <f t="shared" si="215"/>
        <v>0</v>
      </c>
      <c r="L1370" t="str">
        <f t="shared" si="216"/>
        <v>Lost Customer</v>
      </c>
      <c r="M1370" t="str">
        <f t="shared" si="217"/>
        <v>000</v>
      </c>
      <c r="N1370" t="str">
        <f t="shared" si="218"/>
        <v>Lost Customer</v>
      </c>
    </row>
    <row r="1371" spans="1:14" x14ac:dyDescent="0.25">
      <c r="A1371">
        <v>1372</v>
      </c>
      <c r="B1371" s="6">
        <v>42880.431250000001</v>
      </c>
      <c r="C1371">
        <f t="shared" si="210"/>
        <v>7</v>
      </c>
      <c r="D1371">
        <v>1</v>
      </c>
      <c r="E1371">
        <v>59.69</v>
      </c>
      <c r="F1371">
        <f t="shared" si="211"/>
        <v>4</v>
      </c>
      <c r="G1371">
        <f t="shared" si="212"/>
        <v>1</v>
      </c>
      <c r="H1371">
        <f t="shared" si="213"/>
        <v>1</v>
      </c>
      <c r="I1371">
        <f t="shared" si="219"/>
        <v>1</v>
      </c>
      <c r="J1371">
        <f t="shared" si="214"/>
        <v>0</v>
      </c>
      <c r="K1371">
        <f t="shared" si="215"/>
        <v>0</v>
      </c>
      <c r="L1371" t="str">
        <f t="shared" si="216"/>
        <v>New Customer</v>
      </c>
      <c r="M1371" t="str">
        <f t="shared" si="217"/>
        <v>100</v>
      </c>
      <c r="N1371" t="str">
        <f t="shared" si="218"/>
        <v>New Customer</v>
      </c>
    </row>
    <row r="1372" spans="1:14" x14ac:dyDescent="0.25">
      <c r="A1372">
        <v>1373</v>
      </c>
      <c r="B1372" s="6">
        <v>42885.340277777781</v>
      </c>
      <c r="C1372">
        <f t="shared" si="210"/>
        <v>2</v>
      </c>
      <c r="D1372">
        <v>1</v>
      </c>
      <c r="E1372">
        <v>42.9</v>
      </c>
      <c r="F1372">
        <f t="shared" si="211"/>
        <v>5</v>
      </c>
      <c r="G1372">
        <f t="shared" si="212"/>
        <v>1</v>
      </c>
      <c r="H1372">
        <f t="shared" si="213"/>
        <v>1</v>
      </c>
      <c r="I1372">
        <f t="shared" si="219"/>
        <v>1</v>
      </c>
      <c r="J1372">
        <f t="shared" si="214"/>
        <v>0</v>
      </c>
      <c r="K1372">
        <f t="shared" si="215"/>
        <v>0</v>
      </c>
      <c r="L1372" t="str">
        <f t="shared" si="216"/>
        <v>New Customer</v>
      </c>
      <c r="M1372" t="str">
        <f t="shared" si="217"/>
        <v>100</v>
      </c>
      <c r="N1372" t="str">
        <f t="shared" si="218"/>
        <v>New Customer</v>
      </c>
    </row>
    <row r="1373" spans="1:14" x14ac:dyDescent="0.25">
      <c r="A1373">
        <v>1374</v>
      </c>
      <c r="B1373" s="6">
        <v>42871.642361111109</v>
      </c>
      <c r="C1373">
        <f t="shared" si="210"/>
        <v>16</v>
      </c>
      <c r="D1373">
        <v>1</v>
      </c>
      <c r="E1373">
        <v>56.76</v>
      </c>
      <c r="F1373">
        <f t="shared" si="211"/>
        <v>2</v>
      </c>
      <c r="G1373">
        <f t="shared" si="212"/>
        <v>1</v>
      </c>
      <c r="H1373">
        <f t="shared" si="213"/>
        <v>1</v>
      </c>
      <c r="I1373">
        <f t="shared" si="219"/>
        <v>0</v>
      </c>
      <c r="J1373">
        <f t="shared" si="214"/>
        <v>0</v>
      </c>
      <c r="K1373">
        <f t="shared" si="215"/>
        <v>0</v>
      </c>
      <c r="L1373" t="str">
        <f t="shared" si="216"/>
        <v>Lost Customer</v>
      </c>
      <c r="M1373" t="str">
        <f t="shared" si="217"/>
        <v>000</v>
      </c>
      <c r="N1373" t="str">
        <f t="shared" si="218"/>
        <v>Lost Customer</v>
      </c>
    </row>
    <row r="1374" spans="1:14" x14ac:dyDescent="0.25">
      <c r="A1374">
        <v>1375</v>
      </c>
      <c r="B1374" s="6">
        <v>42871.987500000003</v>
      </c>
      <c r="C1374">
        <f t="shared" si="210"/>
        <v>16</v>
      </c>
      <c r="D1374">
        <v>1</v>
      </c>
      <c r="E1374">
        <v>92.95</v>
      </c>
      <c r="F1374">
        <f t="shared" si="211"/>
        <v>2</v>
      </c>
      <c r="G1374">
        <f t="shared" si="212"/>
        <v>1</v>
      </c>
      <c r="H1374">
        <f t="shared" si="213"/>
        <v>1</v>
      </c>
      <c r="I1374">
        <f t="shared" si="219"/>
        <v>0</v>
      </c>
      <c r="J1374">
        <f t="shared" si="214"/>
        <v>0</v>
      </c>
      <c r="K1374">
        <f t="shared" si="215"/>
        <v>0</v>
      </c>
      <c r="L1374" t="str">
        <f t="shared" si="216"/>
        <v>Lost Customer</v>
      </c>
      <c r="M1374" t="str">
        <f t="shared" si="217"/>
        <v>000</v>
      </c>
      <c r="N1374" t="str">
        <f t="shared" si="218"/>
        <v>Lost Customer</v>
      </c>
    </row>
    <row r="1375" spans="1:14" x14ac:dyDescent="0.25">
      <c r="A1375">
        <v>1376</v>
      </c>
      <c r="B1375" s="6">
        <v>42858.683333333334</v>
      </c>
      <c r="C1375">
        <f t="shared" si="210"/>
        <v>29</v>
      </c>
      <c r="D1375">
        <v>1</v>
      </c>
      <c r="E1375">
        <v>13.9</v>
      </c>
      <c r="F1375">
        <f t="shared" si="211"/>
        <v>1</v>
      </c>
      <c r="G1375">
        <f t="shared" si="212"/>
        <v>1</v>
      </c>
      <c r="H1375">
        <f t="shared" si="213"/>
        <v>1</v>
      </c>
      <c r="I1375">
        <f t="shared" si="219"/>
        <v>0</v>
      </c>
      <c r="J1375">
        <f t="shared" si="214"/>
        <v>0</v>
      </c>
      <c r="K1375">
        <f t="shared" si="215"/>
        <v>0</v>
      </c>
      <c r="L1375" t="str">
        <f t="shared" si="216"/>
        <v>Lost Customer</v>
      </c>
      <c r="M1375" t="str">
        <f t="shared" si="217"/>
        <v>000</v>
      </c>
      <c r="N1375" t="str">
        <f t="shared" si="218"/>
        <v>Lost Customer</v>
      </c>
    </row>
    <row r="1376" spans="1:14" x14ac:dyDescent="0.25">
      <c r="A1376">
        <v>1377</v>
      </c>
      <c r="B1376" s="6">
        <v>42875.934027777781</v>
      </c>
      <c r="C1376">
        <f t="shared" si="210"/>
        <v>12</v>
      </c>
      <c r="D1376">
        <v>1</v>
      </c>
      <c r="E1376">
        <v>45.85</v>
      </c>
      <c r="F1376">
        <f t="shared" si="211"/>
        <v>3</v>
      </c>
      <c r="G1376">
        <f t="shared" si="212"/>
        <v>1</v>
      </c>
      <c r="H1376">
        <f t="shared" si="213"/>
        <v>1</v>
      </c>
      <c r="I1376">
        <f t="shared" si="219"/>
        <v>1</v>
      </c>
      <c r="J1376">
        <f t="shared" si="214"/>
        <v>0</v>
      </c>
      <c r="K1376">
        <f t="shared" si="215"/>
        <v>0</v>
      </c>
      <c r="L1376" t="str">
        <f t="shared" si="216"/>
        <v>New Customer</v>
      </c>
      <c r="M1376" t="str">
        <f t="shared" si="217"/>
        <v>100</v>
      </c>
      <c r="N1376" t="str">
        <f t="shared" si="218"/>
        <v>New Customer</v>
      </c>
    </row>
    <row r="1377" spans="1:14" x14ac:dyDescent="0.25">
      <c r="A1377">
        <v>1378</v>
      </c>
      <c r="B1377" s="6">
        <v>42859.492361111108</v>
      </c>
      <c r="C1377">
        <f t="shared" si="210"/>
        <v>28</v>
      </c>
      <c r="D1377">
        <v>1</v>
      </c>
      <c r="E1377">
        <v>58.72</v>
      </c>
      <c r="F1377">
        <f t="shared" si="211"/>
        <v>1</v>
      </c>
      <c r="G1377">
        <f t="shared" si="212"/>
        <v>1</v>
      </c>
      <c r="H1377">
        <f t="shared" si="213"/>
        <v>1</v>
      </c>
      <c r="I1377">
        <f t="shared" si="219"/>
        <v>0</v>
      </c>
      <c r="J1377">
        <f t="shared" si="214"/>
        <v>0</v>
      </c>
      <c r="K1377">
        <f t="shared" si="215"/>
        <v>0</v>
      </c>
      <c r="L1377" t="str">
        <f t="shared" si="216"/>
        <v>Lost Customer</v>
      </c>
      <c r="M1377" t="str">
        <f t="shared" si="217"/>
        <v>000</v>
      </c>
      <c r="N1377" t="str">
        <f t="shared" si="218"/>
        <v>Lost Customer</v>
      </c>
    </row>
    <row r="1378" spans="1:14" x14ac:dyDescent="0.25">
      <c r="A1378">
        <v>1379</v>
      </c>
      <c r="B1378" s="6">
        <v>42885.322916666664</v>
      </c>
      <c r="C1378">
        <f t="shared" si="210"/>
        <v>2</v>
      </c>
      <c r="D1378">
        <v>1</v>
      </c>
      <c r="E1378">
        <v>55.93</v>
      </c>
      <c r="F1378">
        <f t="shared" si="211"/>
        <v>5</v>
      </c>
      <c r="G1378">
        <f t="shared" si="212"/>
        <v>1</v>
      </c>
      <c r="H1378">
        <f t="shared" si="213"/>
        <v>1</v>
      </c>
      <c r="I1378">
        <f t="shared" si="219"/>
        <v>1</v>
      </c>
      <c r="J1378">
        <f t="shared" si="214"/>
        <v>0</v>
      </c>
      <c r="K1378">
        <f t="shared" si="215"/>
        <v>0</v>
      </c>
      <c r="L1378" t="str">
        <f t="shared" si="216"/>
        <v>New Customer</v>
      </c>
      <c r="M1378" t="str">
        <f t="shared" si="217"/>
        <v>100</v>
      </c>
      <c r="N1378" t="str">
        <f t="shared" si="218"/>
        <v>New Customer</v>
      </c>
    </row>
    <row r="1379" spans="1:14" x14ac:dyDescent="0.25">
      <c r="A1379">
        <v>1380</v>
      </c>
      <c r="B1379" s="6">
        <v>42878.862500000003</v>
      </c>
      <c r="C1379">
        <f t="shared" si="210"/>
        <v>9</v>
      </c>
      <c r="D1379">
        <v>1</v>
      </c>
      <c r="E1379">
        <v>395</v>
      </c>
      <c r="F1379">
        <f t="shared" si="211"/>
        <v>4</v>
      </c>
      <c r="G1379">
        <f t="shared" si="212"/>
        <v>1</v>
      </c>
      <c r="H1379">
        <f t="shared" si="213"/>
        <v>2</v>
      </c>
      <c r="I1379">
        <f t="shared" si="219"/>
        <v>1</v>
      </c>
      <c r="J1379">
        <f t="shared" si="214"/>
        <v>0</v>
      </c>
      <c r="K1379">
        <f t="shared" si="215"/>
        <v>1</v>
      </c>
      <c r="L1379" t="str">
        <f t="shared" si="216"/>
        <v>High-Potential Customer</v>
      </c>
      <c r="M1379" t="str">
        <f t="shared" si="217"/>
        <v>101</v>
      </c>
      <c r="N1379" t="str">
        <f t="shared" si="218"/>
        <v>High-Potential Customer</v>
      </c>
    </row>
    <row r="1380" spans="1:14" x14ac:dyDescent="0.25">
      <c r="A1380">
        <v>1381</v>
      </c>
      <c r="B1380" s="6">
        <v>42856.805555555555</v>
      </c>
      <c r="C1380">
        <f t="shared" si="210"/>
        <v>31</v>
      </c>
      <c r="D1380">
        <v>1</v>
      </c>
      <c r="E1380">
        <v>31.7</v>
      </c>
      <c r="F1380">
        <f t="shared" si="211"/>
        <v>1</v>
      </c>
      <c r="G1380">
        <f t="shared" si="212"/>
        <v>1</v>
      </c>
      <c r="H1380">
        <f t="shared" si="213"/>
        <v>1</v>
      </c>
      <c r="I1380">
        <f t="shared" si="219"/>
        <v>0</v>
      </c>
      <c r="J1380">
        <f t="shared" si="214"/>
        <v>0</v>
      </c>
      <c r="K1380">
        <f t="shared" si="215"/>
        <v>0</v>
      </c>
      <c r="L1380" t="str">
        <f t="shared" si="216"/>
        <v>Lost Customer</v>
      </c>
      <c r="M1380" t="str">
        <f t="shared" si="217"/>
        <v>000</v>
      </c>
      <c r="N1380" t="str">
        <f t="shared" si="218"/>
        <v>Lost Customer</v>
      </c>
    </row>
    <row r="1381" spans="1:14" x14ac:dyDescent="0.25">
      <c r="A1381">
        <v>1382</v>
      </c>
      <c r="B1381" s="6">
        <v>42864.429861111108</v>
      </c>
      <c r="C1381">
        <f t="shared" si="210"/>
        <v>23</v>
      </c>
      <c r="D1381">
        <v>1</v>
      </c>
      <c r="E1381">
        <v>26.96</v>
      </c>
      <c r="F1381">
        <f t="shared" si="211"/>
        <v>1</v>
      </c>
      <c r="G1381">
        <f t="shared" si="212"/>
        <v>1</v>
      </c>
      <c r="H1381">
        <f t="shared" si="213"/>
        <v>1</v>
      </c>
      <c r="I1381">
        <f t="shared" si="219"/>
        <v>0</v>
      </c>
      <c r="J1381">
        <f t="shared" si="214"/>
        <v>0</v>
      </c>
      <c r="K1381">
        <f t="shared" si="215"/>
        <v>0</v>
      </c>
      <c r="L1381" t="str">
        <f t="shared" si="216"/>
        <v>Lost Customer</v>
      </c>
      <c r="M1381" t="str">
        <f t="shared" si="217"/>
        <v>000</v>
      </c>
      <c r="N1381" t="str">
        <f t="shared" si="218"/>
        <v>Lost Customer</v>
      </c>
    </row>
    <row r="1382" spans="1:14" x14ac:dyDescent="0.25">
      <c r="A1382">
        <v>1383</v>
      </c>
      <c r="B1382" s="6">
        <v>42856.695138888892</v>
      </c>
      <c r="C1382">
        <f t="shared" si="210"/>
        <v>31</v>
      </c>
      <c r="D1382">
        <v>1</v>
      </c>
      <c r="E1382">
        <v>9.98</v>
      </c>
      <c r="F1382">
        <f t="shared" si="211"/>
        <v>1</v>
      </c>
      <c r="G1382">
        <f t="shared" si="212"/>
        <v>1</v>
      </c>
      <c r="H1382">
        <f t="shared" si="213"/>
        <v>1</v>
      </c>
      <c r="I1382">
        <f t="shared" si="219"/>
        <v>0</v>
      </c>
      <c r="J1382">
        <f t="shared" si="214"/>
        <v>0</v>
      </c>
      <c r="K1382">
        <f t="shared" si="215"/>
        <v>0</v>
      </c>
      <c r="L1382" t="str">
        <f t="shared" si="216"/>
        <v>Lost Customer</v>
      </c>
      <c r="M1382" t="str">
        <f t="shared" si="217"/>
        <v>000</v>
      </c>
      <c r="N1382" t="str">
        <f t="shared" si="218"/>
        <v>Lost Customer</v>
      </c>
    </row>
    <row r="1383" spans="1:14" x14ac:dyDescent="0.25">
      <c r="A1383">
        <v>1384</v>
      </c>
      <c r="B1383" s="6">
        <v>42878.411111111112</v>
      </c>
      <c r="C1383">
        <f t="shared" si="210"/>
        <v>9</v>
      </c>
      <c r="D1383">
        <v>1</v>
      </c>
      <c r="E1383">
        <v>54.31</v>
      </c>
      <c r="F1383">
        <f t="shared" si="211"/>
        <v>4</v>
      </c>
      <c r="G1383">
        <f t="shared" si="212"/>
        <v>1</v>
      </c>
      <c r="H1383">
        <f t="shared" si="213"/>
        <v>1</v>
      </c>
      <c r="I1383">
        <f t="shared" si="219"/>
        <v>1</v>
      </c>
      <c r="J1383">
        <f t="shared" si="214"/>
        <v>0</v>
      </c>
      <c r="K1383">
        <f t="shared" si="215"/>
        <v>0</v>
      </c>
      <c r="L1383" t="str">
        <f t="shared" si="216"/>
        <v>New Customer</v>
      </c>
      <c r="M1383" t="str">
        <f t="shared" si="217"/>
        <v>100</v>
      </c>
      <c r="N1383" t="str">
        <f t="shared" si="218"/>
        <v>New Customer</v>
      </c>
    </row>
    <row r="1384" spans="1:14" x14ac:dyDescent="0.25">
      <c r="A1384">
        <v>1385</v>
      </c>
      <c r="B1384" s="6">
        <v>42881.519444444442</v>
      </c>
      <c r="C1384">
        <f t="shared" si="210"/>
        <v>6</v>
      </c>
      <c r="D1384">
        <v>2</v>
      </c>
      <c r="E1384">
        <v>52.295000000000002</v>
      </c>
      <c r="F1384">
        <f t="shared" si="211"/>
        <v>4</v>
      </c>
      <c r="G1384">
        <f t="shared" si="212"/>
        <v>2</v>
      </c>
      <c r="H1384">
        <f t="shared" si="213"/>
        <v>1</v>
      </c>
      <c r="I1384">
        <f t="shared" si="219"/>
        <v>1</v>
      </c>
      <c r="J1384">
        <f t="shared" si="214"/>
        <v>1</v>
      </c>
      <c r="K1384">
        <f t="shared" si="215"/>
        <v>0</v>
      </c>
      <c r="L1384" t="str">
        <f t="shared" si="216"/>
        <v>Potential Customer</v>
      </c>
      <c r="M1384" t="str">
        <f t="shared" si="217"/>
        <v>110</v>
      </c>
      <c r="N1384" t="str">
        <f t="shared" si="218"/>
        <v>Potential Customer</v>
      </c>
    </row>
    <row r="1385" spans="1:14" x14ac:dyDescent="0.25">
      <c r="A1385">
        <v>1386</v>
      </c>
      <c r="B1385" s="6">
        <v>42877.647916666669</v>
      </c>
      <c r="C1385">
        <f t="shared" si="210"/>
        <v>10</v>
      </c>
      <c r="D1385">
        <v>1</v>
      </c>
      <c r="E1385">
        <v>24.9</v>
      </c>
      <c r="F1385">
        <f t="shared" si="211"/>
        <v>3</v>
      </c>
      <c r="G1385">
        <f t="shared" si="212"/>
        <v>1</v>
      </c>
      <c r="H1385">
        <f t="shared" si="213"/>
        <v>1</v>
      </c>
      <c r="I1385">
        <f t="shared" si="219"/>
        <v>1</v>
      </c>
      <c r="J1385">
        <f t="shared" si="214"/>
        <v>0</v>
      </c>
      <c r="K1385">
        <f t="shared" si="215"/>
        <v>0</v>
      </c>
      <c r="L1385" t="str">
        <f t="shared" si="216"/>
        <v>New Customer</v>
      </c>
      <c r="M1385" t="str">
        <f t="shared" si="217"/>
        <v>100</v>
      </c>
      <c r="N1385" t="str">
        <f t="shared" si="218"/>
        <v>New Customer</v>
      </c>
    </row>
    <row r="1386" spans="1:14" x14ac:dyDescent="0.25">
      <c r="A1386">
        <v>1387</v>
      </c>
      <c r="B1386" s="6">
        <v>42864.432638888888</v>
      </c>
      <c r="C1386">
        <f t="shared" si="210"/>
        <v>23</v>
      </c>
      <c r="D1386">
        <v>2</v>
      </c>
      <c r="E1386">
        <v>66.39</v>
      </c>
      <c r="F1386">
        <f t="shared" si="211"/>
        <v>1</v>
      </c>
      <c r="G1386">
        <f t="shared" si="212"/>
        <v>2</v>
      </c>
      <c r="H1386">
        <f t="shared" si="213"/>
        <v>1</v>
      </c>
      <c r="I1386">
        <f t="shared" si="219"/>
        <v>0</v>
      </c>
      <c r="J1386">
        <f t="shared" si="214"/>
        <v>1</v>
      </c>
      <c r="K1386">
        <f t="shared" si="215"/>
        <v>0</v>
      </c>
      <c r="L1386" t="str">
        <f t="shared" si="216"/>
        <v>General Customer</v>
      </c>
      <c r="M1386" t="str">
        <f t="shared" si="217"/>
        <v>010</v>
      </c>
      <c r="N1386" t="str">
        <f t="shared" si="218"/>
        <v>General Customer</v>
      </c>
    </row>
    <row r="1387" spans="1:14" x14ac:dyDescent="0.25">
      <c r="A1387">
        <v>1388</v>
      </c>
      <c r="B1387" s="6">
        <v>42877.677083333336</v>
      </c>
      <c r="C1387">
        <f t="shared" si="210"/>
        <v>10</v>
      </c>
      <c r="D1387">
        <v>1</v>
      </c>
      <c r="E1387">
        <v>61.44</v>
      </c>
      <c r="F1387">
        <f t="shared" si="211"/>
        <v>3</v>
      </c>
      <c r="G1387">
        <f t="shared" si="212"/>
        <v>1</v>
      </c>
      <c r="H1387">
        <f t="shared" si="213"/>
        <v>1</v>
      </c>
      <c r="I1387">
        <f t="shared" si="219"/>
        <v>1</v>
      </c>
      <c r="J1387">
        <f t="shared" si="214"/>
        <v>0</v>
      </c>
      <c r="K1387">
        <f t="shared" si="215"/>
        <v>0</v>
      </c>
      <c r="L1387" t="str">
        <f t="shared" si="216"/>
        <v>New Customer</v>
      </c>
      <c r="M1387" t="str">
        <f t="shared" si="217"/>
        <v>100</v>
      </c>
      <c r="N1387" t="str">
        <f t="shared" si="218"/>
        <v>New Customer</v>
      </c>
    </row>
    <row r="1388" spans="1:14" x14ac:dyDescent="0.25">
      <c r="A1388">
        <v>1389</v>
      </c>
      <c r="B1388" s="6">
        <v>42873.986111111109</v>
      </c>
      <c r="C1388">
        <f t="shared" si="210"/>
        <v>14</v>
      </c>
      <c r="D1388">
        <v>1</v>
      </c>
      <c r="E1388">
        <v>223.89</v>
      </c>
      <c r="F1388">
        <f t="shared" si="211"/>
        <v>3</v>
      </c>
      <c r="G1388">
        <f t="shared" si="212"/>
        <v>1</v>
      </c>
      <c r="H1388">
        <f t="shared" si="213"/>
        <v>2</v>
      </c>
      <c r="I1388">
        <f t="shared" si="219"/>
        <v>1</v>
      </c>
      <c r="J1388">
        <f t="shared" si="214"/>
        <v>0</v>
      </c>
      <c r="K1388">
        <f t="shared" si="215"/>
        <v>1</v>
      </c>
      <c r="L1388" t="str">
        <f t="shared" si="216"/>
        <v>High-Potential Customer</v>
      </c>
      <c r="M1388" t="str">
        <f t="shared" si="217"/>
        <v>101</v>
      </c>
      <c r="N1388" t="str">
        <f t="shared" si="218"/>
        <v>High-Potential Customer</v>
      </c>
    </row>
    <row r="1389" spans="1:14" x14ac:dyDescent="0.25">
      <c r="A1389">
        <v>1390</v>
      </c>
      <c r="B1389" s="6">
        <v>42878.762499999997</v>
      </c>
      <c r="C1389">
        <f t="shared" si="210"/>
        <v>9</v>
      </c>
      <c r="D1389">
        <v>1</v>
      </c>
      <c r="E1389">
        <v>12.9</v>
      </c>
      <c r="F1389">
        <f t="shared" si="211"/>
        <v>4</v>
      </c>
      <c r="G1389">
        <f t="shared" si="212"/>
        <v>1</v>
      </c>
      <c r="H1389">
        <f t="shared" si="213"/>
        <v>1</v>
      </c>
      <c r="I1389">
        <f t="shared" si="219"/>
        <v>1</v>
      </c>
      <c r="J1389">
        <f t="shared" si="214"/>
        <v>0</v>
      </c>
      <c r="K1389">
        <f t="shared" si="215"/>
        <v>0</v>
      </c>
      <c r="L1389" t="str">
        <f t="shared" si="216"/>
        <v>New Customer</v>
      </c>
      <c r="M1389" t="str">
        <f t="shared" si="217"/>
        <v>100</v>
      </c>
      <c r="N1389" t="str">
        <f t="shared" si="218"/>
        <v>New Customer</v>
      </c>
    </row>
    <row r="1390" spans="1:14" x14ac:dyDescent="0.25">
      <c r="A1390">
        <v>1391</v>
      </c>
      <c r="B1390" s="6">
        <v>42881.8125</v>
      </c>
      <c r="C1390">
        <f t="shared" si="210"/>
        <v>6</v>
      </c>
      <c r="D1390">
        <v>1</v>
      </c>
      <c r="E1390">
        <v>12.9</v>
      </c>
      <c r="F1390">
        <f t="shared" si="211"/>
        <v>4</v>
      </c>
      <c r="G1390">
        <f t="shared" si="212"/>
        <v>1</v>
      </c>
      <c r="H1390">
        <f t="shared" si="213"/>
        <v>1</v>
      </c>
      <c r="I1390">
        <f t="shared" si="219"/>
        <v>1</v>
      </c>
      <c r="J1390">
        <f t="shared" si="214"/>
        <v>0</v>
      </c>
      <c r="K1390">
        <f t="shared" si="215"/>
        <v>0</v>
      </c>
      <c r="L1390" t="str">
        <f t="shared" si="216"/>
        <v>New Customer</v>
      </c>
      <c r="M1390" t="str">
        <f t="shared" si="217"/>
        <v>100</v>
      </c>
      <c r="N1390" t="str">
        <f t="shared" si="218"/>
        <v>New Customer</v>
      </c>
    </row>
    <row r="1391" spans="1:14" x14ac:dyDescent="0.25">
      <c r="A1391">
        <v>1392</v>
      </c>
      <c r="B1391" s="6">
        <v>42876.495833333334</v>
      </c>
      <c r="C1391">
        <f t="shared" si="210"/>
        <v>11</v>
      </c>
      <c r="D1391">
        <v>1</v>
      </c>
      <c r="E1391">
        <v>85.22</v>
      </c>
      <c r="F1391">
        <f t="shared" si="211"/>
        <v>3</v>
      </c>
      <c r="G1391">
        <f t="shared" si="212"/>
        <v>1</v>
      </c>
      <c r="H1391">
        <f t="shared" si="213"/>
        <v>1</v>
      </c>
      <c r="I1391">
        <f t="shared" si="219"/>
        <v>1</v>
      </c>
      <c r="J1391">
        <f t="shared" si="214"/>
        <v>0</v>
      </c>
      <c r="K1391">
        <f t="shared" si="215"/>
        <v>0</v>
      </c>
      <c r="L1391" t="str">
        <f t="shared" si="216"/>
        <v>New Customer</v>
      </c>
      <c r="M1391" t="str">
        <f t="shared" si="217"/>
        <v>100</v>
      </c>
      <c r="N1391" t="str">
        <f t="shared" si="218"/>
        <v>New Customer</v>
      </c>
    </row>
    <row r="1392" spans="1:14" x14ac:dyDescent="0.25">
      <c r="A1392">
        <v>1393</v>
      </c>
      <c r="B1392" s="6">
        <v>42867.622916666667</v>
      </c>
      <c r="C1392">
        <f t="shared" si="210"/>
        <v>20</v>
      </c>
      <c r="D1392">
        <v>1</v>
      </c>
      <c r="E1392">
        <v>19.95</v>
      </c>
      <c r="F1392">
        <f t="shared" si="211"/>
        <v>1</v>
      </c>
      <c r="G1392">
        <f t="shared" si="212"/>
        <v>1</v>
      </c>
      <c r="H1392">
        <f t="shared" si="213"/>
        <v>1</v>
      </c>
      <c r="I1392">
        <f t="shared" si="219"/>
        <v>0</v>
      </c>
      <c r="J1392">
        <f t="shared" si="214"/>
        <v>0</v>
      </c>
      <c r="K1392">
        <f t="shared" si="215"/>
        <v>0</v>
      </c>
      <c r="L1392" t="str">
        <f t="shared" si="216"/>
        <v>Lost Customer</v>
      </c>
      <c r="M1392" t="str">
        <f t="shared" si="217"/>
        <v>000</v>
      </c>
      <c r="N1392" t="str">
        <f t="shared" si="218"/>
        <v>Lost Customer</v>
      </c>
    </row>
    <row r="1393" spans="1:14" x14ac:dyDescent="0.25">
      <c r="A1393">
        <v>1394</v>
      </c>
      <c r="B1393" s="6">
        <v>42881.306944444441</v>
      </c>
      <c r="C1393">
        <f t="shared" si="210"/>
        <v>6</v>
      </c>
      <c r="D1393">
        <v>1</v>
      </c>
      <c r="E1393">
        <v>64.400000000000006</v>
      </c>
      <c r="F1393">
        <f t="shared" si="211"/>
        <v>4</v>
      </c>
      <c r="G1393">
        <f t="shared" si="212"/>
        <v>1</v>
      </c>
      <c r="H1393">
        <f t="shared" si="213"/>
        <v>1</v>
      </c>
      <c r="I1393">
        <f t="shared" si="219"/>
        <v>1</v>
      </c>
      <c r="J1393">
        <f t="shared" si="214"/>
        <v>0</v>
      </c>
      <c r="K1393">
        <f t="shared" si="215"/>
        <v>0</v>
      </c>
      <c r="L1393" t="str">
        <f t="shared" si="216"/>
        <v>New Customer</v>
      </c>
      <c r="M1393" t="str">
        <f t="shared" si="217"/>
        <v>100</v>
      </c>
      <c r="N1393" t="str">
        <f t="shared" si="218"/>
        <v>New Customer</v>
      </c>
    </row>
    <row r="1394" spans="1:14" x14ac:dyDescent="0.25">
      <c r="A1394">
        <v>1395</v>
      </c>
      <c r="B1394" s="6">
        <v>42875.96597222222</v>
      </c>
      <c r="C1394">
        <f t="shared" si="210"/>
        <v>12</v>
      </c>
      <c r="D1394">
        <v>2</v>
      </c>
      <c r="E1394">
        <v>69.36</v>
      </c>
      <c r="F1394">
        <f t="shared" si="211"/>
        <v>3</v>
      </c>
      <c r="G1394">
        <f t="shared" si="212"/>
        <v>2</v>
      </c>
      <c r="H1394">
        <f t="shared" si="213"/>
        <v>1</v>
      </c>
      <c r="I1394">
        <f t="shared" si="219"/>
        <v>1</v>
      </c>
      <c r="J1394">
        <f t="shared" si="214"/>
        <v>1</v>
      </c>
      <c r="K1394">
        <f t="shared" si="215"/>
        <v>0</v>
      </c>
      <c r="L1394" t="str">
        <f t="shared" si="216"/>
        <v>Potential Customer</v>
      </c>
      <c r="M1394" t="str">
        <f t="shared" si="217"/>
        <v>110</v>
      </c>
      <c r="N1394" t="str">
        <f t="shared" si="218"/>
        <v>Potential Customer</v>
      </c>
    </row>
    <row r="1395" spans="1:14" x14ac:dyDescent="0.25">
      <c r="A1395">
        <v>1396</v>
      </c>
      <c r="B1395" s="6">
        <v>42857.325694444444</v>
      </c>
      <c r="C1395">
        <f t="shared" si="210"/>
        <v>30</v>
      </c>
      <c r="D1395">
        <v>1</v>
      </c>
      <c r="E1395">
        <v>29.46</v>
      </c>
      <c r="F1395">
        <f t="shared" si="211"/>
        <v>1</v>
      </c>
      <c r="G1395">
        <f t="shared" si="212"/>
        <v>1</v>
      </c>
      <c r="H1395">
        <f t="shared" si="213"/>
        <v>1</v>
      </c>
      <c r="I1395">
        <f t="shared" si="219"/>
        <v>0</v>
      </c>
      <c r="J1395">
        <f t="shared" si="214"/>
        <v>0</v>
      </c>
      <c r="K1395">
        <f t="shared" si="215"/>
        <v>0</v>
      </c>
      <c r="L1395" t="str">
        <f t="shared" si="216"/>
        <v>Lost Customer</v>
      </c>
      <c r="M1395" t="str">
        <f t="shared" si="217"/>
        <v>000</v>
      </c>
      <c r="N1395" t="str">
        <f t="shared" si="218"/>
        <v>Lost Customer</v>
      </c>
    </row>
    <row r="1396" spans="1:14" x14ac:dyDescent="0.25">
      <c r="A1396">
        <v>1397</v>
      </c>
      <c r="B1396" s="6">
        <v>42878.400000000001</v>
      </c>
      <c r="C1396">
        <f t="shared" si="210"/>
        <v>9</v>
      </c>
      <c r="D1396">
        <v>1</v>
      </c>
      <c r="E1396">
        <v>18.8</v>
      </c>
      <c r="F1396">
        <f t="shared" si="211"/>
        <v>4</v>
      </c>
      <c r="G1396">
        <f t="shared" si="212"/>
        <v>1</v>
      </c>
      <c r="H1396">
        <f t="shared" si="213"/>
        <v>1</v>
      </c>
      <c r="I1396">
        <f t="shared" si="219"/>
        <v>1</v>
      </c>
      <c r="J1396">
        <f t="shared" si="214"/>
        <v>0</v>
      </c>
      <c r="K1396">
        <f t="shared" si="215"/>
        <v>0</v>
      </c>
      <c r="L1396" t="str">
        <f t="shared" si="216"/>
        <v>New Customer</v>
      </c>
      <c r="M1396" t="str">
        <f t="shared" si="217"/>
        <v>100</v>
      </c>
      <c r="N1396" t="str">
        <f t="shared" si="218"/>
        <v>New Customer</v>
      </c>
    </row>
    <row r="1397" spans="1:14" x14ac:dyDescent="0.25">
      <c r="A1397">
        <v>1398</v>
      </c>
      <c r="B1397" s="6">
        <v>42859.661805555559</v>
      </c>
      <c r="C1397">
        <f t="shared" si="210"/>
        <v>28</v>
      </c>
      <c r="D1397">
        <v>1</v>
      </c>
      <c r="E1397">
        <v>31.07</v>
      </c>
      <c r="F1397">
        <f t="shared" si="211"/>
        <v>1</v>
      </c>
      <c r="G1397">
        <f t="shared" si="212"/>
        <v>1</v>
      </c>
      <c r="H1397">
        <f t="shared" si="213"/>
        <v>1</v>
      </c>
      <c r="I1397">
        <f t="shared" si="219"/>
        <v>0</v>
      </c>
      <c r="J1397">
        <f t="shared" si="214"/>
        <v>0</v>
      </c>
      <c r="K1397">
        <f t="shared" si="215"/>
        <v>0</v>
      </c>
      <c r="L1397" t="str">
        <f t="shared" si="216"/>
        <v>Lost Customer</v>
      </c>
      <c r="M1397" t="str">
        <f t="shared" si="217"/>
        <v>000</v>
      </c>
      <c r="N1397" t="str">
        <f t="shared" si="218"/>
        <v>Lost Customer</v>
      </c>
    </row>
    <row r="1398" spans="1:14" x14ac:dyDescent="0.25">
      <c r="A1398">
        <v>1399</v>
      </c>
      <c r="B1398" s="6">
        <v>42877.565972222219</v>
      </c>
      <c r="C1398">
        <f t="shared" si="210"/>
        <v>10</v>
      </c>
      <c r="D1398">
        <v>1</v>
      </c>
      <c r="E1398">
        <v>13.9</v>
      </c>
      <c r="F1398">
        <f t="shared" si="211"/>
        <v>3</v>
      </c>
      <c r="G1398">
        <f t="shared" si="212"/>
        <v>1</v>
      </c>
      <c r="H1398">
        <f t="shared" si="213"/>
        <v>1</v>
      </c>
      <c r="I1398">
        <f t="shared" si="219"/>
        <v>1</v>
      </c>
      <c r="J1398">
        <f t="shared" si="214"/>
        <v>0</v>
      </c>
      <c r="K1398">
        <f t="shared" si="215"/>
        <v>0</v>
      </c>
      <c r="L1398" t="str">
        <f t="shared" si="216"/>
        <v>New Customer</v>
      </c>
      <c r="M1398" t="str">
        <f t="shared" si="217"/>
        <v>100</v>
      </c>
      <c r="N1398" t="str">
        <f t="shared" si="218"/>
        <v>New Customer</v>
      </c>
    </row>
    <row r="1399" spans="1:14" x14ac:dyDescent="0.25">
      <c r="A1399">
        <v>1400</v>
      </c>
      <c r="B1399" s="6">
        <v>42875.010416666664</v>
      </c>
      <c r="C1399">
        <f t="shared" si="210"/>
        <v>12</v>
      </c>
      <c r="D1399">
        <v>1</v>
      </c>
      <c r="E1399">
        <v>55.3</v>
      </c>
      <c r="F1399">
        <f t="shared" si="211"/>
        <v>3</v>
      </c>
      <c r="G1399">
        <f t="shared" si="212"/>
        <v>1</v>
      </c>
      <c r="H1399">
        <f t="shared" si="213"/>
        <v>1</v>
      </c>
      <c r="I1399">
        <f t="shared" si="219"/>
        <v>1</v>
      </c>
      <c r="J1399">
        <f t="shared" si="214"/>
        <v>0</v>
      </c>
      <c r="K1399">
        <f t="shared" si="215"/>
        <v>0</v>
      </c>
      <c r="L1399" t="str">
        <f t="shared" si="216"/>
        <v>New Customer</v>
      </c>
      <c r="M1399" t="str">
        <f t="shared" si="217"/>
        <v>100</v>
      </c>
      <c r="N1399" t="str">
        <f t="shared" si="218"/>
        <v>New Customer</v>
      </c>
    </row>
    <row r="1400" spans="1:14" x14ac:dyDescent="0.25">
      <c r="A1400">
        <v>1401</v>
      </c>
      <c r="B1400" s="6">
        <v>42872.495833333334</v>
      </c>
      <c r="C1400">
        <f t="shared" si="210"/>
        <v>15</v>
      </c>
      <c r="D1400">
        <v>1</v>
      </c>
      <c r="E1400">
        <v>26.8</v>
      </c>
      <c r="F1400">
        <f t="shared" si="211"/>
        <v>2</v>
      </c>
      <c r="G1400">
        <f t="shared" si="212"/>
        <v>1</v>
      </c>
      <c r="H1400">
        <f t="shared" si="213"/>
        <v>1</v>
      </c>
      <c r="I1400">
        <f t="shared" si="219"/>
        <v>0</v>
      </c>
      <c r="J1400">
        <f t="shared" si="214"/>
        <v>0</v>
      </c>
      <c r="K1400">
        <f t="shared" si="215"/>
        <v>0</v>
      </c>
      <c r="L1400" t="str">
        <f t="shared" si="216"/>
        <v>Lost Customer</v>
      </c>
      <c r="M1400" t="str">
        <f t="shared" si="217"/>
        <v>000</v>
      </c>
      <c r="N1400" t="str">
        <f t="shared" si="218"/>
        <v>Lost Customer</v>
      </c>
    </row>
    <row r="1401" spans="1:14" x14ac:dyDescent="0.25">
      <c r="A1401">
        <v>1402</v>
      </c>
      <c r="B1401" s="6">
        <v>42871.440972222219</v>
      </c>
      <c r="C1401">
        <f t="shared" si="210"/>
        <v>16</v>
      </c>
      <c r="D1401">
        <v>1</v>
      </c>
      <c r="E1401">
        <v>394</v>
      </c>
      <c r="F1401">
        <f t="shared" si="211"/>
        <v>2</v>
      </c>
      <c r="G1401">
        <f t="shared" si="212"/>
        <v>1</v>
      </c>
      <c r="H1401">
        <f t="shared" si="213"/>
        <v>2</v>
      </c>
      <c r="I1401">
        <f t="shared" si="219"/>
        <v>0</v>
      </c>
      <c r="J1401">
        <f t="shared" si="214"/>
        <v>0</v>
      </c>
      <c r="K1401">
        <f t="shared" si="215"/>
        <v>1</v>
      </c>
      <c r="L1401" t="str">
        <f t="shared" si="216"/>
        <v>Recoverable Customer</v>
      </c>
      <c r="M1401" t="str">
        <f t="shared" si="217"/>
        <v>001</v>
      </c>
      <c r="N1401" t="str">
        <f t="shared" si="218"/>
        <v>Key Retention Customer</v>
      </c>
    </row>
    <row r="1402" spans="1:14" x14ac:dyDescent="0.25">
      <c r="A1402">
        <v>1403</v>
      </c>
      <c r="B1402" s="6">
        <v>42880.043749999997</v>
      </c>
      <c r="C1402">
        <f t="shared" si="210"/>
        <v>7</v>
      </c>
      <c r="D1402">
        <v>1</v>
      </c>
      <c r="E1402">
        <v>26.83</v>
      </c>
      <c r="F1402">
        <f t="shared" si="211"/>
        <v>4</v>
      </c>
      <c r="G1402">
        <f t="shared" si="212"/>
        <v>1</v>
      </c>
      <c r="H1402">
        <f t="shared" si="213"/>
        <v>1</v>
      </c>
      <c r="I1402">
        <f t="shared" si="219"/>
        <v>1</v>
      </c>
      <c r="J1402">
        <f t="shared" si="214"/>
        <v>0</v>
      </c>
      <c r="K1402">
        <f t="shared" si="215"/>
        <v>0</v>
      </c>
      <c r="L1402" t="str">
        <f t="shared" si="216"/>
        <v>New Customer</v>
      </c>
      <c r="M1402" t="str">
        <f t="shared" si="217"/>
        <v>100</v>
      </c>
      <c r="N1402" t="str">
        <f t="shared" si="218"/>
        <v>New Customer</v>
      </c>
    </row>
    <row r="1403" spans="1:14" x14ac:dyDescent="0.25">
      <c r="A1403">
        <v>1404</v>
      </c>
      <c r="B1403" s="6">
        <v>42860.088194444441</v>
      </c>
      <c r="C1403">
        <f t="shared" si="210"/>
        <v>27</v>
      </c>
      <c r="D1403">
        <v>1</v>
      </c>
      <c r="E1403">
        <v>20.9</v>
      </c>
      <c r="F1403">
        <f t="shared" si="211"/>
        <v>1</v>
      </c>
      <c r="G1403">
        <f t="shared" si="212"/>
        <v>1</v>
      </c>
      <c r="H1403">
        <f t="shared" si="213"/>
        <v>1</v>
      </c>
      <c r="I1403">
        <f t="shared" si="219"/>
        <v>0</v>
      </c>
      <c r="J1403">
        <f t="shared" si="214"/>
        <v>0</v>
      </c>
      <c r="K1403">
        <f t="shared" si="215"/>
        <v>0</v>
      </c>
      <c r="L1403" t="str">
        <f t="shared" si="216"/>
        <v>Lost Customer</v>
      </c>
      <c r="M1403" t="str">
        <f t="shared" si="217"/>
        <v>000</v>
      </c>
      <c r="N1403" t="str">
        <f t="shared" si="218"/>
        <v>Lost Customer</v>
      </c>
    </row>
    <row r="1404" spans="1:14" x14ac:dyDescent="0.25">
      <c r="A1404">
        <v>1405</v>
      </c>
      <c r="B1404" s="6">
        <v>42885.763194444444</v>
      </c>
      <c r="C1404">
        <f t="shared" si="210"/>
        <v>2</v>
      </c>
      <c r="D1404">
        <v>1</v>
      </c>
      <c r="E1404">
        <v>12.9</v>
      </c>
      <c r="F1404">
        <f t="shared" si="211"/>
        <v>5</v>
      </c>
      <c r="G1404">
        <f t="shared" si="212"/>
        <v>1</v>
      </c>
      <c r="H1404">
        <f t="shared" si="213"/>
        <v>1</v>
      </c>
      <c r="I1404">
        <f t="shared" si="219"/>
        <v>1</v>
      </c>
      <c r="J1404">
        <f t="shared" si="214"/>
        <v>0</v>
      </c>
      <c r="K1404">
        <f t="shared" si="215"/>
        <v>0</v>
      </c>
      <c r="L1404" t="str">
        <f t="shared" si="216"/>
        <v>New Customer</v>
      </c>
      <c r="M1404" t="str">
        <f t="shared" si="217"/>
        <v>100</v>
      </c>
      <c r="N1404" t="str">
        <f t="shared" si="218"/>
        <v>New Customer</v>
      </c>
    </row>
    <row r="1405" spans="1:14" x14ac:dyDescent="0.25">
      <c r="A1405">
        <v>1406</v>
      </c>
      <c r="B1405" s="6">
        <v>42863.589583333334</v>
      </c>
      <c r="C1405">
        <f t="shared" si="210"/>
        <v>24</v>
      </c>
      <c r="D1405">
        <v>1</v>
      </c>
      <c r="E1405">
        <v>16.14</v>
      </c>
      <c r="F1405">
        <f t="shared" si="211"/>
        <v>1</v>
      </c>
      <c r="G1405">
        <f t="shared" si="212"/>
        <v>1</v>
      </c>
      <c r="H1405">
        <f t="shared" si="213"/>
        <v>1</v>
      </c>
      <c r="I1405">
        <f t="shared" si="219"/>
        <v>0</v>
      </c>
      <c r="J1405">
        <f t="shared" si="214"/>
        <v>0</v>
      </c>
      <c r="K1405">
        <f t="shared" si="215"/>
        <v>0</v>
      </c>
      <c r="L1405" t="str">
        <f t="shared" si="216"/>
        <v>Lost Customer</v>
      </c>
      <c r="M1405" t="str">
        <f t="shared" si="217"/>
        <v>000</v>
      </c>
      <c r="N1405" t="str">
        <f t="shared" si="218"/>
        <v>Lost Customer</v>
      </c>
    </row>
    <row r="1406" spans="1:14" x14ac:dyDescent="0.25">
      <c r="A1406">
        <v>1407</v>
      </c>
      <c r="B1406" s="6">
        <v>42881.77847222222</v>
      </c>
      <c r="C1406">
        <f t="shared" si="210"/>
        <v>6</v>
      </c>
      <c r="D1406">
        <v>1</v>
      </c>
      <c r="E1406">
        <v>96.47</v>
      </c>
      <c r="F1406">
        <f t="shared" si="211"/>
        <v>4</v>
      </c>
      <c r="G1406">
        <f t="shared" si="212"/>
        <v>1</v>
      </c>
      <c r="H1406">
        <f t="shared" si="213"/>
        <v>1</v>
      </c>
      <c r="I1406">
        <f t="shared" si="219"/>
        <v>1</v>
      </c>
      <c r="J1406">
        <f t="shared" si="214"/>
        <v>0</v>
      </c>
      <c r="K1406">
        <f t="shared" si="215"/>
        <v>0</v>
      </c>
      <c r="L1406" t="str">
        <f t="shared" si="216"/>
        <v>New Customer</v>
      </c>
      <c r="M1406" t="str">
        <f t="shared" si="217"/>
        <v>100</v>
      </c>
      <c r="N1406" t="str">
        <f t="shared" si="218"/>
        <v>New Customer</v>
      </c>
    </row>
    <row r="1407" spans="1:14" x14ac:dyDescent="0.25">
      <c r="A1407">
        <v>1408</v>
      </c>
      <c r="B1407" s="6">
        <v>42872.725694444445</v>
      </c>
      <c r="C1407">
        <f t="shared" si="210"/>
        <v>15</v>
      </c>
      <c r="D1407">
        <v>1</v>
      </c>
      <c r="E1407">
        <v>14.9</v>
      </c>
      <c r="F1407">
        <f t="shared" si="211"/>
        <v>2</v>
      </c>
      <c r="G1407">
        <f t="shared" si="212"/>
        <v>1</v>
      </c>
      <c r="H1407">
        <f t="shared" si="213"/>
        <v>1</v>
      </c>
      <c r="I1407">
        <f t="shared" si="219"/>
        <v>0</v>
      </c>
      <c r="J1407">
        <f t="shared" si="214"/>
        <v>0</v>
      </c>
      <c r="K1407">
        <f t="shared" si="215"/>
        <v>0</v>
      </c>
      <c r="L1407" t="str">
        <f t="shared" si="216"/>
        <v>Lost Customer</v>
      </c>
      <c r="M1407" t="str">
        <f t="shared" si="217"/>
        <v>000</v>
      </c>
      <c r="N1407" t="str">
        <f t="shared" si="218"/>
        <v>Lost Customer</v>
      </c>
    </row>
    <row r="1408" spans="1:14" x14ac:dyDescent="0.25">
      <c r="A1408">
        <v>1409</v>
      </c>
      <c r="B1408" s="6">
        <v>42878.70208333333</v>
      </c>
      <c r="C1408">
        <f t="shared" si="210"/>
        <v>9</v>
      </c>
      <c r="D1408">
        <v>1</v>
      </c>
      <c r="E1408">
        <v>26.7</v>
      </c>
      <c r="F1408">
        <f t="shared" si="211"/>
        <v>4</v>
      </c>
      <c r="G1408">
        <f t="shared" si="212"/>
        <v>1</v>
      </c>
      <c r="H1408">
        <f t="shared" si="213"/>
        <v>1</v>
      </c>
      <c r="I1408">
        <f t="shared" si="219"/>
        <v>1</v>
      </c>
      <c r="J1408">
        <f t="shared" si="214"/>
        <v>0</v>
      </c>
      <c r="K1408">
        <f t="shared" si="215"/>
        <v>0</v>
      </c>
      <c r="L1408" t="str">
        <f t="shared" si="216"/>
        <v>New Customer</v>
      </c>
      <c r="M1408" t="str">
        <f t="shared" si="217"/>
        <v>100</v>
      </c>
      <c r="N1408" t="str">
        <f t="shared" si="218"/>
        <v>New Customer</v>
      </c>
    </row>
    <row r="1409" spans="1:14" x14ac:dyDescent="0.25">
      <c r="A1409">
        <v>1410</v>
      </c>
      <c r="B1409" s="6">
        <v>42870.584722222222</v>
      </c>
      <c r="C1409">
        <f t="shared" si="210"/>
        <v>17</v>
      </c>
      <c r="D1409">
        <v>1</v>
      </c>
      <c r="E1409">
        <v>26.85</v>
      </c>
      <c r="F1409">
        <f t="shared" si="211"/>
        <v>2</v>
      </c>
      <c r="G1409">
        <f t="shared" si="212"/>
        <v>1</v>
      </c>
      <c r="H1409">
        <f t="shared" si="213"/>
        <v>1</v>
      </c>
      <c r="I1409">
        <f t="shared" si="219"/>
        <v>0</v>
      </c>
      <c r="J1409">
        <f t="shared" si="214"/>
        <v>0</v>
      </c>
      <c r="K1409">
        <f t="shared" si="215"/>
        <v>0</v>
      </c>
      <c r="L1409" t="str">
        <f t="shared" si="216"/>
        <v>Lost Customer</v>
      </c>
      <c r="M1409" t="str">
        <f t="shared" si="217"/>
        <v>000</v>
      </c>
      <c r="N1409" t="str">
        <f t="shared" si="218"/>
        <v>Lost Customer</v>
      </c>
    </row>
    <row r="1410" spans="1:14" x14ac:dyDescent="0.25">
      <c r="A1410">
        <v>1411</v>
      </c>
      <c r="B1410" s="6">
        <v>42870.447916666664</v>
      </c>
      <c r="C1410">
        <f t="shared" si="210"/>
        <v>17</v>
      </c>
      <c r="D1410">
        <v>1</v>
      </c>
      <c r="E1410">
        <v>22.4</v>
      </c>
      <c r="F1410">
        <f t="shared" si="211"/>
        <v>2</v>
      </c>
      <c r="G1410">
        <f t="shared" si="212"/>
        <v>1</v>
      </c>
      <c r="H1410">
        <f t="shared" si="213"/>
        <v>1</v>
      </c>
      <c r="I1410">
        <f t="shared" si="219"/>
        <v>0</v>
      </c>
      <c r="J1410">
        <f t="shared" si="214"/>
        <v>0</v>
      </c>
      <c r="K1410">
        <f t="shared" si="215"/>
        <v>0</v>
      </c>
      <c r="L1410" t="str">
        <f t="shared" si="216"/>
        <v>Lost Customer</v>
      </c>
      <c r="M1410" t="str">
        <f t="shared" si="217"/>
        <v>000</v>
      </c>
      <c r="N1410" t="str">
        <f t="shared" si="218"/>
        <v>Lost Customer</v>
      </c>
    </row>
    <row r="1411" spans="1:14" x14ac:dyDescent="0.25">
      <c r="A1411">
        <v>1412</v>
      </c>
      <c r="B1411" s="6">
        <v>42876.92083333333</v>
      </c>
      <c r="C1411">
        <f t="shared" ref="C1411:C1474" si="220">_xlfn.DAYS(DATE(2017,6,1),B1411)</f>
        <v>11</v>
      </c>
      <c r="D1411">
        <v>2</v>
      </c>
      <c r="E1411">
        <v>69.734999999999999</v>
      </c>
      <c r="F1411">
        <f t="shared" ref="F1411:F1474" si="221">IF(C1411&lt;5,5,IF(C1411&lt;10,4,IF(C1411&lt;15,3,IF(C1411&lt;20,2,1))))</f>
        <v>3</v>
      </c>
      <c r="G1411">
        <f t="shared" ref="G1411:G1474" si="222">IF(D1411&lt;2,1,IF(D1411&lt;3,2,IF(D1411&lt;4,3,IF(D1411&lt;5,4,5))))</f>
        <v>2</v>
      </c>
      <c r="H1411">
        <f t="shared" ref="H1411:H1474" si="223">IF(E1411&lt;200,1,IF(E1411&lt;400,2,IF(E1411&lt;600,3,IF(E1411&lt;800,4,5))))</f>
        <v>1</v>
      </c>
      <c r="I1411">
        <f t="shared" si="219"/>
        <v>1</v>
      </c>
      <c r="J1411">
        <f t="shared" ref="J1411:J1474" si="224">IF(G1411&gt;=$P$2,1,0)</f>
        <v>1</v>
      </c>
      <c r="K1411">
        <f t="shared" ref="K1411:K1474" si="225">IF(H1411&gt;=$Q$2,1,0)</f>
        <v>0</v>
      </c>
      <c r="L1411" t="str">
        <f t="shared" ref="L1411:L1474" si="226">IF(AND(I1411=1,J1411=1,K1411=1)=TRUE,"High-Value Customer",IF(AND(I1411=1,J1411=1,K1411=0)=TRUE,"Potential Customer",IF(AND(I1411=1,J1411=0,K1411=1)=TRUE,"High-Potential Customer",IF(AND(I1411=1,J1411=0,K1411=0)=TRUE,"New Customer",IF(AND(I1411=0,J1411=1,K1411=1)=TRUE,"Key Win-Back Customer",IF(AND(I1411=0,J1411=1,K1411=0)=TRUE,"General Customer",IF(AND(I1411=0,J1411=0,K1411=1)=TRUE,"Recoverable Customer","Lost Customer")))))))</f>
        <v>Potential Customer</v>
      </c>
      <c r="M1411" t="str">
        <f t="shared" ref="M1411:M1474" si="227">I1411&amp;J1411&amp;K1411</f>
        <v>110</v>
      </c>
      <c r="N1411" t="str">
        <f t="shared" ref="N1411:N1474" si="228">IF(M1411="111","High-Value Customer",IF(M1411="110","Potential Customer",IF(M1411="101","High-Potential Customer",IF(M1411="011","Key Win-Back Customer",IF(M1411="100","New Customer",IF(M1411="010","General Customer",IF(M1411="001","Key Retention Customer","Lost Customer")))))))</f>
        <v>Potential Customer</v>
      </c>
    </row>
    <row r="1412" spans="1:14" x14ac:dyDescent="0.25">
      <c r="A1412">
        <v>1413</v>
      </c>
      <c r="B1412" s="6">
        <v>42869.849305555559</v>
      </c>
      <c r="C1412">
        <f t="shared" si="220"/>
        <v>18</v>
      </c>
      <c r="D1412">
        <v>1</v>
      </c>
      <c r="E1412">
        <v>159.32</v>
      </c>
      <c r="F1412">
        <f t="shared" si="221"/>
        <v>2</v>
      </c>
      <c r="G1412">
        <f t="shared" si="222"/>
        <v>1</v>
      </c>
      <c r="H1412">
        <f t="shared" si="223"/>
        <v>1</v>
      </c>
      <c r="I1412">
        <f t="shared" ref="I1412:I1475" si="229">IF(F1412&gt;=$O$2,1,0)</f>
        <v>0</v>
      </c>
      <c r="J1412">
        <f t="shared" si="224"/>
        <v>0</v>
      </c>
      <c r="K1412">
        <f t="shared" si="225"/>
        <v>0</v>
      </c>
      <c r="L1412" t="str">
        <f t="shared" si="226"/>
        <v>Lost Customer</v>
      </c>
      <c r="M1412" t="str">
        <f t="shared" si="227"/>
        <v>000</v>
      </c>
      <c r="N1412" t="str">
        <f t="shared" si="228"/>
        <v>Lost Customer</v>
      </c>
    </row>
    <row r="1413" spans="1:14" x14ac:dyDescent="0.25">
      <c r="A1413">
        <v>1414</v>
      </c>
      <c r="B1413" s="6">
        <v>42878.938888888886</v>
      </c>
      <c r="C1413">
        <f t="shared" si="220"/>
        <v>9</v>
      </c>
      <c r="D1413">
        <v>1</v>
      </c>
      <c r="E1413">
        <v>13.9</v>
      </c>
      <c r="F1413">
        <f t="shared" si="221"/>
        <v>4</v>
      </c>
      <c r="G1413">
        <f t="shared" si="222"/>
        <v>1</v>
      </c>
      <c r="H1413">
        <f t="shared" si="223"/>
        <v>1</v>
      </c>
      <c r="I1413">
        <f t="shared" si="229"/>
        <v>1</v>
      </c>
      <c r="J1413">
        <f t="shared" si="224"/>
        <v>0</v>
      </c>
      <c r="K1413">
        <f t="shared" si="225"/>
        <v>0</v>
      </c>
      <c r="L1413" t="str">
        <f t="shared" si="226"/>
        <v>New Customer</v>
      </c>
      <c r="M1413" t="str">
        <f t="shared" si="227"/>
        <v>100</v>
      </c>
      <c r="N1413" t="str">
        <f t="shared" si="228"/>
        <v>New Customer</v>
      </c>
    </row>
    <row r="1414" spans="1:14" x14ac:dyDescent="0.25">
      <c r="A1414">
        <v>1415</v>
      </c>
      <c r="B1414" s="6">
        <v>42858.956250000003</v>
      </c>
      <c r="C1414">
        <f t="shared" si="220"/>
        <v>29</v>
      </c>
      <c r="D1414">
        <v>1</v>
      </c>
      <c r="E1414">
        <v>59</v>
      </c>
      <c r="F1414">
        <f t="shared" si="221"/>
        <v>1</v>
      </c>
      <c r="G1414">
        <f t="shared" si="222"/>
        <v>1</v>
      </c>
      <c r="H1414">
        <f t="shared" si="223"/>
        <v>1</v>
      </c>
      <c r="I1414">
        <f t="shared" si="229"/>
        <v>0</v>
      </c>
      <c r="J1414">
        <f t="shared" si="224"/>
        <v>0</v>
      </c>
      <c r="K1414">
        <f t="shared" si="225"/>
        <v>0</v>
      </c>
      <c r="L1414" t="str">
        <f t="shared" si="226"/>
        <v>Lost Customer</v>
      </c>
      <c r="M1414" t="str">
        <f t="shared" si="227"/>
        <v>000</v>
      </c>
      <c r="N1414" t="str">
        <f t="shared" si="228"/>
        <v>Lost Customer</v>
      </c>
    </row>
    <row r="1415" spans="1:14" x14ac:dyDescent="0.25">
      <c r="A1415">
        <v>1416</v>
      </c>
      <c r="B1415" s="6">
        <v>42859.638194444444</v>
      </c>
      <c r="C1415">
        <f t="shared" si="220"/>
        <v>28</v>
      </c>
      <c r="D1415">
        <v>1</v>
      </c>
      <c r="E1415">
        <v>215.66</v>
      </c>
      <c r="F1415">
        <f t="shared" si="221"/>
        <v>1</v>
      </c>
      <c r="G1415">
        <f t="shared" si="222"/>
        <v>1</v>
      </c>
      <c r="H1415">
        <f t="shared" si="223"/>
        <v>2</v>
      </c>
      <c r="I1415">
        <f t="shared" si="229"/>
        <v>0</v>
      </c>
      <c r="J1415">
        <f t="shared" si="224"/>
        <v>0</v>
      </c>
      <c r="K1415">
        <f t="shared" si="225"/>
        <v>1</v>
      </c>
      <c r="L1415" t="str">
        <f t="shared" si="226"/>
        <v>Recoverable Customer</v>
      </c>
      <c r="M1415" t="str">
        <f t="shared" si="227"/>
        <v>001</v>
      </c>
      <c r="N1415" t="str">
        <f t="shared" si="228"/>
        <v>Key Retention Customer</v>
      </c>
    </row>
    <row r="1416" spans="1:14" x14ac:dyDescent="0.25">
      <c r="A1416">
        <v>1417</v>
      </c>
      <c r="B1416" s="6">
        <v>42871.563888888886</v>
      </c>
      <c r="C1416">
        <f t="shared" si="220"/>
        <v>16</v>
      </c>
      <c r="D1416">
        <v>1</v>
      </c>
      <c r="E1416">
        <v>62.79</v>
      </c>
      <c r="F1416">
        <f t="shared" si="221"/>
        <v>2</v>
      </c>
      <c r="G1416">
        <f t="shared" si="222"/>
        <v>1</v>
      </c>
      <c r="H1416">
        <f t="shared" si="223"/>
        <v>1</v>
      </c>
      <c r="I1416">
        <f t="shared" si="229"/>
        <v>0</v>
      </c>
      <c r="J1416">
        <f t="shared" si="224"/>
        <v>0</v>
      </c>
      <c r="K1416">
        <f t="shared" si="225"/>
        <v>0</v>
      </c>
      <c r="L1416" t="str">
        <f t="shared" si="226"/>
        <v>Lost Customer</v>
      </c>
      <c r="M1416" t="str">
        <f t="shared" si="227"/>
        <v>000</v>
      </c>
      <c r="N1416" t="str">
        <f t="shared" si="228"/>
        <v>Lost Customer</v>
      </c>
    </row>
    <row r="1417" spans="1:14" x14ac:dyDescent="0.25">
      <c r="A1417">
        <v>1418</v>
      </c>
      <c r="B1417" s="6">
        <v>42882.990972222222</v>
      </c>
      <c r="C1417">
        <f t="shared" si="220"/>
        <v>5</v>
      </c>
      <c r="D1417">
        <v>1</v>
      </c>
      <c r="E1417">
        <v>68.67</v>
      </c>
      <c r="F1417">
        <f t="shared" si="221"/>
        <v>4</v>
      </c>
      <c r="G1417">
        <f t="shared" si="222"/>
        <v>1</v>
      </c>
      <c r="H1417">
        <f t="shared" si="223"/>
        <v>1</v>
      </c>
      <c r="I1417">
        <f t="shared" si="229"/>
        <v>1</v>
      </c>
      <c r="J1417">
        <f t="shared" si="224"/>
        <v>0</v>
      </c>
      <c r="K1417">
        <f t="shared" si="225"/>
        <v>0</v>
      </c>
      <c r="L1417" t="str">
        <f t="shared" si="226"/>
        <v>New Customer</v>
      </c>
      <c r="M1417" t="str">
        <f t="shared" si="227"/>
        <v>100</v>
      </c>
      <c r="N1417" t="str">
        <f t="shared" si="228"/>
        <v>New Customer</v>
      </c>
    </row>
    <row r="1418" spans="1:14" x14ac:dyDescent="0.25">
      <c r="A1418">
        <v>1419</v>
      </c>
      <c r="B1418" s="6">
        <v>42875.587500000001</v>
      </c>
      <c r="C1418">
        <f t="shared" si="220"/>
        <v>12</v>
      </c>
      <c r="D1418">
        <v>1</v>
      </c>
      <c r="E1418">
        <v>19.7</v>
      </c>
      <c r="F1418">
        <f t="shared" si="221"/>
        <v>3</v>
      </c>
      <c r="G1418">
        <f t="shared" si="222"/>
        <v>1</v>
      </c>
      <c r="H1418">
        <f t="shared" si="223"/>
        <v>1</v>
      </c>
      <c r="I1418">
        <f t="shared" si="229"/>
        <v>1</v>
      </c>
      <c r="J1418">
        <f t="shared" si="224"/>
        <v>0</v>
      </c>
      <c r="K1418">
        <f t="shared" si="225"/>
        <v>0</v>
      </c>
      <c r="L1418" t="str">
        <f t="shared" si="226"/>
        <v>New Customer</v>
      </c>
      <c r="M1418" t="str">
        <f t="shared" si="227"/>
        <v>100</v>
      </c>
      <c r="N1418" t="str">
        <f t="shared" si="228"/>
        <v>New Customer</v>
      </c>
    </row>
    <row r="1419" spans="1:14" x14ac:dyDescent="0.25">
      <c r="A1419">
        <v>1420</v>
      </c>
      <c r="B1419" s="6">
        <v>42876.375694444447</v>
      </c>
      <c r="C1419">
        <f t="shared" si="220"/>
        <v>11</v>
      </c>
      <c r="D1419">
        <v>1</v>
      </c>
      <c r="E1419">
        <v>56.24</v>
      </c>
      <c r="F1419">
        <f t="shared" si="221"/>
        <v>3</v>
      </c>
      <c r="G1419">
        <f t="shared" si="222"/>
        <v>1</v>
      </c>
      <c r="H1419">
        <f t="shared" si="223"/>
        <v>1</v>
      </c>
      <c r="I1419">
        <f t="shared" si="229"/>
        <v>1</v>
      </c>
      <c r="J1419">
        <f t="shared" si="224"/>
        <v>0</v>
      </c>
      <c r="K1419">
        <f t="shared" si="225"/>
        <v>0</v>
      </c>
      <c r="L1419" t="str">
        <f t="shared" si="226"/>
        <v>New Customer</v>
      </c>
      <c r="M1419" t="str">
        <f t="shared" si="227"/>
        <v>100</v>
      </c>
      <c r="N1419" t="str">
        <f t="shared" si="228"/>
        <v>New Customer</v>
      </c>
    </row>
    <row r="1420" spans="1:14" x14ac:dyDescent="0.25">
      <c r="A1420">
        <v>1421</v>
      </c>
      <c r="B1420" s="6">
        <v>42873.731944444444</v>
      </c>
      <c r="C1420">
        <f t="shared" si="220"/>
        <v>14</v>
      </c>
      <c r="D1420">
        <v>1</v>
      </c>
      <c r="E1420">
        <v>17.760000000000002</v>
      </c>
      <c r="F1420">
        <f t="shared" si="221"/>
        <v>3</v>
      </c>
      <c r="G1420">
        <f t="shared" si="222"/>
        <v>1</v>
      </c>
      <c r="H1420">
        <f t="shared" si="223"/>
        <v>1</v>
      </c>
      <c r="I1420">
        <f t="shared" si="229"/>
        <v>1</v>
      </c>
      <c r="J1420">
        <f t="shared" si="224"/>
        <v>0</v>
      </c>
      <c r="K1420">
        <f t="shared" si="225"/>
        <v>0</v>
      </c>
      <c r="L1420" t="str">
        <f t="shared" si="226"/>
        <v>New Customer</v>
      </c>
      <c r="M1420" t="str">
        <f t="shared" si="227"/>
        <v>100</v>
      </c>
      <c r="N1420" t="str">
        <f t="shared" si="228"/>
        <v>New Customer</v>
      </c>
    </row>
    <row r="1421" spans="1:14" x14ac:dyDescent="0.25">
      <c r="A1421">
        <v>1422</v>
      </c>
      <c r="B1421" s="6">
        <v>42857.788888888892</v>
      </c>
      <c r="C1421">
        <f t="shared" si="220"/>
        <v>30</v>
      </c>
      <c r="D1421">
        <v>1</v>
      </c>
      <c r="E1421">
        <v>41.33</v>
      </c>
      <c r="F1421">
        <f t="shared" si="221"/>
        <v>1</v>
      </c>
      <c r="G1421">
        <f t="shared" si="222"/>
        <v>1</v>
      </c>
      <c r="H1421">
        <f t="shared" si="223"/>
        <v>1</v>
      </c>
      <c r="I1421">
        <f t="shared" si="229"/>
        <v>0</v>
      </c>
      <c r="J1421">
        <f t="shared" si="224"/>
        <v>0</v>
      </c>
      <c r="K1421">
        <f t="shared" si="225"/>
        <v>0</v>
      </c>
      <c r="L1421" t="str">
        <f t="shared" si="226"/>
        <v>Lost Customer</v>
      </c>
      <c r="M1421" t="str">
        <f t="shared" si="227"/>
        <v>000</v>
      </c>
      <c r="N1421" t="str">
        <f t="shared" si="228"/>
        <v>Lost Customer</v>
      </c>
    </row>
    <row r="1422" spans="1:14" x14ac:dyDescent="0.25">
      <c r="A1422">
        <v>1423</v>
      </c>
      <c r="B1422" s="6">
        <v>42879.677777777775</v>
      </c>
      <c r="C1422">
        <f t="shared" si="220"/>
        <v>8</v>
      </c>
      <c r="D1422">
        <v>1</v>
      </c>
      <c r="E1422">
        <v>12.66</v>
      </c>
      <c r="F1422">
        <f t="shared" si="221"/>
        <v>4</v>
      </c>
      <c r="G1422">
        <f t="shared" si="222"/>
        <v>1</v>
      </c>
      <c r="H1422">
        <f t="shared" si="223"/>
        <v>1</v>
      </c>
      <c r="I1422">
        <f t="shared" si="229"/>
        <v>1</v>
      </c>
      <c r="J1422">
        <f t="shared" si="224"/>
        <v>0</v>
      </c>
      <c r="K1422">
        <f t="shared" si="225"/>
        <v>0</v>
      </c>
      <c r="L1422" t="str">
        <f t="shared" si="226"/>
        <v>New Customer</v>
      </c>
      <c r="M1422" t="str">
        <f t="shared" si="227"/>
        <v>100</v>
      </c>
      <c r="N1422" t="str">
        <f t="shared" si="228"/>
        <v>New Customer</v>
      </c>
    </row>
    <row r="1423" spans="1:14" x14ac:dyDescent="0.25">
      <c r="A1423">
        <v>1424</v>
      </c>
      <c r="B1423" s="6">
        <v>42878.820138888892</v>
      </c>
      <c r="C1423">
        <f t="shared" si="220"/>
        <v>9</v>
      </c>
      <c r="D1423">
        <v>1</v>
      </c>
      <c r="E1423">
        <v>44.8</v>
      </c>
      <c r="F1423">
        <f t="shared" si="221"/>
        <v>4</v>
      </c>
      <c r="G1423">
        <f t="shared" si="222"/>
        <v>1</v>
      </c>
      <c r="H1423">
        <f t="shared" si="223"/>
        <v>1</v>
      </c>
      <c r="I1423">
        <f t="shared" si="229"/>
        <v>1</v>
      </c>
      <c r="J1423">
        <f t="shared" si="224"/>
        <v>0</v>
      </c>
      <c r="K1423">
        <f t="shared" si="225"/>
        <v>0</v>
      </c>
      <c r="L1423" t="str">
        <f t="shared" si="226"/>
        <v>New Customer</v>
      </c>
      <c r="M1423" t="str">
        <f t="shared" si="227"/>
        <v>100</v>
      </c>
      <c r="N1423" t="str">
        <f t="shared" si="228"/>
        <v>New Customer</v>
      </c>
    </row>
    <row r="1424" spans="1:14" x14ac:dyDescent="0.25">
      <c r="A1424">
        <v>1425</v>
      </c>
      <c r="B1424" s="6">
        <v>42885.970833333333</v>
      </c>
      <c r="C1424">
        <f t="shared" si="220"/>
        <v>2</v>
      </c>
      <c r="D1424">
        <v>1</v>
      </c>
      <c r="E1424">
        <v>58.51</v>
      </c>
      <c r="F1424">
        <f t="shared" si="221"/>
        <v>5</v>
      </c>
      <c r="G1424">
        <f t="shared" si="222"/>
        <v>1</v>
      </c>
      <c r="H1424">
        <f t="shared" si="223"/>
        <v>1</v>
      </c>
      <c r="I1424">
        <f t="shared" si="229"/>
        <v>1</v>
      </c>
      <c r="J1424">
        <f t="shared" si="224"/>
        <v>0</v>
      </c>
      <c r="K1424">
        <f t="shared" si="225"/>
        <v>0</v>
      </c>
      <c r="L1424" t="str">
        <f t="shared" si="226"/>
        <v>New Customer</v>
      </c>
      <c r="M1424" t="str">
        <f t="shared" si="227"/>
        <v>100</v>
      </c>
      <c r="N1424" t="str">
        <f t="shared" si="228"/>
        <v>New Customer</v>
      </c>
    </row>
    <row r="1425" spans="1:14" x14ac:dyDescent="0.25">
      <c r="A1425">
        <v>1426</v>
      </c>
      <c r="B1425" s="6">
        <v>42856.067361111112</v>
      </c>
      <c r="C1425">
        <f t="shared" si="220"/>
        <v>31</v>
      </c>
      <c r="D1425">
        <v>1</v>
      </c>
      <c r="E1425">
        <v>36</v>
      </c>
      <c r="F1425">
        <f t="shared" si="221"/>
        <v>1</v>
      </c>
      <c r="G1425">
        <f t="shared" si="222"/>
        <v>1</v>
      </c>
      <c r="H1425">
        <f t="shared" si="223"/>
        <v>1</v>
      </c>
      <c r="I1425">
        <f t="shared" si="229"/>
        <v>0</v>
      </c>
      <c r="J1425">
        <f t="shared" si="224"/>
        <v>0</v>
      </c>
      <c r="K1425">
        <f t="shared" si="225"/>
        <v>0</v>
      </c>
      <c r="L1425" t="str">
        <f t="shared" si="226"/>
        <v>Lost Customer</v>
      </c>
      <c r="M1425" t="str">
        <f t="shared" si="227"/>
        <v>000</v>
      </c>
      <c r="N1425" t="str">
        <f t="shared" si="228"/>
        <v>Lost Customer</v>
      </c>
    </row>
    <row r="1426" spans="1:14" x14ac:dyDescent="0.25">
      <c r="A1426">
        <v>1427</v>
      </c>
      <c r="B1426" s="6">
        <v>42870.868750000001</v>
      </c>
      <c r="C1426">
        <f t="shared" si="220"/>
        <v>17</v>
      </c>
      <c r="D1426">
        <v>1</v>
      </c>
      <c r="E1426">
        <v>31.7</v>
      </c>
      <c r="F1426">
        <f t="shared" si="221"/>
        <v>2</v>
      </c>
      <c r="G1426">
        <f t="shared" si="222"/>
        <v>1</v>
      </c>
      <c r="H1426">
        <f t="shared" si="223"/>
        <v>1</v>
      </c>
      <c r="I1426">
        <f t="shared" si="229"/>
        <v>0</v>
      </c>
      <c r="J1426">
        <f t="shared" si="224"/>
        <v>0</v>
      </c>
      <c r="K1426">
        <f t="shared" si="225"/>
        <v>0</v>
      </c>
      <c r="L1426" t="str">
        <f t="shared" si="226"/>
        <v>Lost Customer</v>
      </c>
      <c r="M1426" t="str">
        <f t="shared" si="227"/>
        <v>000</v>
      </c>
      <c r="N1426" t="str">
        <f t="shared" si="228"/>
        <v>Lost Customer</v>
      </c>
    </row>
    <row r="1427" spans="1:14" x14ac:dyDescent="0.25">
      <c r="A1427">
        <v>1428</v>
      </c>
      <c r="B1427" s="6">
        <v>42858.452777777777</v>
      </c>
      <c r="C1427">
        <f t="shared" si="220"/>
        <v>29</v>
      </c>
      <c r="D1427">
        <v>1</v>
      </c>
      <c r="E1427">
        <v>127.54</v>
      </c>
      <c r="F1427">
        <f t="shared" si="221"/>
        <v>1</v>
      </c>
      <c r="G1427">
        <f t="shared" si="222"/>
        <v>1</v>
      </c>
      <c r="H1427">
        <f t="shared" si="223"/>
        <v>1</v>
      </c>
      <c r="I1427">
        <f t="shared" si="229"/>
        <v>0</v>
      </c>
      <c r="J1427">
        <f t="shared" si="224"/>
        <v>0</v>
      </c>
      <c r="K1427">
        <f t="shared" si="225"/>
        <v>0</v>
      </c>
      <c r="L1427" t="str">
        <f t="shared" si="226"/>
        <v>Lost Customer</v>
      </c>
      <c r="M1427" t="str">
        <f t="shared" si="227"/>
        <v>000</v>
      </c>
      <c r="N1427" t="str">
        <f t="shared" si="228"/>
        <v>Lost Customer</v>
      </c>
    </row>
    <row r="1428" spans="1:14" x14ac:dyDescent="0.25">
      <c r="A1428">
        <v>1429</v>
      </c>
      <c r="B1428" s="6">
        <v>42863.5625</v>
      </c>
      <c r="C1428">
        <f t="shared" si="220"/>
        <v>24</v>
      </c>
      <c r="D1428">
        <v>1</v>
      </c>
      <c r="E1428">
        <v>61.24</v>
      </c>
      <c r="F1428">
        <f t="shared" si="221"/>
        <v>1</v>
      </c>
      <c r="G1428">
        <f t="shared" si="222"/>
        <v>1</v>
      </c>
      <c r="H1428">
        <f t="shared" si="223"/>
        <v>1</v>
      </c>
      <c r="I1428">
        <f t="shared" si="229"/>
        <v>0</v>
      </c>
      <c r="J1428">
        <f t="shared" si="224"/>
        <v>0</v>
      </c>
      <c r="K1428">
        <f t="shared" si="225"/>
        <v>0</v>
      </c>
      <c r="L1428" t="str">
        <f t="shared" si="226"/>
        <v>Lost Customer</v>
      </c>
      <c r="M1428" t="str">
        <f t="shared" si="227"/>
        <v>000</v>
      </c>
      <c r="N1428" t="str">
        <f t="shared" si="228"/>
        <v>Lost Customer</v>
      </c>
    </row>
    <row r="1429" spans="1:14" x14ac:dyDescent="0.25">
      <c r="A1429">
        <v>1430</v>
      </c>
      <c r="B1429" s="6">
        <v>42880.550694444442</v>
      </c>
      <c r="C1429">
        <f t="shared" si="220"/>
        <v>7</v>
      </c>
      <c r="D1429">
        <v>2</v>
      </c>
      <c r="E1429">
        <v>68.444999999999993</v>
      </c>
      <c r="F1429">
        <f t="shared" si="221"/>
        <v>4</v>
      </c>
      <c r="G1429">
        <f t="shared" si="222"/>
        <v>2</v>
      </c>
      <c r="H1429">
        <f t="shared" si="223"/>
        <v>1</v>
      </c>
      <c r="I1429">
        <f t="shared" si="229"/>
        <v>1</v>
      </c>
      <c r="J1429">
        <f t="shared" si="224"/>
        <v>1</v>
      </c>
      <c r="K1429">
        <f t="shared" si="225"/>
        <v>0</v>
      </c>
      <c r="L1429" t="str">
        <f t="shared" si="226"/>
        <v>Potential Customer</v>
      </c>
      <c r="M1429" t="str">
        <f t="shared" si="227"/>
        <v>110</v>
      </c>
      <c r="N1429" t="str">
        <f t="shared" si="228"/>
        <v>Potential Customer</v>
      </c>
    </row>
    <row r="1430" spans="1:14" x14ac:dyDescent="0.25">
      <c r="A1430">
        <v>1431</v>
      </c>
      <c r="B1430" s="6">
        <v>42880.932638888888</v>
      </c>
      <c r="C1430">
        <f t="shared" si="220"/>
        <v>7</v>
      </c>
      <c r="D1430">
        <v>1</v>
      </c>
      <c r="E1430">
        <v>40.799999999999997</v>
      </c>
      <c r="F1430">
        <f t="shared" si="221"/>
        <v>4</v>
      </c>
      <c r="G1430">
        <f t="shared" si="222"/>
        <v>1</v>
      </c>
      <c r="H1430">
        <f t="shared" si="223"/>
        <v>1</v>
      </c>
      <c r="I1430">
        <f t="shared" si="229"/>
        <v>1</v>
      </c>
      <c r="J1430">
        <f t="shared" si="224"/>
        <v>0</v>
      </c>
      <c r="K1430">
        <f t="shared" si="225"/>
        <v>0</v>
      </c>
      <c r="L1430" t="str">
        <f t="shared" si="226"/>
        <v>New Customer</v>
      </c>
      <c r="M1430" t="str">
        <f t="shared" si="227"/>
        <v>100</v>
      </c>
      <c r="N1430" t="str">
        <f t="shared" si="228"/>
        <v>New Customer</v>
      </c>
    </row>
    <row r="1431" spans="1:14" x14ac:dyDescent="0.25">
      <c r="A1431">
        <v>1432</v>
      </c>
      <c r="B1431" s="6">
        <v>42881.378472222219</v>
      </c>
      <c r="C1431">
        <f t="shared" si="220"/>
        <v>6</v>
      </c>
      <c r="D1431">
        <v>1</v>
      </c>
      <c r="E1431">
        <v>20.9</v>
      </c>
      <c r="F1431">
        <f t="shared" si="221"/>
        <v>4</v>
      </c>
      <c r="G1431">
        <f t="shared" si="222"/>
        <v>1</v>
      </c>
      <c r="H1431">
        <f t="shared" si="223"/>
        <v>1</v>
      </c>
      <c r="I1431">
        <f t="shared" si="229"/>
        <v>1</v>
      </c>
      <c r="J1431">
        <f t="shared" si="224"/>
        <v>0</v>
      </c>
      <c r="K1431">
        <f t="shared" si="225"/>
        <v>0</v>
      </c>
      <c r="L1431" t="str">
        <f t="shared" si="226"/>
        <v>New Customer</v>
      </c>
      <c r="M1431" t="str">
        <f t="shared" si="227"/>
        <v>100</v>
      </c>
      <c r="N1431" t="str">
        <f t="shared" si="228"/>
        <v>New Customer</v>
      </c>
    </row>
    <row r="1432" spans="1:14" x14ac:dyDescent="0.25">
      <c r="A1432">
        <v>1433</v>
      </c>
      <c r="B1432" s="6">
        <v>42856.752083333333</v>
      </c>
      <c r="C1432">
        <f t="shared" si="220"/>
        <v>31</v>
      </c>
      <c r="D1432">
        <v>1</v>
      </c>
      <c r="E1432">
        <v>61.53</v>
      </c>
      <c r="F1432">
        <f t="shared" si="221"/>
        <v>1</v>
      </c>
      <c r="G1432">
        <f t="shared" si="222"/>
        <v>1</v>
      </c>
      <c r="H1432">
        <f t="shared" si="223"/>
        <v>1</v>
      </c>
      <c r="I1432">
        <f t="shared" si="229"/>
        <v>0</v>
      </c>
      <c r="J1432">
        <f t="shared" si="224"/>
        <v>0</v>
      </c>
      <c r="K1432">
        <f t="shared" si="225"/>
        <v>0</v>
      </c>
      <c r="L1432" t="str">
        <f t="shared" si="226"/>
        <v>Lost Customer</v>
      </c>
      <c r="M1432" t="str">
        <f t="shared" si="227"/>
        <v>000</v>
      </c>
      <c r="N1432" t="str">
        <f t="shared" si="228"/>
        <v>Lost Customer</v>
      </c>
    </row>
    <row r="1433" spans="1:14" x14ac:dyDescent="0.25">
      <c r="A1433">
        <v>1434</v>
      </c>
      <c r="B1433" s="6">
        <v>42884.85833333333</v>
      </c>
      <c r="C1433">
        <f t="shared" si="220"/>
        <v>3</v>
      </c>
      <c r="D1433">
        <v>1</v>
      </c>
      <c r="E1433">
        <v>27.36</v>
      </c>
      <c r="F1433">
        <f t="shared" si="221"/>
        <v>5</v>
      </c>
      <c r="G1433">
        <f t="shared" si="222"/>
        <v>1</v>
      </c>
      <c r="H1433">
        <f t="shared" si="223"/>
        <v>1</v>
      </c>
      <c r="I1433">
        <f t="shared" si="229"/>
        <v>1</v>
      </c>
      <c r="J1433">
        <f t="shared" si="224"/>
        <v>0</v>
      </c>
      <c r="K1433">
        <f t="shared" si="225"/>
        <v>0</v>
      </c>
      <c r="L1433" t="str">
        <f t="shared" si="226"/>
        <v>New Customer</v>
      </c>
      <c r="M1433" t="str">
        <f t="shared" si="227"/>
        <v>100</v>
      </c>
      <c r="N1433" t="str">
        <f t="shared" si="228"/>
        <v>New Customer</v>
      </c>
    </row>
    <row r="1434" spans="1:14" x14ac:dyDescent="0.25">
      <c r="A1434">
        <v>1435</v>
      </c>
      <c r="B1434" s="6">
        <v>42884.600694444445</v>
      </c>
      <c r="C1434">
        <f t="shared" si="220"/>
        <v>3</v>
      </c>
      <c r="D1434">
        <v>2</v>
      </c>
      <c r="E1434">
        <v>33.349999999999994</v>
      </c>
      <c r="F1434">
        <f t="shared" si="221"/>
        <v>5</v>
      </c>
      <c r="G1434">
        <f t="shared" si="222"/>
        <v>2</v>
      </c>
      <c r="H1434">
        <f t="shared" si="223"/>
        <v>1</v>
      </c>
      <c r="I1434">
        <f t="shared" si="229"/>
        <v>1</v>
      </c>
      <c r="J1434">
        <f t="shared" si="224"/>
        <v>1</v>
      </c>
      <c r="K1434">
        <f t="shared" si="225"/>
        <v>0</v>
      </c>
      <c r="L1434" t="str">
        <f t="shared" si="226"/>
        <v>Potential Customer</v>
      </c>
      <c r="M1434" t="str">
        <f t="shared" si="227"/>
        <v>110</v>
      </c>
      <c r="N1434" t="str">
        <f t="shared" si="228"/>
        <v>Potential Customer</v>
      </c>
    </row>
    <row r="1435" spans="1:14" x14ac:dyDescent="0.25">
      <c r="A1435">
        <v>1436</v>
      </c>
      <c r="B1435" s="6">
        <v>42870.697222222225</v>
      </c>
      <c r="C1435">
        <f t="shared" si="220"/>
        <v>17</v>
      </c>
      <c r="D1435">
        <v>1</v>
      </c>
      <c r="E1435">
        <v>12.9</v>
      </c>
      <c r="F1435">
        <f t="shared" si="221"/>
        <v>2</v>
      </c>
      <c r="G1435">
        <f t="shared" si="222"/>
        <v>1</v>
      </c>
      <c r="H1435">
        <f t="shared" si="223"/>
        <v>1</v>
      </c>
      <c r="I1435">
        <f t="shared" si="229"/>
        <v>0</v>
      </c>
      <c r="J1435">
        <f t="shared" si="224"/>
        <v>0</v>
      </c>
      <c r="K1435">
        <f t="shared" si="225"/>
        <v>0</v>
      </c>
      <c r="L1435" t="str">
        <f t="shared" si="226"/>
        <v>Lost Customer</v>
      </c>
      <c r="M1435" t="str">
        <f t="shared" si="227"/>
        <v>000</v>
      </c>
      <c r="N1435" t="str">
        <f t="shared" si="228"/>
        <v>Lost Customer</v>
      </c>
    </row>
    <row r="1436" spans="1:14" x14ac:dyDescent="0.25">
      <c r="A1436">
        <v>1437</v>
      </c>
      <c r="B1436" s="6">
        <v>42880.381944444445</v>
      </c>
      <c r="C1436">
        <f t="shared" si="220"/>
        <v>7</v>
      </c>
      <c r="D1436">
        <v>1</v>
      </c>
      <c r="E1436">
        <v>157.38999999999999</v>
      </c>
      <c r="F1436">
        <f t="shared" si="221"/>
        <v>4</v>
      </c>
      <c r="G1436">
        <f t="shared" si="222"/>
        <v>1</v>
      </c>
      <c r="H1436">
        <f t="shared" si="223"/>
        <v>1</v>
      </c>
      <c r="I1436">
        <f t="shared" si="229"/>
        <v>1</v>
      </c>
      <c r="J1436">
        <f t="shared" si="224"/>
        <v>0</v>
      </c>
      <c r="K1436">
        <f t="shared" si="225"/>
        <v>0</v>
      </c>
      <c r="L1436" t="str">
        <f t="shared" si="226"/>
        <v>New Customer</v>
      </c>
      <c r="M1436" t="str">
        <f t="shared" si="227"/>
        <v>100</v>
      </c>
      <c r="N1436" t="str">
        <f t="shared" si="228"/>
        <v>New Customer</v>
      </c>
    </row>
    <row r="1437" spans="1:14" x14ac:dyDescent="0.25">
      <c r="A1437">
        <v>1438</v>
      </c>
      <c r="B1437" s="6">
        <v>42866.868055555555</v>
      </c>
      <c r="C1437">
        <f t="shared" si="220"/>
        <v>21</v>
      </c>
      <c r="D1437">
        <v>1</v>
      </c>
      <c r="E1437">
        <v>83.25</v>
      </c>
      <c r="F1437">
        <f t="shared" si="221"/>
        <v>1</v>
      </c>
      <c r="G1437">
        <f t="shared" si="222"/>
        <v>1</v>
      </c>
      <c r="H1437">
        <f t="shared" si="223"/>
        <v>1</v>
      </c>
      <c r="I1437">
        <f t="shared" si="229"/>
        <v>0</v>
      </c>
      <c r="J1437">
        <f t="shared" si="224"/>
        <v>0</v>
      </c>
      <c r="K1437">
        <f t="shared" si="225"/>
        <v>0</v>
      </c>
      <c r="L1437" t="str">
        <f t="shared" si="226"/>
        <v>Lost Customer</v>
      </c>
      <c r="M1437" t="str">
        <f t="shared" si="227"/>
        <v>000</v>
      </c>
      <c r="N1437" t="str">
        <f t="shared" si="228"/>
        <v>Lost Customer</v>
      </c>
    </row>
    <row r="1438" spans="1:14" x14ac:dyDescent="0.25">
      <c r="A1438">
        <v>1439</v>
      </c>
      <c r="B1438" s="6">
        <v>42879.697916666664</v>
      </c>
      <c r="C1438">
        <f t="shared" si="220"/>
        <v>8</v>
      </c>
      <c r="D1438">
        <v>1</v>
      </c>
      <c r="E1438">
        <v>24.9</v>
      </c>
      <c r="F1438">
        <f t="shared" si="221"/>
        <v>4</v>
      </c>
      <c r="G1438">
        <f t="shared" si="222"/>
        <v>1</v>
      </c>
      <c r="H1438">
        <f t="shared" si="223"/>
        <v>1</v>
      </c>
      <c r="I1438">
        <f t="shared" si="229"/>
        <v>1</v>
      </c>
      <c r="J1438">
        <f t="shared" si="224"/>
        <v>0</v>
      </c>
      <c r="K1438">
        <f t="shared" si="225"/>
        <v>0</v>
      </c>
      <c r="L1438" t="str">
        <f t="shared" si="226"/>
        <v>New Customer</v>
      </c>
      <c r="M1438" t="str">
        <f t="shared" si="227"/>
        <v>100</v>
      </c>
      <c r="N1438" t="str">
        <f t="shared" si="228"/>
        <v>New Customer</v>
      </c>
    </row>
    <row r="1439" spans="1:14" x14ac:dyDescent="0.25">
      <c r="A1439">
        <v>1440</v>
      </c>
      <c r="B1439" s="6">
        <v>42869.602777777778</v>
      </c>
      <c r="C1439">
        <f t="shared" si="220"/>
        <v>18</v>
      </c>
      <c r="D1439">
        <v>1</v>
      </c>
      <c r="E1439">
        <v>18.7</v>
      </c>
      <c r="F1439">
        <f t="shared" si="221"/>
        <v>2</v>
      </c>
      <c r="G1439">
        <f t="shared" si="222"/>
        <v>1</v>
      </c>
      <c r="H1439">
        <f t="shared" si="223"/>
        <v>1</v>
      </c>
      <c r="I1439">
        <f t="shared" si="229"/>
        <v>0</v>
      </c>
      <c r="J1439">
        <f t="shared" si="224"/>
        <v>0</v>
      </c>
      <c r="K1439">
        <f t="shared" si="225"/>
        <v>0</v>
      </c>
      <c r="L1439" t="str">
        <f t="shared" si="226"/>
        <v>Lost Customer</v>
      </c>
      <c r="M1439" t="str">
        <f t="shared" si="227"/>
        <v>000</v>
      </c>
      <c r="N1439" t="str">
        <f t="shared" si="228"/>
        <v>Lost Customer</v>
      </c>
    </row>
    <row r="1440" spans="1:14" x14ac:dyDescent="0.25">
      <c r="A1440">
        <v>1441</v>
      </c>
      <c r="B1440" s="6">
        <v>42874.472222222219</v>
      </c>
      <c r="C1440">
        <f t="shared" si="220"/>
        <v>13</v>
      </c>
      <c r="D1440">
        <v>1</v>
      </c>
      <c r="E1440">
        <v>20.79</v>
      </c>
      <c r="F1440">
        <f t="shared" si="221"/>
        <v>3</v>
      </c>
      <c r="G1440">
        <f t="shared" si="222"/>
        <v>1</v>
      </c>
      <c r="H1440">
        <f t="shared" si="223"/>
        <v>1</v>
      </c>
      <c r="I1440">
        <f t="shared" si="229"/>
        <v>1</v>
      </c>
      <c r="J1440">
        <f t="shared" si="224"/>
        <v>0</v>
      </c>
      <c r="K1440">
        <f t="shared" si="225"/>
        <v>0</v>
      </c>
      <c r="L1440" t="str">
        <f t="shared" si="226"/>
        <v>New Customer</v>
      </c>
      <c r="M1440" t="str">
        <f t="shared" si="227"/>
        <v>100</v>
      </c>
      <c r="N1440" t="str">
        <f t="shared" si="228"/>
        <v>New Customer</v>
      </c>
    </row>
    <row r="1441" spans="1:14" x14ac:dyDescent="0.25">
      <c r="A1441">
        <v>1442</v>
      </c>
      <c r="B1441" s="6">
        <v>42858.361111111109</v>
      </c>
      <c r="C1441">
        <f t="shared" si="220"/>
        <v>29</v>
      </c>
      <c r="D1441">
        <v>1</v>
      </c>
      <c r="E1441">
        <v>195</v>
      </c>
      <c r="F1441">
        <f t="shared" si="221"/>
        <v>1</v>
      </c>
      <c r="G1441">
        <f t="shared" si="222"/>
        <v>1</v>
      </c>
      <c r="H1441">
        <f t="shared" si="223"/>
        <v>1</v>
      </c>
      <c r="I1441">
        <f t="shared" si="229"/>
        <v>0</v>
      </c>
      <c r="J1441">
        <f t="shared" si="224"/>
        <v>0</v>
      </c>
      <c r="K1441">
        <f t="shared" si="225"/>
        <v>0</v>
      </c>
      <c r="L1441" t="str">
        <f t="shared" si="226"/>
        <v>Lost Customer</v>
      </c>
      <c r="M1441" t="str">
        <f t="shared" si="227"/>
        <v>000</v>
      </c>
      <c r="N1441" t="str">
        <f t="shared" si="228"/>
        <v>Lost Customer</v>
      </c>
    </row>
    <row r="1442" spans="1:14" x14ac:dyDescent="0.25">
      <c r="A1442">
        <v>1443</v>
      </c>
      <c r="B1442" s="6">
        <v>42877.438888888886</v>
      </c>
      <c r="C1442">
        <f t="shared" si="220"/>
        <v>10</v>
      </c>
      <c r="D1442">
        <v>1</v>
      </c>
      <c r="E1442">
        <v>847.6</v>
      </c>
      <c r="F1442">
        <f t="shared" si="221"/>
        <v>3</v>
      </c>
      <c r="G1442">
        <f t="shared" si="222"/>
        <v>1</v>
      </c>
      <c r="H1442">
        <f t="shared" si="223"/>
        <v>5</v>
      </c>
      <c r="I1442">
        <f t="shared" si="229"/>
        <v>1</v>
      </c>
      <c r="J1442">
        <f t="shared" si="224"/>
        <v>0</v>
      </c>
      <c r="K1442">
        <f t="shared" si="225"/>
        <v>1</v>
      </c>
      <c r="L1442" t="str">
        <f t="shared" si="226"/>
        <v>High-Potential Customer</v>
      </c>
      <c r="M1442" t="str">
        <f t="shared" si="227"/>
        <v>101</v>
      </c>
      <c r="N1442" t="str">
        <f t="shared" si="228"/>
        <v>High-Potential Customer</v>
      </c>
    </row>
    <row r="1443" spans="1:14" x14ac:dyDescent="0.25">
      <c r="A1443">
        <v>1444</v>
      </c>
      <c r="B1443" s="6">
        <v>42884.352083333331</v>
      </c>
      <c r="C1443">
        <f t="shared" si="220"/>
        <v>3</v>
      </c>
      <c r="D1443">
        <v>1</v>
      </c>
      <c r="E1443">
        <v>62.43</v>
      </c>
      <c r="F1443">
        <f t="shared" si="221"/>
        <v>5</v>
      </c>
      <c r="G1443">
        <f t="shared" si="222"/>
        <v>1</v>
      </c>
      <c r="H1443">
        <f t="shared" si="223"/>
        <v>1</v>
      </c>
      <c r="I1443">
        <f t="shared" si="229"/>
        <v>1</v>
      </c>
      <c r="J1443">
        <f t="shared" si="224"/>
        <v>0</v>
      </c>
      <c r="K1443">
        <f t="shared" si="225"/>
        <v>0</v>
      </c>
      <c r="L1443" t="str">
        <f t="shared" si="226"/>
        <v>New Customer</v>
      </c>
      <c r="M1443" t="str">
        <f t="shared" si="227"/>
        <v>100</v>
      </c>
      <c r="N1443" t="str">
        <f t="shared" si="228"/>
        <v>New Customer</v>
      </c>
    </row>
    <row r="1444" spans="1:14" x14ac:dyDescent="0.25">
      <c r="A1444">
        <v>1445</v>
      </c>
      <c r="B1444" s="6">
        <v>42857.747916666667</v>
      </c>
      <c r="C1444">
        <f t="shared" si="220"/>
        <v>30</v>
      </c>
      <c r="D1444">
        <v>1</v>
      </c>
      <c r="E1444">
        <v>10</v>
      </c>
      <c r="F1444">
        <f t="shared" si="221"/>
        <v>1</v>
      </c>
      <c r="G1444">
        <f t="shared" si="222"/>
        <v>1</v>
      </c>
      <c r="H1444">
        <f t="shared" si="223"/>
        <v>1</v>
      </c>
      <c r="I1444">
        <f t="shared" si="229"/>
        <v>0</v>
      </c>
      <c r="J1444">
        <f t="shared" si="224"/>
        <v>0</v>
      </c>
      <c r="K1444">
        <f t="shared" si="225"/>
        <v>0</v>
      </c>
      <c r="L1444" t="str">
        <f t="shared" si="226"/>
        <v>Lost Customer</v>
      </c>
      <c r="M1444" t="str">
        <f t="shared" si="227"/>
        <v>000</v>
      </c>
      <c r="N1444" t="str">
        <f t="shared" si="228"/>
        <v>Lost Customer</v>
      </c>
    </row>
    <row r="1445" spans="1:14" x14ac:dyDescent="0.25">
      <c r="A1445">
        <v>1446</v>
      </c>
      <c r="B1445" s="6">
        <v>42867.613194444442</v>
      </c>
      <c r="C1445">
        <f t="shared" si="220"/>
        <v>20</v>
      </c>
      <c r="D1445">
        <v>1</v>
      </c>
      <c r="E1445">
        <v>27.4</v>
      </c>
      <c r="F1445">
        <f t="shared" si="221"/>
        <v>1</v>
      </c>
      <c r="G1445">
        <f t="shared" si="222"/>
        <v>1</v>
      </c>
      <c r="H1445">
        <f t="shared" si="223"/>
        <v>1</v>
      </c>
      <c r="I1445">
        <f t="shared" si="229"/>
        <v>0</v>
      </c>
      <c r="J1445">
        <f t="shared" si="224"/>
        <v>0</v>
      </c>
      <c r="K1445">
        <f t="shared" si="225"/>
        <v>0</v>
      </c>
      <c r="L1445" t="str">
        <f t="shared" si="226"/>
        <v>Lost Customer</v>
      </c>
      <c r="M1445" t="str">
        <f t="shared" si="227"/>
        <v>000</v>
      </c>
      <c r="N1445" t="str">
        <f t="shared" si="228"/>
        <v>Lost Customer</v>
      </c>
    </row>
    <row r="1446" spans="1:14" x14ac:dyDescent="0.25">
      <c r="A1446">
        <v>1447</v>
      </c>
      <c r="B1446" s="6">
        <v>42885.393750000003</v>
      </c>
      <c r="C1446">
        <f t="shared" si="220"/>
        <v>2</v>
      </c>
      <c r="D1446">
        <v>4</v>
      </c>
      <c r="E1446">
        <v>147.5</v>
      </c>
      <c r="F1446">
        <f t="shared" si="221"/>
        <v>5</v>
      </c>
      <c r="G1446">
        <f t="shared" si="222"/>
        <v>4</v>
      </c>
      <c r="H1446">
        <f t="shared" si="223"/>
        <v>1</v>
      </c>
      <c r="I1446">
        <f t="shared" si="229"/>
        <v>1</v>
      </c>
      <c r="J1446">
        <f t="shared" si="224"/>
        <v>1</v>
      </c>
      <c r="K1446">
        <f t="shared" si="225"/>
        <v>0</v>
      </c>
      <c r="L1446" t="str">
        <f t="shared" si="226"/>
        <v>Potential Customer</v>
      </c>
      <c r="M1446" t="str">
        <f t="shared" si="227"/>
        <v>110</v>
      </c>
      <c r="N1446" t="str">
        <f t="shared" si="228"/>
        <v>Potential Customer</v>
      </c>
    </row>
    <row r="1447" spans="1:14" x14ac:dyDescent="0.25">
      <c r="A1447">
        <v>1448</v>
      </c>
      <c r="B1447" s="6">
        <v>42876.689583333333</v>
      </c>
      <c r="C1447">
        <f t="shared" si="220"/>
        <v>11</v>
      </c>
      <c r="D1447">
        <v>1</v>
      </c>
      <c r="E1447">
        <v>23.39</v>
      </c>
      <c r="F1447">
        <f t="shared" si="221"/>
        <v>3</v>
      </c>
      <c r="G1447">
        <f t="shared" si="222"/>
        <v>1</v>
      </c>
      <c r="H1447">
        <f t="shared" si="223"/>
        <v>1</v>
      </c>
      <c r="I1447">
        <f t="shared" si="229"/>
        <v>1</v>
      </c>
      <c r="J1447">
        <f t="shared" si="224"/>
        <v>0</v>
      </c>
      <c r="K1447">
        <f t="shared" si="225"/>
        <v>0</v>
      </c>
      <c r="L1447" t="str">
        <f t="shared" si="226"/>
        <v>New Customer</v>
      </c>
      <c r="M1447" t="str">
        <f t="shared" si="227"/>
        <v>100</v>
      </c>
      <c r="N1447" t="str">
        <f t="shared" si="228"/>
        <v>New Customer</v>
      </c>
    </row>
    <row r="1448" spans="1:14" x14ac:dyDescent="0.25">
      <c r="A1448">
        <v>1449</v>
      </c>
      <c r="B1448" s="6">
        <v>42874.911111111112</v>
      </c>
      <c r="C1448">
        <f t="shared" si="220"/>
        <v>13</v>
      </c>
      <c r="D1448">
        <v>1</v>
      </c>
      <c r="E1448">
        <v>17.899999999999999</v>
      </c>
      <c r="F1448">
        <f t="shared" si="221"/>
        <v>3</v>
      </c>
      <c r="G1448">
        <f t="shared" si="222"/>
        <v>1</v>
      </c>
      <c r="H1448">
        <f t="shared" si="223"/>
        <v>1</v>
      </c>
      <c r="I1448">
        <f t="shared" si="229"/>
        <v>1</v>
      </c>
      <c r="J1448">
        <f t="shared" si="224"/>
        <v>0</v>
      </c>
      <c r="K1448">
        <f t="shared" si="225"/>
        <v>0</v>
      </c>
      <c r="L1448" t="str">
        <f t="shared" si="226"/>
        <v>New Customer</v>
      </c>
      <c r="M1448" t="str">
        <f t="shared" si="227"/>
        <v>100</v>
      </c>
      <c r="N1448" t="str">
        <f t="shared" si="228"/>
        <v>New Customer</v>
      </c>
    </row>
    <row r="1449" spans="1:14" x14ac:dyDescent="0.25">
      <c r="A1449">
        <v>1450</v>
      </c>
      <c r="B1449" s="6">
        <v>42872.779166666667</v>
      </c>
      <c r="C1449">
        <f t="shared" si="220"/>
        <v>15</v>
      </c>
      <c r="D1449">
        <v>1</v>
      </c>
      <c r="E1449">
        <v>73.39</v>
      </c>
      <c r="F1449">
        <f t="shared" si="221"/>
        <v>2</v>
      </c>
      <c r="G1449">
        <f t="shared" si="222"/>
        <v>1</v>
      </c>
      <c r="H1449">
        <f t="shared" si="223"/>
        <v>1</v>
      </c>
      <c r="I1449">
        <f t="shared" si="229"/>
        <v>0</v>
      </c>
      <c r="J1449">
        <f t="shared" si="224"/>
        <v>0</v>
      </c>
      <c r="K1449">
        <f t="shared" si="225"/>
        <v>0</v>
      </c>
      <c r="L1449" t="str">
        <f t="shared" si="226"/>
        <v>Lost Customer</v>
      </c>
      <c r="M1449" t="str">
        <f t="shared" si="227"/>
        <v>000</v>
      </c>
      <c r="N1449" t="str">
        <f t="shared" si="228"/>
        <v>Lost Customer</v>
      </c>
    </row>
    <row r="1450" spans="1:14" x14ac:dyDescent="0.25">
      <c r="A1450">
        <v>1451</v>
      </c>
      <c r="B1450" s="6">
        <v>42868.693055555559</v>
      </c>
      <c r="C1450">
        <f t="shared" si="220"/>
        <v>19</v>
      </c>
      <c r="D1450">
        <v>1</v>
      </c>
      <c r="E1450">
        <v>290</v>
      </c>
      <c r="F1450">
        <f t="shared" si="221"/>
        <v>2</v>
      </c>
      <c r="G1450">
        <f t="shared" si="222"/>
        <v>1</v>
      </c>
      <c r="H1450">
        <f t="shared" si="223"/>
        <v>2</v>
      </c>
      <c r="I1450">
        <f t="shared" si="229"/>
        <v>0</v>
      </c>
      <c r="J1450">
        <f t="shared" si="224"/>
        <v>0</v>
      </c>
      <c r="K1450">
        <f t="shared" si="225"/>
        <v>1</v>
      </c>
      <c r="L1450" t="str">
        <f t="shared" si="226"/>
        <v>Recoverable Customer</v>
      </c>
      <c r="M1450" t="str">
        <f t="shared" si="227"/>
        <v>001</v>
      </c>
      <c r="N1450" t="str">
        <f t="shared" si="228"/>
        <v>Key Retention Customer</v>
      </c>
    </row>
    <row r="1451" spans="1:14" x14ac:dyDescent="0.25">
      <c r="A1451">
        <v>1452</v>
      </c>
      <c r="B1451" s="6">
        <v>42873.040972222225</v>
      </c>
      <c r="C1451">
        <f t="shared" si="220"/>
        <v>14</v>
      </c>
      <c r="D1451">
        <v>1</v>
      </c>
      <c r="E1451">
        <v>101.4</v>
      </c>
      <c r="F1451">
        <f t="shared" si="221"/>
        <v>3</v>
      </c>
      <c r="G1451">
        <f t="shared" si="222"/>
        <v>1</v>
      </c>
      <c r="H1451">
        <f t="shared" si="223"/>
        <v>1</v>
      </c>
      <c r="I1451">
        <f t="shared" si="229"/>
        <v>1</v>
      </c>
      <c r="J1451">
        <f t="shared" si="224"/>
        <v>0</v>
      </c>
      <c r="K1451">
        <f t="shared" si="225"/>
        <v>0</v>
      </c>
      <c r="L1451" t="str">
        <f t="shared" si="226"/>
        <v>New Customer</v>
      </c>
      <c r="M1451" t="str">
        <f t="shared" si="227"/>
        <v>100</v>
      </c>
      <c r="N1451" t="str">
        <f t="shared" si="228"/>
        <v>New Customer</v>
      </c>
    </row>
    <row r="1452" spans="1:14" x14ac:dyDescent="0.25">
      <c r="A1452">
        <v>1453</v>
      </c>
      <c r="B1452" s="6">
        <v>42881.581250000003</v>
      </c>
      <c r="C1452">
        <f t="shared" si="220"/>
        <v>6</v>
      </c>
      <c r="D1452">
        <v>4</v>
      </c>
      <c r="E1452">
        <v>63.222500000000004</v>
      </c>
      <c r="F1452">
        <f t="shared" si="221"/>
        <v>4</v>
      </c>
      <c r="G1452">
        <f t="shared" si="222"/>
        <v>4</v>
      </c>
      <c r="H1452">
        <f t="shared" si="223"/>
        <v>1</v>
      </c>
      <c r="I1452">
        <f t="shared" si="229"/>
        <v>1</v>
      </c>
      <c r="J1452">
        <f t="shared" si="224"/>
        <v>1</v>
      </c>
      <c r="K1452">
        <f t="shared" si="225"/>
        <v>0</v>
      </c>
      <c r="L1452" t="str">
        <f t="shared" si="226"/>
        <v>Potential Customer</v>
      </c>
      <c r="M1452" t="str">
        <f t="shared" si="227"/>
        <v>110</v>
      </c>
      <c r="N1452" t="str">
        <f t="shared" si="228"/>
        <v>Potential Customer</v>
      </c>
    </row>
    <row r="1453" spans="1:14" x14ac:dyDescent="0.25">
      <c r="A1453">
        <v>1454</v>
      </c>
      <c r="B1453" s="6">
        <v>42876.661805555559</v>
      </c>
      <c r="C1453">
        <f t="shared" si="220"/>
        <v>11</v>
      </c>
      <c r="D1453">
        <v>1</v>
      </c>
      <c r="E1453">
        <v>22.8</v>
      </c>
      <c r="F1453">
        <f t="shared" si="221"/>
        <v>3</v>
      </c>
      <c r="G1453">
        <f t="shared" si="222"/>
        <v>1</v>
      </c>
      <c r="H1453">
        <f t="shared" si="223"/>
        <v>1</v>
      </c>
      <c r="I1453">
        <f t="shared" si="229"/>
        <v>1</v>
      </c>
      <c r="J1453">
        <f t="shared" si="224"/>
        <v>0</v>
      </c>
      <c r="K1453">
        <f t="shared" si="225"/>
        <v>0</v>
      </c>
      <c r="L1453" t="str">
        <f t="shared" si="226"/>
        <v>New Customer</v>
      </c>
      <c r="M1453" t="str">
        <f t="shared" si="227"/>
        <v>100</v>
      </c>
      <c r="N1453" t="str">
        <f t="shared" si="228"/>
        <v>New Customer</v>
      </c>
    </row>
    <row r="1454" spans="1:14" x14ac:dyDescent="0.25">
      <c r="A1454">
        <v>1455</v>
      </c>
      <c r="B1454" s="6">
        <v>42861.572916666664</v>
      </c>
      <c r="C1454">
        <f t="shared" si="220"/>
        <v>26</v>
      </c>
      <c r="D1454">
        <v>1</v>
      </c>
      <c r="E1454">
        <v>10.07</v>
      </c>
      <c r="F1454">
        <f t="shared" si="221"/>
        <v>1</v>
      </c>
      <c r="G1454">
        <f t="shared" si="222"/>
        <v>1</v>
      </c>
      <c r="H1454">
        <f t="shared" si="223"/>
        <v>1</v>
      </c>
      <c r="I1454">
        <f t="shared" si="229"/>
        <v>0</v>
      </c>
      <c r="J1454">
        <f t="shared" si="224"/>
        <v>0</v>
      </c>
      <c r="K1454">
        <f t="shared" si="225"/>
        <v>0</v>
      </c>
      <c r="L1454" t="str">
        <f t="shared" si="226"/>
        <v>Lost Customer</v>
      </c>
      <c r="M1454" t="str">
        <f t="shared" si="227"/>
        <v>000</v>
      </c>
      <c r="N1454" t="str">
        <f t="shared" si="228"/>
        <v>Lost Customer</v>
      </c>
    </row>
    <row r="1455" spans="1:14" x14ac:dyDescent="0.25">
      <c r="A1455">
        <v>1456</v>
      </c>
      <c r="B1455" s="6">
        <v>42876.633333333331</v>
      </c>
      <c r="C1455">
        <f t="shared" si="220"/>
        <v>11</v>
      </c>
      <c r="D1455">
        <v>1</v>
      </c>
      <c r="E1455">
        <v>10.66</v>
      </c>
      <c r="F1455">
        <f t="shared" si="221"/>
        <v>3</v>
      </c>
      <c r="G1455">
        <f t="shared" si="222"/>
        <v>1</v>
      </c>
      <c r="H1455">
        <f t="shared" si="223"/>
        <v>1</v>
      </c>
      <c r="I1455">
        <f t="shared" si="229"/>
        <v>1</v>
      </c>
      <c r="J1455">
        <f t="shared" si="224"/>
        <v>0</v>
      </c>
      <c r="K1455">
        <f t="shared" si="225"/>
        <v>0</v>
      </c>
      <c r="L1455" t="str">
        <f t="shared" si="226"/>
        <v>New Customer</v>
      </c>
      <c r="M1455" t="str">
        <f t="shared" si="227"/>
        <v>100</v>
      </c>
      <c r="N1455" t="str">
        <f t="shared" si="228"/>
        <v>New Customer</v>
      </c>
    </row>
    <row r="1456" spans="1:14" x14ac:dyDescent="0.25">
      <c r="A1456">
        <v>1457</v>
      </c>
      <c r="B1456" s="6">
        <v>42872.851388888892</v>
      </c>
      <c r="C1456">
        <f t="shared" si="220"/>
        <v>15</v>
      </c>
      <c r="D1456">
        <v>1</v>
      </c>
      <c r="E1456">
        <v>53.7</v>
      </c>
      <c r="F1456">
        <f t="shared" si="221"/>
        <v>2</v>
      </c>
      <c r="G1456">
        <f t="shared" si="222"/>
        <v>1</v>
      </c>
      <c r="H1456">
        <f t="shared" si="223"/>
        <v>1</v>
      </c>
      <c r="I1456">
        <f t="shared" si="229"/>
        <v>0</v>
      </c>
      <c r="J1456">
        <f t="shared" si="224"/>
        <v>0</v>
      </c>
      <c r="K1456">
        <f t="shared" si="225"/>
        <v>0</v>
      </c>
      <c r="L1456" t="str">
        <f t="shared" si="226"/>
        <v>Lost Customer</v>
      </c>
      <c r="M1456" t="str">
        <f t="shared" si="227"/>
        <v>000</v>
      </c>
      <c r="N1456" t="str">
        <f t="shared" si="228"/>
        <v>Lost Customer</v>
      </c>
    </row>
    <row r="1457" spans="1:14" x14ac:dyDescent="0.25">
      <c r="A1457">
        <v>1458</v>
      </c>
      <c r="B1457" s="6">
        <v>42866.504861111112</v>
      </c>
      <c r="C1457">
        <f t="shared" si="220"/>
        <v>21</v>
      </c>
      <c r="D1457">
        <v>1</v>
      </c>
      <c r="E1457">
        <v>28.98</v>
      </c>
      <c r="F1457">
        <f t="shared" si="221"/>
        <v>1</v>
      </c>
      <c r="G1457">
        <f t="shared" si="222"/>
        <v>1</v>
      </c>
      <c r="H1457">
        <f t="shared" si="223"/>
        <v>1</v>
      </c>
      <c r="I1457">
        <f t="shared" si="229"/>
        <v>0</v>
      </c>
      <c r="J1457">
        <f t="shared" si="224"/>
        <v>0</v>
      </c>
      <c r="K1457">
        <f t="shared" si="225"/>
        <v>0</v>
      </c>
      <c r="L1457" t="str">
        <f t="shared" si="226"/>
        <v>Lost Customer</v>
      </c>
      <c r="M1457" t="str">
        <f t="shared" si="227"/>
        <v>000</v>
      </c>
      <c r="N1457" t="str">
        <f t="shared" si="228"/>
        <v>Lost Customer</v>
      </c>
    </row>
    <row r="1458" spans="1:14" x14ac:dyDescent="0.25">
      <c r="A1458">
        <v>1459</v>
      </c>
      <c r="B1458" s="6">
        <v>42857.864583333336</v>
      </c>
      <c r="C1458">
        <f t="shared" si="220"/>
        <v>30</v>
      </c>
      <c r="D1458">
        <v>1</v>
      </c>
      <c r="E1458">
        <v>37.22</v>
      </c>
      <c r="F1458">
        <f t="shared" si="221"/>
        <v>1</v>
      </c>
      <c r="G1458">
        <f t="shared" si="222"/>
        <v>1</v>
      </c>
      <c r="H1458">
        <f t="shared" si="223"/>
        <v>1</v>
      </c>
      <c r="I1458">
        <f t="shared" si="229"/>
        <v>0</v>
      </c>
      <c r="J1458">
        <f t="shared" si="224"/>
        <v>0</v>
      </c>
      <c r="K1458">
        <f t="shared" si="225"/>
        <v>0</v>
      </c>
      <c r="L1458" t="str">
        <f t="shared" si="226"/>
        <v>Lost Customer</v>
      </c>
      <c r="M1458" t="str">
        <f t="shared" si="227"/>
        <v>000</v>
      </c>
      <c r="N1458" t="str">
        <f t="shared" si="228"/>
        <v>Lost Customer</v>
      </c>
    </row>
    <row r="1459" spans="1:14" x14ac:dyDescent="0.25">
      <c r="A1459">
        <v>1460</v>
      </c>
      <c r="B1459" s="6">
        <v>42877.902083333334</v>
      </c>
      <c r="C1459">
        <f t="shared" si="220"/>
        <v>10</v>
      </c>
      <c r="D1459">
        <v>1</v>
      </c>
      <c r="E1459">
        <v>15.54</v>
      </c>
      <c r="F1459">
        <f t="shared" si="221"/>
        <v>3</v>
      </c>
      <c r="G1459">
        <f t="shared" si="222"/>
        <v>1</v>
      </c>
      <c r="H1459">
        <f t="shared" si="223"/>
        <v>1</v>
      </c>
      <c r="I1459">
        <f t="shared" si="229"/>
        <v>1</v>
      </c>
      <c r="J1459">
        <f t="shared" si="224"/>
        <v>0</v>
      </c>
      <c r="K1459">
        <f t="shared" si="225"/>
        <v>0</v>
      </c>
      <c r="L1459" t="str">
        <f t="shared" si="226"/>
        <v>New Customer</v>
      </c>
      <c r="M1459" t="str">
        <f t="shared" si="227"/>
        <v>100</v>
      </c>
      <c r="N1459" t="str">
        <f t="shared" si="228"/>
        <v>New Customer</v>
      </c>
    </row>
    <row r="1460" spans="1:14" x14ac:dyDescent="0.25">
      <c r="A1460">
        <v>1461</v>
      </c>
      <c r="B1460" s="6">
        <v>42857.76458333333</v>
      </c>
      <c r="C1460">
        <f t="shared" si="220"/>
        <v>30</v>
      </c>
      <c r="D1460">
        <v>1</v>
      </c>
      <c r="E1460">
        <v>22.77</v>
      </c>
      <c r="F1460">
        <f t="shared" si="221"/>
        <v>1</v>
      </c>
      <c r="G1460">
        <f t="shared" si="222"/>
        <v>1</v>
      </c>
      <c r="H1460">
        <f t="shared" si="223"/>
        <v>1</v>
      </c>
      <c r="I1460">
        <f t="shared" si="229"/>
        <v>0</v>
      </c>
      <c r="J1460">
        <f t="shared" si="224"/>
        <v>0</v>
      </c>
      <c r="K1460">
        <f t="shared" si="225"/>
        <v>0</v>
      </c>
      <c r="L1460" t="str">
        <f t="shared" si="226"/>
        <v>Lost Customer</v>
      </c>
      <c r="M1460" t="str">
        <f t="shared" si="227"/>
        <v>000</v>
      </c>
      <c r="N1460" t="str">
        <f t="shared" si="228"/>
        <v>Lost Customer</v>
      </c>
    </row>
    <row r="1461" spans="1:14" x14ac:dyDescent="0.25">
      <c r="A1461">
        <v>1462</v>
      </c>
      <c r="B1461" s="6">
        <v>42864.438888888886</v>
      </c>
      <c r="C1461">
        <f t="shared" si="220"/>
        <v>23</v>
      </c>
      <c r="D1461">
        <v>1</v>
      </c>
      <c r="E1461">
        <v>52.64</v>
      </c>
      <c r="F1461">
        <f t="shared" si="221"/>
        <v>1</v>
      </c>
      <c r="G1461">
        <f t="shared" si="222"/>
        <v>1</v>
      </c>
      <c r="H1461">
        <f t="shared" si="223"/>
        <v>1</v>
      </c>
      <c r="I1461">
        <f t="shared" si="229"/>
        <v>0</v>
      </c>
      <c r="J1461">
        <f t="shared" si="224"/>
        <v>0</v>
      </c>
      <c r="K1461">
        <f t="shared" si="225"/>
        <v>0</v>
      </c>
      <c r="L1461" t="str">
        <f t="shared" si="226"/>
        <v>Lost Customer</v>
      </c>
      <c r="M1461" t="str">
        <f t="shared" si="227"/>
        <v>000</v>
      </c>
      <c r="N1461" t="str">
        <f t="shared" si="228"/>
        <v>Lost Customer</v>
      </c>
    </row>
    <row r="1462" spans="1:14" x14ac:dyDescent="0.25">
      <c r="A1462">
        <v>1463</v>
      </c>
      <c r="B1462" s="6">
        <v>42880.806250000001</v>
      </c>
      <c r="C1462">
        <f t="shared" si="220"/>
        <v>7</v>
      </c>
      <c r="D1462">
        <v>1</v>
      </c>
      <c r="E1462">
        <v>33.630000000000003</v>
      </c>
      <c r="F1462">
        <f t="shared" si="221"/>
        <v>4</v>
      </c>
      <c r="G1462">
        <f t="shared" si="222"/>
        <v>1</v>
      </c>
      <c r="H1462">
        <f t="shared" si="223"/>
        <v>1</v>
      </c>
      <c r="I1462">
        <f t="shared" si="229"/>
        <v>1</v>
      </c>
      <c r="J1462">
        <f t="shared" si="224"/>
        <v>0</v>
      </c>
      <c r="K1462">
        <f t="shared" si="225"/>
        <v>0</v>
      </c>
      <c r="L1462" t="str">
        <f t="shared" si="226"/>
        <v>New Customer</v>
      </c>
      <c r="M1462" t="str">
        <f t="shared" si="227"/>
        <v>100</v>
      </c>
      <c r="N1462" t="str">
        <f t="shared" si="228"/>
        <v>New Customer</v>
      </c>
    </row>
    <row r="1463" spans="1:14" x14ac:dyDescent="0.25">
      <c r="A1463">
        <v>1464</v>
      </c>
      <c r="B1463" s="6">
        <v>42869.76458333333</v>
      </c>
      <c r="C1463">
        <f t="shared" si="220"/>
        <v>18</v>
      </c>
      <c r="D1463">
        <v>1</v>
      </c>
      <c r="E1463">
        <v>56.45</v>
      </c>
      <c r="F1463">
        <f t="shared" si="221"/>
        <v>2</v>
      </c>
      <c r="G1463">
        <f t="shared" si="222"/>
        <v>1</v>
      </c>
      <c r="H1463">
        <f t="shared" si="223"/>
        <v>1</v>
      </c>
      <c r="I1463">
        <f t="shared" si="229"/>
        <v>0</v>
      </c>
      <c r="J1463">
        <f t="shared" si="224"/>
        <v>0</v>
      </c>
      <c r="K1463">
        <f t="shared" si="225"/>
        <v>0</v>
      </c>
      <c r="L1463" t="str">
        <f t="shared" si="226"/>
        <v>Lost Customer</v>
      </c>
      <c r="M1463" t="str">
        <f t="shared" si="227"/>
        <v>000</v>
      </c>
      <c r="N1463" t="str">
        <f t="shared" si="228"/>
        <v>Lost Customer</v>
      </c>
    </row>
    <row r="1464" spans="1:14" x14ac:dyDescent="0.25">
      <c r="A1464">
        <v>1465</v>
      </c>
      <c r="B1464" s="6">
        <v>42862.750694444447</v>
      </c>
      <c r="C1464">
        <f t="shared" si="220"/>
        <v>25</v>
      </c>
      <c r="D1464">
        <v>1</v>
      </c>
      <c r="E1464">
        <v>44.9</v>
      </c>
      <c r="F1464">
        <f t="shared" si="221"/>
        <v>1</v>
      </c>
      <c r="G1464">
        <f t="shared" si="222"/>
        <v>1</v>
      </c>
      <c r="H1464">
        <f t="shared" si="223"/>
        <v>1</v>
      </c>
      <c r="I1464">
        <f t="shared" si="229"/>
        <v>0</v>
      </c>
      <c r="J1464">
        <f t="shared" si="224"/>
        <v>0</v>
      </c>
      <c r="K1464">
        <f t="shared" si="225"/>
        <v>0</v>
      </c>
      <c r="L1464" t="str">
        <f t="shared" si="226"/>
        <v>Lost Customer</v>
      </c>
      <c r="M1464" t="str">
        <f t="shared" si="227"/>
        <v>000</v>
      </c>
      <c r="N1464" t="str">
        <f t="shared" si="228"/>
        <v>Lost Customer</v>
      </c>
    </row>
    <row r="1465" spans="1:14" x14ac:dyDescent="0.25">
      <c r="A1465">
        <v>1466</v>
      </c>
      <c r="B1465" s="6">
        <v>42879.67083333333</v>
      </c>
      <c r="C1465">
        <f t="shared" si="220"/>
        <v>8</v>
      </c>
      <c r="D1465">
        <v>1</v>
      </c>
      <c r="E1465">
        <v>11.96</v>
      </c>
      <c r="F1465">
        <f t="shared" si="221"/>
        <v>4</v>
      </c>
      <c r="G1465">
        <f t="shared" si="222"/>
        <v>1</v>
      </c>
      <c r="H1465">
        <f t="shared" si="223"/>
        <v>1</v>
      </c>
      <c r="I1465">
        <f t="shared" si="229"/>
        <v>1</v>
      </c>
      <c r="J1465">
        <f t="shared" si="224"/>
        <v>0</v>
      </c>
      <c r="K1465">
        <f t="shared" si="225"/>
        <v>0</v>
      </c>
      <c r="L1465" t="str">
        <f t="shared" si="226"/>
        <v>New Customer</v>
      </c>
      <c r="M1465" t="str">
        <f t="shared" si="227"/>
        <v>100</v>
      </c>
      <c r="N1465" t="str">
        <f t="shared" si="228"/>
        <v>New Customer</v>
      </c>
    </row>
    <row r="1466" spans="1:14" x14ac:dyDescent="0.25">
      <c r="A1466">
        <v>1467</v>
      </c>
      <c r="B1466" s="6">
        <v>42859.661111111112</v>
      </c>
      <c r="C1466">
        <f t="shared" si="220"/>
        <v>28</v>
      </c>
      <c r="D1466">
        <v>1</v>
      </c>
      <c r="E1466">
        <v>52.29</v>
      </c>
      <c r="F1466">
        <f t="shared" si="221"/>
        <v>1</v>
      </c>
      <c r="G1466">
        <f t="shared" si="222"/>
        <v>1</v>
      </c>
      <c r="H1466">
        <f t="shared" si="223"/>
        <v>1</v>
      </c>
      <c r="I1466">
        <f t="shared" si="229"/>
        <v>0</v>
      </c>
      <c r="J1466">
        <f t="shared" si="224"/>
        <v>0</v>
      </c>
      <c r="K1466">
        <f t="shared" si="225"/>
        <v>0</v>
      </c>
      <c r="L1466" t="str">
        <f t="shared" si="226"/>
        <v>Lost Customer</v>
      </c>
      <c r="M1466" t="str">
        <f t="shared" si="227"/>
        <v>000</v>
      </c>
      <c r="N1466" t="str">
        <f t="shared" si="228"/>
        <v>Lost Customer</v>
      </c>
    </row>
    <row r="1467" spans="1:14" x14ac:dyDescent="0.25">
      <c r="A1467">
        <v>1468</v>
      </c>
      <c r="B1467" s="6">
        <v>42856.487500000003</v>
      </c>
      <c r="C1467">
        <f t="shared" si="220"/>
        <v>31</v>
      </c>
      <c r="D1467">
        <v>1</v>
      </c>
      <c r="E1467">
        <v>58</v>
      </c>
      <c r="F1467">
        <f t="shared" si="221"/>
        <v>1</v>
      </c>
      <c r="G1467">
        <f t="shared" si="222"/>
        <v>1</v>
      </c>
      <c r="H1467">
        <f t="shared" si="223"/>
        <v>1</v>
      </c>
      <c r="I1467">
        <f t="shared" si="229"/>
        <v>0</v>
      </c>
      <c r="J1467">
        <f t="shared" si="224"/>
        <v>0</v>
      </c>
      <c r="K1467">
        <f t="shared" si="225"/>
        <v>0</v>
      </c>
      <c r="L1467" t="str">
        <f t="shared" si="226"/>
        <v>Lost Customer</v>
      </c>
      <c r="M1467" t="str">
        <f t="shared" si="227"/>
        <v>000</v>
      </c>
      <c r="N1467" t="str">
        <f t="shared" si="228"/>
        <v>Lost Customer</v>
      </c>
    </row>
    <row r="1468" spans="1:14" x14ac:dyDescent="0.25">
      <c r="A1468">
        <v>1469</v>
      </c>
      <c r="B1468" s="6">
        <v>42859.311805555553</v>
      </c>
      <c r="C1468">
        <f t="shared" si="220"/>
        <v>28</v>
      </c>
      <c r="D1468">
        <v>1</v>
      </c>
      <c r="E1468">
        <v>70.569999999999993</v>
      </c>
      <c r="F1468">
        <f t="shared" si="221"/>
        <v>1</v>
      </c>
      <c r="G1468">
        <f t="shared" si="222"/>
        <v>1</v>
      </c>
      <c r="H1468">
        <f t="shared" si="223"/>
        <v>1</v>
      </c>
      <c r="I1468">
        <f t="shared" si="229"/>
        <v>0</v>
      </c>
      <c r="J1468">
        <f t="shared" si="224"/>
        <v>0</v>
      </c>
      <c r="K1468">
        <f t="shared" si="225"/>
        <v>0</v>
      </c>
      <c r="L1468" t="str">
        <f t="shared" si="226"/>
        <v>Lost Customer</v>
      </c>
      <c r="M1468" t="str">
        <f t="shared" si="227"/>
        <v>000</v>
      </c>
      <c r="N1468" t="str">
        <f t="shared" si="228"/>
        <v>Lost Customer</v>
      </c>
    </row>
    <row r="1469" spans="1:14" x14ac:dyDescent="0.25">
      <c r="A1469">
        <v>1470</v>
      </c>
      <c r="B1469" s="6">
        <v>42870.834722222222</v>
      </c>
      <c r="C1469">
        <f t="shared" si="220"/>
        <v>17</v>
      </c>
      <c r="D1469">
        <v>1</v>
      </c>
      <c r="E1469">
        <v>152.6</v>
      </c>
      <c r="F1469">
        <f t="shared" si="221"/>
        <v>2</v>
      </c>
      <c r="G1469">
        <f t="shared" si="222"/>
        <v>1</v>
      </c>
      <c r="H1469">
        <f t="shared" si="223"/>
        <v>1</v>
      </c>
      <c r="I1469">
        <f t="shared" si="229"/>
        <v>0</v>
      </c>
      <c r="J1469">
        <f t="shared" si="224"/>
        <v>0</v>
      </c>
      <c r="K1469">
        <f t="shared" si="225"/>
        <v>0</v>
      </c>
      <c r="L1469" t="str">
        <f t="shared" si="226"/>
        <v>Lost Customer</v>
      </c>
      <c r="M1469" t="str">
        <f t="shared" si="227"/>
        <v>000</v>
      </c>
      <c r="N1469" t="str">
        <f t="shared" si="228"/>
        <v>Lost Customer</v>
      </c>
    </row>
    <row r="1470" spans="1:14" x14ac:dyDescent="0.25">
      <c r="A1470">
        <v>1471</v>
      </c>
      <c r="B1470" s="6">
        <v>42858.729861111111</v>
      </c>
      <c r="C1470">
        <f t="shared" si="220"/>
        <v>29</v>
      </c>
      <c r="D1470">
        <v>1</v>
      </c>
      <c r="E1470">
        <v>23.7</v>
      </c>
      <c r="F1470">
        <f t="shared" si="221"/>
        <v>1</v>
      </c>
      <c r="G1470">
        <f t="shared" si="222"/>
        <v>1</v>
      </c>
      <c r="H1470">
        <f t="shared" si="223"/>
        <v>1</v>
      </c>
      <c r="I1470">
        <f t="shared" si="229"/>
        <v>0</v>
      </c>
      <c r="J1470">
        <f t="shared" si="224"/>
        <v>0</v>
      </c>
      <c r="K1470">
        <f t="shared" si="225"/>
        <v>0</v>
      </c>
      <c r="L1470" t="str">
        <f t="shared" si="226"/>
        <v>Lost Customer</v>
      </c>
      <c r="M1470" t="str">
        <f t="shared" si="227"/>
        <v>000</v>
      </c>
      <c r="N1470" t="str">
        <f t="shared" si="228"/>
        <v>Lost Customer</v>
      </c>
    </row>
    <row r="1471" spans="1:14" x14ac:dyDescent="0.25">
      <c r="A1471">
        <v>1472</v>
      </c>
      <c r="B1471" s="6">
        <v>42883.496527777781</v>
      </c>
      <c r="C1471">
        <f t="shared" si="220"/>
        <v>4</v>
      </c>
      <c r="D1471">
        <v>1</v>
      </c>
      <c r="E1471">
        <v>57.61</v>
      </c>
      <c r="F1471">
        <f t="shared" si="221"/>
        <v>5</v>
      </c>
      <c r="G1471">
        <f t="shared" si="222"/>
        <v>1</v>
      </c>
      <c r="H1471">
        <f t="shared" si="223"/>
        <v>1</v>
      </c>
      <c r="I1471">
        <f t="shared" si="229"/>
        <v>1</v>
      </c>
      <c r="J1471">
        <f t="shared" si="224"/>
        <v>0</v>
      </c>
      <c r="K1471">
        <f t="shared" si="225"/>
        <v>0</v>
      </c>
      <c r="L1471" t="str">
        <f t="shared" si="226"/>
        <v>New Customer</v>
      </c>
      <c r="M1471" t="str">
        <f t="shared" si="227"/>
        <v>100</v>
      </c>
      <c r="N1471" t="str">
        <f t="shared" si="228"/>
        <v>New Customer</v>
      </c>
    </row>
    <row r="1472" spans="1:14" x14ac:dyDescent="0.25">
      <c r="A1472">
        <v>1473</v>
      </c>
      <c r="B1472" s="6">
        <v>42857.947222222225</v>
      </c>
      <c r="C1472">
        <f t="shared" si="220"/>
        <v>30</v>
      </c>
      <c r="D1472">
        <v>2</v>
      </c>
      <c r="E1472">
        <v>49.25</v>
      </c>
      <c r="F1472">
        <f t="shared" si="221"/>
        <v>1</v>
      </c>
      <c r="G1472">
        <f t="shared" si="222"/>
        <v>2</v>
      </c>
      <c r="H1472">
        <f t="shared" si="223"/>
        <v>1</v>
      </c>
      <c r="I1472">
        <f t="shared" si="229"/>
        <v>0</v>
      </c>
      <c r="J1472">
        <f t="shared" si="224"/>
        <v>1</v>
      </c>
      <c r="K1472">
        <f t="shared" si="225"/>
        <v>0</v>
      </c>
      <c r="L1472" t="str">
        <f t="shared" si="226"/>
        <v>General Customer</v>
      </c>
      <c r="M1472" t="str">
        <f t="shared" si="227"/>
        <v>010</v>
      </c>
      <c r="N1472" t="str">
        <f t="shared" si="228"/>
        <v>General Customer</v>
      </c>
    </row>
    <row r="1473" spans="1:14" x14ac:dyDescent="0.25">
      <c r="A1473">
        <v>1474</v>
      </c>
      <c r="B1473" s="6">
        <v>42864.486111111109</v>
      </c>
      <c r="C1473">
        <f t="shared" si="220"/>
        <v>23</v>
      </c>
      <c r="D1473">
        <v>1</v>
      </c>
      <c r="E1473">
        <v>159</v>
      </c>
      <c r="F1473">
        <f t="shared" si="221"/>
        <v>1</v>
      </c>
      <c r="G1473">
        <f t="shared" si="222"/>
        <v>1</v>
      </c>
      <c r="H1473">
        <f t="shared" si="223"/>
        <v>1</v>
      </c>
      <c r="I1473">
        <f t="shared" si="229"/>
        <v>0</v>
      </c>
      <c r="J1473">
        <f t="shared" si="224"/>
        <v>0</v>
      </c>
      <c r="K1473">
        <f t="shared" si="225"/>
        <v>0</v>
      </c>
      <c r="L1473" t="str">
        <f t="shared" si="226"/>
        <v>Lost Customer</v>
      </c>
      <c r="M1473" t="str">
        <f t="shared" si="227"/>
        <v>000</v>
      </c>
      <c r="N1473" t="str">
        <f t="shared" si="228"/>
        <v>Lost Customer</v>
      </c>
    </row>
    <row r="1474" spans="1:14" x14ac:dyDescent="0.25">
      <c r="A1474">
        <v>1475</v>
      </c>
      <c r="B1474" s="6">
        <v>42885.62777777778</v>
      </c>
      <c r="C1474">
        <f t="shared" si="220"/>
        <v>2</v>
      </c>
      <c r="D1474">
        <v>3</v>
      </c>
      <c r="E1474">
        <v>37.226666666666667</v>
      </c>
      <c r="F1474">
        <f t="shared" si="221"/>
        <v>5</v>
      </c>
      <c r="G1474">
        <f t="shared" si="222"/>
        <v>3</v>
      </c>
      <c r="H1474">
        <f t="shared" si="223"/>
        <v>1</v>
      </c>
      <c r="I1474">
        <f t="shared" si="229"/>
        <v>1</v>
      </c>
      <c r="J1474">
        <f t="shared" si="224"/>
        <v>1</v>
      </c>
      <c r="K1474">
        <f t="shared" si="225"/>
        <v>0</v>
      </c>
      <c r="L1474" t="str">
        <f t="shared" si="226"/>
        <v>Potential Customer</v>
      </c>
      <c r="M1474" t="str">
        <f t="shared" si="227"/>
        <v>110</v>
      </c>
      <c r="N1474" t="str">
        <f t="shared" si="228"/>
        <v>Potential Customer</v>
      </c>
    </row>
    <row r="1475" spans="1:14" x14ac:dyDescent="0.25">
      <c r="A1475">
        <v>1476</v>
      </c>
      <c r="B1475" s="6">
        <v>42875.823611111111</v>
      </c>
      <c r="C1475">
        <f t="shared" ref="C1475:C1538" si="230">_xlfn.DAYS(DATE(2017,6,1),B1475)</f>
        <v>12</v>
      </c>
      <c r="D1475">
        <v>1</v>
      </c>
      <c r="E1475">
        <v>15.68</v>
      </c>
      <c r="F1475">
        <f t="shared" ref="F1475:F1538" si="231">IF(C1475&lt;5,5,IF(C1475&lt;10,4,IF(C1475&lt;15,3,IF(C1475&lt;20,2,1))))</f>
        <v>3</v>
      </c>
      <c r="G1475">
        <f t="shared" ref="G1475:G1538" si="232">IF(D1475&lt;2,1,IF(D1475&lt;3,2,IF(D1475&lt;4,3,IF(D1475&lt;5,4,5))))</f>
        <v>1</v>
      </c>
      <c r="H1475">
        <f t="shared" ref="H1475:H1538" si="233">IF(E1475&lt;200,1,IF(E1475&lt;400,2,IF(E1475&lt;600,3,IF(E1475&lt;800,4,5))))</f>
        <v>1</v>
      </c>
      <c r="I1475">
        <f t="shared" si="229"/>
        <v>1</v>
      </c>
      <c r="J1475">
        <f t="shared" ref="J1475:J1538" si="234">IF(G1475&gt;=$P$2,1,0)</f>
        <v>0</v>
      </c>
      <c r="K1475">
        <f t="shared" ref="K1475:K1538" si="235">IF(H1475&gt;=$Q$2,1,0)</f>
        <v>0</v>
      </c>
      <c r="L1475" t="str">
        <f t="shared" ref="L1475:L1538" si="236">IF(AND(I1475=1,J1475=1,K1475=1)=TRUE,"High-Value Customer",IF(AND(I1475=1,J1475=1,K1475=0)=TRUE,"Potential Customer",IF(AND(I1475=1,J1475=0,K1475=1)=TRUE,"High-Potential Customer",IF(AND(I1475=1,J1475=0,K1475=0)=TRUE,"New Customer",IF(AND(I1475=0,J1475=1,K1475=1)=TRUE,"Key Win-Back Customer",IF(AND(I1475=0,J1475=1,K1475=0)=TRUE,"General Customer",IF(AND(I1475=0,J1475=0,K1475=1)=TRUE,"Recoverable Customer","Lost Customer")))))))</f>
        <v>New Customer</v>
      </c>
      <c r="M1475" t="str">
        <f t="shared" ref="M1475:M1538" si="237">I1475&amp;J1475&amp;K1475</f>
        <v>100</v>
      </c>
      <c r="N1475" t="str">
        <f t="shared" ref="N1475:N1538" si="238">IF(M1475="111","High-Value Customer",IF(M1475="110","Potential Customer",IF(M1475="101","High-Potential Customer",IF(M1475="011","Key Win-Back Customer",IF(M1475="100","New Customer",IF(M1475="010","General Customer",IF(M1475="001","Key Retention Customer","Lost Customer")))))))</f>
        <v>New Customer</v>
      </c>
    </row>
    <row r="1476" spans="1:14" x14ac:dyDescent="0.25">
      <c r="A1476">
        <v>1477</v>
      </c>
      <c r="B1476" s="6">
        <v>42871.559027777781</v>
      </c>
      <c r="C1476">
        <f t="shared" si="230"/>
        <v>16</v>
      </c>
      <c r="D1476">
        <v>2</v>
      </c>
      <c r="E1476">
        <v>87</v>
      </c>
      <c r="F1476">
        <f t="shared" si="231"/>
        <v>2</v>
      </c>
      <c r="G1476">
        <f t="shared" si="232"/>
        <v>2</v>
      </c>
      <c r="H1476">
        <f t="shared" si="233"/>
        <v>1</v>
      </c>
      <c r="I1476">
        <f t="shared" ref="I1476:I1539" si="239">IF(F1476&gt;=$O$2,1,0)</f>
        <v>0</v>
      </c>
      <c r="J1476">
        <f t="shared" si="234"/>
        <v>1</v>
      </c>
      <c r="K1476">
        <f t="shared" si="235"/>
        <v>0</v>
      </c>
      <c r="L1476" t="str">
        <f t="shared" si="236"/>
        <v>General Customer</v>
      </c>
      <c r="M1476" t="str">
        <f t="shared" si="237"/>
        <v>010</v>
      </c>
      <c r="N1476" t="str">
        <f t="shared" si="238"/>
        <v>General Customer</v>
      </c>
    </row>
    <row r="1477" spans="1:14" x14ac:dyDescent="0.25">
      <c r="A1477">
        <v>1478</v>
      </c>
      <c r="B1477" s="6">
        <v>42884.463888888888</v>
      </c>
      <c r="C1477">
        <f t="shared" si="230"/>
        <v>3</v>
      </c>
      <c r="D1477">
        <v>1</v>
      </c>
      <c r="E1477">
        <v>59.05</v>
      </c>
      <c r="F1477">
        <f t="shared" si="231"/>
        <v>5</v>
      </c>
      <c r="G1477">
        <f t="shared" si="232"/>
        <v>1</v>
      </c>
      <c r="H1477">
        <f t="shared" si="233"/>
        <v>1</v>
      </c>
      <c r="I1477">
        <f t="shared" si="239"/>
        <v>1</v>
      </c>
      <c r="J1477">
        <f t="shared" si="234"/>
        <v>0</v>
      </c>
      <c r="K1477">
        <f t="shared" si="235"/>
        <v>0</v>
      </c>
      <c r="L1477" t="str">
        <f t="shared" si="236"/>
        <v>New Customer</v>
      </c>
      <c r="M1477" t="str">
        <f t="shared" si="237"/>
        <v>100</v>
      </c>
      <c r="N1477" t="str">
        <f t="shared" si="238"/>
        <v>New Customer</v>
      </c>
    </row>
    <row r="1478" spans="1:14" x14ac:dyDescent="0.25">
      <c r="A1478">
        <v>1479</v>
      </c>
      <c r="B1478" s="6">
        <v>42884.630555555559</v>
      </c>
      <c r="C1478">
        <f t="shared" si="230"/>
        <v>3</v>
      </c>
      <c r="D1478">
        <v>6</v>
      </c>
      <c r="E1478">
        <v>58.07500000000001</v>
      </c>
      <c r="F1478">
        <f t="shared" si="231"/>
        <v>5</v>
      </c>
      <c r="G1478">
        <f t="shared" si="232"/>
        <v>5</v>
      </c>
      <c r="H1478">
        <f t="shared" si="233"/>
        <v>1</v>
      </c>
      <c r="I1478">
        <f t="shared" si="239"/>
        <v>1</v>
      </c>
      <c r="J1478">
        <f t="shared" si="234"/>
        <v>1</v>
      </c>
      <c r="K1478">
        <f t="shared" si="235"/>
        <v>0</v>
      </c>
      <c r="L1478" t="str">
        <f t="shared" si="236"/>
        <v>Potential Customer</v>
      </c>
      <c r="M1478" t="str">
        <f t="shared" si="237"/>
        <v>110</v>
      </c>
      <c r="N1478" t="str">
        <f t="shared" si="238"/>
        <v>Potential Customer</v>
      </c>
    </row>
    <row r="1479" spans="1:14" x14ac:dyDescent="0.25">
      <c r="A1479">
        <v>1480</v>
      </c>
      <c r="B1479" s="6">
        <v>42867.918749999997</v>
      </c>
      <c r="C1479">
        <f t="shared" si="230"/>
        <v>20</v>
      </c>
      <c r="D1479">
        <v>1</v>
      </c>
      <c r="E1479">
        <v>36.76</v>
      </c>
      <c r="F1479">
        <f t="shared" si="231"/>
        <v>1</v>
      </c>
      <c r="G1479">
        <f t="shared" si="232"/>
        <v>1</v>
      </c>
      <c r="H1479">
        <f t="shared" si="233"/>
        <v>1</v>
      </c>
      <c r="I1479">
        <f t="shared" si="239"/>
        <v>0</v>
      </c>
      <c r="J1479">
        <f t="shared" si="234"/>
        <v>0</v>
      </c>
      <c r="K1479">
        <f t="shared" si="235"/>
        <v>0</v>
      </c>
      <c r="L1479" t="str">
        <f t="shared" si="236"/>
        <v>Lost Customer</v>
      </c>
      <c r="M1479" t="str">
        <f t="shared" si="237"/>
        <v>000</v>
      </c>
      <c r="N1479" t="str">
        <f t="shared" si="238"/>
        <v>Lost Customer</v>
      </c>
    </row>
    <row r="1480" spans="1:14" x14ac:dyDescent="0.25">
      <c r="A1480">
        <v>1481</v>
      </c>
      <c r="B1480" s="6">
        <v>42884.697916666664</v>
      </c>
      <c r="C1480">
        <f t="shared" si="230"/>
        <v>3</v>
      </c>
      <c r="D1480">
        <v>1</v>
      </c>
      <c r="E1480">
        <v>38.200000000000003</v>
      </c>
      <c r="F1480">
        <f t="shared" si="231"/>
        <v>5</v>
      </c>
      <c r="G1480">
        <f t="shared" si="232"/>
        <v>1</v>
      </c>
      <c r="H1480">
        <f t="shared" si="233"/>
        <v>1</v>
      </c>
      <c r="I1480">
        <f t="shared" si="239"/>
        <v>1</v>
      </c>
      <c r="J1480">
        <f t="shared" si="234"/>
        <v>0</v>
      </c>
      <c r="K1480">
        <f t="shared" si="235"/>
        <v>0</v>
      </c>
      <c r="L1480" t="str">
        <f t="shared" si="236"/>
        <v>New Customer</v>
      </c>
      <c r="M1480" t="str">
        <f t="shared" si="237"/>
        <v>100</v>
      </c>
      <c r="N1480" t="str">
        <f t="shared" si="238"/>
        <v>New Customer</v>
      </c>
    </row>
    <row r="1481" spans="1:14" x14ac:dyDescent="0.25">
      <c r="A1481">
        <v>1482</v>
      </c>
      <c r="B1481" s="6">
        <v>42861.713194444441</v>
      </c>
      <c r="C1481">
        <f t="shared" si="230"/>
        <v>26</v>
      </c>
      <c r="D1481">
        <v>2</v>
      </c>
      <c r="E1481">
        <v>196.92500000000001</v>
      </c>
      <c r="F1481">
        <f t="shared" si="231"/>
        <v>1</v>
      </c>
      <c r="G1481">
        <f t="shared" si="232"/>
        <v>2</v>
      </c>
      <c r="H1481">
        <f t="shared" si="233"/>
        <v>1</v>
      </c>
      <c r="I1481">
        <f t="shared" si="239"/>
        <v>0</v>
      </c>
      <c r="J1481">
        <f t="shared" si="234"/>
        <v>1</v>
      </c>
      <c r="K1481">
        <f t="shared" si="235"/>
        <v>0</v>
      </c>
      <c r="L1481" t="str">
        <f t="shared" si="236"/>
        <v>General Customer</v>
      </c>
      <c r="M1481" t="str">
        <f t="shared" si="237"/>
        <v>010</v>
      </c>
      <c r="N1481" t="str">
        <f t="shared" si="238"/>
        <v>General Customer</v>
      </c>
    </row>
    <row r="1482" spans="1:14" x14ac:dyDescent="0.25">
      <c r="A1482">
        <v>1483</v>
      </c>
      <c r="B1482" s="6">
        <v>42858.48333333333</v>
      </c>
      <c r="C1482">
        <f t="shared" si="230"/>
        <v>29</v>
      </c>
      <c r="D1482">
        <v>1</v>
      </c>
      <c r="E1482">
        <v>210.49</v>
      </c>
      <c r="F1482">
        <f t="shared" si="231"/>
        <v>1</v>
      </c>
      <c r="G1482">
        <f t="shared" si="232"/>
        <v>1</v>
      </c>
      <c r="H1482">
        <f t="shared" si="233"/>
        <v>2</v>
      </c>
      <c r="I1482">
        <f t="shared" si="239"/>
        <v>0</v>
      </c>
      <c r="J1482">
        <f t="shared" si="234"/>
        <v>0</v>
      </c>
      <c r="K1482">
        <f t="shared" si="235"/>
        <v>1</v>
      </c>
      <c r="L1482" t="str">
        <f t="shared" si="236"/>
        <v>Recoverable Customer</v>
      </c>
      <c r="M1482" t="str">
        <f t="shared" si="237"/>
        <v>001</v>
      </c>
      <c r="N1482" t="str">
        <f t="shared" si="238"/>
        <v>Key Retention Customer</v>
      </c>
    </row>
    <row r="1483" spans="1:14" x14ac:dyDescent="0.25">
      <c r="A1483">
        <v>1484</v>
      </c>
      <c r="B1483" s="6">
        <v>42880.759027777778</v>
      </c>
      <c r="C1483">
        <f t="shared" si="230"/>
        <v>7</v>
      </c>
      <c r="D1483">
        <v>2</v>
      </c>
      <c r="E1483">
        <v>80.245000000000005</v>
      </c>
      <c r="F1483">
        <f t="shared" si="231"/>
        <v>4</v>
      </c>
      <c r="G1483">
        <f t="shared" si="232"/>
        <v>2</v>
      </c>
      <c r="H1483">
        <f t="shared" si="233"/>
        <v>1</v>
      </c>
      <c r="I1483">
        <f t="shared" si="239"/>
        <v>1</v>
      </c>
      <c r="J1483">
        <f t="shared" si="234"/>
        <v>1</v>
      </c>
      <c r="K1483">
        <f t="shared" si="235"/>
        <v>0</v>
      </c>
      <c r="L1483" t="str">
        <f t="shared" si="236"/>
        <v>Potential Customer</v>
      </c>
      <c r="M1483" t="str">
        <f t="shared" si="237"/>
        <v>110</v>
      </c>
      <c r="N1483" t="str">
        <f t="shared" si="238"/>
        <v>Potential Customer</v>
      </c>
    </row>
    <row r="1484" spans="1:14" x14ac:dyDescent="0.25">
      <c r="A1484">
        <v>1485</v>
      </c>
      <c r="B1484" s="6">
        <v>42866.725694444445</v>
      </c>
      <c r="C1484">
        <f t="shared" si="230"/>
        <v>21</v>
      </c>
      <c r="D1484">
        <v>1</v>
      </c>
      <c r="E1484">
        <v>42.8</v>
      </c>
      <c r="F1484">
        <f t="shared" si="231"/>
        <v>1</v>
      </c>
      <c r="G1484">
        <f t="shared" si="232"/>
        <v>1</v>
      </c>
      <c r="H1484">
        <f t="shared" si="233"/>
        <v>1</v>
      </c>
      <c r="I1484">
        <f t="shared" si="239"/>
        <v>0</v>
      </c>
      <c r="J1484">
        <f t="shared" si="234"/>
        <v>0</v>
      </c>
      <c r="K1484">
        <f t="shared" si="235"/>
        <v>0</v>
      </c>
      <c r="L1484" t="str">
        <f t="shared" si="236"/>
        <v>Lost Customer</v>
      </c>
      <c r="M1484" t="str">
        <f t="shared" si="237"/>
        <v>000</v>
      </c>
      <c r="N1484" t="str">
        <f t="shared" si="238"/>
        <v>Lost Customer</v>
      </c>
    </row>
    <row r="1485" spans="1:14" x14ac:dyDescent="0.25">
      <c r="A1485">
        <v>1486</v>
      </c>
      <c r="B1485" s="6">
        <v>42881.888888888891</v>
      </c>
      <c r="C1485">
        <f t="shared" si="230"/>
        <v>6</v>
      </c>
      <c r="D1485">
        <v>1</v>
      </c>
      <c r="E1485">
        <v>59.61</v>
      </c>
      <c r="F1485">
        <f t="shared" si="231"/>
        <v>4</v>
      </c>
      <c r="G1485">
        <f t="shared" si="232"/>
        <v>1</v>
      </c>
      <c r="H1485">
        <f t="shared" si="233"/>
        <v>1</v>
      </c>
      <c r="I1485">
        <f t="shared" si="239"/>
        <v>1</v>
      </c>
      <c r="J1485">
        <f t="shared" si="234"/>
        <v>0</v>
      </c>
      <c r="K1485">
        <f t="shared" si="235"/>
        <v>0</v>
      </c>
      <c r="L1485" t="str">
        <f t="shared" si="236"/>
        <v>New Customer</v>
      </c>
      <c r="M1485" t="str">
        <f t="shared" si="237"/>
        <v>100</v>
      </c>
      <c r="N1485" t="str">
        <f t="shared" si="238"/>
        <v>New Customer</v>
      </c>
    </row>
    <row r="1486" spans="1:14" x14ac:dyDescent="0.25">
      <c r="A1486">
        <v>1487</v>
      </c>
      <c r="B1486" s="6">
        <v>42867.62222222222</v>
      </c>
      <c r="C1486">
        <f t="shared" si="230"/>
        <v>20</v>
      </c>
      <c r="D1486">
        <v>1</v>
      </c>
      <c r="E1486">
        <v>55.28</v>
      </c>
      <c r="F1486">
        <f t="shared" si="231"/>
        <v>1</v>
      </c>
      <c r="G1486">
        <f t="shared" si="232"/>
        <v>1</v>
      </c>
      <c r="H1486">
        <f t="shared" si="233"/>
        <v>1</v>
      </c>
      <c r="I1486">
        <f t="shared" si="239"/>
        <v>0</v>
      </c>
      <c r="J1486">
        <f t="shared" si="234"/>
        <v>0</v>
      </c>
      <c r="K1486">
        <f t="shared" si="235"/>
        <v>0</v>
      </c>
      <c r="L1486" t="str">
        <f t="shared" si="236"/>
        <v>Lost Customer</v>
      </c>
      <c r="M1486" t="str">
        <f t="shared" si="237"/>
        <v>000</v>
      </c>
      <c r="N1486" t="str">
        <f t="shared" si="238"/>
        <v>Lost Customer</v>
      </c>
    </row>
    <row r="1487" spans="1:14" x14ac:dyDescent="0.25">
      <c r="A1487">
        <v>1488</v>
      </c>
      <c r="B1487" s="6">
        <v>42862.37777777778</v>
      </c>
      <c r="C1487">
        <f t="shared" si="230"/>
        <v>25</v>
      </c>
      <c r="D1487">
        <v>1</v>
      </c>
      <c r="E1487">
        <v>18.96</v>
      </c>
      <c r="F1487">
        <f t="shared" si="231"/>
        <v>1</v>
      </c>
      <c r="G1487">
        <f t="shared" si="232"/>
        <v>1</v>
      </c>
      <c r="H1487">
        <f t="shared" si="233"/>
        <v>1</v>
      </c>
      <c r="I1487">
        <f t="shared" si="239"/>
        <v>0</v>
      </c>
      <c r="J1487">
        <f t="shared" si="234"/>
        <v>0</v>
      </c>
      <c r="K1487">
        <f t="shared" si="235"/>
        <v>0</v>
      </c>
      <c r="L1487" t="str">
        <f t="shared" si="236"/>
        <v>Lost Customer</v>
      </c>
      <c r="M1487" t="str">
        <f t="shared" si="237"/>
        <v>000</v>
      </c>
      <c r="N1487" t="str">
        <f t="shared" si="238"/>
        <v>Lost Customer</v>
      </c>
    </row>
    <row r="1488" spans="1:14" x14ac:dyDescent="0.25">
      <c r="A1488">
        <v>1489</v>
      </c>
      <c r="B1488" s="6">
        <v>42861.926388888889</v>
      </c>
      <c r="C1488">
        <f t="shared" si="230"/>
        <v>26</v>
      </c>
      <c r="D1488">
        <v>1</v>
      </c>
      <c r="E1488">
        <v>48.35</v>
      </c>
      <c r="F1488">
        <f t="shared" si="231"/>
        <v>1</v>
      </c>
      <c r="G1488">
        <f t="shared" si="232"/>
        <v>1</v>
      </c>
      <c r="H1488">
        <f t="shared" si="233"/>
        <v>1</v>
      </c>
      <c r="I1488">
        <f t="shared" si="239"/>
        <v>0</v>
      </c>
      <c r="J1488">
        <f t="shared" si="234"/>
        <v>0</v>
      </c>
      <c r="K1488">
        <f t="shared" si="235"/>
        <v>0</v>
      </c>
      <c r="L1488" t="str">
        <f t="shared" si="236"/>
        <v>Lost Customer</v>
      </c>
      <c r="M1488" t="str">
        <f t="shared" si="237"/>
        <v>000</v>
      </c>
      <c r="N1488" t="str">
        <f t="shared" si="238"/>
        <v>Lost Customer</v>
      </c>
    </row>
    <row r="1489" spans="1:14" x14ac:dyDescent="0.25">
      <c r="A1489">
        <v>1490</v>
      </c>
      <c r="B1489" s="6">
        <v>42864.543055555558</v>
      </c>
      <c r="C1489">
        <f t="shared" si="230"/>
        <v>23</v>
      </c>
      <c r="D1489">
        <v>1</v>
      </c>
      <c r="E1489">
        <v>176.03</v>
      </c>
      <c r="F1489">
        <f t="shared" si="231"/>
        <v>1</v>
      </c>
      <c r="G1489">
        <f t="shared" si="232"/>
        <v>1</v>
      </c>
      <c r="H1489">
        <f t="shared" si="233"/>
        <v>1</v>
      </c>
      <c r="I1489">
        <f t="shared" si="239"/>
        <v>0</v>
      </c>
      <c r="J1489">
        <f t="shared" si="234"/>
        <v>0</v>
      </c>
      <c r="K1489">
        <f t="shared" si="235"/>
        <v>0</v>
      </c>
      <c r="L1489" t="str">
        <f t="shared" si="236"/>
        <v>Lost Customer</v>
      </c>
      <c r="M1489" t="str">
        <f t="shared" si="237"/>
        <v>000</v>
      </c>
      <c r="N1489" t="str">
        <f t="shared" si="238"/>
        <v>Lost Customer</v>
      </c>
    </row>
    <row r="1490" spans="1:14" x14ac:dyDescent="0.25">
      <c r="A1490">
        <v>1491</v>
      </c>
      <c r="B1490" s="6">
        <v>42875.714583333334</v>
      </c>
      <c r="C1490">
        <f t="shared" si="230"/>
        <v>12</v>
      </c>
      <c r="D1490">
        <v>1</v>
      </c>
      <c r="E1490">
        <v>21.9</v>
      </c>
      <c r="F1490">
        <f t="shared" si="231"/>
        <v>3</v>
      </c>
      <c r="G1490">
        <f t="shared" si="232"/>
        <v>1</v>
      </c>
      <c r="H1490">
        <f t="shared" si="233"/>
        <v>1</v>
      </c>
      <c r="I1490">
        <f t="shared" si="239"/>
        <v>1</v>
      </c>
      <c r="J1490">
        <f t="shared" si="234"/>
        <v>0</v>
      </c>
      <c r="K1490">
        <f t="shared" si="235"/>
        <v>0</v>
      </c>
      <c r="L1490" t="str">
        <f t="shared" si="236"/>
        <v>New Customer</v>
      </c>
      <c r="M1490" t="str">
        <f t="shared" si="237"/>
        <v>100</v>
      </c>
      <c r="N1490" t="str">
        <f t="shared" si="238"/>
        <v>New Customer</v>
      </c>
    </row>
    <row r="1491" spans="1:14" x14ac:dyDescent="0.25">
      <c r="A1491">
        <v>1492</v>
      </c>
      <c r="B1491" s="6">
        <v>42877.95208333333</v>
      </c>
      <c r="C1491">
        <f t="shared" si="230"/>
        <v>10</v>
      </c>
      <c r="D1491">
        <v>1</v>
      </c>
      <c r="E1491">
        <v>22.56</v>
      </c>
      <c r="F1491">
        <f t="shared" si="231"/>
        <v>3</v>
      </c>
      <c r="G1491">
        <f t="shared" si="232"/>
        <v>1</v>
      </c>
      <c r="H1491">
        <f t="shared" si="233"/>
        <v>1</v>
      </c>
      <c r="I1491">
        <f t="shared" si="239"/>
        <v>1</v>
      </c>
      <c r="J1491">
        <f t="shared" si="234"/>
        <v>0</v>
      </c>
      <c r="K1491">
        <f t="shared" si="235"/>
        <v>0</v>
      </c>
      <c r="L1491" t="str">
        <f t="shared" si="236"/>
        <v>New Customer</v>
      </c>
      <c r="M1491" t="str">
        <f t="shared" si="237"/>
        <v>100</v>
      </c>
      <c r="N1491" t="str">
        <f t="shared" si="238"/>
        <v>New Customer</v>
      </c>
    </row>
    <row r="1492" spans="1:14" x14ac:dyDescent="0.25">
      <c r="A1492">
        <v>1493</v>
      </c>
      <c r="B1492" s="6">
        <v>42881.97152777778</v>
      </c>
      <c r="C1492">
        <f t="shared" si="230"/>
        <v>6</v>
      </c>
      <c r="D1492">
        <v>1</v>
      </c>
      <c r="E1492">
        <v>42.95</v>
      </c>
      <c r="F1492">
        <f t="shared" si="231"/>
        <v>4</v>
      </c>
      <c r="G1492">
        <f t="shared" si="232"/>
        <v>1</v>
      </c>
      <c r="H1492">
        <f t="shared" si="233"/>
        <v>1</v>
      </c>
      <c r="I1492">
        <f t="shared" si="239"/>
        <v>1</v>
      </c>
      <c r="J1492">
        <f t="shared" si="234"/>
        <v>0</v>
      </c>
      <c r="K1492">
        <f t="shared" si="235"/>
        <v>0</v>
      </c>
      <c r="L1492" t="str">
        <f t="shared" si="236"/>
        <v>New Customer</v>
      </c>
      <c r="M1492" t="str">
        <f t="shared" si="237"/>
        <v>100</v>
      </c>
      <c r="N1492" t="str">
        <f t="shared" si="238"/>
        <v>New Customer</v>
      </c>
    </row>
    <row r="1493" spans="1:14" x14ac:dyDescent="0.25">
      <c r="A1493">
        <v>1494</v>
      </c>
      <c r="B1493" s="6">
        <v>42866.068749999999</v>
      </c>
      <c r="C1493">
        <f t="shared" si="230"/>
        <v>21</v>
      </c>
      <c r="D1493">
        <v>1</v>
      </c>
      <c r="E1493">
        <v>26.7</v>
      </c>
      <c r="F1493">
        <f t="shared" si="231"/>
        <v>1</v>
      </c>
      <c r="G1493">
        <f t="shared" si="232"/>
        <v>1</v>
      </c>
      <c r="H1493">
        <f t="shared" si="233"/>
        <v>1</v>
      </c>
      <c r="I1493">
        <f t="shared" si="239"/>
        <v>0</v>
      </c>
      <c r="J1493">
        <f t="shared" si="234"/>
        <v>0</v>
      </c>
      <c r="K1493">
        <f t="shared" si="235"/>
        <v>0</v>
      </c>
      <c r="L1493" t="str">
        <f t="shared" si="236"/>
        <v>Lost Customer</v>
      </c>
      <c r="M1493" t="str">
        <f t="shared" si="237"/>
        <v>000</v>
      </c>
      <c r="N1493" t="str">
        <f t="shared" si="238"/>
        <v>Lost Customer</v>
      </c>
    </row>
    <row r="1494" spans="1:14" x14ac:dyDescent="0.25">
      <c r="A1494">
        <v>1495</v>
      </c>
      <c r="B1494" s="6">
        <v>42879.647222222222</v>
      </c>
      <c r="C1494">
        <f t="shared" si="230"/>
        <v>8</v>
      </c>
      <c r="D1494">
        <v>1</v>
      </c>
      <c r="E1494">
        <v>100.69</v>
      </c>
      <c r="F1494">
        <f t="shared" si="231"/>
        <v>4</v>
      </c>
      <c r="G1494">
        <f t="shared" si="232"/>
        <v>1</v>
      </c>
      <c r="H1494">
        <f t="shared" si="233"/>
        <v>1</v>
      </c>
      <c r="I1494">
        <f t="shared" si="239"/>
        <v>1</v>
      </c>
      <c r="J1494">
        <f t="shared" si="234"/>
        <v>0</v>
      </c>
      <c r="K1494">
        <f t="shared" si="235"/>
        <v>0</v>
      </c>
      <c r="L1494" t="str">
        <f t="shared" si="236"/>
        <v>New Customer</v>
      </c>
      <c r="M1494" t="str">
        <f t="shared" si="237"/>
        <v>100</v>
      </c>
      <c r="N1494" t="str">
        <f t="shared" si="238"/>
        <v>New Customer</v>
      </c>
    </row>
    <row r="1495" spans="1:14" x14ac:dyDescent="0.25">
      <c r="A1495">
        <v>1496</v>
      </c>
      <c r="B1495" s="6">
        <v>42862.529861111114</v>
      </c>
      <c r="C1495">
        <f t="shared" si="230"/>
        <v>25</v>
      </c>
      <c r="D1495">
        <v>1</v>
      </c>
      <c r="E1495">
        <v>20.9</v>
      </c>
      <c r="F1495">
        <f t="shared" si="231"/>
        <v>1</v>
      </c>
      <c r="G1495">
        <f t="shared" si="232"/>
        <v>1</v>
      </c>
      <c r="H1495">
        <f t="shared" si="233"/>
        <v>1</v>
      </c>
      <c r="I1495">
        <f t="shared" si="239"/>
        <v>0</v>
      </c>
      <c r="J1495">
        <f t="shared" si="234"/>
        <v>0</v>
      </c>
      <c r="K1495">
        <f t="shared" si="235"/>
        <v>0</v>
      </c>
      <c r="L1495" t="str">
        <f t="shared" si="236"/>
        <v>Lost Customer</v>
      </c>
      <c r="M1495" t="str">
        <f t="shared" si="237"/>
        <v>000</v>
      </c>
      <c r="N1495" t="str">
        <f t="shared" si="238"/>
        <v>Lost Customer</v>
      </c>
    </row>
    <row r="1496" spans="1:14" x14ac:dyDescent="0.25">
      <c r="A1496">
        <v>1497</v>
      </c>
      <c r="B1496" s="6">
        <v>42864.370833333334</v>
      </c>
      <c r="C1496">
        <f t="shared" si="230"/>
        <v>23</v>
      </c>
      <c r="D1496">
        <v>2</v>
      </c>
      <c r="E1496">
        <v>53.424999999999997</v>
      </c>
      <c r="F1496">
        <f t="shared" si="231"/>
        <v>1</v>
      </c>
      <c r="G1496">
        <f t="shared" si="232"/>
        <v>2</v>
      </c>
      <c r="H1496">
        <f t="shared" si="233"/>
        <v>1</v>
      </c>
      <c r="I1496">
        <f t="shared" si="239"/>
        <v>0</v>
      </c>
      <c r="J1496">
        <f t="shared" si="234"/>
        <v>1</v>
      </c>
      <c r="K1496">
        <f t="shared" si="235"/>
        <v>0</v>
      </c>
      <c r="L1496" t="str">
        <f t="shared" si="236"/>
        <v>General Customer</v>
      </c>
      <c r="M1496" t="str">
        <f t="shared" si="237"/>
        <v>010</v>
      </c>
      <c r="N1496" t="str">
        <f t="shared" si="238"/>
        <v>General Customer</v>
      </c>
    </row>
    <row r="1497" spans="1:14" x14ac:dyDescent="0.25">
      <c r="A1497">
        <v>1498</v>
      </c>
      <c r="B1497" s="6">
        <v>42861.523611111108</v>
      </c>
      <c r="C1497">
        <f t="shared" si="230"/>
        <v>26</v>
      </c>
      <c r="D1497">
        <v>1</v>
      </c>
      <c r="E1497">
        <v>23.9</v>
      </c>
      <c r="F1497">
        <f t="shared" si="231"/>
        <v>1</v>
      </c>
      <c r="G1497">
        <f t="shared" si="232"/>
        <v>1</v>
      </c>
      <c r="H1497">
        <f t="shared" si="233"/>
        <v>1</v>
      </c>
      <c r="I1497">
        <f t="shared" si="239"/>
        <v>0</v>
      </c>
      <c r="J1497">
        <f t="shared" si="234"/>
        <v>0</v>
      </c>
      <c r="K1497">
        <f t="shared" si="235"/>
        <v>0</v>
      </c>
      <c r="L1497" t="str">
        <f t="shared" si="236"/>
        <v>Lost Customer</v>
      </c>
      <c r="M1497" t="str">
        <f t="shared" si="237"/>
        <v>000</v>
      </c>
      <c r="N1497" t="str">
        <f t="shared" si="238"/>
        <v>Lost Customer</v>
      </c>
    </row>
    <row r="1498" spans="1:14" x14ac:dyDescent="0.25">
      <c r="A1498">
        <v>1499</v>
      </c>
      <c r="B1498" s="6">
        <v>42885.650694444441</v>
      </c>
      <c r="C1498">
        <f t="shared" si="230"/>
        <v>2</v>
      </c>
      <c r="D1498">
        <v>1</v>
      </c>
      <c r="E1498">
        <v>11.76</v>
      </c>
      <c r="F1498">
        <f t="shared" si="231"/>
        <v>5</v>
      </c>
      <c r="G1498">
        <f t="shared" si="232"/>
        <v>1</v>
      </c>
      <c r="H1498">
        <f t="shared" si="233"/>
        <v>1</v>
      </c>
      <c r="I1498">
        <f t="shared" si="239"/>
        <v>1</v>
      </c>
      <c r="J1498">
        <f t="shared" si="234"/>
        <v>0</v>
      </c>
      <c r="K1498">
        <f t="shared" si="235"/>
        <v>0</v>
      </c>
      <c r="L1498" t="str">
        <f t="shared" si="236"/>
        <v>New Customer</v>
      </c>
      <c r="M1498" t="str">
        <f t="shared" si="237"/>
        <v>100</v>
      </c>
      <c r="N1498" t="str">
        <f t="shared" si="238"/>
        <v>New Customer</v>
      </c>
    </row>
    <row r="1499" spans="1:14" x14ac:dyDescent="0.25">
      <c r="A1499">
        <v>1500</v>
      </c>
      <c r="B1499" s="6">
        <v>42857.587500000001</v>
      </c>
      <c r="C1499">
        <f t="shared" si="230"/>
        <v>30</v>
      </c>
      <c r="D1499">
        <v>1</v>
      </c>
      <c r="E1499">
        <v>125.4</v>
      </c>
      <c r="F1499">
        <f t="shared" si="231"/>
        <v>1</v>
      </c>
      <c r="G1499">
        <f t="shared" si="232"/>
        <v>1</v>
      </c>
      <c r="H1499">
        <f t="shared" si="233"/>
        <v>1</v>
      </c>
      <c r="I1499">
        <f t="shared" si="239"/>
        <v>0</v>
      </c>
      <c r="J1499">
        <f t="shared" si="234"/>
        <v>0</v>
      </c>
      <c r="K1499">
        <f t="shared" si="235"/>
        <v>0</v>
      </c>
      <c r="L1499" t="str">
        <f t="shared" si="236"/>
        <v>Lost Customer</v>
      </c>
      <c r="M1499" t="str">
        <f t="shared" si="237"/>
        <v>000</v>
      </c>
      <c r="N1499" t="str">
        <f t="shared" si="238"/>
        <v>Lost Customer</v>
      </c>
    </row>
    <row r="1500" spans="1:14" x14ac:dyDescent="0.25">
      <c r="A1500">
        <v>1501</v>
      </c>
      <c r="B1500" s="6">
        <v>42870.884722222225</v>
      </c>
      <c r="C1500">
        <f t="shared" si="230"/>
        <v>17</v>
      </c>
      <c r="D1500">
        <v>1</v>
      </c>
      <c r="E1500">
        <v>58.81</v>
      </c>
      <c r="F1500">
        <f t="shared" si="231"/>
        <v>2</v>
      </c>
      <c r="G1500">
        <f t="shared" si="232"/>
        <v>1</v>
      </c>
      <c r="H1500">
        <f t="shared" si="233"/>
        <v>1</v>
      </c>
      <c r="I1500">
        <f t="shared" si="239"/>
        <v>0</v>
      </c>
      <c r="J1500">
        <f t="shared" si="234"/>
        <v>0</v>
      </c>
      <c r="K1500">
        <f t="shared" si="235"/>
        <v>0</v>
      </c>
      <c r="L1500" t="str">
        <f t="shared" si="236"/>
        <v>Lost Customer</v>
      </c>
      <c r="M1500" t="str">
        <f t="shared" si="237"/>
        <v>000</v>
      </c>
      <c r="N1500" t="str">
        <f t="shared" si="238"/>
        <v>Lost Customer</v>
      </c>
    </row>
    <row r="1501" spans="1:14" x14ac:dyDescent="0.25">
      <c r="A1501">
        <v>1502</v>
      </c>
      <c r="B1501" s="6">
        <v>42883.609027777777</v>
      </c>
      <c r="C1501">
        <f t="shared" si="230"/>
        <v>4</v>
      </c>
      <c r="D1501">
        <v>1</v>
      </c>
      <c r="E1501">
        <v>151.22999999999999</v>
      </c>
      <c r="F1501">
        <f t="shared" si="231"/>
        <v>5</v>
      </c>
      <c r="G1501">
        <f t="shared" si="232"/>
        <v>1</v>
      </c>
      <c r="H1501">
        <f t="shared" si="233"/>
        <v>1</v>
      </c>
      <c r="I1501">
        <f t="shared" si="239"/>
        <v>1</v>
      </c>
      <c r="J1501">
        <f t="shared" si="234"/>
        <v>0</v>
      </c>
      <c r="K1501">
        <f t="shared" si="235"/>
        <v>0</v>
      </c>
      <c r="L1501" t="str">
        <f t="shared" si="236"/>
        <v>New Customer</v>
      </c>
      <c r="M1501" t="str">
        <f t="shared" si="237"/>
        <v>100</v>
      </c>
      <c r="N1501" t="str">
        <f t="shared" si="238"/>
        <v>New Customer</v>
      </c>
    </row>
    <row r="1502" spans="1:14" x14ac:dyDescent="0.25">
      <c r="A1502">
        <v>1503</v>
      </c>
      <c r="B1502" s="6">
        <v>42885.567361111112</v>
      </c>
      <c r="C1502">
        <f t="shared" si="230"/>
        <v>2</v>
      </c>
      <c r="D1502">
        <v>1</v>
      </c>
      <c r="E1502">
        <v>13.79</v>
      </c>
      <c r="F1502">
        <f t="shared" si="231"/>
        <v>5</v>
      </c>
      <c r="G1502">
        <f t="shared" si="232"/>
        <v>1</v>
      </c>
      <c r="H1502">
        <f t="shared" si="233"/>
        <v>1</v>
      </c>
      <c r="I1502">
        <f t="shared" si="239"/>
        <v>1</v>
      </c>
      <c r="J1502">
        <f t="shared" si="234"/>
        <v>0</v>
      </c>
      <c r="K1502">
        <f t="shared" si="235"/>
        <v>0</v>
      </c>
      <c r="L1502" t="str">
        <f t="shared" si="236"/>
        <v>New Customer</v>
      </c>
      <c r="M1502" t="str">
        <f t="shared" si="237"/>
        <v>100</v>
      </c>
      <c r="N1502" t="str">
        <f t="shared" si="238"/>
        <v>New Customer</v>
      </c>
    </row>
    <row r="1503" spans="1:14" x14ac:dyDescent="0.25">
      <c r="A1503">
        <v>1504</v>
      </c>
      <c r="B1503" s="6">
        <v>42881.915277777778</v>
      </c>
      <c r="C1503">
        <f t="shared" si="230"/>
        <v>6</v>
      </c>
      <c r="D1503">
        <v>1</v>
      </c>
      <c r="E1503">
        <v>24.9</v>
      </c>
      <c r="F1503">
        <f t="shared" si="231"/>
        <v>4</v>
      </c>
      <c r="G1503">
        <f t="shared" si="232"/>
        <v>1</v>
      </c>
      <c r="H1503">
        <f t="shared" si="233"/>
        <v>1</v>
      </c>
      <c r="I1503">
        <f t="shared" si="239"/>
        <v>1</v>
      </c>
      <c r="J1503">
        <f t="shared" si="234"/>
        <v>0</v>
      </c>
      <c r="K1503">
        <f t="shared" si="235"/>
        <v>0</v>
      </c>
      <c r="L1503" t="str">
        <f t="shared" si="236"/>
        <v>New Customer</v>
      </c>
      <c r="M1503" t="str">
        <f t="shared" si="237"/>
        <v>100</v>
      </c>
      <c r="N1503" t="str">
        <f t="shared" si="238"/>
        <v>New Customer</v>
      </c>
    </row>
    <row r="1504" spans="1:14" x14ac:dyDescent="0.25">
      <c r="A1504">
        <v>1505</v>
      </c>
      <c r="B1504" s="6">
        <v>42869.729166666664</v>
      </c>
      <c r="C1504">
        <f t="shared" si="230"/>
        <v>18</v>
      </c>
      <c r="D1504">
        <v>1</v>
      </c>
      <c r="E1504">
        <v>83.05</v>
      </c>
      <c r="F1504">
        <f t="shared" si="231"/>
        <v>2</v>
      </c>
      <c r="G1504">
        <f t="shared" si="232"/>
        <v>1</v>
      </c>
      <c r="H1504">
        <f t="shared" si="233"/>
        <v>1</v>
      </c>
      <c r="I1504">
        <f t="shared" si="239"/>
        <v>0</v>
      </c>
      <c r="J1504">
        <f t="shared" si="234"/>
        <v>0</v>
      </c>
      <c r="K1504">
        <f t="shared" si="235"/>
        <v>0</v>
      </c>
      <c r="L1504" t="str">
        <f t="shared" si="236"/>
        <v>Lost Customer</v>
      </c>
      <c r="M1504" t="str">
        <f t="shared" si="237"/>
        <v>000</v>
      </c>
      <c r="N1504" t="str">
        <f t="shared" si="238"/>
        <v>Lost Customer</v>
      </c>
    </row>
    <row r="1505" spans="1:14" x14ac:dyDescent="0.25">
      <c r="A1505">
        <v>1506</v>
      </c>
      <c r="B1505" s="6">
        <v>42871.354166666664</v>
      </c>
      <c r="C1505">
        <f t="shared" si="230"/>
        <v>16</v>
      </c>
      <c r="D1505">
        <v>3</v>
      </c>
      <c r="E1505">
        <v>23.39</v>
      </c>
      <c r="F1505">
        <f t="shared" si="231"/>
        <v>2</v>
      </c>
      <c r="G1505">
        <f t="shared" si="232"/>
        <v>3</v>
      </c>
      <c r="H1505">
        <f t="shared" si="233"/>
        <v>1</v>
      </c>
      <c r="I1505">
        <f t="shared" si="239"/>
        <v>0</v>
      </c>
      <c r="J1505">
        <f t="shared" si="234"/>
        <v>1</v>
      </c>
      <c r="K1505">
        <f t="shared" si="235"/>
        <v>0</v>
      </c>
      <c r="L1505" t="str">
        <f t="shared" si="236"/>
        <v>General Customer</v>
      </c>
      <c r="M1505" t="str">
        <f t="shared" si="237"/>
        <v>010</v>
      </c>
      <c r="N1505" t="str">
        <f t="shared" si="238"/>
        <v>General Customer</v>
      </c>
    </row>
    <row r="1506" spans="1:14" x14ac:dyDescent="0.25">
      <c r="A1506">
        <v>1507</v>
      </c>
      <c r="B1506" s="6">
        <v>42871.401388888888</v>
      </c>
      <c r="C1506">
        <f t="shared" si="230"/>
        <v>16</v>
      </c>
      <c r="D1506">
        <v>1</v>
      </c>
      <c r="E1506">
        <v>55.15</v>
      </c>
      <c r="F1506">
        <f t="shared" si="231"/>
        <v>2</v>
      </c>
      <c r="G1506">
        <f t="shared" si="232"/>
        <v>1</v>
      </c>
      <c r="H1506">
        <f t="shared" si="233"/>
        <v>1</v>
      </c>
      <c r="I1506">
        <f t="shared" si="239"/>
        <v>0</v>
      </c>
      <c r="J1506">
        <f t="shared" si="234"/>
        <v>0</v>
      </c>
      <c r="K1506">
        <f t="shared" si="235"/>
        <v>0</v>
      </c>
      <c r="L1506" t="str">
        <f t="shared" si="236"/>
        <v>Lost Customer</v>
      </c>
      <c r="M1506" t="str">
        <f t="shared" si="237"/>
        <v>000</v>
      </c>
      <c r="N1506" t="str">
        <f t="shared" si="238"/>
        <v>Lost Customer</v>
      </c>
    </row>
    <row r="1507" spans="1:14" x14ac:dyDescent="0.25">
      <c r="A1507">
        <v>1508</v>
      </c>
      <c r="B1507" s="6">
        <v>42865.973611111112</v>
      </c>
      <c r="C1507">
        <f t="shared" si="230"/>
        <v>22</v>
      </c>
      <c r="D1507">
        <v>1</v>
      </c>
      <c r="E1507">
        <v>34.9</v>
      </c>
      <c r="F1507">
        <f t="shared" si="231"/>
        <v>1</v>
      </c>
      <c r="G1507">
        <f t="shared" si="232"/>
        <v>1</v>
      </c>
      <c r="H1507">
        <f t="shared" si="233"/>
        <v>1</v>
      </c>
      <c r="I1507">
        <f t="shared" si="239"/>
        <v>0</v>
      </c>
      <c r="J1507">
        <f t="shared" si="234"/>
        <v>0</v>
      </c>
      <c r="K1507">
        <f t="shared" si="235"/>
        <v>0</v>
      </c>
      <c r="L1507" t="str">
        <f t="shared" si="236"/>
        <v>Lost Customer</v>
      </c>
      <c r="M1507" t="str">
        <f t="shared" si="237"/>
        <v>000</v>
      </c>
      <c r="N1507" t="str">
        <f t="shared" si="238"/>
        <v>Lost Customer</v>
      </c>
    </row>
    <row r="1508" spans="1:14" x14ac:dyDescent="0.25">
      <c r="A1508">
        <v>1509</v>
      </c>
      <c r="B1508" s="6">
        <v>42857.076388888891</v>
      </c>
      <c r="C1508">
        <f t="shared" si="230"/>
        <v>30</v>
      </c>
      <c r="D1508">
        <v>1</v>
      </c>
      <c r="E1508">
        <v>26.15</v>
      </c>
      <c r="F1508">
        <f t="shared" si="231"/>
        <v>1</v>
      </c>
      <c r="G1508">
        <f t="shared" si="232"/>
        <v>1</v>
      </c>
      <c r="H1508">
        <f t="shared" si="233"/>
        <v>1</v>
      </c>
      <c r="I1508">
        <f t="shared" si="239"/>
        <v>0</v>
      </c>
      <c r="J1508">
        <f t="shared" si="234"/>
        <v>0</v>
      </c>
      <c r="K1508">
        <f t="shared" si="235"/>
        <v>0</v>
      </c>
      <c r="L1508" t="str">
        <f t="shared" si="236"/>
        <v>Lost Customer</v>
      </c>
      <c r="M1508" t="str">
        <f t="shared" si="237"/>
        <v>000</v>
      </c>
      <c r="N1508" t="str">
        <f t="shared" si="238"/>
        <v>Lost Customer</v>
      </c>
    </row>
    <row r="1509" spans="1:14" x14ac:dyDescent="0.25">
      <c r="A1509">
        <v>1510</v>
      </c>
      <c r="B1509" s="6">
        <v>42857.796527777777</v>
      </c>
      <c r="C1509">
        <f t="shared" si="230"/>
        <v>30</v>
      </c>
      <c r="D1509">
        <v>1</v>
      </c>
      <c r="E1509">
        <v>14</v>
      </c>
      <c r="F1509">
        <f t="shared" si="231"/>
        <v>1</v>
      </c>
      <c r="G1509">
        <f t="shared" si="232"/>
        <v>1</v>
      </c>
      <c r="H1509">
        <f t="shared" si="233"/>
        <v>1</v>
      </c>
      <c r="I1509">
        <f t="shared" si="239"/>
        <v>0</v>
      </c>
      <c r="J1509">
        <f t="shared" si="234"/>
        <v>0</v>
      </c>
      <c r="K1509">
        <f t="shared" si="235"/>
        <v>0</v>
      </c>
      <c r="L1509" t="str">
        <f t="shared" si="236"/>
        <v>Lost Customer</v>
      </c>
      <c r="M1509" t="str">
        <f t="shared" si="237"/>
        <v>000</v>
      </c>
      <c r="N1509" t="str">
        <f t="shared" si="238"/>
        <v>Lost Customer</v>
      </c>
    </row>
    <row r="1510" spans="1:14" x14ac:dyDescent="0.25">
      <c r="A1510">
        <v>1511</v>
      </c>
      <c r="B1510" s="6">
        <v>42873.525694444441</v>
      </c>
      <c r="C1510">
        <f t="shared" si="230"/>
        <v>14</v>
      </c>
      <c r="D1510">
        <v>1</v>
      </c>
      <c r="E1510">
        <v>70.260000000000005</v>
      </c>
      <c r="F1510">
        <f t="shared" si="231"/>
        <v>3</v>
      </c>
      <c r="G1510">
        <f t="shared" si="232"/>
        <v>1</v>
      </c>
      <c r="H1510">
        <f t="shared" si="233"/>
        <v>1</v>
      </c>
      <c r="I1510">
        <f t="shared" si="239"/>
        <v>1</v>
      </c>
      <c r="J1510">
        <f t="shared" si="234"/>
        <v>0</v>
      </c>
      <c r="K1510">
        <f t="shared" si="235"/>
        <v>0</v>
      </c>
      <c r="L1510" t="str">
        <f t="shared" si="236"/>
        <v>New Customer</v>
      </c>
      <c r="M1510" t="str">
        <f t="shared" si="237"/>
        <v>100</v>
      </c>
      <c r="N1510" t="str">
        <f t="shared" si="238"/>
        <v>New Customer</v>
      </c>
    </row>
    <row r="1511" spans="1:14" x14ac:dyDescent="0.25">
      <c r="A1511">
        <v>1512</v>
      </c>
      <c r="B1511" s="6">
        <v>42872.51458333333</v>
      </c>
      <c r="C1511">
        <f t="shared" si="230"/>
        <v>15</v>
      </c>
      <c r="D1511">
        <v>1</v>
      </c>
      <c r="E1511">
        <v>62.68</v>
      </c>
      <c r="F1511">
        <f t="shared" si="231"/>
        <v>2</v>
      </c>
      <c r="G1511">
        <f t="shared" si="232"/>
        <v>1</v>
      </c>
      <c r="H1511">
        <f t="shared" si="233"/>
        <v>1</v>
      </c>
      <c r="I1511">
        <f t="shared" si="239"/>
        <v>0</v>
      </c>
      <c r="J1511">
        <f t="shared" si="234"/>
        <v>0</v>
      </c>
      <c r="K1511">
        <f t="shared" si="235"/>
        <v>0</v>
      </c>
      <c r="L1511" t="str">
        <f t="shared" si="236"/>
        <v>Lost Customer</v>
      </c>
      <c r="M1511" t="str">
        <f t="shared" si="237"/>
        <v>000</v>
      </c>
      <c r="N1511" t="str">
        <f t="shared" si="238"/>
        <v>Lost Customer</v>
      </c>
    </row>
    <row r="1512" spans="1:14" x14ac:dyDescent="0.25">
      <c r="A1512">
        <v>1513</v>
      </c>
      <c r="B1512" s="6">
        <v>42871.544444444444</v>
      </c>
      <c r="C1512">
        <f t="shared" si="230"/>
        <v>16</v>
      </c>
      <c r="D1512">
        <v>1</v>
      </c>
      <c r="E1512">
        <v>55.95</v>
      </c>
      <c r="F1512">
        <f t="shared" si="231"/>
        <v>2</v>
      </c>
      <c r="G1512">
        <f t="shared" si="232"/>
        <v>1</v>
      </c>
      <c r="H1512">
        <f t="shared" si="233"/>
        <v>1</v>
      </c>
      <c r="I1512">
        <f t="shared" si="239"/>
        <v>0</v>
      </c>
      <c r="J1512">
        <f t="shared" si="234"/>
        <v>0</v>
      </c>
      <c r="K1512">
        <f t="shared" si="235"/>
        <v>0</v>
      </c>
      <c r="L1512" t="str">
        <f t="shared" si="236"/>
        <v>Lost Customer</v>
      </c>
      <c r="M1512" t="str">
        <f t="shared" si="237"/>
        <v>000</v>
      </c>
      <c r="N1512" t="str">
        <f t="shared" si="238"/>
        <v>Lost Customer</v>
      </c>
    </row>
    <row r="1513" spans="1:14" x14ac:dyDescent="0.25">
      <c r="A1513">
        <v>1514</v>
      </c>
      <c r="B1513" s="6">
        <v>42858.495138888888</v>
      </c>
      <c r="C1513">
        <f t="shared" si="230"/>
        <v>29</v>
      </c>
      <c r="D1513">
        <v>1</v>
      </c>
      <c r="E1513">
        <v>81.91</v>
      </c>
      <c r="F1513">
        <f t="shared" si="231"/>
        <v>1</v>
      </c>
      <c r="G1513">
        <f t="shared" si="232"/>
        <v>1</v>
      </c>
      <c r="H1513">
        <f t="shared" si="233"/>
        <v>1</v>
      </c>
      <c r="I1513">
        <f t="shared" si="239"/>
        <v>0</v>
      </c>
      <c r="J1513">
        <f t="shared" si="234"/>
        <v>0</v>
      </c>
      <c r="K1513">
        <f t="shared" si="235"/>
        <v>0</v>
      </c>
      <c r="L1513" t="str">
        <f t="shared" si="236"/>
        <v>Lost Customer</v>
      </c>
      <c r="M1513" t="str">
        <f t="shared" si="237"/>
        <v>000</v>
      </c>
      <c r="N1513" t="str">
        <f t="shared" si="238"/>
        <v>Lost Customer</v>
      </c>
    </row>
    <row r="1514" spans="1:14" x14ac:dyDescent="0.25">
      <c r="A1514">
        <v>1515</v>
      </c>
      <c r="B1514" s="6">
        <v>42875.635416666664</v>
      </c>
      <c r="C1514">
        <f t="shared" si="230"/>
        <v>12</v>
      </c>
      <c r="D1514">
        <v>1</v>
      </c>
      <c r="E1514">
        <v>76</v>
      </c>
      <c r="F1514">
        <f t="shared" si="231"/>
        <v>3</v>
      </c>
      <c r="G1514">
        <f t="shared" si="232"/>
        <v>1</v>
      </c>
      <c r="H1514">
        <f t="shared" si="233"/>
        <v>1</v>
      </c>
      <c r="I1514">
        <f t="shared" si="239"/>
        <v>1</v>
      </c>
      <c r="J1514">
        <f t="shared" si="234"/>
        <v>0</v>
      </c>
      <c r="K1514">
        <f t="shared" si="235"/>
        <v>0</v>
      </c>
      <c r="L1514" t="str">
        <f t="shared" si="236"/>
        <v>New Customer</v>
      </c>
      <c r="M1514" t="str">
        <f t="shared" si="237"/>
        <v>100</v>
      </c>
      <c r="N1514" t="str">
        <f t="shared" si="238"/>
        <v>New Customer</v>
      </c>
    </row>
    <row r="1515" spans="1:14" x14ac:dyDescent="0.25">
      <c r="A1515">
        <v>1516</v>
      </c>
      <c r="B1515" s="6">
        <v>42880.87222222222</v>
      </c>
      <c r="C1515">
        <f t="shared" si="230"/>
        <v>7</v>
      </c>
      <c r="D1515">
        <v>1</v>
      </c>
      <c r="E1515">
        <v>66.599999999999994</v>
      </c>
      <c r="F1515">
        <f t="shared" si="231"/>
        <v>4</v>
      </c>
      <c r="G1515">
        <f t="shared" si="232"/>
        <v>1</v>
      </c>
      <c r="H1515">
        <f t="shared" si="233"/>
        <v>1</v>
      </c>
      <c r="I1515">
        <f t="shared" si="239"/>
        <v>1</v>
      </c>
      <c r="J1515">
        <f t="shared" si="234"/>
        <v>0</v>
      </c>
      <c r="K1515">
        <f t="shared" si="235"/>
        <v>0</v>
      </c>
      <c r="L1515" t="str">
        <f t="shared" si="236"/>
        <v>New Customer</v>
      </c>
      <c r="M1515" t="str">
        <f t="shared" si="237"/>
        <v>100</v>
      </c>
      <c r="N1515" t="str">
        <f t="shared" si="238"/>
        <v>New Customer</v>
      </c>
    </row>
    <row r="1516" spans="1:14" x14ac:dyDescent="0.25">
      <c r="A1516">
        <v>1517</v>
      </c>
      <c r="B1516" s="6">
        <v>42877.874305555553</v>
      </c>
      <c r="C1516">
        <f t="shared" si="230"/>
        <v>10</v>
      </c>
      <c r="D1516">
        <v>1</v>
      </c>
      <c r="E1516">
        <v>59.29</v>
      </c>
      <c r="F1516">
        <f t="shared" si="231"/>
        <v>3</v>
      </c>
      <c r="G1516">
        <f t="shared" si="232"/>
        <v>1</v>
      </c>
      <c r="H1516">
        <f t="shared" si="233"/>
        <v>1</v>
      </c>
      <c r="I1516">
        <f t="shared" si="239"/>
        <v>1</v>
      </c>
      <c r="J1516">
        <f t="shared" si="234"/>
        <v>0</v>
      </c>
      <c r="K1516">
        <f t="shared" si="235"/>
        <v>0</v>
      </c>
      <c r="L1516" t="str">
        <f t="shared" si="236"/>
        <v>New Customer</v>
      </c>
      <c r="M1516" t="str">
        <f t="shared" si="237"/>
        <v>100</v>
      </c>
      <c r="N1516" t="str">
        <f t="shared" si="238"/>
        <v>New Customer</v>
      </c>
    </row>
    <row r="1517" spans="1:14" x14ac:dyDescent="0.25">
      <c r="A1517">
        <v>1518</v>
      </c>
      <c r="B1517" s="6">
        <v>42881.732638888891</v>
      </c>
      <c r="C1517">
        <f t="shared" si="230"/>
        <v>6</v>
      </c>
      <c r="D1517">
        <v>1</v>
      </c>
      <c r="E1517">
        <v>33.64</v>
      </c>
      <c r="F1517">
        <f t="shared" si="231"/>
        <v>4</v>
      </c>
      <c r="G1517">
        <f t="shared" si="232"/>
        <v>1</v>
      </c>
      <c r="H1517">
        <f t="shared" si="233"/>
        <v>1</v>
      </c>
      <c r="I1517">
        <f t="shared" si="239"/>
        <v>1</v>
      </c>
      <c r="J1517">
        <f t="shared" si="234"/>
        <v>0</v>
      </c>
      <c r="K1517">
        <f t="shared" si="235"/>
        <v>0</v>
      </c>
      <c r="L1517" t="str">
        <f t="shared" si="236"/>
        <v>New Customer</v>
      </c>
      <c r="M1517" t="str">
        <f t="shared" si="237"/>
        <v>100</v>
      </c>
      <c r="N1517" t="str">
        <f t="shared" si="238"/>
        <v>New Customer</v>
      </c>
    </row>
    <row r="1518" spans="1:14" x14ac:dyDescent="0.25">
      <c r="A1518">
        <v>1519</v>
      </c>
      <c r="B1518" s="6">
        <v>42875.545138888891</v>
      </c>
      <c r="C1518">
        <f t="shared" si="230"/>
        <v>12</v>
      </c>
      <c r="D1518">
        <v>1</v>
      </c>
      <c r="E1518">
        <v>58.9</v>
      </c>
      <c r="F1518">
        <f t="shared" si="231"/>
        <v>3</v>
      </c>
      <c r="G1518">
        <f t="shared" si="232"/>
        <v>1</v>
      </c>
      <c r="H1518">
        <f t="shared" si="233"/>
        <v>1</v>
      </c>
      <c r="I1518">
        <f t="shared" si="239"/>
        <v>1</v>
      </c>
      <c r="J1518">
        <f t="shared" si="234"/>
        <v>0</v>
      </c>
      <c r="K1518">
        <f t="shared" si="235"/>
        <v>0</v>
      </c>
      <c r="L1518" t="str">
        <f t="shared" si="236"/>
        <v>New Customer</v>
      </c>
      <c r="M1518" t="str">
        <f t="shared" si="237"/>
        <v>100</v>
      </c>
      <c r="N1518" t="str">
        <f t="shared" si="238"/>
        <v>New Customer</v>
      </c>
    </row>
    <row r="1519" spans="1:14" x14ac:dyDescent="0.25">
      <c r="A1519">
        <v>1520</v>
      </c>
      <c r="B1519" s="6">
        <v>42862.938194444447</v>
      </c>
      <c r="C1519">
        <f t="shared" si="230"/>
        <v>25</v>
      </c>
      <c r="D1519">
        <v>1</v>
      </c>
      <c r="E1519">
        <v>38.58</v>
      </c>
      <c r="F1519">
        <f t="shared" si="231"/>
        <v>1</v>
      </c>
      <c r="G1519">
        <f t="shared" si="232"/>
        <v>1</v>
      </c>
      <c r="H1519">
        <f t="shared" si="233"/>
        <v>1</v>
      </c>
      <c r="I1519">
        <f t="shared" si="239"/>
        <v>0</v>
      </c>
      <c r="J1519">
        <f t="shared" si="234"/>
        <v>0</v>
      </c>
      <c r="K1519">
        <f t="shared" si="235"/>
        <v>0</v>
      </c>
      <c r="L1519" t="str">
        <f t="shared" si="236"/>
        <v>Lost Customer</v>
      </c>
      <c r="M1519" t="str">
        <f t="shared" si="237"/>
        <v>000</v>
      </c>
      <c r="N1519" t="str">
        <f t="shared" si="238"/>
        <v>Lost Customer</v>
      </c>
    </row>
    <row r="1520" spans="1:14" x14ac:dyDescent="0.25">
      <c r="A1520">
        <v>1521</v>
      </c>
      <c r="B1520" s="6">
        <v>42879.416666666664</v>
      </c>
      <c r="C1520">
        <f t="shared" si="230"/>
        <v>8</v>
      </c>
      <c r="D1520">
        <v>1</v>
      </c>
      <c r="E1520">
        <v>33.75</v>
      </c>
      <c r="F1520">
        <f t="shared" si="231"/>
        <v>4</v>
      </c>
      <c r="G1520">
        <f t="shared" si="232"/>
        <v>1</v>
      </c>
      <c r="H1520">
        <f t="shared" si="233"/>
        <v>1</v>
      </c>
      <c r="I1520">
        <f t="shared" si="239"/>
        <v>1</v>
      </c>
      <c r="J1520">
        <f t="shared" si="234"/>
        <v>0</v>
      </c>
      <c r="K1520">
        <f t="shared" si="235"/>
        <v>0</v>
      </c>
      <c r="L1520" t="str">
        <f t="shared" si="236"/>
        <v>New Customer</v>
      </c>
      <c r="M1520" t="str">
        <f t="shared" si="237"/>
        <v>100</v>
      </c>
      <c r="N1520" t="str">
        <f t="shared" si="238"/>
        <v>New Customer</v>
      </c>
    </row>
    <row r="1521" spans="1:14" x14ac:dyDescent="0.25">
      <c r="A1521">
        <v>1522</v>
      </c>
      <c r="B1521" s="6">
        <v>42880.498611111114</v>
      </c>
      <c r="C1521">
        <f t="shared" si="230"/>
        <v>7</v>
      </c>
      <c r="D1521">
        <v>1</v>
      </c>
      <c r="E1521">
        <v>196.8</v>
      </c>
      <c r="F1521">
        <f t="shared" si="231"/>
        <v>4</v>
      </c>
      <c r="G1521">
        <f t="shared" si="232"/>
        <v>1</v>
      </c>
      <c r="H1521">
        <f t="shared" si="233"/>
        <v>1</v>
      </c>
      <c r="I1521">
        <f t="shared" si="239"/>
        <v>1</v>
      </c>
      <c r="J1521">
        <f t="shared" si="234"/>
        <v>0</v>
      </c>
      <c r="K1521">
        <f t="shared" si="235"/>
        <v>0</v>
      </c>
      <c r="L1521" t="str">
        <f t="shared" si="236"/>
        <v>New Customer</v>
      </c>
      <c r="M1521" t="str">
        <f t="shared" si="237"/>
        <v>100</v>
      </c>
      <c r="N1521" t="str">
        <f t="shared" si="238"/>
        <v>New Customer</v>
      </c>
    </row>
    <row r="1522" spans="1:14" x14ac:dyDescent="0.25">
      <c r="A1522">
        <v>1523</v>
      </c>
      <c r="B1522" s="6">
        <v>42857.53402777778</v>
      </c>
      <c r="C1522">
        <f t="shared" si="230"/>
        <v>30</v>
      </c>
      <c r="D1522">
        <v>1</v>
      </c>
      <c r="E1522">
        <v>59.26</v>
      </c>
      <c r="F1522">
        <f t="shared" si="231"/>
        <v>1</v>
      </c>
      <c r="G1522">
        <f t="shared" si="232"/>
        <v>1</v>
      </c>
      <c r="H1522">
        <f t="shared" si="233"/>
        <v>1</v>
      </c>
      <c r="I1522">
        <f t="shared" si="239"/>
        <v>0</v>
      </c>
      <c r="J1522">
        <f t="shared" si="234"/>
        <v>0</v>
      </c>
      <c r="K1522">
        <f t="shared" si="235"/>
        <v>0</v>
      </c>
      <c r="L1522" t="str">
        <f t="shared" si="236"/>
        <v>Lost Customer</v>
      </c>
      <c r="M1522" t="str">
        <f t="shared" si="237"/>
        <v>000</v>
      </c>
      <c r="N1522" t="str">
        <f t="shared" si="238"/>
        <v>Lost Customer</v>
      </c>
    </row>
    <row r="1523" spans="1:14" x14ac:dyDescent="0.25">
      <c r="A1523">
        <v>1524</v>
      </c>
      <c r="B1523" s="6">
        <v>42870.20416666667</v>
      </c>
      <c r="C1523">
        <f t="shared" si="230"/>
        <v>17</v>
      </c>
      <c r="D1523">
        <v>1</v>
      </c>
      <c r="E1523">
        <v>12.9</v>
      </c>
      <c r="F1523">
        <f t="shared" si="231"/>
        <v>2</v>
      </c>
      <c r="G1523">
        <f t="shared" si="232"/>
        <v>1</v>
      </c>
      <c r="H1523">
        <f t="shared" si="233"/>
        <v>1</v>
      </c>
      <c r="I1523">
        <f t="shared" si="239"/>
        <v>0</v>
      </c>
      <c r="J1523">
        <f t="shared" si="234"/>
        <v>0</v>
      </c>
      <c r="K1523">
        <f t="shared" si="235"/>
        <v>0</v>
      </c>
      <c r="L1523" t="str">
        <f t="shared" si="236"/>
        <v>Lost Customer</v>
      </c>
      <c r="M1523" t="str">
        <f t="shared" si="237"/>
        <v>000</v>
      </c>
      <c r="N1523" t="str">
        <f t="shared" si="238"/>
        <v>Lost Customer</v>
      </c>
    </row>
    <row r="1524" spans="1:14" x14ac:dyDescent="0.25">
      <c r="A1524">
        <v>1525</v>
      </c>
      <c r="B1524" s="6">
        <v>42874.640277777777</v>
      </c>
      <c r="C1524">
        <f t="shared" si="230"/>
        <v>13</v>
      </c>
      <c r="D1524">
        <v>1</v>
      </c>
      <c r="E1524">
        <v>15.49</v>
      </c>
      <c r="F1524">
        <f t="shared" si="231"/>
        <v>3</v>
      </c>
      <c r="G1524">
        <f t="shared" si="232"/>
        <v>1</v>
      </c>
      <c r="H1524">
        <f t="shared" si="233"/>
        <v>1</v>
      </c>
      <c r="I1524">
        <f t="shared" si="239"/>
        <v>1</v>
      </c>
      <c r="J1524">
        <f t="shared" si="234"/>
        <v>0</v>
      </c>
      <c r="K1524">
        <f t="shared" si="235"/>
        <v>0</v>
      </c>
      <c r="L1524" t="str">
        <f t="shared" si="236"/>
        <v>New Customer</v>
      </c>
      <c r="M1524" t="str">
        <f t="shared" si="237"/>
        <v>100</v>
      </c>
      <c r="N1524" t="str">
        <f t="shared" si="238"/>
        <v>New Customer</v>
      </c>
    </row>
    <row r="1525" spans="1:14" x14ac:dyDescent="0.25">
      <c r="A1525">
        <v>1526</v>
      </c>
      <c r="B1525" s="6">
        <v>42860.837500000001</v>
      </c>
      <c r="C1525">
        <f t="shared" si="230"/>
        <v>27</v>
      </c>
      <c r="D1525">
        <v>1</v>
      </c>
      <c r="E1525">
        <v>30.93</v>
      </c>
      <c r="F1525">
        <f t="shared" si="231"/>
        <v>1</v>
      </c>
      <c r="G1525">
        <f t="shared" si="232"/>
        <v>1</v>
      </c>
      <c r="H1525">
        <f t="shared" si="233"/>
        <v>1</v>
      </c>
      <c r="I1525">
        <f t="shared" si="239"/>
        <v>0</v>
      </c>
      <c r="J1525">
        <f t="shared" si="234"/>
        <v>0</v>
      </c>
      <c r="K1525">
        <f t="shared" si="235"/>
        <v>0</v>
      </c>
      <c r="L1525" t="str">
        <f t="shared" si="236"/>
        <v>Lost Customer</v>
      </c>
      <c r="M1525" t="str">
        <f t="shared" si="237"/>
        <v>000</v>
      </c>
      <c r="N1525" t="str">
        <f t="shared" si="238"/>
        <v>Lost Customer</v>
      </c>
    </row>
    <row r="1526" spans="1:14" x14ac:dyDescent="0.25">
      <c r="A1526">
        <v>1527</v>
      </c>
      <c r="B1526" s="6">
        <v>42857.992361111108</v>
      </c>
      <c r="C1526">
        <f t="shared" si="230"/>
        <v>30</v>
      </c>
      <c r="D1526">
        <v>1</v>
      </c>
      <c r="E1526">
        <v>68.150000000000006</v>
      </c>
      <c r="F1526">
        <f t="shared" si="231"/>
        <v>1</v>
      </c>
      <c r="G1526">
        <f t="shared" si="232"/>
        <v>1</v>
      </c>
      <c r="H1526">
        <f t="shared" si="233"/>
        <v>1</v>
      </c>
      <c r="I1526">
        <f t="shared" si="239"/>
        <v>0</v>
      </c>
      <c r="J1526">
        <f t="shared" si="234"/>
        <v>0</v>
      </c>
      <c r="K1526">
        <f t="shared" si="235"/>
        <v>0</v>
      </c>
      <c r="L1526" t="str">
        <f t="shared" si="236"/>
        <v>Lost Customer</v>
      </c>
      <c r="M1526" t="str">
        <f t="shared" si="237"/>
        <v>000</v>
      </c>
      <c r="N1526" t="str">
        <f t="shared" si="238"/>
        <v>Lost Customer</v>
      </c>
    </row>
    <row r="1527" spans="1:14" x14ac:dyDescent="0.25">
      <c r="A1527">
        <v>1528</v>
      </c>
      <c r="B1527" s="6">
        <v>42856.481249999997</v>
      </c>
      <c r="C1527">
        <f t="shared" si="230"/>
        <v>31</v>
      </c>
      <c r="D1527">
        <v>1</v>
      </c>
      <c r="E1527">
        <v>55.33</v>
      </c>
      <c r="F1527">
        <f t="shared" si="231"/>
        <v>1</v>
      </c>
      <c r="G1527">
        <f t="shared" si="232"/>
        <v>1</v>
      </c>
      <c r="H1527">
        <f t="shared" si="233"/>
        <v>1</v>
      </c>
      <c r="I1527">
        <f t="shared" si="239"/>
        <v>0</v>
      </c>
      <c r="J1527">
        <f t="shared" si="234"/>
        <v>0</v>
      </c>
      <c r="K1527">
        <f t="shared" si="235"/>
        <v>0</v>
      </c>
      <c r="L1527" t="str">
        <f t="shared" si="236"/>
        <v>Lost Customer</v>
      </c>
      <c r="M1527" t="str">
        <f t="shared" si="237"/>
        <v>000</v>
      </c>
      <c r="N1527" t="str">
        <f t="shared" si="238"/>
        <v>Lost Customer</v>
      </c>
    </row>
    <row r="1528" spans="1:14" x14ac:dyDescent="0.25">
      <c r="A1528">
        <v>1529</v>
      </c>
      <c r="B1528" s="6">
        <v>42870.677777777775</v>
      </c>
      <c r="C1528">
        <f t="shared" si="230"/>
        <v>17</v>
      </c>
      <c r="D1528">
        <v>1</v>
      </c>
      <c r="E1528">
        <v>20.8</v>
      </c>
      <c r="F1528">
        <f t="shared" si="231"/>
        <v>2</v>
      </c>
      <c r="G1528">
        <f t="shared" si="232"/>
        <v>1</v>
      </c>
      <c r="H1528">
        <f t="shared" si="233"/>
        <v>1</v>
      </c>
      <c r="I1528">
        <f t="shared" si="239"/>
        <v>0</v>
      </c>
      <c r="J1528">
        <f t="shared" si="234"/>
        <v>0</v>
      </c>
      <c r="K1528">
        <f t="shared" si="235"/>
        <v>0</v>
      </c>
      <c r="L1528" t="str">
        <f t="shared" si="236"/>
        <v>Lost Customer</v>
      </c>
      <c r="M1528" t="str">
        <f t="shared" si="237"/>
        <v>000</v>
      </c>
      <c r="N1528" t="str">
        <f t="shared" si="238"/>
        <v>Lost Customer</v>
      </c>
    </row>
    <row r="1529" spans="1:14" x14ac:dyDescent="0.25">
      <c r="A1529">
        <v>1530</v>
      </c>
      <c r="B1529" s="6">
        <v>42875.977777777778</v>
      </c>
      <c r="C1529">
        <f t="shared" si="230"/>
        <v>12</v>
      </c>
      <c r="D1529">
        <v>1</v>
      </c>
      <c r="E1529">
        <v>94</v>
      </c>
      <c r="F1529">
        <f t="shared" si="231"/>
        <v>3</v>
      </c>
      <c r="G1529">
        <f t="shared" si="232"/>
        <v>1</v>
      </c>
      <c r="H1529">
        <f t="shared" si="233"/>
        <v>1</v>
      </c>
      <c r="I1529">
        <f t="shared" si="239"/>
        <v>1</v>
      </c>
      <c r="J1529">
        <f t="shared" si="234"/>
        <v>0</v>
      </c>
      <c r="K1529">
        <f t="shared" si="235"/>
        <v>0</v>
      </c>
      <c r="L1529" t="str">
        <f t="shared" si="236"/>
        <v>New Customer</v>
      </c>
      <c r="M1529" t="str">
        <f t="shared" si="237"/>
        <v>100</v>
      </c>
      <c r="N1529" t="str">
        <f t="shared" si="238"/>
        <v>New Customer</v>
      </c>
    </row>
    <row r="1530" spans="1:14" x14ac:dyDescent="0.25">
      <c r="A1530">
        <v>1531</v>
      </c>
      <c r="B1530" s="6">
        <v>42879.427777777775</v>
      </c>
      <c r="C1530">
        <f t="shared" si="230"/>
        <v>8</v>
      </c>
      <c r="D1530">
        <v>1</v>
      </c>
      <c r="E1530">
        <v>14.9</v>
      </c>
      <c r="F1530">
        <f t="shared" si="231"/>
        <v>4</v>
      </c>
      <c r="G1530">
        <f t="shared" si="232"/>
        <v>1</v>
      </c>
      <c r="H1530">
        <f t="shared" si="233"/>
        <v>1</v>
      </c>
      <c r="I1530">
        <f t="shared" si="239"/>
        <v>1</v>
      </c>
      <c r="J1530">
        <f t="shared" si="234"/>
        <v>0</v>
      </c>
      <c r="K1530">
        <f t="shared" si="235"/>
        <v>0</v>
      </c>
      <c r="L1530" t="str">
        <f t="shared" si="236"/>
        <v>New Customer</v>
      </c>
      <c r="M1530" t="str">
        <f t="shared" si="237"/>
        <v>100</v>
      </c>
      <c r="N1530" t="str">
        <f t="shared" si="238"/>
        <v>New Customer</v>
      </c>
    </row>
    <row r="1531" spans="1:14" x14ac:dyDescent="0.25">
      <c r="A1531">
        <v>1532</v>
      </c>
      <c r="B1531" s="6">
        <v>42882.459722222222</v>
      </c>
      <c r="C1531">
        <f t="shared" si="230"/>
        <v>5</v>
      </c>
      <c r="D1531">
        <v>1</v>
      </c>
      <c r="E1531">
        <v>41.07</v>
      </c>
      <c r="F1531">
        <f t="shared" si="231"/>
        <v>4</v>
      </c>
      <c r="G1531">
        <f t="shared" si="232"/>
        <v>1</v>
      </c>
      <c r="H1531">
        <f t="shared" si="233"/>
        <v>1</v>
      </c>
      <c r="I1531">
        <f t="shared" si="239"/>
        <v>1</v>
      </c>
      <c r="J1531">
        <f t="shared" si="234"/>
        <v>0</v>
      </c>
      <c r="K1531">
        <f t="shared" si="235"/>
        <v>0</v>
      </c>
      <c r="L1531" t="str">
        <f t="shared" si="236"/>
        <v>New Customer</v>
      </c>
      <c r="M1531" t="str">
        <f t="shared" si="237"/>
        <v>100</v>
      </c>
      <c r="N1531" t="str">
        <f t="shared" si="238"/>
        <v>New Customer</v>
      </c>
    </row>
    <row r="1532" spans="1:14" x14ac:dyDescent="0.25">
      <c r="A1532">
        <v>1533</v>
      </c>
      <c r="B1532" s="6">
        <v>42874.802777777775</v>
      </c>
      <c r="C1532">
        <f t="shared" si="230"/>
        <v>13</v>
      </c>
      <c r="D1532">
        <v>1</v>
      </c>
      <c r="E1532">
        <v>47.11</v>
      </c>
      <c r="F1532">
        <f t="shared" si="231"/>
        <v>3</v>
      </c>
      <c r="G1532">
        <f t="shared" si="232"/>
        <v>1</v>
      </c>
      <c r="H1532">
        <f t="shared" si="233"/>
        <v>1</v>
      </c>
      <c r="I1532">
        <f t="shared" si="239"/>
        <v>1</v>
      </c>
      <c r="J1532">
        <f t="shared" si="234"/>
        <v>0</v>
      </c>
      <c r="K1532">
        <f t="shared" si="235"/>
        <v>0</v>
      </c>
      <c r="L1532" t="str">
        <f t="shared" si="236"/>
        <v>New Customer</v>
      </c>
      <c r="M1532" t="str">
        <f t="shared" si="237"/>
        <v>100</v>
      </c>
      <c r="N1532" t="str">
        <f t="shared" si="238"/>
        <v>New Customer</v>
      </c>
    </row>
    <row r="1533" spans="1:14" x14ac:dyDescent="0.25">
      <c r="A1533">
        <v>1534</v>
      </c>
      <c r="B1533" s="6">
        <v>42856.322916666664</v>
      </c>
      <c r="C1533">
        <f t="shared" si="230"/>
        <v>31</v>
      </c>
      <c r="D1533">
        <v>1</v>
      </c>
      <c r="E1533">
        <v>11.9</v>
      </c>
      <c r="F1533">
        <f t="shared" si="231"/>
        <v>1</v>
      </c>
      <c r="G1533">
        <f t="shared" si="232"/>
        <v>1</v>
      </c>
      <c r="H1533">
        <f t="shared" si="233"/>
        <v>1</v>
      </c>
      <c r="I1533">
        <f t="shared" si="239"/>
        <v>0</v>
      </c>
      <c r="J1533">
        <f t="shared" si="234"/>
        <v>0</v>
      </c>
      <c r="K1533">
        <f t="shared" si="235"/>
        <v>0</v>
      </c>
      <c r="L1533" t="str">
        <f t="shared" si="236"/>
        <v>Lost Customer</v>
      </c>
      <c r="M1533" t="str">
        <f t="shared" si="237"/>
        <v>000</v>
      </c>
      <c r="N1533" t="str">
        <f t="shared" si="238"/>
        <v>Lost Customer</v>
      </c>
    </row>
    <row r="1534" spans="1:14" x14ac:dyDescent="0.25">
      <c r="A1534">
        <v>1535</v>
      </c>
      <c r="B1534" s="6">
        <v>42857.349305555559</v>
      </c>
      <c r="C1534">
        <f t="shared" si="230"/>
        <v>30</v>
      </c>
      <c r="D1534">
        <v>1</v>
      </c>
      <c r="E1534">
        <v>126.83</v>
      </c>
      <c r="F1534">
        <f t="shared" si="231"/>
        <v>1</v>
      </c>
      <c r="G1534">
        <f t="shared" si="232"/>
        <v>1</v>
      </c>
      <c r="H1534">
        <f t="shared" si="233"/>
        <v>1</v>
      </c>
      <c r="I1534">
        <f t="shared" si="239"/>
        <v>0</v>
      </c>
      <c r="J1534">
        <f t="shared" si="234"/>
        <v>0</v>
      </c>
      <c r="K1534">
        <f t="shared" si="235"/>
        <v>0</v>
      </c>
      <c r="L1534" t="str">
        <f t="shared" si="236"/>
        <v>Lost Customer</v>
      </c>
      <c r="M1534" t="str">
        <f t="shared" si="237"/>
        <v>000</v>
      </c>
      <c r="N1534" t="str">
        <f t="shared" si="238"/>
        <v>Lost Customer</v>
      </c>
    </row>
    <row r="1535" spans="1:14" x14ac:dyDescent="0.25">
      <c r="A1535">
        <v>1536</v>
      </c>
      <c r="B1535" s="6">
        <v>42883.638194444444</v>
      </c>
      <c r="C1535">
        <f t="shared" si="230"/>
        <v>4</v>
      </c>
      <c r="D1535">
        <v>2</v>
      </c>
      <c r="E1535">
        <v>310</v>
      </c>
      <c r="F1535">
        <f t="shared" si="231"/>
        <v>5</v>
      </c>
      <c r="G1535">
        <f t="shared" si="232"/>
        <v>2</v>
      </c>
      <c r="H1535">
        <f t="shared" si="233"/>
        <v>2</v>
      </c>
      <c r="I1535">
        <f t="shared" si="239"/>
        <v>1</v>
      </c>
      <c r="J1535">
        <f t="shared" si="234"/>
        <v>1</v>
      </c>
      <c r="K1535">
        <f t="shared" si="235"/>
        <v>1</v>
      </c>
      <c r="L1535" t="str">
        <f t="shared" si="236"/>
        <v>High-Value Customer</v>
      </c>
      <c r="M1535" t="str">
        <f t="shared" si="237"/>
        <v>111</v>
      </c>
      <c r="N1535" t="str">
        <f t="shared" si="238"/>
        <v>High-Value Customer</v>
      </c>
    </row>
    <row r="1536" spans="1:14" x14ac:dyDescent="0.25">
      <c r="A1536">
        <v>1537</v>
      </c>
      <c r="B1536" s="6">
        <v>42856.647916666669</v>
      </c>
      <c r="C1536">
        <f t="shared" si="230"/>
        <v>31</v>
      </c>
      <c r="D1536">
        <v>1</v>
      </c>
      <c r="E1536">
        <v>8.7899999999999991</v>
      </c>
      <c r="F1536">
        <f t="shared" si="231"/>
        <v>1</v>
      </c>
      <c r="G1536">
        <f t="shared" si="232"/>
        <v>1</v>
      </c>
      <c r="H1536">
        <f t="shared" si="233"/>
        <v>1</v>
      </c>
      <c r="I1536">
        <f t="shared" si="239"/>
        <v>0</v>
      </c>
      <c r="J1536">
        <f t="shared" si="234"/>
        <v>0</v>
      </c>
      <c r="K1536">
        <f t="shared" si="235"/>
        <v>0</v>
      </c>
      <c r="L1536" t="str">
        <f t="shared" si="236"/>
        <v>Lost Customer</v>
      </c>
      <c r="M1536" t="str">
        <f t="shared" si="237"/>
        <v>000</v>
      </c>
      <c r="N1536" t="str">
        <f t="shared" si="238"/>
        <v>Lost Customer</v>
      </c>
    </row>
    <row r="1537" spans="1:14" x14ac:dyDescent="0.25">
      <c r="A1537">
        <v>1538</v>
      </c>
      <c r="B1537" s="6">
        <v>42861.50277777778</v>
      </c>
      <c r="C1537">
        <f t="shared" si="230"/>
        <v>26</v>
      </c>
      <c r="D1537">
        <v>1</v>
      </c>
      <c r="E1537">
        <v>9.9</v>
      </c>
      <c r="F1537">
        <f t="shared" si="231"/>
        <v>1</v>
      </c>
      <c r="G1537">
        <f t="shared" si="232"/>
        <v>1</v>
      </c>
      <c r="H1537">
        <f t="shared" si="233"/>
        <v>1</v>
      </c>
      <c r="I1537">
        <f t="shared" si="239"/>
        <v>0</v>
      </c>
      <c r="J1537">
        <f t="shared" si="234"/>
        <v>0</v>
      </c>
      <c r="K1537">
        <f t="shared" si="235"/>
        <v>0</v>
      </c>
      <c r="L1537" t="str">
        <f t="shared" si="236"/>
        <v>Lost Customer</v>
      </c>
      <c r="M1537" t="str">
        <f t="shared" si="237"/>
        <v>000</v>
      </c>
      <c r="N1537" t="str">
        <f t="shared" si="238"/>
        <v>Lost Customer</v>
      </c>
    </row>
    <row r="1538" spans="1:14" x14ac:dyDescent="0.25">
      <c r="A1538">
        <v>1539</v>
      </c>
      <c r="B1538" s="6">
        <v>42881.948611111111</v>
      </c>
      <c r="C1538">
        <f t="shared" si="230"/>
        <v>6</v>
      </c>
      <c r="D1538">
        <v>1</v>
      </c>
      <c r="E1538">
        <v>34.9</v>
      </c>
      <c r="F1538">
        <f t="shared" si="231"/>
        <v>4</v>
      </c>
      <c r="G1538">
        <f t="shared" si="232"/>
        <v>1</v>
      </c>
      <c r="H1538">
        <f t="shared" si="233"/>
        <v>1</v>
      </c>
      <c r="I1538">
        <f t="shared" si="239"/>
        <v>1</v>
      </c>
      <c r="J1538">
        <f t="shared" si="234"/>
        <v>0</v>
      </c>
      <c r="K1538">
        <f t="shared" si="235"/>
        <v>0</v>
      </c>
      <c r="L1538" t="str">
        <f t="shared" si="236"/>
        <v>New Customer</v>
      </c>
      <c r="M1538" t="str">
        <f t="shared" si="237"/>
        <v>100</v>
      </c>
      <c r="N1538" t="str">
        <f t="shared" si="238"/>
        <v>New Customer</v>
      </c>
    </row>
    <row r="1539" spans="1:14" x14ac:dyDescent="0.25">
      <c r="A1539">
        <v>1540</v>
      </c>
      <c r="B1539" s="6">
        <v>42861.459722222222</v>
      </c>
      <c r="C1539">
        <f t="shared" ref="C1539:C1602" si="240">_xlfn.DAYS(DATE(2017,6,1),B1539)</f>
        <v>26</v>
      </c>
      <c r="D1539">
        <v>1</v>
      </c>
      <c r="E1539">
        <v>6.08</v>
      </c>
      <c r="F1539">
        <f t="shared" ref="F1539:F1602" si="241">IF(C1539&lt;5,5,IF(C1539&lt;10,4,IF(C1539&lt;15,3,IF(C1539&lt;20,2,1))))</f>
        <v>1</v>
      </c>
      <c r="G1539">
        <f t="shared" ref="G1539:G1602" si="242">IF(D1539&lt;2,1,IF(D1539&lt;3,2,IF(D1539&lt;4,3,IF(D1539&lt;5,4,5))))</f>
        <v>1</v>
      </c>
      <c r="H1539">
        <f t="shared" ref="H1539:H1602" si="243">IF(E1539&lt;200,1,IF(E1539&lt;400,2,IF(E1539&lt;600,3,IF(E1539&lt;800,4,5))))</f>
        <v>1</v>
      </c>
      <c r="I1539">
        <f t="shared" si="239"/>
        <v>0</v>
      </c>
      <c r="J1539">
        <f t="shared" ref="J1539:J1602" si="244">IF(G1539&gt;=$P$2,1,0)</f>
        <v>0</v>
      </c>
      <c r="K1539">
        <f t="shared" ref="K1539:K1602" si="245">IF(H1539&gt;=$Q$2,1,0)</f>
        <v>0</v>
      </c>
      <c r="L1539" t="str">
        <f t="shared" ref="L1539:L1602" si="246">IF(AND(I1539=1,J1539=1,K1539=1)=TRUE,"High-Value Customer",IF(AND(I1539=1,J1539=1,K1539=0)=TRUE,"Potential Customer",IF(AND(I1539=1,J1539=0,K1539=1)=TRUE,"High-Potential Customer",IF(AND(I1539=1,J1539=0,K1539=0)=TRUE,"New Customer",IF(AND(I1539=0,J1539=1,K1539=1)=TRUE,"Key Win-Back Customer",IF(AND(I1539=0,J1539=1,K1539=0)=TRUE,"General Customer",IF(AND(I1539=0,J1539=0,K1539=1)=TRUE,"Recoverable Customer","Lost Customer")))))))</f>
        <v>Lost Customer</v>
      </c>
      <c r="M1539" t="str">
        <f t="shared" ref="M1539:M1602" si="247">I1539&amp;J1539&amp;K1539</f>
        <v>000</v>
      </c>
      <c r="N1539" t="str">
        <f t="shared" ref="N1539:N1602" si="248">IF(M1539="111","High-Value Customer",IF(M1539="110","Potential Customer",IF(M1539="101","High-Potential Customer",IF(M1539="011","Key Win-Back Customer",IF(M1539="100","New Customer",IF(M1539="010","General Customer",IF(M1539="001","Key Retention Customer","Lost Customer")))))))</f>
        <v>Lost Customer</v>
      </c>
    </row>
    <row r="1540" spans="1:14" x14ac:dyDescent="0.25">
      <c r="A1540">
        <v>1541</v>
      </c>
      <c r="B1540" s="6">
        <v>42885.538888888892</v>
      </c>
      <c r="C1540">
        <f t="shared" si="240"/>
        <v>2</v>
      </c>
      <c r="D1540">
        <v>1</v>
      </c>
      <c r="E1540">
        <v>36.229999999999997</v>
      </c>
      <c r="F1540">
        <f t="shared" si="241"/>
        <v>5</v>
      </c>
      <c r="G1540">
        <f t="shared" si="242"/>
        <v>1</v>
      </c>
      <c r="H1540">
        <f t="shared" si="243"/>
        <v>1</v>
      </c>
      <c r="I1540">
        <f t="shared" ref="I1540:I1603" si="249">IF(F1540&gt;=$O$2,1,0)</f>
        <v>1</v>
      </c>
      <c r="J1540">
        <f t="shared" si="244"/>
        <v>0</v>
      </c>
      <c r="K1540">
        <f t="shared" si="245"/>
        <v>0</v>
      </c>
      <c r="L1540" t="str">
        <f t="shared" si="246"/>
        <v>New Customer</v>
      </c>
      <c r="M1540" t="str">
        <f t="shared" si="247"/>
        <v>100</v>
      </c>
      <c r="N1540" t="str">
        <f t="shared" si="248"/>
        <v>New Customer</v>
      </c>
    </row>
    <row r="1541" spans="1:14" x14ac:dyDescent="0.25">
      <c r="A1541">
        <v>1542</v>
      </c>
      <c r="B1541" s="6">
        <v>42867.602083333331</v>
      </c>
      <c r="C1541">
        <f t="shared" si="240"/>
        <v>20</v>
      </c>
      <c r="D1541">
        <v>2</v>
      </c>
      <c r="E1541">
        <v>89.57</v>
      </c>
      <c r="F1541">
        <f t="shared" si="241"/>
        <v>1</v>
      </c>
      <c r="G1541">
        <f t="shared" si="242"/>
        <v>2</v>
      </c>
      <c r="H1541">
        <f t="shared" si="243"/>
        <v>1</v>
      </c>
      <c r="I1541">
        <f t="shared" si="249"/>
        <v>0</v>
      </c>
      <c r="J1541">
        <f t="shared" si="244"/>
        <v>1</v>
      </c>
      <c r="K1541">
        <f t="shared" si="245"/>
        <v>0</v>
      </c>
      <c r="L1541" t="str">
        <f t="shared" si="246"/>
        <v>General Customer</v>
      </c>
      <c r="M1541" t="str">
        <f t="shared" si="247"/>
        <v>010</v>
      </c>
      <c r="N1541" t="str">
        <f t="shared" si="248"/>
        <v>General Customer</v>
      </c>
    </row>
    <row r="1542" spans="1:14" x14ac:dyDescent="0.25">
      <c r="A1542">
        <v>1543</v>
      </c>
      <c r="B1542" s="6">
        <v>42880.951388888891</v>
      </c>
      <c r="C1542">
        <f t="shared" si="240"/>
        <v>7</v>
      </c>
      <c r="D1542">
        <v>1</v>
      </c>
      <c r="E1542">
        <v>21.9</v>
      </c>
      <c r="F1542">
        <f t="shared" si="241"/>
        <v>4</v>
      </c>
      <c r="G1542">
        <f t="shared" si="242"/>
        <v>1</v>
      </c>
      <c r="H1542">
        <f t="shared" si="243"/>
        <v>1</v>
      </c>
      <c r="I1542">
        <f t="shared" si="249"/>
        <v>1</v>
      </c>
      <c r="J1542">
        <f t="shared" si="244"/>
        <v>0</v>
      </c>
      <c r="K1542">
        <f t="shared" si="245"/>
        <v>0</v>
      </c>
      <c r="L1542" t="str">
        <f t="shared" si="246"/>
        <v>New Customer</v>
      </c>
      <c r="M1542" t="str">
        <f t="shared" si="247"/>
        <v>100</v>
      </c>
      <c r="N1542" t="str">
        <f t="shared" si="248"/>
        <v>New Customer</v>
      </c>
    </row>
    <row r="1543" spans="1:14" x14ac:dyDescent="0.25">
      <c r="A1543">
        <v>1544</v>
      </c>
      <c r="B1543" s="6">
        <v>42883.311805555553</v>
      </c>
      <c r="C1543">
        <f t="shared" si="240"/>
        <v>4</v>
      </c>
      <c r="D1543">
        <v>1</v>
      </c>
      <c r="E1543">
        <v>36.549999999999997</v>
      </c>
      <c r="F1543">
        <f t="shared" si="241"/>
        <v>5</v>
      </c>
      <c r="G1543">
        <f t="shared" si="242"/>
        <v>1</v>
      </c>
      <c r="H1543">
        <f t="shared" si="243"/>
        <v>1</v>
      </c>
      <c r="I1543">
        <f t="shared" si="249"/>
        <v>1</v>
      </c>
      <c r="J1543">
        <f t="shared" si="244"/>
        <v>0</v>
      </c>
      <c r="K1543">
        <f t="shared" si="245"/>
        <v>0</v>
      </c>
      <c r="L1543" t="str">
        <f t="shared" si="246"/>
        <v>New Customer</v>
      </c>
      <c r="M1543" t="str">
        <f t="shared" si="247"/>
        <v>100</v>
      </c>
      <c r="N1543" t="str">
        <f t="shared" si="248"/>
        <v>New Customer</v>
      </c>
    </row>
    <row r="1544" spans="1:14" x14ac:dyDescent="0.25">
      <c r="A1544">
        <v>1545</v>
      </c>
      <c r="B1544" s="6">
        <v>42870.402083333334</v>
      </c>
      <c r="C1544">
        <f t="shared" si="240"/>
        <v>17</v>
      </c>
      <c r="D1544">
        <v>1</v>
      </c>
      <c r="E1544">
        <v>21.28</v>
      </c>
      <c r="F1544">
        <f t="shared" si="241"/>
        <v>2</v>
      </c>
      <c r="G1544">
        <f t="shared" si="242"/>
        <v>1</v>
      </c>
      <c r="H1544">
        <f t="shared" si="243"/>
        <v>1</v>
      </c>
      <c r="I1544">
        <f t="shared" si="249"/>
        <v>0</v>
      </c>
      <c r="J1544">
        <f t="shared" si="244"/>
        <v>0</v>
      </c>
      <c r="K1544">
        <f t="shared" si="245"/>
        <v>0</v>
      </c>
      <c r="L1544" t="str">
        <f t="shared" si="246"/>
        <v>Lost Customer</v>
      </c>
      <c r="M1544" t="str">
        <f t="shared" si="247"/>
        <v>000</v>
      </c>
      <c r="N1544" t="str">
        <f t="shared" si="248"/>
        <v>Lost Customer</v>
      </c>
    </row>
    <row r="1545" spans="1:14" x14ac:dyDescent="0.25">
      <c r="A1545">
        <v>1546</v>
      </c>
      <c r="B1545" s="6">
        <v>42882.393055555556</v>
      </c>
      <c r="C1545">
        <f t="shared" si="240"/>
        <v>5</v>
      </c>
      <c r="D1545">
        <v>1</v>
      </c>
      <c r="E1545">
        <v>40.76</v>
      </c>
      <c r="F1545">
        <f t="shared" si="241"/>
        <v>4</v>
      </c>
      <c r="G1545">
        <f t="shared" si="242"/>
        <v>1</v>
      </c>
      <c r="H1545">
        <f t="shared" si="243"/>
        <v>1</v>
      </c>
      <c r="I1545">
        <f t="shared" si="249"/>
        <v>1</v>
      </c>
      <c r="J1545">
        <f t="shared" si="244"/>
        <v>0</v>
      </c>
      <c r="K1545">
        <f t="shared" si="245"/>
        <v>0</v>
      </c>
      <c r="L1545" t="str">
        <f t="shared" si="246"/>
        <v>New Customer</v>
      </c>
      <c r="M1545" t="str">
        <f t="shared" si="247"/>
        <v>100</v>
      </c>
      <c r="N1545" t="str">
        <f t="shared" si="248"/>
        <v>New Customer</v>
      </c>
    </row>
    <row r="1546" spans="1:14" x14ac:dyDescent="0.25">
      <c r="A1546">
        <v>1547</v>
      </c>
      <c r="B1546" s="6">
        <v>42864.537499999999</v>
      </c>
      <c r="C1546">
        <f t="shared" si="240"/>
        <v>23</v>
      </c>
      <c r="D1546">
        <v>1</v>
      </c>
      <c r="E1546">
        <v>110</v>
      </c>
      <c r="F1546">
        <f t="shared" si="241"/>
        <v>1</v>
      </c>
      <c r="G1546">
        <f t="shared" si="242"/>
        <v>1</v>
      </c>
      <c r="H1546">
        <f t="shared" si="243"/>
        <v>1</v>
      </c>
      <c r="I1546">
        <f t="shared" si="249"/>
        <v>0</v>
      </c>
      <c r="J1546">
        <f t="shared" si="244"/>
        <v>0</v>
      </c>
      <c r="K1546">
        <f t="shared" si="245"/>
        <v>0</v>
      </c>
      <c r="L1546" t="str">
        <f t="shared" si="246"/>
        <v>Lost Customer</v>
      </c>
      <c r="M1546" t="str">
        <f t="shared" si="247"/>
        <v>000</v>
      </c>
      <c r="N1546" t="str">
        <f t="shared" si="248"/>
        <v>Lost Customer</v>
      </c>
    </row>
    <row r="1547" spans="1:14" x14ac:dyDescent="0.25">
      <c r="A1547">
        <v>1548</v>
      </c>
      <c r="B1547" s="6">
        <v>42865.429166666669</v>
      </c>
      <c r="C1547">
        <f t="shared" si="240"/>
        <v>22</v>
      </c>
      <c r="D1547">
        <v>1</v>
      </c>
      <c r="E1547">
        <v>10.07</v>
      </c>
      <c r="F1547">
        <f t="shared" si="241"/>
        <v>1</v>
      </c>
      <c r="G1547">
        <f t="shared" si="242"/>
        <v>1</v>
      </c>
      <c r="H1547">
        <f t="shared" si="243"/>
        <v>1</v>
      </c>
      <c r="I1547">
        <f t="shared" si="249"/>
        <v>0</v>
      </c>
      <c r="J1547">
        <f t="shared" si="244"/>
        <v>0</v>
      </c>
      <c r="K1547">
        <f t="shared" si="245"/>
        <v>0</v>
      </c>
      <c r="L1547" t="str">
        <f t="shared" si="246"/>
        <v>Lost Customer</v>
      </c>
      <c r="M1547" t="str">
        <f t="shared" si="247"/>
        <v>000</v>
      </c>
      <c r="N1547" t="str">
        <f t="shared" si="248"/>
        <v>Lost Customer</v>
      </c>
    </row>
    <row r="1548" spans="1:14" x14ac:dyDescent="0.25">
      <c r="A1548">
        <v>1549</v>
      </c>
      <c r="B1548" s="6">
        <v>42876.504861111112</v>
      </c>
      <c r="C1548">
        <f t="shared" si="240"/>
        <v>11</v>
      </c>
      <c r="D1548">
        <v>1</v>
      </c>
      <c r="E1548">
        <v>12.47</v>
      </c>
      <c r="F1548">
        <f t="shared" si="241"/>
        <v>3</v>
      </c>
      <c r="G1548">
        <f t="shared" si="242"/>
        <v>1</v>
      </c>
      <c r="H1548">
        <f t="shared" si="243"/>
        <v>1</v>
      </c>
      <c r="I1548">
        <f t="shared" si="249"/>
        <v>1</v>
      </c>
      <c r="J1548">
        <f t="shared" si="244"/>
        <v>0</v>
      </c>
      <c r="K1548">
        <f t="shared" si="245"/>
        <v>0</v>
      </c>
      <c r="L1548" t="str">
        <f t="shared" si="246"/>
        <v>New Customer</v>
      </c>
      <c r="M1548" t="str">
        <f t="shared" si="247"/>
        <v>100</v>
      </c>
      <c r="N1548" t="str">
        <f t="shared" si="248"/>
        <v>New Customer</v>
      </c>
    </row>
    <row r="1549" spans="1:14" x14ac:dyDescent="0.25">
      <c r="A1549">
        <v>1550</v>
      </c>
      <c r="B1549" s="6">
        <v>42872.677777777775</v>
      </c>
      <c r="C1549">
        <f t="shared" si="240"/>
        <v>15</v>
      </c>
      <c r="D1549">
        <v>1</v>
      </c>
      <c r="E1549">
        <v>29.32</v>
      </c>
      <c r="F1549">
        <f t="shared" si="241"/>
        <v>2</v>
      </c>
      <c r="G1549">
        <f t="shared" si="242"/>
        <v>1</v>
      </c>
      <c r="H1549">
        <f t="shared" si="243"/>
        <v>1</v>
      </c>
      <c r="I1549">
        <f t="shared" si="249"/>
        <v>0</v>
      </c>
      <c r="J1549">
        <f t="shared" si="244"/>
        <v>0</v>
      </c>
      <c r="K1549">
        <f t="shared" si="245"/>
        <v>0</v>
      </c>
      <c r="L1549" t="str">
        <f t="shared" si="246"/>
        <v>Lost Customer</v>
      </c>
      <c r="M1549" t="str">
        <f t="shared" si="247"/>
        <v>000</v>
      </c>
      <c r="N1549" t="str">
        <f t="shared" si="248"/>
        <v>Lost Customer</v>
      </c>
    </row>
    <row r="1550" spans="1:14" x14ac:dyDescent="0.25">
      <c r="A1550">
        <v>1551</v>
      </c>
      <c r="B1550" s="6">
        <v>42858.557638888888</v>
      </c>
      <c r="C1550">
        <f t="shared" si="240"/>
        <v>29</v>
      </c>
      <c r="D1550">
        <v>1</v>
      </c>
      <c r="E1550">
        <v>58.08</v>
      </c>
      <c r="F1550">
        <f t="shared" si="241"/>
        <v>1</v>
      </c>
      <c r="G1550">
        <f t="shared" si="242"/>
        <v>1</v>
      </c>
      <c r="H1550">
        <f t="shared" si="243"/>
        <v>1</v>
      </c>
      <c r="I1550">
        <f t="shared" si="249"/>
        <v>0</v>
      </c>
      <c r="J1550">
        <f t="shared" si="244"/>
        <v>0</v>
      </c>
      <c r="K1550">
        <f t="shared" si="245"/>
        <v>0</v>
      </c>
      <c r="L1550" t="str">
        <f t="shared" si="246"/>
        <v>Lost Customer</v>
      </c>
      <c r="M1550" t="str">
        <f t="shared" si="247"/>
        <v>000</v>
      </c>
      <c r="N1550" t="str">
        <f t="shared" si="248"/>
        <v>Lost Customer</v>
      </c>
    </row>
    <row r="1551" spans="1:14" x14ac:dyDescent="0.25">
      <c r="A1551">
        <v>1552</v>
      </c>
      <c r="B1551" s="6">
        <v>42857.822916666664</v>
      </c>
      <c r="C1551">
        <f t="shared" si="240"/>
        <v>30</v>
      </c>
      <c r="D1551">
        <v>1</v>
      </c>
      <c r="E1551">
        <v>21.9</v>
      </c>
      <c r="F1551">
        <f t="shared" si="241"/>
        <v>1</v>
      </c>
      <c r="G1551">
        <f t="shared" si="242"/>
        <v>1</v>
      </c>
      <c r="H1551">
        <f t="shared" si="243"/>
        <v>1</v>
      </c>
      <c r="I1551">
        <f t="shared" si="249"/>
        <v>0</v>
      </c>
      <c r="J1551">
        <f t="shared" si="244"/>
        <v>0</v>
      </c>
      <c r="K1551">
        <f t="shared" si="245"/>
        <v>0</v>
      </c>
      <c r="L1551" t="str">
        <f t="shared" si="246"/>
        <v>Lost Customer</v>
      </c>
      <c r="M1551" t="str">
        <f t="shared" si="247"/>
        <v>000</v>
      </c>
      <c r="N1551" t="str">
        <f t="shared" si="248"/>
        <v>Lost Customer</v>
      </c>
    </row>
    <row r="1552" spans="1:14" x14ac:dyDescent="0.25">
      <c r="A1552">
        <v>1553</v>
      </c>
      <c r="B1552" s="6">
        <v>42876.484722222223</v>
      </c>
      <c r="C1552">
        <f t="shared" si="240"/>
        <v>11</v>
      </c>
      <c r="D1552">
        <v>1</v>
      </c>
      <c r="E1552">
        <v>12.77</v>
      </c>
      <c r="F1552">
        <f t="shared" si="241"/>
        <v>3</v>
      </c>
      <c r="G1552">
        <f t="shared" si="242"/>
        <v>1</v>
      </c>
      <c r="H1552">
        <f t="shared" si="243"/>
        <v>1</v>
      </c>
      <c r="I1552">
        <f t="shared" si="249"/>
        <v>1</v>
      </c>
      <c r="J1552">
        <f t="shared" si="244"/>
        <v>0</v>
      </c>
      <c r="K1552">
        <f t="shared" si="245"/>
        <v>0</v>
      </c>
      <c r="L1552" t="str">
        <f t="shared" si="246"/>
        <v>New Customer</v>
      </c>
      <c r="M1552" t="str">
        <f t="shared" si="247"/>
        <v>100</v>
      </c>
      <c r="N1552" t="str">
        <f t="shared" si="248"/>
        <v>New Customer</v>
      </c>
    </row>
    <row r="1553" spans="1:14" x14ac:dyDescent="0.25">
      <c r="A1553">
        <v>1554</v>
      </c>
      <c r="B1553" s="6">
        <v>42872.707638888889</v>
      </c>
      <c r="C1553">
        <f t="shared" si="240"/>
        <v>15</v>
      </c>
      <c r="D1553">
        <v>2</v>
      </c>
      <c r="E1553">
        <v>47.954999999999998</v>
      </c>
      <c r="F1553">
        <f t="shared" si="241"/>
        <v>2</v>
      </c>
      <c r="G1553">
        <f t="shared" si="242"/>
        <v>2</v>
      </c>
      <c r="H1553">
        <f t="shared" si="243"/>
        <v>1</v>
      </c>
      <c r="I1553">
        <f t="shared" si="249"/>
        <v>0</v>
      </c>
      <c r="J1553">
        <f t="shared" si="244"/>
        <v>1</v>
      </c>
      <c r="K1553">
        <f t="shared" si="245"/>
        <v>0</v>
      </c>
      <c r="L1553" t="str">
        <f t="shared" si="246"/>
        <v>General Customer</v>
      </c>
      <c r="M1553" t="str">
        <f t="shared" si="247"/>
        <v>010</v>
      </c>
      <c r="N1553" t="str">
        <f t="shared" si="248"/>
        <v>General Customer</v>
      </c>
    </row>
    <row r="1554" spans="1:14" x14ac:dyDescent="0.25">
      <c r="A1554">
        <v>1555</v>
      </c>
      <c r="B1554" s="6">
        <v>42885.711805555555</v>
      </c>
      <c r="C1554">
        <f t="shared" si="240"/>
        <v>2</v>
      </c>
      <c r="D1554">
        <v>1</v>
      </c>
      <c r="E1554">
        <v>87.2</v>
      </c>
      <c r="F1554">
        <f t="shared" si="241"/>
        <v>5</v>
      </c>
      <c r="G1554">
        <f t="shared" si="242"/>
        <v>1</v>
      </c>
      <c r="H1554">
        <f t="shared" si="243"/>
        <v>1</v>
      </c>
      <c r="I1554">
        <f t="shared" si="249"/>
        <v>1</v>
      </c>
      <c r="J1554">
        <f t="shared" si="244"/>
        <v>0</v>
      </c>
      <c r="K1554">
        <f t="shared" si="245"/>
        <v>0</v>
      </c>
      <c r="L1554" t="str">
        <f t="shared" si="246"/>
        <v>New Customer</v>
      </c>
      <c r="M1554" t="str">
        <f t="shared" si="247"/>
        <v>100</v>
      </c>
      <c r="N1554" t="str">
        <f t="shared" si="248"/>
        <v>New Customer</v>
      </c>
    </row>
    <row r="1555" spans="1:14" x14ac:dyDescent="0.25">
      <c r="A1555">
        <v>1556</v>
      </c>
      <c r="B1555" s="6">
        <v>42871.520833333336</v>
      </c>
      <c r="C1555">
        <f t="shared" si="240"/>
        <v>16</v>
      </c>
      <c r="D1555">
        <v>1</v>
      </c>
      <c r="E1555">
        <v>41.78</v>
      </c>
      <c r="F1555">
        <f t="shared" si="241"/>
        <v>2</v>
      </c>
      <c r="G1555">
        <f t="shared" si="242"/>
        <v>1</v>
      </c>
      <c r="H1555">
        <f t="shared" si="243"/>
        <v>1</v>
      </c>
      <c r="I1555">
        <f t="shared" si="249"/>
        <v>0</v>
      </c>
      <c r="J1555">
        <f t="shared" si="244"/>
        <v>0</v>
      </c>
      <c r="K1555">
        <f t="shared" si="245"/>
        <v>0</v>
      </c>
      <c r="L1555" t="str">
        <f t="shared" si="246"/>
        <v>Lost Customer</v>
      </c>
      <c r="M1555" t="str">
        <f t="shared" si="247"/>
        <v>000</v>
      </c>
      <c r="N1555" t="str">
        <f t="shared" si="248"/>
        <v>Lost Customer</v>
      </c>
    </row>
    <row r="1556" spans="1:14" x14ac:dyDescent="0.25">
      <c r="A1556">
        <v>1557</v>
      </c>
      <c r="B1556" s="6">
        <v>42876.629166666666</v>
      </c>
      <c r="C1556">
        <f t="shared" si="240"/>
        <v>11</v>
      </c>
      <c r="D1556">
        <v>1</v>
      </c>
      <c r="E1556">
        <v>36.6</v>
      </c>
      <c r="F1556">
        <f t="shared" si="241"/>
        <v>3</v>
      </c>
      <c r="G1556">
        <f t="shared" si="242"/>
        <v>1</v>
      </c>
      <c r="H1556">
        <f t="shared" si="243"/>
        <v>1</v>
      </c>
      <c r="I1556">
        <f t="shared" si="249"/>
        <v>1</v>
      </c>
      <c r="J1556">
        <f t="shared" si="244"/>
        <v>0</v>
      </c>
      <c r="K1556">
        <f t="shared" si="245"/>
        <v>0</v>
      </c>
      <c r="L1556" t="str">
        <f t="shared" si="246"/>
        <v>New Customer</v>
      </c>
      <c r="M1556" t="str">
        <f t="shared" si="247"/>
        <v>100</v>
      </c>
      <c r="N1556" t="str">
        <f t="shared" si="248"/>
        <v>New Customer</v>
      </c>
    </row>
    <row r="1557" spans="1:14" x14ac:dyDescent="0.25">
      <c r="A1557">
        <v>1558</v>
      </c>
      <c r="B1557" s="6">
        <v>42858.519444444442</v>
      </c>
      <c r="C1557">
        <f t="shared" si="240"/>
        <v>29</v>
      </c>
      <c r="D1557">
        <v>1</v>
      </c>
      <c r="E1557">
        <v>12.8</v>
      </c>
      <c r="F1557">
        <f t="shared" si="241"/>
        <v>1</v>
      </c>
      <c r="G1557">
        <f t="shared" si="242"/>
        <v>1</v>
      </c>
      <c r="H1557">
        <f t="shared" si="243"/>
        <v>1</v>
      </c>
      <c r="I1557">
        <f t="shared" si="249"/>
        <v>0</v>
      </c>
      <c r="J1557">
        <f t="shared" si="244"/>
        <v>0</v>
      </c>
      <c r="K1557">
        <f t="shared" si="245"/>
        <v>0</v>
      </c>
      <c r="L1557" t="str">
        <f t="shared" si="246"/>
        <v>Lost Customer</v>
      </c>
      <c r="M1557" t="str">
        <f t="shared" si="247"/>
        <v>000</v>
      </c>
      <c r="N1557" t="str">
        <f t="shared" si="248"/>
        <v>Lost Customer</v>
      </c>
    </row>
    <row r="1558" spans="1:14" x14ac:dyDescent="0.25">
      <c r="A1558">
        <v>1559</v>
      </c>
      <c r="B1558" s="6">
        <v>42858.624305555553</v>
      </c>
      <c r="C1558">
        <f t="shared" si="240"/>
        <v>29</v>
      </c>
      <c r="D1558">
        <v>1</v>
      </c>
      <c r="E1558">
        <v>20.9</v>
      </c>
      <c r="F1558">
        <f t="shared" si="241"/>
        <v>1</v>
      </c>
      <c r="G1558">
        <f t="shared" si="242"/>
        <v>1</v>
      </c>
      <c r="H1558">
        <f t="shared" si="243"/>
        <v>1</v>
      </c>
      <c r="I1558">
        <f t="shared" si="249"/>
        <v>0</v>
      </c>
      <c r="J1558">
        <f t="shared" si="244"/>
        <v>0</v>
      </c>
      <c r="K1558">
        <f t="shared" si="245"/>
        <v>0</v>
      </c>
      <c r="L1558" t="str">
        <f t="shared" si="246"/>
        <v>Lost Customer</v>
      </c>
      <c r="M1558" t="str">
        <f t="shared" si="247"/>
        <v>000</v>
      </c>
      <c r="N1558" t="str">
        <f t="shared" si="248"/>
        <v>Lost Customer</v>
      </c>
    </row>
    <row r="1559" spans="1:14" x14ac:dyDescent="0.25">
      <c r="A1559">
        <v>1560</v>
      </c>
      <c r="B1559" s="6">
        <v>42881.519444444442</v>
      </c>
      <c r="C1559">
        <f t="shared" si="240"/>
        <v>6</v>
      </c>
      <c r="D1559">
        <v>2</v>
      </c>
      <c r="E1559">
        <v>152.5</v>
      </c>
      <c r="F1559">
        <f t="shared" si="241"/>
        <v>4</v>
      </c>
      <c r="G1559">
        <f t="shared" si="242"/>
        <v>2</v>
      </c>
      <c r="H1559">
        <f t="shared" si="243"/>
        <v>1</v>
      </c>
      <c r="I1559">
        <f t="shared" si="249"/>
        <v>1</v>
      </c>
      <c r="J1559">
        <f t="shared" si="244"/>
        <v>1</v>
      </c>
      <c r="K1559">
        <f t="shared" si="245"/>
        <v>0</v>
      </c>
      <c r="L1559" t="str">
        <f t="shared" si="246"/>
        <v>Potential Customer</v>
      </c>
      <c r="M1559" t="str">
        <f t="shared" si="247"/>
        <v>110</v>
      </c>
      <c r="N1559" t="str">
        <f t="shared" si="248"/>
        <v>Potential Customer</v>
      </c>
    </row>
    <row r="1560" spans="1:14" x14ac:dyDescent="0.25">
      <c r="A1560">
        <v>1561</v>
      </c>
      <c r="B1560" s="6">
        <v>42880.686111111114</v>
      </c>
      <c r="C1560">
        <f t="shared" si="240"/>
        <v>7</v>
      </c>
      <c r="D1560">
        <v>1</v>
      </c>
      <c r="E1560">
        <v>567</v>
      </c>
      <c r="F1560">
        <f t="shared" si="241"/>
        <v>4</v>
      </c>
      <c r="G1560">
        <f t="shared" si="242"/>
        <v>1</v>
      </c>
      <c r="H1560">
        <f t="shared" si="243"/>
        <v>3</v>
      </c>
      <c r="I1560">
        <f t="shared" si="249"/>
        <v>1</v>
      </c>
      <c r="J1560">
        <f t="shared" si="244"/>
        <v>0</v>
      </c>
      <c r="K1560">
        <f t="shared" si="245"/>
        <v>1</v>
      </c>
      <c r="L1560" t="str">
        <f t="shared" si="246"/>
        <v>High-Potential Customer</v>
      </c>
      <c r="M1560" t="str">
        <f t="shared" si="247"/>
        <v>101</v>
      </c>
      <c r="N1560" t="str">
        <f t="shared" si="248"/>
        <v>High-Potential Customer</v>
      </c>
    </row>
    <row r="1561" spans="1:14" x14ac:dyDescent="0.25">
      <c r="A1561">
        <v>1562</v>
      </c>
      <c r="B1561" s="6">
        <v>42867.55972222222</v>
      </c>
      <c r="C1561">
        <f t="shared" si="240"/>
        <v>20</v>
      </c>
      <c r="D1561">
        <v>1</v>
      </c>
      <c r="E1561">
        <v>40.85</v>
      </c>
      <c r="F1561">
        <f t="shared" si="241"/>
        <v>1</v>
      </c>
      <c r="G1561">
        <f t="shared" si="242"/>
        <v>1</v>
      </c>
      <c r="H1561">
        <f t="shared" si="243"/>
        <v>1</v>
      </c>
      <c r="I1561">
        <f t="shared" si="249"/>
        <v>0</v>
      </c>
      <c r="J1561">
        <f t="shared" si="244"/>
        <v>0</v>
      </c>
      <c r="K1561">
        <f t="shared" si="245"/>
        <v>0</v>
      </c>
      <c r="L1561" t="str">
        <f t="shared" si="246"/>
        <v>Lost Customer</v>
      </c>
      <c r="M1561" t="str">
        <f t="shared" si="247"/>
        <v>000</v>
      </c>
      <c r="N1561" t="str">
        <f t="shared" si="248"/>
        <v>Lost Customer</v>
      </c>
    </row>
    <row r="1562" spans="1:14" x14ac:dyDescent="0.25">
      <c r="A1562">
        <v>1563</v>
      </c>
      <c r="B1562" s="6">
        <v>42866.717361111114</v>
      </c>
      <c r="C1562">
        <f t="shared" si="240"/>
        <v>21</v>
      </c>
      <c r="D1562">
        <v>1</v>
      </c>
      <c r="E1562">
        <v>22.65</v>
      </c>
      <c r="F1562">
        <f t="shared" si="241"/>
        <v>1</v>
      </c>
      <c r="G1562">
        <f t="shared" si="242"/>
        <v>1</v>
      </c>
      <c r="H1562">
        <f t="shared" si="243"/>
        <v>1</v>
      </c>
      <c r="I1562">
        <f t="shared" si="249"/>
        <v>0</v>
      </c>
      <c r="J1562">
        <f t="shared" si="244"/>
        <v>0</v>
      </c>
      <c r="K1562">
        <f t="shared" si="245"/>
        <v>0</v>
      </c>
      <c r="L1562" t="str">
        <f t="shared" si="246"/>
        <v>Lost Customer</v>
      </c>
      <c r="M1562" t="str">
        <f t="shared" si="247"/>
        <v>000</v>
      </c>
      <c r="N1562" t="str">
        <f t="shared" si="248"/>
        <v>Lost Customer</v>
      </c>
    </row>
    <row r="1563" spans="1:14" x14ac:dyDescent="0.25">
      <c r="A1563">
        <v>1564</v>
      </c>
      <c r="B1563" s="6">
        <v>42866.62222222222</v>
      </c>
      <c r="C1563">
        <f t="shared" si="240"/>
        <v>21</v>
      </c>
      <c r="D1563">
        <v>1</v>
      </c>
      <c r="E1563">
        <v>14.9</v>
      </c>
      <c r="F1563">
        <f t="shared" si="241"/>
        <v>1</v>
      </c>
      <c r="G1563">
        <f t="shared" si="242"/>
        <v>1</v>
      </c>
      <c r="H1563">
        <f t="shared" si="243"/>
        <v>1</v>
      </c>
      <c r="I1563">
        <f t="shared" si="249"/>
        <v>0</v>
      </c>
      <c r="J1563">
        <f t="shared" si="244"/>
        <v>0</v>
      </c>
      <c r="K1563">
        <f t="shared" si="245"/>
        <v>0</v>
      </c>
      <c r="L1563" t="str">
        <f t="shared" si="246"/>
        <v>Lost Customer</v>
      </c>
      <c r="M1563" t="str">
        <f t="shared" si="247"/>
        <v>000</v>
      </c>
      <c r="N1563" t="str">
        <f t="shared" si="248"/>
        <v>Lost Customer</v>
      </c>
    </row>
    <row r="1564" spans="1:14" x14ac:dyDescent="0.25">
      <c r="A1564">
        <v>1565</v>
      </c>
      <c r="B1564" s="6">
        <v>42864.447222222225</v>
      </c>
      <c r="C1564">
        <f t="shared" si="240"/>
        <v>23</v>
      </c>
      <c r="D1564">
        <v>1</v>
      </c>
      <c r="E1564">
        <v>278.87</v>
      </c>
      <c r="F1564">
        <f t="shared" si="241"/>
        <v>1</v>
      </c>
      <c r="G1564">
        <f t="shared" si="242"/>
        <v>1</v>
      </c>
      <c r="H1564">
        <f t="shared" si="243"/>
        <v>2</v>
      </c>
      <c r="I1564">
        <f t="shared" si="249"/>
        <v>0</v>
      </c>
      <c r="J1564">
        <f t="shared" si="244"/>
        <v>0</v>
      </c>
      <c r="K1564">
        <f t="shared" si="245"/>
        <v>1</v>
      </c>
      <c r="L1564" t="str">
        <f t="shared" si="246"/>
        <v>Recoverable Customer</v>
      </c>
      <c r="M1564" t="str">
        <f t="shared" si="247"/>
        <v>001</v>
      </c>
      <c r="N1564" t="str">
        <f t="shared" si="248"/>
        <v>Key Retention Customer</v>
      </c>
    </row>
    <row r="1565" spans="1:14" x14ac:dyDescent="0.25">
      <c r="A1565">
        <v>1566</v>
      </c>
      <c r="B1565" s="6">
        <v>42872.537499999999</v>
      </c>
      <c r="C1565">
        <f t="shared" si="240"/>
        <v>15</v>
      </c>
      <c r="D1565">
        <v>1</v>
      </c>
      <c r="E1565">
        <v>63.74</v>
      </c>
      <c r="F1565">
        <f t="shared" si="241"/>
        <v>2</v>
      </c>
      <c r="G1565">
        <f t="shared" si="242"/>
        <v>1</v>
      </c>
      <c r="H1565">
        <f t="shared" si="243"/>
        <v>1</v>
      </c>
      <c r="I1565">
        <f t="shared" si="249"/>
        <v>0</v>
      </c>
      <c r="J1565">
        <f t="shared" si="244"/>
        <v>0</v>
      </c>
      <c r="K1565">
        <f t="shared" si="245"/>
        <v>0</v>
      </c>
      <c r="L1565" t="str">
        <f t="shared" si="246"/>
        <v>Lost Customer</v>
      </c>
      <c r="M1565" t="str">
        <f t="shared" si="247"/>
        <v>000</v>
      </c>
      <c r="N1565" t="str">
        <f t="shared" si="248"/>
        <v>Lost Customer</v>
      </c>
    </row>
    <row r="1566" spans="1:14" x14ac:dyDescent="0.25">
      <c r="A1566">
        <v>1567</v>
      </c>
      <c r="B1566" s="6">
        <v>42867.615277777775</v>
      </c>
      <c r="C1566">
        <f t="shared" si="240"/>
        <v>20</v>
      </c>
      <c r="D1566">
        <v>2</v>
      </c>
      <c r="E1566">
        <v>155.61500000000001</v>
      </c>
      <c r="F1566">
        <f t="shared" si="241"/>
        <v>1</v>
      </c>
      <c r="G1566">
        <f t="shared" si="242"/>
        <v>2</v>
      </c>
      <c r="H1566">
        <f t="shared" si="243"/>
        <v>1</v>
      </c>
      <c r="I1566">
        <f t="shared" si="249"/>
        <v>0</v>
      </c>
      <c r="J1566">
        <f t="shared" si="244"/>
        <v>1</v>
      </c>
      <c r="K1566">
        <f t="shared" si="245"/>
        <v>0</v>
      </c>
      <c r="L1566" t="str">
        <f t="shared" si="246"/>
        <v>General Customer</v>
      </c>
      <c r="M1566" t="str">
        <f t="shared" si="247"/>
        <v>010</v>
      </c>
      <c r="N1566" t="str">
        <f t="shared" si="248"/>
        <v>General Customer</v>
      </c>
    </row>
    <row r="1567" spans="1:14" x14ac:dyDescent="0.25">
      <c r="A1567">
        <v>1568</v>
      </c>
      <c r="B1567" s="6">
        <v>42876.493055555555</v>
      </c>
      <c r="C1567">
        <f t="shared" si="240"/>
        <v>11</v>
      </c>
      <c r="D1567">
        <v>1</v>
      </c>
      <c r="E1567">
        <v>14.8</v>
      </c>
      <c r="F1567">
        <f t="shared" si="241"/>
        <v>3</v>
      </c>
      <c r="G1567">
        <f t="shared" si="242"/>
        <v>1</v>
      </c>
      <c r="H1567">
        <f t="shared" si="243"/>
        <v>1</v>
      </c>
      <c r="I1567">
        <f t="shared" si="249"/>
        <v>1</v>
      </c>
      <c r="J1567">
        <f t="shared" si="244"/>
        <v>0</v>
      </c>
      <c r="K1567">
        <f t="shared" si="245"/>
        <v>0</v>
      </c>
      <c r="L1567" t="str">
        <f t="shared" si="246"/>
        <v>New Customer</v>
      </c>
      <c r="M1567" t="str">
        <f t="shared" si="247"/>
        <v>100</v>
      </c>
      <c r="N1567" t="str">
        <f t="shared" si="248"/>
        <v>New Customer</v>
      </c>
    </row>
    <row r="1568" spans="1:14" x14ac:dyDescent="0.25">
      <c r="A1568">
        <v>1569</v>
      </c>
      <c r="B1568" s="6">
        <v>42874.411111111112</v>
      </c>
      <c r="C1568">
        <f t="shared" si="240"/>
        <v>13</v>
      </c>
      <c r="D1568">
        <v>1</v>
      </c>
      <c r="E1568">
        <v>60.84</v>
      </c>
      <c r="F1568">
        <f t="shared" si="241"/>
        <v>3</v>
      </c>
      <c r="G1568">
        <f t="shared" si="242"/>
        <v>1</v>
      </c>
      <c r="H1568">
        <f t="shared" si="243"/>
        <v>1</v>
      </c>
      <c r="I1568">
        <f t="shared" si="249"/>
        <v>1</v>
      </c>
      <c r="J1568">
        <f t="shared" si="244"/>
        <v>0</v>
      </c>
      <c r="K1568">
        <f t="shared" si="245"/>
        <v>0</v>
      </c>
      <c r="L1568" t="str">
        <f t="shared" si="246"/>
        <v>New Customer</v>
      </c>
      <c r="M1568" t="str">
        <f t="shared" si="247"/>
        <v>100</v>
      </c>
      <c r="N1568" t="str">
        <f t="shared" si="248"/>
        <v>New Customer</v>
      </c>
    </row>
    <row r="1569" spans="1:14" x14ac:dyDescent="0.25">
      <c r="A1569">
        <v>1570</v>
      </c>
      <c r="B1569" s="6">
        <v>42873.581944444442</v>
      </c>
      <c r="C1569">
        <f t="shared" si="240"/>
        <v>14</v>
      </c>
      <c r="D1569">
        <v>1</v>
      </c>
      <c r="E1569">
        <v>62.24</v>
      </c>
      <c r="F1569">
        <f t="shared" si="241"/>
        <v>3</v>
      </c>
      <c r="G1569">
        <f t="shared" si="242"/>
        <v>1</v>
      </c>
      <c r="H1569">
        <f t="shared" si="243"/>
        <v>1</v>
      </c>
      <c r="I1569">
        <f t="shared" si="249"/>
        <v>1</v>
      </c>
      <c r="J1569">
        <f t="shared" si="244"/>
        <v>0</v>
      </c>
      <c r="K1569">
        <f t="shared" si="245"/>
        <v>0</v>
      </c>
      <c r="L1569" t="str">
        <f t="shared" si="246"/>
        <v>New Customer</v>
      </c>
      <c r="M1569" t="str">
        <f t="shared" si="247"/>
        <v>100</v>
      </c>
      <c r="N1569" t="str">
        <f t="shared" si="248"/>
        <v>New Customer</v>
      </c>
    </row>
    <row r="1570" spans="1:14" x14ac:dyDescent="0.25">
      <c r="A1570">
        <v>1571</v>
      </c>
      <c r="B1570" s="6">
        <v>42879.825694444444</v>
      </c>
      <c r="C1570">
        <f t="shared" si="240"/>
        <v>8</v>
      </c>
      <c r="D1570">
        <v>1</v>
      </c>
      <c r="E1570">
        <v>32.68</v>
      </c>
      <c r="F1570">
        <f t="shared" si="241"/>
        <v>4</v>
      </c>
      <c r="G1570">
        <f t="shared" si="242"/>
        <v>1</v>
      </c>
      <c r="H1570">
        <f t="shared" si="243"/>
        <v>1</v>
      </c>
      <c r="I1570">
        <f t="shared" si="249"/>
        <v>1</v>
      </c>
      <c r="J1570">
        <f t="shared" si="244"/>
        <v>0</v>
      </c>
      <c r="K1570">
        <f t="shared" si="245"/>
        <v>0</v>
      </c>
      <c r="L1570" t="str">
        <f t="shared" si="246"/>
        <v>New Customer</v>
      </c>
      <c r="M1570" t="str">
        <f t="shared" si="247"/>
        <v>100</v>
      </c>
      <c r="N1570" t="str">
        <f t="shared" si="248"/>
        <v>New Customer</v>
      </c>
    </row>
    <row r="1571" spans="1:14" x14ac:dyDescent="0.25">
      <c r="A1571">
        <v>1572</v>
      </c>
      <c r="B1571" s="6">
        <v>42879.770833333336</v>
      </c>
      <c r="C1571">
        <f t="shared" si="240"/>
        <v>8</v>
      </c>
      <c r="D1571">
        <v>1</v>
      </c>
      <c r="E1571">
        <v>11.9</v>
      </c>
      <c r="F1571">
        <f t="shared" si="241"/>
        <v>4</v>
      </c>
      <c r="G1571">
        <f t="shared" si="242"/>
        <v>1</v>
      </c>
      <c r="H1571">
        <f t="shared" si="243"/>
        <v>1</v>
      </c>
      <c r="I1571">
        <f t="shared" si="249"/>
        <v>1</v>
      </c>
      <c r="J1571">
        <f t="shared" si="244"/>
        <v>0</v>
      </c>
      <c r="K1571">
        <f t="shared" si="245"/>
        <v>0</v>
      </c>
      <c r="L1571" t="str">
        <f t="shared" si="246"/>
        <v>New Customer</v>
      </c>
      <c r="M1571" t="str">
        <f t="shared" si="247"/>
        <v>100</v>
      </c>
      <c r="N1571" t="str">
        <f t="shared" si="248"/>
        <v>New Customer</v>
      </c>
    </row>
    <row r="1572" spans="1:14" x14ac:dyDescent="0.25">
      <c r="A1572">
        <v>1573</v>
      </c>
      <c r="B1572" s="6">
        <v>42880.532638888886</v>
      </c>
      <c r="C1572">
        <f t="shared" si="240"/>
        <v>7</v>
      </c>
      <c r="D1572">
        <v>1</v>
      </c>
      <c r="E1572">
        <v>44.9</v>
      </c>
      <c r="F1572">
        <f t="shared" si="241"/>
        <v>4</v>
      </c>
      <c r="G1572">
        <f t="shared" si="242"/>
        <v>1</v>
      </c>
      <c r="H1572">
        <f t="shared" si="243"/>
        <v>1</v>
      </c>
      <c r="I1572">
        <f t="shared" si="249"/>
        <v>1</v>
      </c>
      <c r="J1572">
        <f t="shared" si="244"/>
        <v>0</v>
      </c>
      <c r="K1572">
        <f t="shared" si="245"/>
        <v>0</v>
      </c>
      <c r="L1572" t="str">
        <f t="shared" si="246"/>
        <v>New Customer</v>
      </c>
      <c r="M1572" t="str">
        <f t="shared" si="247"/>
        <v>100</v>
      </c>
      <c r="N1572" t="str">
        <f t="shared" si="248"/>
        <v>New Customer</v>
      </c>
    </row>
    <row r="1573" spans="1:14" x14ac:dyDescent="0.25">
      <c r="A1573">
        <v>1574</v>
      </c>
      <c r="B1573" s="6">
        <v>42884.511111111111</v>
      </c>
      <c r="C1573">
        <f t="shared" si="240"/>
        <v>3</v>
      </c>
      <c r="D1573">
        <v>1</v>
      </c>
      <c r="E1573">
        <v>58.95</v>
      </c>
      <c r="F1573">
        <f t="shared" si="241"/>
        <v>5</v>
      </c>
      <c r="G1573">
        <f t="shared" si="242"/>
        <v>1</v>
      </c>
      <c r="H1573">
        <f t="shared" si="243"/>
        <v>1</v>
      </c>
      <c r="I1573">
        <f t="shared" si="249"/>
        <v>1</v>
      </c>
      <c r="J1573">
        <f t="shared" si="244"/>
        <v>0</v>
      </c>
      <c r="K1573">
        <f t="shared" si="245"/>
        <v>0</v>
      </c>
      <c r="L1573" t="str">
        <f t="shared" si="246"/>
        <v>New Customer</v>
      </c>
      <c r="M1573" t="str">
        <f t="shared" si="247"/>
        <v>100</v>
      </c>
      <c r="N1573" t="str">
        <f t="shared" si="248"/>
        <v>New Customer</v>
      </c>
    </row>
    <row r="1574" spans="1:14" x14ac:dyDescent="0.25">
      <c r="A1574">
        <v>1575</v>
      </c>
      <c r="B1574" s="6">
        <v>42869.518055555556</v>
      </c>
      <c r="C1574">
        <f t="shared" si="240"/>
        <v>18</v>
      </c>
      <c r="D1574">
        <v>1</v>
      </c>
      <c r="E1574">
        <v>11.77</v>
      </c>
      <c r="F1574">
        <f t="shared" si="241"/>
        <v>2</v>
      </c>
      <c r="G1574">
        <f t="shared" si="242"/>
        <v>1</v>
      </c>
      <c r="H1574">
        <f t="shared" si="243"/>
        <v>1</v>
      </c>
      <c r="I1574">
        <f t="shared" si="249"/>
        <v>0</v>
      </c>
      <c r="J1574">
        <f t="shared" si="244"/>
        <v>0</v>
      </c>
      <c r="K1574">
        <f t="shared" si="245"/>
        <v>0</v>
      </c>
      <c r="L1574" t="str">
        <f t="shared" si="246"/>
        <v>Lost Customer</v>
      </c>
      <c r="M1574" t="str">
        <f t="shared" si="247"/>
        <v>000</v>
      </c>
      <c r="N1574" t="str">
        <f t="shared" si="248"/>
        <v>Lost Customer</v>
      </c>
    </row>
    <row r="1575" spans="1:14" x14ac:dyDescent="0.25">
      <c r="A1575">
        <v>1576</v>
      </c>
      <c r="B1575" s="6">
        <v>42875.895833333336</v>
      </c>
      <c r="C1575">
        <f t="shared" si="240"/>
        <v>12</v>
      </c>
      <c r="D1575">
        <v>1</v>
      </c>
      <c r="E1575">
        <v>46.93</v>
      </c>
      <c r="F1575">
        <f t="shared" si="241"/>
        <v>3</v>
      </c>
      <c r="G1575">
        <f t="shared" si="242"/>
        <v>1</v>
      </c>
      <c r="H1575">
        <f t="shared" si="243"/>
        <v>1</v>
      </c>
      <c r="I1575">
        <f t="shared" si="249"/>
        <v>1</v>
      </c>
      <c r="J1575">
        <f t="shared" si="244"/>
        <v>0</v>
      </c>
      <c r="K1575">
        <f t="shared" si="245"/>
        <v>0</v>
      </c>
      <c r="L1575" t="str">
        <f t="shared" si="246"/>
        <v>New Customer</v>
      </c>
      <c r="M1575" t="str">
        <f t="shared" si="247"/>
        <v>100</v>
      </c>
      <c r="N1575" t="str">
        <f t="shared" si="248"/>
        <v>New Customer</v>
      </c>
    </row>
    <row r="1576" spans="1:14" x14ac:dyDescent="0.25">
      <c r="A1576">
        <v>1577</v>
      </c>
      <c r="B1576" s="6">
        <v>42884.934027777781</v>
      </c>
      <c r="C1576">
        <f t="shared" si="240"/>
        <v>3</v>
      </c>
      <c r="D1576">
        <v>1</v>
      </c>
      <c r="E1576">
        <v>129</v>
      </c>
      <c r="F1576">
        <f t="shared" si="241"/>
        <v>5</v>
      </c>
      <c r="G1576">
        <f t="shared" si="242"/>
        <v>1</v>
      </c>
      <c r="H1576">
        <f t="shared" si="243"/>
        <v>1</v>
      </c>
      <c r="I1576">
        <f t="shared" si="249"/>
        <v>1</v>
      </c>
      <c r="J1576">
        <f t="shared" si="244"/>
        <v>0</v>
      </c>
      <c r="K1576">
        <f t="shared" si="245"/>
        <v>0</v>
      </c>
      <c r="L1576" t="str">
        <f t="shared" si="246"/>
        <v>New Customer</v>
      </c>
      <c r="M1576" t="str">
        <f t="shared" si="247"/>
        <v>100</v>
      </c>
      <c r="N1576" t="str">
        <f t="shared" si="248"/>
        <v>New Customer</v>
      </c>
    </row>
    <row r="1577" spans="1:14" x14ac:dyDescent="0.25">
      <c r="A1577">
        <v>1578</v>
      </c>
      <c r="B1577" s="6">
        <v>42874.55</v>
      </c>
      <c r="C1577">
        <f t="shared" si="240"/>
        <v>13</v>
      </c>
      <c r="D1577">
        <v>1</v>
      </c>
      <c r="E1577">
        <v>39.61</v>
      </c>
      <c r="F1577">
        <f t="shared" si="241"/>
        <v>3</v>
      </c>
      <c r="G1577">
        <f t="shared" si="242"/>
        <v>1</v>
      </c>
      <c r="H1577">
        <f t="shared" si="243"/>
        <v>1</v>
      </c>
      <c r="I1577">
        <f t="shared" si="249"/>
        <v>1</v>
      </c>
      <c r="J1577">
        <f t="shared" si="244"/>
        <v>0</v>
      </c>
      <c r="K1577">
        <f t="shared" si="245"/>
        <v>0</v>
      </c>
      <c r="L1577" t="str">
        <f t="shared" si="246"/>
        <v>New Customer</v>
      </c>
      <c r="M1577" t="str">
        <f t="shared" si="247"/>
        <v>100</v>
      </c>
      <c r="N1577" t="str">
        <f t="shared" si="248"/>
        <v>New Customer</v>
      </c>
    </row>
    <row r="1578" spans="1:14" x14ac:dyDescent="0.25">
      <c r="A1578">
        <v>1579</v>
      </c>
      <c r="B1578" s="6">
        <v>42883.375</v>
      </c>
      <c r="C1578">
        <f t="shared" si="240"/>
        <v>4</v>
      </c>
      <c r="D1578">
        <v>1</v>
      </c>
      <c r="E1578">
        <v>12.9</v>
      </c>
      <c r="F1578">
        <f t="shared" si="241"/>
        <v>5</v>
      </c>
      <c r="G1578">
        <f t="shared" si="242"/>
        <v>1</v>
      </c>
      <c r="H1578">
        <f t="shared" si="243"/>
        <v>1</v>
      </c>
      <c r="I1578">
        <f t="shared" si="249"/>
        <v>1</v>
      </c>
      <c r="J1578">
        <f t="shared" si="244"/>
        <v>0</v>
      </c>
      <c r="K1578">
        <f t="shared" si="245"/>
        <v>0</v>
      </c>
      <c r="L1578" t="str">
        <f t="shared" si="246"/>
        <v>New Customer</v>
      </c>
      <c r="M1578" t="str">
        <f t="shared" si="247"/>
        <v>100</v>
      </c>
      <c r="N1578" t="str">
        <f t="shared" si="248"/>
        <v>New Customer</v>
      </c>
    </row>
    <row r="1579" spans="1:14" x14ac:dyDescent="0.25">
      <c r="A1579">
        <v>1580</v>
      </c>
      <c r="B1579" s="6">
        <v>42877.40625</v>
      </c>
      <c r="C1579">
        <f t="shared" si="240"/>
        <v>10</v>
      </c>
      <c r="D1579">
        <v>1</v>
      </c>
      <c r="E1579">
        <v>155</v>
      </c>
      <c r="F1579">
        <f t="shared" si="241"/>
        <v>3</v>
      </c>
      <c r="G1579">
        <f t="shared" si="242"/>
        <v>1</v>
      </c>
      <c r="H1579">
        <f t="shared" si="243"/>
        <v>1</v>
      </c>
      <c r="I1579">
        <f t="shared" si="249"/>
        <v>1</v>
      </c>
      <c r="J1579">
        <f t="shared" si="244"/>
        <v>0</v>
      </c>
      <c r="K1579">
        <f t="shared" si="245"/>
        <v>0</v>
      </c>
      <c r="L1579" t="str">
        <f t="shared" si="246"/>
        <v>New Customer</v>
      </c>
      <c r="M1579" t="str">
        <f t="shared" si="247"/>
        <v>100</v>
      </c>
      <c r="N1579" t="str">
        <f t="shared" si="248"/>
        <v>New Customer</v>
      </c>
    </row>
    <row r="1580" spans="1:14" x14ac:dyDescent="0.25">
      <c r="A1580">
        <v>1581</v>
      </c>
      <c r="B1580" s="6">
        <v>42862.875694444447</v>
      </c>
      <c r="C1580">
        <f t="shared" si="240"/>
        <v>25</v>
      </c>
      <c r="D1580">
        <v>1</v>
      </c>
      <c r="E1580">
        <v>26.48</v>
      </c>
      <c r="F1580">
        <f t="shared" si="241"/>
        <v>1</v>
      </c>
      <c r="G1580">
        <f t="shared" si="242"/>
        <v>1</v>
      </c>
      <c r="H1580">
        <f t="shared" si="243"/>
        <v>1</v>
      </c>
      <c r="I1580">
        <f t="shared" si="249"/>
        <v>0</v>
      </c>
      <c r="J1580">
        <f t="shared" si="244"/>
        <v>0</v>
      </c>
      <c r="K1580">
        <f t="shared" si="245"/>
        <v>0</v>
      </c>
      <c r="L1580" t="str">
        <f t="shared" si="246"/>
        <v>Lost Customer</v>
      </c>
      <c r="M1580" t="str">
        <f t="shared" si="247"/>
        <v>000</v>
      </c>
      <c r="N1580" t="str">
        <f t="shared" si="248"/>
        <v>Lost Customer</v>
      </c>
    </row>
    <row r="1581" spans="1:14" x14ac:dyDescent="0.25">
      <c r="A1581">
        <v>1582</v>
      </c>
      <c r="B1581" s="6">
        <v>42871.520138888889</v>
      </c>
      <c r="C1581">
        <f t="shared" si="240"/>
        <v>16</v>
      </c>
      <c r="D1581">
        <v>1</v>
      </c>
      <c r="E1581">
        <v>53.95</v>
      </c>
      <c r="F1581">
        <f t="shared" si="241"/>
        <v>2</v>
      </c>
      <c r="G1581">
        <f t="shared" si="242"/>
        <v>1</v>
      </c>
      <c r="H1581">
        <f t="shared" si="243"/>
        <v>1</v>
      </c>
      <c r="I1581">
        <f t="shared" si="249"/>
        <v>0</v>
      </c>
      <c r="J1581">
        <f t="shared" si="244"/>
        <v>0</v>
      </c>
      <c r="K1581">
        <f t="shared" si="245"/>
        <v>0</v>
      </c>
      <c r="L1581" t="str">
        <f t="shared" si="246"/>
        <v>Lost Customer</v>
      </c>
      <c r="M1581" t="str">
        <f t="shared" si="247"/>
        <v>000</v>
      </c>
      <c r="N1581" t="str">
        <f t="shared" si="248"/>
        <v>Lost Customer</v>
      </c>
    </row>
    <row r="1582" spans="1:14" x14ac:dyDescent="0.25">
      <c r="A1582">
        <v>1583</v>
      </c>
      <c r="B1582" s="6">
        <v>42874.54583333333</v>
      </c>
      <c r="C1582">
        <f t="shared" si="240"/>
        <v>13</v>
      </c>
      <c r="D1582">
        <v>1</v>
      </c>
      <c r="E1582">
        <v>268.8</v>
      </c>
      <c r="F1582">
        <f t="shared" si="241"/>
        <v>3</v>
      </c>
      <c r="G1582">
        <f t="shared" si="242"/>
        <v>1</v>
      </c>
      <c r="H1582">
        <f t="shared" si="243"/>
        <v>2</v>
      </c>
      <c r="I1582">
        <f t="shared" si="249"/>
        <v>1</v>
      </c>
      <c r="J1582">
        <f t="shared" si="244"/>
        <v>0</v>
      </c>
      <c r="K1582">
        <f t="shared" si="245"/>
        <v>1</v>
      </c>
      <c r="L1582" t="str">
        <f t="shared" si="246"/>
        <v>High-Potential Customer</v>
      </c>
      <c r="M1582" t="str">
        <f t="shared" si="247"/>
        <v>101</v>
      </c>
      <c r="N1582" t="str">
        <f t="shared" si="248"/>
        <v>High-Potential Customer</v>
      </c>
    </row>
    <row r="1583" spans="1:14" x14ac:dyDescent="0.25">
      <c r="A1583">
        <v>1584</v>
      </c>
      <c r="B1583" s="6">
        <v>42860.545138888891</v>
      </c>
      <c r="C1583">
        <f t="shared" si="240"/>
        <v>27</v>
      </c>
      <c r="D1583">
        <v>1</v>
      </c>
      <c r="E1583">
        <v>12.9</v>
      </c>
      <c r="F1583">
        <f t="shared" si="241"/>
        <v>1</v>
      </c>
      <c r="G1583">
        <f t="shared" si="242"/>
        <v>1</v>
      </c>
      <c r="H1583">
        <f t="shared" si="243"/>
        <v>1</v>
      </c>
      <c r="I1583">
        <f t="shared" si="249"/>
        <v>0</v>
      </c>
      <c r="J1583">
        <f t="shared" si="244"/>
        <v>0</v>
      </c>
      <c r="K1583">
        <f t="shared" si="245"/>
        <v>0</v>
      </c>
      <c r="L1583" t="str">
        <f t="shared" si="246"/>
        <v>Lost Customer</v>
      </c>
      <c r="M1583" t="str">
        <f t="shared" si="247"/>
        <v>000</v>
      </c>
      <c r="N1583" t="str">
        <f t="shared" si="248"/>
        <v>Lost Customer</v>
      </c>
    </row>
    <row r="1584" spans="1:14" x14ac:dyDescent="0.25">
      <c r="A1584">
        <v>1585</v>
      </c>
      <c r="B1584" s="6">
        <v>42874.395833333336</v>
      </c>
      <c r="C1584">
        <f t="shared" si="240"/>
        <v>13</v>
      </c>
      <c r="D1584">
        <v>1</v>
      </c>
      <c r="E1584">
        <v>29.9</v>
      </c>
      <c r="F1584">
        <f t="shared" si="241"/>
        <v>3</v>
      </c>
      <c r="G1584">
        <f t="shared" si="242"/>
        <v>1</v>
      </c>
      <c r="H1584">
        <f t="shared" si="243"/>
        <v>1</v>
      </c>
      <c r="I1584">
        <f t="shared" si="249"/>
        <v>1</v>
      </c>
      <c r="J1584">
        <f t="shared" si="244"/>
        <v>0</v>
      </c>
      <c r="K1584">
        <f t="shared" si="245"/>
        <v>0</v>
      </c>
      <c r="L1584" t="str">
        <f t="shared" si="246"/>
        <v>New Customer</v>
      </c>
      <c r="M1584" t="str">
        <f t="shared" si="247"/>
        <v>100</v>
      </c>
      <c r="N1584" t="str">
        <f t="shared" si="248"/>
        <v>New Customer</v>
      </c>
    </row>
    <row r="1585" spans="1:14" x14ac:dyDescent="0.25">
      <c r="A1585">
        <v>1586</v>
      </c>
      <c r="B1585" s="6">
        <v>42861.908333333333</v>
      </c>
      <c r="C1585">
        <f t="shared" si="240"/>
        <v>26</v>
      </c>
      <c r="D1585">
        <v>2</v>
      </c>
      <c r="E1585">
        <v>16.815000000000001</v>
      </c>
      <c r="F1585">
        <f t="shared" si="241"/>
        <v>1</v>
      </c>
      <c r="G1585">
        <f t="shared" si="242"/>
        <v>2</v>
      </c>
      <c r="H1585">
        <f t="shared" si="243"/>
        <v>1</v>
      </c>
      <c r="I1585">
        <f t="shared" si="249"/>
        <v>0</v>
      </c>
      <c r="J1585">
        <f t="shared" si="244"/>
        <v>1</v>
      </c>
      <c r="K1585">
        <f t="shared" si="245"/>
        <v>0</v>
      </c>
      <c r="L1585" t="str">
        <f t="shared" si="246"/>
        <v>General Customer</v>
      </c>
      <c r="M1585" t="str">
        <f t="shared" si="247"/>
        <v>010</v>
      </c>
      <c r="N1585" t="str">
        <f t="shared" si="248"/>
        <v>General Customer</v>
      </c>
    </row>
    <row r="1586" spans="1:14" x14ac:dyDescent="0.25">
      <c r="A1586">
        <v>1587</v>
      </c>
      <c r="B1586" s="6">
        <v>42869.674305555556</v>
      </c>
      <c r="C1586">
        <f t="shared" si="240"/>
        <v>18</v>
      </c>
      <c r="D1586">
        <v>1</v>
      </c>
      <c r="E1586">
        <v>59</v>
      </c>
      <c r="F1586">
        <f t="shared" si="241"/>
        <v>2</v>
      </c>
      <c r="G1586">
        <f t="shared" si="242"/>
        <v>1</v>
      </c>
      <c r="H1586">
        <f t="shared" si="243"/>
        <v>1</v>
      </c>
      <c r="I1586">
        <f t="shared" si="249"/>
        <v>0</v>
      </c>
      <c r="J1586">
        <f t="shared" si="244"/>
        <v>0</v>
      </c>
      <c r="K1586">
        <f t="shared" si="245"/>
        <v>0</v>
      </c>
      <c r="L1586" t="str">
        <f t="shared" si="246"/>
        <v>Lost Customer</v>
      </c>
      <c r="M1586" t="str">
        <f t="shared" si="247"/>
        <v>000</v>
      </c>
      <c r="N1586" t="str">
        <f t="shared" si="248"/>
        <v>Lost Customer</v>
      </c>
    </row>
    <row r="1587" spans="1:14" x14ac:dyDescent="0.25">
      <c r="A1587">
        <v>1588</v>
      </c>
      <c r="B1587" s="6">
        <v>42859.749305555553</v>
      </c>
      <c r="C1587">
        <f t="shared" si="240"/>
        <v>28</v>
      </c>
      <c r="D1587">
        <v>1</v>
      </c>
      <c r="E1587">
        <v>15.68</v>
      </c>
      <c r="F1587">
        <f t="shared" si="241"/>
        <v>1</v>
      </c>
      <c r="G1587">
        <f t="shared" si="242"/>
        <v>1</v>
      </c>
      <c r="H1587">
        <f t="shared" si="243"/>
        <v>1</v>
      </c>
      <c r="I1587">
        <f t="shared" si="249"/>
        <v>0</v>
      </c>
      <c r="J1587">
        <f t="shared" si="244"/>
        <v>0</v>
      </c>
      <c r="K1587">
        <f t="shared" si="245"/>
        <v>0</v>
      </c>
      <c r="L1587" t="str">
        <f t="shared" si="246"/>
        <v>Lost Customer</v>
      </c>
      <c r="M1587" t="str">
        <f t="shared" si="247"/>
        <v>000</v>
      </c>
      <c r="N1587" t="str">
        <f t="shared" si="248"/>
        <v>Lost Customer</v>
      </c>
    </row>
    <row r="1588" spans="1:14" x14ac:dyDescent="0.25">
      <c r="A1588">
        <v>1589</v>
      </c>
      <c r="B1588" s="6">
        <v>42876.805555555555</v>
      </c>
      <c r="C1588">
        <f t="shared" si="240"/>
        <v>11</v>
      </c>
      <c r="D1588">
        <v>1</v>
      </c>
      <c r="E1588">
        <v>86.73</v>
      </c>
      <c r="F1588">
        <f t="shared" si="241"/>
        <v>3</v>
      </c>
      <c r="G1588">
        <f t="shared" si="242"/>
        <v>1</v>
      </c>
      <c r="H1588">
        <f t="shared" si="243"/>
        <v>1</v>
      </c>
      <c r="I1588">
        <f t="shared" si="249"/>
        <v>1</v>
      </c>
      <c r="J1588">
        <f t="shared" si="244"/>
        <v>0</v>
      </c>
      <c r="K1588">
        <f t="shared" si="245"/>
        <v>0</v>
      </c>
      <c r="L1588" t="str">
        <f t="shared" si="246"/>
        <v>New Customer</v>
      </c>
      <c r="M1588" t="str">
        <f t="shared" si="247"/>
        <v>100</v>
      </c>
      <c r="N1588" t="str">
        <f t="shared" si="248"/>
        <v>New Customer</v>
      </c>
    </row>
    <row r="1589" spans="1:14" x14ac:dyDescent="0.25">
      <c r="A1589">
        <v>1590</v>
      </c>
      <c r="B1589" s="6">
        <v>42863.445138888892</v>
      </c>
      <c r="C1589">
        <f t="shared" si="240"/>
        <v>24</v>
      </c>
      <c r="D1589">
        <v>1</v>
      </c>
      <c r="E1589">
        <v>96.6</v>
      </c>
      <c r="F1589">
        <f t="shared" si="241"/>
        <v>1</v>
      </c>
      <c r="G1589">
        <f t="shared" si="242"/>
        <v>1</v>
      </c>
      <c r="H1589">
        <f t="shared" si="243"/>
        <v>1</v>
      </c>
      <c r="I1589">
        <f t="shared" si="249"/>
        <v>0</v>
      </c>
      <c r="J1589">
        <f t="shared" si="244"/>
        <v>0</v>
      </c>
      <c r="K1589">
        <f t="shared" si="245"/>
        <v>0</v>
      </c>
      <c r="L1589" t="str">
        <f t="shared" si="246"/>
        <v>Lost Customer</v>
      </c>
      <c r="M1589" t="str">
        <f t="shared" si="247"/>
        <v>000</v>
      </c>
      <c r="N1589" t="str">
        <f t="shared" si="248"/>
        <v>Lost Customer</v>
      </c>
    </row>
    <row r="1590" spans="1:14" x14ac:dyDescent="0.25">
      <c r="A1590">
        <v>1591</v>
      </c>
      <c r="B1590" s="6">
        <v>42884.515277777777</v>
      </c>
      <c r="C1590">
        <f t="shared" si="240"/>
        <v>3</v>
      </c>
      <c r="D1590">
        <v>1</v>
      </c>
      <c r="E1590">
        <v>111.63</v>
      </c>
      <c r="F1590">
        <f t="shared" si="241"/>
        <v>5</v>
      </c>
      <c r="G1590">
        <f t="shared" si="242"/>
        <v>1</v>
      </c>
      <c r="H1590">
        <f t="shared" si="243"/>
        <v>1</v>
      </c>
      <c r="I1590">
        <f t="shared" si="249"/>
        <v>1</v>
      </c>
      <c r="J1590">
        <f t="shared" si="244"/>
        <v>0</v>
      </c>
      <c r="K1590">
        <f t="shared" si="245"/>
        <v>0</v>
      </c>
      <c r="L1590" t="str">
        <f t="shared" si="246"/>
        <v>New Customer</v>
      </c>
      <c r="M1590" t="str">
        <f t="shared" si="247"/>
        <v>100</v>
      </c>
      <c r="N1590" t="str">
        <f t="shared" si="248"/>
        <v>New Customer</v>
      </c>
    </row>
    <row r="1591" spans="1:14" x14ac:dyDescent="0.25">
      <c r="A1591">
        <v>1592</v>
      </c>
      <c r="B1591" s="6">
        <v>42884.70416666667</v>
      </c>
      <c r="C1591">
        <f t="shared" si="240"/>
        <v>3</v>
      </c>
      <c r="D1591">
        <v>1</v>
      </c>
      <c r="E1591">
        <v>39.5</v>
      </c>
      <c r="F1591">
        <f t="shared" si="241"/>
        <v>5</v>
      </c>
      <c r="G1591">
        <f t="shared" si="242"/>
        <v>1</v>
      </c>
      <c r="H1591">
        <f t="shared" si="243"/>
        <v>1</v>
      </c>
      <c r="I1591">
        <f t="shared" si="249"/>
        <v>1</v>
      </c>
      <c r="J1591">
        <f t="shared" si="244"/>
        <v>0</v>
      </c>
      <c r="K1591">
        <f t="shared" si="245"/>
        <v>0</v>
      </c>
      <c r="L1591" t="str">
        <f t="shared" si="246"/>
        <v>New Customer</v>
      </c>
      <c r="M1591" t="str">
        <f t="shared" si="247"/>
        <v>100</v>
      </c>
      <c r="N1591" t="str">
        <f t="shared" si="248"/>
        <v>New Customer</v>
      </c>
    </row>
    <row r="1592" spans="1:14" x14ac:dyDescent="0.25">
      <c r="A1592">
        <v>1593</v>
      </c>
      <c r="B1592" s="6">
        <v>42875.332638888889</v>
      </c>
      <c r="C1592">
        <f t="shared" si="240"/>
        <v>12</v>
      </c>
      <c r="D1592">
        <v>1</v>
      </c>
      <c r="E1592">
        <v>40.61</v>
      </c>
      <c r="F1592">
        <f t="shared" si="241"/>
        <v>3</v>
      </c>
      <c r="G1592">
        <f t="shared" si="242"/>
        <v>1</v>
      </c>
      <c r="H1592">
        <f t="shared" si="243"/>
        <v>1</v>
      </c>
      <c r="I1592">
        <f t="shared" si="249"/>
        <v>1</v>
      </c>
      <c r="J1592">
        <f t="shared" si="244"/>
        <v>0</v>
      </c>
      <c r="K1592">
        <f t="shared" si="245"/>
        <v>0</v>
      </c>
      <c r="L1592" t="str">
        <f t="shared" si="246"/>
        <v>New Customer</v>
      </c>
      <c r="M1592" t="str">
        <f t="shared" si="247"/>
        <v>100</v>
      </c>
      <c r="N1592" t="str">
        <f t="shared" si="248"/>
        <v>New Customer</v>
      </c>
    </row>
    <row r="1593" spans="1:14" x14ac:dyDescent="0.25">
      <c r="A1593">
        <v>1594</v>
      </c>
      <c r="B1593" s="6">
        <v>42861.729166666664</v>
      </c>
      <c r="C1593">
        <f t="shared" si="240"/>
        <v>26</v>
      </c>
      <c r="D1593">
        <v>1</v>
      </c>
      <c r="E1593">
        <v>62.58</v>
      </c>
      <c r="F1593">
        <f t="shared" si="241"/>
        <v>1</v>
      </c>
      <c r="G1593">
        <f t="shared" si="242"/>
        <v>1</v>
      </c>
      <c r="H1593">
        <f t="shared" si="243"/>
        <v>1</v>
      </c>
      <c r="I1593">
        <f t="shared" si="249"/>
        <v>0</v>
      </c>
      <c r="J1593">
        <f t="shared" si="244"/>
        <v>0</v>
      </c>
      <c r="K1593">
        <f t="shared" si="245"/>
        <v>0</v>
      </c>
      <c r="L1593" t="str">
        <f t="shared" si="246"/>
        <v>Lost Customer</v>
      </c>
      <c r="M1593" t="str">
        <f t="shared" si="247"/>
        <v>000</v>
      </c>
      <c r="N1593" t="str">
        <f t="shared" si="248"/>
        <v>Lost Customer</v>
      </c>
    </row>
    <row r="1594" spans="1:14" x14ac:dyDescent="0.25">
      <c r="A1594">
        <v>1595</v>
      </c>
      <c r="B1594" s="6">
        <v>42871.956944444442</v>
      </c>
      <c r="C1594">
        <f t="shared" si="240"/>
        <v>16</v>
      </c>
      <c r="D1594">
        <v>2</v>
      </c>
      <c r="E1594">
        <v>72.765000000000001</v>
      </c>
      <c r="F1594">
        <f t="shared" si="241"/>
        <v>2</v>
      </c>
      <c r="G1594">
        <f t="shared" si="242"/>
        <v>2</v>
      </c>
      <c r="H1594">
        <f t="shared" si="243"/>
        <v>1</v>
      </c>
      <c r="I1594">
        <f t="shared" si="249"/>
        <v>0</v>
      </c>
      <c r="J1594">
        <f t="shared" si="244"/>
        <v>1</v>
      </c>
      <c r="K1594">
        <f t="shared" si="245"/>
        <v>0</v>
      </c>
      <c r="L1594" t="str">
        <f t="shared" si="246"/>
        <v>General Customer</v>
      </c>
      <c r="M1594" t="str">
        <f t="shared" si="247"/>
        <v>010</v>
      </c>
      <c r="N1594" t="str">
        <f t="shared" si="248"/>
        <v>General Customer</v>
      </c>
    </row>
    <row r="1595" spans="1:14" x14ac:dyDescent="0.25">
      <c r="A1595">
        <v>1596</v>
      </c>
      <c r="B1595" s="6">
        <v>42857.931250000001</v>
      </c>
      <c r="C1595">
        <f t="shared" si="240"/>
        <v>30</v>
      </c>
      <c r="D1595">
        <v>1</v>
      </c>
      <c r="E1595">
        <v>60.35</v>
      </c>
      <c r="F1595">
        <f t="shared" si="241"/>
        <v>1</v>
      </c>
      <c r="G1595">
        <f t="shared" si="242"/>
        <v>1</v>
      </c>
      <c r="H1595">
        <f t="shared" si="243"/>
        <v>1</v>
      </c>
      <c r="I1595">
        <f t="shared" si="249"/>
        <v>0</v>
      </c>
      <c r="J1595">
        <f t="shared" si="244"/>
        <v>0</v>
      </c>
      <c r="K1595">
        <f t="shared" si="245"/>
        <v>0</v>
      </c>
      <c r="L1595" t="str">
        <f t="shared" si="246"/>
        <v>Lost Customer</v>
      </c>
      <c r="M1595" t="str">
        <f t="shared" si="247"/>
        <v>000</v>
      </c>
      <c r="N1595" t="str">
        <f t="shared" si="248"/>
        <v>Lost Customer</v>
      </c>
    </row>
    <row r="1596" spans="1:14" x14ac:dyDescent="0.25">
      <c r="A1596">
        <v>1597</v>
      </c>
      <c r="B1596" s="6">
        <v>42869.998611111114</v>
      </c>
      <c r="C1596">
        <f t="shared" si="240"/>
        <v>18</v>
      </c>
      <c r="D1596">
        <v>1</v>
      </c>
      <c r="E1596">
        <v>367.85</v>
      </c>
      <c r="F1596">
        <f t="shared" si="241"/>
        <v>2</v>
      </c>
      <c r="G1596">
        <f t="shared" si="242"/>
        <v>1</v>
      </c>
      <c r="H1596">
        <f t="shared" si="243"/>
        <v>2</v>
      </c>
      <c r="I1596">
        <f t="shared" si="249"/>
        <v>0</v>
      </c>
      <c r="J1596">
        <f t="shared" si="244"/>
        <v>0</v>
      </c>
      <c r="K1596">
        <f t="shared" si="245"/>
        <v>1</v>
      </c>
      <c r="L1596" t="str">
        <f t="shared" si="246"/>
        <v>Recoverable Customer</v>
      </c>
      <c r="M1596" t="str">
        <f t="shared" si="247"/>
        <v>001</v>
      </c>
      <c r="N1596" t="str">
        <f t="shared" si="248"/>
        <v>Key Retention Customer</v>
      </c>
    </row>
    <row r="1597" spans="1:14" x14ac:dyDescent="0.25">
      <c r="A1597">
        <v>1598</v>
      </c>
      <c r="B1597" s="6">
        <v>42882.365972222222</v>
      </c>
      <c r="C1597">
        <f t="shared" si="240"/>
        <v>5</v>
      </c>
      <c r="D1597">
        <v>1</v>
      </c>
      <c r="E1597">
        <v>68.260000000000005</v>
      </c>
      <c r="F1597">
        <f t="shared" si="241"/>
        <v>4</v>
      </c>
      <c r="G1597">
        <f t="shared" si="242"/>
        <v>1</v>
      </c>
      <c r="H1597">
        <f t="shared" si="243"/>
        <v>1</v>
      </c>
      <c r="I1597">
        <f t="shared" si="249"/>
        <v>1</v>
      </c>
      <c r="J1597">
        <f t="shared" si="244"/>
        <v>0</v>
      </c>
      <c r="K1597">
        <f t="shared" si="245"/>
        <v>0</v>
      </c>
      <c r="L1597" t="str">
        <f t="shared" si="246"/>
        <v>New Customer</v>
      </c>
      <c r="M1597" t="str">
        <f t="shared" si="247"/>
        <v>100</v>
      </c>
      <c r="N1597" t="str">
        <f t="shared" si="248"/>
        <v>New Customer</v>
      </c>
    </row>
    <row r="1598" spans="1:14" x14ac:dyDescent="0.25">
      <c r="A1598">
        <v>1599</v>
      </c>
      <c r="B1598" s="6">
        <v>42875.569444444445</v>
      </c>
      <c r="C1598">
        <f t="shared" si="240"/>
        <v>12</v>
      </c>
      <c r="D1598">
        <v>1</v>
      </c>
      <c r="E1598">
        <v>25.24</v>
      </c>
      <c r="F1598">
        <f t="shared" si="241"/>
        <v>3</v>
      </c>
      <c r="G1598">
        <f t="shared" si="242"/>
        <v>1</v>
      </c>
      <c r="H1598">
        <f t="shared" si="243"/>
        <v>1</v>
      </c>
      <c r="I1598">
        <f t="shared" si="249"/>
        <v>1</v>
      </c>
      <c r="J1598">
        <f t="shared" si="244"/>
        <v>0</v>
      </c>
      <c r="K1598">
        <f t="shared" si="245"/>
        <v>0</v>
      </c>
      <c r="L1598" t="str">
        <f t="shared" si="246"/>
        <v>New Customer</v>
      </c>
      <c r="M1598" t="str">
        <f t="shared" si="247"/>
        <v>100</v>
      </c>
      <c r="N1598" t="str">
        <f t="shared" si="248"/>
        <v>New Customer</v>
      </c>
    </row>
    <row r="1599" spans="1:14" x14ac:dyDescent="0.25">
      <c r="A1599">
        <v>1601</v>
      </c>
      <c r="B1599" s="6">
        <v>42858.945138888892</v>
      </c>
      <c r="C1599">
        <f t="shared" si="240"/>
        <v>29</v>
      </c>
      <c r="D1599">
        <v>1</v>
      </c>
      <c r="E1599">
        <v>24.4</v>
      </c>
      <c r="F1599">
        <f t="shared" si="241"/>
        <v>1</v>
      </c>
      <c r="G1599">
        <f t="shared" si="242"/>
        <v>1</v>
      </c>
      <c r="H1599">
        <f t="shared" si="243"/>
        <v>1</v>
      </c>
      <c r="I1599">
        <f t="shared" si="249"/>
        <v>0</v>
      </c>
      <c r="J1599">
        <f t="shared" si="244"/>
        <v>0</v>
      </c>
      <c r="K1599">
        <f t="shared" si="245"/>
        <v>0</v>
      </c>
      <c r="L1599" t="str">
        <f t="shared" si="246"/>
        <v>Lost Customer</v>
      </c>
      <c r="M1599" t="str">
        <f t="shared" si="247"/>
        <v>000</v>
      </c>
      <c r="N1599" t="str">
        <f t="shared" si="248"/>
        <v>Lost Customer</v>
      </c>
    </row>
    <row r="1600" spans="1:14" x14ac:dyDescent="0.25">
      <c r="A1600">
        <v>1602</v>
      </c>
      <c r="B1600" s="6">
        <v>42884.515277777777</v>
      </c>
      <c r="C1600">
        <f t="shared" si="240"/>
        <v>3</v>
      </c>
      <c r="D1600">
        <v>2</v>
      </c>
      <c r="E1600">
        <v>58.37</v>
      </c>
      <c r="F1600">
        <f t="shared" si="241"/>
        <v>5</v>
      </c>
      <c r="G1600">
        <f t="shared" si="242"/>
        <v>2</v>
      </c>
      <c r="H1600">
        <f t="shared" si="243"/>
        <v>1</v>
      </c>
      <c r="I1600">
        <f t="shared" si="249"/>
        <v>1</v>
      </c>
      <c r="J1600">
        <f t="shared" si="244"/>
        <v>1</v>
      </c>
      <c r="K1600">
        <f t="shared" si="245"/>
        <v>0</v>
      </c>
      <c r="L1600" t="str">
        <f t="shared" si="246"/>
        <v>Potential Customer</v>
      </c>
      <c r="M1600" t="str">
        <f t="shared" si="247"/>
        <v>110</v>
      </c>
      <c r="N1600" t="str">
        <f t="shared" si="248"/>
        <v>Potential Customer</v>
      </c>
    </row>
    <row r="1601" spans="1:14" x14ac:dyDescent="0.25">
      <c r="A1601">
        <v>1603</v>
      </c>
      <c r="B1601" s="6">
        <v>42879.98541666667</v>
      </c>
      <c r="C1601">
        <f t="shared" si="240"/>
        <v>8</v>
      </c>
      <c r="D1601">
        <v>5</v>
      </c>
      <c r="E1601">
        <v>81.757999999999996</v>
      </c>
      <c r="F1601">
        <f t="shared" si="241"/>
        <v>4</v>
      </c>
      <c r="G1601">
        <f t="shared" si="242"/>
        <v>5</v>
      </c>
      <c r="H1601">
        <f t="shared" si="243"/>
        <v>1</v>
      </c>
      <c r="I1601">
        <f t="shared" si="249"/>
        <v>1</v>
      </c>
      <c r="J1601">
        <f t="shared" si="244"/>
        <v>1</v>
      </c>
      <c r="K1601">
        <f t="shared" si="245"/>
        <v>0</v>
      </c>
      <c r="L1601" t="str">
        <f t="shared" si="246"/>
        <v>Potential Customer</v>
      </c>
      <c r="M1601" t="str">
        <f t="shared" si="247"/>
        <v>110</v>
      </c>
      <c r="N1601" t="str">
        <f t="shared" si="248"/>
        <v>Potential Customer</v>
      </c>
    </row>
    <row r="1602" spans="1:14" x14ac:dyDescent="0.25">
      <c r="A1602">
        <v>1604</v>
      </c>
      <c r="B1602" s="6">
        <v>42868.306250000001</v>
      </c>
      <c r="C1602">
        <f t="shared" si="240"/>
        <v>19</v>
      </c>
      <c r="D1602">
        <v>1</v>
      </c>
      <c r="E1602">
        <v>28.7</v>
      </c>
      <c r="F1602">
        <f t="shared" si="241"/>
        <v>2</v>
      </c>
      <c r="G1602">
        <f t="shared" si="242"/>
        <v>1</v>
      </c>
      <c r="H1602">
        <f t="shared" si="243"/>
        <v>1</v>
      </c>
      <c r="I1602">
        <f t="shared" si="249"/>
        <v>0</v>
      </c>
      <c r="J1602">
        <f t="shared" si="244"/>
        <v>0</v>
      </c>
      <c r="K1602">
        <f t="shared" si="245"/>
        <v>0</v>
      </c>
      <c r="L1602" t="str">
        <f t="shared" si="246"/>
        <v>Lost Customer</v>
      </c>
      <c r="M1602" t="str">
        <f t="shared" si="247"/>
        <v>000</v>
      </c>
      <c r="N1602" t="str">
        <f t="shared" si="248"/>
        <v>Lost Customer</v>
      </c>
    </row>
    <row r="1603" spans="1:14" x14ac:dyDescent="0.25">
      <c r="A1603">
        <v>1605</v>
      </c>
      <c r="B1603" s="6">
        <v>42883.847222222219</v>
      </c>
      <c r="C1603">
        <f t="shared" ref="C1603:C1666" si="250">_xlfn.DAYS(DATE(2017,6,1),B1603)</f>
        <v>4</v>
      </c>
      <c r="D1603">
        <v>1</v>
      </c>
      <c r="E1603">
        <v>11.69</v>
      </c>
      <c r="F1603">
        <f t="shared" ref="F1603:F1666" si="251">IF(C1603&lt;5,5,IF(C1603&lt;10,4,IF(C1603&lt;15,3,IF(C1603&lt;20,2,1))))</f>
        <v>5</v>
      </c>
      <c r="G1603">
        <f t="shared" ref="G1603:G1666" si="252">IF(D1603&lt;2,1,IF(D1603&lt;3,2,IF(D1603&lt;4,3,IF(D1603&lt;5,4,5))))</f>
        <v>1</v>
      </c>
      <c r="H1603">
        <f t="shared" ref="H1603:H1666" si="253">IF(E1603&lt;200,1,IF(E1603&lt;400,2,IF(E1603&lt;600,3,IF(E1603&lt;800,4,5))))</f>
        <v>1</v>
      </c>
      <c r="I1603">
        <f t="shared" si="249"/>
        <v>1</v>
      </c>
      <c r="J1603">
        <f t="shared" ref="J1603:J1666" si="254">IF(G1603&gt;=$P$2,1,0)</f>
        <v>0</v>
      </c>
      <c r="K1603">
        <f t="shared" ref="K1603:K1666" si="255">IF(H1603&gt;=$Q$2,1,0)</f>
        <v>0</v>
      </c>
      <c r="L1603" t="str">
        <f t="shared" ref="L1603:L1666" si="256">IF(AND(I1603=1,J1603=1,K1603=1)=TRUE,"High-Value Customer",IF(AND(I1603=1,J1603=1,K1603=0)=TRUE,"Potential Customer",IF(AND(I1603=1,J1603=0,K1603=1)=TRUE,"High-Potential Customer",IF(AND(I1603=1,J1603=0,K1603=0)=TRUE,"New Customer",IF(AND(I1603=0,J1603=1,K1603=1)=TRUE,"Key Win-Back Customer",IF(AND(I1603=0,J1603=1,K1603=0)=TRUE,"General Customer",IF(AND(I1603=0,J1603=0,K1603=1)=TRUE,"Recoverable Customer","Lost Customer")))))))</f>
        <v>New Customer</v>
      </c>
      <c r="M1603" t="str">
        <f t="shared" ref="M1603:M1666" si="257">I1603&amp;J1603&amp;K1603</f>
        <v>100</v>
      </c>
      <c r="N1603" t="str">
        <f t="shared" ref="N1603:N1666" si="258">IF(M1603="111","High-Value Customer",IF(M1603="110","Potential Customer",IF(M1603="101","High-Potential Customer",IF(M1603="011","Key Win-Back Customer",IF(M1603="100","New Customer",IF(M1603="010","General Customer",IF(M1603="001","Key Retention Customer","Lost Customer")))))))</f>
        <v>New Customer</v>
      </c>
    </row>
    <row r="1604" spans="1:14" x14ac:dyDescent="0.25">
      <c r="A1604">
        <v>1606</v>
      </c>
      <c r="B1604" s="6">
        <v>42869.36041666667</v>
      </c>
      <c r="C1604">
        <f t="shared" si="250"/>
        <v>18</v>
      </c>
      <c r="D1604">
        <v>1</v>
      </c>
      <c r="E1604">
        <v>69.239999999999995</v>
      </c>
      <c r="F1604">
        <f t="shared" si="251"/>
        <v>2</v>
      </c>
      <c r="G1604">
        <f t="shared" si="252"/>
        <v>1</v>
      </c>
      <c r="H1604">
        <f t="shared" si="253"/>
        <v>1</v>
      </c>
      <c r="I1604">
        <f t="shared" ref="I1604:I1667" si="259">IF(F1604&gt;=$O$2,1,0)</f>
        <v>0</v>
      </c>
      <c r="J1604">
        <f t="shared" si="254"/>
        <v>0</v>
      </c>
      <c r="K1604">
        <f t="shared" si="255"/>
        <v>0</v>
      </c>
      <c r="L1604" t="str">
        <f t="shared" si="256"/>
        <v>Lost Customer</v>
      </c>
      <c r="M1604" t="str">
        <f t="shared" si="257"/>
        <v>000</v>
      </c>
      <c r="N1604" t="str">
        <f t="shared" si="258"/>
        <v>Lost Customer</v>
      </c>
    </row>
    <row r="1605" spans="1:14" x14ac:dyDescent="0.25">
      <c r="A1605">
        <v>1607</v>
      </c>
      <c r="B1605" s="6">
        <v>42884.834722222222</v>
      </c>
      <c r="C1605">
        <f t="shared" si="250"/>
        <v>3</v>
      </c>
      <c r="D1605">
        <v>1</v>
      </c>
      <c r="E1605">
        <v>59.8</v>
      </c>
      <c r="F1605">
        <f t="shared" si="251"/>
        <v>5</v>
      </c>
      <c r="G1605">
        <f t="shared" si="252"/>
        <v>1</v>
      </c>
      <c r="H1605">
        <f t="shared" si="253"/>
        <v>1</v>
      </c>
      <c r="I1605">
        <f t="shared" si="259"/>
        <v>1</v>
      </c>
      <c r="J1605">
        <f t="shared" si="254"/>
        <v>0</v>
      </c>
      <c r="K1605">
        <f t="shared" si="255"/>
        <v>0</v>
      </c>
      <c r="L1605" t="str">
        <f t="shared" si="256"/>
        <v>New Customer</v>
      </c>
      <c r="M1605" t="str">
        <f t="shared" si="257"/>
        <v>100</v>
      </c>
      <c r="N1605" t="str">
        <f t="shared" si="258"/>
        <v>New Customer</v>
      </c>
    </row>
    <row r="1606" spans="1:14" x14ac:dyDescent="0.25">
      <c r="A1606">
        <v>1608</v>
      </c>
      <c r="B1606" s="6">
        <v>42859.631944444445</v>
      </c>
      <c r="C1606">
        <f t="shared" si="250"/>
        <v>28</v>
      </c>
      <c r="D1606">
        <v>1</v>
      </c>
      <c r="E1606">
        <v>29.9</v>
      </c>
      <c r="F1606">
        <f t="shared" si="251"/>
        <v>1</v>
      </c>
      <c r="G1606">
        <f t="shared" si="252"/>
        <v>1</v>
      </c>
      <c r="H1606">
        <f t="shared" si="253"/>
        <v>1</v>
      </c>
      <c r="I1606">
        <f t="shared" si="259"/>
        <v>0</v>
      </c>
      <c r="J1606">
        <f t="shared" si="254"/>
        <v>0</v>
      </c>
      <c r="K1606">
        <f t="shared" si="255"/>
        <v>0</v>
      </c>
      <c r="L1606" t="str">
        <f t="shared" si="256"/>
        <v>Lost Customer</v>
      </c>
      <c r="M1606" t="str">
        <f t="shared" si="257"/>
        <v>000</v>
      </c>
      <c r="N1606" t="str">
        <f t="shared" si="258"/>
        <v>Lost Customer</v>
      </c>
    </row>
    <row r="1607" spans="1:14" x14ac:dyDescent="0.25">
      <c r="A1607">
        <v>1609</v>
      </c>
      <c r="B1607" s="6">
        <v>42877.572916666664</v>
      </c>
      <c r="C1607">
        <f t="shared" si="250"/>
        <v>10</v>
      </c>
      <c r="D1607">
        <v>1</v>
      </c>
      <c r="E1607">
        <v>175.86</v>
      </c>
      <c r="F1607">
        <f t="shared" si="251"/>
        <v>3</v>
      </c>
      <c r="G1607">
        <f t="shared" si="252"/>
        <v>1</v>
      </c>
      <c r="H1607">
        <f t="shared" si="253"/>
        <v>1</v>
      </c>
      <c r="I1607">
        <f t="shared" si="259"/>
        <v>1</v>
      </c>
      <c r="J1607">
        <f t="shared" si="254"/>
        <v>0</v>
      </c>
      <c r="K1607">
        <f t="shared" si="255"/>
        <v>0</v>
      </c>
      <c r="L1607" t="str">
        <f t="shared" si="256"/>
        <v>New Customer</v>
      </c>
      <c r="M1607" t="str">
        <f t="shared" si="257"/>
        <v>100</v>
      </c>
      <c r="N1607" t="str">
        <f t="shared" si="258"/>
        <v>New Customer</v>
      </c>
    </row>
    <row r="1608" spans="1:14" x14ac:dyDescent="0.25">
      <c r="A1608">
        <v>1610</v>
      </c>
      <c r="B1608" s="6">
        <v>42863.673611111109</v>
      </c>
      <c r="C1608">
        <f t="shared" si="250"/>
        <v>24</v>
      </c>
      <c r="D1608">
        <v>1</v>
      </c>
      <c r="E1608">
        <v>34.9</v>
      </c>
      <c r="F1608">
        <f t="shared" si="251"/>
        <v>1</v>
      </c>
      <c r="G1608">
        <f t="shared" si="252"/>
        <v>1</v>
      </c>
      <c r="H1608">
        <f t="shared" si="253"/>
        <v>1</v>
      </c>
      <c r="I1608">
        <f t="shared" si="259"/>
        <v>0</v>
      </c>
      <c r="J1608">
        <f t="shared" si="254"/>
        <v>0</v>
      </c>
      <c r="K1608">
        <f t="shared" si="255"/>
        <v>0</v>
      </c>
      <c r="L1608" t="str">
        <f t="shared" si="256"/>
        <v>Lost Customer</v>
      </c>
      <c r="M1608" t="str">
        <f t="shared" si="257"/>
        <v>000</v>
      </c>
      <c r="N1608" t="str">
        <f t="shared" si="258"/>
        <v>Lost Customer</v>
      </c>
    </row>
    <row r="1609" spans="1:14" x14ac:dyDescent="0.25">
      <c r="A1609">
        <v>1611</v>
      </c>
      <c r="B1609" s="6">
        <v>42861.455555555556</v>
      </c>
      <c r="C1609">
        <f t="shared" si="250"/>
        <v>26</v>
      </c>
      <c r="D1609">
        <v>1</v>
      </c>
      <c r="E1609">
        <v>43.55</v>
      </c>
      <c r="F1609">
        <f t="shared" si="251"/>
        <v>1</v>
      </c>
      <c r="G1609">
        <f t="shared" si="252"/>
        <v>1</v>
      </c>
      <c r="H1609">
        <f t="shared" si="253"/>
        <v>1</v>
      </c>
      <c r="I1609">
        <f t="shared" si="259"/>
        <v>0</v>
      </c>
      <c r="J1609">
        <f t="shared" si="254"/>
        <v>0</v>
      </c>
      <c r="K1609">
        <f t="shared" si="255"/>
        <v>0</v>
      </c>
      <c r="L1609" t="str">
        <f t="shared" si="256"/>
        <v>Lost Customer</v>
      </c>
      <c r="M1609" t="str">
        <f t="shared" si="257"/>
        <v>000</v>
      </c>
      <c r="N1609" t="str">
        <f t="shared" si="258"/>
        <v>Lost Customer</v>
      </c>
    </row>
    <row r="1610" spans="1:14" x14ac:dyDescent="0.25">
      <c r="A1610">
        <v>1612</v>
      </c>
      <c r="B1610" s="6">
        <v>42882.87777777778</v>
      </c>
      <c r="C1610">
        <f t="shared" si="250"/>
        <v>5</v>
      </c>
      <c r="D1610">
        <v>1</v>
      </c>
      <c r="E1610">
        <v>13.9</v>
      </c>
      <c r="F1610">
        <f t="shared" si="251"/>
        <v>4</v>
      </c>
      <c r="G1610">
        <f t="shared" si="252"/>
        <v>1</v>
      </c>
      <c r="H1610">
        <f t="shared" si="253"/>
        <v>1</v>
      </c>
      <c r="I1610">
        <f t="shared" si="259"/>
        <v>1</v>
      </c>
      <c r="J1610">
        <f t="shared" si="254"/>
        <v>0</v>
      </c>
      <c r="K1610">
        <f t="shared" si="255"/>
        <v>0</v>
      </c>
      <c r="L1610" t="str">
        <f t="shared" si="256"/>
        <v>New Customer</v>
      </c>
      <c r="M1610" t="str">
        <f t="shared" si="257"/>
        <v>100</v>
      </c>
      <c r="N1610" t="str">
        <f t="shared" si="258"/>
        <v>New Customer</v>
      </c>
    </row>
    <row r="1611" spans="1:14" x14ac:dyDescent="0.25">
      <c r="A1611">
        <v>1613</v>
      </c>
      <c r="B1611" s="6">
        <v>42862.662499999999</v>
      </c>
      <c r="C1611">
        <f t="shared" si="250"/>
        <v>25</v>
      </c>
      <c r="D1611">
        <v>1</v>
      </c>
      <c r="E1611">
        <v>303.31</v>
      </c>
      <c r="F1611">
        <f t="shared" si="251"/>
        <v>1</v>
      </c>
      <c r="G1611">
        <f t="shared" si="252"/>
        <v>1</v>
      </c>
      <c r="H1611">
        <f t="shared" si="253"/>
        <v>2</v>
      </c>
      <c r="I1611">
        <f t="shared" si="259"/>
        <v>0</v>
      </c>
      <c r="J1611">
        <f t="shared" si="254"/>
        <v>0</v>
      </c>
      <c r="K1611">
        <f t="shared" si="255"/>
        <v>1</v>
      </c>
      <c r="L1611" t="str">
        <f t="shared" si="256"/>
        <v>Recoverable Customer</v>
      </c>
      <c r="M1611" t="str">
        <f t="shared" si="257"/>
        <v>001</v>
      </c>
      <c r="N1611" t="str">
        <f t="shared" si="258"/>
        <v>Key Retention Customer</v>
      </c>
    </row>
    <row r="1612" spans="1:14" x14ac:dyDescent="0.25">
      <c r="A1612">
        <v>1614</v>
      </c>
      <c r="B1612" s="6">
        <v>42873.938888888886</v>
      </c>
      <c r="C1612">
        <f t="shared" si="250"/>
        <v>14</v>
      </c>
      <c r="D1612">
        <v>2</v>
      </c>
      <c r="E1612">
        <v>108.9</v>
      </c>
      <c r="F1612">
        <f t="shared" si="251"/>
        <v>3</v>
      </c>
      <c r="G1612">
        <f t="shared" si="252"/>
        <v>2</v>
      </c>
      <c r="H1612">
        <f t="shared" si="253"/>
        <v>1</v>
      </c>
      <c r="I1612">
        <f t="shared" si="259"/>
        <v>1</v>
      </c>
      <c r="J1612">
        <f t="shared" si="254"/>
        <v>1</v>
      </c>
      <c r="K1612">
        <f t="shared" si="255"/>
        <v>0</v>
      </c>
      <c r="L1612" t="str">
        <f t="shared" si="256"/>
        <v>Potential Customer</v>
      </c>
      <c r="M1612" t="str">
        <f t="shared" si="257"/>
        <v>110</v>
      </c>
      <c r="N1612" t="str">
        <f t="shared" si="258"/>
        <v>Potential Customer</v>
      </c>
    </row>
    <row r="1613" spans="1:14" x14ac:dyDescent="0.25">
      <c r="A1613">
        <v>1615</v>
      </c>
      <c r="B1613" s="6">
        <v>42866.078472222223</v>
      </c>
      <c r="C1613">
        <f t="shared" si="250"/>
        <v>21</v>
      </c>
      <c r="D1613">
        <v>1</v>
      </c>
      <c r="E1613">
        <v>12.9</v>
      </c>
      <c r="F1613">
        <f t="shared" si="251"/>
        <v>1</v>
      </c>
      <c r="G1613">
        <f t="shared" si="252"/>
        <v>1</v>
      </c>
      <c r="H1613">
        <f t="shared" si="253"/>
        <v>1</v>
      </c>
      <c r="I1613">
        <f t="shared" si="259"/>
        <v>0</v>
      </c>
      <c r="J1613">
        <f t="shared" si="254"/>
        <v>0</v>
      </c>
      <c r="K1613">
        <f t="shared" si="255"/>
        <v>0</v>
      </c>
      <c r="L1613" t="str">
        <f t="shared" si="256"/>
        <v>Lost Customer</v>
      </c>
      <c r="M1613" t="str">
        <f t="shared" si="257"/>
        <v>000</v>
      </c>
      <c r="N1613" t="str">
        <f t="shared" si="258"/>
        <v>Lost Customer</v>
      </c>
    </row>
    <row r="1614" spans="1:14" x14ac:dyDescent="0.25">
      <c r="A1614">
        <v>1616</v>
      </c>
      <c r="B1614" s="6">
        <v>42876.6875</v>
      </c>
      <c r="C1614">
        <f t="shared" si="250"/>
        <v>11</v>
      </c>
      <c r="D1614">
        <v>1</v>
      </c>
      <c r="E1614">
        <v>62.4</v>
      </c>
      <c r="F1614">
        <f t="shared" si="251"/>
        <v>3</v>
      </c>
      <c r="G1614">
        <f t="shared" si="252"/>
        <v>1</v>
      </c>
      <c r="H1614">
        <f t="shared" si="253"/>
        <v>1</v>
      </c>
      <c r="I1614">
        <f t="shared" si="259"/>
        <v>1</v>
      </c>
      <c r="J1614">
        <f t="shared" si="254"/>
        <v>0</v>
      </c>
      <c r="K1614">
        <f t="shared" si="255"/>
        <v>0</v>
      </c>
      <c r="L1614" t="str">
        <f t="shared" si="256"/>
        <v>New Customer</v>
      </c>
      <c r="M1614" t="str">
        <f t="shared" si="257"/>
        <v>100</v>
      </c>
      <c r="N1614" t="str">
        <f t="shared" si="258"/>
        <v>New Customer</v>
      </c>
    </row>
    <row r="1615" spans="1:14" x14ac:dyDescent="0.25">
      <c r="A1615">
        <v>1617</v>
      </c>
      <c r="B1615" s="6">
        <v>42863.548611111109</v>
      </c>
      <c r="C1615">
        <f t="shared" si="250"/>
        <v>24</v>
      </c>
      <c r="D1615">
        <v>2</v>
      </c>
      <c r="E1615">
        <v>34.195</v>
      </c>
      <c r="F1615">
        <f t="shared" si="251"/>
        <v>1</v>
      </c>
      <c r="G1615">
        <f t="shared" si="252"/>
        <v>2</v>
      </c>
      <c r="H1615">
        <f t="shared" si="253"/>
        <v>1</v>
      </c>
      <c r="I1615">
        <f t="shared" si="259"/>
        <v>0</v>
      </c>
      <c r="J1615">
        <f t="shared" si="254"/>
        <v>1</v>
      </c>
      <c r="K1615">
        <f t="shared" si="255"/>
        <v>0</v>
      </c>
      <c r="L1615" t="str">
        <f t="shared" si="256"/>
        <v>General Customer</v>
      </c>
      <c r="M1615" t="str">
        <f t="shared" si="257"/>
        <v>010</v>
      </c>
      <c r="N1615" t="str">
        <f t="shared" si="258"/>
        <v>General Customer</v>
      </c>
    </row>
    <row r="1616" spans="1:14" x14ac:dyDescent="0.25">
      <c r="A1616">
        <v>1618</v>
      </c>
      <c r="B1616" s="6">
        <v>42882.90347222222</v>
      </c>
      <c r="C1616">
        <f t="shared" si="250"/>
        <v>5</v>
      </c>
      <c r="D1616">
        <v>1</v>
      </c>
      <c r="E1616">
        <v>56.77</v>
      </c>
      <c r="F1616">
        <f t="shared" si="251"/>
        <v>4</v>
      </c>
      <c r="G1616">
        <f t="shared" si="252"/>
        <v>1</v>
      </c>
      <c r="H1616">
        <f t="shared" si="253"/>
        <v>1</v>
      </c>
      <c r="I1616">
        <f t="shared" si="259"/>
        <v>1</v>
      </c>
      <c r="J1616">
        <f t="shared" si="254"/>
        <v>0</v>
      </c>
      <c r="K1616">
        <f t="shared" si="255"/>
        <v>0</v>
      </c>
      <c r="L1616" t="str">
        <f t="shared" si="256"/>
        <v>New Customer</v>
      </c>
      <c r="M1616" t="str">
        <f t="shared" si="257"/>
        <v>100</v>
      </c>
      <c r="N1616" t="str">
        <f t="shared" si="258"/>
        <v>New Customer</v>
      </c>
    </row>
    <row r="1617" spans="1:14" x14ac:dyDescent="0.25">
      <c r="A1617">
        <v>1619</v>
      </c>
      <c r="B1617" s="6">
        <v>42873.879861111112</v>
      </c>
      <c r="C1617">
        <f t="shared" si="250"/>
        <v>14</v>
      </c>
      <c r="D1617">
        <v>1</v>
      </c>
      <c r="E1617">
        <v>54.39</v>
      </c>
      <c r="F1617">
        <f t="shared" si="251"/>
        <v>3</v>
      </c>
      <c r="G1617">
        <f t="shared" si="252"/>
        <v>1</v>
      </c>
      <c r="H1617">
        <f t="shared" si="253"/>
        <v>1</v>
      </c>
      <c r="I1617">
        <f t="shared" si="259"/>
        <v>1</v>
      </c>
      <c r="J1617">
        <f t="shared" si="254"/>
        <v>0</v>
      </c>
      <c r="K1617">
        <f t="shared" si="255"/>
        <v>0</v>
      </c>
      <c r="L1617" t="str">
        <f t="shared" si="256"/>
        <v>New Customer</v>
      </c>
      <c r="M1617" t="str">
        <f t="shared" si="257"/>
        <v>100</v>
      </c>
      <c r="N1617" t="str">
        <f t="shared" si="258"/>
        <v>New Customer</v>
      </c>
    </row>
    <row r="1618" spans="1:14" x14ac:dyDescent="0.25">
      <c r="A1618">
        <v>1620</v>
      </c>
      <c r="B1618" s="6">
        <v>42880.581944444442</v>
      </c>
      <c r="C1618">
        <f t="shared" si="250"/>
        <v>7</v>
      </c>
      <c r="D1618">
        <v>1</v>
      </c>
      <c r="E1618">
        <v>59.02</v>
      </c>
      <c r="F1618">
        <f t="shared" si="251"/>
        <v>4</v>
      </c>
      <c r="G1618">
        <f t="shared" si="252"/>
        <v>1</v>
      </c>
      <c r="H1618">
        <f t="shared" si="253"/>
        <v>1</v>
      </c>
      <c r="I1618">
        <f t="shared" si="259"/>
        <v>1</v>
      </c>
      <c r="J1618">
        <f t="shared" si="254"/>
        <v>0</v>
      </c>
      <c r="K1618">
        <f t="shared" si="255"/>
        <v>0</v>
      </c>
      <c r="L1618" t="str">
        <f t="shared" si="256"/>
        <v>New Customer</v>
      </c>
      <c r="M1618" t="str">
        <f t="shared" si="257"/>
        <v>100</v>
      </c>
      <c r="N1618" t="str">
        <f t="shared" si="258"/>
        <v>New Customer</v>
      </c>
    </row>
    <row r="1619" spans="1:14" x14ac:dyDescent="0.25">
      <c r="A1619">
        <v>1621</v>
      </c>
      <c r="B1619" s="6">
        <v>42879.511111111111</v>
      </c>
      <c r="C1619">
        <f t="shared" si="250"/>
        <v>8</v>
      </c>
      <c r="D1619">
        <v>1</v>
      </c>
      <c r="E1619">
        <v>67.150000000000006</v>
      </c>
      <c r="F1619">
        <f t="shared" si="251"/>
        <v>4</v>
      </c>
      <c r="G1619">
        <f t="shared" si="252"/>
        <v>1</v>
      </c>
      <c r="H1619">
        <f t="shared" si="253"/>
        <v>1</v>
      </c>
      <c r="I1619">
        <f t="shared" si="259"/>
        <v>1</v>
      </c>
      <c r="J1619">
        <f t="shared" si="254"/>
        <v>0</v>
      </c>
      <c r="K1619">
        <f t="shared" si="255"/>
        <v>0</v>
      </c>
      <c r="L1619" t="str">
        <f t="shared" si="256"/>
        <v>New Customer</v>
      </c>
      <c r="M1619" t="str">
        <f t="shared" si="257"/>
        <v>100</v>
      </c>
      <c r="N1619" t="str">
        <f t="shared" si="258"/>
        <v>New Customer</v>
      </c>
    </row>
    <row r="1620" spans="1:14" x14ac:dyDescent="0.25">
      <c r="A1620">
        <v>1622</v>
      </c>
      <c r="B1620" s="6">
        <v>42882.553472222222</v>
      </c>
      <c r="C1620">
        <f t="shared" si="250"/>
        <v>5</v>
      </c>
      <c r="D1620">
        <v>1</v>
      </c>
      <c r="E1620">
        <v>54.56</v>
      </c>
      <c r="F1620">
        <f t="shared" si="251"/>
        <v>4</v>
      </c>
      <c r="G1620">
        <f t="shared" si="252"/>
        <v>1</v>
      </c>
      <c r="H1620">
        <f t="shared" si="253"/>
        <v>1</v>
      </c>
      <c r="I1620">
        <f t="shared" si="259"/>
        <v>1</v>
      </c>
      <c r="J1620">
        <f t="shared" si="254"/>
        <v>0</v>
      </c>
      <c r="K1620">
        <f t="shared" si="255"/>
        <v>0</v>
      </c>
      <c r="L1620" t="str">
        <f t="shared" si="256"/>
        <v>New Customer</v>
      </c>
      <c r="M1620" t="str">
        <f t="shared" si="257"/>
        <v>100</v>
      </c>
      <c r="N1620" t="str">
        <f t="shared" si="258"/>
        <v>New Customer</v>
      </c>
    </row>
    <row r="1621" spans="1:14" x14ac:dyDescent="0.25">
      <c r="A1621">
        <v>1623</v>
      </c>
      <c r="B1621" s="6">
        <v>42869.459722222222</v>
      </c>
      <c r="C1621">
        <f t="shared" si="250"/>
        <v>18</v>
      </c>
      <c r="D1621">
        <v>1</v>
      </c>
      <c r="E1621">
        <v>73.400000000000006</v>
      </c>
      <c r="F1621">
        <f t="shared" si="251"/>
        <v>2</v>
      </c>
      <c r="G1621">
        <f t="shared" si="252"/>
        <v>1</v>
      </c>
      <c r="H1621">
        <f t="shared" si="253"/>
        <v>1</v>
      </c>
      <c r="I1621">
        <f t="shared" si="259"/>
        <v>0</v>
      </c>
      <c r="J1621">
        <f t="shared" si="254"/>
        <v>0</v>
      </c>
      <c r="K1621">
        <f t="shared" si="255"/>
        <v>0</v>
      </c>
      <c r="L1621" t="str">
        <f t="shared" si="256"/>
        <v>Lost Customer</v>
      </c>
      <c r="M1621" t="str">
        <f t="shared" si="257"/>
        <v>000</v>
      </c>
      <c r="N1621" t="str">
        <f t="shared" si="258"/>
        <v>Lost Customer</v>
      </c>
    </row>
    <row r="1622" spans="1:14" x14ac:dyDescent="0.25">
      <c r="A1622">
        <v>1624</v>
      </c>
      <c r="B1622" s="6">
        <v>42860.273611111108</v>
      </c>
      <c r="C1622">
        <f t="shared" si="250"/>
        <v>27</v>
      </c>
      <c r="D1622">
        <v>2</v>
      </c>
      <c r="E1622">
        <v>50.68</v>
      </c>
      <c r="F1622">
        <f t="shared" si="251"/>
        <v>1</v>
      </c>
      <c r="G1622">
        <f t="shared" si="252"/>
        <v>2</v>
      </c>
      <c r="H1622">
        <f t="shared" si="253"/>
        <v>1</v>
      </c>
      <c r="I1622">
        <f t="shared" si="259"/>
        <v>0</v>
      </c>
      <c r="J1622">
        <f t="shared" si="254"/>
        <v>1</v>
      </c>
      <c r="K1622">
        <f t="shared" si="255"/>
        <v>0</v>
      </c>
      <c r="L1622" t="str">
        <f t="shared" si="256"/>
        <v>General Customer</v>
      </c>
      <c r="M1622" t="str">
        <f t="shared" si="257"/>
        <v>010</v>
      </c>
      <c r="N1622" t="str">
        <f t="shared" si="258"/>
        <v>General Customer</v>
      </c>
    </row>
    <row r="1623" spans="1:14" x14ac:dyDescent="0.25">
      <c r="A1623">
        <v>1625</v>
      </c>
      <c r="B1623" s="6">
        <v>42882.499305555553</v>
      </c>
      <c r="C1623">
        <f t="shared" si="250"/>
        <v>5</v>
      </c>
      <c r="D1623">
        <v>1</v>
      </c>
      <c r="E1623">
        <v>16.579999999999998</v>
      </c>
      <c r="F1623">
        <f t="shared" si="251"/>
        <v>4</v>
      </c>
      <c r="G1623">
        <f t="shared" si="252"/>
        <v>1</v>
      </c>
      <c r="H1623">
        <f t="shared" si="253"/>
        <v>1</v>
      </c>
      <c r="I1623">
        <f t="shared" si="259"/>
        <v>1</v>
      </c>
      <c r="J1623">
        <f t="shared" si="254"/>
        <v>0</v>
      </c>
      <c r="K1623">
        <f t="shared" si="255"/>
        <v>0</v>
      </c>
      <c r="L1623" t="str">
        <f t="shared" si="256"/>
        <v>New Customer</v>
      </c>
      <c r="M1623" t="str">
        <f t="shared" si="257"/>
        <v>100</v>
      </c>
      <c r="N1623" t="str">
        <f t="shared" si="258"/>
        <v>New Customer</v>
      </c>
    </row>
    <row r="1624" spans="1:14" x14ac:dyDescent="0.25">
      <c r="A1624">
        <v>1626</v>
      </c>
      <c r="B1624" s="6">
        <v>42883.511111111111</v>
      </c>
      <c r="C1624">
        <f t="shared" si="250"/>
        <v>4</v>
      </c>
      <c r="D1624">
        <v>1</v>
      </c>
      <c r="E1624">
        <v>33.68</v>
      </c>
      <c r="F1624">
        <f t="shared" si="251"/>
        <v>5</v>
      </c>
      <c r="G1624">
        <f t="shared" si="252"/>
        <v>1</v>
      </c>
      <c r="H1624">
        <f t="shared" si="253"/>
        <v>1</v>
      </c>
      <c r="I1624">
        <f t="shared" si="259"/>
        <v>1</v>
      </c>
      <c r="J1624">
        <f t="shared" si="254"/>
        <v>0</v>
      </c>
      <c r="K1624">
        <f t="shared" si="255"/>
        <v>0</v>
      </c>
      <c r="L1624" t="str">
        <f t="shared" si="256"/>
        <v>New Customer</v>
      </c>
      <c r="M1624" t="str">
        <f t="shared" si="257"/>
        <v>100</v>
      </c>
      <c r="N1624" t="str">
        <f t="shared" si="258"/>
        <v>New Customer</v>
      </c>
    </row>
    <row r="1625" spans="1:14" x14ac:dyDescent="0.25">
      <c r="A1625">
        <v>1627</v>
      </c>
      <c r="B1625" s="6">
        <v>42860.464583333334</v>
      </c>
      <c r="C1625">
        <f t="shared" si="250"/>
        <v>27</v>
      </c>
      <c r="D1625">
        <v>1</v>
      </c>
      <c r="E1625">
        <v>25.88</v>
      </c>
      <c r="F1625">
        <f t="shared" si="251"/>
        <v>1</v>
      </c>
      <c r="G1625">
        <f t="shared" si="252"/>
        <v>1</v>
      </c>
      <c r="H1625">
        <f t="shared" si="253"/>
        <v>1</v>
      </c>
      <c r="I1625">
        <f t="shared" si="259"/>
        <v>0</v>
      </c>
      <c r="J1625">
        <f t="shared" si="254"/>
        <v>0</v>
      </c>
      <c r="K1625">
        <f t="shared" si="255"/>
        <v>0</v>
      </c>
      <c r="L1625" t="str">
        <f t="shared" si="256"/>
        <v>Lost Customer</v>
      </c>
      <c r="M1625" t="str">
        <f t="shared" si="257"/>
        <v>000</v>
      </c>
      <c r="N1625" t="str">
        <f t="shared" si="258"/>
        <v>Lost Customer</v>
      </c>
    </row>
    <row r="1626" spans="1:14" x14ac:dyDescent="0.25">
      <c r="A1626">
        <v>1628</v>
      </c>
      <c r="B1626" s="6">
        <v>42883.489583333336</v>
      </c>
      <c r="C1626">
        <f t="shared" si="250"/>
        <v>4</v>
      </c>
      <c r="D1626">
        <v>1</v>
      </c>
      <c r="E1626">
        <v>22.56</v>
      </c>
      <c r="F1626">
        <f t="shared" si="251"/>
        <v>5</v>
      </c>
      <c r="G1626">
        <f t="shared" si="252"/>
        <v>1</v>
      </c>
      <c r="H1626">
        <f t="shared" si="253"/>
        <v>1</v>
      </c>
      <c r="I1626">
        <f t="shared" si="259"/>
        <v>1</v>
      </c>
      <c r="J1626">
        <f t="shared" si="254"/>
        <v>0</v>
      </c>
      <c r="K1626">
        <f t="shared" si="255"/>
        <v>0</v>
      </c>
      <c r="L1626" t="str">
        <f t="shared" si="256"/>
        <v>New Customer</v>
      </c>
      <c r="M1626" t="str">
        <f t="shared" si="257"/>
        <v>100</v>
      </c>
      <c r="N1626" t="str">
        <f t="shared" si="258"/>
        <v>New Customer</v>
      </c>
    </row>
    <row r="1627" spans="1:14" x14ac:dyDescent="0.25">
      <c r="A1627">
        <v>1629</v>
      </c>
      <c r="B1627" s="6">
        <v>42859.740277777775</v>
      </c>
      <c r="C1627">
        <f t="shared" si="250"/>
        <v>28</v>
      </c>
      <c r="D1627">
        <v>1</v>
      </c>
      <c r="E1627">
        <v>10.9</v>
      </c>
      <c r="F1627">
        <f t="shared" si="251"/>
        <v>1</v>
      </c>
      <c r="G1627">
        <f t="shared" si="252"/>
        <v>1</v>
      </c>
      <c r="H1627">
        <f t="shared" si="253"/>
        <v>1</v>
      </c>
      <c r="I1627">
        <f t="shared" si="259"/>
        <v>0</v>
      </c>
      <c r="J1627">
        <f t="shared" si="254"/>
        <v>0</v>
      </c>
      <c r="K1627">
        <f t="shared" si="255"/>
        <v>0</v>
      </c>
      <c r="L1627" t="str">
        <f t="shared" si="256"/>
        <v>Lost Customer</v>
      </c>
      <c r="M1627" t="str">
        <f t="shared" si="257"/>
        <v>000</v>
      </c>
      <c r="N1627" t="str">
        <f t="shared" si="258"/>
        <v>Lost Customer</v>
      </c>
    </row>
    <row r="1628" spans="1:14" x14ac:dyDescent="0.25">
      <c r="A1628">
        <v>1630</v>
      </c>
      <c r="B1628" s="6">
        <v>42872.77847222222</v>
      </c>
      <c r="C1628">
        <f t="shared" si="250"/>
        <v>15</v>
      </c>
      <c r="D1628">
        <v>1</v>
      </c>
      <c r="E1628">
        <v>54</v>
      </c>
      <c r="F1628">
        <f t="shared" si="251"/>
        <v>2</v>
      </c>
      <c r="G1628">
        <f t="shared" si="252"/>
        <v>1</v>
      </c>
      <c r="H1628">
        <f t="shared" si="253"/>
        <v>1</v>
      </c>
      <c r="I1628">
        <f t="shared" si="259"/>
        <v>0</v>
      </c>
      <c r="J1628">
        <f t="shared" si="254"/>
        <v>0</v>
      </c>
      <c r="K1628">
        <f t="shared" si="255"/>
        <v>0</v>
      </c>
      <c r="L1628" t="str">
        <f t="shared" si="256"/>
        <v>Lost Customer</v>
      </c>
      <c r="M1628" t="str">
        <f t="shared" si="257"/>
        <v>000</v>
      </c>
      <c r="N1628" t="str">
        <f t="shared" si="258"/>
        <v>Lost Customer</v>
      </c>
    </row>
    <row r="1629" spans="1:14" x14ac:dyDescent="0.25">
      <c r="A1629">
        <v>1631</v>
      </c>
      <c r="B1629" s="6">
        <v>42857.413194444445</v>
      </c>
      <c r="C1629">
        <f t="shared" si="250"/>
        <v>30</v>
      </c>
      <c r="D1629">
        <v>16</v>
      </c>
      <c r="E1629">
        <v>6.8524999999999991</v>
      </c>
      <c r="F1629">
        <f t="shared" si="251"/>
        <v>1</v>
      </c>
      <c r="G1629">
        <f t="shared" si="252"/>
        <v>5</v>
      </c>
      <c r="H1629">
        <f t="shared" si="253"/>
        <v>1</v>
      </c>
      <c r="I1629">
        <f t="shared" si="259"/>
        <v>0</v>
      </c>
      <c r="J1629">
        <f t="shared" si="254"/>
        <v>1</v>
      </c>
      <c r="K1629">
        <f t="shared" si="255"/>
        <v>0</v>
      </c>
      <c r="L1629" t="str">
        <f t="shared" si="256"/>
        <v>General Customer</v>
      </c>
      <c r="M1629" t="str">
        <f t="shared" si="257"/>
        <v>010</v>
      </c>
      <c r="N1629" t="str">
        <f t="shared" si="258"/>
        <v>General Customer</v>
      </c>
    </row>
    <row r="1630" spans="1:14" x14ac:dyDescent="0.25">
      <c r="A1630">
        <v>1632</v>
      </c>
      <c r="B1630" s="6">
        <v>42864.388888888891</v>
      </c>
      <c r="C1630">
        <f t="shared" si="250"/>
        <v>23</v>
      </c>
      <c r="D1630">
        <v>1</v>
      </c>
      <c r="E1630">
        <v>32.6</v>
      </c>
      <c r="F1630">
        <f t="shared" si="251"/>
        <v>1</v>
      </c>
      <c r="G1630">
        <f t="shared" si="252"/>
        <v>1</v>
      </c>
      <c r="H1630">
        <f t="shared" si="253"/>
        <v>1</v>
      </c>
      <c r="I1630">
        <f t="shared" si="259"/>
        <v>0</v>
      </c>
      <c r="J1630">
        <f t="shared" si="254"/>
        <v>0</v>
      </c>
      <c r="K1630">
        <f t="shared" si="255"/>
        <v>0</v>
      </c>
      <c r="L1630" t="str">
        <f t="shared" si="256"/>
        <v>Lost Customer</v>
      </c>
      <c r="M1630" t="str">
        <f t="shared" si="257"/>
        <v>000</v>
      </c>
      <c r="N1630" t="str">
        <f t="shared" si="258"/>
        <v>Lost Customer</v>
      </c>
    </row>
    <row r="1631" spans="1:14" x14ac:dyDescent="0.25">
      <c r="A1631">
        <v>1633</v>
      </c>
      <c r="B1631" s="6">
        <v>42863.507638888892</v>
      </c>
      <c r="C1631">
        <f t="shared" si="250"/>
        <v>24</v>
      </c>
      <c r="D1631">
        <v>1</v>
      </c>
      <c r="E1631">
        <v>102.6</v>
      </c>
      <c r="F1631">
        <f t="shared" si="251"/>
        <v>1</v>
      </c>
      <c r="G1631">
        <f t="shared" si="252"/>
        <v>1</v>
      </c>
      <c r="H1631">
        <f t="shared" si="253"/>
        <v>1</v>
      </c>
      <c r="I1631">
        <f t="shared" si="259"/>
        <v>0</v>
      </c>
      <c r="J1631">
        <f t="shared" si="254"/>
        <v>0</v>
      </c>
      <c r="K1631">
        <f t="shared" si="255"/>
        <v>0</v>
      </c>
      <c r="L1631" t="str">
        <f t="shared" si="256"/>
        <v>Lost Customer</v>
      </c>
      <c r="M1631" t="str">
        <f t="shared" si="257"/>
        <v>000</v>
      </c>
      <c r="N1631" t="str">
        <f t="shared" si="258"/>
        <v>Lost Customer</v>
      </c>
    </row>
    <row r="1632" spans="1:14" x14ac:dyDescent="0.25">
      <c r="A1632">
        <v>1634</v>
      </c>
      <c r="B1632" s="6">
        <v>42874.927777777775</v>
      </c>
      <c r="C1632">
        <f t="shared" si="250"/>
        <v>13</v>
      </c>
      <c r="D1632">
        <v>1</v>
      </c>
      <c r="E1632">
        <v>59.38</v>
      </c>
      <c r="F1632">
        <f t="shared" si="251"/>
        <v>3</v>
      </c>
      <c r="G1632">
        <f t="shared" si="252"/>
        <v>1</v>
      </c>
      <c r="H1632">
        <f t="shared" si="253"/>
        <v>1</v>
      </c>
      <c r="I1632">
        <f t="shared" si="259"/>
        <v>1</v>
      </c>
      <c r="J1632">
        <f t="shared" si="254"/>
        <v>0</v>
      </c>
      <c r="K1632">
        <f t="shared" si="255"/>
        <v>0</v>
      </c>
      <c r="L1632" t="str">
        <f t="shared" si="256"/>
        <v>New Customer</v>
      </c>
      <c r="M1632" t="str">
        <f t="shared" si="257"/>
        <v>100</v>
      </c>
      <c r="N1632" t="str">
        <f t="shared" si="258"/>
        <v>New Customer</v>
      </c>
    </row>
    <row r="1633" spans="1:14" x14ac:dyDescent="0.25">
      <c r="A1633">
        <v>1635</v>
      </c>
      <c r="B1633" s="6">
        <v>42882.977083333331</v>
      </c>
      <c r="C1633">
        <f t="shared" si="250"/>
        <v>5</v>
      </c>
      <c r="D1633">
        <v>2</v>
      </c>
      <c r="E1633">
        <v>94.57</v>
      </c>
      <c r="F1633">
        <f t="shared" si="251"/>
        <v>4</v>
      </c>
      <c r="G1633">
        <f t="shared" si="252"/>
        <v>2</v>
      </c>
      <c r="H1633">
        <f t="shared" si="253"/>
        <v>1</v>
      </c>
      <c r="I1633">
        <f t="shared" si="259"/>
        <v>1</v>
      </c>
      <c r="J1633">
        <f t="shared" si="254"/>
        <v>1</v>
      </c>
      <c r="K1633">
        <f t="shared" si="255"/>
        <v>0</v>
      </c>
      <c r="L1633" t="str">
        <f t="shared" si="256"/>
        <v>Potential Customer</v>
      </c>
      <c r="M1633" t="str">
        <f t="shared" si="257"/>
        <v>110</v>
      </c>
      <c r="N1633" t="str">
        <f t="shared" si="258"/>
        <v>Potential Customer</v>
      </c>
    </row>
    <row r="1634" spans="1:14" x14ac:dyDescent="0.25">
      <c r="A1634">
        <v>1636</v>
      </c>
      <c r="B1634" s="6">
        <v>42858.632638888892</v>
      </c>
      <c r="C1634">
        <f t="shared" si="250"/>
        <v>29</v>
      </c>
      <c r="D1634">
        <v>1</v>
      </c>
      <c r="E1634">
        <v>19.059999999999999</v>
      </c>
      <c r="F1634">
        <f t="shared" si="251"/>
        <v>1</v>
      </c>
      <c r="G1634">
        <f t="shared" si="252"/>
        <v>1</v>
      </c>
      <c r="H1634">
        <f t="shared" si="253"/>
        <v>1</v>
      </c>
      <c r="I1634">
        <f t="shared" si="259"/>
        <v>0</v>
      </c>
      <c r="J1634">
        <f t="shared" si="254"/>
        <v>0</v>
      </c>
      <c r="K1634">
        <f t="shared" si="255"/>
        <v>0</v>
      </c>
      <c r="L1634" t="str">
        <f t="shared" si="256"/>
        <v>Lost Customer</v>
      </c>
      <c r="M1634" t="str">
        <f t="shared" si="257"/>
        <v>000</v>
      </c>
      <c r="N1634" t="str">
        <f t="shared" si="258"/>
        <v>Lost Customer</v>
      </c>
    </row>
    <row r="1635" spans="1:14" x14ac:dyDescent="0.25">
      <c r="A1635">
        <v>1637</v>
      </c>
      <c r="B1635" s="6">
        <v>42861.810416666667</v>
      </c>
      <c r="C1635">
        <f t="shared" si="250"/>
        <v>26</v>
      </c>
      <c r="D1635">
        <v>4</v>
      </c>
      <c r="E1635">
        <v>33.25</v>
      </c>
      <c r="F1635">
        <f t="shared" si="251"/>
        <v>1</v>
      </c>
      <c r="G1635">
        <f t="shared" si="252"/>
        <v>4</v>
      </c>
      <c r="H1635">
        <f t="shared" si="253"/>
        <v>1</v>
      </c>
      <c r="I1635">
        <f t="shared" si="259"/>
        <v>0</v>
      </c>
      <c r="J1635">
        <f t="shared" si="254"/>
        <v>1</v>
      </c>
      <c r="K1635">
        <f t="shared" si="255"/>
        <v>0</v>
      </c>
      <c r="L1635" t="str">
        <f t="shared" si="256"/>
        <v>General Customer</v>
      </c>
      <c r="M1635" t="str">
        <f t="shared" si="257"/>
        <v>010</v>
      </c>
      <c r="N1635" t="str">
        <f t="shared" si="258"/>
        <v>General Customer</v>
      </c>
    </row>
    <row r="1636" spans="1:14" x14ac:dyDescent="0.25">
      <c r="A1636">
        <v>1638</v>
      </c>
      <c r="B1636" s="6">
        <v>42872.551388888889</v>
      </c>
      <c r="C1636">
        <f t="shared" si="250"/>
        <v>15</v>
      </c>
      <c r="D1636">
        <v>1</v>
      </c>
      <c r="E1636">
        <v>185.41</v>
      </c>
      <c r="F1636">
        <f t="shared" si="251"/>
        <v>2</v>
      </c>
      <c r="G1636">
        <f t="shared" si="252"/>
        <v>1</v>
      </c>
      <c r="H1636">
        <f t="shared" si="253"/>
        <v>1</v>
      </c>
      <c r="I1636">
        <f t="shared" si="259"/>
        <v>0</v>
      </c>
      <c r="J1636">
        <f t="shared" si="254"/>
        <v>0</v>
      </c>
      <c r="K1636">
        <f t="shared" si="255"/>
        <v>0</v>
      </c>
      <c r="L1636" t="str">
        <f t="shared" si="256"/>
        <v>Lost Customer</v>
      </c>
      <c r="M1636" t="str">
        <f t="shared" si="257"/>
        <v>000</v>
      </c>
      <c r="N1636" t="str">
        <f t="shared" si="258"/>
        <v>Lost Customer</v>
      </c>
    </row>
    <row r="1637" spans="1:14" x14ac:dyDescent="0.25">
      <c r="A1637">
        <v>1639</v>
      </c>
      <c r="B1637" s="6">
        <v>42879.806944444441</v>
      </c>
      <c r="C1637">
        <f t="shared" si="250"/>
        <v>8</v>
      </c>
      <c r="D1637">
        <v>1</v>
      </c>
      <c r="E1637">
        <v>68.78</v>
      </c>
      <c r="F1637">
        <f t="shared" si="251"/>
        <v>4</v>
      </c>
      <c r="G1637">
        <f t="shared" si="252"/>
        <v>1</v>
      </c>
      <c r="H1637">
        <f t="shared" si="253"/>
        <v>1</v>
      </c>
      <c r="I1637">
        <f t="shared" si="259"/>
        <v>1</v>
      </c>
      <c r="J1637">
        <f t="shared" si="254"/>
        <v>0</v>
      </c>
      <c r="K1637">
        <f t="shared" si="255"/>
        <v>0</v>
      </c>
      <c r="L1637" t="str">
        <f t="shared" si="256"/>
        <v>New Customer</v>
      </c>
      <c r="M1637" t="str">
        <f t="shared" si="257"/>
        <v>100</v>
      </c>
      <c r="N1637" t="str">
        <f t="shared" si="258"/>
        <v>New Customer</v>
      </c>
    </row>
    <row r="1638" spans="1:14" x14ac:dyDescent="0.25">
      <c r="A1638">
        <v>1640</v>
      </c>
      <c r="B1638" s="6">
        <v>42860.543749999997</v>
      </c>
      <c r="C1638">
        <f t="shared" si="250"/>
        <v>27</v>
      </c>
      <c r="D1638">
        <v>1</v>
      </c>
      <c r="E1638">
        <v>41.4</v>
      </c>
      <c r="F1638">
        <f t="shared" si="251"/>
        <v>1</v>
      </c>
      <c r="G1638">
        <f t="shared" si="252"/>
        <v>1</v>
      </c>
      <c r="H1638">
        <f t="shared" si="253"/>
        <v>1</v>
      </c>
      <c r="I1638">
        <f t="shared" si="259"/>
        <v>0</v>
      </c>
      <c r="J1638">
        <f t="shared" si="254"/>
        <v>0</v>
      </c>
      <c r="K1638">
        <f t="shared" si="255"/>
        <v>0</v>
      </c>
      <c r="L1638" t="str">
        <f t="shared" si="256"/>
        <v>Lost Customer</v>
      </c>
      <c r="M1638" t="str">
        <f t="shared" si="257"/>
        <v>000</v>
      </c>
      <c r="N1638" t="str">
        <f t="shared" si="258"/>
        <v>Lost Customer</v>
      </c>
    </row>
    <row r="1639" spans="1:14" x14ac:dyDescent="0.25">
      <c r="A1639">
        <v>1641</v>
      </c>
      <c r="B1639" s="6">
        <v>42867.020138888889</v>
      </c>
      <c r="C1639">
        <f t="shared" si="250"/>
        <v>20</v>
      </c>
      <c r="D1639">
        <v>1</v>
      </c>
      <c r="E1639">
        <v>16.7</v>
      </c>
      <c r="F1639">
        <f t="shared" si="251"/>
        <v>1</v>
      </c>
      <c r="G1639">
        <f t="shared" si="252"/>
        <v>1</v>
      </c>
      <c r="H1639">
        <f t="shared" si="253"/>
        <v>1</v>
      </c>
      <c r="I1639">
        <f t="shared" si="259"/>
        <v>0</v>
      </c>
      <c r="J1639">
        <f t="shared" si="254"/>
        <v>0</v>
      </c>
      <c r="K1639">
        <f t="shared" si="255"/>
        <v>0</v>
      </c>
      <c r="L1639" t="str">
        <f t="shared" si="256"/>
        <v>Lost Customer</v>
      </c>
      <c r="M1639" t="str">
        <f t="shared" si="257"/>
        <v>000</v>
      </c>
      <c r="N1639" t="str">
        <f t="shared" si="258"/>
        <v>Lost Customer</v>
      </c>
    </row>
    <row r="1640" spans="1:14" x14ac:dyDescent="0.25">
      <c r="A1640">
        <v>1642</v>
      </c>
      <c r="B1640" s="6">
        <v>42872.463194444441</v>
      </c>
      <c r="C1640">
        <f t="shared" si="250"/>
        <v>15</v>
      </c>
      <c r="D1640">
        <v>1</v>
      </c>
      <c r="E1640">
        <v>24.91</v>
      </c>
      <c r="F1640">
        <f t="shared" si="251"/>
        <v>2</v>
      </c>
      <c r="G1640">
        <f t="shared" si="252"/>
        <v>1</v>
      </c>
      <c r="H1640">
        <f t="shared" si="253"/>
        <v>1</v>
      </c>
      <c r="I1640">
        <f t="shared" si="259"/>
        <v>0</v>
      </c>
      <c r="J1640">
        <f t="shared" si="254"/>
        <v>0</v>
      </c>
      <c r="K1640">
        <f t="shared" si="255"/>
        <v>0</v>
      </c>
      <c r="L1640" t="str">
        <f t="shared" si="256"/>
        <v>Lost Customer</v>
      </c>
      <c r="M1640" t="str">
        <f t="shared" si="257"/>
        <v>000</v>
      </c>
      <c r="N1640" t="str">
        <f t="shared" si="258"/>
        <v>Lost Customer</v>
      </c>
    </row>
    <row r="1641" spans="1:14" x14ac:dyDescent="0.25">
      <c r="A1641">
        <v>1643</v>
      </c>
      <c r="B1641" s="6">
        <v>42881.743055555555</v>
      </c>
      <c r="C1641">
        <f t="shared" si="250"/>
        <v>6</v>
      </c>
      <c r="D1641">
        <v>2</v>
      </c>
      <c r="E1641">
        <v>71.45</v>
      </c>
      <c r="F1641">
        <f t="shared" si="251"/>
        <v>4</v>
      </c>
      <c r="G1641">
        <f t="shared" si="252"/>
        <v>2</v>
      </c>
      <c r="H1641">
        <f t="shared" si="253"/>
        <v>1</v>
      </c>
      <c r="I1641">
        <f t="shared" si="259"/>
        <v>1</v>
      </c>
      <c r="J1641">
        <f t="shared" si="254"/>
        <v>1</v>
      </c>
      <c r="K1641">
        <f t="shared" si="255"/>
        <v>0</v>
      </c>
      <c r="L1641" t="str">
        <f t="shared" si="256"/>
        <v>Potential Customer</v>
      </c>
      <c r="M1641" t="str">
        <f t="shared" si="257"/>
        <v>110</v>
      </c>
      <c r="N1641" t="str">
        <f t="shared" si="258"/>
        <v>Potential Customer</v>
      </c>
    </row>
    <row r="1642" spans="1:14" x14ac:dyDescent="0.25">
      <c r="A1642">
        <v>1644</v>
      </c>
      <c r="B1642" s="6">
        <v>42882.927083333336</v>
      </c>
      <c r="C1642">
        <f t="shared" si="250"/>
        <v>5</v>
      </c>
      <c r="D1642">
        <v>2</v>
      </c>
      <c r="E1642">
        <v>590</v>
      </c>
      <c r="F1642">
        <f t="shared" si="251"/>
        <v>4</v>
      </c>
      <c r="G1642">
        <f t="shared" si="252"/>
        <v>2</v>
      </c>
      <c r="H1642">
        <f t="shared" si="253"/>
        <v>3</v>
      </c>
      <c r="I1642">
        <f t="shared" si="259"/>
        <v>1</v>
      </c>
      <c r="J1642">
        <f t="shared" si="254"/>
        <v>1</v>
      </c>
      <c r="K1642">
        <f t="shared" si="255"/>
        <v>1</v>
      </c>
      <c r="L1642" t="str">
        <f t="shared" si="256"/>
        <v>High-Value Customer</v>
      </c>
      <c r="M1642" t="str">
        <f t="shared" si="257"/>
        <v>111</v>
      </c>
      <c r="N1642" t="str">
        <f t="shared" si="258"/>
        <v>High-Value Customer</v>
      </c>
    </row>
    <row r="1643" spans="1:14" x14ac:dyDescent="0.25">
      <c r="A1643">
        <v>1645</v>
      </c>
      <c r="B1643" s="6">
        <v>42876.893750000003</v>
      </c>
      <c r="C1643">
        <f t="shared" si="250"/>
        <v>11</v>
      </c>
      <c r="D1643">
        <v>1</v>
      </c>
      <c r="E1643">
        <v>12.9</v>
      </c>
      <c r="F1643">
        <f t="shared" si="251"/>
        <v>3</v>
      </c>
      <c r="G1643">
        <f t="shared" si="252"/>
        <v>1</v>
      </c>
      <c r="H1643">
        <f t="shared" si="253"/>
        <v>1</v>
      </c>
      <c r="I1643">
        <f t="shared" si="259"/>
        <v>1</v>
      </c>
      <c r="J1643">
        <f t="shared" si="254"/>
        <v>0</v>
      </c>
      <c r="K1643">
        <f t="shared" si="255"/>
        <v>0</v>
      </c>
      <c r="L1643" t="str">
        <f t="shared" si="256"/>
        <v>New Customer</v>
      </c>
      <c r="M1643" t="str">
        <f t="shared" si="257"/>
        <v>100</v>
      </c>
      <c r="N1643" t="str">
        <f t="shared" si="258"/>
        <v>New Customer</v>
      </c>
    </row>
    <row r="1644" spans="1:14" x14ac:dyDescent="0.25">
      <c r="A1644">
        <v>1646</v>
      </c>
      <c r="B1644" s="6">
        <v>42862.898611111108</v>
      </c>
      <c r="C1644">
        <f t="shared" si="250"/>
        <v>25</v>
      </c>
      <c r="D1644">
        <v>1</v>
      </c>
      <c r="E1644">
        <v>36.700000000000003</v>
      </c>
      <c r="F1644">
        <f t="shared" si="251"/>
        <v>1</v>
      </c>
      <c r="G1644">
        <f t="shared" si="252"/>
        <v>1</v>
      </c>
      <c r="H1644">
        <f t="shared" si="253"/>
        <v>1</v>
      </c>
      <c r="I1644">
        <f t="shared" si="259"/>
        <v>0</v>
      </c>
      <c r="J1644">
        <f t="shared" si="254"/>
        <v>0</v>
      </c>
      <c r="K1644">
        <f t="shared" si="255"/>
        <v>0</v>
      </c>
      <c r="L1644" t="str">
        <f t="shared" si="256"/>
        <v>Lost Customer</v>
      </c>
      <c r="M1644" t="str">
        <f t="shared" si="257"/>
        <v>000</v>
      </c>
      <c r="N1644" t="str">
        <f t="shared" si="258"/>
        <v>Lost Customer</v>
      </c>
    </row>
    <row r="1645" spans="1:14" x14ac:dyDescent="0.25">
      <c r="A1645">
        <v>1647</v>
      </c>
      <c r="B1645" s="6">
        <v>42877.833333333336</v>
      </c>
      <c r="C1645">
        <f t="shared" si="250"/>
        <v>10</v>
      </c>
      <c r="D1645">
        <v>2</v>
      </c>
      <c r="E1645">
        <v>63.245000000000005</v>
      </c>
      <c r="F1645">
        <f t="shared" si="251"/>
        <v>3</v>
      </c>
      <c r="G1645">
        <f t="shared" si="252"/>
        <v>2</v>
      </c>
      <c r="H1645">
        <f t="shared" si="253"/>
        <v>1</v>
      </c>
      <c r="I1645">
        <f t="shared" si="259"/>
        <v>1</v>
      </c>
      <c r="J1645">
        <f t="shared" si="254"/>
        <v>1</v>
      </c>
      <c r="K1645">
        <f t="shared" si="255"/>
        <v>0</v>
      </c>
      <c r="L1645" t="str">
        <f t="shared" si="256"/>
        <v>Potential Customer</v>
      </c>
      <c r="M1645" t="str">
        <f t="shared" si="257"/>
        <v>110</v>
      </c>
      <c r="N1645" t="str">
        <f t="shared" si="258"/>
        <v>Potential Customer</v>
      </c>
    </row>
    <row r="1646" spans="1:14" x14ac:dyDescent="0.25">
      <c r="A1646">
        <v>1648</v>
      </c>
      <c r="B1646" s="6">
        <v>42869.5625</v>
      </c>
      <c r="C1646">
        <f t="shared" si="250"/>
        <v>18</v>
      </c>
      <c r="D1646">
        <v>1</v>
      </c>
      <c r="E1646">
        <v>64.84</v>
      </c>
      <c r="F1646">
        <f t="shared" si="251"/>
        <v>2</v>
      </c>
      <c r="G1646">
        <f t="shared" si="252"/>
        <v>1</v>
      </c>
      <c r="H1646">
        <f t="shared" si="253"/>
        <v>1</v>
      </c>
      <c r="I1646">
        <f t="shared" si="259"/>
        <v>0</v>
      </c>
      <c r="J1646">
        <f t="shared" si="254"/>
        <v>0</v>
      </c>
      <c r="K1646">
        <f t="shared" si="255"/>
        <v>0</v>
      </c>
      <c r="L1646" t="str">
        <f t="shared" si="256"/>
        <v>Lost Customer</v>
      </c>
      <c r="M1646" t="str">
        <f t="shared" si="257"/>
        <v>000</v>
      </c>
      <c r="N1646" t="str">
        <f t="shared" si="258"/>
        <v>Lost Customer</v>
      </c>
    </row>
    <row r="1647" spans="1:14" x14ac:dyDescent="0.25">
      <c r="A1647">
        <v>1649</v>
      </c>
      <c r="B1647" s="6">
        <v>42859.424305555556</v>
      </c>
      <c r="C1647">
        <f t="shared" si="250"/>
        <v>28</v>
      </c>
      <c r="D1647">
        <v>1</v>
      </c>
      <c r="E1647">
        <v>42.4</v>
      </c>
      <c r="F1647">
        <f t="shared" si="251"/>
        <v>1</v>
      </c>
      <c r="G1647">
        <f t="shared" si="252"/>
        <v>1</v>
      </c>
      <c r="H1647">
        <f t="shared" si="253"/>
        <v>1</v>
      </c>
      <c r="I1647">
        <f t="shared" si="259"/>
        <v>0</v>
      </c>
      <c r="J1647">
        <f t="shared" si="254"/>
        <v>0</v>
      </c>
      <c r="K1647">
        <f t="shared" si="255"/>
        <v>0</v>
      </c>
      <c r="L1647" t="str">
        <f t="shared" si="256"/>
        <v>Lost Customer</v>
      </c>
      <c r="M1647" t="str">
        <f t="shared" si="257"/>
        <v>000</v>
      </c>
      <c r="N1647" t="str">
        <f t="shared" si="258"/>
        <v>Lost Customer</v>
      </c>
    </row>
    <row r="1648" spans="1:14" x14ac:dyDescent="0.25">
      <c r="A1648">
        <v>1650</v>
      </c>
      <c r="B1648" s="6">
        <v>42856.724999999999</v>
      </c>
      <c r="C1648">
        <f t="shared" si="250"/>
        <v>31</v>
      </c>
      <c r="D1648">
        <v>1</v>
      </c>
      <c r="E1648">
        <v>54.07</v>
      </c>
      <c r="F1648">
        <f t="shared" si="251"/>
        <v>1</v>
      </c>
      <c r="G1648">
        <f t="shared" si="252"/>
        <v>1</v>
      </c>
      <c r="H1648">
        <f t="shared" si="253"/>
        <v>1</v>
      </c>
      <c r="I1648">
        <f t="shared" si="259"/>
        <v>0</v>
      </c>
      <c r="J1648">
        <f t="shared" si="254"/>
        <v>0</v>
      </c>
      <c r="K1648">
        <f t="shared" si="255"/>
        <v>0</v>
      </c>
      <c r="L1648" t="str">
        <f t="shared" si="256"/>
        <v>Lost Customer</v>
      </c>
      <c r="M1648" t="str">
        <f t="shared" si="257"/>
        <v>000</v>
      </c>
      <c r="N1648" t="str">
        <f t="shared" si="258"/>
        <v>Lost Customer</v>
      </c>
    </row>
    <row r="1649" spans="1:14" x14ac:dyDescent="0.25">
      <c r="A1649">
        <v>1651</v>
      </c>
      <c r="B1649" s="6">
        <v>42872.475694444445</v>
      </c>
      <c r="C1649">
        <f t="shared" si="250"/>
        <v>15</v>
      </c>
      <c r="D1649">
        <v>2</v>
      </c>
      <c r="E1649">
        <v>110.41</v>
      </c>
      <c r="F1649">
        <f t="shared" si="251"/>
        <v>2</v>
      </c>
      <c r="G1649">
        <f t="shared" si="252"/>
        <v>2</v>
      </c>
      <c r="H1649">
        <f t="shared" si="253"/>
        <v>1</v>
      </c>
      <c r="I1649">
        <f t="shared" si="259"/>
        <v>0</v>
      </c>
      <c r="J1649">
        <f t="shared" si="254"/>
        <v>1</v>
      </c>
      <c r="K1649">
        <f t="shared" si="255"/>
        <v>0</v>
      </c>
      <c r="L1649" t="str">
        <f t="shared" si="256"/>
        <v>General Customer</v>
      </c>
      <c r="M1649" t="str">
        <f t="shared" si="257"/>
        <v>010</v>
      </c>
      <c r="N1649" t="str">
        <f t="shared" si="258"/>
        <v>General Customer</v>
      </c>
    </row>
    <row r="1650" spans="1:14" x14ac:dyDescent="0.25">
      <c r="A1650">
        <v>1652</v>
      </c>
      <c r="B1650" s="6">
        <v>42871.445833333331</v>
      </c>
      <c r="C1650">
        <f t="shared" si="250"/>
        <v>16</v>
      </c>
      <c r="D1650">
        <v>1</v>
      </c>
      <c r="E1650">
        <v>99</v>
      </c>
      <c r="F1650">
        <f t="shared" si="251"/>
        <v>2</v>
      </c>
      <c r="G1650">
        <f t="shared" si="252"/>
        <v>1</v>
      </c>
      <c r="H1650">
        <f t="shared" si="253"/>
        <v>1</v>
      </c>
      <c r="I1650">
        <f t="shared" si="259"/>
        <v>0</v>
      </c>
      <c r="J1650">
        <f t="shared" si="254"/>
        <v>0</v>
      </c>
      <c r="K1650">
        <f t="shared" si="255"/>
        <v>0</v>
      </c>
      <c r="L1650" t="str">
        <f t="shared" si="256"/>
        <v>Lost Customer</v>
      </c>
      <c r="M1650" t="str">
        <f t="shared" si="257"/>
        <v>000</v>
      </c>
      <c r="N1650" t="str">
        <f t="shared" si="258"/>
        <v>Lost Customer</v>
      </c>
    </row>
    <row r="1651" spans="1:14" x14ac:dyDescent="0.25">
      <c r="A1651">
        <v>1653</v>
      </c>
      <c r="B1651" s="6">
        <v>42870.386805555558</v>
      </c>
      <c r="C1651">
        <f t="shared" si="250"/>
        <v>17</v>
      </c>
      <c r="D1651">
        <v>1</v>
      </c>
      <c r="E1651">
        <v>57.79</v>
      </c>
      <c r="F1651">
        <f t="shared" si="251"/>
        <v>2</v>
      </c>
      <c r="G1651">
        <f t="shared" si="252"/>
        <v>1</v>
      </c>
      <c r="H1651">
        <f t="shared" si="253"/>
        <v>1</v>
      </c>
      <c r="I1651">
        <f t="shared" si="259"/>
        <v>0</v>
      </c>
      <c r="J1651">
        <f t="shared" si="254"/>
        <v>0</v>
      </c>
      <c r="K1651">
        <f t="shared" si="255"/>
        <v>0</v>
      </c>
      <c r="L1651" t="str">
        <f t="shared" si="256"/>
        <v>Lost Customer</v>
      </c>
      <c r="M1651" t="str">
        <f t="shared" si="257"/>
        <v>000</v>
      </c>
      <c r="N1651" t="str">
        <f t="shared" si="258"/>
        <v>Lost Customer</v>
      </c>
    </row>
    <row r="1652" spans="1:14" x14ac:dyDescent="0.25">
      <c r="A1652">
        <v>1654</v>
      </c>
      <c r="B1652" s="6">
        <v>42879.972222222219</v>
      </c>
      <c r="C1652">
        <f t="shared" si="250"/>
        <v>8</v>
      </c>
      <c r="D1652">
        <v>1</v>
      </c>
      <c r="E1652">
        <v>7.91</v>
      </c>
      <c r="F1652">
        <f t="shared" si="251"/>
        <v>4</v>
      </c>
      <c r="G1652">
        <f t="shared" si="252"/>
        <v>1</v>
      </c>
      <c r="H1652">
        <f t="shared" si="253"/>
        <v>1</v>
      </c>
      <c r="I1652">
        <f t="shared" si="259"/>
        <v>1</v>
      </c>
      <c r="J1652">
        <f t="shared" si="254"/>
        <v>0</v>
      </c>
      <c r="K1652">
        <f t="shared" si="255"/>
        <v>0</v>
      </c>
      <c r="L1652" t="str">
        <f t="shared" si="256"/>
        <v>New Customer</v>
      </c>
      <c r="M1652" t="str">
        <f t="shared" si="257"/>
        <v>100</v>
      </c>
      <c r="N1652" t="str">
        <f t="shared" si="258"/>
        <v>New Customer</v>
      </c>
    </row>
    <row r="1653" spans="1:14" x14ac:dyDescent="0.25">
      <c r="A1653">
        <v>1655</v>
      </c>
      <c r="B1653" s="6">
        <v>42871.738888888889</v>
      </c>
      <c r="C1653">
        <f t="shared" si="250"/>
        <v>16</v>
      </c>
      <c r="D1653">
        <v>1</v>
      </c>
      <c r="E1653">
        <v>480</v>
      </c>
      <c r="F1653">
        <f t="shared" si="251"/>
        <v>2</v>
      </c>
      <c r="G1653">
        <f t="shared" si="252"/>
        <v>1</v>
      </c>
      <c r="H1653">
        <f t="shared" si="253"/>
        <v>3</v>
      </c>
      <c r="I1653">
        <f t="shared" si="259"/>
        <v>0</v>
      </c>
      <c r="J1653">
        <f t="shared" si="254"/>
        <v>0</v>
      </c>
      <c r="K1653">
        <f t="shared" si="255"/>
        <v>1</v>
      </c>
      <c r="L1653" t="str">
        <f t="shared" si="256"/>
        <v>Recoverable Customer</v>
      </c>
      <c r="M1653" t="str">
        <f t="shared" si="257"/>
        <v>001</v>
      </c>
      <c r="N1653" t="str">
        <f t="shared" si="258"/>
        <v>Key Retention Customer</v>
      </c>
    </row>
    <row r="1654" spans="1:14" x14ac:dyDescent="0.25">
      <c r="A1654">
        <v>1656</v>
      </c>
      <c r="B1654" s="6">
        <v>42884.689583333333</v>
      </c>
      <c r="C1654">
        <f t="shared" si="250"/>
        <v>3</v>
      </c>
      <c r="D1654">
        <v>1</v>
      </c>
      <c r="E1654">
        <v>11.9</v>
      </c>
      <c r="F1654">
        <f t="shared" si="251"/>
        <v>5</v>
      </c>
      <c r="G1654">
        <f t="shared" si="252"/>
        <v>1</v>
      </c>
      <c r="H1654">
        <f t="shared" si="253"/>
        <v>1</v>
      </c>
      <c r="I1654">
        <f t="shared" si="259"/>
        <v>1</v>
      </c>
      <c r="J1654">
        <f t="shared" si="254"/>
        <v>0</v>
      </c>
      <c r="K1654">
        <f t="shared" si="255"/>
        <v>0</v>
      </c>
      <c r="L1654" t="str">
        <f t="shared" si="256"/>
        <v>New Customer</v>
      </c>
      <c r="M1654" t="str">
        <f t="shared" si="257"/>
        <v>100</v>
      </c>
      <c r="N1654" t="str">
        <f t="shared" si="258"/>
        <v>New Customer</v>
      </c>
    </row>
    <row r="1655" spans="1:14" x14ac:dyDescent="0.25">
      <c r="A1655">
        <v>1657</v>
      </c>
      <c r="B1655" s="6">
        <v>42870.754166666666</v>
      </c>
      <c r="C1655">
        <f t="shared" si="250"/>
        <v>17</v>
      </c>
      <c r="D1655">
        <v>1</v>
      </c>
      <c r="E1655">
        <v>11.56</v>
      </c>
      <c r="F1655">
        <f t="shared" si="251"/>
        <v>2</v>
      </c>
      <c r="G1655">
        <f t="shared" si="252"/>
        <v>1</v>
      </c>
      <c r="H1655">
        <f t="shared" si="253"/>
        <v>1</v>
      </c>
      <c r="I1655">
        <f t="shared" si="259"/>
        <v>0</v>
      </c>
      <c r="J1655">
        <f t="shared" si="254"/>
        <v>0</v>
      </c>
      <c r="K1655">
        <f t="shared" si="255"/>
        <v>0</v>
      </c>
      <c r="L1655" t="str">
        <f t="shared" si="256"/>
        <v>Lost Customer</v>
      </c>
      <c r="M1655" t="str">
        <f t="shared" si="257"/>
        <v>000</v>
      </c>
      <c r="N1655" t="str">
        <f t="shared" si="258"/>
        <v>Lost Customer</v>
      </c>
    </row>
    <row r="1656" spans="1:14" x14ac:dyDescent="0.25">
      <c r="A1656">
        <v>1658</v>
      </c>
      <c r="B1656" s="6">
        <v>42869.939583333333</v>
      </c>
      <c r="C1656">
        <f t="shared" si="250"/>
        <v>18</v>
      </c>
      <c r="D1656">
        <v>1</v>
      </c>
      <c r="E1656">
        <v>164.78</v>
      </c>
      <c r="F1656">
        <f t="shared" si="251"/>
        <v>2</v>
      </c>
      <c r="G1656">
        <f t="shared" si="252"/>
        <v>1</v>
      </c>
      <c r="H1656">
        <f t="shared" si="253"/>
        <v>1</v>
      </c>
      <c r="I1656">
        <f t="shared" si="259"/>
        <v>0</v>
      </c>
      <c r="J1656">
        <f t="shared" si="254"/>
        <v>0</v>
      </c>
      <c r="K1656">
        <f t="shared" si="255"/>
        <v>0</v>
      </c>
      <c r="L1656" t="str">
        <f t="shared" si="256"/>
        <v>Lost Customer</v>
      </c>
      <c r="M1656" t="str">
        <f t="shared" si="257"/>
        <v>000</v>
      </c>
      <c r="N1656" t="str">
        <f t="shared" si="258"/>
        <v>Lost Customer</v>
      </c>
    </row>
    <row r="1657" spans="1:14" x14ac:dyDescent="0.25">
      <c r="A1657">
        <v>1659</v>
      </c>
      <c r="B1657" s="6">
        <v>42866.665972222225</v>
      </c>
      <c r="C1657">
        <f t="shared" si="250"/>
        <v>21</v>
      </c>
      <c r="D1657">
        <v>1</v>
      </c>
      <c r="E1657">
        <v>18.8</v>
      </c>
      <c r="F1657">
        <f t="shared" si="251"/>
        <v>1</v>
      </c>
      <c r="G1657">
        <f t="shared" si="252"/>
        <v>1</v>
      </c>
      <c r="H1657">
        <f t="shared" si="253"/>
        <v>1</v>
      </c>
      <c r="I1657">
        <f t="shared" si="259"/>
        <v>0</v>
      </c>
      <c r="J1657">
        <f t="shared" si="254"/>
        <v>0</v>
      </c>
      <c r="K1657">
        <f t="shared" si="255"/>
        <v>0</v>
      </c>
      <c r="L1657" t="str">
        <f t="shared" si="256"/>
        <v>Lost Customer</v>
      </c>
      <c r="M1657" t="str">
        <f t="shared" si="257"/>
        <v>000</v>
      </c>
      <c r="N1657" t="str">
        <f t="shared" si="258"/>
        <v>Lost Customer</v>
      </c>
    </row>
    <row r="1658" spans="1:14" x14ac:dyDescent="0.25">
      <c r="A1658">
        <v>1660</v>
      </c>
      <c r="B1658" s="6">
        <v>42860.529861111114</v>
      </c>
      <c r="C1658">
        <f t="shared" si="250"/>
        <v>27</v>
      </c>
      <c r="D1658">
        <v>1</v>
      </c>
      <c r="E1658">
        <v>105.43</v>
      </c>
      <c r="F1658">
        <f t="shared" si="251"/>
        <v>1</v>
      </c>
      <c r="G1658">
        <f t="shared" si="252"/>
        <v>1</v>
      </c>
      <c r="H1658">
        <f t="shared" si="253"/>
        <v>1</v>
      </c>
      <c r="I1658">
        <f t="shared" si="259"/>
        <v>0</v>
      </c>
      <c r="J1658">
        <f t="shared" si="254"/>
        <v>0</v>
      </c>
      <c r="K1658">
        <f t="shared" si="255"/>
        <v>0</v>
      </c>
      <c r="L1658" t="str">
        <f t="shared" si="256"/>
        <v>Lost Customer</v>
      </c>
      <c r="M1658" t="str">
        <f t="shared" si="257"/>
        <v>000</v>
      </c>
      <c r="N1658" t="str">
        <f t="shared" si="258"/>
        <v>Lost Customer</v>
      </c>
    </row>
    <row r="1659" spans="1:14" x14ac:dyDescent="0.25">
      <c r="A1659">
        <v>1661</v>
      </c>
      <c r="B1659" s="6">
        <v>42857.810416666667</v>
      </c>
      <c r="C1659">
        <f t="shared" si="250"/>
        <v>30</v>
      </c>
      <c r="D1659">
        <v>1</v>
      </c>
      <c r="E1659">
        <v>230.95</v>
      </c>
      <c r="F1659">
        <f t="shared" si="251"/>
        <v>1</v>
      </c>
      <c r="G1659">
        <f t="shared" si="252"/>
        <v>1</v>
      </c>
      <c r="H1659">
        <f t="shared" si="253"/>
        <v>2</v>
      </c>
      <c r="I1659">
        <f t="shared" si="259"/>
        <v>0</v>
      </c>
      <c r="J1659">
        <f t="shared" si="254"/>
        <v>0</v>
      </c>
      <c r="K1659">
        <f t="shared" si="255"/>
        <v>1</v>
      </c>
      <c r="L1659" t="str">
        <f t="shared" si="256"/>
        <v>Recoverable Customer</v>
      </c>
      <c r="M1659" t="str">
        <f t="shared" si="257"/>
        <v>001</v>
      </c>
      <c r="N1659" t="str">
        <f t="shared" si="258"/>
        <v>Key Retention Customer</v>
      </c>
    </row>
    <row r="1660" spans="1:14" x14ac:dyDescent="0.25">
      <c r="A1660">
        <v>1662</v>
      </c>
      <c r="B1660" s="6">
        <v>42885.566666666666</v>
      </c>
      <c r="C1660">
        <f t="shared" si="250"/>
        <v>2</v>
      </c>
      <c r="D1660">
        <v>1</v>
      </c>
      <c r="E1660">
        <v>20.47</v>
      </c>
      <c r="F1660">
        <f t="shared" si="251"/>
        <v>5</v>
      </c>
      <c r="G1660">
        <f t="shared" si="252"/>
        <v>1</v>
      </c>
      <c r="H1660">
        <f t="shared" si="253"/>
        <v>1</v>
      </c>
      <c r="I1660">
        <f t="shared" si="259"/>
        <v>1</v>
      </c>
      <c r="J1660">
        <f t="shared" si="254"/>
        <v>0</v>
      </c>
      <c r="K1660">
        <f t="shared" si="255"/>
        <v>0</v>
      </c>
      <c r="L1660" t="str">
        <f t="shared" si="256"/>
        <v>New Customer</v>
      </c>
      <c r="M1660" t="str">
        <f t="shared" si="257"/>
        <v>100</v>
      </c>
      <c r="N1660" t="str">
        <f t="shared" si="258"/>
        <v>New Customer</v>
      </c>
    </row>
    <row r="1661" spans="1:14" x14ac:dyDescent="0.25">
      <c r="A1661">
        <v>1663</v>
      </c>
      <c r="B1661" s="6">
        <v>42869.45208333333</v>
      </c>
      <c r="C1661">
        <f t="shared" si="250"/>
        <v>18</v>
      </c>
      <c r="D1661">
        <v>1</v>
      </c>
      <c r="E1661">
        <v>79.8</v>
      </c>
      <c r="F1661">
        <f t="shared" si="251"/>
        <v>2</v>
      </c>
      <c r="G1661">
        <f t="shared" si="252"/>
        <v>1</v>
      </c>
      <c r="H1661">
        <f t="shared" si="253"/>
        <v>1</v>
      </c>
      <c r="I1661">
        <f t="shared" si="259"/>
        <v>0</v>
      </c>
      <c r="J1661">
        <f t="shared" si="254"/>
        <v>0</v>
      </c>
      <c r="K1661">
        <f t="shared" si="255"/>
        <v>0</v>
      </c>
      <c r="L1661" t="str">
        <f t="shared" si="256"/>
        <v>Lost Customer</v>
      </c>
      <c r="M1661" t="str">
        <f t="shared" si="257"/>
        <v>000</v>
      </c>
      <c r="N1661" t="str">
        <f t="shared" si="258"/>
        <v>Lost Customer</v>
      </c>
    </row>
    <row r="1662" spans="1:14" x14ac:dyDescent="0.25">
      <c r="A1662">
        <v>1664</v>
      </c>
      <c r="B1662" s="6">
        <v>42881.912499999999</v>
      </c>
      <c r="C1662">
        <f t="shared" si="250"/>
        <v>6</v>
      </c>
      <c r="D1662">
        <v>3</v>
      </c>
      <c r="E1662">
        <v>59.873333333333335</v>
      </c>
      <c r="F1662">
        <f t="shared" si="251"/>
        <v>4</v>
      </c>
      <c r="G1662">
        <f t="shared" si="252"/>
        <v>3</v>
      </c>
      <c r="H1662">
        <f t="shared" si="253"/>
        <v>1</v>
      </c>
      <c r="I1662">
        <f t="shared" si="259"/>
        <v>1</v>
      </c>
      <c r="J1662">
        <f t="shared" si="254"/>
        <v>1</v>
      </c>
      <c r="K1662">
        <f t="shared" si="255"/>
        <v>0</v>
      </c>
      <c r="L1662" t="str">
        <f t="shared" si="256"/>
        <v>Potential Customer</v>
      </c>
      <c r="M1662" t="str">
        <f t="shared" si="257"/>
        <v>110</v>
      </c>
      <c r="N1662" t="str">
        <f t="shared" si="258"/>
        <v>Potential Customer</v>
      </c>
    </row>
    <row r="1663" spans="1:14" x14ac:dyDescent="0.25">
      <c r="A1663">
        <v>1665</v>
      </c>
      <c r="B1663" s="6">
        <v>42878.429166666669</v>
      </c>
      <c r="C1663">
        <f t="shared" si="250"/>
        <v>9</v>
      </c>
      <c r="D1663">
        <v>1</v>
      </c>
      <c r="E1663">
        <v>20.7</v>
      </c>
      <c r="F1663">
        <f t="shared" si="251"/>
        <v>4</v>
      </c>
      <c r="G1663">
        <f t="shared" si="252"/>
        <v>1</v>
      </c>
      <c r="H1663">
        <f t="shared" si="253"/>
        <v>1</v>
      </c>
      <c r="I1663">
        <f t="shared" si="259"/>
        <v>1</v>
      </c>
      <c r="J1663">
        <f t="shared" si="254"/>
        <v>0</v>
      </c>
      <c r="K1663">
        <f t="shared" si="255"/>
        <v>0</v>
      </c>
      <c r="L1663" t="str">
        <f t="shared" si="256"/>
        <v>New Customer</v>
      </c>
      <c r="M1663" t="str">
        <f t="shared" si="257"/>
        <v>100</v>
      </c>
      <c r="N1663" t="str">
        <f t="shared" si="258"/>
        <v>New Customer</v>
      </c>
    </row>
    <row r="1664" spans="1:14" x14ac:dyDescent="0.25">
      <c r="A1664">
        <v>1666</v>
      </c>
      <c r="B1664" s="6">
        <v>42874.797222222223</v>
      </c>
      <c r="C1664">
        <f t="shared" si="250"/>
        <v>13</v>
      </c>
      <c r="D1664">
        <v>1</v>
      </c>
      <c r="E1664">
        <v>29.24</v>
      </c>
      <c r="F1664">
        <f t="shared" si="251"/>
        <v>3</v>
      </c>
      <c r="G1664">
        <f t="shared" si="252"/>
        <v>1</v>
      </c>
      <c r="H1664">
        <f t="shared" si="253"/>
        <v>1</v>
      </c>
      <c r="I1664">
        <f t="shared" si="259"/>
        <v>1</v>
      </c>
      <c r="J1664">
        <f t="shared" si="254"/>
        <v>0</v>
      </c>
      <c r="K1664">
        <f t="shared" si="255"/>
        <v>0</v>
      </c>
      <c r="L1664" t="str">
        <f t="shared" si="256"/>
        <v>New Customer</v>
      </c>
      <c r="M1664" t="str">
        <f t="shared" si="257"/>
        <v>100</v>
      </c>
      <c r="N1664" t="str">
        <f t="shared" si="258"/>
        <v>New Customer</v>
      </c>
    </row>
    <row r="1665" spans="1:14" x14ac:dyDescent="0.25">
      <c r="A1665">
        <v>1667</v>
      </c>
      <c r="B1665" s="6">
        <v>42883.566666666666</v>
      </c>
      <c r="C1665">
        <f t="shared" si="250"/>
        <v>4</v>
      </c>
      <c r="D1665">
        <v>1</v>
      </c>
      <c r="E1665">
        <v>55.33</v>
      </c>
      <c r="F1665">
        <f t="shared" si="251"/>
        <v>5</v>
      </c>
      <c r="G1665">
        <f t="shared" si="252"/>
        <v>1</v>
      </c>
      <c r="H1665">
        <f t="shared" si="253"/>
        <v>1</v>
      </c>
      <c r="I1665">
        <f t="shared" si="259"/>
        <v>1</v>
      </c>
      <c r="J1665">
        <f t="shared" si="254"/>
        <v>0</v>
      </c>
      <c r="K1665">
        <f t="shared" si="255"/>
        <v>0</v>
      </c>
      <c r="L1665" t="str">
        <f t="shared" si="256"/>
        <v>New Customer</v>
      </c>
      <c r="M1665" t="str">
        <f t="shared" si="257"/>
        <v>100</v>
      </c>
      <c r="N1665" t="str">
        <f t="shared" si="258"/>
        <v>New Customer</v>
      </c>
    </row>
    <row r="1666" spans="1:14" x14ac:dyDescent="0.25">
      <c r="A1666">
        <v>1668</v>
      </c>
      <c r="B1666" s="6">
        <v>42866.894444444442</v>
      </c>
      <c r="C1666">
        <f t="shared" si="250"/>
        <v>21</v>
      </c>
      <c r="D1666">
        <v>1</v>
      </c>
      <c r="E1666">
        <v>28.25</v>
      </c>
      <c r="F1666">
        <f t="shared" si="251"/>
        <v>1</v>
      </c>
      <c r="G1666">
        <f t="shared" si="252"/>
        <v>1</v>
      </c>
      <c r="H1666">
        <f t="shared" si="253"/>
        <v>1</v>
      </c>
      <c r="I1666">
        <f t="shared" si="259"/>
        <v>0</v>
      </c>
      <c r="J1666">
        <f t="shared" si="254"/>
        <v>0</v>
      </c>
      <c r="K1666">
        <f t="shared" si="255"/>
        <v>0</v>
      </c>
      <c r="L1666" t="str">
        <f t="shared" si="256"/>
        <v>Lost Customer</v>
      </c>
      <c r="M1666" t="str">
        <f t="shared" si="257"/>
        <v>000</v>
      </c>
      <c r="N1666" t="str">
        <f t="shared" si="258"/>
        <v>Lost Customer</v>
      </c>
    </row>
    <row r="1667" spans="1:14" x14ac:dyDescent="0.25">
      <c r="A1667">
        <v>1669</v>
      </c>
      <c r="B1667" s="6">
        <v>42878.951388888891</v>
      </c>
      <c r="C1667">
        <f t="shared" ref="C1667:C1730" si="260">_xlfn.DAYS(DATE(2017,6,1),B1667)</f>
        <v>9</v>
      </c>
      <c r="D1667">
        <v>1</v>
      </c>
      <c r="E1667">
        <v>56.78</v>
      </c>
      <c r="F1667">
        <f t="shared" ref="F1667:F1730" si="261">IF(C1667&lt;5,5,IF(C1667&lt;10,4,IF(C1667&lt;15,3,IF(C1667&lt;20,2,1))))</f>
        <v>4</v>
      </c>
      <c r="G1667">
        <f t="shared" ref="G1667:G1730" si="262">IF(D1667&lt;2,1,IF(D1667&lt;3,2,IF(D1667&lt;4,3,IF(D1667&lt;5,4,5))))</f>
        <v>1</v>
      </c>
      <c r="H1667">
        <f t="shared" ref="H1667:H1730" si="263">IF(E1667&lt;200,1,IF(E1667&lt;400,2,IF(E1667&lt;600,3,IF(E1667&lt;800,4,5))))</f>
        <v>1</v>
      </c>
      <c r="I1667">
        <f t="shared" si="259"/>
        <v>1</v>
      </c>
      <c r="J1667">
        <f t="shared" ref="J1667:J1730" si="264">IF(G1667&gt;=$P$2,1,0)</f>
        <v>0</v>
      </c>
      <c r="K1667">
        <f t="shared" ref="K1667:K1730" si="265">IF(H1667&gt;=$Q$2,1,0)</f>
        <v>0</v>
      </c>
      <c r="L1667" t="str">
        <f t="shared" ref="L1667:L1730" si="266">IF(AND(I1667=1,J1667=1,K1667=1)=TRUE,"High-Value Customer",IF(AND(I1667=1,J1667=1,K1667=0)=TRUE,"Potential Customer",IF(AND(I1667=1,J1667=0,K1667=1)=TRUE,"High-Potential Customer",IF(AND(I1667=1,J1667=0,K1667=0)=TRUE,"New Customer",IF(AND(I1667=0,J1667=1,K1667=1)=TRUE,"Key Win-Back Customer",IF(AND(I1667=0,J1667=1,K1667=0)=TRUE,"General Customer",IF(AND(I1667=0,J1667=0,K1667=1)=TRUE,"Recoverable Customer","Lost Customer")))))))</f>
        <v>New Customer</v>
      </c>
      <c r="M1667" t="str">
        <f t="shared" ref="M1667:M1730" si="267">I1667&amp;J1667&amp;K1667</f>
        <v>100</v>
      </c>
      <c r="N1667" t="str">
        <f t="shared" ref="N1667:N1730" si="268">IF(M1667="111","High-Value Customer",IF(M1667="110","Potential Customer",IF(M1667="101","High-Potential Customer",IF(M1667="011","Key Win-Back Customer",IF(M1667="100","New Customer",IF(M1667="010","General Customer",IF(M1667="001","Key Retention Customer","Lost Customer")))))))</f>
        <v>New Customer</v>
      </c>
    </row>
    <row r="1668" spans="1:14" x14ac:dyDescent="0.25">
      <c r="A1668">
        <v>1670</v>
      </c>
      <c r="B1668" s="6">
        <v>42875.505555555559</v>
      </c>
      <c r="C1668">
        <f t="shared" si="260"/>
        <v>12</v>
      </c>
      <c r="D1668">
        <v>1</v>
      </c>
      <c r="E1668">
        <v>12.9</v>
      </c>
      <c r="F1668">
        <f t="shared" si="261"/>
        <v>3</v>
      </c>
      <c r="G1668">
        <f t="shared" si="262"/>
        <v>1</v>
      </c>
      <c r="H1668">
        <f t="shared" si="263"/>
        <v>1</v>
      </c>
      <c r="I1668">
        <f t="shared" ref="I1668:I1731" si="269">IF(F1668&gt;=$O$2,1,0)</f>
        <v>1</v>
      </c>
      <c r="J1668">
        <f t="shared" si="264"/>
        <v>0</v>
      </c>
      <c r="K1668">
        <f t="shared" si="265"/>
        <v>0</v>
      </c>
      <c r="L1668" t="str">
        <f t="shared" si="266"/>
        <v>New Customer</v>
      </c>
      <c r="M1668" t="str">
        <f t="shared" si="267"/>
        <v>100</v>
      </c>
      <c r="N1668" t="str">
        <f t="shared" si="268"/>
        <v>New Customer</v>
      </c>
    </row>
    <row r="1669" spans="1:14" x14ac:dyDescent="0.25">
      <c r="A1669">
        <v>1671</v>
      </c>
      <c r="B1669" s="6">
        <v>42873.681944444441</v>
      </c>
      <c r="C1669">
        <f t="shared" si="260"/>
        <v>14</v>
      </c>
      <c r="D1669">
        <v>1</v>
      </c>
      <c r="E1669">
        <v>58.39</v>
      </c>
      <c r="F1669">
        <f t="shared" si="261"/>
        <v>3</v>
      </c>
      <c r="G1669">
        <f t="shared" si="262"/>
        <v>1</v>
      </c>
      <c r="H1669">
        <f t="shared" si="263"/>
        <v>1</v>
      </c>
      <c r="I1669">
        <f t="shared" si="269"/>
        <v>1</v>
      </c>
      <c r="J1669">
        <f t="shared" si="264"/>
        <v>0</v>
      </c>
      <c r="K1669">
        <f t="shared" si="265"/>
        <v>0</v>
      </c>
      <c r="L1669" t="str">
        <f t="shared" si="266"/>
        <v>New Customer</v>
      </c>
      <c r="M1669" t="str">
        <f t="shared" si="267"/>
        <v>100</v>
      </c>
      <c r="N1669" t="str">
        <f t="shared" si="268"/>
        <v>New Customer</v>
      </c>
    </row>
    <row r="1670" spans="1:14" x14ac:dyDescent="0.25">
      <c r="A1670">
        <v>1672</v>
      </c>
      <c r="B1670" s="6">
        <v>42880.43472222222</v>
      </c>
      <c r="C1670">
        <f t="shared" si="260"/>
        <v>7</v>
      </c>
      <c r="D1670">
        <v>2</v>
      </c>
      <c r="E1670">
        <v>66.27000000000001</v>
      </c>
      <c r="F1670">
        <f t="shared" si="261"/>
        <v>4</v>
      </c>
      <c r="G1670">
        <f t="shared" si="262"/>
        <v>2</v>
      </c>
      <c r="H1670">
        <f t="shared" si="263"/>
        <v>1</v>
      </c>
      <c r="I1670">
        <f t="shared" si="269"/>
        <v>1</v>
      </c>
      <c r="J1670">
        <f t="shared" si="264"/>
        <v>1</v>
      </c>
      <c r="K1670">
        <f t="shared" si="265"/>
        <v>0</v>
      </c>
      <c r="L1670" t="str">
        <f t="shared" si="266"/>
        <v>Potential Customer</v>
      </c>
      <c r="M1670" t="str">
        <f t="shared" si="267"/>
        <v>110</v>
      </c>
      <c r="N1670" t="str">
        <f t="shared" si="268"/>
        <v>Potential Customer</v>
      </c>
    </row>
    <row r="1671" spans="1:14" x14ac:dyDescent="0.25">
      <c r="A1671">
        <v>1673</v>
      </c>
      <c r="B1671" s="6">
        <v>42873.822916666664</v>
      </c>
      <c r="C1671">
        <f t="shared" si="260"/>
        <v>14</v>
      </c>
      <c r="D1671">
        <v>1</v>
      </c>
      <c r="E1671">
        <v>18.78</v>
      </c>
      <c r="F1671">
        <f t="shared" si="261"/>
        <v>3</v>
      </c>
      <c r="G1671">
        <f t="shared" si="262"/>
        <v>1</v>
      </c>
      <c r="H1671">
        <f t="shared" si="263"/>
        <v>1</v>
      </c>
      <c r="I1671">
        <f t="shared" si="269"/>
        <v>1</v>
      </c>
      <c r="J1671">
        <f t="shared" si="264"/>
        <v>0</v>
      </c>
      <c r="K1671">
        <f t="shared" si="265"/>
        <v>0</v>
      </c>
      <c r="L1671" t="str">
        <f t="shared" si="266"/>
        <v>New Customer</v>
      </c>
      <c r="M1671" t="str">
        <f t="shared" si="267"/>
        <v>100</v>
      </c>
      <c r="N1671" t="str">
        <f t="shared" si="268"/>
        <v>New Customer</v>
      </c>
    </row>
    <row r="1672" spans="1:14" x14ac:dyDescent="0.25">
      <c r="A1672">
        <v>1674</v>
      </c>
      <c r="B1672" s="6">
        <v>42860.836805555555</v>
      </c>
      <c r="C1672">
        <f t="shared" si="260"/>
        <v>27</v>
      </c>
      <c r="D1672">
        <v>1</v>
      </c>
      <c r="E1672">
        <v>9.9</v>
      </c>
      <c r="F1672">
        <f t="shared" si="261"/>
        <v>1</v>
      </c>
      <c r="G1672">
        <f t="shared" si="262"/>
        <v>1</v>
      </c>
      <c r="H1672">
        <f t="shared" si="263"/>
        <v>1</v>
      </c>
      <c r="I1672">
        <f t="shared" si="269"/>
        <v>0</v>
      </c>
      <c r="J1672">
        <f t="shared" si="264"/>
        <v>0</v>
      </c>
      <c r="K1672">
        <f t="shared" si="265"/>
        <v>0</v>
      </c>
      <c r="L1672" t="str">
        <f t="shared" si="266"/>
        <v>Lost Customer</v>
      </c>
      <c r="M1672" t="str">
        <f t="shared" si="267"/>
        <v>000</v>
      </c>
      <c r="N1672" t="str">
        <f t="shared" si="268"/>
        <v>Lost Customer</v>
      </c>
    </row>
    <row r="1673" spans="1:14" x14ac:dyDescent="0.25">
      <c r="A1673">
        <v>1675</v>
      </c>
      <c r="B1673" s="6">
        <v>42877.868055555555</v>
      </c>
      <c r="C1673">
        <f t="shared" si="260"/>
        <v>10</v>
      </c>
      <c r="D1673">
        <v>1</v>
      </c>
      <c r="E1673">
        <v>74.48</v>
      </c>
      <c r="F1673">
        <f t="shared" si="261"/>
        <v>3</v>
      </c>
      <c r="G1673">
        <f t="shared" si="262"/>
        <v>1</v>
      </c>
      <c r="H1673">
        <f t="shared" si="263"/>
        <v>1</v>
      </c>
      <c r="I1673">
        <f t="shared" si="269"/>
        <v>1</v>
      </c>
      <c r="J1673">
        <f t="shared" si="264"/>
        <v>0</v>
      </c>
      <c r="K1673">
        <f t="shared" si="265"/>
        <v>0</v>
      </c>
      <c r="L1673" t="str">
        <f t="shared" si="266"/>
        <v>New Customer</v>
      </c>
      <c r="M1673" t="str">
        <f t="shared" si="267"/>
        <v>100</v>
      </c>
      <c r="N1673" t="str">
        <f t="shared" si="268"/>
        <v>New Customer</v>
      </c>
    </row>
    <row r="1674" spans="1:14" x14ac:dyDescent="0.25">
      <c r="A1674">
        <v>1676</v>
      </c>
      <c r="B1674" s="6">
        <v>42876.172222222223</v>
      </c>
      <c r="C1674">
        <f t="shared" si="260"/>
        <v>11</v>
      </c>
      <c r="D1674">
        <v>1</v>
      </c>
      <c r="E1674">
        <v>21.07</v>
      </c>
      <c r="F1674">
        <f t="shared" si="261"/>
        <v>3</v>
      </c>
      <c r="G1674">
        <f t="shared" si="262"/>
        <v>1</v>
      </c>
      <c r="H1674">
        <f t="shared" si="263"/>
        <v>1</v>
      </c>
      <c r="I1674">
        <f t="shared" si="269"/>
        <v>1</v>
      </c>
      <c r="J1674">
        <f t="shared" si="264"/>
        <v>0</v>
      </c>
      <c r="K1674">
        <f t="shared" si="265"/>
        <v>0</v>
      </c>
      <c r="L1674" t="str">
        <f t="shared" si="266"/>
        <v>New Customer</v>
      </c>
      <c r="M1674" t="str">
        <f t="shared" si="267"/>
        <v>100</v>
      </c>
      <c r="N1674" t="str">
        <f t="shared" si="268"/>
        <v>New Customer</v>
      </c>
    </row>
    <row r="1675" spans="1:14" x14ac:dyDescent="0.25">
      <c r="A1675">
        <v>1677</v>
      </c>
      <c r="B1675" s="6">
        <v>42863.054166666669</v>
      </c>
      <c r="C1675">
        <f t="shared" si="260"/>
        <v>24</v>
      </c>
      <c r="D1675">
        <v>1</v>
      </c>
      <c r="E1675">
        <v>29.17</v>
      </c>
      <c r="F1675">
        <f t="shared" si="261"/>
        <v>1</v>
      </c>
      <c r="G1675">
        <f t="shared" si="262"/>
        <v>1</v>
      </c>
      <c r="H1675">
        <f t="shared" si="263"/>
        <v>1</v>
      </c>
      <c r="I1675">
        <f t="shared" si="269"/>
        <v>0</v>
      </c>
      <c r="J1675">
        <f t="shared" si="264"/>
        <v>0</v>
      </c>
      <c r="K1675">
        <f t="shared" si="265"/>
        <v>0</v>
      </c>
      <c r="L1675" t="str">
        <f t="shared" si="266"/>
        <v>Lost Customer</v>
      </c>
      <c r="M1675" t="str">
        <f t="shared" si="267"/>
        <v>000</v>
      </c>
      <c r="N1675" t="str">
        <f t="shared" si="268"/>
        <v>Lost Customer</v>
      </c>
    </row>
    <row r="1676" spans="1:14" x14ac:dyDescent="0.25">
      <c r="A1676">
        <v>1678</v>
      </c>
      <c r="B1676" s="6">
        <v>42856.859722222223</v>
      </c>
      <c r="C1676">
        <f t="shared" si="260"/>
        <v>31</v>
      </c>
      <c r="D1676">
        <v>1</v>
      </c>
      <c r="E1676">
        <v>12.9</v>
      </c>
      <c r="F1676">
        <f t="shared" si="261"/>
        <v>1</v>
      </c>
      <c r="G1676">
        <f t="shared" si="262"/>
        <v>1</v>
      </c>
      <c r="H1676">
        <f t="shared" si="263"/>
        <v>1</v>
      </c>
      <c r="I1676">
        <f t="shared" si="269"/>
        <v>0</v>
      </c>
      <c r="J1676">
        <f t="shared" si="264"/>
        <v>0</v>
      </c>
      <c r="K1676">
        <f t="shared" si="265"/>
        <v>0</v>
      </c>
      <c r="L1676" t="str">
        <f t="shared" si="266"/>
        <v>Lost Customer</v>
      </c>
      <c r="M1676" t="str">
        <f t="shared" si="267"/>
        <v>000</v>
      </c>
      <c r="N1676" t="str">
        <f t="shared" si="268"/>
        <v>Lost Customer</v>
      </c>
    </row>
    <row r="1677" spans="1:14" x14ac:dyDescent="0.25">
      <c r="A1677">
        <v>1679</v>
      </c>
      <c r="B1677" s="6">
        <v>42870.722916666666</v>
      </c>
      <c r="C1677">
        <f t="shared" si="260"/>
        <v>17</v>
      </c>
      <c r="D1677">
        <v>1</v>
      </c>
      <c r="E1677">
        <v>34</v>
      </c>
      <c r="F1677">
        <f t="shared" si="261"/>
        <v>2</v>
      </c>
      <c r="G1677">
        <f t="shared" si="262"/>
        <v>1</v>
      </c>
      <c r="H1677">
        <f t="shared" si="263"/>
        <v>1</v>
      </c>
      <c r="I1677">
        <f t="shared" si="269"/>
        <v>0</v>
      </c>
      <c r="J1677">
        <f t="shared" si="264"/>
        <v>0</v>
      </c>
      <c r="K1677">
        <f t="shared" si="265"/>
        <v>0</v>
      </c>
      <c r="L1677" t="str">
        <f t="shared" si="266"/>
        <v>Lost Customer</v>
      </c>
      <c r="M1677" t="str">
        <f t="shared" si="267"/>
        <v>000</v>
      </c>
      <c r="N1677" t="str">
        <f t="shared" si="268"/>
        <v>Lost Customer</v>
      </c>
    </row>
    <row r="1678" spans="1:14" x14ac:dyDescent="0.25">
      <c r="A1678">
        <v>1680</v>
      </c>
      <c r="B1678" s="6">
        <v>42856.954861111109</v>
      </c>
      <c r="C1678">
        <f t="shared" si="260"/>
        <v>31</v>
      </c>
      <c r="D1678">
        <v>1</v>
      </c>
      <c r="E1678">
        <v>24.6</v>
      </c>
      <c r="F1678">
        <f t="shared" si="261"/>
        <v>1</v>
      </c>
      <c r="G1678">
        <f t="shared" si="262"/>
        <v>1</v>
      </c>
      <c r="H1678">
        <f t="shared" si="263"/>
        <v>1</v>
      </c>
      <c r="I1678">
        <f t="shared" si="269"/>
        <v>0</v>
      </c>
      <c r="J1678">
        <f t="shared" si="264"/>
        <v>0</v>
      </c>
      <c r="K1678">
        <f t="shared" si="265"/>
        <v>0</v>
      </c>
      <c r="L1678" t="str">
        <f t="shared" si="266"/>
        <v>Lost Customer</v>
      </c>
      <c r="M1678" t="str">
        <f t="shared" si="267"/>
        <v>000</v>
      </c>
      <c r="N1678" t="str">
        <f t="shared" si="268"/>
        <v>Lost Customer</v>
      </c>
    </row>
    <row r="1679" spans="1:14" x14ac:dyDescent="0.25">
      <c r="A1679">
        <v>1681</v>
      </c>
      <c r="B1679" s="6">
        <v>42867.777777777781</v>
      </c>
      <c r="C1679">
        <f t="shared" si="260"/>
        <v>20</v>
      </c>
      <c r="D1679">
        <v>1</v>
      </c>
      <c r="E1679">
        <v>25.7</v>
      </c>
      <c r="F1679">
        <f t="shared" si="261"/>
        <v>1</v>
      </c>
      <c r="G1679">
        <f t="shared" si="262"/>
        <v>1</v>
      </c>
      <c r="H1679">
        <f t="shared" si="263"/>
        <v>1</v>
      </c>
      <c r="I1679">
        <f t="shared" si="269"/>
        <v>0</v>
      </c>
      <c r="J1679">
        <f t="shared" si="264"/>
        <v>0</v>
      </c>
      <c r="K1679">
        <f t="shared" si="265"/>
        <v>0</v>
      </c>
      <c r="L1679" t="str">
        <f t="shared" si="266"/>
        <v>Lost Customer</v>
      </c>
      <c r="M1679" t="str">
        <f t="shared" si="267"/>
        <v>000</v>
      </c>
      <c r="N1679" t="str">
        <f t="shared" si="268"/>
        <v>Lost Customer</v>
      </c>
    </row>
    <row r="1680" spans="1:14" x14ac:dyDescent="0.25">
      <c r="A1680">
        <v>1682</v>
      </c>
      <c r="B1680" s="6">
        <v>42864.452777777777</v>
      </c>
      <c r="C1680">
        <f t="shared" si="260"/>
        <v>23</v>
      </c>
      <c r="D1680">
        <v>2</v>
      </c>
      <c r="E1680">
        <v>55.064999999999998</v>
      </c>
      <c r="F1680">
        <f t="shared" si="261"/>
        <v>1</v>
      </c>
      <c r="G1680">
        <f t="shared" si="262"/>
        <v>2</v>
      </c>
      <c r="H1680">
        <f t="shared" si="263"/>
        <v>1</v>
      </c>
      <c r="I1680">
        <f t="shared" si="269"/>
        <v>0</v>
      </c>
      <c r="J1680">
        <f t="shared" si="264"/>
        <v>1</v>
      </c>
      <c r="K1680">
        <f t="shared" si="265"/>
        <v>0</v>
      </c>
      <c r="L1680" t="str">
        <f t="shared" si="266"/>
        <v>General Customer</v>
      </c>
      <c r="M1680" t="str">
        <f t="shared" si="267"/>
        <v>010</v>
      </c>
      <c r="N1680" t="str">
        <f t="shared" si="268"/>
        <v>General Customer</v>
      </c>
    </row>
    <row r="1681" spans="1:14" x14ac:dyDescent="0.25">
      <c r="A1681">
        <v>1683</v>
      </c>
      <c r="B1681" s="6">
        <v>42865.646527777775</v>
      </c>
      <c r="C1681">
        <f t="shared" si="260"/>
        <v>22</v>
      </c>
      <c r="D1681">
        <v>2</v>
      </c>
      <c r="E1681">
        <v>522.79999999999995</v>
      </c>
      <c r="F1681">
        <f t="shared" si="261"/>
        <v>1</v>
      </c>
      <c r="G1681">
        <f t="shared" si="262"/>
        <v>2</v>
      </c>
      <c r="H1681">
        <f t="shared" si="263"/>
        <v>3</v>
      </c>
      <c r="I1681">
        <f t="shared" si="269"/>
        <v>0</v>
      </c>
      <c r="J1681">
        <f t="shared" si="264"/>
        <v>1</v>
      </c>
      <c r="K1681">
        <f t="shared" si="265"/>
        <v>1</v>
      </c>
      <c r="L1681" t="str">
        <f t="shared" si="266"/>
        <v>Key Win-Back Customer</v>
      </c>
      <c r="M1681" t="str">
        <f t="shared" si="267"/>
        <v>011</v>
      </c>
      <c r="N1681" t="str">
        <f t="shared" si="268"/>
        <v>Key Win-Back Customer</v>
      </c>
    </row>
    <row r="1682" spans="1:14" x14ac:dyDescent="0.25">
      <c r="A1682">
        <v>1684</v>
      </c>
      <c r="B1682" s="6">
        <v>42875.612500000003</v>
      </c>
      <c r="C1682">
        <f t="shared" si="260"/>
        <v>12</v>
      </c>
      <c r="D1682">
        <v>1</v>
      </c>
      <c r="E1682">
        <v>641</v>
      </c>
      <c r="F1682">
        <f t="shared" si="261"/>
        <v>3</v>
      </c>
      <c r="G1682">
        <f t="shared" si="262"/>
        <v>1</v>
      </c>
      <c r="H1682">
        <f t="shared" si="263"/>
        <v>4</v>
      </c>
      <c r="I1682">
        <f t="shared" si="269"/>
        <v>1</v>
      </c>
      <c r="J1682">
        <f t="shared" si="264"/>
        <v>0</v>
      </c>
      <c r="K1682">
        <f t="shared" si="265"/>
        <v>1</v>
      </c>
      <c r="L1682" t="str">
        <f t="shared" si="266"/>
        <v>High-Potential Customer</v>
      </c>
      <c r="M1682" t="str">
        <f t="shared" si="267"/>
        <v>101</v>
      </c>
      <c r="N1682" t="str">
        <f t="shared" si="268"/>
        <v>High-Potential Customer</v>
      </c>
    </row>
    <row r="1683" spans="1:14" x14ac:dyDescent="0.25">
      <c r="A1683">
        <v>1685</v>
      </c>
      <c r="B1683" s="6">
        <v>42859.087500000001</v>
      </c>
      <c r="C1683">
        <f t="shared" si="260"/>
        <v>28</v>
      </c>
      <c r="D1683">
        <v>1</v>
      </c>
      <c r="E1683">
        <v>59.19</v>
      </c>
      <c r="F1683">
        <f t="shared" si="261"/>
        <v>1</v>
      </c>
      <c r="G1683">
        <f t="shared" si="262"/>
        <v>1</v>
      </c>
      <c r="H1683">
        <f t="shared" si="263"/>
        <v>1</v>
      </c>
      <c r="I1683">
        <f t="shared" si="269"/>
        <v>0</v>
      </c>
      <c r="J1683">
        <f t="shared" si="264"/>
        <v>0</v>
      </c>
      <c r="K1683">
        <f t="shared" si="265"/>
        <v>0</v>
      </c>
      <c r="L1683" t="str">
        <f t="shared" si="266"/>
        <v>Lost Customer</v>
      </c>
      <c r="M1683" t="str">
        <f t="shared" si="267"/>
        <v>000</v>
      </c>
      <c r="N1683" t="str">
        <f t="shared" si="268"/>
        <v>Lost Customer</v>
      </c>
    </row>
    <row r="1684" spans="1:14" x14ac:dyDescent="0.25">
      <c r="A1684">
        <v>1686</v>
      </c>
      <c r="B1684" s="6">
        <v>42863.418055555558</v>
      </c>
      <c r="C1684">
        <f t="shared" si="260"/>
        <v>24</v>
      </c>
      <c r="D1684">
        <v>1</v>
      </c>
      <c r="E1684">
        <v>68.5</v>
      </c>
      <c r="F1684">
        <f t="shared" si="261"/>
        <v>1</v>
      </c>
      <c r="G1684">
        <f t="shared" si="262"/>
        <v>1</v>
      </c>
      <c r="H1684">
        <f t="shared" si="263"/>
        <v>1</v>
      </c>
      <c r="I1684">
        <f t="shared" si="269"/>
        <v>0</v>
      </c>
      <c r="J1684">
        <f t="shared" si="264"/>
        <v>0</v>
      </c>
      <c r="K1684">
        <f t="shared" si="265"/>
        <v>0</v>
      </c>
      <c r="L1684" t="str">
        <f t="shared" si="266"/>
        <v>Lost Customer</v>
      </c>
      <c r="M1684" t="str">
        <f t="shared" si="267"/>
        <v>000</v>
      </c>
      <c r="N1684" t="str">
        <f t="shared" si="268"/>
        <v>Lost Customer</v>
      </c>
    </row>
    <row r="1685" spans="1:14" x14ac:dyDescent="0.25">
      <c r="A1685">
        <v>1687</v>
      </c>
      <c r="B1685" s="6">
        <v>42881.477777777778</v>
      </c>
      <c r="C1685">
        <f t="shared" si="260"/>
        <v>6</v>
      </c>
      <c r="D1685">
        <v>1</v>
      </c>
      <c r="E1685">
        <v>63.35</v>
      </c>
      <c r="F1685">
        <f t="shared" si="261"/>
        <v>4</v>
      </c>
      <c r="G1685">
        <f t="shared" si="262"/>
        <v>1</v>
      </c>
      <c r="H1685">
        <f t="shared" si="263"/>
        <v>1</v>
      </c>
      <c r="I1685">
        <f t="shared" si="269"/>
        <v>1</v>
      </c>
      <c r="J1685">
        <f t="shared" si="264"/>
        <v>0</v>
      </c>
      <c r="K1685">
        <f t="shared" si="265"/>
        <v>0</v>
      </c>
      <c r="L1685" t="str">
        <f t="shared" si="266"/>
        <v>New Customer</v>
      </c>
      <c r="M1685" t="str">
        <f t="shared" si="267"/>
        <v>100</v>
      </c>
      <c r="N1685" t="str">
        <f t="shared" si="268"/>
        <v>New Customer</v>
      </c>
    </row>
    <row r="1686" spans="1:14" x14ac:dyDescent="0.25">
      <c r="A1686">
        <v>1688</v>
      </c>
      <c r="B1686" s="6">
        <v>42862.42291666667</v>
      </c>
      <c r="C1686">
        <f t="shared" si="260"/>
        <v>25</v>
      </c>
      <c r="D1686">
        <v>1</v>
      </c>
      <c r="E1686">
        <v>16.25</v>
      </c>
      <c r="F1686">
        <f t="shared" si="261"/>
        <v>1</v>
      </c>
      <c r="G1686">
        <f t="shared" si="262"/>
        <v>1</v>
      </c>
      <c r="H1686">
        <f t="shared" si="263"/>
        <v>1</v>
      </c>
      <c r="I1686">
        <f t="shared" si="269"/>
        <v>0</v>
      </c>
      <c r="J1686">
        <f t="shared" si="264"/>
        <v>0</v>
      </c>
      <c r="K1686">
        <f t="shared" si="265"/>
        <v>0</v>
      </c>
      <c r="L1686" t="str">
        <f t="shared" si="266"/>
        <v>Lost Customer</v>
      </c>
      <c r="M1686" t="str">
        <f t="shared" si="267"/>
        <v>000</v>
      </c>
      <c r="N1686" t="str">
        <f t="shared" si="268"/>
        <v>Lost Customer</v>
      </c>
    </row>
    <row r="1687" spans="1:14" x14ac:dyDescent="0.25">
      <c r="A1687">
        <v>1689</v>
      </c>
      <c r="B1687" s="6">
        <v>42885.459722222222</v>
      </c>
      <c r="C1687">
        <f t="shared" si="260"/>
        <v>2</v>
      </c>
      <c r="D1687">
        <v>1</v>
      </c>
      <c r="E1687">
        <v>53.51</v>
      </c>
      <c r="F1687">
        <f t="shared" si="261"/>
        <v>5</v>
      </c>
      <c r="G1687">
        <f t="shared" si="262"/>
        <v>1</v>
      </c>
      <c r="H1687">
        <f t="shared" si="263"/>
        <v>1</v>
      </c>
      <c r="I1687">
        <f t="shared" si="269"/>
        <v>1</v>
      </c>
      <c r="J1687">
        <f t="shared" si="264"/>
        <v>0</v>
      </c>
      <c r="K1687">
        <f t="shared" si="265"/>
        <v>0</v>
      </c>
      <c r="L1687" t="str">
        <f t="shared" si="266"/>
        <v>New Customer</v>
      </c>
      <c r="M1687" t="str">
        <f t="shared" si="267"/>
        <v>100</v>
      </c>
      <c r="N1687" t="str">
        <f t="shared" si="268"/>
        <v>New Customer</v>
      </c>
    </row>
    <row r="1688" spans="1:14" x14ac:dyDescent="0.25">
      <c r="A1688">
        <v>1690</v>
      </c>
      <c r="B1688" s="6">
        <v>42864.841666666667</v>
      </c>
      <c r="C1688">
        <f t="shared" si="260"/>
        <v>23</v>
      </c>
      <c r="D1688">
        <v>1</v>
      </c>
      <c r="E1688">
        <v>34.9</v>
      </c>
      <c r="F1688">
        <f t="shared" si="261"/>
        <v>1</v>
      </c>
      <c r="G1688">
        <f t="shared" si="262"/>
        <v>1</v>
      </c>
      <c r="H1688">
        <f t="shared" si="263"/>
        <v>1</v>
      </c>
      <c r="I1688">
        <f t="shared" si="269"/>
        <v>0</v>
      </c>
      <c r="J1688">
        <f t="shared" si="264"/>
        <v>0</v>
      </c>
      <c r="K1688">
        <f t="shared" si="265"/>
        <v>0</v>
      </c>
      <c r="L1688" t="str">
        <f t="shared" si="266"/>
        <v>Lost Customer</v>
      </c>
      <c r="M1688" t="str">
        <f t="shared" si="267"/>
        <v>000</v>
      </c>
      <c r="N1688" t="str">
        <f t="shared" si="268"/>
        <v>Lost Customer</v>
      </c>
    </row>
    <row r="1689" spans="1:14" x14ac:dyDescent="0.25">
      <c r="A1689">
        <v>1691</v>
      </c>
      <c r="B1689" s="6">
        <v>42864.500694444447</v>
      </c>
      <c r="C1689">
        <f t="shared" si="260"/>
        <v>23</v>
      </c>
      <c r="D1689">
        <v>1</v>
      </c>
      <c r="E1689">
        <v>35.65</v>
      </c>
      <c r="F1689">
        <f t="shared" si="261"/>
        <v>1</v>
      </c>
      <c r="G1689">
        <f t="shared" si="262"/>
        <v>1</v>
      </c>
      <c r="H1689">
        <f t="shared" si="263"/>
        <v>1</v>
      </c>
      <c r="I1689">
        <f t="shared" si="269"/>
        <v>0</v>
      </c>
      <c r="J1689">
        <f t="shared" si="264"/>
        <v>0</v>
      </c>
      <c r="K1689">
        <f t="shared" si="265"/>
        <v>0</v>
      </c>
      <c r="L1689" t="str">
        <f t="shared" si="266"/>
        <v>Lost Customer</v>
      </c>
      <c r="M1689" t="str">
        <f t="shared" si="267"/>
        <v>000</v>
      </c>
      <c r="N1689" t="str">
        <f t="shared" si="268"/>
        <v>Lost Customer</v>
      </c>
    </row>
    <row r="1690" spans="1:14" x14ac:dyDescent="0.25">
      <c r="A1690">
        <v>1692</v>
      </c>
      <c r="B1690" s="6">
        <v>42856.909722222219</v>
      </c>
      <c r="C1690">
        <f t="shared" si="260"/>
        <v>31</v>
      </c>
      <c r="D1690">
        <v>1</v>
      </c>
      <c r="E1690">
        <v>28.34</v>
      </c>
      <c r="F1690">
        <f t="shared" si="261"/>
        <v>1</v>
      </c>
      <c r="G1690">
        <f t="shared" si="262"/>
        <v>1</v>
      </c>
      <c r="H1690">
        <f t="shared" si="263"/>
        <v>1</v>
      </c>
      <c r="I1690">
        <f t="shared" si="269"/>
        <v>0</v>
      </c>
      <c r="J1690">
        <f t="shared" si="264"/>
        <v>0</v>
      </c>
      <c r="K1690">
        <f t="shared" si="265"/>
        <v>0</v>
      </c>
      <c r="L1690" t="str">
        <f t="shared" si="266"/>
        <v>Lost Customer</v>
      </c>
      <c r="M1690" t="str">
        <f t="shared" si="267"/>
        <v>000</v>
      </c>
      <c r="N1690" t="str">
        <f t="shared" si="268"/>
        <v>Lost Customer</v>
      </c>
    </row>
    <row r="1691" spans="1:14" x14ac:dyDescent="0.25">
      <c r="A1691">
        <v>1693</v>
      </c>
      <c r="B1691" s="6">
        <v>42867.817361111112</v>
      </c>
      <c r="C1691">
        <f t="shared" si="260"/>
        <v>20</v>
      </c>
      <c r="D1691">
        <v>2</v>
      </c>
      <c r="E1691">
        <v>19.399999999999999</v>
      </c>
      <c r="F1691">
        <f t="shared" si="261"/>
        <v>1</v>
      </c>
      <c r="G1691">
        <f t="shared" si="262"/>
        <v>2</v>
      </c>
      <c r="H1691">
        <f t="shared" si="263"/>
        <v>1</v>
      </c>
      <c r="I1691">
        <f t="shared" si="269"/>
        <v>0</v>
      </c>
      <c r="J1691">
        <f t="shared" si="264"/>
        <v>1</v>
      </c>
      <c r="K1691">
        <f t="shared" si="265"/>
        <v>0</v>
      </c>
      <c r="L1691" t="str">
        <f t="shared" si="266"/>
        <v>General Customer</v>
      </c>
      <c r="M1691" t="str">
        <f t="shared" si="267"/>
        <v>010</v>
      </c>
      <c r="N1691" t="str">
        <f t="shared" si="268"/>
        <v>General Customer</v>
      </c>
    </row>
    <row r="1692" spans="1:14" x14ac:dyDescent="0.25">
      <c r="A1692">
        <v>1694</v>
      </c>
      <c r="B1692" s="6">
        <v>42857.793749999997</v>
      </c>
      <c r="C1692">
        <f t="shared" si="260"/>
        <v>30</v>
      </c>
      <c r="D1692">
        <v>1</v>
      </c>
      <c r="E1692">
        <v>19.7</v>
      </c>
      <c r="F1692">
        <f t="shared" si="261"/>
        <v>1</v>
      </c>
      <c r="G1692">
        <f t="shared" si="262"/>
        <v>1</v>
      </c>
      <c r="H1692">
        <f t="shared" si="263"/>
        <v>1</v>
      </c>
      <c r="I1692">
        <f t="shared" si="269"/>
        <v>0</v>
      </c>
      <c r="J1692">
        <f t="shared" si="264"/>
        <v>0</v>
      </c>
      <c r="K1692">
        <f t="shared" si="265"/>
        <v>0</v>
      </c>
      <c r="L1692" t="str">
        <f t="shared" si="266"/>
        <v>Lost Customer</v>
      </c>
      <c r="M1692" t="str">
        <f t="shared" si="267"/>
        <v>000</v>
      </c>
      <c r="N1692" t="str">
        <f t="shared" si="268"/>
        <v>Lost Customer</v>
      </c>
    </row>
    <row r="1693" spans="1:14" x14ac:dyDescent="0.25">
      <c r="A1693">
        <v>1695</v>
      </c>
      <c r="B1693" s="6">
        <v>42862.979166666664</v>
      </c>
      <c r="C1693">
        <f t="shared" si="260"/>
        <v>25</v>
      </c>
      <c r="D1693">
        <v>2</v>
      </c>
      <c r="E1693">
        <v>71.164999999999992</v>
      </c>
      <c r="F1693">
        <f t="shared" si="261"/>
        <v>1</v>
      </c>
      <c r="G1693">
        <f t="shared" si="262"/>
        <v>2</v>
      </c>
      <c r="H1693">
        <f t="shared" si="263"/>
        <v>1</v>
      </c>
      <c r="I1693">
        <f t="shared" si="269"/>
        <v>0</v>
      </c>
      <c r="J1693">
        <f t="shared" si="264"/>
        <v>1</v>
      </c>
      <c r="K1693">
        <f t="shared" si="265"/>
        <v>0</v>
      </c>
      <c r="L1693" t="str">
        <f t="shared" si="266"/>
        <v>General Customer</v>
      </c>
      <c r="M1693" t="str">
        <f t="shared" si="267"/>
        <v>010</v>
      </c>
      <c r="N1693" t="str">
        <f t="shared" si="268"/>
        <v>General Customer</v>
      </c>
    </row>
    <row r="1694" spans="1:14" x14ac:dyDescent="0.25">
      <c r="A1694">
        <v>1696</v>
      </c>
      <c r="B1694" s="6">
        <v>42880.259722222225</v>
      </c>
      <c r="C1694">
        <f t="shared" si="260"/>
        <v>7</v>
      </c>
      <c r="D1694">
        <v>1</v>
      </c>
      <c r="E1694">
        <v>69.45</v>
      </c>
      <c r="F1694">
        <f t="shared" si="261"/>
        <v>4</v>
      </c>
      <c r="G1694">
        <f t="shared" si="262"/>
        <v>1</v>
      </c>
      <c r="H1694">
        <f t="shared" si="263"/>
        <v>1</v>
      </c>
      <c r="I1694">
        <f t="shared" si="269"/>
        <v>1</v>
      </c>
      <c r="J1694">
        <f t="shared" si="264"/>
        <v>0</v>
      </c>
      <c r="K1694">
        <f t="shared" si="265"/>
        <v>0</v>
      </c>
      <c r="L1694" t="str">
        <f t="shared" si="266"/>
        <v>New Customer</v>
      </c>
      <c r="M1694" t="str">
        <f t="shared" si="267"/>
        <v>100</v>
      </c>
      <c r="N1694" t="str">
        <f t="shared" si="268"/>
        <v>New Customer</v>
      </c>
    </row>
    <row r="1695" spans="1:14" x14ac:dyDescent="0.25">
      <c r="A1695">
        <v>1697</v>
      </c>
      <c r="B1695" s="6">
        <v>42883.936111111114</v>
      </c>
      <c r="C1695">
        <f t="shared" si="260"/>
        <v>4</v>
      </c>
      <c r="D1695">
        <v>2</v>
      </c>
      <c r="E1695">
        <v>60</v>
      </c>
      <c r="F1695">
        <f t="shared" si="261"/>
        <v>5</v>
      </c>
      <c r="G1695">
        <f t="shared" si="262"/>
        <v>2</v>
      </c>
      <c r="H1695">
        <f t="shared" si="263"/>
        <v>1</v>
      </c>
      <c r="I1695">
        <f t="shared" si="269"/>
        <v>1</v>
      </c>
      <c r="J1695">
        <f t="shared" si="264"/>
        <v>1</v>
      </c>
      <c r="K1695">
        <f t="shared" si="265"/>
        <v>0</v>
      </c>
      <c r="L1695" t="str">
        <f t="shared" si="266"/>
        <v>Potential Customer</v>
      </c>
      <c r="M1695" t="str">
        <f t="shared" si="267"/>
        <v>110</v>
      </c>
      <c r="N1695" t="str">
        <f t="shared" si="268"/>
        <v>Potential Customer</v>
      </c>
    </row>
    <row r="1696" spans="1:14" x14ac:dyDescent="0.25">
      <c r="A1696">
        <v>1698</v>
      </c>
      <c r="B1696" s="6">
        <v>42871.472222222219</v>
      </c>
      <c r="C1696">
        <f t="shared" si="260"/>
        <v>16</v>
      </c>
      <c r="D1696">
        <v>2</v>
      </c>
      <c r="E1696">
        <v>71.584999999999994</v>
      </c>
      <c r="F1696">
        <f t="shared" si="261"/>
        <v>2</v>
      </c>
      <c r="G1696">
        <f t="shared" si="262"/>
        <v>2</v>
      </c>
      <c r="H1696">
        <f t="shared" si="263"/>
        <v>1</v>
      </c>
      <c r="I1696">
        <f t="shared" si="269"/>
        <v>0</v>
      </c>
      <c r="J1696">
        <f t="shared" si="264"/>
        <v>1</v>
      </c>
      <c r="K1696">
        <f t="shared" si="265"/>
        <v>0</v>
      </c>
      <c r="L1696" t="str">
        <f t="shared" si="266"/>
        <v>General Customer</v>
      </c>
      <c r="M1696" t="str">
        <f t="shared" si="267"/>
        <v>010</v>
      </c>
      <c r="N1696" t="str">
        <f t="shared" si="268"/>
        <v>General Customer</v>
      </c>
    </row>
    <row r="1697" spans="1:14" x14ac:dyDescent="0.25">
      <c r="A1697">
        <v>1699</v>
      </c>
      <c r="B1697" s="6">
        <v>42861.954861111109</v>
      </c>
      <c r="C1697">
        <f t="shared" si="260"/>
        <v>26</v>
      </c>
      <c r="D1697">
        <v>1</v>
      </c>
      <c r="E1697">
        <v>93.51</v>
      </c>
      <c r="F1697">
        <f t="shared" si="261"/>
        <v>1</v>
      </c>
      <c r="G1697">
        <f t="shared" si="262"/>
        <v>1</v>
      </c>
      <c r="H1697">
        <f t="shared" si="263"/>
        <v>1</v>
      </c>
      <c r="I1697">
        <f t="shared" si="269"/>
        <v>0</v>
      </c>
      <c r="J1697">
        <f t="shared" si="264"/>
        <v>0</v>
      </c>
      <c r="K1697">
        <f t="shared" si="265"/>
        <v>0</v>
      </c>
      <c r="L1697" t="str">
        <f t="shared" si="266"/>
        <v>Lost Customer</v>
      </c>
      <c r="M1697" t="str">
        <f t="shared" si="267"/>
        <v>000</v>
      </c>
      <c r="N1697" t="str">
        <f t="shared" si="268"/>
        <v>Lost Customer</v>
      </c>
    </row>
    <row r="1698" spans="1:14" x14ac:dyDescent="0.25">
      <c r="A1698">
        <v>1700</v>
      </c>
      <c r="B1698" s="6">
        <v>42881.489583333336</v>
      </c>
      <c r="C1698">
        <f t="shared" si="260"/>
        <v>6</v>
      </c>
      <c r="D1698">
        <v>1</v>
      </c>
      <c r="E1698">
        <v>20.8</v>
      </c>
      <c r="F1698">
        <f t="shared" si="261"/>
        <v>4</v>
      </c>
      <c r="G1698">
        <f t="shared" si="262"/>
        <v>1</v>
      </c>
      <c r="H1698">
        <f t="shared" si="263"/>
        <v>1</v>
      </c>
      <c r="I1698">
        <f t="shared" si="269"/>
        <v>1</v>
      </c>
      <c r="J1698">
        <f t="shared" si="264"/>
        <v>0</v>
      </c>
      <c r="K1698">
        <f t="shared" si="265"/>
        <v>0</v>
      </c>
      <c r="L1698" t="str">
        <f t="shared" si="266"/>
        <v>New Customer</v>
      </c>
      <c r="M1698" t="str">
        <f t="shared" si="267"/>
        <v>100</v>
      </c>
      <c r="N1698" t="str">
        <f t="shared" si="268"/>
        <v>New Customer</v>
      </c>
    </row>
    <row r="1699" spans="1:14" x14ac:dyDescent="0.25">
      <c r="A1699">
        <v>1701</v>
      </c>
      <c r="B1699" s="6">
        <v>42866.854861111111</v>
      </c>
      <c r="C1699">
        <f t="shared" si="260"/>
        <v>21</v>
      </c>
      <c r="D1699">
        <v>1</v>
      </c>
      <c r="E1699">
        <v>39.5</v>
      </c>
      <c r="F1699">
        <f t="shared" si="261"/>
        <v>1</v>
      </c>
      <c r="G1699">
        <f t="shared" si="262"/>
        <v>1</v>
      </c>
      <c r="H1699">
        <f t="shared" si="263"/>
        <v>1</v>
      </c>
      <c r="I1699">
        <f t="shared" si="269"/>
        <v>0</v>
      </c>
      <c r="J1699">
        <f t="shared" si="264"/>
        <v>0</v>
      </c>
      <c r="K1699">
        <f t="shared" si="265"/>
        <v>0</v>
      </c>
      <c r="L1699" t="str">
        <f t="shared" si="266"/>
        <v>Lost Customer</v>
      </c>
      <c r="M1699" t="str">
        <f t="shared" si="267"/>
        <v>000</v>
      </c>
      <c r="N1699" t="str">
        <f t="shared" si="268"/>
        <v>Lost Customer</v>
      </c>
    </row>
    <row r="1700" spans="1:14" x14ac:dyDescent="0.25">
      <c r="A1700">
        <v>1702</v>
      </c>
      <c r="B1700" s="6">
        <v>42880.884722222225</v>
      </c>
      <c r="C1700">
        <f t="shared" si="260"/>
        <v>7</v>
      </c>
      <c r="D1700">
        <v>1</v>
      </c>
      <c r="E1700">
        <v>84.7</v>
      </c>
      <c r="F1700">
        <f t="shared" si="261"/>
        <v>4</v>
      </c>
      <c r="G1700">
        <f t="shared" si="262"/>
        <v>1</v>
      </c>
      <c r="H1700">
        <f t="shared" si="263"/>
        <v>1</v>
      </c>
      <c r="I1700">
        <f t="shared" si="269"/>
        <v>1</v>
      </c>
      <c r="J1700">
        <f t="shared" si="264"/>
        <v>0</v>
      </c>
      <c r="K1700">
        <f t="shared" si="265"/>
        <v>0</v>
      </c>
      <c r="L1700" t="str">
        <f t="shared" si="266"/>
        <v>New Customer</v>
      </c>
      <c r="M1700" t="str">
        <f t="shared" si="267"/>
        <v>100</v>
      </c>
      <c r="N1700" t="str">
        <f t="shared" si="268"/>
        <v>New Customer</v>
      </c>
    </row>
    <row r="1701" spans="1:14" x14ac:dyDescent="0.25">
      <c r="A1701">
        <v>1703</v>
      </c>
      <c r="B1701" s="6">
        <v>42873.769444444442</v>
      </c>
      <c r="C1701">
        <f t="shared" si="260"/>
        <v>14</v>
      </c>
      <c r="D1701">
        <v>1</v>
      </c>
      <c r="E1701">
        <v>299</v>
      </c>
      <c r="F1701">
        <f t="shared" si="261"/>
        <v>3</v>
      </c>
      <c r="G1701">
        <f t="shared" si="262"/>
        <v>1</v>
      </c>
      <c r="H1701">
        <f t="shared" si="263"/>
        <v>2</v>
      </c>
      <c r="I1701">
        <f t="shared" si="269"/>
        <v>1</v>
      </c>
      <c r="J1701">
        <f t="shared" si="264"/>
        <v>0</v>
      </c>
      <c r="K1701">
        <f t="shared" si="265"/>
        <v>1</v>
      </c>
      <c r="L1701" t="str">
        <f t="shared" si="266"/>
        <v>High-Potential Customer</v>
      </c>
      <c r="M1701" t="str">
        <f t="shared" si="267"/>
        <v>101</v>
      </c>
      <c r="N1701" t="str">
        <f t="shared" si="268"/>
        <v>High-Potential Customer</v>
      </c>
    </row>
    <row r="1702" spans="1:14" x14ac:dyDescent="0.25">
      <c r="A1702">
        <v>1704</v>
      </c>
      <c r="B1702" s="6">
        <v>42879.413888888892</v>
      </c>
      <c r="C1702">
        <f t="shared" si="260"/>
        <v>8</v>
      </c>
      <c r="D1702">
        <v>1</v>
      </c>
      <c r="E1702">
        <v>186.75</v>
      </c>
      <c r="F1702">
        <f t="shared" si="261"/>
        <v>4</v>
      </c>
      <c r="G1702">
        <f t="shared" si="262"/>
        <v>1</v>
      </c>
      <c r="H1702">
        <f t="shared" si="263"/>
        <v>1</v>
      </c>
      <c r="I1702">
        <f t="shared" si="269"/>
        <v>1</v>
      </c>
      <c r="J1702">
        <f t="shared" si="264"/>
        <v>0</v>
      </c>
      <c r="K1702">
        <f t="shared" si="265"/>
        <v>0</v>
      </c>
      <c r="L1702" t="str">
        <f t="shared" si="266"/>
        <v>New Customer</v>
      </c>
      <c r="M1702" t="str">
        <f t="shared" si="267"/>
        <v>100</v>
      </c>
      <c r="N1702" t="str">
        <f t="shared" si="268"/>
        <v>New Customer</v>
      </c>
    </row>
    <row r="1703" spans="1:14" x14ac:dyDescent="0.25">
      <c r="A1703">
        <v>1705</v>
      </c>
      <c r="B1703" s="6">
        <v>42876.515972222223</v>
      </c>
      <c r="C1703">
        <f t="shared" si="260"/>
        <v>11</v>
      </c>
      <c r="D1703">
        <v>1</v>
      </c>
      <c r="E1703">
        <v>66.08</v>
      </c>
      <c r="F1703">
        <f t="shared" si="261"/>
        <v>3</v>
      </c>
      <c r="G1703">
        <f t="shared" si="262"/>
        <v>1</v>
      </c>
      <c r="H1703">
        <f t="shared" si="263"/>
        <v>1</v>
      </c>
      <c r="I1703">
        <f t="shared" si="269"/>
        <v>1</v>
      </c>
      <c r="J1703">
        <f t="shared" si="264"/>
        <v>0</v>
      </c>
      <c r="K1703">
        <f t="shared" si="265"/>
        <v>0</v>
      </c>
      <c r="L1703" t="str">
        <f t="shared" si="266"/>
        <v>New Customer</v>
      </c>
      <c r="M1703" t="str">
        <f t="shared" si="267"/>
        <v>100</v>
      </c>
      <c r="N1703" t="str">
        <f t="shared" si="268"/>
        <v>New Customer</v>
      </c>
    </row>
    <row r="1704" spans="1:14" x14ac:dyDescent="0.25">
      <c r="A1704">
        <v>1706</v>
      </c>
      <c r="B1704" s="6">
        <v>42874.26458333333</v>
      </c>
      <c r="C1704">
        <f t="shared" si="260"/>
        <v>13</v>
      </c>
      <c r="D1704">
        <v>1</v>
      </c>
      <c r="E1704">
        <v>22.08</v>
      </c>
      <c r="F1704">
        <f t="shared" si="261"/>
        <v>3</v>
      </c>
      <c r="G1704">
        <f t="shared" si="262"/>
        <v>1</v>
      </c>
      <c r="H1704">
        <f t="shared" si="263"/>
        <v>1</v>
      </c>
      <c r="I1704">
        <f t="shared" si="269"/>
        <v>1</v>
      </c>
      <c r="J1704">
        <f t="shared" si="264"/>
        <v>0</v>
      </c>
      <c r="K1704">
        <f t="shared" si="265"/>
        <v>0</v>
      </c>
      <c r="L1704" t="str">
        <f t="shared" si="266"/>
        <v>New Customer</v>
      </c>
      <c r="M1704" t="str">
        <f t="shared" si="267"/>
        <v>100</v>
      </c>
      <c r="N1704" t="str">
        <f t="shared" si="268"/>
        <v>New Customer</v>
      </c>
    </row>
    <row r="1705" spans="1:14" x14ac:dyDescent="0.25">
      <c r="A1705">
        <v>1707</v>
      </c>
      <c r="B1705" s="6">
        <v>42859.637499999997</v>
      </c>
      <c r="C1705">
        <f t="shared" si="260"/>
        <v>28</v>
      </c>
      <c r="D1705">
        <v>1</v>
      </c>
      <c r="E1705">
        <v>20.6</v>
      </c>
      <c r="F1705">
        <f t="shared" si="261"/>
        <v>1</v>
      </c>
      <c r="G1705">
        <f t="shared" si="262"/>
        <v>1</v>
      </c>
      <c r="H1705">
        <f t="shared" si="263"/>
        <v>1</v>
      </c>
      <c r="I1705">
        <f t="shared" si="269"/>
        <v>0</v>
      </c>
      <c r="J1705">
        <f t="shared" si="264"/>
        <v>0</v>
      </c>
      <c r="K1705">
        <f t="shared" si="265"/>
        <v>0</v>
      </c>
      <c r="L1705" t="str">
        <f t="shared" si="266"/>
        <v>Lost Customer</v>
      </c>
      <c r="M1705" t="str">
        <f t="shared" si="267"/>
        <v>000</v>
      </c>
      <c r="N1705" t="str">
        <f t="shared" si="268"/>
        <v>Lost Customer</v>
      </c>
    </row>
    <row r="1706" spans="1:14" x14ac:dyDescent="0.25">
      <c r="A1706">
        <v>1708</v>
      </c>
      <c r="B1706" s="6">
        <v>42869.306944444441</v>
      </c>
      <c r="C1706">
        <f t="shared" si="260"/>
        <v>18</v>
      </c>
      <c r="D1706">
        <v>1</v>
      </c>
      <c r="E1706">
        <v>12.98</v>
      </c>
      <c r="F1706">
        <f t="shared" si="261"/>
        <v>2</v>
      </c>
      <c r="G1706">
        <f t="shared" si="262"/>
        <v>1</v>
      </c>
      <c r="H1706">
        <f t="shared" si="263"/>
        <v>1</v>
      </c>
      <c r="I1706">
        <f t="shared" si="269"/>
        <v>0</v>
      </c>
      <c r="J1706">
        <f t="shared" si="264"/>
        <v>0</v>
      </c>
      <c r="K1706">
        <f t="shared" si="265"/>
        <v>0</v>
      </c>
      <c r="L1706" t="str">
        <f t="shared" si="266"/>
        <v>Lost Customer</v>
      </c>
      <c r="M1706" t="str">
        <f t="shared" si="267"/>
        <v>000</v>
      </c>
      <c r="N1706" t="str">
        <f t="shared" si="268"/>
        <v>Lost Customer</v>
      </c>
    </row>
    <row r="1707" spans="1:14" x14ac:dyDescent="0.25">
      <c r="A1707">
        <v>1709</v>
      </c>
      <c r="B1707" s="6">
        <v>42876.542361111111</v>
      </c>
      <c r="C1707">
        <f t="shared" si="260"/>
        <v>11</v>
      </c>
      <c r="D1707">
        <v>1</v>
      </c>
      <c r="E1707">
        <v>31.57</v>
      </c>
      <c r="F1707">
        <f t="shared" si="261"/>
        <v>3</v>
      </c>
      <c r="G1707">
        <f t="shared" si="262"/>
        <v>1</v>
      </c>
      <c r="H1707">
        <f t="shared" si="263"/>
        <v>1</v>
      </c>
      <c r="I1707">
        <f t="shared" si="269"/>
        <v>1</v>
      </c>
      <c r="J1707">
        <f t="shared" si="264"/>
        <v>0</v>
      </c>
      <c r="K1707">
        <f t="shared" si="265"/>
        <v>0</v>
      </c>
      <c r="L1707" t="str">
        <f t="shared" si="266"/>
        <v>New Customer</v>
      </c>
      <c r="M1707" t="str">
        <f t="shared" si="267"/>
        <v>100</v>
      </c>
      <c r="N1707" t="str">
        <f t="shared" si="268"/>
        <v>New Customer</v>
      </c>
    </row>
    <row r="1708" spans="1:14" x14ac:dyDescent="0.25">
      <c r="A1708">
        <v>1710</v>
      </c>
      <c r="B1708" s="6">
        <v>42860.326388888891</v>
      </c>
      <c r="C1708">
        <f t="shared" si="260"/>
        <v>27</v>
      </c>
      <c r="D1708">
        <v>2</v>
      </c>
      <c r="E1708">
        <v>52.18</v>
      </c>
      <c r="F1708">
        <f t="shared" si="261"/>
        <v>1</v>
      </c>
      <c r="G1708">
        <f t="shared" si="262"/>
        <v>2</v>
      </c>
      <c r="H1708">
        <f t="shared" si="263"/>
        <v>1</v>
      </c>
      <c r="I1708">
        <f t="shared" si="269"/>
        <v>0</v>
      </c>
      <c r="J1708">
        <f t="shared" si="264"/>
        <v>1</v>
      </c>
      <c r="K1708">
        <f t="shared" si="265"/>
        <v>0</v>
      </c>
      <c r="L1708" t="str">
        <f t="shared" si="266"/>
        <v>General Customer</v>
      </c>
      <c r="M1708" t="str">
        <f t="shared" si="267"/>
        <v>010</v>
      </c>
      <c r="N1708" t="str">
        <f t="shared" si="268"/>
        <v>General Customer</v>
      </c>
    </row>
    <row r="1709" spans="1:14" x14ac:dyDescent="0.25">
      <c r="A1709">
        <v>1711</v>
      </c>
      <c r="B1709" s="6">
        <v>42877.618055555555</v>
      </c>
      <c r="C1709">
        <f t="shared" si="260"/>
        <v>10</v>
      </c>
      <c r="D1709">
        <v>1</v>
      </c>
      <c r="E1709">
        <v>58</v>
      </c>
      <c r="F1709">
        <f t="shared" si="261"/>
        <v>3</v>
      </c>
      <c r="G1709">
        <f t="shared" si="262"/>
        <v>1</v>
      </c>
      <c r="H1709">
        <f t="shared" si="263"/>
        <v>1</v>
      </c>
      <c r="I1709">
        <f t="shared" si="269"/>
        <v>1</v>
      </c>
      <c r="J1709">
        <f t="shared" si="264"/>
        <v>0</v>
      </c>
      <c r="K1709">
        <f t="shared" si="265"/>
        <v>0</v>
      </c>
      <c r="L1709" t="str">
        <f t="shared" si="266"/>
        <v>New Customer</v>
      </c>
      <c r="M1709" t="str">
        <f t="shared" si="267"/>
        <v>100</v>
      </c>
      <c r="N1709" t="str">
        <f t="shared" si="268"/>
        <v>New Customer</v>
      </c>
    </row>
    <row r="1710" spans="1:14" x14ac:dyDescent="0.25">
      <c r="A1710">
        <v>1712</v>
      </c>
      <c r="B1710" s="6">
        <v>42872.65347222222</v>
      </c>
      <c r="C1710">
        <f t="shared" si="260"/>
        <v>15</v>
      </c>
      <c r="D1710">
        <v>1</v>
      </c>
      <c r="E1710">
        <v>31.16</v>
      </c>
      <c r="F1710">
        <f t="shared" si="261"/>
        <v>2</v>
      </c>
      <c r="G1710">
        <f t="shared" si="262"/>
        <v>1</v>
      </c>
      <c r="H1710">
        <f t="shared" si="263"/>
        <v>1</v>
      </c>
      <c r="I1710">
        <f t="shared" si="269"/>
        <v>0</v>
      </c>
      <c r="J1710">
        <f t="shared" si="264"/>
        <v>0</v>
      </c>
      <c r="K1710">
        <f t="shared" si="265"/>
        <v>0</v>
      </c>
      <c r="L1710" t="str">
        <f t="shared" si="266"/>
        <v>Lost Customer</v>
      </c>
      <c r="M1710" t="str">
        <f t="shared" si="267"/>
        <v>000</v>
      </c>
      <c r="N1710" t="str">
        <f t="shared" si="268"/>
        <v>Lost Customer</v>
      </c>
    </row>
    <row r="1711" spans="1:14" x14ac:dyDescent="0.25">
      <c r="A1711">
        <v>1713</v>
      </c>
      <c r="B1711" s="6">
        <v>42867.527083333334</v>
      </c>
      <c r="C1711">
        <f t="shared" si="260"/>
        <v>20</v>
      </c>
      <c r="D1711">
        <v>1</v>
      </c>
      <c r="E1711">
        <v>21.19</v>
      </c>
      <c r="F1711">
        <f t="shared" si="261"/>
        <v>1</v>
      </c>
      <c r="G1711">
        <f t="shared" si="262"/>
        <v>1</v>
      </c>
      <c r="H1711">
        <f t="shared" si="263"/>
        <v>1</v>
      </c>
      <c r="I1711">
        <f t="shared" si="269"/>
        <v>0</v>
      </c>
      <c r="J1711">
        <f t="shared" si="264"/>
        <v>0</v>
      </c>
      <c r="K1711">
        <f t="shared" si="265"/>
        <v>0</v>
      </c>
      <c r="L1711" t="str">
        <f t="shared" si="266"/>
        <v>Lost Customer</v>
      </c>
      <c r="M1711" t="str">
        <f t="shared" si="267"/>
        <v>000</v>
      </c>
      <c r="N1711" t="str">
        <f t="shared" si="268"/>
        <v>Lost Customer</v>
      </c>
    </row>
    <row r="1712" spans="1:14" x14ac:dyDescent="0.25">
      <c r="A1712">
        <v>1714</v>
      </c>
      <c r="B1712" s="6">
        <v>42885.682638888888</v>
      </c>
      <c r="C1712">
        <f t="shared" si="260"/>
        <v>2</v>
      </c>
      <c r="D1712">
        <v>1</v>
      </c>
      <c r="E1712">
        <v>17.899999999999999</v>
      </c>
      <c r="F1712">
        <f t="shared" si="261"/>
        <v>5</v>
      </c>
      <c r="G1712">
        <f t="shared" si="262"/>
        <v>1</v>
      </c>
      <c r="H1712">
        <f t="shared" si="263"/>
        <v>1</v>
      </c>
      <c r="I1712">
        <f t="shared" si="269"/>
        <v>1</v>
      </c>
      <c r="J1712">
        <f t="shared" si="264"/>
        <v>0</v>
      </c>
      <c r="K1712">
        <f t="shared" si="265"/>
        <v>0</v>
      </c>
      <c r="L1712" t="str">
        <f t="shared" si="266"/>
        <v>New Customer</v>
      </c>
      <c r="M1712" t="str">
        <f t="shared" si="267"/>
        <v>100</v>
      </c>
      <c r="N1712" t="str">
        <f t="shared" si="268"/>
        <v>New Customer</v>
      </c>
    </row>
    <row r="1713" spans="1:14" x14ac:dyDescent="0.25">
      <c r="A1713">
        <v>1715</v>
      </c>
      <c r="B1713" s="6">
        <v>42857.605555555558</v>
      </c>
      <c r="C1713">
        <f t="shared" si="260"/>
        <v>30</v>
      </c>
      <c r="D1713">
        <v>1</v>
      </c>
      <c r="E1713">
        <v>57.83</v>
      </c>
      <c r="F1713">
        <f t="shared" si="261"/>
        <v>1</v>
      </c>
      <c r="G1713">
        <f t="shared" si="262"/>
        <v>1</v>
      </c>
      <c r="H1713">
        <f t="shared" si="263"/>
        <v>1</v>
      </c>
      <c r="I1713">
        <f t="shared" si="269"/>
        <v>0</v>
      </c>
      <c r="J1713">
        <f t="shared" si="264"/>
        <v>0</v>
      </c>
      <c r="K1713">
        <f t="shared" si="265"/>
        <v>0</v>
      </c>
      <c r="L1713" t="str">
        <f t="shared" si="266"/>
        <v>Lost Customer</v>
      </c>
      <c r="M1713" t="str">
        <f t="shared" si="267"/>
        <v>000</v>
      </c>
      <c r="N1713" t="str">
        <f t="shared" si="268"/>
        <v>Lost Customer</v>
      </c>
    </row>
    <row r="1714" spans="1:14" x14ac:dyDescent="0.25">
      <c r="A1714">
        <v>1716</v>
      </c>
      <c r="B1714" s="6">
        <v>42865.587500000001</v>
      </c>
      <c r="C1714">
        <f t="shared" si="260"/>
        <v>22</v>
      </c>
      <c r="D1714">
        <v>2</v>
      </c>
      <c r="E1714">
        <v>36.49</v>
      </c>
      <c r="F1714">
        <f t="shared" si="261"/>
        <v>1</v>
      </c>
      <c r="G1714">
        <f t="shared" si="262"/>
        <v>2</v>
      </c>
      <c r="H1714">
        <f t="shared" si="263"/>
        <v>1</v>
      </c>
      <c r="I1714">
        <f t="shared" si="269"/>
        <v>0</v>
      </c>
      <c r="J1714">
        <f t="shared" si="264"/>
        <v>1</v>
      </c>
      <c r="K1714">
        <f t="shared" si="265"/>
        <v>0</v>
      </c>
      <c r="L1714" t="str">
        <f t="shared" si="266"/>
        <v>General Customer</v>
      </c>
      <c r="M1714" t="str">
        <f t="shared" si="267"/>
        <v>010</v>
      </c>
      <c r="N1714" t="str">
        <f t="shared" si="268"/>
        <v>General Customer</v>
      </c>
    </row>
    <row r="1715" spans="1:14" x14ac:dyDescent="0.25">
      <c r="A1715">
        <v>1717</v>
      </c>
      <c r="B1715" s="6">
        <v>42868.659722222219</v>
      </c>
      <c r="C1715">
        <f t="shared" si="260"/>
        <v>19</v>
      </c>
      <c r="D1715">
        <v>3</v>
      </c>
      <c r="E1715">
        <v>136.18666666666667</v>
      </c>
      <c r="F1715">
        <f t="shared" si="261"/>
        <v>2</v>
      </c>
      <c r="G1715">
        <f t="shared" si="262"/>
        <v>3</v>
      </c>
      <c r="H1715">
        <f t="shared" si="263"/>
        <v>1</v>
      </c>
      <c r="I1715">
        <f t="shared" si="269"/>
        <v>0</v>
      </c>
      <c r="J1715">
        <f t="shared" si="264"/>
        <v>1</v>
      </c>
      <c r="K1715">
        <f t="shared" si="265"/>
        <v>0</v>
      </c>
      <c r="L1715" t="str">
        <f t="shared" si="266"/>
        <v>General Customer</v>
      </c>
      <c r="M1715" t="str">
        <f t="shared" si="267"/>
        <v>010</v>
      </c>
      <c r="N1715" t="str">
        <f t="shared" si="268"/>
        <v>General Customer</v>
      </c>
    </row>
    <row r="1716" spans="1:14" x14ac:dyDescent="0.25">
      <c r="A1716">
        <v>1718</v>
      </c>
      <c r="B1716" s="6">
        <v>42873.697916666664</v>
      </c>
      <c r="C1716">
        <f t="shared" si="260"/>
        <v>14</v>
      </c>
      <c r="D1716">
        <v>1</v>
      </c>
      <c r="E1716">
        <v>50.99</v>
      </c>
      <c r="F1716">
        <f t="shared" si="261"/>
        <v>3</v>
      </c>
      <c r="G1716">
        <f t="shared" si="262"/>
        <v>1</v>
      </c>
      <c r="H1716">
        <f t="shared" si="263"/>
        <v>1</v>
      </c>
      <c r="I1716">
        <f t="shared" si="269"/>
        <v>1</v>
      </c>
      <c r="J1716">
        <f t="shared" si="264"/>
        <v>0</v>
      </c>
      <c r="K1716">
        <f t="shared" si="265"/>
        <v>0</v>
      </c>
      <c r="L1716" t="str">
        <f t="shared" si="266"/>
        <v>New Customer</v>
      </c>
      <c r="M1716" t="str">
        <f t="shared" si="267"/>
        <v>100</v>
      </c>
      <c r="N1716" t="str">
        <f t="shared" si="268"/>
        <v>New Customer</v>
      </c>
    </row>
    <row r="1717" spans="1:14" x14ac:dyDescent="0.25">
      <c r="A1717">
        <v>1719</v>
      </c>
      <c r="B1717" s="6">
        <v>42871.115972222222</v>
      </c>
      <c r="C1717">
        <f t="shared" si="260"/>
        <v>16</v>
      </c>
      <c r="D1717">
        <v>2</v>
      </c>
      <c r="E1717">
        <v>12.9</v>
      </c>
      <c r="F1717">
        <f t="shared" si="261"/>
        <v>2</v>
      </c>
      <c r="G1717">
        <f t="shared" si="262"/>
        <v>2</v>
      </c>
      <c r="H1717">
        <f t="shared" si="263"/>
        <v>1</v>
      </c>
      <c r="I1717">
        <f t="shared" si="269"/>
        <v>0</v>
      </c>
      <c r="J1717">
        <f t="shared" si="264"/>
        <v>1</v>
      </c>
      <c r="K1717">
        <f t="shared" si="265"/>
        <v>0</v>
      </c>
      <c r="L1717" t="str">
        <f t="shared" si="266"/>
        <v>General Customer</v>
      </c>
      <c r="M1717" t="str">
        <f t="shared" si="267"/>
        <v>010</v>
      </c>
      <c r="N1717" t="str">
        <f t="shared" si="268"/>
        <v>General Customer</v>
      </c>
    </row>
    <row r="1718" spans="1:14" x14ac:dyDescent="0.25">
      <c r="A1718">
        <v>1720</v>
      </c>
      <c r="B1718" s="6">
        <v>42866.586805555555</v>
      </c>
      <c r="C1718">
        <f t="shared" si="260"/>
        <v>21</v>
      </c>
      <c r="D1718">
        <v>1</v>
      </c>
      <c r="E1718">
        <v>24.6</v>
      </c>
      <c r="F1718">
        <f t="shared" si="261"/>
        <v>1</v>
      </c>
      <c r="G1718">
        <f t="shared" si="262"/>
        <v>1</v>
      </c>
      <c r="H1718">
        <f t="shared" si="263"/>
        <v>1</v>
      </c>
      <c r="I1718">
        <f t="shared" si="269"/>
        <v>0</v>
      </c>
      <c r="J1718">
        <f t="shared" si="264"/>
        <v>0</v>
      </c>
      <c r="K1718">
        <f t="shared" si="265"/>
        <v>0</v>
      </c>
      <c r="L1718" t="str">
        <f t="shared" si="266"/>
        <v>Lost Customer</v>
      </c>
      <c r="M1718" t="str">
        <f t="shared" si="267"/>
        <v>000</v>
      </c>
      <c r="N1718" t="str">
        <f t="shared" si="268"/>
        <v>Lost Customer</v>
      </c>
    </row>
    <row r="1719" spans="1:14" x14ac:dyDescent="0.25">
      <c r="A1719">
        <v>1721</v>
      </c>
      <c r="B1719" s="6">
        <v>42878.538888888892</v>
      </c>
      <c r="C1719">
        <f t="shared" si="260"/>
        <v>9</v>
      </c>
      <c r="D1719">
        <v>1</v>
      </c>
      <c r="E1719">
        <v>12.8</v>
      </c>
      <c r="F1719">
        <f t="shared" si="261"/>
        <v>4</v>
      </c>
      <c r="G1719">
        <f t="shared" si="262"/>
        <v>1</v>
      </c>
      <c r="H1719">
        <f t="shared" si="263"/>
        <v>1</v>
      </c>
      <c r="I1719">
        <f t="shared" si="269"/>
        <v>1</v>
      </c>
      <c r="J1719">
        <f t="shared" si="264"/>
        <v>0</v>
      </c>
      <c r="K1719">
        <f t="shared" si="265"/>
        <v>0</v>
      </c>
      <c r="L1719" t="str">
        <f t="shared" si="266"/>
        <v>New Customer</v>
      </c>
      <c r="M1719" t="str">
        <f t="shared" si="267"/>
        <v>100</v>
      </c>
      <c r="N1719" t="str">
        <f t="shared" si="268"/>
        <v>New Customer</v>
      </c>
    </row>
    <row r="1720" spans="1:14" x14ac:dyDescent="0.25">
      <c r="A1720">
        <v>1722</v>
      </c>
      <c r="B1720" s="6">
        <v>42860.961805555555</v>
      </c>
      <c r="C1720">
        <f t="shared" si="260"/>
        <v>27</v>
      </c>
      <c r="D1720">
        <v>1</v>
      </c>
      <c r="E1720">
        <v>28.74</v>
      </c>
      <c r="F1720">
        <f t="shared" si="261"/>
        <v>1</v>
      </c>
      <c r="G1720">
        <f t="shared" si="262"/>
        <v>1</v>
      </c>
      <c r="H1720">
        <f t="shared" si="263"/>
        <v>1</v>
      </c>
      <c r="I1720">
        <f t="shared" si="269"/>
        <v>0</v>
      </c>
      <c r="J1720">
        <f t="shared" si="264"/>
        <v>0</v>
      </c>
      <c r="K1720">
        <f t="shared" si="265"/>
        <v>0</v>
      </c>
      <c r="L1720" t="str">
        <f t="shared" si="266"/>
        <v>Lost Customer</v>
      </c>
      <c r="M1720" t="str">
        <f t="shared" si="267"/>
        <v>000</v>
      </c>
      <c r="N1720" t="str">
        <f t="shared" si="268"/>
        <v>Lost Customer</v>
      </c>
    </row>
    <row r="1721" spans="1:14" x14ac:dyDescent="0.25">
      <c r="A1721">
        <v>1723</v>
      </c>
      <c r="B1721" s="6">
        <v>42857.638888888891</v>
      </c>
      <c r="C1721">
        <f t="shared" si="260"/>
        <v>30</v>
      </c>
      <c r="D1721">
        <v>1</v>
      </c>
      <c r="E1721">
        <v>29.53</v>
      </c>
      <c r="F1721">
        <f t="shared" si="261"/>
        <v>1</v>
      </c>
      <c r="G1721">
        <f t="shared" si="262"/>
        <v>1</v>
      </c>
      <c r="H1721">
        <f t="shared" si="263"/>
        <v>1</v>
      </c>
      <c r="I1721">
        <f t="shared" si="269"/>
        <v>0</v>
      </c>
      <c r="J1721">
        <f t="shared" si="264"/>
        <v>0</v>
      </c>
      <c r="K1721">
        <f t="shared" si="265"/>
        <v>0</v>
      </c>
      <c r="L1721" t="str">
        <f t="shared" si="266"/>
        <v>Lost Customer</v>
      </c>
      <c r="M1721" t="str">
        <f t="shared" si="267"/>
        <v>000</v>
      </c>
      <c r="N1721" t="str">
        <f t="shared" si="268"/>
        <v>Lost Customer</v>
      </c>
    </row>
    <row r="1722" spans="1:14" x14ac:dyDescent="0.25">
      <c r="A1722">
        <v>1724</v>
      </c>
      <c r="B1722" s="6">
        <v>42884.869444444441</v>
      </c>
      <c r="C1722">
        <f t="shared" si="260"/>
        <v>3</v>
      </c>
      <c r="D1722">
        <v>1</v>
      </c>
      <c r="E1722">
        <v>54.69</v>
      </c>
      <c r="F1722">
        <f t="shared" si="261"/>
        <v>5</v>
      </c>
      <c r="G1722">
        <f t="shared" si="262"/>
        <v>1</v>
      </c>
      <c r="H1722">
        <f t="shared" si="263"/>
        <v>1</v>
      </c>
      <c r="I1722">
        <f t="shared" si="269"/>
        <v>1</v>
      </c>
      <c r="J1722">
        <f t="shared" si="264"/>
        <v>0</v>
      </c>
      <c r="K1722">
        <f t="shared" si="265"/>
        <v>0</v>
      </c>
      <c r="L1722" t="str">
        <f t="shared" si="266"/>
        <v>New Customer</v>
      </c>
      <c r="M1722" t="str">
        <f t="shared" si="267"/>
        <v>100</v>
      </c>
      <c r="N1722" t="str">
        <f t="shared" si="268"/>
        <v>New Customer</v>
      </c>
    </row>
    <row r="1723" spans="1:14" x14ac:dyDescent="0.25">
      <c r="A1723">
        <v>1725</v>
      </c>
      <c r="B1723" s="6">
        <v>42858.840277777781</v>
      </c>
      <c r="C1723">
        <f t="shared" si="260"/>
        <v>29</v>
      </c>
      <c r="D1723">
        <v>1</v>
      </c>
      <c r="E1723">
        <v>20.8</v>
      </c>
      <c r="F1723">
        <f t="shared" si="261"/>
        <v>1</v>
      </c>
      <c r="G1723">
        <f t="shared" si="262"/>
        <v>1</v>
      </c>
      <c r="H1723">
        <f t="shared" si="263"/>
        <v>1</v>
      </c>
      <c r="I1723">
        <f t="shared" si="269"/>
        <v>0</v>
      </c>
      <c r="J1723">
        <f t="shared" si="264"/>
        <v>0</v>
      </c>
      <c r="K1723">
        <f t="shared" si="265"/>
        <v>0</v>
      </c>
      <c r="L1723" t="str">
        <f t="shared" si="266"/>
        <v>Lost Customer</v>
      </c>
      <c r="M1723" t="str">
        <f t="shared" si="267"/>
        <v>000</v>
      </c>
      <c r="N1723" t="str">
        <f t="shared" si="268"/>
        <v>Lost Customer</v>
      </c>
    </row>
    <row r="1724" spans="1:14" x14ac:dyDescent="0.25">
      <c r="A1724">
        <v>1726</v>
      </c>
      <c r="B1724" s="6">
        <v>42875.97152777778</v>
      </c>
      <c r="C1724">
        <f t="shared" si="260"/>
        <v>12</v>
      </c>
      <c r="D1724">
        <v>1</v>
      </c>
      <c r="E1724">
        <v>174.48</v>
      </c>
      <c r="F1724">
        <f t="shared" si="261"/>
        <v>3</v>
      </c>
      <c r="G1724">
        <f t="shared" si="262"/>
        <v>1</v>
      </c>
      <c r="H1724">
        <f t="shared" si="263"/>
        <v>1</v>
      </c>
      <c r="I1724">
        <f t="shared" si="269"/>
        <v>1</v>
      </c>
      <c r="J1724">
        <f t="shared" si="264"/>
        <v>0</v>
      </c>
      <c r="K1724">
        <f t="shared" si="265"/>
        <v>0</v>
      </c>
      <c r="L1724" t="str">
        <f t="shared" si="266"/>
        <v>New Customer</v>
      </c>
      <c r="M1724" t="str">
        <f t="shared" si="267"/>
        <v>100</v>
      </c>
      <c r="N1724" t="str">
        <f t="shared" si="268"/>
        <v>New Customer</v>
      </c>
    </row>
    <row r="1725" spans="1:14" x14ac:dyDescent="0.25">
      <c r="A1725">
        <v>1727</v>
      </c>
      <c r="B1725" s="6">
        <v>42878.655555555553</v>
      </c>
      <c r="C1725">
        <f t="shared" si="260"/>
        <v>9</v>
      </c>
      <c r="D1725">
        <v>1</v>
      </c>
      <c r="E1725">
        <v>62.72</v>
      </c>
      <c r="F1725">
        <f t="shared" si="261"/>
        <v>4</v>
      </c>
      <c r="G1725">
        <f t="shared" si="262"/>
        <v>1</v>
      </c>
      <c r="H1725">
        <f t="shared" si="263"/>
        <v>1</v>
      </c>
      <c r="I1725">
        <f t="shared" si="269"/>
        <v>1</v>
      </c>
      <c r="J1725">
        <f t="shared" si="264"/>
        <v>0</v>
      </c>
      <c r="K1725">
        <f t="shared" si="265"/>
        <v>0</v>
      </c>
      <c r="L1725" t="str">
        <f t="shared" si="266"/>
        <v>New Customer</v>
      </c>
      <c r="M1725" t="str">
        <f t="shared" si="267"/>
        <v>100</v>
      </c>
      <c r="N1725" t="str">
        <f t="shared" si="268"/>
        <v>New Customer</v>
      </c>
    </row>
    <row r="1726" spans="1:14" x14ac:dyDescent="0.25">
      <c r="A1726">
        <v>1728</v>
      </c>
      <c r="B1726" s="6">
        <v>42861.647222222222</v>
      </c>
      <c r="C1726">
        <f t="shared" si="260"/>
        <v>26</v>
      </c>
      <c r="D1726">
        <v>1</v>
      </c>
      <c r="E1726">
        <v>83</v>
      </c>
      <c r="F1726">
        <f t="shared" si="261"/>
        <v>1</v>
      </c>
      <c r="G1726">
        <f t="shared" si="262"/>
        <v>1</v>
      </c>
      <c r="H1726">
        <f t="shared" si="263"/>
        <v>1</v>
      </c>
      <c r="I1726">
        <f t="shared" si="269"/>
        <v>0</v>
      </c>
      <c r="J1726">
        <f t="shared" si="264"/>
        <v>0</v>
      </c>
      <c r="K1726">
        <f t="shared" si="265"/>
        <v>0</v>
      </c>
      <c r="L1726" t="str">
        <f t="shared" si="266"/>
        <v>Lost Customer</v>
      </c>
      <c r="M1726" t="str">
        <f t="shared" si="267"/>
        <v>000</v>
      </c>
      <c r="N1726" t="str">
        <f t="shared" si="268"/>
        <v>Lost Customer</v>
      </c>
    </row>
    <row r="1727" spans="1:14" x14ac:dyDescent="0.25">
      <c r="A1727">
        <v>1729</v>
      </c>
      <c r="B1727" s="6">
        <v>42871.327777777777</v>
      </c>
      <c r="C1727">
        <f t="shared" si="260"/>
        <v>16</v>
      </c>
      <c r="D1727">
        <v>2</v>
      </c>
      <c r="E1727">
        <v>28.7</v>
      </c>
      <c r="F1727">
        <f t="shared" si="261"/>
        <v>2</v>
      </c>
      <c r="G1727">
        <f t="shared" si="262"/>
        <v>2</v>
      </c>
      <c r="H1727">
        <f t="shared" si="263"/>
        <v>1</v>
      </c>
      <c r="I1727">
        <f t="shared" si="269"/>
        <v>0</v>
      </c>
      <c r="J1727">
        <f t="shared" si="264"/>
        <v>1</v>
      </c>
      <c r="K1727">
        <f t="shared" si="265"/>
        <v>0</v>
      </c>
      <c r="L1727" t="str">
        <f t="shared" si="266"/>
        <v>General Customer</v>
      </c>
      <c r="M1727" t="str">
        <f t="shared" si="267"/>
        <v>010</v>
      </c>
      <c r="N1727" t="str">
        <f t="shared" si="268"/>
        <v>General Customer</v>
      </c>
    </row>
    <row r="1728" spans="1:14" x14ac:dyDescent="0.25">
      <c r="A1728">
        <v>1730</v>
      </c>
      <c r="B1728" s="6">
        <v>42868.031944444447</v>
      </c>
      <c r="C1728">
        <f t="shared" si="260"/>
        <v>19</v>
      </c>
      <c r="D1728">
        <v>2</v>
      </c>
      <c r="E1728">
        <v>172.05</v>
      </c>
      <c r="F1728">
        <f t="shared" si="261"/>
        <v>2</v>
      </c>
      <c r="G1728">
        <f t="shared" si="262"/>
        <v>2</v>
      </c>
      <c r="H1728">
        <f t="shared" si="263"/>
        <v>1</v>
      </c>
      <c r="I1728">
        <f t="shared" si="269"/>
        <v>0</v>
      </c>
      <c r="J1728">
        <f t="shared" si="264"/>
        <v>1</v>
      </c>
      <c r="K1728">
        <f t="shared" si="265"/>
        <v>0</v>
      </c>
      <c r="L1728" t="str">
        <f t="shared" si="266"/>
        <v>General Customer</v>
      </c>
      <c r="M1728" t="str">
        <f t="shared" si="267"/>
        <v>010</v>
      </c>
      <c r="N1728" t="str">
        <f t="shared" si="268"/>
        <v>General Customer</v>
      </c>
    </row>
    <row r="1729" spans="1:14" x14ac:dyDescent="0.25">
      <c r="A1729">
        <v>1731</v>
      </c>
      <c r="B1729" s="6">
        <v>42860.936111111114</v>
      </c>
      <c r="C1729">
        <f t="shared" si="260"/>
        <v>27</v>
      </c>
      <c r="D1729">
        <v>1</v>
      </c>
      <c r="E1729">
        <v>15.69</v>
      </c>
      <c r="F1729">
        <f t="shared" si="261"/>
        <v>1</v>
      </c>
      <c r="G1729">
        <f t="shared" si="262"/>
        <v>1</v>
      </c>
      <c r="H1729">
        <f t="shared" si="263"/>
        <v>1</v>
      </c>
      <c r="I1729">
        <f t="shared" si="269"/>
        <v>0</v>
      </c>
      <c r="J1729">
        <f t="shared" si="264"/>
        <v>0</v>
      </c>
      <c r="K1729">
        <f t="shared" si="265"/>
        <v>0</v>
      </c>
      <c r="L1729" t="str">
        <f t="shared" si="266"/>
        <v>Lost Customer</v>
      </c>
      <c r="M1729" t="str">
        <f t="shared" si="267"/>
        <v>000</v>
      </c>
      <c r="N1729" t="str">
        <f t="shared" si="268"/>
        <v>Lost Customer</v>
      </c>
    </row>
    <row r="1730" spans="1:14" x14ac:dyDescent="0.25">
      <c r="A1730">
        <v>1732</v>
      </c>
      <c r="B1730" s="6">
        <v>42879.988194444442</v>
      </c>
      <c r="C1730">
        <f t="shared" si="260"/>
        <v>8</v>
      </c>
      <c r="D1730">
        <v>1</v>
      </c>
      <c r="E1730">
        <v>470</v>
      </c>
      <c r="F1730">
        <f t="shared" si="261"/>
        <v>4</v>
      </c>
      <c r="G1730">
        <f t="shared" si="262"/>
        <v>1</v>
      </c>
      <c r="H1730">
        <f t="shared" si="263"/>
        <v>3</v>
      </c>
      <c r="I1730">
        <f t="shared" si="269"/>
        <v>1</v>
      </c>
      <c r="J1730">
        <f t="shared" si="264"/>
        <v>0</v>
      </c>
      <c r="K1730">
        <f t="shared" si="265"/>
        <v>1</v>
      </c>
      <c r="L1730" t="str">
        <f t="shared" si="266"/>
        <v>High-Potential Customer</v>
      </c>
      <c r="M1730" t="str">
        <f t="shared" si="267"/>
        <v>101</v>
      </c>
      <c r="N1730" t="str">
        <f t="shared" si="268"/>
        <v>High-Potential Customer</v>
      </c>
    </row>
    <row r="1731" spans="1:14" x14ac:dyDescent="0.25">
      <c r="A1731">
        <v>1733</v>
      </c>
      <c r="B1731" s="6">
        <v>42867.665277777778</v>
      </c>
      <c r="C1731">
        <f t="shared" ref="C1731:C1794" si="270">_xlfn.DAYS(DATE(2017,6,1),B1731)</f>
        <v>20</v>
      </c>
      <c r="D1731">
        <v>1</v>
      </c>
      <c r="E1731">
        <v>44.9</v>
      </c>
      <c r="F1731">
        <f t="shared" ref="F1731:F1794" si="271">IF(C1731&lt;5,5,IF(C1731&lt;10,4,IF(C1731&lt;15,3,IF(C1731&lt;20,2,1))))</f>
        <v>1</v>
      </c>
      <c r="G1731">
        <f t="shared" ref="G1731:G1794" si="272">IF(D1731&lt;2,1,IF(D1731&lt;3,2,IF(D1731&lt;4,3,IF(D1731&lt;5,4,5))))</f>
        <v>1</v>
      </c>
      <c r="H1731">
        <f t="shared" ref="H1731:H1794" si="273">IF(E1731&lt;200,1,IF(E1731&lt;400,2,IF(E1731&lt;600,3,IF(E1731&lt;800,4,5))))</f>
        <v>1</v>
      </c>
      <c r="I1731">
        <f t="shared" si="269"/>
        <v>0</v>
      </c>
      <c r="J1731">
        <f t="shared" ref="J1731:J1794" si="274">IF(G1731&gt;=$P$2,1,0)</f>
        <v>0</v>
      </c>
      <c r="K1731">
        <f t="shared" ref="K1731:K1794" si="275">IF(H1731&gt;=$Q$2,1,0)</f>
        <v>0</v>
      </c>
      <c r="L1731" t="str">
        <f t="shared" ref="L1731:L1794" si="276">IF(AND(I1731=1,J1731=1,K1731=1)=TRUE,"High-Value Customer",IF(AND(I1731=1,J1731=1,K1731=0)=TRUE,"Potential Customer",IF(AND(I1731=1,J1731=0,K1731=1)=TRUE,"High-Potential Customer",IF(AND(I1731=1,J1731=0,K1731=0)=TRUE,"New Customer",IF(AND(I1731=0,J1731=1,K1731=1)=TRUE,"Key Win-Back Customer",IF(AND(I1731=0,J1731=1,K1731=0)=TRUE,"General Customer",IF(AND(I1731=0,J1731=0,K1731=1)=TRUE,"Recoverable Customer","Lost Customer")))))))</f>
        <v>Lost Customer</v>
      </c>
      <c r="M1731" t="str">
        <f t="shared" ref="M1731:M1794" si="277">I1731&amp;J1731&amp;K1731</f>
        <v>000</v>
      </c>
      <c r="N1731" t="str">
        <f t="shared" ref="N1731:N1794" si="278">IF(M1731="111","High-Value Customer",IF(M1731="110","Potential Customer",IF(M1731="101","High-Potential Customer",IF(M1731="011","Key Win-Back Customer",IF(M1731="100","New Customer",IF(M1731="010","General Customer",IF(M1731="001","Key Retention Customer","Lost Customer")))))))</f>
        <v>Lost Customer</v>
      </c>
    </row>
    <row r="1732" spans="1:14" x14ac:dyDescent="0.25">
      <c r="A1732">
        <v>1734</v>
      </c>
      <c r="B1732" s="6">
        <v>42878.410416666666</v>
      </c>
      <c r="C1732">
        <f t="shared" si="270"/>
        <v>9</v>
      </c>
      <c r="D1732">
        <v>1</v>
      </c>
      <c r="E1732">
        <v>22.47</v>
      </c>
      <c r="F1732">
        <f t="shared" si="271"/>
        <v>4</v>
      </c>
      <c r="G1732">
        <f t="shared" si="272"/>
        <v>1</v>
      </c>
      <c r="H1732">
        <f t="shared" si="273"/>
        <v>1</v>
      </c>
      <c r="I1732">
        <f t="shared" ref="I1732:I1795" si="279">IF(F1732&gt;=$O$2,1,0)</f>
        <v>1</v>
      </c>
      <c r="J1732">
        <f t="shared" si="274"/>
        <v>0</v>
      </c>
      <c r="K1732">
        <f t="shared" si="275"/>
        <v>0</v>
      </c>
      <c r="L1732" t="str">
        <f t="shared" si="276"/>
        <v>New Customer</v>
      </c>
      <c r="M1732" t="str">
        <f t="shared" si="277"/>
        <v>100</v>
      </c>
      <c r="N1732" t="str">
        <f t="shared" si="278"/>
        <v>New Customer</v>
      </c>
    </row>
    <row r="1733" spans="1:14" x14ac:dyDescent="0.25">
      <c r="A1733">
        <v>1735</v>
      </c>
      <c r="B1733" s="6">
        <v>42881.634722222225</v>
      </c>
      <c r="C1733">
        <f t="shared" si="270"/>
        <v>6</v>
      </c>
      <c r="D1733">
        <v>1</v>
      </c>
      <c r="E1733">
        <v>30.3</v>
      </c>
      <c r="F1733">
        <f t="shared" si="271"/>
        <v>4</v>
      </c>
      <c r="G1733">
        <f t="shared" si="272"/>
        <v>1</v>
      </c>
      <c r="H1733">
        <f t="shared" si="273"/>
        <v>1</v>
      </c>
      <c r="I1733">
        <f t="shared" si="279"/>
        <v>1</v>
      </c>
      <c r="J1733">
        <f t="shared" si="274"/>
        <v>0</v>
      </c>
      <c r="K1733">
        <f t="shared" si="275"/>
        <v>0</v>
      </c>
      <c r="L1733" t="str">
        <f t="shared" si="276"/>
        <v>New Customer</v>
      </c>
      <c r="M1733" t="str">
        <f t="shared" si="277"/>
        <v>100</v>
      </c>
      <c r="N1733" t="str">
        <f t="shared" si="278"/>
        <v>New Customer</v>
      </c>
    </row>
    <row r="1734" spans="1:14" x14ac:dyDescent="0.25">
      <c r="A1734">
        <v>1736</v>
      </c>
      <c r="B1734" s="6">
        <v>42881.054861111108</v>
      </c>
      <c r="C1734">
        <f t="shared" si="270"/>
        <v>6</v>
      </c>
      <c r="D1734">
        <v>3</v>
      </c>
      <c r="E1734">
        <v>67.84</v>
      </c>
      <c r="F1734">
        <f t="shared" si="271"/>
        <v>4</v>
      </c>
      <c r="G1734">
        <f t="shared" si="272"/>
        <v>3</v>
      </c>
      <c r="H1734">
        <f t="shared" si="273"/>
        <v>1</v>
      </c>
      <c r="I1734">
        <f t="shared" si="279"/>
        <v>1</v>
      </c>
      <c r="J1734">
        <f t="shared" si="274"/>
        <v>1</v>
      </c>
      <c r="K1734">
        <f t="shared" si="275"/>
        <v>0</v>
      </c>
      <c r="L1734" t="str">
        <f t="shared" si="276"/>
        <v>Potential Customer</v>
      </c>
      <c r="M1734" t="str">
        <f t="shared" si="277"/>
        <v>110</v>
      </c>
      <c r="N1734" t="str">
        <f t="shared" si="278"/>
        <v>Potential Customer</v>
      </c>
    </row>
    <row r="1735" spans="1:14" x14ac:dyDescent="0.25">
      <c r="A1735">
        <v>1737</v>
      </c>
      <c r="B1735" s="6">
        <v>42875.345833333333</v>
      </c>
      <c r="C1735">
        <f t="shared" si="270"/>
        <v>12</v>
      </c>
      <c r="D1735">
        <v>1</v>
      </c>
      <c r="E1735">
        <v>30.35</v>
      </c>
      <c r="F1735">
        <f t="shared" si="271"/>
        <v>3</v>
      </c>
      <c r="G1735">
        <f t="shared" si="272"/>
        <v>1</v>
      </c>
      <c r="H1735">
        <f t="shared" si="273"/>
        <v>1</v>
      </c>
      <c r="I1735">
        <f t="shared" si="279"/>
        <v>1</v>
      </c>
      <c r="J1735">
        <f t="shared" si="274"/>
        <v>0</v>
      </c>
      <c r="K1735">
        <f t="shared" si="275"/>
        <v>0</v>
      </c>
      <c r="L1735" t="str">
        <f t="shared" si="276"/>
        <v>New Customer</v>
      </c>
      <c r="M1735" t="str">
        <f t="shared" si="277"/>
        <v>100</v>
      </c>
      <c r="N1735" t="str">
        <f t="shared" si="278"/>
        <v>New Customer</v>
      </c>
    </row>
    <row r="1736" spans="1:14" x14ac:dyDescent="0.25">
      <c r="A1736">
        <v>1738</v>
      </c>
      <c r="B1736" s="6">
        <v>42866.529861111114</v>
      </c>
      <c r="C1736">
        <f t="shared" si="270"/>
        <v>21</v>
      </c>
      <c r="D1736">
        <v>1</v>
      </c>
      <c r="E1736">
        <v>58.4</v>
      </c>
      <c r="F1736">
        <f t="shared" si="271"/>
        <v>1</v>
      </c>
      <c r="G1736">
        <f t="shared" si="272"/>
        <v>1</v>
      </c>
      <c r="H1736">
        <f t="shared" si="273"/>
        <v>1</v>
      </c>
      <c r="I1736">
        <f t="shared" si="279"/>
        <v>0</v>
      </c>
      <c r="J1736">
        <f t="shared" si="274"/>
        <v>0</v>
      </c>
      <c r="K1736">
        <f t="shared" si="275"/>
        <v>0</v>
      </c>
      <c r="L1736" t="str">
        <f t="shared" si="276"/>
        <v>Lost Customer</v>
      </c>
      <c r="M1736" t="str">
        <f t="shared" si="277"/>
        <v>000</v>
      </c>
      <c r="N1736" t="str">
        <f t="shared" si="278"/>
        <v>Lost Customer</v>
      </c>
    </row>
    <row r="1737" spans="1:14" x14ac:dyDescent="0.25">
      <c r="A1737">
        <v>1739</v>
      </c>
      <c r="B1737" s="6">
        <v>42866.388194444444</v>
      </c>
      <c r="C1737">
        <f t="shared" si="270"/>
        <v>21</v>
      </c>
      <c r="D1737">
        <v>1</v>
      </c>
      <c r="E1737">
        <v>20.9</v>
      </c>
      <c r="F1737">
        <f t="shared" si="271"/>
        <v>1</v>
      </c>
      <c r="G1737">
        <f t="shared" si="272"/>
        <v>1</v>
      </c>
      <c r="H1737">
        <f t="shared" si="273"/>
        <v>1</v>
      </c>
      <c r="I1737">
        <f t="shared" si="279"/>
        <v>0</v>
      </c>
      <c r="J1737">
        <f t="shared" si="274"/>
        <v>0</v>
      </c>
      <c r="K1737">
        <f t="shared" si="275"/>
        <v>0</v>
      </c>
      <c r="L1737" t="str">
        <f t="shared" si="276"/>
        <v>Lost Customer</v>
      </c>
      <c r="M1737" t="str">
        <f t="shared" si="277"/>
        <v>000</v>
      </c>
      <c r="N1737" t="str">
        <f t="shared" si="278"/>
        <v>Lost Customer</v>
      </c>
    </row>
    <row r="1738" spans="1:14" x14ac:dyDescent="0.25">
      <c r="A1738">
        <v>1740</v>
      </c>
      <c r="B1738" s="6">
        <v>42866.45</v>
      </c>
      <c r="C1738">
        <f t="shared" si="270"/>
        <v>21</v>
      </c>
      <c r="D1738">
        <v>1</v>
      </c>
      <c r="E1738">
        <v>38.840000000000003</v>
      </c>
      <c r="F1738">
        <f t="shared" si="271"/>
        <v>1</v>
      </c>
      <c r="G1738">
        <f t="shared" si="272"/>
        <v>1</v>
      </c>
      <c r="H1738">
        <f t="shared" si="273"/>
        <v>1</v>
      </c>
      <c r="I1738">
        <f t="shared" si="279"/>
        <v>0</v>
      </c>
      <c r="J1738">
        <f t="shared" si="274"/>
        <v>0</v>
      </c>
      <c r="K1738">
        <f t="shared" si="275"/>
        <v>0</v>
      </c>
      <c r="L1738" t="str">
        <f t="shared" si="276"/>
        <v>Lost Customer</v>
      </c>
      <c r="M1738" t="str">
        <f t="shared" si="277"/>
        <v>000</v>
      </c>
      <c r="N1738" t="str">
        <f t="shared" si="278"/>
        <v>Lost Customer</v>
      </c>
    </row>
    <row r="1739" spans="1:14" x14ac:dyDescent="0.25">
      <c r="A1739">
        <v>1741</v>
      </c>
      <c r="B1739" s="6">
        <v>42857.597916666666</v>
      </c>
      <c r="C1739">
        <f t="shared" si="270"/>
        <v>30</v>
      </c>
      <c r="D1739">
        <v>2</v>
      </c>
      <c r="E1739">
        <v>117</v>
      </c>
      <c r="F1739">
        <f t="shared" si="271"/>
        <v>1</v>
      </c>
      <c r="G1739">
        <f t="shared" si="272"/>
        <v>2</v>
      </c>
      <c r="H1739">
        <f t="shared" si="273"/>
        <v>1</v>
      </c>
      <c r="I1739">
        <f t="shared" si="279"/>
        <v>0</v>
      </c>
      <c r="J1739">
        <f t="shared" si="274"/>
        <v>1</v>
      </c>
      <c r="K1739">
        <f t="shared" si="275"/>
        <v>0</v>
      </c>
      <c r="L1739" t="str">
        <f t="shared" si="276"/>
        <v>General Customer</v>
      </c>
      <c r="M1739" t="str">
        <f t="shared" si="277"/>
        <v>010</v>
      </c>
      <c r="N1739" t="str">
        <f t="shared" si="278"/>
        <v>General Customer</v>
      </c>
    </row>
    <row r="1740" spans="1:14" x14ac:dyDescent="0.25">
      <c r="A1740">
        <v>1742</v>
      </c>
      <c r="B1740" s="6">
        <v>42866.398611111108</v>
      </c>
      <c r="C1740">
        <f t="shared" si="270"/>
        <v>21</v>
      </c>
      <c r="D1740">
        <v>1</v>
      </c>
      <c r="E1740">
        <v>28.47</v>
      </c>
      <c r="F1740">
        <f t="shared" si="271"/>
        <v>1</v>
      </c>
      <c r="G1740">
        <f t="shared" si="272"/>
        <v>1</v>
      </c>
      <c r="H1740">
        <f t="shared" si="273"/>
        <v>1</v>
      </c>
      <c r="I1740">
        <f t="shared" si="279"/>
        <v>0</v>
      </c>
      <c r="J1740">
        <f t="shared" si="274"/>
        <v>0</v>
      </c>
      <c r="K1740">
        <f t="shared" si="275"/>
        <v>0</v>
      </c>
      <c r="L1740" t="str">
        <f t="shared" si="276"/>
        <v>Lost Customer</v>
      </c>
      <c r="M1740" t="str">
        <f t="shared" si="277"/>
        <v>000</v>
      </c>
      <c r="N1740" t="str">
        <f t="shared" si="278"/>
        <v>Lost Customer</v>
      </c>
    </row>
    <row r="1741" spans="1:14" x14ac:dyDescent="0.25">
      <c r="A1741">
        <v>1743</v>
      </c>
      <c r="B1741" s="6">
        <v>42863.908333333333</v>
      </c>
      <c r="C1741">
        <f t="shared" si="270"/>
        <v>24</v>
      </c>
      <c r="D1741">
        <v>1</v>
      </c>
      <c r="E1741">
        <v>55.6</v>
      </c>
      <c r="F1741">
        <f t="shared" si="271"/>
        <v>1</v>
      </c>
      <c r="G1741">
        <f t="shared" si="272"/>
        <v>1</v>
      </c>
      <c r="H1741">
        <f t="shared" si="273"/>
        <v>1</v>
      </c>
      <c r="I1741">
        <f t="shared" si="279"/>
        <v>0</v>
      </c>
      <c r="J1741">
        <f t="shared" si="274"/>
        <v>0</v>
      </c>
      <c r="K1741">
        <f t="shared" si="275"/>
        <v>0</v>
      </c>
      <c r="L1741" t="str">
        <f t="shared" si="276"/>
        <v>Lost Customer</v>
      </c>
      <c r="M1741" t="str">
        <f t="shared" si="277"/>
        <v>000</v>
      </c>
      <c r="N1741" t="str">
        <f t="shared" si="278"/>
        <v>Lost Customer</v>
      </c>
    </row>
    <row r="1742" spans="1:14" x14ac:dyDescent="0.25">
      <c r="A1742">
        <v>1744</v>
      </c>
      <c r="B1742" s="6">
        <v>42875.942361111112</v>
      </c>
      <c r="C1742">
        <f t="shared" si="270"/>
        <v>12</v>
      </c>
      <c r="D1742">
        <v>1</v>
      </c>
      <c r="E1742">
        <v>83.11</v>
      </c>
      <c r="F1742">
        <f t="shared" si="271"/>
        <v>3</v>
      </c>
      <c r="G1742">
        <f t="shared" si="272"/>
        <v>1</v>
      </c>
      <c r="H1742">
        <f t="shared" si="273"/>
        <v>1</v>
      </c>
      <c r="I1742">
        <f t="shared" si="279"/>
        <v>1</v>
      </c>
      <c r="J1742">
        <f t="shared" si="274"/>
        <v>0</v>
      </c>
      <c r="K1742">
        <f t="shared" si="275"/>
        <v>0</v>
      </c>
      <c r="L1742" t="str">
        <f t="shared" si="276"/>
        <v>New Customer</v>
      </c>
      <c r="M1742" t="str">
        <f t="shared" si="277"/>
        <v>100</v>
      </c>
      <c r="N1742" t="str">
        <f t="shared" si="278"/>
        <v>New Customer</v>
      </c>
    </row>
    <row r="1743" spans="1:14" x14ac:dyDescent="0.25">
      <c r="A1743">
        <v>1745</v>
      </c>
      <c r="B1743" s="6">
        <v>42882.760416666664</v>
      </c>
      <c r="C1743">
        <f t="shared" si="270"/>
        <v>5</v>
      </c>
      <c r="D1743">
        <v>1</v>
      </c>
      <c r="E1743">
        <v>16.8</v>
      </c>
      <c r="F1743">
        <f t="shared" si="271"/>
        <v>4</v>
      </c>
      <c r="G1743">
        <f t="shared" si="272"/>
        <v>1</v>
      </c>
      <c r="H1743">
        <f t="shared" si="273"/>
        <v>1</v>
      </c>
      <c r="I1743">
        <f t="shared" si="279"/>
        <v>1</v>
      </c>
      <c r="J1743">
        <f t="shared" si="274"/>
        <v>0</v>
      </c>
      <c r="K1743">
        <f t="shared" si="275"/>
        <v>0</v>
      </c>
      <c r="L1743" t="str">
        <f t="shared" si="276"/>
        <v>New Customer</v>
      </c>
      <c r="M1743" t="str">
        <f t="shared" si="277"/>
        <v>100</v>
      </c>
      <c r="N1743" t="str">
        <f t="shared" si="278"/>
        <v>New Customer</v>
      </c>
    </row>
    <row r="1744" spans="1:14" x14ac:dyDescent="0.25">
      <c r="A1744">
        <v>1746</v>
      </c>
      <c r="B1744" s="6">
        <v>42877.981249999997</v>
      </c>
      <c r="C1744">
        <f t="shared" si="270"/>
        <v>10</v>
      </c>
      <c r="D1744">
        <v>1</v>
      </c>
      <c r="E1744">
        <v>53.01</v>
      </c>
      <c r="F1744">
        <f t="shared" si="271"/>
        <v>3</v>
      </c>
      <c r="G1744">
        <f t="shared" si="272"/>
        <v>1</v>
      </c>
      <c r="H1744">
        <f t="shared" si="273"/>
        <v>1</v>
      </c>
      <c r="I1744">
        <f t="shared" si="279"/>
        <v>1</v>
      </c>
      <c r="J1744">
        <f t="shared" si="274"/>
        <v>0</v>
      </c>
      <c r="K1744">
        <f t="shared" si="275"/>
        <v>0</v>
      </c>
      <c r="L1744" t="str">
        <f t="shared" si="276"/>
        <v>New Customer</v>
      </c>
      <c r="M1744" t="str">
        <f t="shared" si="277"/>
        <v>100</v>
      </c>
      <c r="N1744" t="str">
        <f t="shared" si="278"/>
        <v>New Customer</v>
      </c>
    </row>
    <row r="1745" spans="1:14" x14ac:dyDescent="0.25">
      <c r="A1745">
        <v>1747</v>
      </c>
      <c r="B1745" s="6">
        <v>42884.876388888886</v>
      </c>
      <c r="C1745">
        <f t="shared" si="270"/>
        <v>3</v>
      </c>
      <c r="D1745">
        <v>1</v>
      </c>
      <c r="E1745">
        <v>12.9</v>
      </c>
      <c r="F1745">
        <f t="shared" si="271"/>
        <v>5</v>
      </c>
      <c r="G1745">
        <f t="shared" si="272"/>
        <v>1</v>
      </c>
      <c r="H1745">
        <f t="shared" si="273"/>
        <v>1</v>
      </c>
      <c r="I1745">
        <f t="shared" si="279"/>
        <v>1</v>
      </c>
      <c r="J1745">
        <f t="shared" si="274"/>
        <v>0</v>
      </c>
      <c r="K1745">
        <f t="shared" si="275"/>
        <v>0</v>
      </c>
      <c r="L1745" t="str">
        <f t="shared" si="276"/>
        <v>New Customer</v>
      </c>
      <c r="M1745" t="str">
        <f t="shared" si="277"/>
        <v>100</v>
      </c>
      <c r="N1745" t="str">
        <f t="shared" si="278"/>
        <v>New Customer</v>
      </c>
    </row>
    <row r="1746" spans="1:14" x14ac:dyDescent="0.25">
      <c r="A1746">
        <v>1748</v>
      </c>
      <c r="B1746" s="6">
        <v>42857.479166666664</v>
      </c>
      <c r="C1746">
        <f t="shared" si="270"/>
        <v>30</v>
      </c>
      <c r="D1746">
        <v>1</v>
      </c>
      <c r="E1746">
        <v>45.98</v>
      </c>
      <c r="F1746">
        <f t="shared" si="271"/>
        <v>1</v>
      </c>
      <c r="G1746">
        <f t="shared" si="272"/>
        <v>1</v>
      </c>
      <c r="H1746">
        <f t="shared" si="273"/>
        <v>1</v>
      </c>
      <c r="I1746">
        <f t="shared" si="279"/>
        <v>0</v>
      </c>
      <c r="J1746">
        <f t="shared" si="274"/>
        <v>0</v>
      </c>
      <c r="K1746">
        <f t="shared" si="275"/>
        <v>0</v>
      </c>
      <c r="L1746" t="str">
        <f t="shared" si="276"/>
        <v>Lost Customer</v>
      </c>
      <c r="M1746" t="str">
        <f t="shared" si="277"/>
        <v>000</v>
      </c>
      <c r="N1746" t="str">
        <f t="shared" si="278"/>
        <v>Lost Customer</v>
      </c>
    </row>
    <row r="1747" spans="1:14" x14ac:dyDescent="0.25">
      <c r="A1747">
        <v>1749</v>
      </c>
      <c r="B1747" s="6">
        <v>42859.604861111111</v>
      </c>
      <c r="C1747">
        <f t="shared" si="270"/>
        <v>28</v>
      </c>
      <c r="D1747">
        <v>1</v>
      </c>
      <c r="E1747">
        <v>19.66</v>
      </c>
      <c r="F1747">
        <f t="shared" si="271"/>
        <v>1</v>
      </c>
      <c r="G1747">
        <f t="shared" si="272"/>
        <v>1</v>
      </c>
      <c r="H1747">
        <f t="shared" si="273"/>
        <v>1</v>
      </c>
      <c r="I1747">
        <f t="shared" si="279"/>
        <v>0</v>
      </c>
      <c r="J1747">
        <f t="shared" si="274"/>
        <v>0</v>
      </c>
      <c r="K1747">
        <f t="shared" si="275"/>
        <v>0</v>
      </c>
      <c r="L1747" t="str">
        <f t="shared" si="276"/>
        <v>Lost Customer</v>
      </c>
      <c r="M1747" t="str">
        <f t="shared" si="277"/>
        <v>000</v>
      </c>
      <c r="N1747" t="str">
        <f t="shared" si="278"/>
        <v>Lost Customer</v>
      </c>
    </row>
    <row r="1748" spans="1:14" x14ac:dyDescent="0.25">
      <c r="A1748">
        <v>1750</v>
      </c>
      <c r="B1748" s="6">
        <v>42875.814583333333</v>
      </c>
      <c r="C1748">
        <f t="shared" si="270"/>
        <v>12</v>
      </c>
      <c r="D1748">
        <v>1</v>
      </c>
      <c r="E1748">
        <v>318</v>
      </c>
      <c r="F1748">
        <f t="shared" si="271"/>
        <v>3</v>
      </c>
      <c r="G1748">
        <f t="shared" si="272"/>
        <v>1</v>
      </c>
      <c r="H1748">
        <f t="shared" si="273"/>
        <v>2</v>
      </c>
      <c r="I1748">
        <f t="shared" si="279"/>
        <v>1</v>
      </c>
      <c r="J1748">
        <f t="shared" si="274"/>
        <v>0</v>
      </c>
      <c r="K1748">
        <f t="shared" si="275"/>
        <v>1</v>
      </c>
      <c r="L1748" t="str">
        <f t="shared" si="276"/>
        <v>High-Potential Customer</v>
      </c>
      <c r="M1748" t="str">
        <f t="shared" si="277"/>
        <v>101</v>
      </c>
      <c r="N1748" t="str">
        <f t="shared" si="278"/>
        <v>High-Potential Customer</v>
      </c>
    </row>
    <row r="1749" spans="1:14" x14ac:dyDescent="0.25">
      <c r="A1749">
        <v>1751</v>
      </c>
      <c r="B1749" s="6">
        <v>42865.831944444442</v>
      </c>
      <c r="C1749">
        <f t="shared" si="270"/>
        <v>22</v>
      </c>
      <c r="D1749">
        <v>1</v>
      </c>
      <c r="E1749">
        <v>14.87</v>
      </c>
      <c r="F1749">
        <f t="shared" si="271"/>
        <v>1</v>
      </c>
      <c r="G1749">
        <f t="shared" si="272"/>
        <v>1</v>
      </c>
      <c r="H1749">
        <f t="shared" si="273"/>
        <v>1</v>
      </c>
      <c r="I1749">
        <f t="shared" si="279"/>
        <v>0</v>
      </c>
      <c r="J1749">
        <f t="shared" si="274"/>
        <v>0</v>
      </c>
      <c r="K1749">
        <f t="shared" si="275"/>
        <v>0</v>
      </c>
      <c r="L1749" t="str">
        <f t="shared" si="276"/>
        <v>Lost Customer</v>
      </c>
      <c r="M1749" t="str">
        <f t="shared" si="277"/>
        <v>000</v>
      </c>
      <c r="N1749" t="str">
        <f t="shared" si="278"/>
        <v>Lost Customer</v>
      </c>
    </row>
    <row r="1750" spans="1:14" x14ac:dyDescent="0.25">
      <c r="A1750">
        <v>1752</v>
      </c>
      <c r="B1750" s="6">
        <v>42867.957638888889</v>
      </c>
      <c r="C1750">
        <f t="shared" si="270"/>
        <v>20</v>
      </c>
      <c r="D1750">
        <v>1</v>
      </c>
      <c r="E1750">
        <v>248.46</v>
      </c>
      <c r="F1750">
        <f t="shared" si="271"/>
        <v>1</v>
      </c>
      <c r="G1750">
        <f t="shared" si="272"/>
        <v>1</v>
      </c>
      <c r="H1750">
        <f t="shared" si="273"/>
        <v>2</v>
      </c>
      <c r="I1750">
        <f t="shared" si="279"/>
        <v>0</v>
      </c>
      <c r="J1750">
        <f t="shared" si="274"/>
        <v>0</v>
      </c>
      <c r="K1750">
        <f t="shared" si="275"/>
        <v>1</v>
      </c>
      <c r="L1750" t="str">
        <f t="shared" si="276"/>
        <v>Recoverable Customer</v>
      </c>
      <c r="M1750" t="str">
        <f t="shared" si="277"/>
        <v>001</v>
      </c>
      <c r="N1750" t="str">
        <f t="shared" si="278"/>
        <v>Key Retention Customer</v>
      </c>
    </row>
    <row r="1751" spans="1:14" x14ac:dyDescent="0.25">
      <c r="A1751">
        <v>1753</v>
      </c>
      <c r="B1751" s="6">
        <v>42865.492361111108</v>
      </c>
      <c r="C1751">
        <f t="shared" si="270"/>
        <v>22</v>
      </c>
      <c r="D1751">
        <v>3</v>
      </c>
      <c r="E1751">
        <v>70.400000000000006</v>
      </c>
      <c r="F1751">
        <f t="shared" si="271"/>
        <v>1</v>
      </c>
      <c r="G1751">
        <f t="shared" si="272"/>
        <v>3</v>
      </c>
      <c r="H1751">
        <f t="shared" si="273"/>
        <v>1</v>
      </c>
      <c r="I1751">
        <f t="shared" si="279"/>
        <v>0</v>
      </c>
      <c r="J1751">
        <f t="shared" si="274"/>
        <v>1</v>
      </c>
      <c r="K1751">
        <f t="shared" si="275"/>
        <v>0</v>
      </c>
      <c r="L1751" t="str">
        <f t="shared" si="276"/>
        <v>General Customer</v>
      </c>
      <c r="M1751" t="str">
        <f t="shared" si="277"/>
        <v>010</v>
      </c>
      <c r="N1751" t="str">
        <f t="shared" si="278"/>
        <v>General Customer</v>
      </c>
    </row>
    <row r="1752" spans="1:14" x14ac:dyDescent="0.25">
      <c r="A1752">
        <v>1754</v>
      </c>
      <c r="B1752" s="6">
        <v>42881.567361111112</v>
      </c>
      <c r="C1752">
        <f t="shared" si="270"/>
        <v>6</v>
      </c>
      <c r="D1752">
        <v>1</v>
      </c>
      <c r="E1752">
        <v>15.47</v>
      </c>
      <c r="F1752">
        <f t="shared" si="271"/>
        <v>4</v>
      </c>
      <c r="G1752">
        <f t="shared" si="272"/>
        <v>1</v>
      </c>
      <c r="H1752">
        <f t="shared" si="273"/>
        <v>1</v>
      </c>
      <c r="I1752">
        <f t="shared" si="279"/>
        <v>1</v>
      </c>
      <c r="J1752">
        <f t="shared" si="274"/>
        <v>0</v>
      </c>
      <c r="K1752">
        <f t="shared" si="275"/>
        <v>0</v>
      </c>
      <c r="L1752" t="str">
        <f t="shared" si="276"/>
        <v>New Customer</v>
      </c>
      <c r="M1752" t="str">
        <f t="shared" si="277"/>
        <v>100</v>
      </c>
      <c r="N1752" t="str">
        <f t="shared" si="278"/>
        <v>New Customer</v>
      </c>
    </row>
    <row r="1753" spans="1:14" x14ac:dyDescent="0.25">
      <c r="A1753">
        <v>1755</v>
      </c>
      <c r="B1753" s="6">
        <v>42869.771527777775</v>
      </c>
      <c r="C1753">
        <f t="shared" si="270"/>
        <v>18</v>
      </c>
      <c r="D1753">
        <v>1</v>
      </c>
      <c r="E1753">
        <v>245</v>
      </c>
      <c r="F1753">
        <f t="shared" si="271"/>
        <v>2</v>
      </c>
      <c r="G1753">
        <f t="shared" si="272"/>
        <v>1</v>
      </c>
      <c r="H1753">
        <f t="shared" si="273"/>
        <v>2</v>
      </c>
      <c r="I1753">
        <f t="shared" si="279"/>
        <v>0</v>
      </c>
      <c r="J1753">
        <f t="shared" si="274"/>
        <v>0</v>
      </c>
      <c r="K1753">
        <f t="shared" si="275"/>
        <v>1</v>
      </c>
      <c r="L1753" t="str">
        <f t="shared" si="276"/>
        <v>Recoverable Customer</v>
      </c>
      <c r="M1753" t="str">
        <f t="shared" si="277"/>
        <v>001</v>
      </c>
      <c r="N1753" t="str">
        <f t="shared" si="278"/>
        <v>Key Retention Customer</v>
      </c>
    </row>
    <row r="1754" spans="1:14" x14ac:dyDescent="0.25">
      <c r="A1754">
        <v>1756</v>
      </c>
      <c r="B1754" s="6">
        <v>42881.345138888886</v>
      </c>
      <c r="C1754">
        <f t="shared" si="270"/>
        <v>6</v>
      </c>
      <c r="D1754">
        <v>1</v>
      </c>
      <c r="E1754">
        <v>12.9</v>
      </c>
      <c r="F1754">
        <f t="shared" si="271"/>
        <v>4</v>
      </c>
      <c r="G1754">
        <f t="shared" si="272"/>
        <v>1</v>
      </c>
      <c r="H1754">
        <f t="shared" si="273"/>
        <v>1</v>
      </c>
      <c r="I1754">
        <f t="shared" si="279"/>
        <v>1</v>
      </c>
      <c r="J1754">
        <f t="shared" si="274"/>
        <v>0</v>
      </c>
      <c r="K1754">
        <f t="shared" si="275"/>
        <v>0</v>
      </c>
      <c r="L1754" t="str">
        <f t="shared" si="276"/>
        <v>New Customer</v>
      </c>
      <c r="M1754" t="str">
        <f t="shared" si="277"/>
        <v>100</v>
      </c>
      <c r="N1754" t="str">
        <f t="shared" si="278"/>
        <v>New Customer</v>
      </c>
    </row>
    <row r="1755" spans="1:14" x14ac:dyDescent="0.25">
      <c r="A1755">
        <v>1757</v>
      </c>
      <c r="B1755" s="6">
        <v>42873.135416666664</v>
      </c>
      <c r="C1755">
        <f t="shared" si="270"/>
        <v>14</v>
      </c>
      <c r="D1755">
        <v>1</v>
      </c>
      <c r="E1755">
        <v>19.95</v>
      </c>
      <c r="F1755">
        <f t="shared" si="271"/>
        <v>3</v>
      </c>
      <c r="G1755">
        <f t="shared" si="272"/>
        <v>1</v>
      </c>
      <c r="H1755">
        <f t="shared" si="273"/>
        <v>1</v>
      </c>
      <c r="I1755">
        <f t="shared" si="279"/>
        <v>1</v>
      </c>
      <c r="J1755">
        <f t="shared" si="274"/>
        <v>0</v>
      </c>
      <c r="K1755">
        <f t="shared" si="275"/>
        <v>0</v>
      </c>
      <c r="L1755" t="str">
        <f t="shared" si="276"/>
        <v>New Customer</v>
      </c>
      <c r="M1755" t="str">
        <f t="shared" si="277"/>
        <v>100</v>
      </c>
      <c r="N1755" t="str">
        <f t="shared" si="278"/>
        <v>New Customer</v>
      </c>
    </row>
    <row r="1756" spans="1:14" x14ac:dyDescent="0.25">
      <c r="A1756">
        <v>1758</v>
      </c>
      <c r="B1756" s="6">
        <v>42861.149305555555</v>
      </c>
      <c r="C1756">
        <f t="shared" si="270"/>
        <v>26</v>
      </c>
      <c r="D1756">
        <v>1</v>
      </c>
      <c r="E1756">
        <v>59</v>
      </c>
      <c r="F1756">
        <f t="shared" si="271"/>
        <v>1</v>
      </c>
      <c r="G1756">
        <f t="shared" si="272"/>
        <v>1</v>
      </c>
      <c r="H1756">
        <f t="shared" si="273"/>
        <v>1</v>
      </c>
      <c r="I1756">
        <f t="shared" si="279"/>
        <v>0</v>
      </c>
      <c r="J1756">
        <f t="shared" si="274"/>
        <v>0</v>
      </c>
      <c r="K1756">
        <f t="shared" si="275"/>
        <v>0</v>
      </c>
      <c r="L1756" t="str">
        <f t="shared" si="276"/>
        <v>Lost Customer</v>
      </c>
      <c r="M1756" t="str">
        <f t="shared" si="277"/>
        <v>000</v>
      </c>
      <c r="N1756" t="str">
        <f t="shared" si="278"/>
        <v>Lost Customer</v>
      </c>
    </row>
    <row r="1757" spans="1:14" x14ac:dyDescent="0.25">
      <c r="A1757">
        <v>1759</v>
      </c>
      <c r="B1757" s="6">
        <v>42856.933333333334</v>
      </c>
      <c r="C1757">
        <f t="shared" si="270"/>
        <v>31</v>
      </c>
      <c r="D1757">
        <v>1</v>
      </c>
      <c r="E1757">
        <v>40.869999999999997</v>
      </c>
      <c r="F1757">
        <f t="shared" si="271"/>
        <v>1</v>
      </c>
      <c r="G1757">
        <f t="shared" si="272"/>
        <v>1</v>
      </c>
      <c r="H1757">
        <f t="shared" si="273"/>
        <v>1</v>
      </c>
      <c r="I1757">
        <f t="shared" si="279"/>
        <v>0</v>
      </c>
      <c r="J1757">
        <f t="shared" si="274"/>
        <v>0</v>
      </c>
      <c r="K1757">
        <f t="shared" si="275"/>
        <v>0</v>
      </c>
      <c r="L1757" t="str">
        <f t="shared" si="276"/>
        <v>Lost Customer</v>
      </c>
      <c r="M1757" t="str">
        <f t="shared" si="277"/>
        <v>000</v>
      </c>
      <c r="N1757" t="str">
        <f t="shared" si="278"/>
        <v>Lost Customer</v>
      </c>
    </row>
    <row r="1758" spans="1:14" x14ac:dyDescent="0.25">
      <c r="A1758">
        <v>1760</v>
      </c>
      <c r="B1758" s="6">
        <v>42878.912499999999</v>
      </c>
      <c r="C1758">
        <f t="shared" si="270"/>
        <v>9</v>
      </c>
      <c r="D1758">
        <v>2</v>
      </c>
      <c r="E1758">
        <v>25.549999999999997</v>
      </c>
      <c r="F1758">
        <f t="shared" si="271"/>
        <v>4</v>
      </c>
      <c r="G1758">
        <f t="shared" si="272"/>
        <v>2</v>
      </c>
      <c r="H1758">
        <f t="shared" si="273"/>
        <v>1</v>
      </c>
      <c r="I1758">
        <f t="shared" si="279"/>
        <v>1</v>
      </c>
      <c r="J1758">
        <f t="shared" si="274"/>
        <v>1</v>
      </c>
      <c r="K1758">
        <f t="shared" si="275"/>
        <v>0</v>
      </c>
      <c r="L1758" t="str">
        <f t="shared" si="276"/>
        <v>Potential Customer</v>
      </c>
      <c r="M1758" t="str">
        <f t="shared" si="277"/>
        <v>110</v>
      </c>
      <c r="N1758" t="str">
        <f t="shared" si="278"/>
        <v>Potential Customer</v>
      </c>
    </row>
    <row r="1759" spans="1:14" x14ac:dyDescent="0.25">
      <c r="A1759">
        <v>1761</v>
      </c>
      <c r="B1759" s="6">
        <v>42869.415972222225</v>
      </c>
      <c r="C1759">
        <f t="shared" si="270"/>
        <v>18</v>
      </c>
      <c r="D1759">
        <v>1</v>
      </c>
      <c r="E1759">
        <v>107.4</v>
      </c>
      <c r="F1759">
        <f t="shared" si="271"/>
        <v>2</v>
      </c>
      <c r="G1759">
        <f t="shared" si="272"/>
        <v>1</v>
      </c>
      <c r="H1759">
        <f t="shared" si="273"/>
        <v>1</v>
      </c>
      <c r="I1759">
        <f t="shared" si="279"/>
        <v>0</v>
      </c>
      <c r="J1759">
        <f t="shared" si="274"/>
        <v>0</v>
      </c>
      <c r="K1759">
        <f t="shared" si="275"/>
        <v>0</v>
      </c>
      <c r="L1759" t="str">
        <f t="shared" si="276"/>
        <v>Lost Customer</v>
      </c>
      <c r="M1759" t="str">
        <f t="shared" si="277"/>
        <v>000</v>
      </c>
      <c r="N1759" t="str">
        <f t="shared" si="278"/>
        <v>Lost Customer</v>
      </c>
    </row>
    <row r="1760" spans="1:14" x14ac:dyDescent="0.25">
      <c r="A1760">
        <v>1762</v>
      </c>
      <c r="B1760" s="6">
        <v>42857.72152777778</v>
      </c>
      <c r="C1760">
        <f t="shared" si="270"/>
        <v>30</v>
      </c>
      <c r="D1760">
        <v>1</v>
      </c>
      <c r="E1760">
        <v>119.6</v>
      </c>
      <c r="F1760">
        <f t="shared" si="271"/>
        <v>1</v>
      </c>
      <c r="G1760">
        <f t="shared" si="272"/>
        <v>1</v>
      </c>
      <c r="H1760">
        <f t="shared" si="273"/>
        <v>1</v>
      </c>
      <c r="I1760">
        <f t="shared" si="279"/>
        <v>0</v>
      </c>
      <c r="J1760">
        <f t="shared" si="274"/>
        <v>0</v>
      </c>
      <c r="K1760">
        <f t="shared" si="275"/>
        <v>0</v>
      </c>
      <c r="L1760" t="str">
        <f t="shared" si="276"/>
        <v>Lost Customer</v>
      </c>
      <c r="M1760" t="str">
        <f t="shared" si="277"/>
        <v>000</v>
      </c>
      <c r="N1760" t="str">
        <f t="shared" si="278"/>
        <v>Lost Customer</v>
      </c>
    </row>
    <row r="1761" spans="1:14" x14ac:dyDescent="0.25">
      <c r="A1761">
        <v>1763</v>
      </c>
      <c r="B1761" s="6">
        <v>42861.393750000003</v>
      </c>
      <c r="C1761">
        <f t="shared" si="270"/>
        <v>26</v>
      </c>
      <c r="D1761">
        <v>1</v>
      </c>
      <c r="E1761">
        <v>57.26</v>
      </c>
      <c r="F1761">
        <f t="shared" si="271"/>
        <v>1</v>
      </c>
      <c r="G1761">
        <f t="shared" si="272"/>
        <v>1</v>
      </c>
      <c r="H1761">
        <f t="shared" si="273"/>
        <v>1</v>
      </c>
      <c r="I1761">
        <f t="shared" si="279"/>
        <v>0</v>
      </c>
      <c r="J1761">
        <f t="shared" si="274"/>
        <v>0</v>
      </c>
      <c r="K1761">
        <f t="shared" si="275"/>
        <v>0</v>
      </c>
      <c r="L1761" t="str">
        <f t="shared" si="276"/>
        <v>Lost Customer</v>
      </c>
      <c r="M1761" t="str">
        <f t="shared" si="277"/>
        <v>000</v>
      </c>
      <c r="N1761" t="str">
        <f t="shared" si="278"/>
        <v>Lost Customer</v>
      </c>
    </row>
    <row r="1762" spans="1:14" x14ac:dyDescent="0.25">
      <c r="A1762">
        <v>1764</v>
      </c>
      <c r="B1762" s="6">
        <v>42872.594444444447</v>
      </c>
      <c r="C1762">
        <f t="shared" si="270"/>
        <v>15</v>
      </c>
      <c r="D1762">
        <v>1</v>
      </c>
      <c r="E1762">
        <v>112.75</v>
      </c>
      <c r="F1762">
        <f t="shared" si="271"/>
        <v>2</v>
      </c>
      <c r="G1762">
        <f t="shared" si="272"/>
        <v>1</v>
      </c>
      <c r="H1762">
        <f t="shared" si="273"/>
        <v>1</v>
      </c>
      <c r="I1762">
        <f t="shared" si="279"/>
        <v>0</v>
      </c>
      <c r="J1762">
        <f t="shared" si="274"/>
        <v>0</v>
      </c>
      <c r="K1762">
        <f t="shared" si="275"/>
        <v>0</v>
      </c>
      <c r="L1762" t="str">
        <f t="shared" si="276"/>
        <v>Lost Customer</v>
      </c>
      <c r="M1762" t="str">
        <f t="shared" si="277"/>
        <v>000</v>
      </c>
      <c r="N1762" t="str">
        <f t="shared" si="278"/>
        <v>Lost Customer</v>
      </c>
    </row>
    <row r="1763" spans="1:14" x14ac:dyDescent="0.25">
      <c r="A1763">
        <v>1765</v>
      </c>
      <c r="B1763" s="6">
        <v>42880.429166666669</v>
      </c>
      <c r="C1763">
        <f t="shared" si="270"/>
        <v>7</v>
      </c>
      <c r="D1763">
        <v>2</v>
      </c>
      <c r="E1763">
        <v>336.2</v>
      </c>
      <c r="F1763">
        <f t="shared" si="271"/>
        <v>4</v>
      </c>
      <c r="G1763">
        <f t="shared" si="272"/>
        <v>2</v>
      </c>
      <c r="H1763">
        <f t="shared" si="273"/>
        <v>2</v>
      </c>
      <c r="I1763">
        <f t="shared" si="279"/>
        <v>1</v>
      </c>
      <c r="J1763">
        <f t="shared" si="274"/>
        <v>1</v>
      </c>
      <c r="K1763">
        <f t="shared" si="275"/>
        <v>1</v>
      </c>
      <c r="L1763" t="str">
        <f t="shared" si="276"/>
        <v>High-Value Customer</v>
      </c>
      <c r="M1763" t="str">
        <f t="shared" si="277"/>
        <v>111</v>
      </c>
      <c r="N1763" t="str">
        <f t="shared" si="278"/>
        <v>High-Value Customer</v>
      </c>
    </row>
    <row r="1764" spans="1:14" x14ac:dyDescent="0.25">
      <c r="A1764">
        <v>1766</v>
      </c>
      <c r="B1764" s="6">
        <v>42860.743750000001</v>
      </c>
      <c r="C1764">
        <f t="shared" si="270"/>
        <v>27</v>
      </c>
      <c r="D1764">
        <v>1</v>
      </c>
      <c r="E1764">
        <v>69.5</v>
      </c>
      <c r="F1764">
        <f t="shared" si="271"/>
        <v>1</v>
      </c>
      <c r="G1764">
        <f t="shared" si="272"/>
        <v>1</v>
      </c>
      <c r="H1764">
        <f t="shared" si="273"/>
        <v>1</v>
      </c>
      <c r="I1764">
        <f t="shared" si="279"/>
        <v>0</v>
      </c>
      <c r="J1764">
        <f t="shared" si="274"/>
        <v>0</v>
      </c>
      <c r="K1764">
        <f t="shared" si="275"/>
        <v>0</v>
      </c>
      <c r="L1764" t="str">
        <f t="shared" si="276"/>
        <v>Lost Customer</v>
      </c>
      <c r="M1764" t="str">
        <f t="shared" si="277"/>
        <v>000</v>
      </c>
      <c r="N1764" t="str">
        <f t="shared" si="278"/>
        <v>Lost Customer</v>
      </c>
    </row>
    <row r="1765" spans="1:14" x14ac:dyDescent="0.25">
      <c r="A1765">
        <v>1767</v>
      </c>
      <c r="B1765" s="6">
        <v>42879.668749999997</v>
      </c>
      <c r="C1765">
        <f t="shared" si="270"/>
        <v>8</v>
      </c>
      <c r="D1765">
        <v>1</v>
      </c>
      <c r="E1765">
        <v>58</v>
      </c>
      <c r="F1765">
        <f t="shared" si="271"/>
        <v>4</v>
      </c>
      <c r="G1765">
        <f t="shared" si="272"/>
        <v>1</v>
      </c>
      <c r="H1765">
        <f t="shared" si="273"/>
        <v>1</v>
      </c>
      <c r="I1765">
        <f t="shared" si="279"/>
        <v>1</v>
      </c>
      <c r="J1765">
        <f t="shared" si="274"/>
        <v>0</v>
      </c>
      <c r="K1765">
        <f t="shared" si="275"/>
        <v>0</v>
      </c>
      <c r="L1765" t="str">
        <f t="shared" si="276"/>
        <v>New Customer</v>
      </c>
      <c r="M1765" t="str">
        <f t="shared" si="277"/>
        <v>100</v>
      </c>
      <c r="N1765" t="str">
        <f t="shared" si="278"/>
        <v>New Customer</v>
      </c>
    </row>
    <row r="1766" spans="1:14" x14ac:dyDescent="0.25">
      <c r="A1766">
        <v>1768</v>
      </c>
      <c r="B1766" s="6">
        <v>42860.926388888889</v>
      </c>
      <c r="C1766">
        <f t="shared" si="270"/>
        <v>27</v>
      </c>
      <c r="D1766">
        <v>1</v>
      </c>
      <c r="E1766">
        <v>132.31</v>
      </c>
      <c r="F1766">
        <f t="shared" si="271"/>
        <v>1</v>
      </c>
      <c r="G1766">
        <f t="shared" si="272"/>
        <v>1</v>
      </c>
      <c r="H1766">
        <f t="shared" si="273"/>
        <v>1</v>
      </c>
      <c r="I1766">
        <f t="shared" si="279"/>
        <v>0</v>
      </c>
      <c r="J1766">
        <f t="shared" si="274"/>
        <v>0</v>
      </c>
      <c r="K1766">
        <f t="shared" si="275"/>
        <v>0</v>
      </c>
      <c r="L1766" t="str">
        <f t="shared" si="276"/>
        <v>Lost Customer</v>
      </c>
      <c r="M1766" t="str">
        <f t="shared" si="277"/>
        <v>000</v>
      </c>
      <c r="N1766" t="str">
        <f t="shared" si="278"/>
        <v>Lost Customer</v>
      </c>
    </row>
    <row r="1767" spans="1:14" x14ac:dyDescent="0.25">
      <c r="A1767">
        <v>1769</v>
      </c>
      <c r="B1767" s="6">
        <v>42864.96875</v>
      </c>
      <c r="C1767">
        <f t="shared" si="270"/>
        <v>23</v>
      </c>
      <c r="D1767">
        <v>1</v>
      </c>
      <c r="E1767">
        <v>145.54</v>
      </c>
      <c r="F1767">
        <f t="shared" si="271"/>
        <v>1</v>
      </c>
      <c r="G1767">
        <f t="shared" si="272"/>
        <v>1</v>
      </c>
      <c r="H1767">
        <f t="shared" si="273"/>
        <v>1</v>
      </c>
      <c r="I1767">
        <f t="shared" si="279"/>
        <v>0</v>
      </c>
      <c r="J1767">
        <f t="shared" si="274"/>
        <v>0</v>
      </c>
      <c r="K1767">
        <f t="shared" si="275"/>
        <v>0</v>
      </c>
      <c r="L1767" t="str">
        <f t="shared" si="276"/>
        <v>Lost Customer</v>
      </c>
      <c r="M1767" t="str">
        <f t="shared" si="277"/>
        <v>000</v>
      </c>
      <c r="N1767" t="str">
        <f t="shared" si="278"/>
        <v>Lost Customer</v>
      </c>
    </row>
    <row r="1768" spans="1:14" x14ac:dyDescent="0.25">
      <c r="A1768">
        <v>1770</v>
      </c>
      <c r="B1768" s="6">
        <v>42882.740972222222</v>
      </c>
      <c r="C1768">
        <f t="shared" si="270"/>
        <v>5</v>
      </c>
      <c r="D1768">
        <v>1</v>
      </c>
      <c r="E1768">
        <v>32.56</v>
      </c>
      <c r="F1768">
        <f t="shared" si="271"/>
        <v>4</v>
      </c>
      <c r="G1768">
        <f t="shared" si="272"/>
        <v>1</v>
      </c>
      <c r="H1768">
        <f t="shared" si="273"/>
        <v>1</v>
      </c>
      <c r="I1768">
        <f t="shared" si="279"/>
        <v>1</v>
      </c>
      <c r="J1768">
        <f t="shared" si="274"/>
        <v>0</v>
      </c>
      <c r="K1768">
        <f t="shared" si="275"/>
        <v>0</v>
      </c>
      <c r="L1768" t="str">
        <f t="shared" si="276"/>
        <v>New Customer</v>
      </c>
      <c r="M1768" t="str">
        <f t="shared" si="277"/>
        <v>100</v>
      </c>
      <c r="N1768" t="str">
        <f t="shared" si="278"/>
        <v>New Customer</v>
      </c>
    </row>
    <row r="1769" spans="1:14" x14ac:dyDescent="0.25">
      <c r="A1769">
        <v>1771</v>
      </c>
      <c r="B1769" s="6">
        <v>42876.470138888886</v>
      </c>
      <c r="C1769">
        <f t="shared" si="270"/>
        <v>11</v>
      </c>
      <c r="D1769">
        <v>1</v>
      </c>
      <c r="E1769">
        <v>72.099999999999994</v>
      </c>
      <c r="F1769">
        <f t="shared" si="271"/>
        <v>3</v>
      </c>
      <c r="G1769">
        <f t="shared" si="272"/>
        <v>1</v>
      </c>
      <c r="H1769">
        <f t="shared" si="273"/>
        <v>1</v>
      </c>
      <c r="I1769">
        <f t="shared" si="279"/>
        <v>1</v>
      </c>
      <c r="J1769">
        <f t="shared" si="274"/>
        <v>0</v>
      </c>
      <c r="K1769">
        <f t="shared" si="275"/>
        <v>0</v>
      </c>
      <c r="L1769" t="str">
        <f t="shared" si="276"/>
        <v>New Customer</v>
      </c>
      <c r="M1769" t="str">
        <f t="shared" si="277"/>
        <v>100</v>
      </c>
      <c r="N1769" t="str">
        <f t="shared" si="278"/>
        <v>New Customer</v>
      </c>
    </row>
    <row r="1770" spans="1:14" x14ac:dyDescent="0.25">
      <c r="A1770">
        <v>1772</v>
      </c>
      <c r="B1770" s="6">
        <v>42882.490972222222</v>
      </c>
      <c r="C1770">
        <f t="shared" si="270"/>
        <v>5</v>
      </c>
      <c r="D1770">
        <v>2</v>
      </c>
      <c r="E1770">
        <v>63.974999999999994</v>
      </c>
      <c r="F1770">
        <f t="shared" si="271"/>
        <v>4</v>
      </c>
      <c r="G1770">
        <f t="shared" si="272"/>
        <v>2</v>
      </c>
      <c r="H1770">
        <f t="shared" si="273"/>
        <v>1</v>
      </c>
      <c r="I1770">
        <f t="shared" si="279"/>
        <v>1</v>
      </c>
      <c r="J1770">
        <f t="shared" si="274"/>
        <v>1</v>
      </c>
      <c r="K1770">
        <f t="shared" si="275"/>
        <v>0</v>
      </c>
      <c r="L1770" t="str">
        <f t="shared" si="276"/>
        <v>Potential Customer</v>
      </c>
      <c r="M1770" t="str">
        <f t="shared" si="277"/>
        <v>110</v>
      </c>
      <c r="N1770" t="str">
        <f t="shared" si="278"/>
        <v>Potential Customer</v>
      </c>
    </row>
    <row r="1771" spans="1:14" x14ac:dyDescent="0.25">
      <c r="A1771">
        <v>1773</v>
      </c>
      <c r="B1771" s="6">
        <v>42880.645138888889</v>
      </c>
      <c r="C1771">
        <f t="shared" si="270"/>
        <v>7</v>
      </c>
      <c r="D1771">
        <v>1</v>
      </c>
      <c r="E1771">
        <v>628</v>
      </c>
      <c r="F1771">
        <f t="shared" si="271"/>
        <v>4</v>
      </c>
      <c r="G1771">
        <f t="shared" si="272"/>
        <v>1</v>
      </c>
      <c r="H1771">
        <f t="shared" si="273"/>
        <v>4</v>
      </c>
      <c r="I1771">
        <f t="shared" si="279"/>
        <v>1</v>
      </c>
      <c r="J1771">
        <f t="shared" si="274"/>
        <v>0</v>
      </c>
      <c r="K1771">
        <f t="shared" si="275"/>
        <v>1</v>
      </c>
      <c r="L1771" t="str">
        <f t="shared" si="276"/>
        <v>High-Potential Customer</v>
      </c>
      <c r="M1771" t="str">
        <f t="shared" si="277"/>
        <v>101</v>
      </c>
      <c r="N1771" t="str">
        <f t="shared" si="278"/>
        <v>High-Potential Customer</v>
      </c>
    </row>
    <row r="1772" spans="1:14" x14ac:dyDescent="0.25">
      <c r="A1772">
        <v>1774</v>
      </c>
      <c r="B1772" s="6">
        <v>42884.409722222219</v>
      </c>
      <c r="C1772">
        <f t="shared" si="270"/>
        <v>3</v>
      </c>
      <c r="D1772">
        <v>1</v>
      </c>
      <c r="E1772">
        <v>24.9</v>
      </c>
      <c r="F1772">
        <f t="shared" si="271"/>
        <v>5</v>
      </c>
      <c r="G1772">
        <f t="shared" si="272"/>
        <v>1</v>
      </c>
      <c r="H1772">
        <f t="shared" si="273"/>
        <v>1</v>
      </c>
      <c r="I1772">
        <f t="shared" si="279"/>
        <v>1</v>
      </c>
      <c r="J1772">
        <f t="shared" si="274"/>
        <v>0</v>
      </c>
      <c r="K1772">
        <f t="shared" si="275"/>
        <v>0</v>
      </c>
      <c r="L1772" t="str">
        <f t="shared" si="276"/>
        <v>New Customer</v>
      </c>
      <c r="M1772" t="str">
        <f t="shared" si="277"/>
        <v>100</v>
      </c>
      <c r="N1772" t="str">
        <f t="shared" si="278"/>
        <v>New Customer</v>
      </c>
    </row>
    <row r="1773" spans="1:14" x14ac:dyDescent="0.25">
      <c r="A1773">
        <v>1775</v>
      </c>
      <c r="B1773" s="6">
        <v>42864.38958333333</v>
      </c>
      <c r="C1773">
        <f t="shared" si="270"/>
        <v>23</v>
      </c>
      <c r="D1773">
        <v>1</v>
      </c>
      <c r="E1773">
        <v>34.4</v>
      </c>
      <c r="F1773">
        <f t="shared" si="271"/>
        <v>1</v>
      </c>
      <c r="G1773">
        <f t="shared" si="272"/>
        <v>1</v>
      </c>
      <c r="H1773">
        <f t="shared" si="273"/>
        <v>1</v>
      </c>
      <c r="I1773">
        <f t="shared" si="279"/>
        <v>0</v>
      </c>
      <c r="J1773">
        <f t="shared" si="274"/>
        <v>0</v>
      </c>
      <c r="K1773">
        <f t="shared" si="275"/>
        <v>0</v>
      </c>
      <c r="L1773" t="str">
        <f t="shared" si="276"/>
        <v>Lost Customer</v>
      </c>
      <c r="M1773" t="str">
        <f t="shared" si="277"/>
        <v>000</v>
      </c>
      <c r="N1773" t="str">
        <f t="shared" si="278"/>
        <v>Lost Customer</v>
      </c>
    </row>
    <row r="1774" spans="1:14" x14ac:dyDescent="0.25">
      <c r="A1774">
        <v>1776</v>
      </c>
      <c r="B1774" s="6">
        <v>42876.594444444447</v>
      </c>
      <c r="C1774">
        <f t="shared" si="270"/>
        <v>11</v>
      </c>
      <c r="D1774">
        <v>2</v>
      </c>
      <c r="E1774">
        <v>86.73</v>
      </c>
      <c r="F1774">
        <f t="shared" si="271"/>
        <v>3</v>
      </c>
      <c r="G1774">
        <f t="shared" si="272"/>
        <v>2</v>
      </c>
      <c r="H1774">
        <f t="shared" si="273"/>
        <v>1</v>
      </c>
      <c r="I1774">
        <f t="shared" si="279"/>
        <v>1</v>
      </c>
      <c r="J1774">
        <f t="shared" si="274"/>
        <v>1</v>
      </c>
      <c r="K1774">
        <f t="shared" si="275"/>
        <v>0</v>
      </c>
      <c r="L1774" t="str">
        <f t="shared" si="276"/>
        <v>Potential Customer</v>
      </c>
      <c r="M1774" t="str">
        <f t="shared" si="277"/>
        <v>110</v>
      </c>
      <c r="N1774" t="str">
        <f t="shared" si="278"/>
        <v>Potential Customer</v>
      </c>
    </row>
    <row r="1775" spans="1:14" x14ac:dyDescent="0.25">
      <c r="A1775">
        <v>1777</v>
      </c>
      <c r="B1775" s="6">
        <v>42880.422222222223</v>
      </c>
      <c r="C1775">
        <f t="shared" si="270"/>
        <v>7</v>
      </c>
      <c r="D1775">
        <v>2</v>
      </c>
      <c r="E1775">
        <v>44.400000000000006</v>
      </c>
      <c r="F1775">
        <f t="shared" si="271"/>
        <v>4</v>
      </c>
      <c r="G1775">
        <f t="shared" si="272"/>
        <v>2</v>
      </c>
      <c r="H1775">
        <f t="shared" si="273"/>
        <v>1</v>
      </c>
      <c r="I1775">
        <f t="shared" si="279"/>
        <v>1</v>
      </c>
      <c r="J1775">
        <f t="shared" si="274"/>
        <v>1</v>
      </c>
      <c r="K1775">
        <f t="shared" si="275"/>
        <v>0</v>
      </c>
      <c r="L1775" t="str">
        <f t="shared" si="276"/>
        <v>Potential Customer</v>
      </c>
      <c r="M1775" t="str">
        <f t="shared" si="277"/>
        <v>110</v>
      </c>
      <c r="N1775" t="str">
        <f t="shared" si="278"/>
        <v>Potential Customer</v>
      </c>
    </row>
    <row r="1776" spans="1:14" x14ac:dyDescent="0.25">
      <c r="A1776">
        <v>1778</v>
      </c>
      <c r="B1776" s="6">
        <v>42868.629166666666</v>
      </c>
      <c r="C1776">
        <f t="shared" si="270"/>
        <v>19</v>
      </c>
      <c r="D1776">
        <v>2</v>
      </c>
      <c r="E1776">
        <v>27.36</v>
      </c>
      <c r="F1776">
        <f t="shared" si="271"/>
        <v>2</v>
      </c>
      <c r="G1776">
        <f t="shared" si="272"/>
        <v>2</v>
      </c>
      <c r="H1776">
        <f t="shared" si="273"/>
        <v>1</v>
      </c>
      <c r="I1776">
        <f t="shared" si="279"/>
        <v>0</v>
      </c>
      <c r="J1776">
        <f t="shared" si="274"/>
        <v>1</v>
      </c>
      <c r="K1776">
        <f t="shared" si="275"/>
        <v>0</v>
      </c>
      <c r="L1776" t="str">
        <f t="shared" si="276"/>
        <v>General Customer</v>
      </c>
      <c r="M1776" t="str">
        <f t="shared" si="277"/>
        <v>010</v>
      </c>
      <c r="N1776" t="str">
        <f t="shared" si="278"/>
        <v>General Customer</v>
      </c>
    </row>
    <row r="1777" spans="1:14" x14ac:dyDescent="0.25">
      <c r="A1777">
        <v>1779</v>
      </c>
      <c r="B1777" s="6">
        <v>42868.310416666667</v>
      </c>
      <c r="C1777">
        <f t="shared" si="270"/>
        <v>19</v>
      </c>
      <c r="D1777">
        <v>1</v>
      </c>
      <c r="E1777">
        <v>34.9</v>
      </c>
      <c r="F1777">
        <f t="shared" si="271"/>
        <v>2</v>
      </c>
      <c r="G1777">
        <f t="shared" si="272"/>
        <v>1</v>
      </c>
      <c r="H1777">
        <f t="shared" si="273"/>
        <v>1</v>
      </c>
      <c r="I1777">
        <f t="shared" si="279"/>
        <v>0</v>
      </c>
      <c r="J1777">
        <f t="shared" si="274"/>
        <v>0</v>
      </c>
      <c r="K1777">
        <f t="shared" si="275"/>
        <v>0</v>
      </c>
      <c r="L1777" t="str">
        <f t="shared" si="276"/>
        <v>Lost Customer</v>
      </c>
      <c r="M1777" t="str">
        <f t="shared" si="277"/>
        <v>000</v>
      </c>
      <c r="N1777" t="str">
        <f t="shared" si="278"/>
        <v>Lost Customer</v>
      </c>
    </row>
    <row r="1778" spans="1:14" x14ac:dyDescent="0.25">
      <c r="A1778">
        <v>1780</v>
      </c>
      <c r="B1778" s="6">
        <v>42876.476388888892</v>
      </c>
      <c r="C1778">
        <f t="shared" si="270"/>
        <v>11</v>
      </c>
      <c r="D1778">
        <v>2</v>
      </c>
      <c r="E1778">
        <v>41.349999999999994</v>
      </c>
      <c r="F1778">
        <f t="shared" si="271"/>
        <v>3</v>
      </c>
      <c r="G1778">
        <f t="shared" si="272"/>
        <v>2</v>
      </c>
      <c r="H1778">
        <f t="shared" si="273"/>
        <v>1</v>
      </c>
      <c r="I1778">
        <f t="shared" si="279"/>
        <v>1</v>
      </c>
      <c r="J1778">
        <f t="shared" si="274"/>
        <v>1</v>
      </c>
      <c r="K1778">
        <f t="shared" si="275"/>
        <v>0</v>
      </c>
      <c r="L1778" t="str">
        <f t="shared" si="276"/>
        <v>Potential Customer</v>
      </c>
      <c r="M1778" t="str">
        <f t="shared" si="277"/>
        <v>110</v>
      </c>
      <c r="N1778" t="str">
        <f t="shared" si="278"/>
        <v>Potential Customer</v>
      </c>
    </row>
    <row r="1779" spans="1:14" x14ac:dyDescent="0.25">
      <c r="A1779">
        <v>1781</v>
      </c>
      <c r="B1779" s="6">
        <v>42868.762499999997</v>
      </c>
      <c r="C1779">
        <f t="shared" si="270"/>
        <v>19</v>
      </c>
      <c r="D1779">
        <v>1</v>
      </c>
      <c r="E1779">
        <v>91.26</v>
      </c>
      <c r="F1779">
        <f t="shared" si="271"/>
        <v>2</v>
      </c>
      <c r="G1779">
        <f t="shared" si="272"/>
        <v>1</v>
      </c>
      <c r="H1779">
        <f t="shared" si="273"/>
        <v>1</v>
      </c>
      <c r="I1779">
        <f t="shared" si="279"/>
        <v>0</v>
      </c>
      <c r="J1779">
        <f t="shared" si="274"/>
        <v>0</v>
      </c>
      <c r="K1779">
        <f t="shared" si="275"/>
        <v>0</v>
      </c>
      <c r="L1779" t="str">
        <f t="shared" si="276"/>
        <v>Lost Customer</v>
      </c>
      <c r="M1779" t="str">
        <f t="shared" si="277"/>
        <v>000</v>
      </c>
      <c r="N1779" t="str">
        <f t="shared" si="278"/>
        <v>Lost Customer</v>
      </c>
    </row>
    <row r="1780" spans="1:14" x14ac:dyDescent="0.25">
      <c r="A1780">
        <v>1782</v>
      </c>
      <c r="B1780" s="6">
        <v>42885.762499999997</v>
      </c>
      <c r="C1780">
        <f t="shared" si="270"/>
        <v>2</v>
      </c>
      <c r="D1780">
        <v>7</v>
      </c>
      <c r="E1780">
        <v>119.57142857142857</v>
      </c>
      <c r="F1780">
        <f t="shared" si="271"/>
        <v>5</v>
      </c>
      <c r="G1780">
        <f t="shared" si="272"/>
        <v>5</v>
      </c>
      <c r="H1780">
        <f t="shared" si="273"/>
        <v>1</v>
      </c>
      <c r="I1780">
        <f t="shared" si="279"/>
        <v>1</v>
      </c>
      <c r="J1780">
        <f t="shared" si="274"/>
        <v>1</v>
      </c>
      <c r="K1780">
        <f t="shared" si="275"/>
        <v>0</v>
      </c>
      <c r="L1780" t="str">
        <f t="shared" si="276"/>
        <v>Potential Customer</v>
      </c>
      <c r="M1780" t="str">
        <f t="shared" si="277"/>
        <v>110</v>
      </c>
      <c r="N1780" t="str">
        <f t="shared" si="278"/>
        <v>Potential Customer</v>
      </c>
    </row>
    <row r="1781" spans="1:14" x14ac:dyDescent="0.25">
      <c r="A1781">
        <v>1783</v>
      </c>
      <c r="B1781" s="6">
        <v>42857.513194444444</v>
      </c>
      <c r="C1781">
        <f t="shared" si="270"/>
        <v>30</v>
      </c>
      <c r="D1781">
        <v>1</v>
      </c>
      <c r="E1781">
        <v>33.049999999999997</v>
      </c>
      <c r="F1781">
        <f t="shared" si="271"/>
        <v>1</v>
      </c>
      <c r="G1781">
        <f t="shared" si="272"/>
        <v>1</v>
      </c>
      <c r="H1781">
        <f t="shared" si="273"/>
        <v>1</v>
      </c>
      <c r="I1781">
        <f t="shared" si="279"/>
        <v>0</v>
      </c>
      <c r="J1781">
        <f t="shared" si="274"/>
        <v>0</v>
      </c>
      <c r="K1781">
        <f t="shared" si="275"/>
        <v>0</v>
      </c>
      <c r="L1781" t="str">
        <f t="shared" si="276"/>
        <v>Lost Customer</v>
      </c>
      <c r="M1781" t="str">
        <f t="shared" si="277"/>
        <v>000</v>
      </c>
      <c r="N1781" t="str">
        <f t="shared" si="278"/>
        <v>Lost Customer</v>
      </c>
    </row>
    <row r="1782" spans="1:14" x14ac:dyDescent="0.25">
      <c r="A1782">
        <v>1784</v>
      </c>
      <c r="B1782" s="6">
        <v>42877.949305555558</v>
      </c>
      <c r="C1782">
        <f t="shared" si="270"/>
        <v>10</v>
      </c>
      <c r="D1782">
        <v>1</v>
      </c>
      <c r="E1782">
        <v>12.45</v>
      </c>
      <c r="F1782">
        <f t="shared" si="271"/>
        <v>3</v>
      </c>
      <c r="G1782">
        <f t="shared" si="272"/>
        <v>1</v>
      </c>
      <c r="H1782">
        <f t="shared" si="273"/>
        <v>1</v>
      </c>
      <c r="I1782">
        <f t="shared" si="279"/>
        <v>1</v>
      </c>
      <c r="J1782">
        <f t="shared" si="274"/>
        <v>0</v>
      </c>
      <c r="K1782">
        <f t="shared" si="275"/>
        <v>0</v>
      </c>
      <c r="L1782" t="str">
        <f t="shared" si="276"/>
        <v>New Customer</v>
      </c>
      <c r="M1782" t="str">
        <f t="shared" si="277"/>
        <v>100</v>
      </c>
      <c r="N1782" t="str">
        <f t="shared" si="278"/>
        <v>New Customer</v>
      </c>
    </row>
    <row r="1783" spans="1:14" x14ac:dyDescent="0.25">
      <c r="A1783">
        <v>1785</v>
      </c>
      <c r="B1783" s="6">
        <v>42870.494444444441</v>
      </c>
      <c r="C1783">
        <f t="shared" si="270"/>
        <v>17</v>
      </c>
      <c r="D1783">
        <v>1</v>
      </c>
      <c r="E1783">
        <v>12.75</v>
      </c>
      <c r="F1783">
        <f t="shared" si="271"/>
        <v>2</v>
      </c>
      <c r="G1783">
        <f t="shared" si="272"/>
        <v>1</v>
      </c>
      <c r="H1783">
        <f t="shared" si="273"/>
        <v>1</v>
      </c>
      <c r="I1783">
        <f t="shared" si="279"/>
        <v>0</v>
      </c>
      <c r="J1783">
        <f t="shared" si="274"/>
        <v>0</v>
      </c>
      <c r="K1783">
        <f t="shared" si="275"/>
        <v>0</v>
      </c>
      <c r="L1783" t="str">
        <f t="shared" si="276"/>
        <v>Lost Customer</v>
      </c>
      <c r="M1783" t="str">
        <f t="shared" si="277"/>
        <v>000</v>
      </c>
      <c r="N1783" t="str">
        <f t="shared" si="278"/>
        <v>Lost Customer</v>
      </c>
    </row>
    <row r="1784" spans="1:14" x14ac:dyDescent="0.25">
      <c r="A1784">
        <v>1786</v>
      </c>
      <c r="B1784" s="6">
        <v>42885.838888888888</v>
      </c>
      <c r="C1784">
        <f t="shared" si="270"/>
        <v>2</v>
      </c>
      <c r="D1784">
        <v>1</v>
      </c>
      <c r="E1784">
        <v>13.78</v>
      </c>
      <c r="F1784">
        <f t="shared" si="271"/>
        <v>5</v>
      </c>
      <c r="G1784">
        <f t="shared" si="272"/>
        <v>1</v>
      </c>
      <c r="H1784">
        <f t="shared" si="273"/>
        <v>1</v>
      </c>
      <c r="I1784">
        <f t="shared" si="279"/>
        <v>1</v>
      </c>
      <c r="J1784">
        <f t="shared" si="274"/>
        <v>0</v>
      </c>
      <c r="K1784">
        <f t="shared" si="275"/>
        <v>0</v>
      </c>
      <c r="L1784" t="str">
        <f t="shared" si="276"/>
        <v>New Customer</v>
      </c>
      <c r="M1784" t="str">
        <f t="shared" si="277"/>
        <v>100</v>
      </c>
      <c r="N1784" t="str">
        <f t="shared" si="278"/>
        <v>New Customer</v>
      </c>
    </row>
    <row r="1785" spans="1:14" x14ac:dyDescent="0.25">
      <c r="A1785">
        <v>1787</v>
      </c>
      <c r="B1785" s="6">
        <v>42877.011805555558</v>
      </c>
      <c r="C1785">
        <f t="shared" si="270"/>
        <v>10</v>
      </c>
      <c r="D1785">
        <v>1</v>
      </c>
      <c r="E1785">
        <v>31.07</v>
      </c>
      <c r="F1785">
        <f t="shared" si="271"/>
        <v>3</v>
      </c>
      <c r="G1785">
        <f t="shared" si="272"/>
        <v>1</v>
      </c>
      <c r="H1785">
        <f t="shared" si="273"/>
        <v>1</v>
      </c>
      <c r="I1785">
        <f t="shared" si="279"/>
        <v>1</v>
      </c>
      <c r="J1785">
        <f t="shared" si="274"/>
        <v>0</v>
      </c>
      <c r="K1785">
        <f t="shared" si="275"/>
        <v>0</v>
      </c>
      <c r="L1785" t="str">
        <f t="shared" si="276"/>
        <v>New Customer</v>
      </c>
      <c r="M1785" t="str">
        <f t="shared" si="277"/>
        <v>100</v>
      </c>
      <c r="N1785" t="str">
        <f t="shared" si="278"/>
        <v>New Customer</v>
      </c>
    </row>
    <row r="1786" spans="1:14" x14ac:dyDescent="0.25">
      <c r="A1786">
        <v>1788</v>
      </c>
      <c r="B1786" s="6">
        <v>42870.401388888888</v>
      </c>
      <c r="C1786">
        <f t="shared" si="270"/>
        <v>17</v>
      </c>
      <c r="D1786">
        <v>1</v>
      </c>
      <c r="E1786">
        <v>27.25</v>
      </c>
      <c r="F1786">
        <f t="shared" si="271"/>
        <v>2</v>
      </c>
      <c r="G1786">
        <f t="shared" si="272"/>
        <v>1</v>
      </c>
      <c r="H1786">
        <f t="shared" si="273"/>
        <v>1</v>
      </c>
      <c r="I1786">
        <f t="shared" si="279"/>
        <v>0</v>
      </c>
      <c r="J1786">
        <f t="shared" si="274"/>
        <v>0</v>
      </c>
      <c r="K1786">
        <f t="shared" si="275"/>
        <v>0</v>
      </c>
      <c r="L1786" t="str">
        <f t="shared" si="276"/>
        <v>Lost Customer</v>
      </c>
      <c r="M1786" t="str">
        <f t="shared" si="277"/>
        <v>000</v>
      </c>
      <c r="N1786" t="str">
        <f t="shared" si="278"/>
        <v>Lost Customer</v>
      </c>
    </row>
    <row r="1787" spans="1:14" x14ac:dyDescent="0.25">
      <c r="A1787">
        <v>1789</v>
      </c>
      <c r="B1787" s="6">
        <v>42861.622916666667</v>
      </c>
      <c r="C1787">
        <f t="shared" si="270"/>
        <v>26</v>
      </c>
      <c r="D1787">
        <v>1</v>
      </c>
      <c r="E1787">
        <v>10.07</v>
      </c>
      <c r="F1787">
        <f t="shared" si="271"/>
        <v>1</v>
      </c>
      <c r="G1787">
        <f t="shared" si="272"/>
        <v>1</v>
      </c>
      <c r="H1787">
        <f t="shared" si="273"/>
        <v>1</v>
      </c>
      <c r="I1787">
        <f t="shared" si="279"/>
        <v>0</v>
      </c>
      <c r="J1787">
        <f t="shared" si="274"/>
        <v>0</v>
      </c>
      <c r="K1787">
        <f t="shared" si="275"/>
        <v>0</v>
      </c>
      <c r="L1787" t="str">
        <f t="shared" si="276"/>
        <v>Lost Customer</v>
      </c>
      <c r="M1787" t="str">
        <f t="shared" si="277"/>
        <v>000</v>
      </c>
      <c r="N1787" t="str">
        <f t="shared" si="278"/>
        <v>Lost Customer</v>
      </c>
    </row>
    <row r="1788" spans="1:14" x14ac:dyDescent="0.25">
      <c r="A1788">
        <v>1790</v>
      </c>
      <c r="B1788" s="6">
        <v>42882.724305555559</v>
      </c>
      <c r="C1788">
        <f t="shared" si="270"/>
        <v>5</v>
      </c>
      <c r="D1788">
        <v>1</v>
      </c>
      <c r="E1788">
        <v>96.63</v>
      </c>
      <c r="F1788">
        <f t="shared" si="271"/>
        <v>4</v>
      </c>
      <c r="G1788">
        <f t="shared" si="272"/>
        <v>1</v>
      </c>
      <c r="H1788">
        <f t="shared" si="273"/>
        <v>1</v>
      </c>
      <c r="I1788">
        <f t="shared" si="279"/>
        <v>1</v>
      </c>
      <c r="J1788">
        <f t="shared" si="274"/>
        <v>0</v>
      </c>
      <c r="K1788">
        <f t="shared" si="275"/>
        <v>0</v>
      </c>
      <c r="L1788" t="str">
        <f t="shared" si="276"/>
        <v>New Customer</v>
      </c>
      <c r="M1788" t="str">
        <f t="shared" si="277"/>
        <v>100</v>
      </c>
      <c r="N1788" t="str">
        <f t="shared" si="278"/>
        <v>New Customer</v>
      </c>
    </row>
    <row r="1789" spans="1:14" x14ac:dyDescent="0.25">
      <c r="A1789">
        <v>1791</v>
      </c>
      <c r="B1789" s="6">
        <v>42881.666666666664</v>
      </c>
      <c r="C1789">
        <f t="shared" si="270"/>
        <v>6</v>
      </c>
      <c r="D1789">
        <v>1</v>
      </c>
      <c r="E1789">
        <v>105.2</v>
      </c>
      <c r="F1789">
        <f t="shared" si="271"/>
        <v>4</v>
      </c>
      <c r="G1789">
        <f t="shared" si="272"/>
        <v>1</v>
      </c>
      <c r="H1789">
        <f t="shared" si="273"/>
        <v>1</v>
      </c>
      <c r="I1789">
        <f t="shared" si="279"/>
        <v>1</v>
      </c>
      <c r="J1789">
        <f t="shared" si="274"/>
        <v>0</v>
      </c>
      <c r="K1789">
        <f t="shared" si="275"/>
        <v>0</v>
      </c>
      <c r="L1789" t="str">
        <f t="shared" si="276"/>
        <v>New Customer</v>
      </c>
      <c r="M1789" t="str">
        <f t="shared" si="277"/>
        <v>100</v>
      </c>
      <c r="N1789" t="str">
        <f t="shared" si="278"/>
        <v>New Customer</v>
      </c>
    </row>
    <row r="1790" spans="1:14" x14ac:dyDescent="0.25">
      <c r="A1790">
        <v>1792</v>
      </c>
      <c r="B1790" s="6">
        <v>42873.177083333336</v>
      </c>
      <c r="C1790">
        <f t="shared" si="270"/>
        <v>14</v>
      </c>
      <c r="D1790">
        <v>1</v>
      </c>
      <c r="E1790">
        <v>56.31</v>
      </c>
      <c r="F1790">
        <f t="shared" si="271"/>
        <v>3</v>
      </c>
      <c r="G1790">
        <f t="shared" si="272"/>
        <v>1</v>
      </c>
      <c r="H1790">
        <f t="shared" si="273"/>
        <v>1</v>
      </c>
      <c r="I1790">
        <f t="shared" si="279"/>
        <v>1</v>
      </c>
      <c r="J1790">
        <f t="shared" si="274"/>
        <v>0</v>
      </c>
      <c r="K1790">
        <f t="shared" si="275"/>
        <v>0</v>
      </c>
      <c r="L1790" t="str">
        <f t="shared" si="276"/>
        <v>New Customer</v>
      </c>
      <c r="M1790" t="str">
        <f t="shared" si="277"/>
        <v>100</v>
      </c>
      <c r="N1790" t="str">
        <f t="shared" si="278"/>
        <v>New Customer</v>
      </c>
    </row>
    <row r="1791" spans="1:14" x14ac:dyDescent="0.25">
      <c r="A1791">
        <v>1793</v>
      </c>
      <c r="B1791" s="6">
        <v>42866.59652777778</v>
      </c>
      <c r="C1791">
        <f t="shared" si="270"/>
        <v>21</v>
      </c>
      <c r="D1791">
        <v>1</v>
      </c>
      <c r="E1791">
        <v>23.65</v>
      </c>
      <c r="F1791">
        <f t="shared" si="271"/>
        <v>1</v>
      </c>
      <c r="G1791">
        <f t="shared" si="272"/>
        <v>1</v>
      </c>
      <c r="H1791">
        <f t="shared" si="273"/>
        <v>1</v>
      </c>
      <c r="I1791">
        <f t="shared" si="279"/>
        <v>0</v>
      </c>
      <c r="J1791">
        <f t="shared" si="274"/>
        <v>0</v>
      </c>
      <c r="K1791">
        <f t="shared" si="275"/>
        <v>0</v>
      </c>
      <c r="L1791" t="str">
        <f t="shared" si="276"/>
        <v>Lost Customer</v>
      </c>
      <c r="M1791" t="str">
        <f t="shared" si="277"/>
        <v>000</v>
      </c>
      <c r="N1791" t="str">
        <f t="shared" si="278"/>
        <v>Lost Customer</v>
      </c>
    </row>
    <row r="1792" spans="1:14" x14ac:dyDescent="0.25">
      <c r="A1792">
        <v>1794</v>
      </c>
      <c r="B1792" s="6">
        <v>42873.856944444444</v>
      </c>
      <c r="C1792">
        <f t="shared" si="270"/>
        <v>14</v>
      </c>
      <c r="D1792">
        <v>1</v>
      </c>
      <c r="E1792">
        <v>56.6</v>
      </c>
      <c r="F1792">
        <f t="shared" si="271"/>
        <v>3</v>
      </c>
      <c r="G1792">
        <f t="shared" si="272"/>
        <v>1</v>
      </c>
      <c r="H1792">
        <f t="shared" si="273"/>
        <v>1</v>
      </c>
      <c r="I1792">
        <f t="shared" si="279"/>
        <v>1</v>
      </c>
      <c r="J1792">
        <f t="shared" si="274"/>
        <v>0</v>
      </c>
      <c r="K1792">
        <f t="shared" si="275"/>
        <v>0</v>
      </c>
      <c r="L1792" t="str">
        <f t="shared" si="276"/>
        <v>New Customer</v>
      </c>
      <c r="M1792" t="str">
        <f t="shared" si="277"/>
        <v>100</v>
      </c>
      <c r="N1792" t="str">
        <f t="shared" si="278"/>
        <v>New Customer</v>
      </c>
    </row>
    <row r="1793" spans="1:14" x14ac:dyDescent="0.25">
      <c r="A1793">
        <v>1795</v>
      </c>
      <c r="B1793" s="6">
        <v>42871.561805555553</v>
      </c>
      <c r="C1793">
        <f t="shared" si="270"/>
        <v>16</v>
      </c>
      <c r="D1793">
        <v>1</v>
      </c>
      <c r="E1793">
        <v>30.29</v>
      </c>
      <c r="F1793">
        <f t="shared" si="271"/>
        <v>2</v>
      </c>
      <c r="G1793">
        <f t="shared" si="272"/>
        <v>1</v>
      </c>
      <c r="H1793">
        <f t="shared" si="273"/>
        <v>1</v>
      </c>
      <c r="I1793">
        <f t="shared" si="279"/>
        <v>0</v>
      </c>
      <c r="J1793">
        <f t="shared" si="274"/>
        <v>0</v>
      </c>
      <c r="K1793">
        <f t="shared" si="275"/>
        <v>0</v>
      </c>
      <c r="L1793" t="str">
        <f t="shared" si="276"/>
        <v>Lost Customer</v>
      </c>
      <c r="M1793" t="str">
        <f t="shared" si="277"/>
        <v>000</v>
      </c>
      <c r="N1793" t="str">
        <f t="shared" si="278"/>
        <v>Lost Customer</v>
      </c>
    </row>
    <row r="1794" spans="1:14" x14ac:dyDescent="0.25">
      <c r="A1794">
        <v>1796</v>
      </c>
      <c r="B1794" s="6">
        <v>42867.544444444444</v>
      </c>
      <c r="C1794">
        <f t="shared" si="270"/>
        <v>20</v>
      </c>
      <c r="D1794">
        <v>1</v>
      </c>
      <c r="E1794">
        <v>64.44</v>
      </c>
      <c r="F1794">
        <f t="shared" si="271"/>
        <v>1</v>
      </c>
      <c r="G1794">
        <f t="shared" si="272"/>
        <v>1</v>
      </c>
      <c r="H1794">
        <f t="shared" si="273"/>
        <v>1</v>
      </c>
      <c r="I1794">
        <f t="shared" si="279"/>
        <v>0</v>
      </c>
      <c r="J1794">
        <f t="shared" si="274"/>
        <v>0</v>
      </c>
      <c r="K1794">
        <f t="shared" si="275"/>
        <v>0</v>
      </c>
      <c r="L1794" t="str">
        <f t="shared" si="276"/>
        <v>Lost Customer</v>
      </c>
      <c r="M1794" t="str">
        <f t="shared" si="277"/>
        <v>000</v>
      </c>
      <c r="N1794" t="str">
        <f t="shared" si="278"/>
        <v>Lost Customer</v>
      </c>
    </row>
    <row r="1795" spans="1:14" x14ac:dyDescent="0.25">
      <c r="A1795">
        <v>1797</v>
      </c>
      <c r="B1795" s="6">
        <v>42874.637499999997</v>
      </c>
      <c r="C1795">
        <f t="shared" ref="C1795:C1858" si="280">_xlfn.DAYS(DATE(2017,6,1),B1795)</f>
        <v>13</v>
      </c>
      <c r="D1795">
        <v>1</v>
      </c>
      <c r="E1795">
        <v>60.83</v>
      </c>
      <c r="F1795">
        <f t="shared" ref="F1795:F1858" si="281">IF(C1795&lt;5,5,IF(C1795&lt;10,4,IF(C1795&lt;15,3,IF(C1795&lt;20,2,1))))</f>
        <v>3</v>
      </c>
      <c r="G1795">
        <f t="shared" ref="G1795:G1858" si="282">IF(D1795&lt;2,1,IF(D1795&lt;3,2,IF(D1795&lt;4,3,IF(D1795&lt;5,4,5))))</f>
        <v>1</v>
      </c>
      <c r="H1795">
        <f t="shared" ref="H1795:H1858" si="283">IF(E1795&lt;200,1,IF(E1795&lt;400,2,IF(E1795&lt;600,3,IF(E1795&lt;800,4,5))))</f>
        <v>1</v>
      </c>
      <c r="I1795">
        <f t="shared" si="279"/>
        <v>1</v>
      </c>
      <c r="J1795">
        <f t="shared" ref="J1795:J1858" si="284">IF(G1795&gt;=$P$2,1,0)</f>
        <v>0</v>
      </c>
      <c r="K1795">
        <f t="shared" ref="K1795:K1858" si="285">IF(H1795&gt;=$Q$2,1,0)</f>
        <v>0</v>
      </c>
      <c r="L1795" t="str">
        <f t="shared" ref="L1795:L1858" si="286">IF(AND(I1795=1,J1795=1,K1795=1)=TRUE,"High-Value Customer",IF(AND(I1795=1,J1795=1,K1795=0)=TRUE,"Potential Customer",IF(AND(I1795=1,J1795=0,K1795=1)=TRUE,"High-Potential Customer",IF(AND(I1795=1,J1795=0,K1795=0)=TRUE,"New Customer",IF(AND(I1795=0,J1795=1,K1795=1)=TRUE,"Key Win-Back Customer",IF(AND(I1795=0,J1795=1,K1795=0)=TRUE,"General Customer",IF(AND(I1795=0,J1795=0,K1795=1)=TRUE,"Recoverable Customer","Lost Customer")))))))</f>
        <v>New Customer</v>
      </c>
      <c r="M1795" t="str">
        <f t="shared" ref="M1795:M1858" si="287">I1795&amp;J1795&amp;K1795</f>
        <v>100</v>
      </c>
      <c r="N1795" t="str">
        <f t="shared" ref="N1795:N1858" si="288">IF(M1795="111","High-Value Customer",IF(M1795="110","Potential Customer",IF(M1795="101","High-Potential Customer",IF(M1795="011","Key Win-Back Customer",IF(M1795="100","New Customer",IF(M1795="010","General Customer",IF(M1795="001","Key Retention Customer","Lost Customer")))))))</f>
        <v>New Customer</v>
      </c>
    </row>
    <row r="1796" spans="1:14" x14ac:dyDescent="0.25">
      <c r="A1796">
        <v>1798</v>
      </c>
      <c r="B1796" s="6">
        <v>42883.522916666669</v>
      </c>
      <c r="C1796">
        <f t="shared" si="280"/>
        <v>4</v>
      </c>
      <c r="D1796">
        <v>1</v>
      </c>
      <c r="E1796">
        <v>46.7</v>
      </c>
      <c r="F1796">
        <f t="shared" si="281"/>
        <v>5</v>
      </c>
      <c r="G1796">
        <f t="shared" si="282"/>
        <v>1</v>
      </c>
      <c r="H1796">
        <f t="shared" si="283"/>
        <v>1</v>
      </c>
      <c r="I1796">
        <f t="shared" ref="I1796:I1859" si="289">IF(F1796&gt;=$O$2,1,0)</f>
        <v>1</v>
      </c>
      <c r="J1796">
        <f t="shared" si="284"/>
        <v>0</v>
      </c>
      <c r="K1796">
        <f t="shared" si="285"/>
        <v>0</v>
      </c>
      <c r="L1796" t="str">
        <f t="shared" si="286"/>
        <v>New Customer</v>
      </c>
      <c r="M1796" t="str">
        <f t="shared" si="287"/>
        <v>100</v>
      </c>
      <c r="N1796" t="str">
        <f t="shared" si="288"/>
        <v>New Customer</v>
      </c>
    </row>
    <row r="1797" spans="1:14" x14ac:dyDescent="0.25">
      <c r="A1797">
        <v>1799</v>
      </c>
      <c r="B1797" s="6">
        <v>42879.767361111109</v>
      </c>
      <c r="C1797">
        <f t="shared" si="280"/>
        <v>8</v>
      </c>
      <c r="D1797">
        <v>1</v>
      </c>
      <c r="E1797">
        <v>164.9</v>
      </c>
      <c r="F1797">
        <f t="shared" si="281"/>
        <v>4</v>
      </c>
      <c r="G1797">
        <f t="shared" si="282"/>
        <v>1</v>
      </c>
      <c r="H1797">
        <f t="shared" si="283"/>
        <v>1</v>
      </c>
      <c r="I1797">
        <f t="shared" si="289"/>
        <v>1</v>
      </c>
      <c r="J1797">
        <f t="shared" si="284"/>
        <v>0</v>
      </c>
      <c r="K1797">
        <f t="shared" si="285"/>
        <v>0</v>
      </c>
      <c r="L1797" t="str">
        <f t="shared" si="286"/>
        <v>New Customer</v>
      </c>
      <c r="M1797" t="str">
        <f t="shared" si="287"/>
        <v>100</v>
      </c>
      <c r="N1797" t="str">
        <f t="shared" si="288"/>
        <v>New Customer</v>
      </c>
    </row>
    <row r="1798" spans="1:14" x14ac:dyDescent="0.25">
      <c r="A1798">
        <v>1801</v>
      </c>
      <c r="B1798" s="6">
        <v>42875.993750000001</v>
      </c>
      <c r="C1798">
        <f t="shared" si="280"/>
        <v>12</v>
      </c>
      <c r="D1798">
        <v>2</v>
      </c>
      <c r="E1798">
        <v>37.799999999999997</v>
      </c>
      <c r="F1798">
        <f t="shared" si="281"/>
        <v>3</v>
      </c>
      <c r="G1798">
        <f t="shared" si="282"/>
        <v>2</v>
      </c>
      <c r="H1798">
        <f t="shared" si="283"/>
        <v>1</v>
      </c>
      <c r="I1798">
        <f t="shared" si="289"/>
        <v>1</v>
      </c>
      <c r="J1798">
        <f t="shared" si="284"/>
        <v>1</v>
      </c>
      <c r="K1798">
        <f t="shared" si="285"/>
        <v>0</v>
      </c>
      <c r="L1798" t="str">
        <f t="shared" si="286"/>
        <v>Potential Customer</v>
      </c>
      <c r="M1798" t="str">
        <f t="shared" si="287"/>
        <v>110</v>
      </c>
      <c r="N1798" t="str">
        <f t="shared" si="288"/>
        <v>Potential Customer</v>
      </c>
    </row>
    <row r="1799" spans="1:14" x14ac:dyDescent="0.25">
      <c r="A1799">
        <v>1802</v>
      </c>
      <c r="B1799" s="6">
        <v>42871.685416666667</v>
      </c>
      <c r="C1799">
        <f t="shared" si="280"/>
        <v>16</v>
      </c>
      <c r="D1799">
        <v>1</v>
      </c>
      <c r="E1799">
        <v>84.81</v>
      </c>
      <c r="F1799">
        <f t="shared" si="281"/>
        <v>2</v>
      </c>
      <c r="G1799">
        <f t="shared" si="282"/>
        <v>1</v>
      </c>
      <c r="H1799">
        <f t="shared" si="283"/>
        <v>1</v>
      </c>
      <c r="I1799">
        <f t="shared" si="289"/>
        <v>0</v>
      </c>
      <c r="J1799">
        <f t="shared" si="284"/>
        <v>0</v>
      </c>
      <c r="K1799">
        <f t="shared" si="285"/>
        <v>0</v>
      </c>
      <c r="L1799" t="str">
        <f t="shared" si="286"/>
        <v>Lost Customer</v>
      </c>
      <c r="M1799" t="str">
        <f t="shared" si="287"/>
        <v>000</v>
      </c>
      <c r="N1799" t="str">
        <f t="shared" si="288"/>
        <v>Lost Customer</v>
      </c>
    </row>
    <row r="1800" spans="1:14" x14ac:dyDescent="0.25">
      <c r="A1800">
        <v>1803</v>
      </c>
      <c r="B1800" s="6">
        <v>42885.426388888889</v>
      </c>
      <c r="C1800">
        <f t="shared" si="280"/>
        <v>2</v>
      </c>
      <c r="D1800">
        <v>2</v>
      </c>
      <c r="E1800">
        <v>122.05000000000001</v>
      </c>
      <c r="F1800">
        <f t="shared" si="281"/>
        <v>5</v>
      </c>
      <c r="G1800">
        <f t="shared" si="282"/>
        <v>2</v>
      </c>
      <c r="H1800">
        <f t="shared" si="283"/>
        <v>1</v>
      </c>
      <c r="I1800">
        <f t="shared" si="289"/>
        <v>1</v>
      </c>
      <c r="J1800">
        <f t="shared" si="284"/>
        <v>1</v>
      </c>
      <c r="K1800">
        <f t="shared" si="285"/>
        <v>0</v>
      </c>
      <c r="L1800" t="str">
        <f t="shared" si="286"/>
        <v>Potential Customer</v>
      </c>
      <c r="M1800" t="str">
        <f t="shared" si="287"/>
        <v>110</v>
      </c>
      <c r="N1800" t="str">
        <f t="shared" si="288"/>
        <v>Potential Customer</v>
      </c>
    </row>
    <row r="1801" spans="1:14" x14ac:dyDescent="0.25">
      <c r="A1801">
        <v>1804</v>
      </c>
      <c r="B1801" s="6">
        <v>42879.55972222222</v>
      </c>
      <c r="C1801">
        <f t="shared" si="280"/>
        <v>8</v>
      </c>
      <c r="D1801">
        <v>1</v>
      </c>
      <c r="E1801">
        <v>32.630000000000003</v>
      </c>
      <c r="F1801">
        <f t="shared" si="281"/>
        <v>4</v>
      </c>
      <c r="G1801">
        <f t="shared" si="282"/>
        <v>1</v>
      </c>
      <c r="H1801">
        <f t="shared" si="283"/>
        <v>1</v>
      </c>
      <c r="I1801">
        <f t="shared" si="289"/>
        <v>1</v>
      </c>
      <c r="J1801">
        <f t="shared" si="284"/>
        <v>0</v>
      </c>
      <c r="K1801">
        <f t="shared" si="285"/>
        <v>0</v>
      </c>
      <c r="L1801" t="str">
        <f t="shared" si="286"/>
        <v>New Customer</v>
      </c>
      <c r="M1801" t="str">
        <f t="shared" si="287"/>
        <v>100</v>
      </c>
      <c r="N1801" t="str">
        <f t="shared" si="288"/>
        <v>New Customer</v>
      </c>
    </row>
    <row r="1802" spans="1:14" x14ac:dyDescent="0.25">
      <c r="A1802">
        <v>1805</v>
      </c>
      <c r="B1802" s="6">
        <v>42856.274305555555</v>
      </c>
      <c r="C1802">
        <f t="shared" si="280"/>
        <v>31</v>
      </c>
      <c r="D1802">
        <v>1</v>
      </c>
      <c r="E1802">
        <v>121.53</v>
      </c>
      <c r="F1802">
        <f t="shared" si="281"/>
        <v>1</v>
      </c>
      <c r="G1802">
        <f t="shared" si="282"/>
        <v>1</v>
      </c>
      <c r="H1802">
        <f t="shared" si="283"/>
        <v>1</v>
      </c>
      <c r="I1802">
        <f t="shared" si="289"/>
        <v>0</v>
      </c>
      <c r="J1802">
        <f t="shared" si="284"/>
        <v>0</v>
      </c>
      <c r="K1802">
        <f t="shared" si="285"/>
        <v>0</v>
      </c>
      <c r="L1802" t="str">
        <f t="shared" si="286"/>
        <v>Lost Customer</v>
      </c>
      <c r="M1802" t="str">
        <f t="shared" si="287"/>
        <v>000</v>
      </c>
      <c r="N1802" t="str">
        <f t="shared" si="288"/>
        <v>Lost Customer</v>
      </c>
    </row>
    <row r="1803" spans="1:14" x14ac:dyDescent="0.25">
      <c r="A1803">
        <v>1806</v>
      </c>
      <c r="B1803" s="6">
        <v>42861.545138888891</v>
      </c>
      <c r="C1803">
        <f t="shared" si="280"/>
        <v>26</v>
      </c>
      <c r="D1803">
        <v>1</v>
      </c>
      <c r="E1803">
        <v>23.96</v>
      </c>
      <c r="F1803">
        <f t="shared" si="281"/>
        <v>1</v>
      </c>
      <c r="G1803">
        <f t="shared" si="282"/>
        <v>1</v>
      </c>
      <c r="H1803">
        <f t="shared" si="283"/>
        <v>1</v>
      </c>
      <c r="I1803">
        <f t="shared" si="289"/>
        <v>0</v>
      </c>
      <c r="J1803">
        <f t="shared" si="284"/>
        <v>0</v>
      </c>
      <c r="K1803">
        <f t="shared" si="285"/>
        <v>0</v>
      </c>
      <c r="L1803" t="str">
        <f t="shared" si="286"/>
        <v>Lost Customer</v>
      </c>
      <c r="M1803" t="str">
        <f t="shared" si="287"/>
        <v>000</v>
      </c>
      <c r="N1803" t="str">
        <f t="shared" si="288"/>
        <v>Lost Customer</v>
      </c>
    </row>
    <row r="1804" spans="1:14" x14ac:dyDescent="0.25">
      <c r="A1804">
        <v>1807</v>
      </c>
      <c r="B1804" s="6">
        <v>42866.492361111108</v>
      </c>
      <c r="C1804">
        <f t="shared" si="280"/>
        <v>21</v>
      </c>
      <c r="D1804">
        <v>1</v>
      </c>
      <c r="E1804">
        <v>56.4</v>
      </c>
      <c r="F1804">
        <f t="shared" si="281"/>
        <v>1</v>
      </c>
      <c r="G1804">
        <f t="shared" si="282"/>
        <v>1</v>
      </c>
      <c r="H1804">
        <f t="shared" si="283"/>
        <v>1</v>
      </c>
      <c r="I1804">
        <f t="shared" si="289"/>
        <v>0</v>
      </c>
      <c r="J1804">
        <f t="shared" si="284"/>
        <v>0</v>
      </c>
      <c r="K1804">
        <f t="shared" si="285"/>
        <v>0</v>
      </c>
      <c r="L1804" t="str">
        <f t="shared" si="286"/>
        <v>Lost Customer</v>
      </c>
      <c r="M1804" t="str">
        <f t="shared" si="287"/>
        <v>000</v>
      </c>
      <c r="N1804" t="str">
        <f t="shared" si="288"/>
        <v>Lost Customer</v>
      </c>
    </row>
    <row r="1805" spans="1:14" x14ac:dyDescent="0.25">
      <c r="A1805">
        <v>1808</v>
      </c>
      <c r="B1805" s="6">
        <v>42878.852777777778</v>
      </c>
      <c r="C1805">
        <f t="shared" si="280"/>
        <v>9</v>
      </c>
      <c r="D1805">
        <v>1</v>
      </c>
      <c r="E1805">
        <v>13.9</v>
      </c>
      <c r="F1805">
        <f t="shared" si="281"/>
        <v>4</v>
      </c>
      <c r="G1805">
        <f t="shared" si="282"/>
        <v>1</v>
      </c>
      <c r="H1805">
        <f t="shared" si="283"/>
        <v>1</v>
      </c>
      <c r="I1805">
        <f t="shared" si="289"/>
        <v>1</v>
      </c>
      <c r="J1805">
        <f t="shared" si="284"/>
        <v>0</v>
      </c>
      <c r="K1805">
        <f t="shared" si="285"/>
        <v>0</v>
      </c>
      <c r="L1805" t="str">
        <f t="shared" si="286"/>
        <v>New Customer</v>
      </c>
      <c r="M1805" t="str">
        <f t="shared" si="287"/>
        <v>100</v>
      </c>
      <c r="N1805" t="str">
        <f t="shared" si="288"/>
        <v>New Customer</v>
      </c>
    </row>
    <row r="1806" spans="1:14" x14ac:dyDescent="0.25">
      <c r="A1806">
        <v>1809</v>
      </c>
      <c r="B1806" s="6">
        <v>42861.777777777781</v>
      </c>
      <c r="C1806">
        <f t="shared" si="280"/>
        <v>26</v>
      </c>
      <c r="D1806">
        <v>1</v>
      </c>
      <c r="E1806">
        <v>24.09</v>
      </c>
      <c r="F1806">
        <f t="shared" si="281"/>
        <v>1</v>
      </c>
      <c r="G1806">
        <f t="shared" si="282"/>
        <v>1</v>
      </c>
      <c r="H1806">
        <f t="shared" si="283"/>
        <v>1</v>
      </c>
      <c r="I1806">
        <f t="shared" si="289"/>
        <v>0</v>
      </c>
      <c r="J1806">
        <f t="shared" si="284"/>
        <v>0</v>
      </c>
      <c r="K1806">
        <f t="shared" si="285"/>
        <v>0</v>
      </c>
      <c r="L1806" t="str">
        <f t="shared" si="286"/>
        <v>Lost Customer</v>
      </c>
      <c r="M1806" t="str">
        <f t="shared" si="287"/>
        <v>000</v>
      </c>
      <c r="N1806" t="str">
        <f t="shared" si="288"/>
        <v>Lost Customer</v>
      </c>
    </row>
    <row r="1807" spans="1:14" x14ac:dyDescent="0.25">
      <c r="A1807">
        <v>1810</v>
      </c>
      <c r="B1807" s="6">
        <v>42861.85</v>
      </c>
      <c r="C1807">
        <f t="shared" si="280"/>
        <v>26</v>
      </c>
      <c r="D1807">
        <v>1</v>
      </c>
      <c r="E1807">
        <v>9.99</v>
      </c>
      <c r="F1807">
        <f t="shared" si="281"/>
        <v>1</v>
      </c>
      <c r="G1807">
        <f t="shared" si="282"/>
        <v>1</v>
      </c>
      <c r="H1807">
        <f t="shared" si="283"/>
        <v>1</v>
      </c>
      <c r="I1807">
        <f t="shared" si="289"/>
        <v>0</v>
      </c>
      <c r="J1807">
        <f t="shared" si="284"/>
        <v>0</v>
      </c>
      <c r="K1807">
        <f t="shared" si="285"/>
        <v>0</v>
      </c>
      <c r="L1807" t="str">
        <f t="shared" si="286"/>
        <v>Lost Customer</v>
      </c>
      <c r="M1807" t="str">
        <f t="shared" si="287"/>
        <v>000</v>
      </c>
      <c r="N1807" t="str">
        <f t="shared" si="288"/>
        <v>Lost Customer</v>
      </c>
    </row>
    <row r="1808" spans="1:14" x14ac:dyDescent="0.25">
      <c r="A1808">
        <v>1811</v>
      </c>
      <c r="B1808" s="6">
        <v>42881.53402777778</v>
      </c>
      <c r="C1808">
        <f t="shared" si="280"/>
        <v>6</v>
      </c>
      <c r="D1808">
        <v>1</v>
      </c>
      <c r="E1808">
        <v>195</v>
      </c>
      <c r="F1808">
        <f t="shared" si="281"/>
        <v>4</v>
      </c>
      <c r="G1808">
        <f t="shared" si="282"/>
        <v>1</v>
      </c>
      <c r="H1808">
        <f t="shared" si="283"/>
        <v>1</v>
      </c>
      <c r="I1808">
        <f t="shared" si="289"/>
        <v>1</v>
      </c>
      <c r="J1808">
        <f t="shared" si="284"/>
        <v>0</v>
      </c>
      <c r="K1808">
        <f t="shared" si="285"/>
        <v>0</v>
      </c>
      <c r="L1808" t="str">
        <f t="shared" si="286"/>
        <v>New Customer</v>
      </c>
      <c r="M1808" t="str">
        <f t="shared" si="287"/>
        <v>100</v>
      </c>
      <c r="N1808" t="str">
        <f t="shared" si="288"/>
        <v>New Customer</v>
      </c>
    </row>
    <row r="1809" spans="1:14" x14ac:dyDescent="0.25">
      <c r="A1809">
        <v>1812</v>
      </c>
      <c r="B1809" s="6">
        <v>42871.425000000003</v>
      </c>
      <c r="C1809">
        <f t="shared" si="280"/>
        <v>16</v>
      </c>
      <c r="D1809">
        <v>1</v>
      </c>
      <c r="E1809">
        <v>76.22</v>
      </c>
      <c r="F1809">
        <f t="shared" si="281"/>
        <v>2</v>
      </c>
      <c r="G1809">
        <f t="shared" si="282"/>
        <v>1</v>
      </c>
      <c r="H1809">
        <f t="shared" si="283"/>
        <v>1</v>
      </c>
      <c r="I1809">
        <f t="shared" si="289"/>
        <v>0</v>
      </c>
      <c r="J1809">
        <f t="shared" si="284"/>
        <v>0</v>
      </c>
      <c r="K1809">
        <f t="shared" si="285"/>
        <v>0</v>
      </c>
      <c r="L1809" t="str">
        <f t="shared" si="286"/>
        <v>Lost Customer</v>
      </c>
      <c r="M1809" t="str">
        <f t="shared" si="287"/>
        <v>000</v>
      </c>
      <c r="N1809" t="str">
        <f t="shared" si="288"/>
        <v>Lost Customer</v>
      </c>
    </row>
    <row r="1810" spans="1:14" x14ac:dyDescent="0.25">
      <c r="A1810">
        <v>1813</v>
      </c>
      <c r="B1810" s="6">
        <v>42863.536805555559</v>
      </c>
      <c r="C1810">
        <f t="shared" si="280"/>
        <v>24</v>
      </c>
      <c r="D1810">
        <v>1</v>
      </c>
      <c r="E1810">
        <v>28.4</v>
      </c>
      <c r="F1810">
        <f t="shared" si="281"/>
        <v>1</v>
      </c>
      <c r="G1810">
        <f t="shared" si="282"/>
        <v>1</v>
      </c>
      <c r="H1810">
        <f t="shared" si="283"/>
        <v>1</v>
      </c>
      <c r="I1810">
        <f t="shared" si="289"/>
        <v>0</v>
      </c>
      <c r="J1810">
        <f t="shared" si="284"/>
        <v>0</v>
      </c>
      <c r="K1810">
        <f t="shared" si="285"/>
        <v>0</v>
      </c>
      <c r="L1810" t="str">
        <f t="shared" si="286"/>
        <v>Lost Customer</v>
      </c>
      <c r="M1810" t="str">
        <f t="shared" si="287"/>
        <v>000</v>
      </c>
      <c r="N1810" t="str">
        <f t="shared" si="288"/>
        <v>Lost Customer</v>
      </c>
    </row>
    <row r="1811" spans="1:14" x14ac:dyDescent="0.25">
      <c r="A1811">
        <v>1814</v>
      </c>
      <c r="B1811" s="6">
        <v>42883.396527777775</v>
      </c>
      <c r="C1811">
        <f t="shared" si="280"/>
        <v>4</v>
      </c>
      <c r="D1811">
        <v>1</v>
      </c>
      <c r="E1811">
        <v>290</v>
      </c>
      <c r="F1811">
        <f t="shared" si="281"/>
        <v>5</v>
      </c>
      <c r="G1811">
        <f t="shared" si="282"/>
        <v>1</v>
      </c>
      <c r="H1811">
        <f t="shared" si="283"/>
        <v>2</v>
      </c>
      <c r="I1811">
        <f t="shared" si="289"/>
        <v>1</v>
      </c>
      <c r="J1811">
        <f t="shared" si="284"/>
        <v>0</v>
      </c>
      <c r="K1811">
        <f t="shared" si="285"/>
        <v>1</v>
      </c>
      <c r="L1811" t="str">
        <f t="shared" si="286"/>
        <v>High-Potential Customer</v>
      </c>
      <c r="M1811" t="str">
        <f t="shared" si="287"/>
        <v>101</v>
      </c>
      <c r="N1811" t="str">
        <f t="shared" si="288"/>
        <v>High-Potential Customer</v>
      </c>
    </row>
    <row r="1812" spans="1:14" x14ac:dyDescent="0.25">
      <c r="A1812">
        <v>1815</v>
      </c>
      <c r="B1812" s="6">
        <v>42876.966666666667</v>
      </c>
      <c r="C1812">
        <f t="shared" si="280"/>
        <v>11</v>
      </c>
      <c r="D1812">
        <v>1</v>
      </c>
      <c r="E1812">
        <v>67.7</v>
      </c>
      <c r="F1812">
        <f t="shared" si="281"/>
        <v>3</v>
      </c>
      <c r="G1812">
        <f t="shared" si="282"/>
        <v>1</v>
      </c>
      <c r="H1812">
        <f t="shared" si="283"/>
        <v>1</v>
      </c>
      <c r="I1812">
        <f t="shared" si="289"/>
        <v>1</v>
      </c>
      <c r="J1812">
        <f t="shared" si="284"/>
        <v>0</v>
      </c>
      <c r="K1812">
        <f t="shared" si="285"/>
        <v>0</v>
      </c>
      <c r="L1812" t="str">
        <f t="shared" si="286"/>
        <v>New Customer</v>
      </c>
      <c r="M1812" t="str">
        <f t="shared" si="287"/>
        <v>100</v>
      </c>
      <c r="N1812" t="str">
        <f t="shared" si="288"/>
        <v>New Customer</v>
      </c>
    </row>
    <row r="1813" spans="1:14" x14ac:dyDescent="0.25">
      <c r="A1813">
        <v>1816</v>
      </c>
      <c r="B1813" s="6">
        <v>42872.972916666666</v>
      </c>
      <c r="C1813">
        <f t="shared" si="280"/>
        <v>15</v>
      </c>
      <c r="D1813">
        <v>2</v>
      </c>
      <c r="E1813">
        <v>78.490000000000009</v>
      </c>
      <c r="F1813">
        <f t="shared" si="281"/>
        <v>2</v>
      </c>
      <c r="G1813">
        <f t="shared" si="282"/>
        <v>2</v>
      </c>
      <c r="H1813">
        <f t="shared" si="283"/>
        <v>1</v>
      </c>
      <c r="I1813">
        <f t="shared" si="289"/>
        <v>0</v>
      </c>
      <c r="J1813">
        <f t="shared" si="284"/>
        <v>1</v>
      </c>
      <c r="K1813">
        <f t="shared" si="285"/>
        <v>0</v>
      </c>
      <c r="L1813" t="str">
        <f t="shared" si="286"/>
        <v>General Customer</v>
      </c>
      <c r="M1813" t="str">
        <f t="shared" si="287"/>
        <v>010</v>
      </c>
      <c r="N1813" t="str">
        <f t="shared" si="288"/>
        <v>General Customer</v>
      </c>
    </row>
    <row r="1814" spans="1:14" x14ac:dyDescent="0.25">
      <c r="A1814">
        <v>1817</v>
      </c>
      <c r="B1814" s="6">
        <v>42856.72152777778</v>
      </c>
      <c r="C1814">
        <f t="shared" si="280"/>
        <v>31</v>
      </c>
      <c r="D1814">
        <v>1</v>
      </c>
      <c r="E1814">
        <v>43.45</v>
      </c>
      <c r="F1814">
        <f t="shared" si="281"/>
        <v>1</v>
      </c>
      <c r="G1814">
        <f t="shared" si="282"/>
        <v>1</v>
      </c>
      <c r="H1814">
        <f t="shared" si="283"/>
        <v>1</v>
      </c>
      <c r="I1814">
        <f t="shared" si="289"/>
        <v>0</v>
      </c>
      <c r="J1814">
        <f t="shared" si="284"/>
        <v>0</v>
      </c>
      <c r="K1814">
        <f t="shared" si="285"/>
        <v>0</v>
      </c>
      <c r="L1814" t="str">
        <f t="shared" si="286"/>
        <v>Lost Customer</v>
      </c>
      <c r="M1814" t="str">
        <f t="shared" si="287"/>
        <v>000</v>
      </c>
      <c r="N1814" t="str">
        <f t="shared" si="288"/>
        <v>Lost Customer</v>
      </c>
    </row>
    <row r="1815" spans="1:14" x14ac:dyDescent="0.25">
      <c r="A1815">
        <v>1818</v>
      </c>
      <c r="B1815" s="6">
        <v>42857.319444444445</v>
      </c>
      <c r="C1815">
        <f t="shared" si="280"/>
        <v>30</v>
      </c>
      <c r="D1815">
        <v>1</v>
      </c>
      <c r="E1815">
        <v>98.45</v>
      </c>
      <c r="F1815">
        <f t="shared" si="281"/>
        <v>1</v>
      </c>
      <c r="G1815">
        <f t="shared" si="282"/>
        <v>1</v>
      </c>
      <c r="H1815">
        <f t="shared" si="283"/>
        <v>1</v>
      </c>
      <c r="I1815">
        <f t="shared" si="289"/>
        <v>0</v>
      </c>
      <c r="J1815">
        <f t="shared" si="284"/>
        <v>0</v>
      </c>
      <c r="K1815">
        <f t="shared" si="285"/>
        <v>0</v>
      </c>
      <c r="L1815" t="str">
        <f t="shared" si="286"/>
        <v>Lost Customer</v>
      </c>
      <c r="M1815" t="str">
        <f t="shared" si="287"/>
        <v>000</v>
      </c>
      <c r="N1815" t="str">
        <f t="shared" si="288"/>
        <v>Lost Customer</v>
      </c>
    </row>
    <row r="1816" spans="1:14" x14ac:dyDescent="0.25">
      <c r="A1816">
        <v>1819</v>
      </c>
      <c r="B1816" s="6">
        <v>42861.944444444445</v>
      </c>
      <c r="C1816">
        <f t="shared" si="280"/>
        <v>26</v>
      </c>
      <c r="D1816">
        <v>1</v>
      </c>
      <c r="E1816">
        <v>20.8</v>
      </c>
      <c r="F1816">
        <f t="shared" si="281"/>
        <v>1</v>
      </c>
      <c r="G1816">
        <f t="shared" si="282"/>
        <v>1</v>
      </c>
      <c r="H1816">
        <f t="shared" si="283"/>
        <v>1</v>
      </c>
      <c r="I1816">
        <f t="shared" si="289"/>
        <v>0</v>
      </c>
      <c r="J1816">
        <f t="shared" si="284"/>
        <v>0</v>
      </c>
      <c r="K1816">
        <f t="shared" si="285"/>
        <v>0</v>
      </c>
      <c r="L1816" t="str">
        <f t="shared" si="286"/>
        <v>Lost Customer</v>
      </c>
      <c r="M1816" t="str">
        <f t="shared" si="287"/>
        <v>000</v>
      </c>
      <c r="N1816" t="str">
        <f t="shared" si="288"/>
        <v>Lost Customer</v>
      </c>
    </row>
    <row r="1817" spans="1:14" x14ac:dyDescent="0.25">
      <c r="A1817">
        <v>1820</v>
      </c>
      <c r="B1817" s="6">
        <v>42884.945833333331</v>
      </c>
      <c r="C1817">
        <f t="shared" si="280"/>
        <v>3</v>
      </c>
      <c r="D1817">
        <v>3</v>
      </c>
      <c r="E1817">
        <v>118.04666666666667</v>
      </c>
      <c r="F1817">
        <f t="shared" si="281"/>
        <v>5</v>
      </c>
      <c r="G1817">
        <f t="shared" si="282"/>
        <v>3</v>
      </c>
      <c r="H1817">
        <f t="shared" si="283"/>
        <v>1</v>
      </c>
      <c r="I1817">
        <f t="shared" si="289"/>
        <v>1</v>
      </c>
      <c r="J1817">
        <f t="shared" si="284"/>
        <v>1</v>
      </c>
      <c r="K1817">
        <f t="shared" si="285"/>
        <v>0</v>
      </c>
      <c r="L1817" t="str">
        <f t="shared" si="286"/>
        <v>Potential Customer</v>
      </c>
      <c r="M1817" t="str">
        <f t="shared" si="287"/>
        <v>110</v>
      </c>
      <c r="N1817" t="str">
        <f t="shared" si="288"/>
        <v>Potential Customer</v>
      </c>
    </row>
    <row r="1818" spans="1:14" x14ac:dyDescent="0.25">
      <c r="A1818">
        <v>1821</v>
      </c>
      <c r="B1818" s="6">
        <v>42875.738888888889</v>
      </c>
      <c r="C1818">
        <f t="shared" si="280"/>
        <v>12</v>
      </c>
      <c r="D1818">
        <v>1</v>
      </c>
      <c r="E1818">
        <v>55</v>
      </c>
      <c r="F1818">
        <f t="shared" si="281"/>
        <v>3</v>
      </c>
      <c r="G1818">
        <f t="shared" si="282"/>
        <v>1</v>
      </c>
      <c r="H1818">
        <f t="shared" si="283"/>
        <v>1</v>
      </c>
      <c r="I1818">
        <f t="shared" si="289"/>
        <v>1</v>
      </c>
      <c r="J1818">
        <f t="shared" si="284"/>
        <v>0</v>
      </c>
      <c r="K1818">
        <f t="shared" si="285"/>
        <v>0</v>
      </c>
      <c r="L1818" t="str">
        <f t="shared" si="286"/>
        <v>New Customer</v>
      </c>
      <c r="M1818" t="str">
        <f t="shared" si="287"/>
        <v>100</v>
      </c>
      <c r="N1818" t="str">
        <f t="shared" si="288"/>
        <v>New Customer</v>
      </c>
    </row>
    <row r="1819" spans="1:14" x14ac:dyDescent="0.25">
      <c r="A1819">
        <v>1822</v>
      </c>
      <c r="B1819" s="6">
        <v>42884.486805555556</v>
      </c>
      <c r="C1819">
        <f t="shared" si="280"/>
        <v>3</v>
      </c>
      <c r="D1819">
        <v>1</v>
      </c>
      <c r="E1819">
        <v>55.36</v>
      </c>
      <c r="F1819">
        <f t="shared" si="281"/>
        <v>5</v>
      </c>
      <c r="G1819">
        <f t="shared" si="282"/>
        <v>1</v>
      </c>
      <c r="H1819">
        <f t="shared" si="283"/>
        <v>1</v>
      </c>
      <c r="I1819">
        <f t="shared" si="289"/>
        <v>1</v>
      </c>
      <c r="J1819">
        <f t="shared" si="284"/>
        <v>0</v>
      </c>
      <c r="K1819">
        <f t="shared" si="285"/>
        <v>0</v>
      </c>
      <c r="L1819" t="str">
        <f t="shared" si="286"/>
        <v>New Customer</v>
      </c>
      <c r="M1819" t="str">
        <f t="shared" si="287"/>
        <v>100</v>
      </c>
      <c r="N1819" t="str">
        <f t="shared" si="288"/>
        <v>New Customer</v>
      </c>
    </row>
    <row r="1820" spans="1:14" x14ac:dyDescent="0.25">
      <c r="A1820">
        <v>1823</v>
      </c>
      <c r="B1820" s="6">
        <v>42882.563888888886</v>
      </c>
      <c r="C1820">
        <f t="shared" si="280"/>
        <v>5</v>
      </c>
      <c r="D1820">
        <v>1</v>
      </c>
      <c r="E1820">
        <v>44.67</v>
      </c>
      <c r="F1820">
        <f t="shared" si="281"/>
        <v>4</v>
      </c>
      <c r="G1820">
        <f t="shared" si="282"/>
        <v>1</v>
      </c>
      <c r="H1820">
        <f t="shared" si="283"/>
        <v>1</v>
      </c>
      <c r="I1820">
        <f t="shared" si="289"/>
        <v>1</v>
      </c>
      <c r="J1820">
        <f t="shared" si="284"/>
        <v>0</v>
      </c>
      <c r="K1820">
        <f t="shared" si="285"/>
        <v>0</v>
      </c>
      <c r="L1820" t="str">
        <f t="shared" si="286"/>
        <v>New Customer</v>
      </c>
      <c r="M1820" t="str">
        <f t="shared" si="287"/>
        <v>100</v>
      </c>
      <c r="N1820" t="str">
        <f t="shared" si="288"/>
        <v>New Customer</v>
      </c>
    </row>
    <row r="1821" spans="1:14" x14ac:dyDescent="0.25">
      <c r="A1821">
        <v>1824</v>
      </c>
      <c r="B1821" s="6">
        <v>42876.518750000003</v>
      </c>
      <c r="C1821">
        <f t="shared" si="280"/>
        <v>11</v>
      </c>
      <c r="D1821">
        <v>1</v>
      </c>
      <c r="E1821">
        <v>98</v>
      </c>
      <c r="F1821">
        <f t="shared" si="281"/>
        <v>3</v>
      </c>
      <c r="G1821">
        <f t="shared" si="282"/>
        <v>1</v>
      </c>
      <c r="H1821">
        <f t="shared" si="283"/>
        <v>1</v>
      </c>
      <c r="I1821">
        <f t="shared" si="289"/>
        <v>1</v>
      </c>
      <c r="J1821">
        <f t="shared" si="284"/>
        <v>0</v>
      </c>
      <c r="K1821">
        <f t="shared" si="285"/>
        <v>0</v>
      </c>
      <c r="L1821" t="str">
        <f t="shared" si="286"/>
        <v>New Customer</v>
      </c>
      <c r="M1821" t="str">
        <f t="shared" si="287"/>
        <v>100</v>
      </c>
      <c r="N1821" t="str">
        <f t="shared" si="288"/>
        <v>New Customer</v>
      </c>
    </row>
    <row r="1822" spans="1:14" x14ac:dyDescent="0.25">
      <c r="A1822">
        <v>1825</v>
      </c>
      <c r="B1822" s="6">
        <v>42856.934027777781</v>
      </c>
      <c r="C1822">
        <f t="shared" si="280"/>
        <v>31</v>
      </c>
      <c r="D1822">
        <v>1</v>
      </c>
      <c r="E1822">
        <v>11.9</v>
      </c>
      <c r="F1822">
        <f t="shared" si="281"/>
        <v>1</v>
      </c>
      <c r="G1822">
        <f t="shared" si="282"/>
        <v>1</v>
      </c>
      <c r="H1822">
        <f t="shared" si="283"/>
        <v>1</v>
      </c>
      <c r="I1822">
        <f t="shared" si="289"/>
        <v>0</v>
      </c>
      <c r="J1822">
        <f t="shared" si="284"/>
        <v>0</v>
      </c>
      <c r="K1822">
        <f t="shared" si="285"/>
        <v>0</v>
      </c>
      <c r="L1822" t="str">
        <f t="shared" si="286"/>
        <v>Lost Customer</v>
      </c>
      <c r="M1822" t="str">
        <f t="shared" si="287"/>
        <v>000</v>
      </c>
      <c r="N1822" t="str">
        <f t="shared" si="288"/>
        <v>Lost Customer</v>
      </c>
    </row>
    <row r="1823" spans="1:14" x14ac:dyDescent="0.25">
      <c r="A1823">
        <v>1826</v>
      </c>
      <c r="B1823" s="6">
        <v>42864.865972222222</v>
      </c>
      <c r="C1823">
        <f t="shared" si="280"/>
        <v>23</v>
      </c>
      <c r="D1823">
        <v>1</v>
      </c>
      <c r="E1823">
        <v>38.799999999999997</v>
      </c>
      <c r="F1823">
        <f t="shared" si="281"/>
        <v>1</v>
      </c>
      <c r="G1823">
        <f t="shared" si="282"/>
        <v>1</v>
      </c>
      <c r="H1823">
        <f t="shared" si="283"/>
        <v>1</v>
      </c>
      <c r="I1823">
        <f t="shared" si="289"/>
        <v>0</v>
      </c>
      <c r="J1823">
        <f t="shared" si="284"/>
        <v>0</v>
      </c>
      <c r="K1823">
        <f t="shared" si="285"/>
        <v>0</v>
      </c>
      <c r="L1823" t="str">
        <f t="shared" si="286"/>
        <v>Lost Customer</v>
      </c>
      <c r="M1823" t="str">
        <f t="shared" si="287"/>
        <v>000</v>
      </c>
      <c r="N1823" t="str">
        <f t="shared" si="288"/>
        <v>Lost Customer</v>
      </c>
    </row>
    <row r="1824" spans="1:14" x14ac:dyDescent="0.25">
      <c r="A1824">
        <v>1827</v>
      </c>
      <c r="B1824" s="6">
        <v>42870.838194444441</v>
      </c>
      <c r="C1824">
        <f t="shared" si="280"/>
        <v>17</v>
      </c>
      <c r="D1824">
        <v>1</v>
      </c>
      <c r="E1824">
        <v>29.95</v>
      </c>
      <c r="F1824">
        <f t="shared" si="281"/>
        <v>2</v>
      </c>
      <c r="G1824">
        <f t="shared" si="282"/>
        <v>1</v>
      </c>
      <c r="H1824">
        <f t="shared" si="283"/>
        <v>1</v>
      </c>
      <c r="I1824">
        <f t="shared" si="289"/>
        <v>0</v>
      </c>
      <c r="J1824">
        <f t="shared" si="284"/>
        <v>0</v>
      </c>
      <c r="K1824">
        <f t="shared" si="285"/>
        <v>0</v>
      </c>
      <c r="L1824" t="str">
        <f t="shared" si="286"/>
        <v>Lost Customer</v>
      </c>
      <c r="M1824" t="str">
        <f t="shared" si="287"/>
        <v>000</v>
      </c>
      <c r="N1824" t="str">
        <f t="shared" si="288"/>
        <v>Lost Customer</v>
      </c>
    </row>
    <row r="1825" spans="1:14" x14ac:dyDescent="0.25">
      <c r="A1825">
        <v>1828</v>
      </c>
      <c r="B1825" s="6">
        <v>42856.554861111108</v>
      </c>
      <c r="C1825">
        <f t="shared" si="280"/>
        <v>31</v>
      </c>
      <c r="D1825">
        <v>1</v>
      </c>
      <c r="E1825">
        <v>33.549999999999997</v>
      </c>
      <c r="F1825">
        <f t="shared" si="281"/>
        <v>1</v>
      </c>
      <c r="G1825">
        <f t="shared" si="282"/>
        <v>1</v>
      </c>
      <c r="H1825">
        <f t="shared" si="283"/>
        <v>1</v>
      </c>
      <c r="I1825">
        <f t="shared" si="289"/>
        <v>0</v>
      </c>
      <c r="J1825">
        <f t="shared" si="284"/>
        <v>0</v>
      </c>
      <c r="K1825">
        <f t="shared" si="285"/>
        <v>0</v>
      </c>
      <c r="L1825" t="str">
        <f t="shared" si="286"/>
        <v>Lost Customer</v>
      </c>
      <c r="M1825" t="str">
        <f t="shared" si="287"/>
        <v>000</v>
      </c>
      <c r="N1825" t="str">
        <f t="shared" si="288"/>
        <v>Lost Customer</v>
      </c>
    </row>
    <row r="1826" spans="1:14" x14ac:dyDescent="0.25">
      <c r="A1826">
        <v>1829</v>
      </c>
      <c r="B1826" s="6">
        <v>42876.438888888886</v>
      </c>
      <c r="C1826">
        <f t="shared" si="280"/>
        <v>11</v>
      </c>
      <c r="D1826">
        <v>1</v>
      </c>
      <c r="E1826">
        <v>12.75</v>
      </c>
      <c r="F1826">
        <f t="shared" si="281"/>
        <v>3</v>
      </c>
      <c r="G1826">
        <f t="shared" si="282"/>
        <v>1</v>
      </c>
      <c r="H1826">
        <f t="shared" si="283"/>
        <v>1</v>
      </c>
      <c r="I1826">
        <f t="shared" si="289"/>
        <v>1</v>
      </c>
      <c r="J1826">
        <f t="shared" si="284"/>
        <v>0</v>
      </c>
      <c r="K1826">
        <f t="shared" si="285"/>
        <v>0</v>
      </c>
      <c r="L1826" t="str">
        <f t="shared" si="286"/>
        <v>New Customer</v>
      </c>
      <c r="M1826" t="str">
        <f t="shared" si="287"/>
        <v>100</v>
      </c>
      <c r="N1826" t="str">
        <f t="shared" si="288"/>
        <v>New Customer</v>
      </c>
    </row>
    <row r="1827" spans="1:14" x14ac:dyDescent="0.25">
      <c r="A1827">
        <v>1830</v>
      </c>
      <c r="B1827" s="6">
        <v>42859.540277777778</v>
      </c>
      <c r="C1827">
        <f t="shared" si="280"/>
        <v>28</v>
      </c>
      <c r="D1827">
        <v>1</v>
      </c>
      <c r="E1827">
        <v>34.9</v>
      </c>
      <c r="F1827">
        <f t="shared" si="281"/>
        <v>1</v>
      </c>
      <c r="G1827">
        <f t="shared" si="282"/>
        <v>1</v>
      </c>
      <c r="H1827">
        <f t="shared" si="283"/>
        <v>1</v>
      </c>
      <c r="I1827">
        <f t="shared" si="289"/>
        <v>0</v>
      </c>
      <c r="J1827">
        <f t="shared" si="284"/>
        <v>0</v>
      </c>
      <c r="K1827">
        <f t="shared" si="285"/>
        <v>0</v>
      </c>
      <c r="L1827" t="str">
        <f t="shared" si="286"/>
        <v>Lost Customer</v>
      </c>
      <c r="M1827" t="str">
        <f t="shared" si="287"/>
        <v>000</v>
      </c>
      <c r="N1827" t="str">
        <f t="shared" si="288"/>
        <v>Lost Customer</v>
      </c>
    </row>
    <row r="1828" spans="1:14" x14ac:dyDescent="0.25">
      <c r="A1828">
        <v>1831</v>
      </c>
      <c r="B1828" s="6">
        <v>42861.458333333336</v>
      </c>
      <c r="C1828">
        <f t="shared" si="280"/>
        <v>26</v>
      </c>
      <c r="D1828">
        <v>1</v>
      </c>
      <c r="E1828">
        <v>31.8</v>
      </c>
      <c r="F1828">
        <f t="shared" si="281"/>
        <v>1</v>
      </c>
      <c r="G1828">
        <f t="shared" si="282"/>
        <v>1</v>
      </c>
      <c r="H1828">
        <f t="shared" si="283"/>
        <v>1</v>
      </c>
      <c r="I1828">
        <f t="shared" si="289"/>
        <v>0</v>
      </c>
      <c r="J1828">
        <f t="shared" si="284"/>
        <v>0</v>
      </c>
      <c r="K1828">
        <f t="shared" si="285"/>
        <v>0</v>
      </c>
      <c r="L1828" t="str">
        <f t="shared" si="286"/>
        <v>Lost Customer</v>
      </c>
      <c r="M1828" t="str">
        <f t="shared" si="287"/>
        <v>000</v>
      </c>
      <c r="N1828" t="str">
        <f t="shared" si="288"/>
        <v>Lost Customer</v>
      </c>
    </row>
    <row r="1829" spans="1:14" x14ac:dyDescent="0.25">
      <c r="A1829">
        <v>1832</v>
      </c>
      <c r="B1829" s="6">
        <v>42882.934027777781</v>
      </c>
      <c r="C1829">
        <f t="shared" si="280"/>
        <v>5</v>
      </c>
      <c r="D1829">
        <v>1</v>
      </c>
      <c r="E1829">
        <v>100.1</v>
      </c>
      <c r="F1829">
        <f t="shared" si="281"/>
        <v>4</v>
      </c>
      <c r="G1829">
        <f t="shared" si="282"/>
        <v>1</v>
      </c>
      <c r="H1829">
        <f t="shared" si="283"/>
        <v>1</v>
      </c>
      <c r="I1829">
        <f t="shared" si="289"/>
        <v>1</v>
      </c>
      <c r="J1829">
        <f t="shared" si="284"/>
        <v>0</v>
      </c>
      <c r="K1829">
        <f t="shared" si="285"/>
        <v>0</v>
      </c>
      <c r="L1829" t="str">
        <f t="shared" si="286"/>
        <v>New Customer</v>
      </c>
      <c r="M1829" t="str">
        <f t="shared" si="287"/>
        <v>100</v>
      </c>
      <c r="N1829" t="str">
        <f t="shared" si="288"/>
        <v>New Customer</v>
      </c>
    </row>
    <row r="1830" spans="1:14" x14ac:dyDescent="0.25">
      <c r="A1830">
        <v>1833</v>
      </c>
      <c r="B1830" s="6">
        <v>42857.677083333336</v>
      </c>
      <c r="C1830">
        <f t="shared" si="280"/>
        <v>30</v>
      </c>
      <c r="D1830">
        <v>1</v>
      </c>
      <c r="E1830">
        <v>57.57</v>
      </c>
      <c r="F1830">
        <f t="shared" si="281"/>
        <v>1</v>
      </c>
      <c r="G1830">
        <f t="shared" si="282"/>
        <v>1</v>
      </c>
      <c r="H1830">
        <f t="shared" si="283"/>
        <v>1</v>
      </c>
      <c r="I1830">
        <f t="shared" si="289"/>
        <v>0</v>
      </c>
      <c r="J1830">
        <f t="shared" si="284"/>
        <v>0</v>
      </c>
      <c r="K1830">
        <f t="shared" si="285"/>
        <v>0</v>
      </c>
      <c r="L1830" t="str">
        <f t="shared" si="286"/>
        <v>Lost Customer</v>
      </c>
      <c r="M1830" t="str">
        <f t="shared" si="287"/>
        <v>000</v>
      </c>
      <c r="N1830" t="str">
        <f t="shared" si="288"/>
        <v>Lost Customer</v>
      </c>
    </row>
    <row r="1831" spans="1:14" x14ac:dyDescent="0.25">
      <c r="A1831">
        <v>1834</v>
      </c>
      <c r="B1831" s="6">
        <v>42860.565972222219</v>
      </c>
      <c r="C1831">
        <f t="shared" si="280"/>
        <v>27</v>
      </c>
      <c r="D1831">
        <v>1</v>
      </c>
      <c r="E1831">
        <v>14.9</v>
      </c>
      <c r="F1831">
        <f t="shared" si="281"/>
        <v>1</v>
      </c>
      <c r="G1831">
        <f t="shared" si="282"/>
        <v>1</v>
      </c>
      <c r="H1831">
        <f t="shared" si="283"/>
        <v>1</v>
      </c>
      <c r="I1831">
        <f t="shared" si="289"/>
        <v>0</v>
      </c>
      <c r="J1831">
        <f t="shared" si="284"/>
        <v>0</v>
      </c>
      <c r="K1831">
        <f t="shared" si="285"/>
        <v>0</v>
      </c>
      <c r="L1831" t="str">
        <f t="shared" si="286"/>
        <v>Lost Customer</v>
      </c>
      <c r="M1831" t="str">
        <f t="shared" si="287"/>
        <v>000</v>
      </c>
      <c r="N1831" t="str">
        <f t="shared" si="288"/>
        <v>Lost Customer</v>
      </c>
    </row>
    <row r="1832" spans="1:14" x14ac:dyDescent="0.25">
      <c r="A1832">
        <v>1835</v>
      </c>
      <c r="B1832" s="6">
        <v>42858.836111111108</v>
      </c>
      <c r="C1832">
        <f t="shared" si="280"/>
        <v>29</v>
      </c>
      <c r="D1832">
        <v>1</v>
      </c>
      <c r="E1832">
        <v>34.9</v>
      </c>
      <c r="F1832">
        <f t="shared" si="281"/>
        <v>1</v>
      </c>
      <c r="G1832">
        <f t="shared" si="282"/>
        <v>1</v>
      </c>
      <c r="H1832">
        <f t="shared" si="283"/>
        <v>1</v>
      </c>
      <c r="I1832">
        <f t="shared" si="289"/>
        <v>0</v>
      </c>
      <c r="J1832">
        <f t="shared" si="284"/>
        <v>0</v>
      </c>
      <c r="K1832">
        <f t="shared" si="285"/>
        <v>0</v>
      </c>
      <c r="L1832" t="str">
        <f t="shared" si="286"/>
        <v>Lost Customer</v>
      </c>
      <c r="M1832" t="str">
        <f t="shared" si="287"/>
        <v>000</v>
      </c>
      <c r="N1832" t="str">
        <f t="shared" si="288"/>
        <v>Lost Customer</v>
      </c>
    </row>
    <row r="1833" spans="1:14" x14ac:dyDescent="0.25">
      <c r="A1833">
        <v>1836</v>
      </c>
      <c r="B1833" s="6">
        <v>42881.960416666669</v>
      </c>
      <c r="C1833">
        <f t="shared" si="280"/>
        <v>6</v>
      </c>
      <c r="D1833">
        <v>1</v>
      </c>
      <c r="E1833">
        <v>20.8</v>
      </c>
      <c r="F1833">
        <f t="shared" si="281"/>
        <v>4</v>
      </c>
      <c r="G1833">
        <f t="shared" si="282"/>
        <v>1</v>
      </c>
      <c r="H1833">
        <f t="shared" si="283"/>
        <v>1</v>
      </c>
      <c r="I1833">
        <f t="shared" si="289"/>
        <v>1</v>
      </c>
      <c r="J1833">
        <f t="shared" si="284"/>
        <v>0</v>
      </c>
      <c r="K1833">
        <f t="shared" si="285"/>
        <v>0</v>
      </c>
      <c r="L1833" t="str">
        <f t="shared" si="286"/>
        <v>New Customer</v>
      </c>
      <c r="M1833" t="str">
        <f t="shared" si="287"/>
        <v>100</v>
      </c>
      <c r="N1833" t="str">
        <f t="shared" si="288"/>
        <v>New Customer</v>
      </c>
    </row>
    <row r="1834" spans="1:14" x14ac:dyDescent="0.25">
      <c r="A1834">
        <v>1837</v>
      </c>
      <c r="B1834" s="6">
        <v>42857.679861111108</v>
      </c>
      <c r="C1834">
        <f t="shared" si="280"/>
        <v>30</v>
      </c>
      <c r="D1834">
        <v>1</v>
      </c>
      <c r="E1834">
        <v>121.75</v>
      </c>
      <c r="F1834">
        <f t="shared" si="281"/>
        <v>1</v>
      </c>
      <c r="G1834">
        <f t="shared" si="282"/>
        <v>1</v>
      </c>
      <c r="H1834">
        <f t="shared" si="283"/>
        <v>1</v>
      </c>
      <c r="I1834">
        <f t="shared" si="289"/>
        <v>0</v>
      </c>
      <c r="J1834">
        <f t="shared" si="284"/>
        <v>0</v>
      </c>
      <c r="K1834">
        <f t="shared" si="285"/>
        <v>0</v>
      </c>
      <c r="L1834" t="str">
        <f t="shared" si="286"/>
        <v>Lost Customer</v>
      </c>
      <c r="M1834" t="str">
        <f t="shared" si="287"/>
        <v>000</v>
      </c>
      <c r="N1834" t="str">
        <f t="shared" si="288"/>
        <v>Lost Customer</v>
      </c>
    </row>
    <row r="1835" spans="1:14" x14ac:dyDescent="0.25">
      <c r="A1835">
        <v>1838</v>
      </c>
      <c r="B1835" s="6">
        <v>42879.496527777781</v>
      </c>
      <c r="C1835">
        <f t="shared" si="280"/>
        <v>8</v>
      </c>
      <c r="D1835">
        <v>2</v>
      </c>
      <c r="E1835">
        <v>82.155000000000001</v>
      </c>
      <c r="F1835">
        <f t="shared" si="281"/>
        <v>4</v>
      </c>
      <c r="G1835">
        <f t="shared" si="282"/>
        <v>2</v>
      </c>
      <c r="H1835">
        <f t="shared" si="283"/>
        <v>1</v>
      </c>
      <c r="I1835">
        <f t="shared" si="289"/>
        <v>1</v>
      </c>
      <c r="J1835">
        <f t="shared" si="284"/>
        <v>1</v>
      </c>
      <c r="K1835">
        <f t="shared" si="285"/>
        <v>0</v>
      </c>
      <c r="L1835" t="str">
        <f t="shared" si="286"/>
        <v>Potential Customer</v>
      </c>
      <c r="M1835" t="str">
        <f t="shared" si="287"/>
        <v>110</v>
      </c>
      <c r="N1835" t="str">
        <f t="shared" si="288"/>
        <v>Potential Customer</v>
      </c>
    </row>
    <row r="1836" spans="1:14" x14ac:dyDescent="0.25">
      <c r="A1836">
        <v>1839</v>
      </c>
      <c r="B1836" s="6">
        <v>42871.875</v>
      </c>
      <c r="C1836">
        <f t="shared" si="280"/>
        <v>16</v>
      </c>
      <c r="D1836">
        <v>1</v>
      </c>
      <c r="E1836">
        <v>86.03</v>
      </c>
      <c r="F1836">
        <f t="shared" si="281"/>
        <v>2</v>
      </c>
      <c r="G1836">
        <f t="shared" si="282"/>
        <v>1</v>
      </c>
      <c r="H1836">
        <f t="shared" si="283"/>
        <v>1</v>
      </c>
      <c r="I1836">
        <f t="shared" si="289"/>
        <v>0</v>
      </c>
      <c r="J1836">
        <f t="shared" si="284"/>
        <v>0</v>
      </c>
      <c r="K1836">
        <f t="shared" si="285"/>
        <v>0</v>
      </c>
      <c r="L1836" t="str">
        <f t="shared" si="286"/>
        <v>Lost Customer</v>
      </c>
      <c r="M1836" t="str">
        <f t="shared" si="287"/>
        <v>000</v>
      </c>
      <c r="N1836" t="str">
        <f t="shared" si="288"/>
        <v>Lost Customer</v>
      </c>
    </row>
    <row r="1837" spans="1:14" x14ac:dyDescent="0.25">
      <c r="A1837">
        <v>1840</v>
      </c>
      <c r="B1837" s="6">
        <v>42866.486805555556</v>
      </c>
      <c r="C1837">
        <f t="shared" si="280"/>
        <v>21</v>
      </c>
      <c r="D1837">
        <v>1</v>
      </c>
      <c r="E1837">
        <v>38.299999999999997</v>
      </c>
      <c r="F1837">
        <f t="shared" si="281"/>
        <v>1</v>
      </c>
      <c r="G1837">
        <f t="shared" si="282"/>
        <v>1</v>
      </c>
      <c r="H1837">
        <f t="shared" si="283"/>
        <v>1</v>
      </c>
      <c r="I1837">
        <f t="shared" si="289"/>
        <v>0</v>
      </c>
      <c r="J1837">
        <f t="shared" si="284"/>
        <v>0</v>
      </c>
      <c r="K1837">
        <f t="shared" si="285"/>
        <v>0</v>
      </c>
      <c r="L1837" t="str">
        <f t="shared" si="286"/>
        <v>Lost Customer</v>
      </c>
      <c r="M1837" t="str">
        <f t="shared" si="287"/>
        <v>000</v>
      </c>
      <c r="N1837" t="str">
        <f t="shared" si="288"/>
        <v>Lost Customer</v>
      </c>
    </row>
    <row r="1838" spans="1:14" x14ac:dyDescent="0.25">
      <c r="A1838">
        <v>1841</v>
      </c>
      <c r="B1838" s="6">
        <v>42867.793055555558</v>
      </c>
      <c r="C1838">
        <f t="shared" si="280"/>
        <v>20</v>
      </c>
      <c r="D1838">
        <v>1</v>
      </c>
      <c r="E1838">
        <v>54</v>
      </c>
      <c r="F1838">
        <f t="shared" si="281"/>
        <v>1</v>
      </c>
      <c r="G1838">
        <f t="shared" si="282"/>
        <v>1</v>
      </c>
      <c r="H1838">
        <f t="shared" si="283"/>
        <v>1</v>
      </c>
      <c r="I1838">
        <f t="shared" si="289"/>
        <v>0</v>
      </c>
      <c r="J1838">
        <f t="shared" si="284"/>
        <v>0</v>
      </c>
      <c r="K1838">
        <f t="shared" si="285"/>
        <v>0</v>
      </c>
      <c r="L1838" t="str">
        <f t="shared" si="286"/>
        <v>Lost Customer</v>
      </c>
      <c r="M1838" t="str">
        <f t="shared" si="287"/>
        <v>000</v>
      </c>
      <c r="N1838" t="str">
        <f t="shared" si="288"/>
        <v>Lost Customer</v>
      </c>
    </row>
    <row r="1839" spans="1:14" x14ac:dyDescent="0.25">
      <c r="A1839">
        <v>1842</v>
      </c>
      <c r="B1839" s="6">
        <v>42857.908333333333</v>
      </c>
      <c r="C1839">
        <f t="shared" si="280"/>
        <v>30</v>
      </c>
      <c r="D1839">
        <v>1</v>
      </c>
      <c r="E1839">
        <v>63.2</v>
      </c>
      <c r="F1839">
        <f t="shared" si="281"/>
        <v>1</v>
      </c>
      <c r="G1839">
        <f t="shared" si="282"/>
        <v>1</v>
      </c>
      <c r="H1839">
        <f t="shared" si="283"/>
        <v>1</v>
      </c>
      <c r="I1839">
        <f t="shared" si="289"/>
        <v>0</v>
      </c>
      <c r="J1839">
        <f t="shared" si="284"/>
        <v>0</v>
      </c>
      <c r="K1839">
        <f t="shared" si="285"/>
        <v>0</v>
      </c>
      <c r="L1839" t="str">
        <f t="shared" si="286"/>
        <v>Lost Customer</v>
      </c>
      <c r="M1839" t="str">
        <f t="shared" si="287"/>
        <v>000</v>
      </c>
      <c r="N1839" t="str">
        <f t="shared" si="288"/>
        <v>Lost Customer</v>
      </c>
    </row>
    <row r="1840" spans="1:14" x14ac:dyDescent="0.25">
      <c r="A1840">
        <v>1843</v>
      </c>
      <c r="B1840" s="6">
        <v>42882.464583333334</v>
      </c>
      <c r="C1840">
        <f t="shared" si="280"/>
        <v>5</v>
      </c>
      <c r="D1840">
        <v>2</v>
      </c>
      <c r="E1840">
        <v>29.85</v>
      </c>
      <c r="F1840">
        <f t="shared" si="281"/>
        <v>4</v>
      </c>
      <c r="G1840">
        <f t="shared" si="282"/>
        <v>2</v>
      </c>
      <c r="H1840">
        <f t="shared" si="283"/>
        <v>1</v>
      </c>
      <c r="I1840">
        <f t="shared" si="289"/>
        <v>1</v>
      </c>
      <c r="J1840">
        <f t="shared" si="284"/>
        <v>1</v>
      </c>
      <c r="K1840">
        <f t="shared" si="285"/>
        <v>0</v>
      </c>
      <c r="L1840" t="str">
        <f t="shared" si="286"/>
        <v>Potential Customer</v>
      </c>
      <c r="M1840" t="str">
        <f t="shared" si="287"/>
        <v>110</v>
      </c>
      <c r="N1840" t="str">
        <f t="shared" si="288"/>
        <v>Potential Customer</v>
      </c>
    </row>
    <row r="1841" spans="1:14" x14ac:dyDescent="0.25">
      <c r="A1841">
        <v>1844</v>
      </c>
      <c r="B1841" s="6">
        <v>42860.790972222225</v>
      </c>
      <c r="C1841">
        <f t="shared" si="280"/>
        <v>27</v>
      </c>
      <c r="D1841">
        <v>1</v>
      </c>
      <c r="E1841">
        <v>106.4</v>
      </c>
      <c r="F1841">
        <f t="shared" si="281"/>
        <v>1</v>
      </c>
      <c r="G1841">
        <f t="shared" si="282"/>
        <v>1</v>
      </c>
      <c r="H1841">
        <f t="shared" si="283"/>
        <v>1</v>
      </c>
      <c r="I1841">
        <f t="shared" si="289"/>
        <v>0</v>
      </c>
      <c r="J1841">
        <f t="shared" si="284"/>
        <v>0</v>
      </c>
      <c r="K1841">
        <f t="shared" si="285"/>
        <v>0</v>
      </c>
      <c r="L1841" t="str">
        <f t="shared" si="286"/>
        <v>Lost Customer</v>
      </c>
      <c r="M1841" t="str">
        <f t="shared" si="287"/>
        <v>000</v>
      </c>
      <c r="N1841" t="str">
        <f t="shared" si="288"/>
        <v>Lost Customer</v>
      </c>
    </row>
    <row r="1842" spans="1:14" x14ac:dyDescent="0.25">
      <c r="A1842">
        <v>1845</v>
      </c>
      <c r="B1842" s="6">
        <v>42857.749305555553</v>
      </c>
      <c r="C1842">
        <f t="shared" si="280"/>
        <v>30</v>
      </c>
      <c r="D1842">
        <v>1</v>
      </c>
      <c r="E1842">
        <v>181.42</v>
      </c>
      <c r="F1842">
        <f t="shared" si="281"/>
        <v>1</v>
      </c>
      <c r="G1842">
        <f t="shared" si="282"/>
        <v>1</v>
      </c>
      <c r="H1842">
        <f t="shared" si="283"/>
        <v>1</v>
      </c>
      <c r="I1842">
        <f t="shared" si="289"/>
        <v>0</v>
      </c>
      <c r="J1842">
        <f t="shared" si="284"/>
        <v>0</v>
      </c>
      <c r="K1842">
        <f t="shared" si="285"/>
        <v>0</v>
      </c>
      <c r="L1842" t="str">
        <f t="shared" si="286"/>
        <v>Lost Customer</v>
      </c>
      <c r="M1842" t="str">
        <f t="shared" si="287"/>
        <v>000</v>
      </c>
      <c r="N1842" t="str">
        <f t="shared" si="288"/>
        <v>Lost Customer</v>
      </c>
    </row>
    <row r="1843" spans="1:14" x14ac:dyDescent="0.25">
      <c r="A1843">
        <v>1846</v>
      </c>
      <c r="B1843" s="6">
        <v>42884.522916666669</v>
      </c>
      <c r="C1843">
        <f t="shared" si="280"/>
        <v>3</v>
      </c>
      <c r="D1843">
        <v>1</v>
      </c>
      <c r="E1843">
        <v>34.700000000000003</v>
      </c>
      <c r="F1843">
        <f t="shared" si="281"/>
        <v>5</v>
      </c>
      <c r="G1843">
        <f t="shared" si="282"/>
        <v>1</v>
      </c>
      <c r="H1843">
        <f t="shared" si="283"/>
        <v>1</v>
      </c>
      <c r="I1843">
        <f t="shared" si="289"/>
        <v>1</v>
      </c>
      <c r="J1843">
        <f t="shared" si="284"/>
        <v>0</v>
      </c>
      <c r="K1843">
        <f t="shared" si="285"/>
        <v>0</v>
      </c>
      <c r="L1843" t="str">
        <f t="shared" si="286"/>
        <v>New Customer</v>
      </c>
      <c r="M1843" t="str">
        <f t="shared" si="287"/>
        <v>100</v>
      </c>
      <c r="N1843" t="str">
        <f t="shared" si="288"/>
        <v>New Customer</v>
      </c>
    </row>
    <row r="1844" spans="1:14" x14ac:dyDescent="0.25">
      <c r="A1844">
        <v>1847</v>
      </c>
      <c r="B1844" s="6">
        <v>42858.655555555553</v>
      </c>
      <c r="C1844">
        <f t="shared" si="280"/>
        <v>29</v>
      </c>
      <c r="D1844">
        <v>1</v>
      </c>
      <c r="E1844">
        <v>332.09</v>
      </c>
      <c r="F1844">
        <f t="shared" si="281"/>
        <v>1</v>
      </c>
      <c r="G1844">
        <f t="shared" si="282"/>
        <v>1</v>
      </c>
      <c r="H1844">
        <f t="shared" si="283"/>
        <v>2</v>
      </c>
      <c r="I1844">
        <f t="shared" si="289"/>
        <v>0</v>
      </c>
      <c r="J1844">
        <f t="shared" si="284"/>
        <v>0</v>
      </c>
      <c r="K1844">
        <f t="shared" si="285"/>
        <v>1</v>
      </c>
      <c r="L1844" t="str">
        <f t="shared" si="286"/>
        <v>Recoverable Customer</v>
      </c>
      <c r="M1844" t="str">
        <f t="shared" si="287"/>
        <v>001</v>
      </c>
      <c r="N1844" t="str">
        <f t="shared" si="288"/>
        <v>Key Retention Customer</v>
      </c>
    </row>
    <row r="1845" spans="1:14" x14ac:dyDescent="0.25">
      <c r="A1845">
        <v>1848</v>
      </c>
      <c r="B1845" s="6">
        <v>42883.868750000001</v>
      </c>
      <c r="C1845">
        <f t="shared" si="280"/>
        <v>4</v>
      </c>
      <c r="D1845">
        <v>1</v>
      </c>
      <c r="E1845">
        <v>24.67</v>
      </c>
      <c r="F1845">
        <f t="shared" si="281"/>
        <v>5</v>
      </c>
      <c r="G1845">
        <f t="shared" si="282"/>
        <v>1</v>
      </c>
      <c r="H1845">
        <f t="shared" si="283"/>
        <v>1</v>
      </c>
      <c r="I1845">
        <f t="shared" si="289"/>
        <v>1</v>
      </c>
      <c r="J1845">
        <f t="shared" si="284"/>
        <v>0</v>
      </c>
      <c r="K1845">
        <f t="shared" si="285"/>
        <v>0</v>
      </c>
      <c r="L1845" t="str">
        <f t="shared" si="286"/>
        <v>New Customer</v>
      </c>
      <c r="M1845" t="str">
        <f t="shared" si="287"/>
        <v>100</v>
      </c>
      <c r="N1845" t="str">
        <f t="shared" si="288"/>
        <v>New Customer</v>
      </c>
    </row>
    <row r="1846" spans="1:14" x14ac:dyDescent="0.25">
      <c r="A1846">
        <v>1849</v>
      </c>
      <c r="B1846" s="6">
        <v>42866.590277777781</v>
      </c>
      <c r="C1846">
        <f t="shared" si="280"/>
        <v>21</v>
      </c>
      <c r="D1846">
        <v>1</v>
      </c>
      <c r="E1846">
        <v>36.799999999999997</v>
      </c>
      <c r="F1846">
        <f t="shared" si="281"/>
        <v>1</v>
      </c>
      <c r="G1846">
        <f t="shared" si="282"/>
        <v>1</v>
      </c>
      <c r="H1846">
        <f t="shared" si="283"/>
        <v>1</v>
      </c>
      <c r="I1846">
        <f t="shared" si="289"/>
        <v>0</v>
      </c>
      <c r="J1846">
        <f t="shared" si="284"/>
        <v>0</v>
      </c>
      <c r="K1846">
        <f t="shared" si="285"/>
        <v>0</v>
      </c>
      <c r="L1846" t="str">
        <f t="shared" si="286"/>
        <v>Lost Customer</v>
      </c>
      <c r="M1846" t="str">
        <f t="shared" si="287"/>
        <v>000</v>
      </c>
      <c r="N1846" t="str">
        <f t="shared" si="288"/>
        <v>Lost Customer</v>
      </c>
    </row>
    <row r="1847" spans="1:14" x14ac:dyDescent="0.25">
      <c r="A1847">
        <v>1850</v>
      </c>
      <c r="B1847" s="6">
        <v>42864.820833333331</v>
      </c>
      <c r="C1847">
        <f t="shared" si="280"/>
        <v>23</v>
      </c>
      <c r="D1847">
        <v>1</v>
      </c>
      <c r="E1847">
        <v>50.08</v>
      </c>
      <c r="F1847">
        <f t="shared" si="281"/>
        <v>1</v>
      </c>
      <c r="G1847">
        <f t="shared" si="282"/>
        <v>1</v>
      </c>
      <c r="H1847">
        <f t="shared" si="283"/>
        <v>1</v>
      </c>
      <c r="I1847">
        <f t="shared" si="289"/>
        <v>0</v>
      </c>
      <c r="J1847">
        <f t="shared" si="284"/>
        <v>0</v>
      </c>
      <c r="K1847">
        <f t="shared" si="285"/>
        <v>0</v>
      </c>
      <c r="L1847" t="str">
        <f t="shared" si="286"/>
        <v>Lost Customer</v>
      </c>
      <c r="M1847" t="str">
        <f t="shared" si="287"/>
        <v>000</v>
      </c>
      <c r="N1847" t="str">
        <f t="shared" si="288"/>
        <v>Lost Customer</v>
      </c>
    </row>
    <row r="1848" spans="1:14" x14ac:dyDescent="0.25">
      <c r="A1848">
        <v>1851</v>
      </c>
      <c r="B1848" s="6">
        <v>42871.490277777775</v>
      </c>
      <c r="C1848">
        <f t="shared" si="280"/>
        <v>16</v>
      </c>
      <c r="D1848">
        <v>1</v>
      </c>
      <c r="E1848">
        <v>38.14</v>
      </c>
      <c r="F1848">
        <f t="shared" si="281"/>
        <v>2</v>
      </c>
      <c r="G1848">
        <f t="shared" si="282"/>
        <v>1</v>
      </c>
      <c r="H1848">
        <f t="shared" si="283"/>
        <v>1</v>
      </c>
      <c r="I1848">
        <f t="shared" si="289"/>
        <v>0</v>
      </c>
      <c r="J1848">
        <f t="shared" si="284"/>
        <v>0</v>
      </c>
      <c r="K1848">
        <f t="shared" si="285"/>
        <v>0</v>
      </c>
      <c r="L1848" t="str">
        <f t="shared" si="286"/>
        <v>Lost Customer</v>
      </c>
      <c r="M1848" t="str">
        <f t="shared" si="287"/>
        <v>000</v>
      </c>
      <c r="N1848" t="str">
        <f t="shared" si="288"/>
        <v>Lost Customer</v>
      </c>
    </row>
    <row r="1849" spans="1:14" x14ac:dyDescent="0.25">
      <c r="A1849">
        <v>1852</v>
      </c>
      <c r="B1849" s="6">
        <v>42863.977777777778</v>
      </c>
      <c r="C1849">
        <f t="shared" si="280"/>
        <v>24</v>
      </c>
      <c r="D1849">
        <v>1</v>
      </c>
      <c r="E1849">
        <v>58.35</v>
      </c>
      <c r="F1849">
        <f t="shared" si="281"/>
        <v>1</v>
      </c>
      <c r="G1849">
        <f t="shared" si="282"/>
        <v>1</v>
      </c>
      <c r="H1849">
        <f t="shared" si="283"/>
        <v>1</v>
      </c>
      <c r="I1849">
        <f t="shared" si="289"/>
        <v>0</v>
      </c>
      <c r="J1849">
        <f t="shared" si="284"/>
        <v>0</v>
      </c>
      <c r="K1849">
        <f t="shared" si="285"/>
        <v>0</v>
      </c>
      <c r="L1849" t="str">
        <f t="shared" si="286"/>
        <v>Lost Customer</v>
      </c>
      <c r="M1849" t="str">
        <f t="shared" si="287"/>
        <v>000</v>
      </c>
      <c r="N1849" t="str">
        <f t="shared" si="288"/>
        <v>Lost Customer</v>
      </c>
    </row>
    <row r="1850" spans="1:14" x14ac:dyDescent="0.25">
      <c r="A1850">
        <v>1853</v>
      </c>
      <c r="B1850" s="6">
        <v>42876.56527777778</v>
      </c>
      <c r="C1850">
        <f t="shared" si="280"/>
        <v>11</v>
      </c>
      <c r="D1850">
        <v>1</v>
      </c>
      <c r="E1850">
        <v>16.89</v>
      </c>
      <c r="F1850">
        <f t="shared" si="281"/>
        <v>3</v>
      </c>
      <c r="G1850">
        <f t="shared" si="282"/>
        <v>1</v>
      </c>
      <c r="H1850">
        <f t="shared" si="283"/>
        <v>1</v>
      </c>
      <c r="I1850">
        <f t="shared" si="289"/>
        <v>1</v>
      </c>
      <c r="J1850">
        <f t="shared" si="284"/>
        <v>0</v>
      </c>
      <c r="K1850">
        <f t="shared" si="285"/>
        <v>0</v>
      </c>
      <c r="L1850" t="str">
        <f t="shared" si="286"/>
        <v>New Customer</v>
      </c>
      <c r="M1850" t="str">
        <f t="shared" si="287"/>
        <v>100</v>
      </c>
      <c r="N1850" t="str">
        <f t="shared" si="288"/>
        <v>New Customer</v>
      </c>
    </row>
    <row r="1851" spans="1:14" x14ac:dyDescent="0.25">
      <c r="A1851">
        <v>1854</v>
      </c>
      <c r="B1851" s="6">
        <v>42877.854861111111</v>
      </c>
      <c r="C1851">
        <f t="shared" si="280"/>
        <v>10</v>
      </c>
      <c r="D1851">
        <v>1</v>
      </c>
      <c r="E1851">
        <v>44.35</v>
      </c>
      <c r="F1851">
        <f t="shared" si="281"/>
        <v>3</v>
      </c>
      <c r="G1851">
        <f t="shared" si="282"/>
        <v>1</v>
      </c>
      <c r="H1851">
        <f t="shared" si="283"/>
        <v>1</v>
      </c>
      <c r="I1851">
        <f t="shared" si="289"/>
        <v>1</v>
      </c>
      <c r="J1851">
        <f t="shared" si="284"/>
        <v>0</v>
      </c>
      <c r="K1851">
        <f t="shared" si="285"/>
        <v>0</v>
      </c>
      <c r="L1851" t="str">
        <f t="shared" si="286"/>
        <v>New Customer</v>
      </c>
      <c r="M1851" t="str">
        <f t="shared" si="287"/>
        <v>100</v>
      </c>
      <c r="N1851" t="str">
        <f t="shared" si="288"/>
        <v>New Customer</v>
      </c>
    </row>
    <row r="1852" spans="1:14" x14ac:dyDescent="0.25">
      <c r="A1852">
        <v>1855</v>
      </c>
      <c r="B1852" s="6">
        <v>42860.453472222223</v>
      </c>
      <c r="C1852">
        <f t="shared" si="280"/>
        <v>27</v>
      </c>
      <c r="D1852">
        <v>1</v>
      </c>
      <c r="E1852">
        <v>19.87</v>
      </c>
      <c r="F1852">
        <f t="shared" si="281"/>
        <v>1</v>
      </c>
      <c r="G1852">
        <f t="shared" si="282"/>
        <v>1</v>
      </c>
      <c r="H1852">
        <f t="shared" si="283"/>
        <v>1</v>
      </c>
      <c r="I1852">
        <f t="shared" si="289"/>
        <v>0</v>
      </c>
      <c r="J1852">
        <f t="shared" si="284"/>
        <v>0</v>
      </c>
      <c r="K1852">
        <f t="shared" si="285"/>
        <v>0</v>
      </c>
      <c r="L1852" t="str">
        <f t="shared" si="286"/>
        <v>Lost Customer</v>
      </c>
      <c r="M1852" t="str">
        <f t="shared" si="287"/>
        <v>000</v>
      </c>
      <c r="N1852" t="str">
        <f t="shared" si="288"/>
        <v>Lost Customer</v>
      </c>
    </row>
    <row r="1853" spans="1:14" x14ac:dyDescent="0.25">
      <c r="A1853">
        <v>1856</v>
      </c>
      <c r="B1853" s="6">
        <v>42859.304861111108</v>
      </c>
      <c r="C1853">
        <f t="shared" si="280"/>
        <v>28</v>
      </c>
      <c r="D1853">
        <v>2</v>
      </c>
      <c r="E1853">
        <v>148.26999999999998</v>
      </c>
      <c r="F1853">
        <f t="shared" si="281"/>
        <v>1</v>
      </c>
      <c r="G1853">
        <f t="shared" si="282"/>
        <v>2</v>
      </c>
      <c r="H1853">
        <f t="shared" si="283"/>
        <v>1</v>
      </c>
      <c r="I1853">
        <f t="shared" si="289"/>
        <v>0</v>
      </c>
      <c r="J1853">
        <f t="shared" si="284"/>
        <v>1</v>
      </c>
      <c r="K1853">
        <f t="shared" si="285"/>
        <v>0</v>
      </c>
      <c r="L1853" t="str">
        <f t="shared" si="286"/>
        <v>General Customer</v>
      </c>
      <c r="M1853" t="str">
        <f t="shared" si="287"/>
        <v>010</v>
      </c>
      <c r="N1853" t="str">
        <f t="shared" si="288"/>
        <v>General Customer</v>
      </c>
    </row>
    <row r="1854" spans="1:14" x14ac:dyDescent="0.25">
      <c r="A1854">
        <v>1857</v>
      </c>
      <c r="B1854" s="6">
        <v>42856.613194444442</v>
      </c>
      <c r="C1854">
        <f t="shared" si="280"/>
        <v>31</v>
      </c>
      <c r="D1854">
        <v>1</v>
      </c>
      <c r="E1854">
        <v>13.65</v>
      </c>
      <c r="F1854">
        <f t="shared" si="281"/>
        <v>1</v>
      </c>
      <c r="G1854">
        <f t="shared" si="282"/>
        <v>1</v>
      </c>
      <c r="H1854">
        <f t="shared" si="283"/>
        <v>1</v>
      </c>
      <c r="I1854">
        <f t="shared" si="289"/>
        <v>0</v>
      </c>
      <c r="J1854">
        <f t="shared" si="284"/>
        <v>0</v>
      </c>
      <c r="K1854">
        <f t="shared" si="285"/>
        <v>0</v>
      </c>
      <c r="L1854" t="str">
        <f t="shared" si="286"/>
        <v>Lost Customer</v>
      </c>
      <c r="M1854" t="str">
        <f t="shared" si="287"/>
        <v>000</v>
      </c>
      <c r="N1854" t="str">
        <f t="shared" si="288"/>
        <v>Lost Customer</v>
      </c>
    </row>
    <row r="1855" spans="1:14" x14ac:dyDescent="0.25">
      <c r="A1855">
        <v>1858</v>
      </c>
      <c r="B1855" s="6">
        <v>42873.901388888888</v>
      </c>
      <c r="C1855">
        <f t="shared" si="280"/>
        <v>14</v>
      </c>
      <c r="D1855">
        <v>1</v>
      </c>
      <c r="E1855">
        <v>12.9</v>
      </c>
      <c r="F1855">
        <f t="shared" si="281"/>
        <v>3</v>
      </c>
      <c r="G1855">
        <f t="shared" si="282"/>
        <v>1</v>
      </c>
      <c r="H1855">
        <f t="shared" si="283"/>
        <v>1</v>
      </c>
      <c r="I1855">
        <f t="shared" si="289"/>
        <v>1</v>
      </c>
      <c r="J1855">
        <f t="shared" si="284"/>
        <v>0</v>
      </c>
      <c r="K1855">
        <f t="shared" si="285"/>
        <v>0</v>
      </c>
      <c r="L1855" t="str">
        <f t="shared" si="286"/>
        <v>New Customer</v>
      </c>
      <c r="M1855" t="str">
        <f t="shared" si="287"/>
        <v>100</v>
      </c>
      <c r="N1855" t="str">
        <f t="shared" si="288"/>
        <v>New Customer</v>
      </c>
    </row>
    <row r="1856" spans="1:14" x14ac:dyDescent="0.25">
      <c r="A1856">
        <v>1859</v>
      </c>
      <c r="B1856" s="6">
        <v>42870.327777777777</v>
      </c>
      <c r="C1856">
        <f t="shared" si="280"/>
        <v>17</v>
      </c>
      <c r="D1856">
        <v>1</v>
      </c>
      <c r="E1856">
        <v>59.28</v>
      </c>
      <c r="F1856">
        <f t="shared" si="281"/>
        <v>2</v>
      </c>
      <c r="G1856">
        <f t="shared" si="282"/>
        <v>1</v>
      </c>
      <c r="H1856">
        <f t="shared" si="283"/>
        <v>1</v>
      </c>
      <c r="I1856">
        <f t="shared" si="289"/>
        <v>0</v>
      </c>
      <c r="J1856">
        <f t="shared" si="284"/>
        <v>0</v>
      </c>
      <c r="K1856">
        <f t="shared" si="285"/>
        <v>0</v>
      </c>
      <c r="L1856" t="str">
        <f t="shared" si="286"/>
        <v>Lost Customer</v>
      </c>
      <c r="M1856" t="str">
        <f t="shared" si="287"/>
        <v>000</v>
      </c>
      <c r="N1856" t="str">
        <f t="shared" si="288"/>
        <v>Lost Customer</v>
      </c>
    </row>
    <row r="1857" spans="1:14" x14ac:dyDescent="0.25">
      <c r="A1857">
        <v>1860</v>
      </c>
      <c r="B1857" s="6">
        <v>42879.318749999999</v>
      </c>
      <c r="C1857">
        <f t="shared" si="280"/>
        <v>8</v>
      </c>
      <c r="D1857">
        <v>1</v>
      </c>
      <c r="E1857">
        <v>24.36</v>
      </c>
      <c r="F1857">
        <f t="shared" si="281"/>
        <v>4</v>
      </c>
      <c r="G1857">
        <f t="shared" si="282"/>
        <v>1</v>
      </c>
      <c r="H1857">
        <f t="shared" si="283"/>
        <v>1</v>
      </c>
      <c r="I1857">
        <f t="shared" si="289"/>
        <v>1</v>
      </c>
      <c r="J1857">
        <f t="shared" si="284"/>
        <v>0</v>
      </c>
      <c r="K1857">
        <f t="shared" si="285"/>
        <v>0</v>
      </c>
      <c r="L1857" t="str">
        <f t="shared" si="286"/>
        <v>New Customer</v>
      </c>
      <c r="M1857" t="str">
        <f t="shared" si="287"/>
        <v>100</v>
      </c>
      <c r="N1857" t="str">
        <f t="shared" si="288"/>
        <v>New Customer</v>
      </c>
    </row>
    <row r="1858" spans="1:14" x14ac:dyDescent="0.25">
      <c r="A1858">
        <v>1861</v>
      </c>
      <c r="B1858" s="6">
        <v>42863.10833333333</v>
      </c>
      <c r="C1858">
        <f t="shared" si="280"/>
        <v>24</v>
      </c>
      <c r="D1858">
        <v>1</v>
      </c>
      <c r="E1858">
        <v>39.69</v>
      </c>
      <c r="F1858">
        <f t="shared" si="281"/>
        <v>1</v>
      </c>
      <c r="G1858">
        <f t="shared" si="282"/>
        <v>1</v>
      </c>
      <c r="H1858">
        <f t="shared" si="283"/>
        <v>1</v>
      </c>
      <c r="I1858">
        <f t="shared" si="289"/>
        <v>0</v>
      </c>
      <c r="J1858">
        <f t="shared" si="284"/>
        <v>0</v>
      </c>
      <c r="K1858">
        <f t="shared" si="285"/>
        <v>0</v>
      </c>
      <c r="L1858" t="str">
        <f t="shared" si="286"/>
        <v>Lost Customer</v>
      </c>
      <c r="M1858" t="str">
        <f t="shared" si="287"/>
        <v>000</v>
      </c>
      <c r="N1858" t="str">
        <f t="shared" si="288"/>
        <v>Lost Customer</v>
      </c>
    </row>
    <row r="1859" spans="1:14" x14ac:dyDescent="0.25">
      <c r="A1859">
        <v>1862</v>
      </c>
      <c r="B1859" s="6">
        <v>42868.357638888891</v>
      </c>
      <c r="C1859">
        <f t="shared" ref="C1859:C1922" si="290">_xlfn.DAYS(DATE(2017,6,1),B1859)</f>
        <v>19</v>
      </c>
      <c r="D1859">
        <v>1</v>
      </c>
      <c r="E1859">
        <v>37.369999999999997</v>
      </c>
      <c r="F1859">
        <f t="shared" ref="F1859:F1922" si="291">IF(C1859&lt;5,5,IF(C1859&lt;10,4,IF(C1859&lt;15,3,IF(C1859&lt;20,2,1))))</f>
        <v>2</v>
      </c>
      <c r="G1859">
        <f t="shared" ref="G1859:G1922" si="292">IF(D1859&lt;2,1,IF(D1859&lt;3,2,IF(D1859&lt;4,3,IF(D1859&lt;5,4,5))))</f>
        <v>1</v>
      </c>
      <c r="H1859">
        <f t="shared" ref="H1859:H1922" si="293">IF(E1859&lt;200,1,IF(E1859&lt;400,2,IF(E1859&lt;600,3,IF(E1859&lt;800,4,5))))</f>
        <v>1</v>
      </c>
      <c r="I1859">
        <f t="shared" si="289"/>
        <v>0</v>
      </c>
      <c r="J1859">
        <f t="shared" ref="J1859:J1922" si="294">IF(G1859&gt;=$P$2,1,0)</f>
        <v>0</v>
      </c>
      <c r="K1859">
        <f t="shared" ref="K1859:K1922" si="295">IF(H1859&gt;=$Q$2,1,0)</f>
        <v>0</v>
      </c>
      <c r="L1859" t="str">
        <f t="shared" ref="L1859:L1922" si="296">IF(AND(I1859=1,J1859=1,K1859=1)=TRUE,"High-Value Customer",IF(AND(I1859=1,J1859=1,K1859=0)=TRUE,"Potential Customer",IF(AND(I1859=1,J1859=0,K1859=1)=TRUE,"High-Potential Customer",IF(AND(I1859=1,J1859=0,K1859=0)=TRUE,"New Customer",IF(AND(I1859=0,J1859=1,K1859=1)=TRUE,"Key Win-Back Customer",IF(AND(I1859=0,J1859=1,K1859=0)=TRUE,"General Customer",IF(AND(I1859=0,J1859=0,K1859=1)=TRUE,"Recoverable Customer","Lost Customer")))))))</f>
        <v>Lost Customer</v>
      </c>
      <c r="M1859" t="str">
        <f t="shared" ref="M1859:M1922" si="297">I1859&amp;J1859&amp;K1859</f>
        <v>000</v>
      </c>
      <c r="N1859" t="str">
        <f t="shared" ref="N1859:N1922" si="298">IF(M1859="111","High-Value Customer",IF(M1859="110","Potential Customer",IF(M1859="101","High-Potential Customer",IF(M1859="011","Key Win-Back Customer",IF(M1859="100","New Customer",IF(M1859="010","General Customer",IF(M1859="001","Key Retention Customer","Lost Customer")))))))</f>
        <v>Lost Customer</v>
      </c>
    </row>
    <row r="1860" spans="1:14" x14ac:dyDescent="0.25">
      <c r="A1860">
        <v>1863</v>
      </c>
      <c r="B1860" s="6">
        <v>42882.449305555558</v>
      </c>
      <c r="C1860">
        <f t="shared" si="290"/>
        <v>5</v>
      </c>
      <c r="D1860">
        <v>1</v>
      </c>
      <c r="E1860">
        <v>61.37</v>
      </c>
      <c r="F1860">
        <f t="shared" si="291"/>
        <v>4</v>
      </c>
      <c r="G1860">
        <f t="shared" si="292"/>
        <v>1</v>
      </c>
      <c r="H1860">
        <f t="shared" si="293"/>
        <v>1</v>
      </c>
      <c r="I1860">
        <f t="shared" ref="I1860:I1923" si="299">IF(F1860&gt;=$O$2,1,0)</f>
        <v>1</v>
      </c>
      <c r="J1860">
        <f t="shared" si="294"/>
        <v>0</v>
      </c>
      <c r="K1860">
        <f t="shared" si="295"/>
        <v>0</v>
      </c>
      <c r="L1860" t="str">
        <f t="shared" si="296"/>
        <v>New Customer</v>
      </c>
      <c r="M1860" t="str">
        <f t="shared" si="297"/>
        <v>100</v>
      </c>
      <c r="N1860" t="str">
        <f t="shared" si="298"/>
        <v>New Customer</v>
      </c>
    </row>
    <row r="1861" spans="1:14" x14ac:dyDescent="0.25">
      <c r="A1861">
        <v>1864</v>
      </c>
      <c r="B1861" s="6">
        <v>42878.584027777775</v>
      </c>
      <c r="C1861">
        <f t="shared" si="290"/>
        <v>9</v>
      </c>
      <c r="D1861">
        <v>1</v>
      </c>
      <c r="E1861">
        <v>11.9</v>
      </c>
      <c r="F1861">
        <f t="shared" si="291"/>
        <v>4</v>
      </c>
      <c r="G1861">
        <f t="shared" si="292"/>
        <v>1</v>
      </c>
      <c r="H1861">
        <f t="shared" si="293"/>
        <v>1</v>
      </c>
      <c r="I1861">
        <f t="shared" si="299"/>
        <v>1</v>
      </c>
      <c r="J1861">
        <f t="shared" si="294"/>
        <v>0</v>
      </c>
      <c r="K1861">
        <f t="shared" si="295"/>
        <v>0</v>
      </c>
      <c r="L1861" t="str">
        <f t="shared" si="296"/>
        <v>New Customer</v>
      </c>
      <c r="M1861" t="str">
        <f t="shared" si="297"/>
        <v>100</v>
      </c>
      <c r="N1861" t="str">
        <f t="shared" si="298"/>
        <v>New Customer</v>
      </c>
    </row>
    <row r="1862" spans="1:14" x14ac:dyDescent="0.25">
      <c r="A1862">
        <v>1865</v>
      </c>
      <c r="B1862" s="6">
        <v>42868.833333333336</v>
      </c>
      <c r="C1862">
        <f t="shared" si="290"/>
        <v>19</v>
      </c>
      <c r="D1862">
        <v>1</v>
      </c>
      <c r="E1862">
        <v>63.43</v>
      </c>
      <c r="F1862">
        <f t="shared" si="291"/>
        <v>2</v>
      </c>
      <c r="G1862">
        <f t="shared" si="292"/>
        <v>1</v>
      </c>
      <c r="H1862">
        <f t="shared" si="293"/>
        <v>1</v>
      </c>
      <c r="I1862">
        <f t="shared" si="299"/>
        <v>0</v>
      </c>
      <c r="J1862">
        <f t="shared" si="294"/>
        <v>0</v>
      </c>
      <c r="K1862">
        <f t="shared" si="295"/>
        <v>0</v>
      </c>
      <c r="L1862" t="str">
        <f t="shared" si="296"/>
        <v>Lost Customer</v>
      </c>
      <c r="M1862" t="str">
        <f t="shared" si="297"/>
        <v>000</v>
      </c>
      <c r="N1862" t="str">
        <f t="shared" si="298"/>
        <v>Lost Customer</v>
      </c>
    </row>
    <row r="1863" spans="1:14" x14ac:dyDescent="0.25">
      <c r="A1863">
        <v>1866</v>
      </c>
      <c r="B1863" s="6">
        <v>42882.337500000001</v>
      </c>
      <c r="C1863">
        <f t="shared" si="290"/>
        <v>5</v>
      </c>
      <c r="D1863">
        <v>1</v>
      </c>
      <c r="E1863">
        <v>38.85</v>
      </c>
      <c r="F1863">
        <f t="shared" si="291"/>
        <v>4</v>
      </c>
      <c r="G1863">
        <f t="shared" si="292"/>
        <v>1</v>
      </c>
      <c r="H1863">
        <f t="shared" si="293"/>
        <v>1</v>
      </c>
      <c r="I1863">
        <f t="shared" si="299"/>
        <v>1</v>
      </c>
      <c r="J1863">
        <f t="shared" si="294"/>
        <v>0</v>
      </c>
      <c r="K1863">
        <f t="shared" si="295"/>
        <v>0</v>
      </c>
      <c r="L1863" t="str">
        <f t="shared" si="296"/>
        <v>New Customer</v>
      </c>
      <c r="M1863" t="str">
        <f t="shared" si="297"/>
        <v>100</v>
      </c>
      <c r="N1863" t="str">
        <f t="shared" si="298"/>
        <v>New Customer</v>
      </c>
    </row>
    <row r="1864" spans="1:14" x14ac:dyDescent="0.25">
      <c r="A1864">
        <v>1867</v>
      </c>
      <c r="B1864" s="6">
        <v>42865.603472222225</v>
      </c>
      <c r="C1864">
        <f t="shared" si="290"/>
        <v>22</v>
      </c>
      <c r="D1864">
        <v>1</v>
      </c>
      <c r="E1864">
        <v>6.29</v>
      </c>
      <c r="F1864">
        <f t="shared" si="291"/>
        <v>1</v>
      </c>
      <c r="G1864">
        <f t="shared" si="292"/>
        <v>1</v>
      </c>
      <c r="H1864">
        <f t="shared" si="293"/>
        <v>1</v>
      </c>
      <c r="I1864">
        <f t="shared" si="299"/>
        <v>0</v>
      </c>
      <c r="J1864">
        <f t="shared" si="294"/>
        <v>0</v>
      </c>
      <c r="K1864">
        <f t="shared" si="295"/>
        <v>0</v>
      </c>
      <c r="L1864" t="str">
        <f t="shared" si="296"/>
        <v>Lost Customer</v>
      </c>
      <c r="M1864" t="str">
        <f t="shared" si="297"/>
        <v>000</v>
      </c>
      <c r="N1864" t="str">
        <f t="shared" si="298"/>
        <v>Lost Customer</v>
      </c>
    </row>
    <row r="1865" spans="1:14" x14ac:dyDescent="0.25">
      <c r="A1865">
        <v>1868</v>
      </c>
      <c r="B1865" s="6">
        <v>42876.822916666664</v>
      </c>
      <c r="C1865">
        <f t="shared" si="290"/>
        <v>11</v>
      </c>
      <c r="D1865">
        <v>1</v>
      </c>
      <c r="E1865">
        <v>27.37</v>
      </c>
      <c r="F1865">
        <f t="shared" si="291"/>
        <v>3</v>
      </c>
      <c r="G1865">
        <f t="shared" si="292"/>
        <v>1</v>
      </c>
      <c r="H1865">
        <f t="shared" si="293"/>
        <v>1</v>
      </c>
      <c r="I1865">
        <f t="shared" si="299"/>
        <v>1</v>
      </c>
      <c r="J1865">
        <f t="shared" si="294"/>
        <v>0</v>
      </c>
      <c r="K1865">
        <f t="shared" si="295"/>
        <v>0</v>
      </c>
      <c r="L1865" t="str">
        <f t="shared" si="296"/>
        <v>New Customer</v>
      </c>
      <c r="M1865" t="str">
        <f t="shared" si="297"/>
        <v>100</v>
      </c>
      <c r="N1865" t="str">
        <f t="shared" si="298"/>
        <v>New Customer</v>
      </c>
    </row>
    <row r="1866" spans="1:14" x14ac:dyDescent="0.25">
      <c r="A1866">
        <v>1869</v>
      </c>
      <c r="B1866" s="6">
        <v>42884.696527777778</v>
      </c>
      <c r="C1866">
        <f t="shared" si="290"/>
        <v>3</v>
      </c>
      <c r="D1866">
        <v>1</v>
      </c>
      <c r="E1866">
        <v>44.98</v>
      </c>
      <c r="F1866">
        <f t="shared" si="291"/>
        <v>5</v>
      </c>
      <c r="G1866">
        <f t="shared" si="292"/>
        <v>1</v>
      </c>
      <c r="H1866">
        <f t="shared" si="293"/>
        <v>1</v>
      </c>
      <c r="I1866">
        <f t="shared" si="299"/>
        <v>1</v>
      </c>
      <c r="J1866">
        <f t="shared" si="294"/>
        <v>0</v>
      </c>
      <c r="K1866">
        <f t="shared" si="295"/>
        <v>0</v>
      </c>
      <c r="L1866" t="str">
        <f t="shared" si="296"/>
        <v>New Customer</v>
      </c>
      <c r="M1866" t="str">
        <f t="shared" si="297"/>
        <v>100</v>
      </c>
      <c r="N1866" t="str">
        <f t="shared" si="298"/>
        <v>New Customer</v>
      </c>
    </row>
    <row r="1867" spans="1:14" x14ac:dyDescent="0.25">
      <c r="A1867">
        <v>1870</v>
      </c>
      <c r="B1867" s="6">
        <v>42866.518750000003</v>
      </c>
      <c r="C1867">
        <f t="shared" si="290"/>
        <v>21</v>
      </c>
      <c r="D1867">
        <v>1</v>
      </c>
      <c r="E1867">
        <v>121.68</v>
      </c>
      <c r="F1867">
        <f t="shared" si="291"/>
        <v>1</v>
      </c>
      <c r="G1867">
        <f t="shared" si="292"/>
        <v>1</v>
      </c>
      <c r="H1867">
        <f t="shared" si="293"/>
        <v>1</v>
      </c>
      <c r="I1867">
        <f t="shared" si="299"/>
        <v>0</v>
      </c>
      <c r="J1867">
        <f t="shared" si="294"/>
        <v>0</v>
      </c>
      <c r="K1867">
        <f t="shared" si="295"/>
        <v>0</v>
      </c>
      <c r="L1867" t="str">
        <f t="shared" si="296"/>
        <v>Lost Customer</v>
      </c>
      <c r="M1867" t="str">
        <f t="shared" si="297"/>
        <v>000</v>
      </c>
      <c r="N1867" t="str">
        <f t="shared" si="298"/>
        <v>Lost Customer</v>
      </c>
    </row>
    <row r="1868" spans="1:14" x14ac:dyDescent="0.25">
      <c r="A1868">
        <v>1871</v>
      </c>
      <c r="B1868" s="6">
        <v>42875.973611111112</v>
      </c>
      <c r="C1868">
        <f t="shared" si="290"/>
        <v>12</v>
      </c>
      <c r="D1868">
        <v>1</v>
      </c>
      <c r="E1868">
        <v>20.99</v>
      </c>
      <c r="F1868">
        <f t="shared" si="291"/>
        <v>3</v>
      </c>
      <c r="G1868">
        <f t="shared" si="292"/>
        <v>1</v>
      </c>
      <c r="H1868">
        <f t="shared" si="293"/>
        <v>1</v>
      </c>
      <c r="I1868">
        <f t="shared" si="299"/>
        <v>1</v>
      </c>
      <c r="J1868">
        <f t="shared" si="294"/>
        <v>0</v>
      </c>
      <c r="K1868">
        <f t="shared" si="295"/>
        <v>0</v>
      </c>
      <c r="L1868" t="str">
        <f t="shared" si="296"/>
        <v>New Customer</v>
      </c>
      <c r="M1868" t="str">
        <f t="shared" si="297"/>
        <v>100</v>
      </c>
      <c r="N1868" t="str">
        <f t="shared" si="298"/>
        <v>New Customer</v>
      </c>
    </row>
    <row r="1869" spans="1:14" x14ac:dyDescent="0.25">
      <c r="A1869">
        <v>1872</v>
      </c>
      <c r="B1869" s="6">
        <v>42879.563888888886</v>
      </c>
      <c r="C1869">
        <f t="shared" si="290"/>
        <v>8</v>
      </c>
      <c r="D1869">
        <v>1</v>
      </c>
      <c r="E1869">
        <v>37.4</v>
      </c>
      <c r="F1869">
        <f t="shared" si="291"/>
        <v>4</v>
      </c>
      <c r="G1869">
        <f t="shared" si="292"/>
        <v>1</v>
      </c>
      <c r="H1869">
        <f t="shared" si="293"/>
        <v>1</v>
      </c>
      <c r="I1869">
        <f t="shared" si="299"/>
        <v>1</v>
      </c>
      <c r="J1869">
        <f t="shared" si="294"/>
        <v>0</v>
      </c>
      <c r="K1869">
        <f t="shared" si="295"/>
        <v>0</v>
      </c>
      <c r="L1869" t="str">
        <f t="shared" si="296"/>
        <v>New Customer</v>
      </c>
      <c r="M1869" t="str">
        <f t="shared" si="297"/>
        <v>100</v>
      </c>
      <c r="N1869" t="str">
        <f t="shared" si="298"/>
        <v>New Customer</v>
      </c>
    </row>
    <row r="1870" spans="1:14" x14ac:dyDescent="0.25">
      <c r="A1870">
        <v>1873</v>
      </c>
      <c r="B1870" s="6">
        <v>42884.830555555556</v>
      </c>
      <c r="C1870">
        <f t="shared" si="290"/>
        <v>3</v>
      </c>
      <c r="D1870">
        <v>5</v>
      </c>
      <c r="E1870">
        <v>76.960000000000008</v>
      </c>
      <c r="F1870">
        <f t="shared" si="291"/>
        <v>5</v>
      </c>
      <c r="G1870">
        <f t="shared" si="292"/>
        <v>5</v>
      </c>
      <c r="H1870">
        <f t="shared" si="293"/>
        <v>1</v>
      </c>
      <c r="I1870">
        <f t="shared" si="299"/>
        <v>1</v>
      </c>
      <c r="J1870">
        <f t="shared" si="294"/>
        <v>1</v>
      </c>
      <c r="K1870">
        <f t="shared" si="295"/>
        <v>0</v>
      </c>
      <c r="L1870" t="str">
        <f t="shared" si="296"/>
        <v>Potential Customer</v>
      </c>
      <c r="M1870" t="str">
        <f t="shared" si="297"/>
        <v>110</v>
      </c>
      <c r="N1870" t="str">
        <f t="shared" si="298"/>
        <v>Potential Customer</v>
      </c>
    </row>
    <row r="1871" spans="1:14" x14ac:dyDescent="0.25">
      <c r="A1871">
        <v>1874</v>
      </c>
      <c r="B1871" s="6">
        <v>42884.975694444445</v>
      </c>
      <c r="C1871">
        <f t="shared" si="290"/>
        <v>3</v>
      </c>
      <c r="D1871">
        <v>6</v>
      </c>
      <c r="E1871">
        <v>43.946666666666665</v>
      </c>
      <c r="F1871">
        <f t="shared" si="291"/>
        <v>5</v>
      </c>
      <c r="G1871">
        <f t="shared" si="292"/>
        <v>5</v>
      </c>
      <c r="H1871">
        <f t="shared" si="293"/>
        <v>1</v>
      </c>
      <c r="I1871">
        <f t="shared" si="299"/>
        <v>1</v>
      </c>
      <c r="J1871">
        <f t="shared" si="294"/>
        <v>1</v>
      </c>
      <c r="K1871">
        <f t="shared" si="295"/>
        <v>0</v>
      </c>
      <c r="L1871" t="str">
        <f t="shared" si="296"/>
        <v>Potential Customer</v>
      </c>
      <c r="M1871" t="str">
        <f t="shared" si="297"/>
        <v>110</v>
      </c>
      <c r="N1871" t="str">
        <f t="shared" si="298"/>
        <v>Potential Customer</v>
      </c>
    </row>
    <row r="1872" spans="1:14" x14ac:dyDescent="0.25">
      <c r="A1872">
        <v>1875</v>
      </c>
      <c r="B1872" s="6">
        <v>42876.306250000001</v>
      </c>
      <c r="C1872">
        <f t="shared" si="290"/>
        <v>11</v>
      </c>
      <c r="D1872">
        <v>1</v>
      </c>
      <c r="E1872">
        <v>44.72</v>
      </c>
      <c r="F1872">
        <f t="shared" si="291"/>
        <v>3</v>
      </c>
      <c r="G1872">
        <f t="shared" si="292"/>
        <v>1</v>
      </c>
      <c r="H1872">
        <f t="shared" si="293"/>
        <v>1</v>
      </c>
      <c r="I1872">
        <f t="shared" si="299"/>
        <v>1</v>
      </c>
      <c r="J1872">
        <f t="shared" si="294"/>
        <v>0</v>
      </c>
      <c r="K1872">
        <f t="shared" si="295"/>
        <v>0</v>
      </c>
      <c r="L1872" t="str">
        <f t="shared" si="296"/>
        <v>New Customer</v>
      </c>
      <c r="M1872" t="str">
        <f t="shared" si="297"/>
        <v>100</v>
      </c>
      <c r="N1872" t="str">
        <f t="shared" si="298"/>
        <v>New Customer</v>
      </c>
    </row>
    <row r="1873" spans="1:14" x14ac:dyDescent="0.25">
      <c r="A1873">
        <v>1876</v>
      </c>
      <c r="B1873" s="6">
        <v>42882.956250000003</v>
      </c>
      <c r="C1873">
        <f t="shared" si="290"/>
        <v>5</v>
      </c>
      <c r="D1873">
        <v>2</v>
      </c>
      <c r="E1873">
        <v>23.25</v>
      </c>
      <c r="F1873">
        <f t="shared" si="291"/>
        <v>4</v>
      </c>
      <c r="G1873">
        <f t="shared" si="292"/>
        <v>2</v>
      </c>
      <c r="H1873">
        <f t="shared" si="293"/>
        <v>1</v>
      </c>
      <c r="I1873">
        <f t="shared" si="299"/>
        <v>1</v>
      </c>
      <c r="J1873">
        <f t="shared" si="294"/>
        <v>1</v>
      </c>
      <c r="K1873">
        <f t="shared" si="295"/>
        <v>0</v>
      </c>
      <c r="L1873" t="str">
        <f t="shared" si="296"/>
        <v>Potential Customer</v>
      </c>
      <c r="M1873" t="str">
        <f t="shared" si="297"/>
        <v>110</v>
      </c>
      <c r="N1873" t="str">
        <f t="shared" si="298"/>
        <v>Potential Customer</v>
      </c>
    </row>
    <row r="1874" spans="1:14" x14ac:dyDescent="0.25">
      <c r="A1874">
        <v>1877</v>
      </c>
      <c r="B1874" s="6">
        <v>42872.556944444441</v>
      </c>
      <c r="C1874">
        <f t="shared" si="290"/>
        <v>15</v>
      </c>
      <c r="D1874">
        <v>1</v>
      </c>
      <c r="E1874">
        <v>487.51</v>
      </c>
      <c r="F1874">
        <f t="shared" si="291"/>
        <v>2</v>
      </c>
      <c r="G1874">
        <f t="shared" si="292"/>
        <v>1</v>
      </c>
      <c r="H1874">
        <f t="shared" si="293"/>
        <v>3</v>
      </c>
      <c r="I1874">
        <f t="shared" si="299"/>
        <v>0</v>
      </c>
      <c r="J1874">
        <f t="shared" si="294"/>
        <v>0</v>
      </c>
      <c r="K1874">
        <f t="shared" si="295"/>
        <v>1</v>
      </c>
      <c r="L1874" t="str">
        <f t="shared" si="296"/>
        <v>Recoverable Customer</v>
      </c>
      <c r="M1874" t="str">
        <f t="shared" si="297"/>
        <v>001</v>
      </c>
      <c r="N1874" t="str">
        <f t="shared" si="298"/>
        <v>Key Retention Customer</v>
      </c>
    </row>
    <row r="1875" spans="1:14" x14ac:dyDescent="0.25">
      <c r="A1875">
        <v>1878</v>
      </c>
      <c r="B1875" s="6">
        <v>42879.40625</v>
      </c>
      <c r="C1875">
        <f t="shared" si="290"/>
        <v>8</v>
      </c>
      <c r="D1875">
        <v>1</v>
      </c>
      <c r="E1875">
        <v>19.5</v>
      </c>
      <c r="F1875">
        <f t="shared" si="291"/>
        <v>4</v>
      </c>
      <c r="G1875">
        <f t="shared" si="292"/>
        <v>1</v>
      </c>
      <c r="H1875">
        <f t="shared" si="293"/>
        <v>1</v>
      </c>
      <c r="I1875">
        <f t="shared" si="299"/>
        <v>1</v>
      </c>
      <c r="J1875">
        <f t="shared" si="294"/>
        <v>0</v>
      </c>
      <c r="K1875">
        <f t="shared" si="295"/>
        <v>0</v>
      </c>
      <c r="L1875" t="str">
        <f t="shared" si="296"/>
        <v>New Customer</v>
      </c>
      <c r="M1875" t="str">
        <f t="shared" si="297"/>
        <v>100</v>
      </c>
      <c r="N1875" t="str">
        <f t="shared" si="298"/>
        <v>New Customer</v>
      </c>
    </row>
    <row r="1876" spans="1:14" x14ac:dyDescent="0.25">
      <c r="A1876">
        <v>1879</v>
      </c>
      <c r="B1876" s="6">
        <v>42876.993055555555</v>
      </c>
      <c r="C1876">
        <f t="shared" si="290"/>
        <v>11</v>
      </c>
      <c r="D1876">
        <v>1</v>
      </c>
      <c r="E1876">
        <v>14.45</v>
      </c>
      <c r="F1876">
        <f t="shared" si="291"/>
        <v>3</v>
      </c>
      <c r="G1876">
        <f t="shared" si="292"/>
        <v>1</v>
      </c>
      <c r="H1876">
        <f t="shared" si="293"/>
        <v>1</v>
      </c>
      <c r="I1876">
        <f t="shared" si="299"/>
        <v>1</v>
      </c>
      <c r="J1876">
        <f t="shared" si="294"/>
        <v>0</v>
      </c>
      <c r="K1876">
        <f t="shared" si="295"/>
        <v>0</v>
      </c>
      <c r="L1876" t="str">
        <f t="shared" si="296"/>
        <v>New Customer</v>
      </c>
      <c r="M1876" t="str">
        <f t="shared" si="297"/>
        <v>100</v>
      </c>
      <c r="N1876" t="str">
        <f t="shared" si="298"/>
        <v>New Customer</v>
      </c>
    </row>
    <row r="1877" spans="1:14" x14ac:dyDescent="0.25">
      <c r="A1877">
        <v>1880</v>
      </c>
      <c r="B1877" s="6">
        <v>42878.718055555553</v>
      </c>
      <c r="C1877">
        <f t="shared" si="290"/>
        <v>9</v>
      </c>
      <c r="D1877">
        <v>1</v>
      </c>
      <c r="E1877">
        <v>117.51</v>
      </c>
      <c r="F1877">
        <f t="shared" si="291"/>
        <v>4</v>
      </c>
      <c r="G1877">
        <f t="shared" si="292"/>
        <v>1</v>
      </c>
      <c r="H1877">
        <f t="shared" si="293"/>
        <v>1</v>
      </c>
      <c r="I1877">
        <f t="shared" si="299"/>
        <v>1</v>
      </c>
      <c r="J1877">
        <f t="shared" si="294"/>
        <v>0</v>
      </c>
      <c r="K1877">
        <f t="shared" si="295"/>
        <v>0</v>
      </c>
      <c r="L1877" t="str">
        <f t="shared" si="296"/>
        <v>New Customer</v>
      </c>
      <c r="M1877" t="str">
        <f t="shared" si="297"/>
        <v>100</v>
      </c>
      <c r="N1877" t="str">
        <f t="shared" si="298"/>
        <v>New Customer</v>
      </c>
    </row>
    <row r="1878" spans="1:14" x14ac:dyDescent="0.25">
      <c r="A1878">
        <v>1881</v>
      </c>
      <c r="B1878" s="6">
        <v>42859.8</v>
      </c>
      <c r="C1878">
        <f t="shared" si="290"/>
        <v>28</v>
      </c>
      <c r="D1878">
        <v>1</v>
      </c>
      <c r="E1878">
        <v>10.9</v>
      </c>
      <c r="F1878">
        <f t="shared" si="291"/>
        <v>1</v>
      </c>
      <c r="G1878">
        <f t="shared" si="292"/>
        <v>1</v>
      </c>
      <c r="H1878">
        <f t="shared" si="293"/>
        <v>1</v>
      </c>
      <c r="I1878">
        <f t="shared" si="299"/>
        <v>0</v>
      </c>
      <c r="J1878">
        <f t="shared" si="294"/>
        <v>0</v>
      </c>
      <c r="K1878">
        <f t="shared" si="295"/>
        <v>0</v>
      </c>
      <c r="L1878" t="str">
        <f t="shared" si="296"/>
        <v>Lost Customer</v>
      </c>
      <c r="M1878" t="str">
        <f t="shared" si="297"/>
        <v>000</v>
      </c>
      <c r="N1878" t="str">
        <f t="shared" si="298"/>
        <v>Lost Customer</v>
      </c>
    </row>
    <row r="1879" spans="1:14" x14ac:dyDescent="0.25">
      <c r="A1879">
        <v>1882</v>
      </c>
      <c r="B1879" s="6">
        <v>42873.906944444447</v>
      </c>
      <c r="C1879">
        <f t="shared" si="290"/>
        <v>14</v>
      </c>
      <c r="D1879">
        <v>1</v>
      </c>
      <c r="E1879">
        <v>19.97</v>
      </c>
      <c r="F1879">
        <f t="shared" si="291"/>
        <v>3</v>
      </c>
      <c r="G1879">
        <f t="shared" si="292"/>
        <v>1</v>
      </c>
      <c r="H1879">
        <f t="shared" si="293"/>
        <v>1</v>
      </c>
      <c r="I1879">
        <f t="shared" si="299"/>
        <v>1</v>
      </c>
      <c r="J1879">
        <f t="shared" si="294"/>
        <v>0</v>
      </c>
      <c r="K1879">
        <f t="shared" si="295"/>
        <v>0</v>
      </c>
      <c r="L1879" t="str">
        <f t="shared" si="296"/>
        <v>New Customer</v>
      </c>
      <c r="M1879" t="str">
        <f t="shared" si="297"/>
        <v>100</v>
      </c>
      <c r="N1879" t="str">
        <f t="shared" si="298"/>
        <v>New Customer</v>
      </c>
    </row>
    <row r="1880" spans="1:14" x14ac:dyDescent="0.25">
      <c r="A1880">
        <v>1883</v>
      </c>
      <c r="B1880" s="6">
        <v>42877.276388888888</v>
      </c>
      <c r="C1880">
        <f t="shared" si="290"/>
        <v>10</v>
      </c>
      <c r="D1880">
        <v>1</v>
      </c>
      <c r="E1880">
        <v>28.04</v>
      </c>
      <c r="F1880">
        <f t="shared" si="291"/>
        <v>3</v>
      </c>
      <c r="G1880">
        <f t="shared" si="292"/>
        <v>1</v>
      </c>
      <c r="H1880">
        <f t="shared" si="293"/>
        <v>1</v>
      </c>
      <c r="I1880">
        <f t="shared" si="299"/>
        <v>1</v>
      </c>
      <c r="J1880">
        <f t="shared" si="294"/>
        <v>0</v>
      </c>
      <c r="K1880">
        <f t="shared" si="295"/>
        <v>0</v>
      </c>
      <c r="L1880" t="str">
        <f t="shared" si="296"/>
        <v>New Customer</v>
      </c>
      <c r="M1880" t="str">
        <f t="shared" si="297"/>
        <v>100</v>
      </c>
      <c r="N1880" t="str">
        <f t="shared" si="298"/>
        <v>New Customer</v>
      </c>
    </row>
    <row r="1881" spans="1:14" x14ac:dyDescent="0.25">
      <c r="A1881">
        <v>1884</v>
      </c>
      <c r="B1881" s="6">
        <v>42872.698611111111</v>
      </c>
      <c r="C1881">
        <f t="shared" si="290"/>
        <v>15</v>
      </c>
      <c r="D1881">
        <v>2</v>
      </c>
      <c r="E1881">
        <v>24.83</v>
      </c>
      <c r="F1881">
        <f t="shared" si="291"/>
        <v>2</v>
      </c>
      <c r="G1881">
        <f t="shared" si="292"/>
        <v>2</v>
      </c>
      <c r="H1881">
        <f t="shared" si="293"/>
        <v>1</v>
      </c>
      <c r="I1881">
        <f t="shared" si="299"/>
        <v>0</v>
      </c>
      <c r="J1881">
        <f t="shared" si="294"/>
        <v>1</v>
      </c>
      <c r="K1881">
        <f t="shared" si="295"/>
        <v>0</v>
      </c>
      <c r="L1881" t="str">
        <f t="shared" si="296"/>
        <v>General Customer</v>
      </c>
      <c r="M1881" t="str">
        <f t="shared" si="297"/>
        <v>010</v>
      </c>
      <c r="N1881" t="str">
        <f t="shared" si="298"/>
        <v>General Customer</v>
      </c>
    </row>
    <row r="1882" spans="1:14" x14ac:dyDescent="0.25">
      <c r="A1882">
        <v>1885</v>
      </c>
      <c r="B1882" s="6">
        <v>42878.489583333336</v>
      </c>
      <c r="C1882">
        <f t="shared" si="290"/>
        <v>9</v>
      </c>
      <c r="D1882">
        <v>1</v>
      </c>
      <c r="E1882">
        <v>16.8</v>
      </c>
      <c r="F1882">
        <f t="shared" si="291"/>
        <v>4</v>
      </c>
      <c r="G1882">
        <f t="shared" si="292"/>
        <v>1</v>
      </c>
      <c r="H1882">
        <f t="shared" si="293"/>
        <v>1</v>
      </c>
      <c r="I1882">
        <f t="shared" si="299"/>
        <v>1</v>
      </c>
      <c r="J1882">
        <f t="shared" si="294"/>
        <v>0</v>
      </c>
      <c r="K1882">
        <f t="shared" si="295"/>
        <v>0</v>
      </c>
      <c r="L1882" t="str">
        <f t="shared" si="296"/>
        <v>New Customer</v>
      </c>
      <c r="M1882" t="str">
        <f t="shared" si="297"/>
        <v>100</v>
      </c>
      <c r="N1882" t="str">
        <f t="shared" si="298"/>
        <v>New Customer</v>
      </c>
    </row>
    <row r="1883" spans="1:14" x14ac:dyDescent="0.25">
      <c r="A1883">
        <v>1886</v>
      </c>
      <c r="B1883" s="6">
        <v>42872.540277777778</v>
      </c>
      <c r="C1883">
        <f t="shared" si="290"/>
        <v>15</v>
      </c>
      <c r="D1883">
        <v>1</v>
      </c>
      <c r="E1883">
        <v>58.64</v>
      </c>
      <c r="F1883">
        <f t="shared" si="291"/>
        <v>2</v>
      </c>
      <c r="G1883">
        <f t="shared" si="292"/>
        <v>1</v>
      </c>
      <c r="H1883">
        <f t="shared" si="293"/>
        <v>1</v>
      </c>
      <c r="I1883">
        <f t="shared" si="299"/>
        <v>0</v>
      </c>
      <c r="J1883">
        <f t="shared" si="294"/>
        <v>0</v>
      </c>
      <c r="K1883">
        <f t="shared" si="295"/>
        <v>0</v>
      </c>
      <c r="L1883" t="str">
        <f t="shared" si="296"/>
        <v>Lost Customer</v>
      </c>
      <c r="M1883" t="str">
        <f t="shared" si="297"/>
        <v>000</v>
      </c>
      <c r="N1883" t="str">
        <f t="shared" si="298"/>
        <v>Lost Customer</v>
      </c>
    </row>
    <row r="1884" spans="1:14" x14ac:dyDescent="0.25">
      <c r="A1884">
        <v>1887</v>
      </c>
      <c r="B1884" s="6">
        <v>42884.945138888892</v>
      </c>
      <c r="C1884">
        <f t="shared" si="290"/>
        <v>3</v>
      </c>
      <c r="D1884">
        <v>2</v>
      </c>
      <c r="E1884">
        <v>29.635000000000002</v>
      </c>
      <c r="F1884">
        <f t="shared" si="291"/>
        <v>5</v>
      </c>
      <c r="G1884">
        <f t="shared" si="292"/>
        <v>2</v>
      </c>
      <c r="H1884">
        <f t="shared" si="293"/>
        <v>1</v>
      </c>
      <c r="I1884">
        <f t="shared" si="299"/>
        <v>1</v>
      </c>
      <c r="J1884">
        <f t="shared" si="294"/>
        <v>1</v>
      </c>
      <c r="K1884">
        <f t="shared" si="295"/>
        <v>0</v>
      </c>
      <c r="L1884" t="str">
        <f t="shared" si="296"/>
        <v>Potential Customer</v>
      </c>
      <c r="M1884" t="str">
        <f t="shared" si="297"/>
        <v>110</v>
      </c>
      <c r="N1884" t="str">
        <f t="shared" si="298"/>
        <v>Potential Customer</v>
      </c>
    </row>
    <row r="1885" spans="1:14" x14ac:dyDescent="0.25">
      <c r="A1885">
        <v>1888</v>
      </c>
      <c r="B1885" s="6">
        <v>42875.972222222219</v>
      </c>
      <c r="C1885">
        <f t="shared" si="290"/>
        <v>12</v>
      </c>
      <c r="D1885">
        <v>1</v>
      </c>
      <c r="E1885">
        <v>48.73</v>
      </c>
      <c r="F1885">
        <f t="shared" si="291"/>
        <v>3</v>
      </c>
      <c r="G1885">
        <f t="shared" si="292"/>
        <v>1</v>
      </c>
      <c r="H1885">
        <f t="shared" si="293"/>
        <v>1</v>
      </c>
      <c r="I1885">
        <f t="shared" si="299"/>
        <v>1</v>
      </c>
      <c r="J1885">
        <f t="shared" si="294"/>
        <v>0</v>
      </c>
      <c r="K1885">
        <f t="shared" si="295"/>
        <v>0</v>
      </c>
      <c r="L1885" t="str">
        <f t="shared" si="296"/>
        <v>New Customer</v>
      </c>
      <c r="M1885" t="str">
        <f t="shared" si="297"/>
        <v>100</v>
      </c>
      <c r="N1885" t="str">
        <f t="shared" si="298"/>
        <v>New Customer</v>
      </c>
    </row>
    <row r="1886" spans="1:14" x14ac:dyDescent="0.25">
      <c r="A1886">
        <v>1889</v>
      </c>
      <c r="B1886" s="6">
        <v>42880.393750000003</v>
      </c>
      <c r="C1886">
        <f t="shared" si="290"/>
        <v>7</v>
      </c>
      <c r="D1886">
        <v>1</v>
      </c>
      <c r="E1886">
        <v>57.48</v>
      </c>
      <c r="F1886">
        <f t="shared" si="291"/>
        <v>4</v>
      </c>
      <c r="G1886">
        <f t="shared" si="292"/>
        <v>1</v>
      </c>
      <c r="H1886">
        <f t="shared" si="293"/>
        <v>1</v>
      </c>
      <c r="I1886">
        <f t="shared" si="299"/>
        <v>1</v>
      </c>
      <c r="J1886">
        <f t="shared" si="294"/>
        <v>0</v>
      </c>
      <c r="K1886">
        <f t="shared" si="295"/>
        <v>0</v>
      </c>
      <c r="L1886" t="str">
        <f t="shared" si="296"/>
        <v>New Customer</v>
      </c>
      <c r="M1886" t="str">
        <f t="shared" si="297"/>
        <v>100</v>
      </c>
      <c r="N1886" t="str">
        <f t="shared" si="298"/>
        <v>New Customer</v>
      </c>
    </row>
    <row r="1887" spans="1:14" x14ac:dyDescent="0.25">
      <c r="A1887">
        <v>1890</v>
      </c>
      <c r="B1887" s="6">
        <v>42868.843055555553</v>
      </c>
      <c r="C1887">
        <f t="shared" si="290"/>
        <v>19</v>
      </c>
      <c r="D1887">
        <v>1</v>
      </c>
      <c r="E1887">
        <v>12.18</v>
      </c>
      <c r="F1887">
        <f t="shared" si="291"/>
        <v>2</v>
      </c>
      <c r="G1887">
        <f t="shared" si="292"/>
        <v>1</v>
      </c>
      <c r="H1887">
        <f t="shared" si="293"/>
        <v>1</v>
      </c>
      <c r="I1887">
        <f t="shared" si="299"/>
        <v>0</v>
      </c>
      <c r="J1887">
        <f t="shared" si="294"/>
        <v>0</v>
      </c>
      <c r="K1887">
        <f t="shared" si="295"/>
        <v>0</v>
      </c>
      <c r="L1887" t="str">
        <f t="shared" si="296"/>
        <v>Lost Customer</v>
      </c>
      <c r="M1887" t="str">
        <f t="shared" si="297"/>
        <v>000</v>
      </c>
      <c r="N1887" t="str">
        <f t="shared" si="298"/>
        <v>Lost Customer</v>
      </c>
    </row>
    <row r="1888" spans="1:14" x14ac:dyDescent="0.25">
      <c r="A1888">
        <v>1891</v>
      </c>
      <c r="B1888" s="6">
        <v>42861.572916666664</v>
      </c>
      <c r="C1888">
        <f t="shared" si="290"/>
        <v>26</v>
      </c>
      <c r="D1888">
        <v>1</v>
      </c>
      <c r="E1888">
        <v>58.29</v>
      </c>
      <c r="F1888">
        <f t="shared" si="291"/>
        <v>1</v>
      </c>
      <c r="G1888">
        <f t="shared" si="292"/>
        <v>1</v>
      </c>
      <c r="H1888">
        <f t="shared" si="293"/>
        <v>1</v>
      </c>
      <c r="I1888">
        <f t="shared" si="299"/>
        <v>0</v>
      </c>
      <c r="J1888">
        <f t="shared" si="294"/>
        <v>0</v>
      </c>
      <c r="K1888">
        <f t="shared" si="295"/>
        <v>0</v>
      </c>
      <c r="L1888" t="str">
        <f t="shared" si="296"/>
        <v>Lost Customer</v>
      </c>
      <c r="M1888" t="str">
        <f t="shared" si="297"/>
        <v>000</v>
      </c>
      <c r="N1888" t="str">
        <f t="shared" si="298"/>
        <v>Lost Customer</v>
      </c>
    </row>
    <row r="1889" spans="1:14" x14ac:dyDescent="0.25">
      <c r="A1889">
        <v>1892</v>
      </c>
      <c r="B1889" s="6">
        <v>42862.257638888892</v>
      </c>
      <c r="C1889">
        <f t="shared" si="290"/>
        <v>25</v>
      </c>
      <c r="D1889">
        <v>1</v>
      </c>
      <c r="E1889">
        <v>56.03</v>
      </c>
      <c r="F1889">
        <f t="shared" si="291"/>
        <v>1</v>
      </c>
      <c r="G1889">
        <f t="shared" si="292"/>
        <v>1</v>
      </c>
      <c r="H1889">
        <f t="shared" si="293"/>
        <v>1</v>
      </c>
      <c r="I1889">
        <f t="shared" si="299"/>
        <v>0</v>
      </c>
      <c r="J1889">
        <f t="shared" si="294"/>
        <v>0</v>
      </c>
      <c r="K1889">
        <f t="shared" si="295"/>
        <v>0</v>
      </c>
      <c r="L1889" t="str">
        <f t="shared" si="296"/>
        <v>Lost Customer</v>
      </c>
      <c r="M1889" t="str">
        <f t="shared" si="297"/>
        <v>000</v>
      </c>
      <c r="N1889" t="str">
        <f t="shared" si="298"/>
        <v>Lost Customer</v>
      </c>
    </row>
    <row r="1890" spans="1:14" x14ac:dyDescent="0.25">
      <c r="A1890">
        <v>1893</v>
      </c>
      <c r="B1890" s="6">
        <v>42885.927777777775</v>
      </c>
      <c r="C1890">
        <f t="shared" si="290"/>
        <v>2</v>
      </c>
      <c r="D1890">
        <v>1</v>
      </c>
      <c r="E1890">
        <v>245.79</v>
      </c>
      <c r="F1890">
        <f t="shared" si="291"/>
        <v>5</v>
      </c>
      <c r="G1890">
        <f t="shared" si="292"/>
        <v>1</v>
      </c>
      <c r="H1890">
        <f t="shared" si="293"/>
        <v>2</v>
      </c>
      <c r="I1890">
        <f t="shared" si="299"/>
        <v>1</v>
      </c>
      <c r="J1890">
        <f t="shared" si="294"/>
        <v>0</v>
      </c>
      <c r="K1890">
        <f t="shared" si="295"/>
        <v>1</v>
      </c>
      <c r="L1890" t="str">
        <f t="shared" si="296"/>
        <v>High-Potential Customer</v>
      </c>
      <c r="M1890" t="str">
        <f t="shared" si="297"/>
        <v>101</v>
      </c>
      <c r="N1890" t="str">
        <f t="shared" si="298"/>
        <v>High-Potential Customer</v>
      </c>
    </row>
    <row r="1891" spans="1:14" x14ac:dyDescent="0.25">
      <c r="A1891">
        <v>1894</v>
      </c>
      <c r="B1891" s="6">
        <v>42870.544444444444</v>
      </c>
      <c r="C1891">
        <f t="shared" si="290"/>
        <v>17</v>
      </c>
      <c r="D1891">
        <v>1</v>
      </c>
      <c r="E1891">
        <v>67.05</v>
      </c>
      <c r="F1891">
        <f t="shared" si="291"/>
        <v>2</v>
      </c>
      <c r="G1891">
        <f t="shared" si="292"/>
        <v>1</v>
      </c>
      <c r="H1891">
        <f t="shared" si="293"/>
        <v>1</v>
      </c>
      <c r="I1891">
        <f t="shared" si="299"/>
        <v>0</v>
      </c>
      <c r="J1891">
        <f t="shared" si="294"/>
        <v>0</v>
      </c>
      <c r="K1891">
        <f t="shared" si="295"/>
        <v>0</v>
      </c>
      <c r="L1891" t="str">
        <f t="shared" si="296"/>
        <v>Lost Customer</v>
      </c>
      <c r="M1891" t="str">
        <f t="shared" si="297"/>
        <v>000</v>
      </c>
      <c r="N1891" t="str">
        <f t="shared" si="298"/>
        <v>Lost Customer</v>
      </c>
    </row>
    <row r="1892" spans="1:14" x14ac:dyDescent="0.25">
      <c r="A1892">
        <v>1895</v>
      </c>
      <c r="B1892" s="6">
        <v>42859.736805555556</v>
      </c>
      <c r="C1892">
        <f t="shared" si="290"/>
        <v>28</v>
      </c>
      <c r="D1892">
        <v>1</v>
      </c>
      <c r="E1892">
        <v>11.27</v>
      </c>
      <c r="F1892">
        <f t="shared" si="291"/>
        <v>1</v>
      </c>
      <c r="G1892">
        <f t="shared" si="292"/>
        <v>1</v>
      </c>
      <c r="H1892">
        <f t="shared" si="293"/>
        <v>1</v>
      </c>
      <c r="I1892">
        <f t="shared" si="299"/>
        <v>0</v>
      </c>
      <c r="J1892">
        <f t="shared" si="294"/>
        <v>0</v>
      </c>
      <c r="K1892">
        <f t="shared" si="295"/>
        <v>0</v>
      </c>
      <c r="L1892" t="str">
        <f t="shared" si="296"/>
        <v>Lost Customer</v>
      </c>
      <c r="M1892" t="str">
        <f t="shared" si="297"/>
        <v>000</v>
      </c>
      <c r="N1892" t="str">
        <f t="shared" si="298"/>
        <v>Lost Customer</v>
      </c>
    </row>
    <row r="1893" spans="1:14" x14ac:dyDescent="0.25">
      <c r="A1893">
        <v>1896</v>
      </c>
      <c r="B1893" s="6">
        <v>42863.743055555555</v>
      </c>
      <c r="C1893">
        <f t="shared" si="290"/>
        <v>24</v>
      </c>
      <c r="D1893">
        <v>1</v>
      </c>
      <c r="E1893">
        <v>60.74</v>
      </c>
      <c r="F1893">
        <f t="shared" si="291"/>
        <v>1</v>
      </c>
      <c r="G1893">
        <f t="shared" si="292"/>
        <v>1</v>
      </c>
      <c r="H1893">
        <f t="shared" si="293"/>
        <v>1</v>
      </c>
      <c r="I1893">
        <f t="shared" si="299"/>
        <v>0</v>
      </c>
      <c r="J1893">
        <f t="shared" si="294"/>
        <v>0</v>
      </c>
      <c r="K1893">
        <f t="shared" si="295"/>
        <v>0</v>
      </c>
      <c r="L1893" t="str">
        <f t="shared" si="296"/>
        <v>Lost Customer</v>
      </c>
      <c r="M1893" t="str">
        <f t="shared" si="297"/>
        <v>000</v>
      </c>
      <c r="N1893" t="str">
        <f t="shared" si="298"/>
        <v>Lost Customer</v>
      </c>
    </row>
    <row r="1894" spans="1:14" x14ac:dyDescent="0.25">
      <c r="A1894">
        <v>1897</v>
      </c>
      <c r="B1894" s="6">
        <v>42882.563194444447</v>
      </c>
      <c r="C1894">
        <f t="shared" si="290"/>
        <v>5</v>
      </c>
      <c r="D1894">
        <v>1</v>
      </c>
      <c r="E1894">
        <v>59.4</v>
      </c>
      <c r="F1894">
        <f t="shared" si="291"/>
        <v>4</v>
      </c>
      <c r="G1894">
        <f t="shared" si="292"/>
        <v>1</v>
      </c>
      <c r="H1894">
        <f t="shared" si="293"/>
        <v>1</v>
      </c>
      <c r="I1894">
        <f t="shared" si="299"/>
        <v>1</v>
      </c>
      <c r="J1894">
        <f t="shared" si="294"/>
        <v>0</v>
      </c>
      <c r="K1894">
        <f t="shared" si="295"/>
        <v>0</v>
      </c>
      <c r="L1894" t="str">
        <f t="shared" si="296"/>
        <v>New Customer</v>
      </c>
      <c r="M1894" t="str">
        <f t="shared" si="297"/>
        <v>100</v>
      </c>
      <c r="N1894" t="str">
        <f t="shared" si="298"/>
        <v>New Customer</v>
      </c>
    </row>
    <row r="1895" spans="1:14" x14ac:dyDescent="0.25">
      <c r="A1895">
        <v>1898</v>
      </c>
      <c r="B1895" s="6">
        <v>42866.910416666666</v>
      </c>
      <c r="C1895">
        <f t="shared" si="290"/>
        <v>21</v>
      </c>
      <c r="D1895">
        <v>1</v>
      </c>
      <c r="E1895">
        <v>60.18</v>
      </c>
      <c r="F1895">
        <f t="shared" si="291"/>
        <v>1</v>
      </c>
      <c r="G1895">
        <f t="shared" si="292"/>
        <v>1</v>
      </c>
      <c r="H1895">
        <f t="shared" si="293"/>
        <v>1</v>
      </c>
      <c r="I1895">
        <f t="shared" si="299"/>
        <v>0</v>
      </c>
      <c r="J1895">
        <f t="shared" si="294"/>
        <v>0</v>
      </c>
      <c r="K1895">
        <f t="shared" si="295"/>
        <v>0</v>
      </c>
      <c r="L1895" t="str">
        <f t="shared" si="296"/>
        <v>Lost Customer</v>
      </c>
      <c r="M1895" t="str">
        <f t="shared" si="297"/>
        <v>000</v>
      </c>
      <c r="N1895" t="str">
        <f t="shared" si="298"/>
        <v>Lost Customer</v>
      </c>
    </row>
    <row r="1896" spans="1:14" x14ac:dyDescent="0.25">
      <c r="A1896">
        <v>1899</v>
      </c>
      <c r="B1896" s="6">
        <v>42857.082638888889</v>
      </c>
      <c r="C1896">
        <f t="shared" si="290"/>
        <v>30</v>
      </c>
      <c r="D1896">
        <v>2</v>
      </c>
      <c r="E1896">
        <v>60.94</v>
      </c>
      <c r="F1896">
        <f t="shared" si="291"/>
        <v>1</v>
      </c>
      <c r="G1896">
        <f t="shared" si="292"/>
        <v>2</v>
      </c>
      <c r="H1896">
        <f t="shared" si="293"/>
        <v>1</v>
      </c>
      <c r="I1896">
        <f t="shared" si="299"/>
        <v>0</v>
      </c>
      <c r="J1896">
        <f t="shared" si="294"/>
        <v>1</v>
      </c>
      <c r="K1896">
        <f t="shared" si="295"/>
        <v>0</v>
      </c>
      <c r="L1896" t="str">
        <f t="shared" si="296"/>
        <v>General Customer</v>
      </c>
      <c r="M1896" t="str">
        <f t="shared" si="297"/>
        <v>010</v>
      </c>
      <c r="N1896" t="str">
        <f t="shared" si="298"/>
        <v>General Customer</v>
      </c>
    </row>
    <row r="1897" spans="1:14" x14ac:dyDescent="0.25">
      <c r="A1897">
        <v>1900</v>
      </c>
      <c r="B1897" s="6">
        <v>42869.599305555559</v>
      </c>
      <c r="C1897">
        <f t="shared" si="290"/>
        <v>18</v>
      </c>
      <c r="D1897">
        <v>1</v>
      </c>
      <c r="E1897">
        <v>58.5</v>
      </c>
      <c r="F1897">
        <f t="shared" si="291"/>
        <v>2</v>
      </c>
      <c r="G1897">
        <f t="shared" si="292"/>
        <v>1</v>
      </c>
      <c r="H1897">
        <f t="shared" si="293"/>
        <v>1</v>
      </c>
      <c r="I1897">
        <f t="shared" si="299"/>
        <v>0</v>
      </c>
      <c r="J1897">
        <f t="shared" si="294"/>
        <v>0</v>
      </c>
      <c r="K1897">
        <f t="shared" si="295"/>
        <v>0</v>
      </c>
      <c r="L1897" t="str">
        <f t="shared" si="296"/>
        <v>Lost Customer</v>
      </c>
      <c r="M1897" t="str">
        <f t="shared" si="297"/>
        <v>000</v>
      </c>
      <c r="N1897" t="str">
        <f t="shared" si="298"/>
        <v>Lost Customer</v>
      </c>
    </row>
    <row r="1898" spans="1:14" x14ac:dyDescent="0.25">
      <c r="A1898">
        <v>1901</v>
      </c>
      <c r="B1898" s="6">
        <v>42875.636805555558</v>
      </c>
      <c r="C1898">
        <f t="shared" si="290"/>
        <v>12</v>
      </c>
      <c r="D1898">
        <v>1</v>
      </c>
      <c r="E1898">
        <v>76.510000000000005</v>
      </c>
      <c r="F1898">
        <f t="shared" si="291"/>
        <v>3</v>
      </c>
      <c r="G1898">
        <f t="shared" si="292"/>
        <v>1</v>
      </c>
      <c r="H1898">
        <f t="shared" si="293"/>
        <v>1</v>
      </c>
      <c r="I1898">
        <f t="shared" si="299"/>
        <v>1</v>
      </c>
      <c r="J1898">
        <f t="shared" si="294"/>
        <v>0</v>
      </c>
      <c r="K1898">
        <f t="shared" si="295"/>
        <v>0</v>
      </c>
      <c r="L1898" t="str">
        <f t="shared" si="296"/>
        <v>New Customer</v>
      </c>
      <c r="M1898" t="str">
        <f t="shared" si="297"/>
        <v>100</v>
      </c>
      <c r="N1898" t="str">
        <f t="shared" si="298"/>
        <v>New Customer</v>
      </c>
    </row>
    <row r="1899" spans="1:14" x14ac:dyDescent="0.25">
      <c r="A1899">
        <v>1902</v>
      </c>
      <c r="B1899" s="6">
        <v>42864.695138888892</v>
      </c>
      <c r="C1899">
        <f t="shared" si="290"/>
        <v>23</v>
      </c>
      <c r="D1899">
        <v>1</v>
      </c>
      <c r="E1899">
        <v>75</v>
      </c>
      <c r="F1899">
        <f t="shared" si="291"/>
        <v>1</v>
      </c>
      <c r="G1899">
        <f t="shared" si="292"/>
        <v>1</v>
      </c>
      <c r="H1899">
        <f t="shared" si="293"/>
        <v>1</v>
      </c>
      <c r="I1899">
        <f t="shared" si="299"/>
        <v>0</v>
      </c>
      <c r="J1899">
        <f t="shared" si="294"/>
        <v>0</v>
      </c>
      <c r="K1899">
        <f t="shared" si="295"/>
        <v>0</v>
      </c>
      <c r="L1899" t="str">
        <f t="shared" si="296"/>
        <v>Lost Customer</v>
      </c>
      <c r="M1899" t="str">
        <f t="shared" si="297"/>
        <v>000</v>
      </c>
      <c r="N1899" t="str">
        <f t="shared" si="298"/>
        <v>Lost Customer</v>
      </c>
    </row>
    <row r="1900" spans="1:14" x14ac:dyDescent="0.25">
      <c r="A1900">
        <v>1903</v>
      </c>
      <c r="B1900" s="6">
        <v>42879.454861111109</v>
      </c>
      <c r="C1900">
        <f t="shared" si="290"/>
        <v>8</v>
      </c>
      <c r="D1900">
        <v>2</v>
      </c>
      <c r="E1900">
        <v>188.89</v>
      </c>
      <c r="F1900">
        <f t="shared" si="291"/>
        <v>4</v>
      </c>
      <c r="G1900">
        <f t="shared" si="292"/>
        <v>2</v>
      </c>
      <c r="H1900">
        <f t="shared" si="293"/>
        <v>1</v>
      </c>
      <c r="I1900">
        <f t="shared" si="299"/>
        <v>1</v>
      </c>
      <c r="J1900">
        <f t="shared" si="294"/>
        <v>1</v>
      </c>
      <c r="K1900">
        <f t="shared" si="295"/>
        <v>0</v>
      </c>
      <c r="L1900" t="str">
        <f t="shared" si="296"/>
        <v>Potential Customer</v>
      </c>
      <c r="M1900" t="str">
        <f t="shared" si="297"/>
        <v>110</v>
      </c>
      <c r="N1900" t="str">
        <f t="shared" si="298"/>
        <v>Potential Customer</v>
      </c>
    </row>
    <row r="1901" spans="1:14" x14ac:dyDescent="0.25">
      <c r="A1901">
        <v>1904</v>
      </c>
      <c r="B1901" s="6">
        <v>42872.823611111111</v>
      </c>
      <c r="C1901">
        <f t="shared" si="290"/>
        <v>15</v>
      </c>
      <c r="D1901">
        <v>1</v>
      </c>
      <c r="E1901">
        <v>148.11000000000001</v>
      </c>
      <c r="F1901">
        <f t="shared" si="291"/>
        <v>2</v>
      </c>
      <c r="G1901">
        <f t="shared" si="292"/>
        <v>1</v>
      </c>
      <c r="H1901">
        <f t="shared" si="293"/>
        <v>1</v>
      </c>
      <c r="I1901">
        <f t="shared" si="299"/>
        <v>0</v>
      </c>
      <c r="J1901">
        <f t="shared" si="294"/>
        <v>0</v>
      </c>
      <c r="K1901">
        <f t="shared" si="295"/>
        <v>0</v>
      </c>
      <c r="L1901" t="str">
        <f t="shared" si="296"/>
        <v>Lost Customer</v>
      </c>
      <c r="M1901" t="str">
        <f t="shared" si="297"/>
        <v>000</v>
      </c>
      <c r="N1901" t="str">
        <f t="shared" si="298"/>
        <v>Lost Customer</v>
      </c>
    </row>
    <row r="1902" spans="1:14" x14ac:dyDescent="0.25">
      <c r="A1902">
        <v>1905</v>
      </c>
      <c r="B1902" s="6">
        <v>42858.847916666666</v>
      </c>
      <c r="C1902">
        <f t="shared" si="290"/>
        <v>29</v>
      </c>
      <c r="D1902">
        <v>1</v>
      </c>
      <c r="E1902">
        <v>12.58</v>
      </c>
      <c r="F1902">
        <f t="shared" si="291"/>
        <v>1</v>
      </c>
      <c r="G1902">
        <f t="shared" si="292"/>
        <v>1</v>
      </c>
      <c r="H1902">
        <f t="shared" si="293"/>
        <v>1</v>
      </c>
      <c r="I1902">
        <f t="shared" si="299"/>
        <v>0</v>
      </c>
      <c r="J1902">
        <f t="shared" si="294"/>
        <v>0</v>
      </c>
      <c r="K1902">
        <f t="shared" si="295"/>
        <v>0</v>
      </c>
      <c r="L1902" t="str">
        <f t="shared" si="296"/>
        <v>Lost Customer</v>
      </c>
      <c r="M1902" t="str">
        <f t="shared" si="297"/>
        <v>000</v>
      </c>
      <c r="N1902" t="str">
        <f t="shared" si="298"/>
        <v>Lost Customer</v>
      </c>
    </row>
    <row r="1903" spans="1:14" x14ac:dyDescent="0.25">
      <c r="A1903">
        <v>1906</v>
      </c>
      <c r="B1903" s="6">
        <v>42878.874305555553</v>
      </c>
      <c r="C1903">
        <f t="shared" si="290"/>
        <v>9</v>
      </c>
      <c r="D1903">
        <v>1</v>
      </c>
      <c r="E1903">
        <v>29.5</v>
      </c>
      <c r="F1903">
        <f t="shared" si="291"/>
        <v>4</v>
      </c>
      <c r="G1903">
        <f t="shared" si="292"/>
        <v>1</v>
      </c>
      <c r="H1903">
        <f t="shared" si="293"/>
        <v>1</v>
      </c>
      <c r="I1903">
        <f t="shared" si="299"/>
        <v>1</v>
      </c>
      <c r="J1903">
        <f t="shared" si="294"/>
        <v>0</v>
      </c>
      <c r="K1903">
        <f t="shared" si="295"/>
        <v>0</v>
      </c>
      <c r="L1903" t="str">
        <f t="shared" si="296"/>
        <v>New Customer</v>
      </c>
      <c r="M1903" t="str">
        <f t="shared" si="297"/>
        <v>100</v>
      </c>
      <c r="N1903" t="str">
        <f t="shared" si="298"/>
        <v>New Customer</v>
      </c>
    </row>
    <row r="1904" spans="1:14" x14ac:dyDescent="0.25">
      <c r="A1904">
        <v>1907</v>
      </c>
      <c r="B1904" s="6">
        <v>42874.725694444445</v>
      </c>
      <c r="C1904">
        <f t="shared" si="290"/>
        <v>13</v>
      </c>
      <c r="D1904">
        <v>1</v>
      </c>
      <c r="E1904">
        <v>12.9</v>
      </c>
      <c r="F1904">
        <f t="shared" si="291"/>
        <v>3</v>
      </c>
      <c r="G1904">
        <f t="shared" si="292"/>
        <v>1</v>
      </c>
      <c r="H1904">
        <f t="shared" si="293"/>
        <v>1</v>
      </c>
      <c r="I1904">
        <f t="shared" si="299"/>
        <v>1</v>
      </c>
      <c r="J1904">
        <f t="shared" si="294"/>
        <v>0</v>
      </c>
      <c r="K1904">
        <f t="shared" si="295"/>
        <v>0</v>
      </c>
      <c r="L1904" t="str">
        <f t="shared" si="296"/>
        <v>New Customer</v>
      </c>
      <c r="M1904" t="str">
        <f t="shared" si="297"/>
        <v>100</v>
      </c>
      <c r="N1904" t="str">
        <f t="shared" si="298"/>
        <v>New Customer</v>
      </c>
    </row>
    <row r="1905" spans="1:14" x14ac:dyDescent="0.25">
      <c r="A1905">
        <v>1908</v>
      </c>
      <c r="B1905" s="6">
        <v>42878.966666666667</v>
      </c>
      <c r="C1905">
        <f t="shared" si="290"/>
        <v>9</v>
      </c>
      <c r="D1905">
        <v>1</v>
      </c>
      <c r="E1905">
        <v>55.09</v>
      </c>
      <c r="F1905">
        <f t="shared" si="291"/>
        <v>4</v>
      </c>
      <c r="G1905">
        <f t="shared" si="292"/>
        <v>1</v>
      </c>
      <c r="H1905">
        <f t="shared" si="293"/>
        <v>1</v>
      </c>
      <c r="I1905">
        <f t="shared" si="299"/>
        <v>1</v>
      </c>
      <c r="J1905">
        <f t="shared" si="294"/>
        <v>0</v>
      </c>
      <c r="K1905">
        <f t="shared" si="295"/>
        <v>0</v>
      </c>
      <c r="L1905" t="str">
        <f t="shared" si="296"/>
        <v>New Customer</v>
      </c>
      <c r="M1905" t="str">
        <f t="shared" si="297"/>
        <v>100</v>
      </c>
      <c r="N1905" t="str">
        <f t="shared" si="298"/>
        <v>New Customer</v>
      </c>
    </row>
    <row r="1906" spans="1:14" x14ac:dyDescent="0.25">
      <c r="A1906">
        <v>1909</v>
      </c>
      <c r="B1906" s="6">
        <v>42864.678472222222</v>
      </c>
      <c r="C1906">
        <f t="shared" si="290"/>
        <v>23</v>
      </c>
      <c r="D1906">
        <v>1</v>
      </c>
      <c r="E1906">
        <v>32.729999999999997</v>
      </c>
      <c r="F1906">
        <f t="shared" si="291"/>
        <v>1</v>
      </c>
      <c r="G1906">
        <f t="shared" si="292"/>
        <v>1</v>
      </c>
      <c r="H1906">
        <f t="shared" si="293"/>
        <v>1</v>
      </c>
      <c r="I1906">
        <f t="shared" si="299"/>
        <v>0</v>
      </c>
      <c r="J1906">
        <f t="shared" si="294"/>
        <v>0</v>
      </c>
      <c r="K1906">
        <f t="shared" si="295"/>
        <v>0</v>
      </c>
      <c r="L1906" t="str">
        <f t="shared" si="296"/>
        <v>Lost Customer</v>
      </c>
      <c r="M1906" t="str">
        <f t="shared" si="297"/>
        <v>000</v>
      </c>
      <c r="N1906" t="str">
        <f t="shared" si="298"/>
        <v>Lost Customer</v>
      </c>
    </row>
    <row r="1907" spans="1:14" x14ac:dyDescent="0.25">
      <c r="A1907">
        <v>1910</v>
      </c>
      <c r="B1907" s="6">
        <v>42883.628472222219</v>
      </c>
      <c r="C1907">
        <f t="shared" si="290"/>
        <v>4</v>
      </c>
      <c r="D1907">
        <v>2</v>
      </c>
      <c r="E1907">
        <v>130.44499999999999</v>
      </c>
      <c r="F1907">
        <f t="shared" si="291"/>
        <v>5</v>
      </c>
      <c r="G1907">
        <f t="shared" si="292"/>
        <v>2</v>
      </c>
      <c r="H1907">
        <f t="shared" si="293"/>
        <v>1</v>
      </c>
      <c r="I1907">
        <f t="shared" si="299"/>
        <v>1</v>
      </c>
      <c r="J1907">
        <f t="shared" si="294"/>
        <v>1</v>
      </c>
      <c r="K1907">
        <f t="shared" si="295"/>
        <v>0</v>
      </c>
      <c r="L1907" t="str">
        <f t="shared" si="296"/>
        <v>Potential Customer</v>
      </c>
      <c r="M1907" t="str">
        <f t="shared" si="297"/>
        <v>110</v>
      </c>
      <c r="N1907" t="str">
        <f t="shared" si="298"/>
        <v>Potential Customer</v>
      </c>
    </row>
    <row r="1908" spans="1:14" x14ac:dyDescent="0.25">
      <c r="A1908">
        <v>1911</v>
      </c>
      <c r="B1908" s="6">
        <v>42873.835416666669</v>
      </c>
      <c r="C1908">
        <f t="shared" si="290"/>
        <v>14</v>
      </c>
      <c r="D1908">
        <v>1</v>
      </c>
      <c r="E1908">
        <v>11.9</v>
      </c>
      <c r="F1908">
        <f t="shared" si="291"/>
        <v>3</v>
      </c>
      <c r="G1908">
        <f t="shared" si="292"/>
        <v>1</v>
      </c>
      <c r="H1908">
        <f t="shared" si="293"/>
        <v>1</v>
      </c>
      <c r="I1908">
        <f t="shared" si="299"/>
        <v>1</v>
      </c>
      <c r="J1908">
        <f t="shared" si="294"/>
        <v>0</v>
      </c>
      <c r="K1908">
        <f t="shared" si="295"/>
        <v>0</v>
      </c>
      <c r="L1908" t="str">
        <f t="shared" si="296"/>
        <v>New Customer</v>
      </c>
      <c r="M1908" t="str">
        <f t="shared" si="297"/>
        <v>100</v>
      </c>
      <c r="N1908" t="str">
        <f t="shared" si="298"/>
        <v>New Customer</v>
      </c>
    </row>
    <row r="1909" spans="1:14" x14ac:dyDescent="0.25">
      <c r="A1909">
        <v>1912</v>
      </c>
      <c r="B1909" s="6">
        <v>42869.601388888892</v>
      </c>
      <c r="C1909">
        <f t="shared" si="290"/>
        <v>18</v>
      </c>
      <c r="D1909">
        <v>2</v>
      </c>
      <c r="E1909">
        <v>132.85</v>
      </c>
      <c r="F1909">
        <f t="shared" si="291"/>
        <v>2</v>
      </c>
      <c r="G1909">
        <f t="shared" si="292"/>
        <v>2</v>
      </c>
      <c r="H1909">
        <f t="shared" si="293"/>
        <v>1</v>
      </c>
      <c r="I1909">
        <f t="shared" si="299"/>
        <v>0</v>
      </c>
      <c r="J1909">
        <f t="shared" si="294"/>
        <v>1</v>
      </c>
      <c r="K1909">
        <f t="shared" si="295"/>
        <v>0</v>
      </c>
      <c r="L1909" t="str">
        <f t="shared" si="296"/>
        <v>General Customer</v>
      </c>
      <c r="M1909" t="str">
        <f t="shared" si="297"/>
        <v>010</v>
      </c>
      <c r="N1909" t="str">
        <f t="shared" si="298"/>
        <v>General Customer</v>
      </c>
    </row>
    <row r="1910" spans="1:14" x14ac:dyDescent="0.25">
      <c r="A1910">
        <v>1913</v>
      </c>
      <c r="B1910" s="6">
        <v>42873.872916666667</v>
      </c>
      <c r="C1910">
        <f t="shared" si="290"/>
        <v>14</v>
      </c>
      <c r="D1910">
        <v>4</v>
      </c>
      <c r="E1910">
        <v>78.77</v>
      </c>
      <c r="F1910">
        <f t="shared" si="291"/>
        <v>3</v>
      </c>
      <c r="G1910">
        <f t="shared" si="292"/>
        <v>4</v>
      </c>
      <c r="H1910">
        <f t="shared" si="293"/>
        <v>1</v>
      </c>
      <c r="I1910">
        <f t="shared" si="299"/>
        <v>1</v>
      </c>
      <c r="J1910">
        <f t="shared" si="294"/>
        <v>1</v>
      </c>
      <c r="K1910">
        <f t="shared" si="295"/>
        <v>0</v>
      </c>
      <c r="L1910" t="str">
        <f t="shared" si="296"/>
        <v>Potential Customer</v>
      </c>
      <c r="M1910" t="str">
        <f t="shared" si="297"/>
        <v>110</v>
      </c>
      <c r="N1910" t="str">
        <f t="shared" si="298"/>
        <v>Potential Customer</v>
      </c>
    </row>
    <row r="1911" spans="1:14" x14ac:dyDescent="0.25">
      <c r="A1911">
        <v>1914</v>
      </c>
      <c r="B1911" s="6">
        <v>42877.665972222225</v>
      </c>
      <c r="C1911">
        <f t="shared" si="290"/>
        <v>10</v>
      </c>
      <c r="D1911">
        <v>1</v>
      </c>
      <c r="E1911">
        <v>33.869999999999997</v>
      </c>
      <c r="F1911">
        <f t="shared" si="291"/>
        <v>3</v>
      </c>
      <c r="G1911">
        <f t="shared" si="292"/>
        <v>1</v>
      </c>
      <c r="H1911">
        <f t="shared" si="293"/>
        <v>1</v>
      </c>
      <c r="I1911">
        <f t="shared" si="299"/>
        <v>1</v>
      </c>
      <c r="J1911">
        <f t="shared" si="294"/>
        <v>0</v>
      </c>
      <c r="K1911">
        <f t="shared" si="295"/>
        <v>0</v>
      </c>
      <c r="L1911" t="str">
        <f t="shared" si="296"/>
        <v>New Customer</v>
      </c>
      <c r="M1911" t="str">
        <f t="shared" si="297"/>
        <v>100</v>
      </c>
      <c r="N1911" t="str">
        <f t="shared" si="298"/>
        <v>New Customer</v>
      </c>
    </row>
    <row r="1912" spans="1:14" x14ac:dyDescent="0.25">
      <c r="A1912">
        <v>1915</v>
      </c>
      <c r="B1912" s="6">
        <v>42864.428472222222</v>
      </c>
      <c r="C1912">
        <f t="shared" si="290"/>
        <v>23</v>
      </c>
      <c r="D1912">
        <v>1</v>
      </c>
      <c r="E1912">
        <v>23.53</v>
      </c>
      <c r="F1912">
        <f t="shared" si="291"/>
        <v>1</v>
      </c>
      <c r="G1912">
        <f t="shared" si="292"/>
        <v>1</v>
      </c>
      <c r="H1912">
        <f t="shared" si="293"/>
        <v>1</v>
      </c>
      <c r="I1912">
        <f t="shared" si="299"/>
        <v>0</v>
      </c>
      <c r="J1912">
        <f t="shared" si="294"/>
        <v>0</v>
      </c>
      <c r="K1912">
        <f t="shared" si="295"/>
        <v>0</v>
      </c>
      <c r="L1912" t="str">
        <f t="shared" si="296"/>
        <v>Lost Customer</v>
      </c>
      <c r="M1912" t="str">
        <f t="shared" si="297"/>
        <v>000</v>
      </c>
      <c r="N1912" t="str">
        <f t="shared" si="298"/>
        <v>Lost Customer</v>
      </c>
    </row>
    <row r="1913" spans="1:14" x14ac:dyDescent="0.25">
      <c r="A1913">
        <v>1916</v>
      </c>
      <c r="B1913" s="6">
        <v>42865.445138888892</v>
      </c>
      <c r="C1913">
        <f t="shared" si="290"/>
        <v>22</v>
      </c>
      <c r="D1913">
        <v>1</v>
      </c>
      <c r="E1913">
        <v>30.25</v>
      </c>
      <c r="F1913">
        <f t="shared" si="291"/>
        <v>1</v>
      </c>
      <c r="G1913">
        <f t="shared" si="292"/>
        <v>1</v>
      </c>
      <c r="H1913">
        <f t="shared" si="293"/>
        <v>1</v>
      </c>
      <c r="I1913">
        <f t="shared" si="299"/>
        <v>0</v>
      </c>
      <c r="J1913">
        <f t="shared" si="294"/>
        <v>0</v>
      </c>
      <c r="K1913">
        <f t="shared" si="295"/>
        <v>0</v>
      </c>
      <c r="L1913" t="str">
        <f t="shared" si="296"/>
        <v>Lost Customer</v>
      </c>
      <c r="M1913" t="str">
        <f t="shared" si="297"/>
        <v>000</v>
      </c>
      <c r="N1913" t="str">
        <f t="shared" si="298"/>
        <v>Lost Customer</v>
      </c>
    </row>
    <row r="1914" spans="1:14" x14ac:dyDescent="0.25">
      <c r="A1914">
        <v>1917</v>
      </c>
      <c r="B1914" s="6">
        <v>42878.783333333333</v>
      </c>
      <c r="C1914">
        <f t="shared" si="290"/>
        <v>9</v>
      </c>
      <c r="D1914">
        <v>1</v>
      </c>
      <c r="E1914">
        <v>60.73</v>
      </c>
      <c r="F1914">
        <f t="shared" si="291"/>
        <v>4</v>
      </c>
      <c r="G1914">
        <f t="shared" si="292"/>
        <v>1</v>
      </c>
      <c r="H1914">
        <f t="shared" si="293"/>
        <v>1</v>
      </c>
      <c r="I1914">
        <f t="shared" si="299"/>
        <v>1</v>
      </c>
      <c r="J1914">
        <f t="shared" si="294"/>
        <v>0</v>
      </c>
      <c r="K1914">
        <f t="shared" si="295"/>
        <v>0</v>
      </c>
      <c r="L1914" t="str">
        <f t="shared" si="296"/>
        <v>New Customer</v>
      </c>
      <c r="M1914" t="str">
        <f t="shared" si="297"/>
        <v>100</v>
      </c>
      <c r="N1914" t="str">
        <f t="shared" si="298"/>
        <v>New Customer</v>
      </c>
    </row>
    <row r="1915" spans="1:14" x14ac:dyDescent="0.25">
      <c r="A1915">
        <v>1918</v>
      </c>
      <c r="B1915" s="6">
        <v>42875.03125</v>
      </c>
      <c r="C1915">
        <f t="shared" si="290"/>
        <v>12</v>
      </c>
      <c r="D1915">
        <v>1</v>
      </c>
      <c r="E1915">
        <v>59.8</v>
      </c>
      <c r="F1915">
        <f t="shared" si="291"/>
        <v>3</v>
      </c>
      <c r="G1915">
        <f t="shared" si="292"/>
        <v>1</v>
      </c>
      <c r="H1915">
        <f t="shared" si="293"/>
        <v>1</v>
      </c>
      <c r="I1915">
        <f t="shared" si="299"/>
        <v>1</v>
      </c>
      <c r="J1915">
        <f t="shared" si="294"/>
        <v>0</v>
      </c>
      <c r="K1915">
        <f t="shared" si="295"/>
        <v>0</v>
      </c>
      <c r="L1915" t="str">
        <f t="shared" si="296"/>
        <v>New Customer</v>
      </c>
      <c r="M1915" t="str">
        <f t="shared" si="297"/>
        <v>100</v>
      </c>
      <c r="N1915" t="str">
        <f t="shared" si="298"/>
        <v>New Customer</v>
      </c>
    </row>
    <row r="1916" spans="1:14" x14ac:dyDescent="0.25">
      <c r="A1916">
        <v>1919</v>
      </c>
      <c r="B1916" s="6">
        <v>42869.09097222222</v>
      </c>
      <c r="C1916">
        <f t="shared" si="290"/>
        <v>18</v>
      </c>
      <c r="D1916">
        <v>3</v>
      </c>
      <c r="E1916">
        <v>18.866666666666664</v>
      </c>
      <c r="F1916">
        <f t="shared" si="291"/>
        <v>2</v>
      </c>
      <c r="G1916">
        <f t="shared" si="292"/>
        <v>3</v>
      </c>
      <c r="H1916">
        <f t="shared" si="293"/>
        <v>1</v>
      </c>
      <c r="I1916">
        <f t="shared" si="299"/>
        <v>0</v>
      </c>
      <c r="J1916">
        <f t="shared" si="294"/>
        <v>1</v>
      </c>
      <c r="K1916">
        <f t="shared" si="295"/>
        <v>0</v>
      </c>
      <c r="L1916" t="str">
        <f t="shared" si="296"/>
        <v>General Customer</v>
      </c>
      <c r="M1916" t="str">
        <f t="shared" si="297"/>
        <v>010</v>
      </c>
      <c r="N1916" t="str">
        <f t="shared" si="298"/>
        <v>General Customer</v>
      </c>
    </row>
    <row r="1917" spans="1:14" x14ac:dyDescent="0.25">
      <c r="A1917">
        <v>1920</v>
      </c>
      <c r="B1917" s="6">
        <v>42877.65</v>
      </c>
      <c r="C1917">
        <f t="shared" si="290"/>
        <v>10</v>
      </c>
      <c r="D1917">
        <v>1</v>
      </c>
      <c r="E1917">
        <v>43.14</v>
      </c>
      <c r="F1917">
        <f t="shared" si="291"/>
        <v>3</v>
      </c>
      <c r="G1917">
        <f t="shared" si="292"/>
        <v>1</v>
      </c>
      <c r="H1917">
        <f t="shared" si="293"/>
        <v>1</v>
      </c>
      <c r="I1917">
        <f t="shared" si="299"/>
        <v>1</v>
      </c>
      <c r="J1917">
        <f t="shared" si="294"/>
        <v>0</v>
      </c>
      <c r="K1917">
        <f t="shared" si="295"/>
        <v>0</v>
      </c>
      <c r="L1917" t="str">
        <f t="shared" si="296"/>
        <v>New Customer</v>
      </c>
      <c r="M1917" t="str">
        <f t="shared" si="297"/>
        <v>100</v>
      </c>
      <c r="N1917" t="str">
        <f t="shared" si="298"/>
        <v>New Customer</v>
      </c>
    </row>
    <row r="1918" spans="1:14" x14ac:dyDescent="0.25">
      <c r="A1918">
        <v>1921</v>
      </c>
      <c r="B1918" s="6">
        <v>42867.460416666669</v>
      </c>
      <c r="C1918">
        <f t="shared" si="290"/>
        <v>20</v>
      </c>
      <c r="D1918">
        <v>1</v>
      </c>
      <c r="E1918">
        <v>68.78</v>
      </c>
      <c r="F1918">
        <f t="shared" si="291"/>
        <v>1</v>
      </c>
      <c r="G1918">
        <f t="shared" si="292"/>
        <v>1</v>
      </c>
      <c r="H1918">
        <f t="shared" si="293"/>
        <v>1</v>
      </c>
      <c r="I1918">
        <f t="shared" si="299"/>
        <v>0</v>
      </c>
      <c r="J1918">
        <f t="shared" si="294"/>
        <v>0</v>
      </c>
      <c r="K1918">
        <f t="shared" si="295"/>
        <v>0</v>
      </c>
      <c r="L1918" t="str">
        <f t="shared" si="296"/>
        <v>Lost Customer</v>
      </c>
      <c r="M1918" t="str">
        <f t="shared" si="297"/>
        <v>000</v>
      </c>
      <c r="N1918" t="str">
        <f t="shared" si="298"/>
        <v>Lost Customer</v>
      </c>
    </row>
    <row r="1919" spans="1:14" x14ac:dyDescent="0.25">
      <c r="A1919">
        <v>1922</v>
      </c>
      <c r="B1919" s="6">
        <v>42871.134722222225</v>
      </c>
      <c r="C1919">
        <f t="shared" si="290"/>
        <v>16</v>
      </c>
      <c r="D1919">
        <v>1</v>
      </c>
      <c r="E1919">
        <v>18.329999999999998</v>
      </c>
      <c r="F1919">
        <f t="shared" si="291"/>
        <v>2</v>
      </c>
      <c r="G1919">
        <f t="shared" si="292"/>
        <v>1</v>
      </c>
      <c r="H1919">
        <f t="shared" si="293"/>
        <v>1</v>
      </c>
      <c r="I1919">
        <f t="shared" si="299"/>
        <v>0</v>
      </c>
      <c r="J1919">
        <f t="shared" si="294"/>
        <v>0</v>
      </c>
      <c r="K1919">
        <f t="shared" si="295"/>
        <v>0</v>
      </c>
      <c r="L1919" t="str">
        <f t="shared" si="296"/>
        <v>Lost Customer</v>
      </c>
      <c r="M1919" t="str">
        <f t="shared" si="297"/>
        <v>000</v>
      </c>
      <c r="N1919" t="str">
        <f t="shared" si="298"/>
        <v>Lost Customer</v>
      </c>
    </row>
    <row r="1920" spans="1:14" x14ac:dyDescent="0.25">
      <c r="A1920">
        <v>1923</v>
      </c>
      <c r="B1920" s="6">
        <v>42868.388194444444</v>
      </c>
      <c r="C1920">
        <f t="shared" si="290"/>
        <v>19</v>
      </c>
      <c r="D1920">
        <v>1</v>
      </c>
      <c r="E1920">
        <v>66.7</v>
      </c>
      <c r="F1920">
        <f t="shared" si="291"/>
        <v>2</v>
      </c>
      <c r="G1920">
        <f t="shared" si="292"/>
        <v>1</v>
      </c>
      <c r="H1920">
        <f t="shared" si="293"/>
        <v>1</v>
      </c>
      <c r="I1920">
        <f t="shared" si="299"/>
        <v>0</v>
      </c>
      <c r="J1920">
        <f t="shared" si="294"/>
        <v>0</v>
      </c>
      <c r="K1920">
        <f t="shared" si="295"/>
        <v>0</v>
      </c>
      <c r="L1920" t="str">
        <f t="shared" si="296"/>
        <v>Lost Customer</v>
      </c>
      <c r="M1920" t="str">
        <f t="shared" si="297"/>
        <v>000</v>
      </c>
      <c r="N1920" t="str">
        <f t="shared" si="298"/>
        <v>Lost Customer</v>
      </c>
    </row>
    <row r="1921" spans="1:14" x14ac:dyDescent="0.25">
      <c r="A1921">
        <v>1924</v>
      </c>
      <c r="B1921" s="6">
        <v>42861.708333333336</v>
      </c>
      <c r="C1921">
        <f t="shared" si="290"/>
        <v>26</v>
      </c>
      <c r="D1921">
        <v>2</v>
      </c>
      <c r="E1921">
        <v>282.5</v>
      </c>
      <c r="F1921">
        <f t="shared" si="291"/>
        <v>1</v>
      </c>
      <c r="G1921">
        <f t="shared" si="292"/>
        <v>2</v>
      </c>
      <c r="H1921">
        <f t="shared" si="293"/>
        <v>2</v>
      </c>
      <c r="I1921">
        <f t="shared" si="299"/>
        <v>0</v>
      </c>
      <c r="J1921">
        <f t="shared" si="294"/>
        <v>1</v>
      </c>
      <c r="K1921">
        <f t="shared" si="295"/>
        <v>1</v>
      </c>
      <c r="L1921" t="str">
        <f t="shared" si="296"/>
        <v>Key Win-Back Customer</v>
      </c>
      <c r="M1921" t="str">
        <f t="shared" si="297"/>
        <v>011</v>
      </c>
      <c r="N1921" t="str">
        <f t="shared" si="298"/>
        <v>Key Win-Back Customer</v>
      </c>
    </row>
    <row r="1922" spans="1:14" x14ac:dyDescent="0.25">
      <c r="A1922">
        <v>1925</v>
      </c>
      <c r="B1922" s="6">
        <v>42867.731249999997</v>
      </c>
      <c r="C1922">
        <f t="shared" si="290"/>
        <v>20</v>
      </c>
      <c r="D1922">
        <v>1</v>
      </c>
      <c r="E1922">
        <v>44.9</v>
      </c>
      <c r="F1922">
        <f t="shared" si="291"/>
        <v>1</v>
      </c>
      <c r="G1922">
        <f t="shared" si="292"/>
        <v>1</v>
      </c>
      <c r="H1922">
        <f t="shared" si="293"/>
        <v>1</v>
      </c>
      <c r="I1922">
        <f t="shared" si="299"/>
        <v>0</v>
      </c>
      <c r="J1922">
        <f t="shared" si="294"/>
        <v>0</v>
      </c>
      <c r="K1922">
        <f t="shared" si="295"/>
        <v>0</v>
      </c>
      <c r="L1922" t="str">
        <f t="shared" si="296"/>
        <v>Lost Customer</v>
      </c>
      <c r="M1922" t="str">
        <f t="shared" si="297"/>
        <v>000</v>
      </c>
      <c r="N1922" t="str">
        <f t="shared" si="298"/>
        <v>Lost Customer</v>
      </c>
    </row>
    <row r="1923" spans="1:14" x14ac:dyDescent="0.25">
      <c r="A1923">
        <v>1926</v>
      </c>
      <c r="B1923" s="6">
        <v>42872.790277777778</v>
      </c>
      <c r="C1923">
        <f t="shared" ref="C1923:C1986" si="300">_xlfn.DAYS(DATE(2017,6,1),B1923)</f>
        <v>15</v>
      </c>
      <c r="D1923">
        <v>1</v>
      </c>
      <c r="E1923">
        <v>108.59</v>
      </c>
      <c r="F1923">
        <f t="shared" ref="F1923:F1986" si="301">IF(C1923&lt;5,5,IF(C1923&lt;10,4,IF(C1923&lt;15,3,IF(C1923&lt;20,2,1))))</f>
        <v>2</v>
      </c>
      <c r="G1923">
        <f t="shared" ref="G1923:G1986" si="302">IF(D1923&lt;2,1,IF(D1923&lt;3,2,IF(D1923&lt;4,3,IF(D1923&lt;5,4,5))))</f>
        <v>1</v>
      </c>
      <c r="H1923">
        <f t="shared" ref="H1923:H1986" si="303">IF(E1923&lt;200,1,IF(E1923&lt;400,2,IF(E1923&lt;600,3,IF(E1923&lt;800,4,5))))</f>
        <v>1</v>
      </c>
      <c r="I1923">
        <f t="shared" si="299"/>
        <v>0</v>
      </c>
      <c r="J1923">
        <f t="shared" ref="J1923:J1986" si="304">IF(G1923&gt;=$P$2,1,0)</f>
        <v>0</v>
      </c>
      <c r="K1923">
        <f t="shared" ref="K1923:K1986" si="305">IF(H1923&gt;=$Q$2,1,0)</f>
        <v>0</v>
      </c>
      <c r="L1923" t="str">
        <f t="shared" ref="L1923:L1986" si="306">IF(AND(I1923=1,J1923=1,K1923=1)=TRUE,"High-Value Customer",IF(AND(I1923=1,J1923=1,K1923=0)=TRUE,"Potential Customer",IF(AND(I1923=1,J1923=0,K1923=1)=TRUE,"High-Potential Customer",IF(AND(I1923=1,J1923=0,K1923=0)=TRUE,"New Customer",IF(AND(I1923=0,J1923=1,K1923=1)=TRUE,"Key Win-Back Customer",IF(AND(I1923=0,J1923=1,K1923=0)=TRUE,"General Customer",IF(AND(I1923=0,J1923=0,K1923=1)=TRUE,"Recoverable Customer","Lost Customer")))))))</f>
        <v>Lost Customer</v>
      </c>
      <c r="M1923" t="str">
        <f t="shared" ref="M1923:M1986" si="307">I1923&amp;J1923&amp;K1923</f>
        <v>000</v>
      </c>
      <c r="N1923" t="str">
        <f t="shared" ref="N1923:N1986" si="308">IF(M1923="111","High-Value Customer",IF(M1923="110","Potential Customer",IF(M1923="101","High-Potential Customer",IF(M1923="011","Key Win-Back Customer",IF(M1923="100","New Customer",IF(M1923="010","General Customer",IF(M1923="001","Key Retention Customer","Lost Customer")))))))</f>
        <v>Lost Customer</v>
      </c>
    </row>
    <row r="1924" spans="1:14" x14ac:dyDescent="0.25">
      <c r="A1924">
        <v>1927</v>
      </c>
      <c r="B1924" s="6">
        <v>42875.659722222219</v>
      </c>
      <c r="C1924">
        <f t="shared" si="300"/>
        <v>12</v>
      </c>
      <c r="D1924">
        <v>1</v>
      </c>
      <c r="E1924">
        <v>153.56</v>
      </c>
      <c r="F1924">
        <f t="shared" si="301"/>
        <v>3</v>
      </c>
      <c r="G1924">
        <f t="shared" si="302"/>
        <v>1</v>
      </c>
      <c r="H1924">
        <f t="shared" si="303"/>
        <v>1</v>
      </c>
      <c r="I1924">
        <f t="shared" ref="I1924:I1987" si="309">IF(F1924&gt;=$O$2,1,0)</f>
        <v>1</v>
      </c>
      <c r="J1924">
        <f t="shared" si="304"/>
        <v>0</v>
      </c>
      <c r="K1924">
        <f t="shared" si="305"/>
        <v>0</v>
      </c>
      <c r="L1924" t="str">
        <f t="shared" si="306"/>
        <v>New Customer</v>
      </c>
      <c r="M1924" t="str">
        <f t="shared" si="307"/>
        <v>100</v>
      </c>
      <c r="N1924" t="str">
        <f t="shared" si="308"/>
        <v>New Customer</v>
      </c>
    </row>
    <row r="1925" spans="1:14" x14ac:dyDescent="0.25">
      <c r="A1925">
        <v>1928</v>
      </c>
      <c r="B1925" s="6">
        <v>42873.539583333331</v>
      </c>
      <c r="C1925">
        <f t="shared" si="300"/>
        <v>14</v>
      </c>
      <c r="D1925">
        <v>1</v>
      </c>
      <c r="E1925">
        <v>58.7</v>
      </c>
      <c r="F1925">
        <f t="shared" si="301"/>
        <v>3</v>
      </c>
      <c r="G1925">
        <f t="shared" si="302"/>
        <v>1</v>
      </c>
      <c r="H1925">
        <f t="shared" si="303"/>
        <v>1</v>
      </c>
      <c r="I1925">
        <f t="shared" si="309"/>
        <v>1</v>
      </c>
      <c r="J1925">
        <f t="shared" si="304"/>
        <v>0</v>
      </c>
      <c r="K1925">
        <f t="shared" si="305"/>
        <v>0</v>
      </c>
      <c r="L1925" t="str">
        <f t="shared" si="306"/>
        <v>New Customer</v>
      </c>
      <c r="M1925" t="str">
        <f t="shared" si="307"/>
        <v>100</v>
      </c>
      <c r="N1925" t="str">
        <f t="shared" si="308"/>
        <v>New Customer</v>
      </c>
    </row>
    <row r="1926" spans="1:14" x14ac:dyDescent="0.25">
      <c r="A1926">
        <v>1929</v>
      </c>
      <c r="B1926" s="6">
        <v>42874.875</v>
      </c>
      <c r="C1926">
        <f t="shared" si="300"/>
        <v>13</v>
      </c>
      <c r="D1926">
        <v>1</v>
      </c>
      <c r="E1926">
        <v>100</v>
      </c>
      <c r="F1926">
        <f t="shared" si="301"/>
        <v>3</v>
      </c>
      <c r="G1926">
        <f t="shared" si="302"/>
        <v>1</v>
      </c>
      <c r="H1926">
        <f t="shared" si="303"/>
        <v>1</v>
      </c>
      <c r="I1926">
        <f t="shared" si="309"/>
        <v>1</v>
      </c>
      <c r="J1926">
        <f t="shared" si="304"/>
        <v>0</v>
      </c>
      <c r="K1926">
        <f t="shared" si="305"/>
        <v>0</v>
      </c>
      <c r="L1926" t="str">
        <f t="shared" si="306"/>
        <v>New Customer</v>
      </c>
      <c r="M1926" t="str">
        <f t="shared" si="307"/>
        <v>100</v>
      </c>
      <c r="N1926" t="str">
        <f t="shared" si="308"/>
        <v>New Customer</v>
      </c>
    </row>
    <row r="1927" spans="1:14" x14ac:dyDescent="0.25">
      <c r="A1927">
        <v>1930</v>
      </c>
      <c r="B1927" s="6">
        <v>42864.467361111114</v>
      </c>
      <c r="C1927">
        <f t="shared" si="300"/>
        <v>23</v>
      </c>
      <c r="D1927">
        <v>1</v>
      </c>
      <c r="E1927">
        <v>10.9</v>
      </c>
      <c r="F1927">
        <f t="shared" si="301"/>
        <v>1</v>
      </c>
      <c r="G1927">
        <f t="shared" si="302"/>
        <v>1</v>
      </c>
      <c r="H1927">
        <f t="shared" si="303"/>
        <v>1</v>
      </c>
      <c r="I1927">
        <f t="shared" si="309"/>
        <v>0</v>
      </c>
      <c r="J1927">
        <f t="shared" si="304"/>
        <v>0</v>
      </c>
      <c r="K1927">
        <f t="shared" si="305"/>
        <v>0</v>
      </c>
      <c r="L1927" t="str">
        <f t="shared" si="306"/>
        <v>Lost Customer</v>
      </c>
      <c r="M1927" t="str">
        <f t="shared" si="307"/>
        <v>000</v>
      </c>
      <c r="N1927" t="str">
        <f t="shared" si="308"/>
        <v>Lost Customer</v>
      </c>
    </row>
    <row r="1928" spans="1:14" x14ac:dyDescent="0.25">
      <c r="A1928">
        <v>1931</v>
      </c>
      <c r="B1928" s="6">
        <v>42880.743750000001</v>
      </c>
      <c r="C1928">
        <f t="shared" si="300"/>
        <v>7</v>
      </c>
      <c r="D1928">
        <v>2</v>
      </c>
      <c r="E1928">
        <v>34.605000000000004</v>
      </c>
      <c r="F1928">
        <f t="shared" si="301"/>
        <v>4</v>
      </c>
      <c r="G1928">
        <f t="shared" si="302"/>
        <v>2</v>
      </c>
      <c r="H1928">
        <f t="shared" si="303"/>
        <v>1</v>
      </c>
      <c r="I1928">
        <f t="shared" si="309"/>
        <v>1</v>
      </c>
      <c r="J1928">
        <f t="shared" si="304"/>
        <v>1</v>
      </c>
      <c r="K1928">
        <f t="shared" si="305"/>
        <v>0</v>
      </c>
      <c r="L1928" t="str">
        <f t="shared" si="306"/>
        <v>Potential Customer</v>
      </c>
      <c r="M1928" t="str">
        <f t="shared" si="307"/>
        <v>110</v>
      </c>
      <c r="N1928" t="str">
        <f t="shared" si="308"/>
        <v>Potential Customer</v>
      </c>
    </row>
    <row r="1929" spans="1:14" x14ac:dyDescent="0.25">
      <c r="A1929">
        <v>1932</v>
      </c>
      <c r="B1929" s="6">
        <v>42879.888194444444</v>
      </c>
      <c r="C1929">
        <f t="shared" si="300"/>
        <v>8</v>
      </c>
      <c r="D1929">
        <v>1</v>
      </c>
      <c r="E1929">
        <v>55.05</v>
      </c>
      <c r="F1929">
        <f t="shared" si="301"/>
        <v>4</v>
      </c>
      <c r="G1929">
        <f t="shared" si="302"/>
        <v>1</v>
      </c>
      <c r="H1929">
        <f t="shared" si="303"/>
        <v>1</v>
      </c>
      <c r="I1929">
        <f t="shared" si="309"/>
        <v>1</v>
      </c>
      <c r="J1929">
        <f t="shared" si="304"/>
        <v>0</v>
      </c>
      <c r="K1929">
        <f t="shared" si="305"/>
        <v>0</v>
      </c>
      <c r="L1929" t="str">
        <f t="shared" si="306"/>
        <v>New Customer</v>
      </c>
      <c r="M1929" t="str">
        <f t="shared" si="307"/>
        <v>100</v>
      </c>
      <c r="N1929" t="str">
        <f t="shared" si="308"/>
        <v>New Customer</v>
      </c>
    </row>
    <row r="1930" spans="1:14" x14ac:dyDescent="0.25">
      <c r="A1930">
        <v>1933</v>
      </c>
      <c r="B1930" s="6">
        <v>42880.795138888891</v>
      </c>
      <c r="C1930">
        <f t="shared" si="300"/>
        <v>7</v>
      </c>
      <c r="D1930">
        <v>1</v>
      </c>
      <c r="E1930">
        <v>40.799999999999997</v>
      </c>
      <c r="F1930">
        <f t="shared" si="301"/>
        <v>4</v>
      </c>
      <c r="G1930">
        <f t="shared" si="302"/>
        <v>1</v>
      </c>
      <c r="H1930">
        <f t="shared" si="303"/>
        <v>1</v>
      </c>
      <c r="I1930">
        <f t="shared" si="309"/>
        <v>1</v>
      </c>
      <c r="J1930">
        <f t="shared" si="304"/>
        <v>0</v>
      </c>
      <c r="K1930">
        <f t="shared" si="305"/>
        <v>0</v>
      </c>
      <c r="L1930" t="str">
        <f t="shared" si="306"/>
        <v>New Customer</v>
      </c>
      <c r="M1930" t="str">
        <f t="shared" si="307"/>
        <v>100</v>
      </c>
      <c r="N1930" t="str">
        <f t="shared" si="308"/>
        <v>New Customer</v>
      </c>
    </row>
    <row r="1931" spans="1:14" x14ac:dyDescent="0.25">
      <c r="A1931">
        <v>1934</v>
      </c>
      <c r="B1931" s="6">
        <v>42870.576388888891</v>
      </c>
      <c r="C1931">
        <f t="shared" si="300"/>
        <v>17</v>
      </c>
      <c r="D1931">
        <v>1</v>
      </c>
      <c r="E1931">
        <v>78.34</v>
      </c>
      <c r="F1931">
        <f t="shared" si="301"/>
        <v>2</v>
      </c>
      <c r="G1931">
        <f t="shared" si="302"/>
        <v>1</v>
      </c>
      <c r="H1931">
        <f t="shared" si="303"/>
        <v>1</v>
      </c>
      <c r="I1931">
        <f t="shared" si="309"/>
        <v>0</v>
      </c>
      <c r="J1931">
        <f t="shared" si="304"/>
        <v>0</v>
      </c>
      <c r="K1931">
        <f t="shared" si="305"/>
        <v>0</v>
      </c>
      <c r="L1931" t="str">
        <f t="shared" si="306"/>
        <v>Lost Customer</v>
      </c>
      <c r="M1931" t="str">
        <f t="shared" si="307"/>
        <v>000</v>
      </c>
      <c r="N1931" t="str">
        <f t="shared" si="308"/>
        <v>Lost Customer</v>
      </c>
    </row>
    <row r="1932" spans="1:14" x14ac:dyDescent="0.25">
      <c r="A1932">
        <v>1935</v>
      </c>
      <c r="B1932" s="6">
        <v>42881.995138888888</v>
      </c>
      <c r="C1932">
        <f t="shared" si="300"/>
        <v>6</v>
      </c>
      <c r="D1932">
        <v>1</v>
      </c>
      <c r="E1932">
        <v>40.799999999999997</v>
      </c>
      <c r="F1932">
        <f t="shared" si="301"/>
        <v>4</v>
      </c>
      <c r="G1932">
        <f t="shared" si="302"/>
        <v>1</v>
      </c>
      <c r="H1932">
        <f t="shared" si="303"/>
        <v>1</v>
      </c>
      <c r="I1932">
        <f t="shared" si="309"/>
        <v>1</v>
      </c>
      <c r="J1932">
        <f t="shared" si="304"/>
        <v>0</v>
      </c>
      <c r="K1932">
        <f t="shared" si="305"/>
        <v>0</v>
      </c>
      <c r="L1932" t="str">
        <f t="shared" si="306"/>
        <v>New Customer</v>
      </c>
      <c r="M1932" t="str">
        <f t="shared" si="307"/>
        <v>100</v>
      </c>
      <c r="N1932" t="str">
        <f t="shared" si="308"/>
        <v>New Customer</v>
      </c>
    </row>
    <row r="1933" spans="1:14" x14ac:dyDescent="0.25">
      <c r="A1933">
        <v>1936</v>
      </c>
      <c r="B1933" s="6">
        <v>42882.942361111112</v>
      </c>
      <c r="C1933">
        <f t="shared" si="300"/>
        <v>5</v>
      </c>
      <c r="D1933">
        <v>1</v>
      </c>
      <c r="E1933">
        <v>62.04</v>
      </c>
      <c r="F1933">
        <f t="shared" si="301"/>
        <v>4</v>
      </c>
      <c r="G1933">
        <f t="shared" si="302"/>
        <v>1</v>
      </c>
      <c r="H1933">
        <f t="shared" si="303"/>
        <v>1</v>
      </c>
      <c r="I1933">
        <f t="shared" si="309"/>
        <v>1</v>
      </c>
      <c r="J1933">
        <f t="shared" si="304"/>
        <v>0</v>
      </c>
      <c r="K1933">
        <f t="shared" si="305"/>
        <v>0</v>
      </c>
      <c r="L1933" t="str">
        <f t="shared" si="306"/>
        <v>New Customer</v>
      </c>
      <c r="M1933" t="str">
        <f t="shared" si="307"/>
        <v>100</v>
      </c>
      <c r="N1933" t="str">
        <f t="shared" si="308"/>
        <v>New Customer</v>
      </c>
    </row>
    <row r="1934" spans="1:14" x14ac:dyDescent="0.25">
      <c r="A1934">
        <v>1937</v>
      </c>
      <c r="B1934" s="6">
        <v>42876.347916666666</v>
      </c>
      <c r="C1934">
        <f t="shared" si="300"/>
        <v>11</v>
      </c>
      <c r="D1934">
        <v>1</v>
      </c>
      <c r="E1934">
        <v>54.65</v>
      </c>
      <c r="F1934">
        <f t="shared" si="301"/>
        <v>3</v>
      </c>
      <c r="G1934">
        <f t="shared" si="302"/>
        <v>1</v>
      </c>
      <c r="H1934">
        <f t="shared" si="303"/>
        <v>1</v>
      </c>
      <c r="I1934">
        <f t="shared" si="309"/>
        <v>1</v>
      </c>
      <c r="J1934">
        <f t="shared" si="304"/>
        <v>0</v>
      </c>
      <c r="K1934">
        <f t="shared" si="305"/>
        <v>0</v>
      </c>
      <c r="L1934" t="str">
        <f t="shared" si="306"/>
        <v>New Customer</v>
      </c>
      <c r="M1934" t="str">
        <f t="shared" si="307"/>
        <v>100</v>
      </c>
      <c r="N1934" t="str">
        <f t="shared" si="308"/>
        <v>New Customer</v>
      </c>
    </row>
    <row r="1935" spans="1:14" x14ac:dyDescent="0.25">
      <c r="A1935">
        <v>1938</v>
      </c>
      <c r="B1935" s="6">
        <v>42866.973611111112</v>
      </c>
      <c r="C1935">
        <f t="shared" si="300"/>
        <v>21</v>
      </c>
      <c r="D1935">
        <v>1</v>
      </c>
      <c r="E1935">
        <v>207.8</v>
      </c>
      <c r="F1935">
        <f t="shared" si="301"/>
        <v>1</v>
      </c>
      <c r="G1935">
        <f t="shared" si="302"/>
        <v>1</v>
      </c>
      <c r="H1935">
        <f t="shared" si="303"/>
        <v>2</v>
      </c>
      <c r="I1935">
        <f t="shared" si="309"/>
        <v>0</v>
      </c>
      <c r="J1935">
        <f t="shared" si="304"/>
        <v>0</v>
      </c>
      <c r="K1935">
        <f t="shared" si="305"/>
        <v>1</v>
      </c>
      <c r="L1935" t="str">
        <f t="shared" si="306"/>
        <v>Recoverable Customer</v>
      </c>
      <c r="M1935" t="str">
        <f t="shared" si="307"/>
        <v>001</v>
      </c>
      <c r="N1935" t="str">
        <f t="shared" si="308"/>
        <v>Key Retention Customer</v>
      </c>
    </row>
    <row r="1936" spans="1:14" x14ac:dyDescent="0.25">
      <c r="A1936">
        <v>1939</v>
      </c>
      <c r="B1936" s="6">
        <v>42867.432638888888</v>
      </c>
      <c r="C1936">
        <f t="shared" si="300"/>
        <v>20</v>
      </c>
      <c r="D1936">
        <v>1</v>
      </c>
      <c r="E1936">
        <v>103.85</v>
      </c>
      <c r="F1936">
        <f t="shared" si="301"/>
        <v>1</v>
      </c>
      <c r="G1936">
        <f t="shared" si="302"/>
        <v>1</v>
      </c>
      <c r="H1936">
        <f t="shared" si="303"/>
        <v>1</v>
      </c>
      <c r="I1936">
        <f t="shared" si="309"/>
        <v>0</v>
      </c>
      <c r="J1936">
        <f t="shared" si="304"/>
        <v>0</v>
      </c>
      <c r="K1936">
        <f t="shared" si="305"/>
        <v>0</v>
      </c>
      <c r="L1936" t="str">
        <f t="shared" si="306"/>
        <v>Lost Customer</v>
      </c>
      <c r="M1936" t="str">
        <f t="shared" si="307"/>
        <v>000</v>
      </c>
      <c r="N1936" t="str">
        <f t="shared" si="308"/>
        <v>Lost Customer</v>
      </c>
    </row>
    <row r="1937" spans="1:14" x14ac:dyDescent="0.25">
      <c r="A1937">
        <v>1940</v>
      </c>
      <c r="B1937" s="6">
        <v>42878.7</v>
      </c>
      <c r="C1937">
        <f t="shared" si="300"/>
        <v>9</v>
      </c>
      <c r="D1937">
        <v>1</v>
      </c>
      <c r="E1937">
        <v>56</v>
      </c>
      <c r="F1937">
        <f t="shared" si="301"/>
        <v>4</v>
      </c>
      <c r="G1937">
        <f t="shared" si="302"/>
        <v>1</v>
      </c>
      <c r="H1937">
        <f t="shared" si="303"/>
        <v>1</v>
      </c>
      <c r="I1937">
        <f t="shared" si="309"/>
        <v>1</v>
      </c>
      <c r="J1937">
        <f t="shared" si="304"/>
        <v>0</v>
      </c>
      <c r="K1937">
        <f t="shared" si="305"/>
        <v>0</v>
      </c>
      <c r="L1937" t="str">
        <f t="shared" si="306"/>
        <v>New Customer</v>
      </c>
      <c r="M1937" t="str">
        <f t="shared" si="307"/>
        <v>100</v>
      </c>
      <c r="N1937" t="str">
        <f t="shared" si="308"/>
        <v>New Customer</v>
      </c>
    </row>
    <row r="1938" spans="1:14" x14ac:dyDescent="0.25">
      <c r="A1938">
        <v>1941</v>
      </c>
      <c r="B1938" s="6">
        <v>42876.642361111109</v>
      </c>
      <c r="C1938">
        <f t="shared" si="300"/>
        <v>11</v>
      </c>
      <c r="D1938">
        <v>1</v>
      </c>
      <c r="E1938">
        <v>56.84</v>
      </c>
      <c r="F1938">
        <f t="shared" si="301"/>
        <v>3</v>
      </c>
      <c r="G1938">
        <f t="shared" si="302"/>
        <v>1</v>
      </c>
      <c r="H1938">
        <f t="shared" si="303"/>
        <v>1</v>
      </c>
      <c r="I1938">
        <f t="shared" si="309"/>
        <v>1</v>
      </c>
      <c r="J1938">
        <f t="shared" si="304"/>
        <v>0</v>
      </c>
      <c r="K1938">
        <f t="shared" si="305"/>
        <v>0</v>
      </c>
      <c r="L1938" t="str">
        <f t="shared" si="306"/>
        <v>New Customer</v>
      </c>
      <c r="M1938" t="str">
        <f t="shared" si="307"/>
        <v>100</v>
      </c>
      <c r="N1938" t="str">
        <f t="shared" si="308"/>
        <v>New Customer</v>
      </c>
    </row>
    <row r="1939" spans="1:14" x14ac:dyDescent="0.25">
      <c r="A1939">
        <v>1942</v>
      </c>
      <c r="B1939" s="6">
        <v>42883.984027777777</v>
      </c>
      <c r="C1939">
        <f t="shared" si="300"/>
        <v>4</v>
      </c>
      <c r="D1939">
        <v>4</v>
      </c>
      <c r="E1939">
        <v>93.78</v>
      </c>
      <c r="F1939">
        <f t="shared" si="301"/>
        <v>5</v>
      </c>
      <c r="G1939">
        <f t="shared" si="302"/>
        <v>4</v>
      </c>
      <c r="H1939">
        <f t="shared" si="303"/>
        <v>1</v>
      </c>
      <c r="I1939">
        <f t="shared" si="309"/>
        <v>1</v>
      </c>
      <c r="J1939">
        <f t="shared" si="304"/>
        <v>1</v>
      </c>
      <c r="K1939">
        <f t="shared" si="305"/>
        <v>0</v>
      </c>
      <c r="L1939" t="str">
        <f t="shared" si="306"/>
        <v>Potential Customer</v>
      </c>
      <c r="M1939" t="str">
        <f t="shared" si="307"/>
        <v>110</v>
      </c>
      <c r="N1939" t="str">
        <f t="shared" si="308"/>
        <v>Potential Customer</v>
      </c>
    </row>
    <row r="1940" spans="1:14" x14ac:dyDescent="0.25">
      <c r="A1940">
        <v>1943</v>
      </c>
      <c r="B1940" s="6">
        <v>42881.667361111111</v>
      </c>
      <c r="C1940">
        <f t="shared" si="300"/>
        <v>6</v>
      </c>
      <c r="D1940">
        <v>1</v>
      </c>
      <c r="E1940">
        <v>55.69</v>
      </c>
      <c r="F1940">
        <f t="shared" si="301"/>
        <v>4</v>
      </c>
      <c r="G1940">
        <f t="shared" si="302"/>
        <v>1</v>
      </c>
      <c r="H1940">
        <f t="shared" si="303"/>
        <v>1</v>
      </c>
      <c r="I1940">
        <f t="shared" si="309"/>
        <v>1</v>
      </c>
      <c r="J1940">
        <f t="shared" si="304"/>
        <v>0</v>
      </c>
      <c r="K1940">
        <f t="shared" si="305"/>
        <v>0</v>
      </c>
      <c r="L1940" t="str">
        <f t="shared" si="306"/>
        <v>New Customer</v>
      </c>
      <c r="M1940" t="str">
        <f t="shared" si="307"/>
        <v>100</v>
      </c>
      <c r="N1940" t="str">
        <f t="shared" si="308"/>
        <v>New Customer</v>
      </c>
    </row>
    <row r="1941" spans="1:14" x14ac:dyDescent="0.25">
      <c r="A1941">
        <v>1944</v>
      </c>
      <c r="B1941" s="6">
        <v>42859.951388888891</v>
      </c>
      <c r="C1941">
        <f t="shared" si="300"/>
        <v>28</v>
      </c>
      <c r="D1941">
        <v>1</v>
      </c>
      <c r="E1941">
        <v>12.65</v>
      </c>
      <c r="F1941">
        <f t="shared" si="301"/>
        <v>1</v>
      </c>
      <c r="G1941">
        <f t="shared" si="302"/>
        <v>1</v>
      </c>
      <c r="H1941">
        <f t="shared" si="303"/>
        <v>1</v>
      </c>
      <c r="I1941">
        <f t="shared" si="309"/>
        <v>0</v>
      </c>
      <c r="J1941">
        <f t="shared" si="304"/>
        <v>0</v>
      </c>
      <c r="K1941">
        <f t="shared" si="305"/>
        <v>0</v>
      </c>
      <c r="L1941" t="str">
        <f t="shared" si="306"/>
        <v>Lost Customer</v>
      </c>
      <c r="M1941" t="str">
        <f t="shared" si="307"/>
        <v>000</v>
      </c>
      <c r="N1941" t="str">
        <f t="shared" si="308"/>
        <v>Lost Customer</v>
      </c>
    </row>
    <row r="1942" spans="1:14" x14ac:dyDescent="0.25">
      <c r="A1942">
        <v>1945</v>
      </c>
      <c r="B1942" s="6">
        <v>42857.325694444444</v>
      </c>
      <c r="C1942">
        <f t="shared" si="300"/>
        <v>30</v>
      </c>
      <c r="D1942">
        <v>1</v>
      </c>
      <c r="E1942">
        <v>14.71</v>
      </c>
      <c r="F1942">
        <f t="shared" si="301"/>
        <v>1</v>
      </c>
      <c r="G1942">
        <f t="shared" si="302"/>
        <v>1</v>
      </c>
      <c r="H1942">
        <f t="shared" si="303"/>
        <v>1</v>
      </c>
      <c r="I1942">
        <f t="shared" si="309"/>
        <v>0</v>
      </c>
      <c r="J1942">
        <f t="shared" si="304"/>
        <v>0</v>
      </c>
      <c r="K1942">
        <f t="shared" si="305"/>
        <v>0</v>
      </c>
      <c r="L1942" t="str">
        <f t="shared" si="306"/>
        <v>Lost Customer</v>
      </c>
      <c r="M1942" t="str">
        <f t="shared" si="307"/>
        <v>000</v>
      </c>
      <c r="N1942" t="str">
        <f t="shared" si="308"/>
        <v>Lost Customer</v>
      </c>
    </row>
    <row r="1943" spans="1:14" x14ac:dyDescent="0.25">
      <c r="A1943">
        <v>1946</v>
      </c>
      <c r="B1943" s="6">
        <v>42880.755555555559</v>
      </c>
      <c r="C1943">
        <f t="shared" si="300"/>
        <v>7</v>
      </c>
      <c r="D1943">
        <v>1</v>
      </c>
      <c r="E1943">
        <v>17</v>
      </c>
      <c r="F1943">
        <f t="shared" si="301"/>
        <v>4</v>
      </c>
      <c r="G1943">
        <f t="shared" si="302"/>
        <v>1</v>
      </c>
      <c r="H1943">
        <f t="shared" si="303"/>
        <v>1</v>
      </c>
      <c r="I1943">
        <f t="shared" si="309"/>
        <v>1</v>
      </c>
      <c r="J1943">
        <f t="shared" si="304"/>
        <v>0</v>
      </c>
      <c r="K1943">
        <f t="shared" si="305"/>
        <v>0</v>
      </c>
      <c r="L1943" t="str">
        <f t="shared" si="306"/>
        <v>New Customer</v>
      </c>
      <c r="M1943" t="str">
        <f t="shared" si="307"/>
        <v>100</v>
      </c>
      <c r="N1943" t="str">
        <f t="shared" si="308"/>
        <v>New Customer</v>
      </c>
    </row>
    <row r="1944" spans="1:14" x14ac:dyDescent="0.25">
      <c r="A1944">
        <v>1947</v>
      </c>
      <c r="B1944" s="6">
        <v>42858.796527777777</v>
      </c>
      <c r="C1944">
        <f t="shared" si="300"/>
        <v>29</v>
      </c>
      <c r="D1944">
        <v>1</v>
      </c>
      <c r="E1944">
        <v>59</v>
      </c>
      <c r="F1944">
        <f t="shared" si="301"/>
        <v>1</v>
      </c>
      <c r="G1944">
        <f t="shared" si="302"/>
        <v>1</v>
      </c>
      <c r="H1944">
        <f t="shared" si="303"/>
        <v>1</v>
      </c>
      <c r="I1944">
        <f t="shared" si="309"/>
        <v>0</v>
      </c>
      <c r="J1944">
        <f t="shared" si="304"/>
        <v>0</v>
      </c>
      <c r="K1944">
        <f t="shared" si="305"/>
        <v>0</v>
      </c>
      <c r="L1944" t="str">
        <f t="shared" si="306"/>
        <v>Lost Customer</v>
      </c>
      <c r="M1944" t="str">
        <f t="shared" si="307"/>
        <v>000</v>
      </c>
      <c r="N1944" t="str">
        <f t="shared" si="308"/>
        <v>Lost Customer</v>
      </c>
    </row>
    <row r="1945" spans="1:14" x14ac:dyDescent="0.25">
      <c r="A1945">
        <v>1948</v>
      </c>
      <c r="B1945" s="6">
        <v>42874.472916666666</v>
      </c>
      <c r="C1945">
        <f t="shared" si="300"/>
        <v>13</v>
      </c>
      <c r="D1945">
        <v>1</v>
      </c>
      <c r="E1945">
        <v>61.2</v>
      </c>
      <c r="F1945">
        <f t="shared" si="301"/>
        <v>3</v>
      </c>
      <c r="G1945">
        <f t="shared" si="302"/>
        <v>1</v>
      </c>
      <c r="H1945">
        <f t="shared" si="303"/>
        <v>1</v>
      </c>
      <c r="I1945">
        <f t="shared" si="309"/>
        <v>1</v>
      </c>
      <c r="J1945">
        <f t="shared" si="304"/>
        <v>0</v>
      </c>
      <c r="K1945">
        <f t="shared" si="305"/>
        <v>0</v>
      </c>
      <c r="L1945" t="str">
        <f t="shared" si="306"/>
        <v>New Customer</v>
      </c>
      <c r="M1945" t="str">
        <f t="shared" si="307"/>
        <v>100</v>
      </c>
      <c r="N1945" t="str">
        <f t="shared" si="308"/>
        <v>New Customer</v>
      </c>
    </row>
    <row r="1946" spans="1:14" x14ac:dyDescent="0.25">
      <c r="A1946">
        <v>1949</v>
      </c>
      <c r="B1946" s="6">
        <v>42866.559027777781</v>
      </c>
      <c r="C1946">
        <f t="shared" si="300"/>
        <v>21</v>
      </c>
      <c r="D1946">
        <v>1</v>
      </c>
      <c r="E1946">
        <v>58.8</v>
      </c>
      <c r="F1946">
        <f t="shared" si="301"/>
        <v>1</v>
      </c>
      <c r="G1946">
        <f t="shared" si="302"/>
        <v>1</v>
      </c>
      <c r="H1946">
        <f t="shared" si="303"/>
        <v>1</v>
      </c>
      <c r="I1946">
        <f t="shared" si="309"/>
        <v>0</v>
      </c>
      <c r="J1946">
        <f t="shared" si="304"/>
        <v>0</v>
      </c>
      <c r="K1946">
        <f t="shared" si="305"/>
        <v>0</v>
      </c>
      <c r="L1946" t="str">
        <f t="shared" si="306"/>
        <v>Lost Customer</v>
      </c>
      <c r="M1946" t="str">
        <f t="shared" si="307"/>
        <v>000</v>
      </c>
      <c r="N1946" t="str">
        <f t="shared" si="308"/>
        <v>Lost Customer</v>
      </c>
    </row>
    <row r="1947" spans="1:14" x14ac:dyDescent="0.25">
      <c r="A1947">
        <v>1950</v>
      </c>
      <c r="B1947" s="6">
        <v>42873.402083333334</v>
      </c>
      <c r="C1947">
        <f t="shared" si="300"/>
        <v>14</v>
      </c>
      <c r="D1947">
        <v>1</v>
      </c>
      <c r="E1947">
        <v>17.579999999999998</v>
      </c>
      <c r="F1947">
        <f t="shared" si="301"/>
        <v>3</v>
      </c>
      <c r="G1947">
        <f t="shared" si="302"/>
        <v>1</v>
      </c>
      <c r="H1947">
        <f t="shared" si="303"/>
        <v>1</v>
      </c>
      <c r="I1947">
        <f t="shared" si="309"/>
        <v>1</v>
      </c>
      <c r="J1947">
        <f t="shared" si="304"/>
        <v>0</v>
      </c>
      <c r="K1947">
        <f t="shared" si="305"/>
        <v>0</v>
      </c>
      <c r="L1947" t="str">
        <f t="shared" si="306"/>
        <v>New Customer</v>
      </c>
      <c r="M1947" t="str">
        <f t="shared" si="307"/>
        <v>100</v>
      </c>
      <c r="N1947" t="str">
        <f t="shared" si="308"/>
        <v>New Customer</v>
      </c>
    </row>
    <row r="1948" spans="1:14" x14ac:dyDescent="0.25">
      <c r="A1948">
        <v>1951</v>
      </c>
      <c r="B1948" s="6">
        <v>42874.022222222222</v>
      </c>
      <c r="C1948">
        <f t="shared" si="300"/>
        <v>13</v>
      </c>
      <c r="D1948">
        <v>1</v>
      </c>
      <c r="E1948">
        <v>100.22</v>
      </c>
      <c r="F1948">
        <f t="shared" si="301"/>
        <v>3</v>
      </c>
      <c r="G1948">
        <f t="shared" si="302"/>
        <v>1</v>
      </c>
      <c r="H1948">
        <f t="shared" si="303"/>
        <v>1</v>
      </c>
      <c r="I1948">
        <f t="shared" si="309"/>
        <v>1</v>
      </c>
      <c r="J1948">
        <f t="shared" si="304"/>
        <v>0</v>
      </c>
      <c r="K1948">
        <f t="shared" si="305"/>
        <v>0</v>
      </c>
      <c r="L1948" t="str">
        <f t="shared" si="306"/>
        <v>New Customer</v>
      </c>
      <c r="M1948" t="str">
        <f t="shared" si="307"/>
        <v>100</v>
      </c>
      <c r="N1948" t="str">
        <f t="shared" si="308"/>
        <v>New Customer</v>
      </c>
    </row>
    <row r="1949" spans="1:14" x14ac:dyDescent="0.25">
      <c r="A1949">
        <v>1952</v>
      </c>
      <c r="B1949" s="6">
        <v>42881.563194444447</v>
      </c>
      <c r="C1949">
        <f t="shared" si="300"/>
        <v>6</v>
      </c>
      <c r="D1949">
        <v>2</v>
      </c>
      <c r="E1949">
        <v>49.76</v>
      </c>
      <c r="F1949">
        <f t="shared" si="301"/>
        <v>4</v>
      </c>
      <c r="G1949">
        <f t="shared" si="302"/>
        <v>2</v>
      </c>
      <c r="H1949">
        <f t="shared" si="303"/>
        <v>1</v>
      </c>
      <c r="I1949">
        <f t="shared" si="309"/>
        <v>1</v>
      </c>
      <c r="J1949">
        <f t="shared" si="304"/>
        <v>1</v>
      </c>
      <c r="K1949">
        <f t="shared" si="305"/>
        <v>0</v>
      </c>
      <c r="L1949" t="str">
        <f t="shared" si="306"/>
        <v>Potential Customer</v>
      </c>
      <c r="M1949" t="str">
        <f t="shared" si="307"/>
        <v>110</v>
      </c>
      <c r="N1949" t="str">
        <f t="shared" si="308"/>
        <v>Potential Customer</v>
      </c>
    </row>
    <row r="1950" spans="1:14" x14ac:dyDescent="0.25">
      <c r="A1950">
        <v>1953</v>
      </c>
      <c r="B1950" s="6">
        <v>42858.931944444441</v>
      </c>
      <c r="C1950">
        <f t="shared" si="300"/>
        <v>29</v>
      </c>
      <c r="D1950">
        <v>1</v>
      </c>
      <c r="E1950">
        <v>36.200000000000003</v>
      </c>
      <c r="F1950">
        <f t="shared" si="301"/>
        <v>1</v>
      </c>
      <c r="G1950">
        <f t="shared" si="302"/>
        <v>1</v>
      </c>
      <c r="H1950">
        <f t="shared" si="303"/>
        <v>1</v>
      </c>
      <c r="I1950">
        <f t="shared" si="309"/>
        <v>0</v>
      </c>
      <c r="J1950">
        <f t="shared" si="304"/>
        <v>0</v>
      </c>
      <c r="K1950">
        <f t="shared" si="305"/>
        <v>0</v>
      </c>
      <c r="L1950" t="str">
        <f t="shared" si="306"/>
        <v>Lost Customer</v>
      </c>
      <c r="M1950" t="str">
        <f t="shared" si="307"/>
        <v>000</v>
      </c>
      <c r="N1950" t="str">
        <f t="shared" si="308"/>
        <v>Lost Customer</v>
      </c>
    </row>
    <row r="1951" spans="1:14" x14ac:dyDescent="0.25">
      <c r="A1951">
        <v>1954</v>
      </c>
      <c r="B1951" s="6">
        <v>42870.611805555556</v>
      </c>
      <c r="C1951">
        <f t="shared" si="300"/>
        <v>17</v>
      </c>
      <c r="D1951">
        <v>1</v>
      </c>
      <c r="E1951">
        <v>58.69</v>
      </c>
      <c r="F1951">
        <f t="shared" si="301"/>
        <v>2</v>
      </c>
      <c r="G1951">
        <f t="shared" si="302"/>
        <v>1</v>
      </c>
      <c r="H1951">
        <f t="shared" si="303"/>
        <v>1</v>
      </c>
      <c r="I1951">
        <f t="shared" si="309"/>
        <v>0</v>
      </c>
      <c r="J1951">
        <f t="shared" si="304"/>
        <v>0</v>
      </c>
      <c r="K1951">
        <f t="shared" si="305"/>
        <v>0</v>
      </c>
      <c r="L1951" t="str">
        <f t="shared" si="306"/>
        <v>Lost Customer</v>
      </c>
      <c r="M1951" t="str">
        <f t="shared" si="307"/>
        <v>000</v>
      </c>
      <c r="N1951" t="str">
        <f t="shared" si="308"/>
        <v>Lost Customer</v>
      </c>
    </row>
    <row r="1952" spans="1:14" x14ac:dyDescent="0.25">
      <c r="A1952">
        <v>1955</v>
      </c>
      <c r="B1952" s="6">
        <v>42874.396527777775</v>
      </c>
      <c r="C1952">
        <f t="shared" si="300"/>
        <v>13</v>
      </c>
      <c r="D1952">
        <v>1</v>
      </c>
      <c r="E1952">
        <v>65.38</v>
      </c>
      <c r="F1952">
        <f t="shared" si="301"/>
        <v>3</v>
      </c>
      <c r="G1952">
        <f t="shared" si="302"/>
        <v>1</v>
      </c>
      <c r="H1952">
        <f t="shared" si="303"/>
        <v>1</v>
      </c>
      <c r="I1952">
        <f t="shared" si="309"/>
        <v>1</v>
      </c>
      <c r="J1952">
        <f t="shared" si="304"/>
        <v>0</v>
      </c>
      <c r="K1952">
        <f t="shared" si="305"/>
        <v>0</v>
      </c>
      <c r="L1952" t="str">
        <f t="shared" si="306"/>
        <v>New Customer</v>
      </c>
      <c r="M1952" t="str">
        <f t="shared" si="307"/>
        <v>100</v>
      </c>
      <c r="N1952" t="str">
        <f t="shared" si="308"/>
        <v>New Customer</v>
      </c>
    </row>
    <row r="1953" spans="1:14" x14ac:dyDescent="0.25">
      <c r="A1953">
        <v>1956</v>
      </c>
      <c r="B1953" s="6">
        <v>42860.904861111114</v>
      </c>
      <c r="C1953">
        <f t="shared" si="300"/>
        <v>27</v>
      </c>
      <c r="D1953">
        <v>1</v>
      </c>
      <c r="E1953">
        <v>11.9</v>
      </c>
      <c r="F1953">
        <f t="shared" si="301"/>
        <v>1</v>
      </c>
      <c r="G1953">
        <f t="shared" si="302"/>
        <v>1</v>
      </c>
      <c r="H1953">
        <f t="shared" si="303"/>
        <v>1</v>
      </c>
      <c r="I1953">
        <f t="shared" si="309"/>
        <v>0</v>
      </c>
      <c r="J1953">
        <f t="shared" si="304"/>
        <v>0</v>
      </c>
      <c r="K1953">
        <f t="shared" si="305"/>
        <v>0</v>
      </c>
      <c r="L1953" t="str">
        <f t="shared" si="306"/>
        <v>Lost Customer</v>
      </c>
      <c r="M1953" t="str">
        <f t="shared" si="307"/>
        <v>000</v>
      </c>
      <c r="N1953" t="str">
        <f t="shared" si="308"/>
        <v>Lost Customer</v>
      </c>
    </row>
    <row r="1954" spans="1:14" x14ac:dyDescent="0.25">
      <c r="A1954">
        <v>1957</v>
      </c>
      <c r="B1954" s="6">
        <v>42870.806944444441</v>
      </c>
      <c r="C1954">
        <f t="shared" si="300"/>
        <v>17</v>
      </c>
      <c r="D1954">
        <v>1</v>
      </c>
      <c r="E1954">
        <v>58.69</v>
      </c>
      <c r="F1954">
        <f t="shared" si="301"/>
        <v>2</v>
      </c>
      <c r="G1954">
        <f t="shared" si="302"/>
        <v>1</v>
      </c>
      <c r="H1954">
        <f t="shared" si="303"/>
        <v>1</v>
      </c>
      <c r="I1954">
        <f t="shared" si="309"/>
        <v>0</v>
      </c>
      <c r="J1954">
        <f t="shared" si="304"/>
        <v>0</v>
      </c>
      <c r="K1954">
        <f t="shared" si="305"/>
        <v>0</v>
      </c>
      <c r="L1954" t="str">
        <f t="shared" si="306"/>
        <v>Lost Customer</v>
      </c>
      <c r="M1954" t="str">
        <f t="shared" si="307"/>
        <v>000</v>
      </c>
      <c r="N1954" t="str">
        <f t="shared" si="308"/>
        <v>Lost Customer</v>
      </c>
    </row>
    <row r="1955" spans="1:14" x14ac:dyDescent="0.25">
      <c r="A1955">
        <v>1958</v>
      </c>
      <c r="B1955" s="6">
        <v>42877.681250000001</v>
      </c>
      <c r="C1955">
        <f t="shared" si="300"/>
        <v>10</v>
      </c>
      <c r="D1955">
        <v>1</v>
      </c>
      <c r="E1955">
        <v>63.5</v>
      </c>
      <c r="F1955">
        <f t="shared" si="301"/>
        <v>3</v>
      </c>
      <c r="G1955">
        <f t="shared" si="302"/>
        <v>1</v>
      </c>
      <c r="H1955">
        <f t="shared" si="303"/>
        <v>1</v>
      </c>
      <c r="I1955">
        <f t="shared" si="309"/>
        <v>1</v>
      </c>
      <c r="J1955">
        <f t="shared" si="304"/>
        <v>0</v>
      </c>
      <c r="K1955">
        <f t="shared" si="305"/>
        <v>0</v>
      </c>
      <c r="L1955" t="str">
        <f t="shared" si="306"/>
        <v>New Customer</v>
      </c>
      <c r="M1955" t="str">
        <f t="shared" si="307"/>
        <v>100</v>
      </c>
      <c r="N1955" t="str">
        <f t="shared" si="308"/>
        <v>New Customer</v>
      </c>
    </row>
    <row r="1956" spans="1:14" x14ac:dyDescent="0.25">
      <c r="A1956">
        <v>1959</v>
      </c>
      <c r="B1956" s="6">
        <v>42870.875</v>
      </c>
      <c r="C1956">
        <f t="shared" si="300"/>
        <v>17</v>
      </c>
      <c r="D1956">
        <v>1</v>
      </c>
      <c r="E1956">
        <v>25.47</v>
      </c>
      <c r="F1956">
        <f t="shared" si="301"/>
        <v>2</v>
      </c>
      <c r="G1956">
        <f t="shared" si="302"/>
        <v>1</v>
      </c>
      <c r="H1956">
        <f t="shared" si="303"/>
        <v>1</v>
      </c>
      <c r="I1956">
        <f t="shared" si="309"/>
        <v>0</v>
      </c>
      <c r="J1956">
        <f t="shared" si="304"/>
        <v>0</v>
      </c>
      <c r="K1956">
        <f t="shared" si="305"/>
        <v>0</v>
      </c>
      <c r="L1956" t="str">
        <f t="shared" si="306"/>
        <v>Lost Customer</v>
      </c>
      <c r="M1956" t="str">
        <f t="shared" si="307"/>
        <v>000</v>
      </c>
      <c r="N1956" t="str">
        <f t="shared" si="308"/>
        <v>Lost Customer</v>
      </c>
    </row>
    <row r="1957" spans="1:14" x14ac:dyDescent="0.25">
      <c r="A1957">
        <v>1960</v>
      </c>
      <c r="B1957" s="6">
        <v>42857.92083333333</v>
      </c>
      <c r="C1957">
        <f t="shared" si="300"/>
        <v>30</v>
      </c>
      <c r="D1957">
        <v>1</v>
      </c>
      <c r="E1957">
        <v>57.12</v>
      </c>
      <c r="F1957">
        <f t="shared" si="301"/>
        <v>1</v>
      </c>
      <c r="G1957">
        <f t="shared" si="302"/>
        <v>1</v>
      </c>
      <c r="H1957">
        <f t="shared" si="303"/>
        <v>1</v>
      </c>
      <c r="I1957">
        <f t="shared" si="309"/>
        <v>0</v>
      </c>
      <c r="J1957">
        <f t="shared" si="304"/>
        <v>0</v>
      </c>
      <c r="K1957">
        <f t="shared" si="305"/>
        <v>0</v>
      </c>
      <c r="L1957" t="str">
        <f t="shared" si="306"/>
        <v>Lost Customer</v>
      </c>
      <c r="M1957" t="str">
        <f t="shared" si="307"/>
        <v>000</v>
      </c>
      <c r="N1957" t="str">
        <f t="shared" si="308"/>
        <v>Lost Customer</v>
      </c>
    </row>
    <row r="1958" spans="1:14" x14ac:dyDescent="0.25">
      <c r="A1958">
        <v>1961</v>
      </c>
      <c r="B1958" s="6">
        <v>42865.61041666667</v>
      </c>
      <c r="C1958">
        <f t="shared" si="300"/>
        <v>22</v>
      </c>
      <c r="D1958">
        <v>1</v>
      </c>
      <c r="E1958">
        <v>52.32</v>
      </c>
      <c r="F1958">
        <f t="shared" si="301"/>
        <v>1</v>
      </c>
      <c r="G1958">
        <f t="shared" si="302"/>
        <v>1</v>
      </c>
      <c r="H1958">
        <f t="shared" si="303"/>
        <v>1</v>
      </c>
      <c r="I1958">
        <f t="shared" si="309"/>
        <v>0</v>
      </c>
      <c r="J1958">
        <f t="shared" si="304"/>
        <v>0</v>
      </c>
      <c r="K1958">
        <f t="shared" si="305"/>
        <v>0</v>
      </c>
      <c r="L1958" t="str">
        <f t="shared" si="306"/>
        <v>Lost Customer</v>
      </c>
      <c r="M1958" t="str">
        <f t="shared" si="307"/>
        <v>000</v>
      </c>
      <c r="N1958" t="str">
        <f t="shared" si="308"/>
        <v>Lost Customer</v>
      </c>
    </row>
    <row r="1959" spans="1:14" x14ac:dyDescent="0.25">
      <c r="A1959">
        <v>1962</v>
      </c>
      <c r="B1959" s="6">
        <v>42871.765972222223</v>
      </c>
      <c r="C1959">
        <f t="shared" si="300"/>
        <v>16</v>
      </c>
      <c r="D1959">
        <v>2</v>
      </c>
      <c r="E1959">
        <v>31.274999999999999</v>
      </c>
      <c r="F1959">
        <f t="shared" si="301"/>
        <v>2</v>
      </c>
      <c r="G1959">
        <f t="shared" si="302"/>
        <v>2</v>
      </c>
      <c r="H1959">
        <f t="shared" si="303"/>
        <v>1</v>
      </c>
      <c r="I1959">
        <f t="shared" si="309"/>
        <v>0</v>
      </c>
      <c r="J1959">
        <f t="shared" si="304"/>
        <v>1</v>
      </c>
      <c r="K1959">
        <f t="shared" si="305"/>
        <v>0</v>
      </c>
      <c r="L1959" t="str">
        <f t="shared" si="306"/>
        <v>General Customer</v>
      </c>
      <c r="M1959" t="str">
        <f t="shared" si="307"/>
        <v>010</v>
      </c>
      <c r="N1959" t="str">
        <f t="shared" si="308"/>
        <v>General Customer</v>
      </c>
    </row>
    <row r="1960" spans="1:14" x14ac:dyDescent="0.25">
      <c r="A1960">
        <v>1963</v>
      </c>
      <c r="B1960" s="6">
        <v>42860.648611111108</v>
      </c>
      <c r="C1960">
        <f t="shared" si="300"/>
        <v>27</v>
      </c>
      <c r="D1960">
        <v>1</v>
      </c>
      <c r="E1960">
        <v>23.24</v>
      </c>
      <c r="F1960">
        <f t="shared" si="301"/>
        <v>1</v>
      </c>
      <c r="G1960">
        <f t="shared" si="302"/>
        <v>1</v>
      </c>
      <c r="H1960">
        <f t="shared" si="303"/>
        <v>1</v>
      </c>
      <c r="I1960">
        <f t="shared" si="309"/>
        <v>0</v>
      </c>
      <c r="J1960">
        <f t="shared" si="304"/>
        <v>0</v>
      </c>
      <c r="K1960">
        <f t="shared" si="305"/>
        <v>0</v>
      </c>
      <c r="L1960" t="str">
        <f t="shared" si="306"/>
        <v>Lost Customer</v>
      </c>
      <c r="M1960" t="str">
        <f t="shared" si="307"/>
        <v>000</v>
      </c>
      <c r="N1960" t="str">
        <f t="shared" si="308"/>
        <v>Lost Customer</v>
      </c>
    </row>
    <row r="1961" spans="1:14" x14ac:dyDescent="0.25">
      <c r="A1961">
        <v>1964</v>
      </c>
      <c r="B1961" s="6">
        <v>42857.893750000003</v>
      </c>
      <c r="C1961">
        <f t="shared" si="300"/>
        <v>30</v>
      </c>
      <c r="D1961">
        <v>1</v>
      </c>
      <c r="E1961">
        <v>40.700000000000003</v>
      </c>
      <c r="F1961">
        <f t="shared" si="301"/>
        <v>1</v>
      </c>
      <c r="G1961">
        <f t="shared" si="302"/>
        <v>1</v>
      </c>
      <c r="H1961">
        <f t="shared" si="303"/>
        <v>1</v>
      </c>
      <c r="I1961">
        <f t="shared" si="309"/>
        <v>0</v>
      </c>
      <c r="J1961">
        <f t="shared" si="304"/>
        <v>0</v>
      </c>
      <c r="K1961">
        <f t="shared" si="305"/>
        <v>0</v>
      </c>
      <c r="L1961" t="str">
        <f t="shared" si="306"/>
        <v>Lost Customer</v>
      </c>
      <c r="M1961" t="str">
        <f t="shared" si="307"/>
        <v>000</v>
      </c>
      <c r="N1961" t="str">
        <f t="shared" si="308"/>
        <v>Lost Customer</v>
      </c>
    </row>
    <row r="1962" spans="1:14" x14ac:dyDescent="0.25">
      <c r="A1962">
        <v>1965</v>
      </c>
      <c r="B1962" s="6">
        <v>42881.052083333336</v>
      </c>
      <c r="C1962">
        <f t="shared" si="300"/>
        <v>6</v>
      </c>
      <c r="D1962">
        <v>1</v>
      </c>
      <c r="E1962">
        <v>15.6</v>
      </c>
      <c r="F1962">
        <f t="shared" si="301"/>
        <v>4</v>
      </c>
      <c r="G1962">
        <f t="shared" si="302"/>
        <v>1</v>
      </c>
      <c r="H1962">
        <f t="shared" si="303"/>
        <v>1</v>
      </c>
      <c r="I1962">
        <f t="shared" si="309"/>
        <v>1</v>
      </c>
      <c r="J1962">
        <f t="shared" si="304"/>
        <v>0</v>
      </c>
      <c r="K1962">
        <f t="shared" si="305"/>
        <v>0</v>
      </c>
      <c r="L1962" t="str">
        <f t="shared" si="306"/>
        <v>New Customer</v>
      </c>
      <c r="M1962" t="str">
        <f t="shared" si="307"/>
        <v>100</v>
      </c>
      <c r="N1962" t="str">
        <f t="shared" si="308"/>
        <v>New Customer</v>
      </c>
    </row>
    <row r="1963" spans="1:14" x14ac:dyDescent="0.25">
      <c r="A1963">
        <v>1966</v>
      </c>
      <c r="B1963" s="6">
        <v>42874.594444444447</v>
      </c>
      <c r="C1963">
        <f t="shared" si="300"/>
        <v>13</v>
      </c>
      <c r="D1963">
        <v>1</v>
      </c>
      <c r="E1963">
        <v>22.67</v>
      </c>
      <c r="F1963">
        <f t="shared" si="301"/>
        <v>3</v>
      </c>
      <c r="G1963">
        <f t="shared" si="302"/>
        <v>1</v>
      </c>
      <c r="H1963">
        <f t="shared" si="303"/>
        <v>1</v>
      </c>
      <c r="I1963">
        <f t="shared" si="309"/>
        <v>1</v>
      </c>
      <c r="J1963">
        <f t="shared" si="304"/>
        <v>0</v>
      </c>
      <c r="K1963">
        <f t="shared" si="305"/>
        <v>0</v>
      </c>
      <c r="L1963" t="str">
        <f t="shared" si="306"/>
        <v>New Customer</v>
      </c>
      <c r="M1963" t="str">
        <f t="shared" si="307"/>
        <v>100</v>
      </c>
      <c r="N1963" t="str">
        <f t="shared" si="308"/>
        <v>New Customer</v>
      </c>
    </row>
    <row r="1964" spans="1:14" x14ac:dyDescent="0.25">
      <c r="A1964">
        <v>1967</v>
      </c>
      <c r="B1964" s="6">
        <v>42859.45</v>
      </c>
      <c r="C1964">
        <f t="shared" si="300"/>
        <v>28</v>
      </c>
      <c r="D1964">
        <v>1</v>
      </c>
      <c r="E1964">
        <v>63.72</v>
      </c>
      <c r="F1964">
        <f t="shared" si="301"/>
        <v>1</v>
      </c>
      <c r="G1964">
        <f t="shared" si="302"/>
        <v>1</v>
      </c>
      <c r="H1964">
        <f t="shared" si="303"/>
        <v>1</v>
      </c>
      <c r="I1964">
        <f t="shared" si="309"/>
        <v>0</v>
      </c>
      <c r="J1964">
        <f t="shared" si="304"/>
        <v>0</v>
      </c>
      <c r="K1964">
        <f t="shared" si="305"/>
        <v>0</v>
      </c>
      <c r="L1964" t="str">
        <f t="shared" si="306"/>
        <v>Lost Customer</v>
      </c>
      <c r="M1964" t="str">
        <f t="shared" si="307"/>
        <v>000</v>
      </c>
      <c r="N1964" t="str">
        <f t="shared" si="308"/>
        <v>Lost Customer</v>
      </c>
    </row>
    <row r="1965" spans="1:14" x14ac:dyDescent="0.25">
      <c r="A1965">
        <v>1968</v>
      </c>
      <c r="B1965" s="6">
        <v>42868.456944444442</v>
      </c>
      <c r="C1965">
        <f t="shared" si="300"/>
        <v>19</v>
      </c>
      <c r="D1965">
        <v>1</v>
      </c>
      <c r="E1965">
        <v>11.76</v>
      </c>
      <c r="F1965">
        <f t="shared" si="301"/>
        <v>2</v>
      </c>
      <c r="G1965">
        <f t="shared" si="302"/>
        <v>1</v>
      </c>
      <c r="H1965">
        <f t="shared" si="303"/>
        <v>1</v>
      </c>
      <c r="I1965">
        <f t="shared" si="309"/>
        <v>0</v>
      </c>
      <c r="J1965">
        <f t="shared" si="304"/>
        <v>0</v>
      </c>
      <c r="K1965">
        <f t="shared" si="305"/>
        <v>0</v>
      </c>
      <c r="L1965" t="str">
        <f t="shared" si="306"/>
        <v>Lost Customer</v>
      </c>
      <c r="M1965" t="str">
        <f t="shared" si="307"/>
        <v>000</v>
      </c>
      <c r="N1965" t="str">
        <f t="shared" si="308"/>
        <v>Lost Customer</v>
      </c>
    </row>
    <row r="1966" spans="1:14" x14ac:dyDescent="0.25">
      <c r="A1966">
        <v>1969</v>
      </c>
      <c r="B1966" s="6">
        <v>42859.718055555553</v>
      </c>
      <c r="C1966">
        <f t="shared" si="300"/>
        <v>28</v>
      </c>
      <c r="D1966">
        <v>1</v>
      </c>
      <c r="E1966">
        <v>23.4</v>
      </c>
      <c r="F1966">
        <f t="shared" si="301"/>
        <v>1</v>
      </c>
      <c r="G1966">
        <f t="shared" si="302"/>
        <v>1</v>
      </c>
      <c r="H1966">
        <f t="shared" si="303"/>
        <v>1</v>
      </c>
      <c r="I1966">
        <f t="shared" si="309"/>
        <v>0</v>
      </c>
      <c r="J1966">
        <f t="shared" si="304"/>
        <v>0</v>
      </c>
      <c r="K1966">
        <f t="shared" si="305"/>
        <v>0</v>
      </c>
      <c r="L1966" t="str">
        <f t="shared" si="306"/>
        <v>Lost Customer</v>
      </c>
      <c r="M1966" t="str">
        <f t="shared" si="307"/>
        <v>000</v>
      </c>
      <c r="N1966" t="str">
        <f t="shared" si="308"/>
        <v>Lost Customer</v>
      </c>
    </row>
    <row r="1967" spans="1:14" x14ac:dyDescent="0.25">
      <c r="A1967">
        <v>1970</v>
      </c>
      <c r="B1967" s="6">
        <v>42856.613194444442</v>
      </c>
      <c r="C1967">
        <f t="shared" si="300"/>
        <v>31</v>
      </c>
      <c r="D1967">
        <v>1</v>
      </c>
      <c r="E1967">
        <v>56.37</v>
      </c>
      <c r="F1967">
        <f t="shared" si="301"/>
        <v>1</v>
      </c>
      <c r="G1967">
        <f t="shared" si="302"/>
        <v>1</v>
      </c>
      <c r="H1967">
        <f t="shared" si="303"/>
        <v>1</v>
      </c>
      <c r="I1967">
        <f t="shared" si="309"/>
        <v>0</v>
      </c>
      <c r="J1967">
        <f t="shared" si="304"/>
        <v>0</v>
      </c>
      <c r="K1967">
        <f t="shared" si="305"/>
        <v>0</v>
      </c>
      <c r="L1967" t="str">
        <f t="shared" si="306"/>
        <v>Lost Customer</v>
      </c>
      <c r="M1967" t="str">
        <f t="shared" si="307"/>
        <v>000</v>
      </c>
      <c r="N1967" t="str">
        <f t="shared" si="308"/>
        <v>Lost Customer</v>
      </c>
    </row>
    <row r="1968" spans="1:14" x14ac:dyDescent="0.25">
      <c r="A1968">
        <v>1971</v>
      </c>
      <c r="B1968" s="6">
        <v>42876.663888888892</v>
      </c>
      <c r="C1968">
        <f t="shared" si="300"/>
        <v>11</v>
      </c>
      <c r="D1968">
        <v>1</v>
      </c>
      <c r="E1968">
        <v>11.9</v>
      </c>
      <c r="F1968">
        <f t="shared" si="301"/>
        <v>3</v>
      </c>
      <c r="G1968">
        <f t="shared" si="302"/>
        <v>1</v>
      </c>
      <c r="H1968">
        <f t="shared" si="303"/>
        <v>1</v>
      </c>
      <c r="I1968">
        <f t="shared" si="309"/>
        <v>1</v>
      </c>
      <c r="J1968">
        <f t="shared" si="304"/>
        <v>0</v>
      </c>
      <c r="K1968">
        <f t="shared" si="305"/>
        <v>0</v>
      </c>
      <c r="L1968" t="str">
        <f t="shared" si="306"/>
        <v>New Customer</v>
      </c>
      <c r="M1968" t="str">
        <f t="shared" si="307"/>
        <v>100</v>
      </c>
      <c r="N1968" t="str">
        <f t="shared" si="308"/>
        <v>New Customer</v>
      </c>
    </row>
    <row r="1969" spans="1:14" x14ac:dyDescent="0.25">
      <c r="A1969">
        <v>1972</v>
      </c>
      <c r="B1969" s="6">
        <v>42870.479861111111</v>
      </c>
      <c r="C1969">
        <f t="shared" si="300"/>
        <v>17</v>
      </c>
      <c r="D1969">
        <v>3</v>
      </c>
      <c r="E1969">
        <v>13.763333333333335</v>
      </c>
      <c r="F1969">
        <f t="shared" si="301"/>
        <v>2</v>
      </c>
      <c r="G1969">
        <f t="shared" si="302"/>
        <v>3</v>
      </c>
      <c r="H1969">
        <f t="shared" si="303"/>
        <v>1</v>
      </c>
      <c r="I1969">
        <f t="shared" si="309"/>
        <v>0</v>
      </c>
      <c r="J1969">
        <f t="shared" si="304"/>
        <v>1</v>
      </c>
      <c r="K1969">
        <f t="shared" si="305"/>
        <v>0</v>
      </c>
      <c r="L1969" t="str">
        <f t="shared" si="306"/>
        <v>General Customer</v>
      </c>
      <c r="M1969" t="str">
        <f t="shared" si="307"/>
        <v>010</v>
      </c>
      <c r="N1969" t="str">
        <f t="shared" si="308"/>
        <v>General Customer</v>
      </c>
    </row>
    <row r="1970" spans="1:14" x14ac:dyDescent="0.25">
      <c r="A1970">
        <v>1973</v>
      </c>
      <c r="B1970" s="6">
        <v>42866.457638888889</v>
      </c>
      <c r="C1970">
        <f t="shared" si="300"/>
        <v>21</v>
      </c>
      <c r="D1970">
        <v>1</v>
      </c>
      <c r="E1970">
        <v>21.79</v>
      </c>
      <c r="F1970">
        <f t="shared" si="301"/>
        <v>1</v>
      </c>
      <c r="G1970">
        <f t="shared" si="302"/>
        <v>1</v>
      </c>
      <c r="H1970">
        <f t="shared" si="303"/>
        <v>1</v>
      </c>
      <c r="I1970">
        <f t="shared" si="309"/>
        <v>0</v>
      </c>
      <c r="J1970">
        <f t="shared" si="304"/>
        <v>0</v>
      </c>
      <c r="K1970">
        <f t="shared" si="305"/>
        <v>0</v>
      </c>
      <c r="L1970" t="str">
        <f t="shared" si="306"/>
        <v>Lost Customer</v>
      </c>
      <c r="M1970" t="str">
        <f t="shared" si="307"/>
        <v>000</v>
      </c>
      <c r="N1970" t="str">
        <f t="shared" si="308"/>
        <v>Lost Customer</v>
      </c>
    </row>
    <row r="1971" spans="1:14" x14ac:dyDescent="0.25">
      <c r="A1971">
        <v>1974</v>
      </c>
      <c r="B1971" s="6">
        <v>42869.479166666664</v>
      </c>
      <c r="C1971">
        <f t="shared" si="300"/>
        <v>18</v>
      </c>
      <c r="D1971">
        <v>1</v>
      </c>
      <c r="E1971">
        <v>39.479999999999997</v>
      </c>
      <c r="F1971">
        <f t="shared" si="301"/>
        <v>2</v>
      </c>
      <c r="G1971">
        <f t="shared" si="302"/>
        <v>1</v>
      </c>
      <c r="H1971">
        <f t="shared" si="303"/>
        <v>1</v>
      </c>
      <c r="I1971">
        <f t="shared" si="309"/>
        <v>0</v>
      </c>
      <c r="J1971">
        <f t="shared" si="304"/>
        <v>0</v>
      </c>
      <c r="K1971">
        <f t="shared" si="305"/>
        <v>0</v>
      </c>
      <c r="L1971" t="str">
        <f t="shared" si="306"/>
        <v>Lost Customer</v>
      </c>
      <c r="M1971" t="str">
        <f t="shared" si="307"/>
        <v>000</v>
      </c>
      <c r="N1971" t="str">
        <f t="shared" si="308"/>
        <v>Lost Customer</v>
      </c>
    </row>
    <row r="1972" spans="1:14" x14ac:dyDescent="0.25">
      <c r="A1972">
        <v>1975</v>
      </c>
      <c r="B1972" s="6">
        <v>42870.693749999999</v>
      </c>
      <c r="C1972">
        <f t="shared" si="300"/>
        <v>17</v>
      </c>
      <c r="D1972">
        <v>1</v>
      </c>
      <c r="E1972">
        <v>14.71</v>
      </c>
      <c r="F1972">
        <f t="shared" si="301"/>
        <v>2</v>
      </c>
      <c r="G1972">
        <f t="shared" si="302"/>
        <v>1</v>
      </c>
      <c r="H1972">
        <f t="shared" si="303"/>
        <v>1</v>
      </c>
      <c r="I1972">
        <f t="shared" si="309"/>
        <v>0</v>
      </c>
      <c r="J1972">
        <f t="shared" si="304"/>
        <v>0</v>
      </c>
      <c r="K1972">
        <f t="shared" si="305"/>
        <v>0</v>
      </c>
      <c r="L1972" t="str">
        <f t="shared" si="306"/>
        <v>Lost Customer</v>
      </c>
      <c r="M1972" t="str">
        <f t="shared" si="307"/>
        <v>000</v>
      </c>
      <c r="N1972" t="str">
        <f t="shared" si="308"/>
        <v>Lost Customer</v>
      </c>
    </row>
    <row r="1973" spans="1:14" x14ac:dyDescent="0.25">
      <c r="A1973">
        <v>1976</v>
      </c>
      <c r="B1973" s="6">
        <v>42878.219444444447</v>
      </c>
      <c r="C1973">
        <f t="shared" si="300"/>
        <v>9</v>
      </c>
      <c r="D1973">
        <v>1</v>
      </c>
      <c r="E1973">
        <v>18.8</v>
      </c>
      <c r="F1973">
        <f t="shared" si="301"/>
        <v>4</v>
      </c>
      <c r="G1973">
        <f t="shared" si="302"/>
        <v>1</v>
      </c>
      <c r="H1973">
        <f t="shared" si="303"/>
        <v>1</v>
      </c>
      <c r="I1973">
        <f t="shared" si="309"/>
        <v>1</v>
      </c>
      <c r="J1973">
        <f t="shared" si="304"/>
        <v>0</v>
      </c>
      <c r="K1973">
        <f t="shared" si="305"/>
        <v>0</v>
      </c>
      <c r="L1973" t="str">
        <f t="shared" si="306"/>
        <v>New Customer</v>
      </c>
      <c r="M1973" t="str">
        <f t="shared" si="307"/>
        <v>100</v>
      </c>
      <c r="N1973" t="str">
        <f t="shared" si="308"/>
        <v>New Customer</v>
      </c>
    </row>
    <row r="1974" spans="1:14" x14ac:dyDescent="0.25">
      <c r="A1974">
        <v>1977</v>
      </c>
      <c r="B1974" s="6">
        <v>42882.8125</v>
      </c>
      <c r="C1974">
        <f t="shared" si="300"/>
        <v>5</v>
      </c>
      <c r="D1974">
        <v>5</v>
      </c>
      <c r="E1974">
        <v>30.353999999999996</v>
      </c>
      <c r="F1974">
        <f t="shared" si="301"/>
        <v>4</v>
      </c>
      <c r="G1974">
        <f t="shared" si="302"/>
        <v>5</v>
      </c>
      <c r="H1974">
        <f t="shared" si="303"/>
        <v>1</v>
      </c>
      <c r="I1974">
        <f t="shared" si="309"/>
        <v>1</v>
      </c>
      <c r="J1974">
        <f t="shared" si="304"/>
        <v>1</v>
      </c>
      <c r="K1974">
        <f t="shared" si="305"/>
        <v>0</v>
      </c>
      <c r="L1974" t="str">
        <f t="shared" si="306"/>
        <v>Potential Customer</v>
      </c>
      <c r="M1974" t="str">
        <f t="shared" si="307"/>
        <v>110</v>
      </c>
      <c r="N1974" t="str">
        <f t="shared" si="308"/>
        <v>Potential Customer</v>
      </c>
    </row>
    <row r="1975" spans="1:14" x14ac:dyDescent="0.25">
      <c r="A1975">
        <v>1978</v>
      </c>
      <c r="B1975" s="6">
        <v>42879.89166666667</v>
      </c>
      <c r="C1975">
        <f t="shared" si="300"/>
        <v>8</v>
      </c>
      <c r="D1975">
        <v>1</v>
      </c>
      <c r="E1975">
        <v>84.12</v>
      </c>
      <c r="F1975">
        <f t="shared" si="301"/>
        <v>4</v>
      </c>
      <c r="G1975">
        <f t="shared" si="302"/>
        <v>1</v>
      </c>
      <c r="H1975">
        <f t="shared" si="303"/>
        <v>1</v>
      </c>
      <c r="I1975">
        <f t="shared" si="309"/>
        <v>1</v>
      </c>
      <c r="J1975">
        <f t="shared" si="304"/>
        <v>0</v>
      </c>
      <c r="K1975">
        <f t="shared" si="305"/>
        <v>0</v>
      </c>
      <c r="L1975" t="str">
        <f t="shared" si="306"/>
        <v>New Customer</v>
      </c>
      <c r="M1975" t="str">
        <f t="shared" si="307"/>
        <v>100</v>
      </c>
      <c r="N1975" t="str">
        <f t="shared" si="308"/>
        <v>New Customer</v>
      </c>
    </row>
    <row r="1976" spans="1:14" x14ac:dyDescent="0.25">
      <c r="A1976">
        <v>1979</v>
      </c>
      <c r="B1976" s="6">
        <v>42885.572916666664</v>
      </c>
      <c r="C1976">
        <f t="shared" si="300"/>
        <v>2</v>
      </c>
      <c r="D1976">
        <v>1</v>
      </c>
      <c r="E1976">
        <v>57.38</v>
      </c>
      <c r="F1976">
        <f t="shared" si="301"/>
        <v>5</v>
      </c>
      <c r="G1976">
        <f t="shared" si="302"/>
        <v>1</v>
      </c>
      <c r="H1976">
        <f t="shared" si="303"/>
        <v>1</v>
      </c>
      <c r="I1976">
        <f t="shared" si="309"/>
        <v>1</v>
      </c>
      <c r="J1976">
        <f t="shared" si="304"/>
        <v>0</v>
      </c>
      <c r="K1976">
        <f t="shared" si="305"/>
        <v>0</v>
      </c>
      <c r="L1976" t="str">
        <f t="shared" si="306"/>
        <v>New Customer</v>
      </c>
      <c r="M1976" t="str">
        <f t="shared" si="307"/>
        <v>100</v>
      </c>
      <c r="N1976" t="str">
        <f t="shared" si="308"/>
        <v>New Customer</v>
      </c>
    </row>
    <row r="1977" spans="1:14" x14ac:dyDescent="0.25">
      <c r="A1977">
        <v>1980</v>
      </c>
      <c r="B1977" s="6">
        <v>42859.466666666667</v>
      </c>
      <c r="C1977">
        <f t="shared" si="300"/>
        <v>28</v>
      </c>
      <c r="D1977">
        <v>1</v>
      </c>
      <c r="E1977">
        <v>21.42</v>
      </c>
      <c r="F1977">
        <f t="shared" si="301"/>
        <v>1</v>
      </c>
      <c r="G1977">
        <f t="shared" si="302"/>
        <v>1</v>
      </c>
      <c r="H1977">
        <f t="shared" si="303"/>
        <v>1</v>
      </c>
      <c r="I1977">
        <f t="shared" si="309"/>
        <v>0</v>
      </c>
      <c r="J1977">
        <f t="shared" si="304"/>
        <v>0</v>
      </c>
      <c r="K1977">
        <f t="shared" si="305"/>
        <v>0</v>
      </c>
      <c r="L1977" t="str">
        <f t="shared" si="306"/>
        <v>Lost Customer</v>
      </c>
      <c r="M1977" t="str">
        <f t="shared" si="307"/>
        <v>000</v>
      </c>
      <c r="N1977" t="str">
        <f t="shared" si="308"/>
        <v>Lost Customer</v>
      </c>
    </row>
    <row r="1978" spans="1:14" x14ac:dyDescent="0.25">
      <c r="A1978">
        <v>1981</v>
      </c>
      <c r="B1978" s="6">
        <v>42875.944444444445</v>
      </c>
      <c r="C1978">
        <f t="shared" si="300"/>
        <v>12</v>
      </c>
      <c r="D1978">
        <v>1</v>
      </c>
      <c r="E1978">
        <v>90.16</v>
      </c>
      <c r="F1978">
        <f t="shared" si="301"/>
        <v>3</v>
      </c>
      <c r="G1978">
        <f t="shared" si="302"/>
        <v>1</v>
      </c>
      <c r="H1978">
        <f t="shared" si="303"/>
        <v>1</v>
      </c>
      <c r="I1978">
        <f t="shared" si="309"/>
        <v>1</v>
      </c>
      <c r="J1978">
        <f t="shared" si="304"/>
        <v>0</v>
      </c>
      <c r="K1978">
        <f t="shared" si="305"/>
        <v>0</v>
      </c>
      <c r="L1978" t="str">
        <f t="shared" si="306"/>
        <v>New Customer</v>
      </c>
      <c r="M1978" t="str">
        <f t="shared" si="307"/>
        <v>100</v>
      </c>
      <c r="N1978" t="str">
        <f t="shared" si="308"/>
        <v>New Customer</v>
      </c>
    </row>
    <row r="1979" spans="1:14" x14ac:dyDescent="0.25">
      <c r="A1979">
        <v>1982</v>
      </c>
      <c r="B1979" s="6">
        <v>42867.946527777778</v>
      </c>
      <c r="C1979">
        <f t="shared" si="300"/>
        <v>20</v>
      </c>
      <c r="D1979">
        <v>2</v>
      </c>
      <c r="E1979">
        <v>81.5</v>
      </c>
      <c r="F1979">
        <f t="shared" si="301"/>
        <v>1</v>
      </c>
      <c r="G1979">
        <f t="shared" si="302"/>
        <v>2</v>
      </c>
      <c r="H1979">
        <f t="shared" si="303"/>
        <v>1</v>
      </c>
      <c r="I1979">
        <f t="shared" si="309"/>
        <v>0</v>
      </c>
      <c r="J1979">
        <f t="shared" si="304"/>
        <v>1</v>
      </c>
      <c r="K1979">
        <f t="shared" si="305"/>
        <v>0</v>
      </c>
      <c r="L1979" t="str">
        <f t="shared" si="306"/>
        <v>General Customer</v>
      </c>
      <c r="M1979" t="str">
        <f t="shared" si="307"/>
        <v>010</v>
      </c>
      <c r="N1979" t="str">
        <f t="shared" si="308"/>
        <v>General Customer</v>
      </c>
    </row>
    <row r="1980" spans="1:14" x14ac:dyDescent="0.25">
      <c r="A1980">
        <v>1983</v>
      </c>
      <c r="B1980" s="6">
        <v>42863.418055555558</v>
      </c>
      <c r="C1980">
        <f t="shared" si="300"/>
        <v>24</v>
      </c>
      <c r="D1980">
        <v>1</v>
      </c>
      <c r="E1980">
        <v>8.9</v>
      </c>
      <c r="F1980">
        <f t="shared" si="301"/>
        <v>1</v>
      </c>
      <c r="G1980">
        <f t="shared" si="302"/>
        <v>1</v>
      </c>
      <c r="H1980">
        <f t="shared" si="303"/>
        <v>1</v>
      </c>
      <c r="I1980">
        <f t="shared" si="309"/>
        <v>0</v>
      </c>
      <c r="J1980">
        <f t="shared" si="304"/>
        <v>0</v>
      </c>
      <c r="K1980">
        <f t="shared" si="305"/>
        <v>0</v>
      </c>
      <c r="L1980" t="str">
        <f t="shared" si="306"/>
        <v>Lost Customer</v>
      </c>
      <c r="M1980" t="str">
        <f t="shared" si="307"/>
        <v>000</v>
      </c>
      <c r="N1980" t="str">
        <f t="shared" si="308"/>
        <v>Lost Customer</v>
      </c>
    </row>
    <row r="1981" spans="1:14" x14ac:dyDescent="0.25">
      <c r="A1981">
        <v>1984</v>
      </c>
      <c r="B1981" s="6">
        <v>42871.548611111109</v>
      </c>
      <c r="C1981">
        <f t="shared" si="300"/>
        <v>16</v>
      </c>
      <c r="D1981">
        <v>1</v>
      </c>
      <c r="E1981">
        <v>34.409999999999997</v>
      </c>
      <c r="F1981">
        <f t="shared" si="301"/>
        <v>2</v>
      </c>
      <c r="G1981">
        <f t="shared" si="302"/>
        <v>1</v>
      </c>
      <c r="H1981">
        <f t="shared" si="303"/>
        <v>1</v>
      </c>
      <c r="I1981">
        <f t="shared" si="309"/>
        <v>0</v>
      </c>
      <c r="J1981">
        <f t="shared" si="304"/>
        <v>0</v>
      </c>
      <c r="K1981">
        <f t="shared" si="305"/>
        <v>0</v>
      </c>
      <c r="L1981" t="str">
        <f t="shared" si="306"/>
        <v>Lost Customer</v>
      </c>
      <c r="M1981" t="str">
        <f t="shared" si="307"/>
        <v>000</v>
      </c>
      <c r="N1981" t="str">
        <f t="shared" si="308"/>
        <v>Lost Customer</v>
      </c>
    </row>
    <row r="1982" spans="1:14" x14ac:dyDescent="0.25">
      <c r="A1982">
        <v>1985</v>
      </c>
      <c r="B1982" s="6">
        <v>42882.947222222225</v>
      </c>
      <c r="C1982">
        <f t="shared" si="300"/>
        <v>5</v>
      </c>
      <c r="D1982">
        <v>1</v>
      </c>
      <c r="E1982">
        <v>163.68</v>
      </c>
      <c r="F1982">
        <f t="shared" si="301"/>
        <v>4</v>
      </c>
      <c r="G1982">
        <f t="shared" si="302"/>
        <v>1</v>
      </c>
      <c r="H1982">
        <f t="shared" si="303"/>
        <v>1</v>
      </c>
      <c r="I1982">
        <f t="shared" si="309"/>
        <v>1</v>
      </c>
      <c r="J1982">
        <f t="shared" si="304"/>
        <v>0</v>
      </c>
      <c r="K1982">
        <f t="shared" si="305"/>
        <v>0</v>
      </c>
      <c r="L1982" t="str">
        <f t="shared" si="306"/>
        <v>New Customer</v>
      </c>
      <c r="M1982" t="str">
        <f t="shared" si="307"/>
        <v>100</v>
      </c>
      <c r="N1982" t="str">
        <f t="shared" si="308"/>
        <v>New Customer</v>
      </c>
    </row>
    <row r="1983" spans="1:14" x14ac:dyDescent="0.25">
      <c r="A1983">
        <v>1986</v>
      </c>
      <c r="B1983" s="6">
        <v>42861.595138888886</v>
      </c>
      <c r="C1983">
        <f t="shared" si="300"/>
        <v>26</v>
      </c>
      <c r="D1983">
        <v>1</v>
      </c>
      <c r="E1983">
        <v>23.9</v>
      </c>
      <c r="F1983">
        <f t="shared" si="301"/>
        <v>1</v>
      </c>
      <c r="G1983">
        <f t="shared" si="302"/>
        <v>1</v>
      </c>
      <c r="H1983">
        <f t="shared" si="303"/>
        <v>1</v>
      </c>
      <c r="I1983">
        <f t="shared" si="309"/>
        <v>0</v>
      </c>
      <c r="J1983">
        <f t="shared" si="304"/>
        <v>0</v>
      </c>
      <c r="K1983">
        <f t="shared" si="305"/>
        <v>0</v>
      </c>
      <c r="L1983" t="str">
        <f t="shared" si="306"/>
        <v>Lost Customer</v>
      </c>
      <c r="M1983" t="str">
        <f t="shared" si="307"/>
        <v>000</v>
      </c>
      <c r="N1983" t="str">
        <f t="shared" si="308"/>
        <v>Lost Customer</v>
      </c>
    </row>
    <row r="1984" spans="1:14" x14ac:dyDescent="0.25">
      <c r="A1984">
        <v>1987</v>
      </c>
      <c r="B1984" s="6">
        <v>42860.274305555555</v>
      </c>
      <c r="C1984">
        <f t="shared" si="300"/>
        <v>27</v>
      </c>
      <c r="D1984">
        <v>1</v>
      </c>
      <c r="E1984">
        <v>78</v>
      </c>
      <c r="F1984">
        <f t="shared" si="301"/>
        <v>1</v>
      </c>
      <c r="G1984">
        <f t="shared" si="302"/>
        <v>1</v>
      </c>
      <c r="H1984">
        <f t="shared" si="303"/>
        <v>1</v>
      </c>
      <c r="I1984">
        <f t="shared" si="309"/>
        <v>0</v>
      </c>
      <c r="J1984">
        <f t="shared" si="304"/>
        <v>0</v>
      </c>
      <c r="K1984">
        <f t="shared" si="305"/>
        <v>0</v>
      </c>
      <c r="L1984" t="str">
        <f t="shared" si="306"/>
        <v>Lost Customer</v>
      </c>
      <c r="M1984" t="str">
        <f t="shared" si="307"/>
        <v>000</v>
      </c>
      <c r="N1984" t="str">
        <f t="shared" si="308"/>
        <v>Lost Customer</v>
      </c>
    </row>
    <row r="1985" spans="1:14" x14ac:dyDescent="0.25">
      <c r="A1985">
        <v>1988</v>
      </c>
      <c r="B1985" s="6">
        <v>42860.478472222225</v>
      </c>
      <c r="C1985">
        <f t="shared" si="300"/>
        <v>27</v>
      </c>
      <c r="D1985">
        <v>1</v>
      </c>
      <c r="E1985">
        <v>48.61</v>
      </c>
      <c r="F1985">
        <f t="shared" si="301"/>
        <v>1</v>
      </c>
      <c r="G1985">
        <f t="shared" si="302"/>
        <v>1</v>
      </c>
      <c r="H1985">
        <f t="shared" si="303"/>
        <v>1</v>
      </c>
      <c r="I1985">
        <f t="shared" si="309"/>
        <v>0</v>
      </c>
      <c r="J1985">
        <f t="shared" si="304"/>
        <v>0</v>
      </c>
      <c r="K1985">
        <f t="shared" si="305"/>
        <v>0</v>
      </c>
      <c r="L1985" t="str">
        <f t="shared" si="306"/>
        <v>Lost Customer</v>
      </c>
      <c r="M1985" t="str">
        <f t="shared" si="307"/>
        <v>000</v>
      </c>
      <c r="N1985" t="str">
        <f t="shared" si="308"/>
        <v>Lost Customer</v>
      </c>
    </row>
    <row r="1986" spans="1:14" x14ac:dyDescent="0.25">
      <c r="A1986">
        <v>1989</v>
      </c>
      <c r="B1986" s="6">
        <v>42872.558333333334</v>
      </c>
      <c r="C1986">
        <f t="shared" si="300"/>
        <v>15</v>
      </c>
      <c r="D1986">
        <v>1</v>
      </c>
      <c r="E1986">
        <v>143.80000000000001</v>
      </c>
      <c r="F1986">
        <f t="shared" si="301"/>
        <v>2</v>
      </c>
      <c r="G1986">
        <f t="shared" si="302"/>
        <v>1</v>
      </c>
      <c r="H1986">
        <f t="shared" si="303"/>
        <v>1</v>
      </c>
      <c r="I1986">
        <f t="shared" si="309"/>
        <v>0</v>
      </c>
      <c r="J1986">
        <f t="shared" si="304"/>
        <v>0</v>
      </c>
      <c r="K1986">
        <f t="shared" si="305"/>
        <v>0</v>
      </c>
      <c r="L1986" t="str">
        <f t="shared" si="306"/>
        <v>Lost Customer</v>
      </c>
      <c r="M1986" t="str">
        <f t="shared" si="307"/>
        <v>000</v>
      </c>
      <c r="N1986" t="str">
        <f t="shared" si="308"/>
        <v>Lost Customer</v>
      </c>
    </row>
    <row r="1987" spans="1:14" x14ac:dyDescent="0.25">
      <c r="A1987">
        <v>1990</v>
      </c>
      <c r="B1987" s="6">
        <v>42859.51458333333</v>
      </c>
      <c r="C1987">
        <f t="shared" ref="C1987:C2050" si="310">_xlfn.DAYS(DATE(2017,6,1),B1987)</f>
        <v>28</v>
      </c>
      <c r="D1987">
        <v>1</v>
      </c>
      <c r="E1987">
        <v>11.9</v>
      </c>
      <c r="F1987">
        <f t="shared" ref="F1987:F2050" si="311">IF(C1987&lt;5,5,IF(C1987&lt;10,4,IF(C1987&lt;15,3,IF(C1987&lt;20,2,1))))</f>
        <v>1</v>
      </c>
      <c r="G1987">
        <f t="shared" ref="G1987:G2050" si="312">IF(D1987&lt;2,1,IF(D1987&lt;3,2,IF(D1987&lt;4,3,IF(D1987&lt;5,4,5))))</f>
        <v>1</v>
      </c>
      <c r="H1987">
        <f t="shared" ref="H1987:H2050" si="313">IF(E1987&lt;200,1,IF(E1987&lt;400,2,IF(E1987&lt;600,3,IF(E1987&lt;800,4,5))))</f>
        <v>1</v>
      </c>
      <c r="I1987">
        <f t="shared" si="309"/>
        <v>0</v>
      </c>
      <c r="J1987">
        <f t="shared" ref="J1987:J2050" si="314">IF(G1987&gt;=$P$2,1,0)</f>
        <v>0</v>
      </c>
      <c r="K1987">
        <f t="shared" ref="K1987:K2050" si="315">IF(H1987&gt;=$Q$2,1,0)</f>
        <v>0</v>
      </c>
      <c r="L1987" t="str">
        <f t="shared" ref="L1987:L2050" si="316">IF(AND(I1987=1,J1987=1,K1987=1)=TRUE,"High-Value Customer",IF(AND(I1987=1,J1987=1,K1987=0)=TRUE,"Potential Customer",IF(AND(I1987=1,J1987=0,K1987=1)=TRUE,"High-Potential Customer",IF(AND(I1987=1,J1987=0,K1987=0)=TRUE,"New Customer",IF(AND(I1987=0,J1987=1,K1987=1)=TRUE,"Key Win-Back Customer",IF(AND(I1987=0,J1987=1,K1987=0)=TRUE,"General Customer",IF(AND(I1987=0,J1987=0,K1987=1)=TRUE,"Recoverable Customer","Lost Customer")))))))</f>
        <v>Lost Customer</v>
      </c>
      <c r="M1987" t="str">
        <f t="shared" ref="M1987:M2050" si="317">I1987&amp;J1987&amp;K1987</f>
        <v>000</v>
      </c>
      <c r="N1987" t="str">
        <f t="shared" ref="N1987:N2050" si="318">IF(M1987="111","High-Value Customer",IF(M1987="110","Potential Customer",IF(M1987="101","High-Potential Customer",IF(M1987="011","Key Win-Back Customer",IF(M1987="100","New Customer",IF(M1987="010","General Customer",IF(M1987="001","Key Retention Customer","Lost Customer")))))))</f>
        <v>Lost Customer</v>
      </c>
    </row>
    <row r="1988" spans="1:14" x14ac:dyDescent="0.25">
      <c r="A1988">
        <v>1991</v>
      </c>
      <c r="B1988" s="6">
        <v>42866.178472222222</v>
      </c>
      <c r="C1988">
        <f t="shared" si="310"/>
        <v>21</v>
      </c>
      <c r="D1988">
        <v>1</v>
      </c>
      <c r="E1988">
        <v>24.5</v>
      </c>
      <c r="F1988">
        <f t="shared" si="311"/>
        <v>1</v>
      </c>
      <c r="G1988">
        <f t="shared" si="312"/>
        <v>1</v>
      </c>
      <c r="H1988">
        <f t="shared" si="313"/>
        <v>1</v>
      </c>
      <c r="I1988">
        <f t="shared" ref="I1988:I2051" si="319">IF(F1988&gt;=$O$2,1,0)</f>
        <v>0</v>
      </c>
      <c r="J1988">
        <f t="shared" si="314"/>
        <v>0</v>
      </c>
      <c r="K1988">
        <f t="shared" si="315"/>
        <v>0</v>
      </c>
      <c r="L1988" t="str">
        <f t="shared" si="316"/>
        <v>Lost Customer</v>
      </c>
      <c r="M1988" t="str">
        <f t="shared" si="317"/>
        <v>000</v>
      </c>
      <c r="N1988" t="str">
        <f t="shared" si="318"/>
        <v>Lost Customer</v>
      </c>
    </row>
    <row r="1989" spans="1:14" x14ac:dyDescent="0.25">
      <c r="A1989">
        <v>1992</v>
      </c>
      <c r="B1989" s="6">
        <v>42871.451388888891</v>
      </c>
      <c r="C1989">
        <f t="shared" si="310"/>
        <v>16</v>
      </c>
      <c r="D1989">
        <v>2</v>
      </c>
      <c r="E1989">
        <v>13.44</v>
      </c>
      <c r="F1989">
        <f t="shared" si="311"/>
        <v>2</v>
      </c>
      <c r="G1989">
        <f t="shared" si="312"/>
        <v>2</v>
      </c>
      <c r="H1989">
        <f t="shared" si="313"/>
        <v>1</v>
      </c>
      <c r="I1989">
        <f t="shared" si="319"/>
        <v>0</v>
      </c>
      <c r="J1989">
        <f t="shared" si="314"/>
        <v>1</v>
      </c>
      <c r="K1989">
        <f t="shared" si="315"/>
        <v>0</v>
      </c>
      <c r="L1989" t="str">
        <f t="shared" si="316"/>
        <v>General Customer</v>
      </c>
      <c r="M1989" t="str">
        <f t="shared" si="317"/>
        <v>010</v>
      </c>
      <c r="N1989" t="str">
        <f t="shared" si="318"/>
        <v>General Customer</v>
      </c>
    </row>
    <row r="1990" spans="1:14" x14ac:dyDescent="0.25">
      <c r="A1990">
        <v>1993</v>
      </c>
      <c r="B1990" s="6">
        <v>42881.944444444445</v>
      </c>
      <c r="C1990">
        <f t="shared" si="310"/>
        <v>6</v>
      </c>
      <c r="D1990">
        <v>1</v>
      </c>
      <c r="E1990">
        <v>28.04</v>
      </c>
      <c r="F1990">
        <f t="shared" si="311"/>
        <v>4</v>
      </c>
      <c r="G1990">
        <f t="shared" si="312"/>
        <v>1</v>
      </c>
      <c r="H1990">
        <f t="shared" si="313"/>
        <v>1</v>
      </c>
      <c r="I1990">
        <f t="shared" si="319"/>
        <v>1</v>
      </c>
      <c r="J1990">
        <f t="shared" si="314"/>
        <v>0</v>
      </c>
      <c r="K1990">
        <f t="shared" si="315"/>
        <v>0</v>
      </c>
      <c r="L1990" t="str">
        <f t="shared" si="316"/>
        <v>New Customer</v>
      </c>
      <c r="M1990" t="str">
        <f t="shared" si="317"/>
        <v>100</v>
      </c>
      <c r="N1990" t="str">
        <f t="shared" si="318"/>
        <v>New Customer</v>
      </c>
    </row>
    <row r="1991" spans="1:14" x14ac:dyDescent="0.25">
      <c r="A1991">
        <v>1994</v>
      </c>
      <c r="B1991" s="6">
        <v>42880.657638888886</v>
      </c>
      <c r="C1991">
        <f t="shared" si="310"/>
        <v>7</v>
      </c>
      <c r="D1991">
        <v>1</v>
      </c>
      <c r="E1991">
        <v>154.94</v>
      </c>
      <c r="F1991">
        <f t="shared" si="311"/>
        <v>4</v>
      </c>
      <c r="G1991">
        <f t="shared" si="312"/>
        <v>1</v>
      </c>
      <c r="H1991">
        <f t="shared" si="313"/>
        <v>1</v>
      </c>
      <c r="I1991">
        <f t="shared" si="319"/>
        <v>1</v>
      </c>
      <c r="J1991">
        <f t="shared" si="314"/>
        <v>0</v>
      </c>
      <c r="K1991">
        <f t="shared" si="315"/>
        <v>0</v>
      </c>
      <c r="L1991" t="str">
        <f t="shared" si="316"/>
        <v>New Customer</v>
      </c>
      <c r="M1991" t="str">
        <f t="shared" si="317"/>
        <v>100</v>
      </c>
      <c r="N1991" t="str">
        <f t="shared" si="318"/>
        <v>New Customer</v>
      </c>
    </row>
    <row r="1992" spans="1:14" x14ac:dyDescent="0.25">
      <c r="A1992">
        <v>1995</v>
      </c>
      <c r="B1992" s="6">
        <v>42857.633333333331</v>
      </c>
      <c r="C1992">
        <f t="shared" si="310"/>
        <v>30</v>
      </c>
      <c r="D1992">
        <v>1</v>
      </c>
      <c r="E1992">
        <v>21.79</v>
      </c>
      <c r="F1992">
        <f t="shared" si="311"/>
        <v>1</v>
      </c>
      <c r="G1992">
        <f t="shared" si="312"/>
        <v>1</v>
      </c>
      <c r="H1992">
        <f t="shared" si="313"/>
        <v>1</v>
      </c>
      <c r="I1992">
        <f t="shared" si="319"/>
        <v>0</v>
      </c>
      <c r="J1992">
        <f t="shared" si="314"/>
        <v>0</v>
      </c>
      <c r="K1992">
        <f t="shared" si="315"/>
        <v>0</v>
      </c>
      <c r="L1992" t="str">
        <f t="shared" si="316"/>
        <v>Lost Customer</v>
      </c>
      <c r="M1992" t="str">
        <f t="shared" si="317"/>
        <v>000</v>
      </c>
      <c r="N1992" t="str">
        <f t="shared" si="318"/>
        <v>Lost Customer</v>
      </c>
    </row>
    <row r="1993" spans="1:14" x14ac:dyDescent="0.25">
      <c r="A1993">
        <v>1996</v>
      </c>
      <c r="B1993" s="6">
        <v>42879.595833333333</v>
      </c>
      <c r="C1993">
        <f t="shared" si="310"/>
        <v>8</v>
      </c>
      <c r="D1993">
        <v>1</v>
      </c>
      <c r="E1993">
        <v>17.45</v>
      </c>
      <c r="F1993">
        <f t="shared" si="311"/>
        <v>4</v>
      </c>
      <c r="G1993">
        <f t="shared" si="312"/>
        <v>1</v>
      </c>
      <c r="H1993">
        <f t="shared" si="313"/>
        <v>1</v>
      </c>
      <c r="I1993">
        <f t="shared" si="319"/>
        <v>1</v>
      </c>
      <c r="J1993">
        <f t="shared" si="314"/>
        <v>0</v>
      </c>
      <c r="K1993">
        <f t="shared" si="315"/>
        <v>0</v>
      </c>
      <c r="L1993" t="str">
        <f t="shared" si="316"/>
        <v>New Customer</v>
      </c>
      <c r="M1993" t="str">
        <f t="shared" si="317"/>
        <v>100</v>
      </c>
      <c r="N1993" t="str">
        <f t="shared" si="318"/>
        <v>New Customer</v>
      </c>
    </row>
    <row r="1994" spans="1:14" x14ac:dyDescent="0.25">
      <c r="A1994">
        <v>1997</v>
      </c>
      <c r="B1994" s="6">
        <v>42877.788888888892</v>
      </c>
      <c r="C1994">
        <f t="shared" si="310"/>
        <v>10</v>
      </c>
      <c r="D1994">
        <v>1</v>
      </c>
      <c r="E1994">
        <v>370</v>
      </c>
      <c r="F1994">
        <f t="shared" si="311"/>
        <v>3</v>
      </c>
      <c r="G1994">
        <f t="shared" si="312"/>
        <v>1</v>
      </c>
      <c r="H1994">
        <f t="shared" si="313"/>
        <v>2</v>
      </c>
      <c r="I1994">
        <f t="shared" si="319"/>
        <v>1</v>
      </c>
      <c r="J1994">
        <f t="shared" si="314"/>
        <v>0</v>
      </c>
      <c r="K1994">
        <f t="shared" si="315"/>
        <v>1</v>
      </c>
      <c r="L1994" t="str">
        <f t="shared" si="316"/>
        <v>High-Potential Customer</v>
      </c>
      <c r="M1994" t="str">
        <f t="shared" si="317"/>
        <v>101</v>
      </c>
      <c r="N1994" t="str">
        <f t="shared" si="318"/>
        <v>High-Potential Customer</v>
      </c>
    </row>
    <row r="1995" spans="1:14" x14ac:dyDescent="0.25">
      <c r="A1995">
        <v>1998</v>
      </c>
      <c r="B1995" s="6">
        <v>42861.89166666667</v>
      </c>
      <c r="C1995">
        <f t="shared" si="310"/>
        <v>26</v>
      </c>
      <c r="D1995">
        <v>1</v>
      </c>
      <c r="E1995">
        <v>11.9</v>
      </c>
      <c r="F1995">
        <f t="shared" si="311"/>
        <v>1</v>
      </c>
      <c r="G1995">
        <f t="shared" si="312"/>
        <v>1</v>
      </c>
      <c r="H1995">
        <f t="shared" si="313"/>
        <v>1</v>
      </c>
      <c r="I1995">
        <f t="shared" si="319"/>
        <v>0</v>
      </c>
      <c r="J1995">
        <f t="shared" si="314"/>
        <v>0</v>
      </c>
      <c r="K1995">
        <f t="shared" si="315"/>
        <v>0</v>
      </c>
      <c r="L1995" t="str">
        <f t="shared" si="316"/>
        <v>Lost Customer</v>
      </c>
      <c r="M1995" t="str">
        <f t="shared" si="317"/>
        <v>000</v>
      </c>
      <c r="N1995" t="str">
        <f t="shared" si="318"/>
        <v>Lost Customer</v>
      </c>
    </row>
    <row r="1996" spans="1:14" x14ac:dyDescent="0.25">
      <c r="A1996">
        <v>1999</v>
      </c>
      <c r="B1996" s="6">
        <v>42869.543749999997</v>
      </c>
      <c r="C1996">
        <f t="shared" si="310"/>
        <v>18</v>
      </c>
      <c r="D1996">
        <v>1</v>
      </c>
      <c r="E1996">
        <v>8.82</v>
      </c>
      <c r="F1996">
        <f t="shared" si="311"/>
        <v>2</v>
      </c>
      <c r="G1996">
        <f t="shared" si="312"/>
        <v>1</v>
      </c>
      <c r="H1996">
        <f t="shared" si="313"/>
        <v>1</v>
      </c>
      <c r="I1996">
        <f t="shared" si="319"/>
        <v>0</v>
      </c>
      <c r="J1996">
        <f t="shared" si="314"/>
        <v>0</v>
      </c>
      <c r="K1996">
        <f t="shared" si="315"/>
        <v>0</v>
      </c>
      <c r="L1996" t="str">
        <f t="shared" si="316"/>
        <v>Lost Customer</v>
      </c>
      <c r="M1996" t="str">
        <f t="shared" si="317"/>
        <v>000</v>
      </c>
      <c r="N1996" t="str">
        <f t="shared" si="318"/>
        <v>Lost Customer</v>
      </c>
    </row>
    <row r="1997" spans="1:14" x14ac:dyDescent="0.25">
      <c r="A1997">
        <v>2000</v>
      </c>
      <c r="B1997" s="6">
        <v>42880.359027777777</v>
      </c>
      <c r="C1997">
        <f t="shared" si="310"/>
        <v>7</v>
      </c>
      <c r="D1997">
        <v>1</v>
      </c>
      <c r="E1997">
        <v>21.37</v>
      </c>
      <c r="F1997">
        <f t="shared" si="311"/>
        <v>4</v>
      </c>
      <c r="G1997">
        <f t="shared" si="312"/>
        <v>1</v>
      </c>
      <c r="H1997">
        <f t="shared" si="313"/>
        <v>1</v>
      </c>
      <c r="I1997">
        <f t="shared" si="319"/>
        <v>1</v>
      </c>
      <c r="J1997">
        <f t="shared" si="314"/>
        <v>0</v>
      </c>
      <c r="K1997">
        <f t="shared" si="315"/>
        <v>0</v>
      </c>
      <c r="L1997" t="str">
        <f t="shared" si="316"/>
        <v>New Customer</v>
      </c>
      <c r="M1997" t="str">
        <f t="shared" si="317"/>
        <v>100</v>
      </c>
      <c r="N1997" t="str">
        <f t="shared" si="318"/>
        <v>New Customer</v>
      </c>
    </row>
    <row r="1998" spans="1:14" x14ac:dyDescent="0.25">
      <c r="A1998">
        <v>2001</v>
      </c>
      <c r="B1998" s="6">
        <v>42881.544444444444</v>
      </c>
      <c r="C1998">
        <f t="shared" si="310"/>
        <v>6</v>
      </c>
      <c r="D1998">
        <v>1</v>
      </c>
      <c r="E1998">
        <v>58.34</v>
      </c>
      <c r="F1998">
        <f t="shared" si="311"/>
        <v>4</v>
      </c>
      <c r="G1998">
        <f t="shared" si="312"/>
        <v>1</v>
      </c>
      <c r="H1998">
        <f t="shared" si="313"/>
        <v>1</v>
      </c>
      <c r="I1998">
        <f t="shared" si="319"/>
        <v>1</v>
      </c>
      <c r="J1998">
        <f t="shared" si="314"/>
        <v>0</v>
      </c>
      <c r="K1998">
        <f t="shared" si="315"/>
        <v>0</v>
      </c>
      <c r="L1998" t="str">
        <f t="shared" si="316"/>
        <v>New Customer</v>
      </c>
      <c r="M1998" t="str">
        <f t="shared" si="317"/>
        <v>100</v>
      </c>
      <c r="N1998" t="str">
        <f t="shared" si="318"/>
        <v>New Customer</v>
      </c>
    </row>
    <row r="1999" spans="1:14" x14ac:dyDescent="0.25">
      <c r="A1999">
        <v>2002</v>
      </c>
      <c r="B1999" s="6">
        <v>42861.905555555553</v>
      </c>
      <c r="C1999">
        <f t="shared" si="310"/>
        <v>26</v>
      </c>
      <c r="D1999">
        <v>1</v>
      </c>
      <c r="E1999">
        <v>59.04</v>
      </c>
      <c r="F1999">
        <f t="shared" si="311"/>
        <v>1</v>
      </c>
      <c r="G1999">
        <f t="shared" si="312"/>
        <v>1</v>
      </c>
      <c r="H1999">
        <f t="shared" si="313"/>
        <v>1</v>
      </c>
      <c r="I1999">
        <f t="shared" si="319"/>
        <v>0</v>
      </c>
      <c r="J1999">
        <f t="shared" si="314"/>
        <v>0</v>
      </c>
      <c r="K1999">
        <f t="shared" si="315"/>
        <v>0</v>
      </c>
      <c r="L1999" t="str">
        <f t="shared" si="316"/>
        <v>Lost Customer</v>
      </c>
      <c r="M1999" t="str">
        <f t="shared" si="317"/>
        <v>000</v>
      </c>
      <c r="N1999" t="str">
        <f t="shared" si="318"/>
        <v>Lost Customer</v>
      </c>
    </row>
    <row r="2000" spans="1:14" x14ac:dyDescent="0.25">
      <c r="A2000">
        <v>2003</v>
      </c>
      <c r="B2000" s="6">
        <v>42870.711805555555</v>
      </c>
      <c r="C2000">
        <f t="shared" si="310"/>
        <v>17</v>
      </c>
      <c r="D2000">
        <v>1</v>
      </c>
      <c r="E2000">
        <v>24.7</v>
      </c>
      <c r="F2000">
        <f t="shared" si="311"/>
        <v>2</v>
      </c>
      <c r="G2000">
        <f t="shared" si="312"/>
        <v>1</v>
      </c>
      <c r="H2000">
        <f t="shared" si="313"/>
        <v>1</v>
      </c>
      <c r="I2000">
        <f t="shared" si="319"/>
        <v>0</v>
      </c>
      <c r="J2000">
        <f t="shared" si="314"/>
        <v>0</v>
      </c>
      <c r="K2000">
        <f t="shared" si="315"/>
        <v>0</v>
      </c>
      <c r="L2000" t="str">
        <f t="shared" si="316"/>
        <v>Lost Customer</v>
      </c>
      <c r="M2000" t="str">
        <f t="shared" si="317"/>
        <v>000</v>
      </c>
      <c r="N2000" t="str">
        <f t="shared" si="318"/>
        <v>Lost Customer</v>
      </c>
    </row>
    <row r="2001" spans="1:14" x14ac:dyDescent="0.25">
      <c r="A2001">
        <v>2004</v>
      </c>
      <c r="B2001" s="6">
        <v>42867.871527777781</v>
      </c>
      <c r="C2001">
        <f t="shared" si="310"/>
        <v>20</v>
      </c>
      <c r="D2001">
        <v>1</v>
      </c>
      <c r="E2001">
        <v>12.8</v>
      </c>
      <c r="F2001">
        <f t="shared" si="311"/>
        <v>1</v>
      </c>
      <c r="G2001">
        <f t="shared" si="312"/>
        <v>1</v>
      </c>
      <c r="H2001">
        <f t="shared" si="313"/>
        <v>1</v>
      </c>
      <c r="I2001">
        <f t="shared" si="319"/>
        <v>0</v>
      </c>
      <c r="J2001">
        <f t="shared" si="314"/>
        <v>0</v>
      </c>
      <c r="K2001">
        <f t="shared" si="315"/>
        <v>0</v>
      </c>
      <c r="L2001" t="str">
        <f t="shared" si="316"/>
        <v>Lost Customer</v>
      </c>
      <c r="M2001" t="str">
        <f t="shared" si="317"/>
        <v>000</v>
      </c>
      <c r="N2001" t="str">
        <f t="shared" si="318"/>
        <v>Lost Customer</v>
      </c>
    </row>
    <row r="2002" spans="1:14" x14ac:dyDescent="0.25">
      <c r="A2002">
        <v>2005</v>
      </c>
      <c r="B2002" s="6">
        <v>42863.845833333333</v>
      </c>
      <c r="C2002">
        <f t="shared" si="310"/>
        <v>24</v>
      </c>
      <c r="D2002">
        <v>1</v>
      </c>
      <c r="E2002">
        <v>84.71</v>
      </c>
      <c r="F2002">
        <f t="shared" si="311"/>
        <v>1</v>
      </c>
      <c r="G2002">
        <f t="shared" si="312"/>
        <v>1</v>
      </c>
      <c r="H2002">
        <f t="shared" si="313"/>
        <v>1</v>
      </c>
      <c r="I2002">
        <f t="shared" si="319"/>
        <v>0</v>
      </c>
      <c r="J2002">
        <f t="shared" si="314"/>
        <v>0</v>
      </c>
      <c r="K2002">
        <f t="shared" si="315"/>
        <v>0</v>
      </c>
      <c r="L2002" t="str">
        <f t="shared" si="316"/>
        <v>Lost Customer</v>
      </c>
      <c r="M2002" t="str">
        <f t="shared" si="317"/>
        <v>000</v>
      </c>
      <c r="N2002" t="str">
        <f t="shared" si="318"/>
        <v>Lost Customer</v>
      </c>
    </row>
    <row r="2003" spans="1:14" x14ac:dyDescent="0.25">
      <c r="A2003">
        <v>2006</v>
      </c>
      <c r="B2003" s="6">
        <v>42877.781944444447</v>
      </c>
      <c r="C2003">
        <f t="shared" si="310"/>
        <v>10</v>
      </c>
      <c r="D2003">
        <v>1</v>
      </c>
      <c r="E2003">
        <v>34.9</v>
      </c>
      <c r="F2003">
        <f t="shared" si="311"/>
        <v>3</v>
      </c>
      <c r="G2003">
        <f t="shared" si="312"/>
        <v>1</v>
      </c>
      <c r="H2003">
        <f t="shared" si="313"/>
        <v>1</v>
      </c>
      <c r="I2003">
        <f t="shared" si="319"/>
        <v>1</v>
      </c>
      <c r="J2003">
        <f t="shared" si="314"/>
        <v>0</v>
      </c>
      <c r="K2003">
        <f t="shared" si="315"/>
        <v>0</v>
      </c>
      <c r="L2003" t="str">
        <f t="shared" si="316"/>
        <v>New Customer</v>
      </c>
      <c r="M2003" t="str">
        <f t="shared" si="317"/>
        <v>100</v>
      </c>
      <c r="N2003" t="str">
        <f t="shared" si="318"/>
        <v>New Customer</v>
      </c>
    </row>
    <row r="2004" spans="1:14" x14ac:dyDescent="0.25">
      <c r="A2004">
        <v>2007</v>
      </c>
      <c r="B2004" s="6">
        <v>42877.547222222223</v>
      </c>
      <c r="C2004">
        <f t="shared" si="310"/>
        <v>10</v>
      </c>
      <c r="D2004">
        <v>1</v>
      </c>
      <c r="E2004">
        <v>23.58</v>
      </c>
      <c r="F2004">
        <f t="shared" si="311"/>
        <v>3</v>
      </c>
      <c r="G2004">
        <f t="shared" si="312"/>
        <v>1</v>
      </c>
      <c r="H2004">
        <f t="shared" si="313"/>
        <v>1</v>
      </c>
      <c r="I2004">
        <f t="shared" si="319"/>
        <v>1</v>
      </c>
      <c r="J2004">
        <f t="shared" si="314"/>
        <v>0</v>
      </c>
      <c r="K2004">
        <f t="shared" si="315"/>
        <v>0</v>
      </c>
      <c r="L2004" t="str">
        <f t="shared" si="316"/>
        <v>New Customer</v>
      </c>
      <c r="M2004" t="str">
        <f t="shared" si="317"/>
        <v>100</v>
      </c>
      <c r="N2004" t="str">
        <f t="shared" si="318"/>
        <v>New Customer</v>
      </c>
    </row>
    <row r="2005" spans="1:14" x14ac:dyDescent="0.25">
      <c r="A2005">
        <v>2008</v>
      </c>
      <c r="B2005" s="6">
        <v>42863.51666666667</v>
      </c>
      <c r="C2005">
        <f t="shared" si="310"/>
        <v>24</v>
      </c>
      <c r="D2005">
        <v>1</v>
      </c>
      <c r="E2005">
        <v>35</v>
      </c>
      <c r="F2005">
        <f t="shared" si="311"/>
        <v>1</v>
      </c>
      <c r="G2005">
        <f t="shared" si="312"/>
        <v>1</v>
      </c>
      <c r="H2005">
        <f t="shared" si="313"/>
        <v>1</v>
      </c>
      <c r="I2005">
        <f t="shared" si="319"/>
        <v>0</v>
      </c>
      <c r="J2005">
        <f t="shared" si="314"/>
        <v>0</v>
      </c>
      <c r="K2005">
        <f t="shared" si="315"/>
        <v>0</v>
      </c>
      <c r="L2005" t="str">
        <f t="shared" si="316"/>
        <v>Lost Customer</v>
      </c>
      <c r="M2005" t="str">
        <f t="shared" si="317"/>
        <v>000</v>
      </c>
      <c r="N2005" t="str">
        <f t="shared" si="318"/>
        <v>Lost Customer</v>
      </c>
    </row>
    <row r="2006" spans="1:14" x14ac:dyDescent="0.25">
      <c r="A2006">
        <v>2009</v>
      </c>
      <c r="B2006" s="6">
        <v>42877.670138888891</v>
      </c>
      <c r="C2006">
        <f t="shared" si="310"/>
        <v>10</v>
      </c>
      <c r="D2006">
        <v>1</v>
      </c>
      <c r="E2006">
        <v>46.88</v>
      </c>
      <c r="F2006">
        <f t="shared" si="311"/>
        <v>3</v>
      </c>
      <c r="G2006">
        <f t="shared" si="312"/>
        <v>1</v>
      </c>
      <c r="H2006">
        <f t="shared" si="313"/>
        <v>1</v>
      </c>
      <c r="I2006">
        <f t="shared" si="319"/>
        <v>1</v>
      </c>
      <c r="J2006">
        <f t="shared" si="314"/>
        <v>0</v>
      </c>
      <c r="K2006">
        <f t="shared" si="315"/>
        <v>0</v>
      </c>
      <c r="L2006" t="str">
        <f t="shared" si="316"/>
        <v>New Customer</v>
      </c>
      <c r="M2006" t="str">
        <f t="shared" si="317"/>
        <v>100</v>
      </c>
      <c r="N2006" t="str">
        <f t="shared" si="318"/>
        <v>New Customer</v>
      </c>
    </row>
    <row r="2007" spans="1:14" x14ac:dyDescent="0.25">
      <c r="A2007">
        <v>2010</v>
      </c>
      <c r="B2007" s="6">
        <v>42873.95208333333</v>
      </c>
      <c r="C2007">
        <f t="shared" si="310"/>
        <v>14</v>
      </c>
      <c r="D2007">
        <v>1</v>
      </c>
      <c r="E2007">
        <v>12.9</v>
      </c>
      <c r="F2007">
        <f t="shared" si="311"/>
        <v>3</v>
      </c>
      <c r="G2007">
        <f t="shared" si="312"/>
        <v>1</v>
      </c>
      <c r="H2007">
        <f t="shared" si="313"/>
        <v>1</v>
      </c>
      <c r="I2007">
        <f t="shared" si="319"/>
        <v>1</v>
      </c>
      <c r="J2007">
        <f t="shared" si="314"/>
        <v>0</v>
      </c>
      <c r="K2007">
        <f t="shared" si="315"/>
        <v>0</v>
      </c>
      <c r="L2007" t="str">
        <f t="shared" si="316"/>
        <v>New Customer</v>
      </c>
      <c r="M2007" t="str">
        <f t="shared" si="317"/>
        <v>100</v>
      </c>
      <c r="N2007" t="str">
        <f t="shared" si="318"/>
        <v>New Customer</v>
      </c>
    </row>
    <row r="2008" spans="1:14" x14ac:dyDescent="0.25">
      <c r="A2008">
        <v>2011</v>
      </c>
      <c r="B2008" s="6">
        <v>42880.913888888892</v>
      </c>
      <c r="C2008">
        <f t="shared" si="310"/>
        <v>7</v>
      </c>
      <c r="D2008">
        <v>1</v>
      </c>
      <c r="E2008">
        <v>34.880000000000003</v>
      </c>
      <c r="F2008">
        <f t="shared" si="311"/>
        <v>4</v>
      </c>
      <c r="G2008">
        <f t="shared" si="312"/>
        <v>1</v>
      </c>
      <c r="H2008">
        <f t="shared" si="313"/>
        <v>1</v>
      </c>
      <c r="I2008">
        <f t="shared" si="319"/>
        <v>1</v>
      </c>
      <c r="J2008">
        <f t="shared" si="314"/>
        <v>0</v>
      </c>
      <c r="K2008">
        <f t="shared" si="315"/>
        <v>0</v>
      </c>
      <c r="L2008" t="str">
        <f t="shared" si="316"/>
        <v>New Customer</v>
      </c>
      <c r="M2008" t="str">
        <f t="shared" si="317"/>
        <v>100</v>
      </c>
      <c r="N2008" t="str">
        <f t="shared" si="318"/>
        <v>New Customer</v>
      </c>
    </row>
    <row r="2009" spans="1:14" x14ac:dyDescent="0.25">
      <c r="A2009">
        <v>2012</v>
      </c>
      <c r="B2009" s="6">
        <v>42885.953472222223</v>
      </c>
      <c r="C2009">
        <f t="shared" si="310"/>
        <v>2</v>
      </c>
      <c r="D2009">
        <v>1</v>
      </c>
      <c r="E2009">
        <v>28.92</v>
      </c>
      <c r="F2009">
        <f t="shared" si="311"/>
        <v>5</v>
      </c>
      <c r="G2009">
        <f t="shared" si="312"/>
        <v>1</v>
      </c>
      <c r="H2009">
        <f t="shared" si="313"/>
        <v>1</v>
      </c>
      <c r="I2009">
        <f t="shared" si="319"/>
        <v>1</v>
      </c>
      <c r="J2009">
        <f t="shared" si="314"/>
        <v>0</v>
      </c>
      <c r="K2009">
        <f t="shared" si="315"/>
        <v>0</v>
      </c>
      <c r="L2009" t="str">
        <f t="shared" si="316"/>
        <v>New Customer</v>
      </c>
      <c r="M2009" t="str">
        <f t="shared" si="317"/>
        <v>100</v>
      </c>
      <c r="N2009" t="str">
        <f t="shared" si="318"/>
        <v>New Customer</v>
      </c>
    </row>
    <row r="2010" spans="1:14" x14ac:dyDescent="0.25">
      <c r="A2010">
        <v>2013</v>
      </c>
      <c r="B2010" s="6">
        <v>42878.484027777777</v>
      </c>
      <c r="C2010">
        <f t="shared" si="310"/>
        <v>9</v>
      </c>
      <c r="D2010">
        <v>1</v>
      </c>
      <c r="E2010">
        <v>57.89</v>
      </c>
      <c r="F2010">
        <f t="shared" si="311"/>
        <v>4</v>
      </c>
      <c r="G2010">
        <f t="shared" si="312"/>
        <v>1</v>
      </c>
      <c r="H2010">
        <f t="shared" si="313"/>
        <v>1</v>
      </c>
      <c r="I2010">
        <f t="shared" si="319"/>
        <v>1</v>
      </c>
      <c r="J2010">
        <f t="shared" si="314"/>
        <v>0</v>
      </c>
      <c r="K2010">
        <f t="shared" si="315"/>
        <v>0</v>
      </c>
      <c r="L2010" t="str">
        <f t="shared" si="316"/>
        <v>New Customer</v>
      </c>
      <c r="M2010" t="str">
        <f t="shared" si="317"/>
        <v>100</v>
      </c>
      <c r="N2010" t="str">
        <f t="shared" si="318"/>
        <v>New Customer</v>
      </c>
    </row>
    <row r="2011" spans="1:14" x14ac:dyDescent="0.25">
      <c r="A2011">
        <v>2014</v>
      </c>
      <c r="B2011" s="6">
        <v>42867.618750000001</v>
      </c>
      <c r="C2011">
        <f t="shared" si="310"/>
        <v>20</v>
      </c>
      <c r="D2011">
        <v>3</v>
      </c>
      <c r="E2011">
        <v>80.343333333333334</v>
      </c>
      <c r="F2011">
        <f t="shared" si="311"/>
        <v>1</v>
      </c>
      <c r="G2011">
        <f t="shared" si="312"/>
        <v>3</v>
      </c>
      <c r="H2011">
        <f t="shared" si="313"/>
        <v>1</v>
      </c>
      <c r="I2011">
        <f t="shared" si="319"/>
        <v>0</v>
      </c>
      <c r="J2011">
        <f t="shared" si="314"/>
        <v>1</v>
      </c>
      <c r="K2011">
        <f t="shared" si="315"/>
        <v>0</v>
      </c>
      <c r="L2011" t="str">
        <f t="shared" si="316"/>
        <v>General Customer</v>
      </c>
      <c r="M2011" t="str">
        <f t="shared" si="317"/>
        <v>010</v>
      </c>
      <c r="N2011" t="str">
        <f t="shared" si="318"/>
        <v>General Customer</v>
      </c>
    </row>
    <row r="2012" spans="1:14" x14ac:dyDescent="0.25">
      <c r="A2012">
        <v>2015</v>
      </c>
      <c r="B2012" s="6">
        <v>42862.897916666669</v>
      </c>
      <c r="C2012">
        <f t="shared" si="310"/>
        <v>25</v>
      </c>
      <c r="D2012">
        <v>1</v>
      </c>
      <c r="E2012">
        <v>37.14</v>
      </c>
      <c r="F2012">
        <f t="shared" si="311"/>
        <v>1</v>
      </c>
      <c r="G2012">
        <f t="shared" si="312"/>
        <v>1</v>
      </c>
      <c r="H2012">
        <f t="shared" si="313"/>
        <v>1</v>
      </c>
      <c r="I2012">
        <f t="shared" si="319"/>
        <v>0</v>
      </c>
      <c r="J2012">
        <f t="shared" si="314"/>
        <v>0</v>
      </c>
      <c r="K2012">
        <f t="shared" si="315"/>
        <v>0</v>
      </c>
      <c r="L2012" t="str">
        <f t="shared" si="316"/>
        <v>Lost Customer</v>
      </c>
      <c r="M2012" t="str">
        <f t="shared" si="317"/>
        <v>000</v>
      </c>
      <c r="N2012" t="str">
        <f t="shared" si="318"/>
        <v>Lost Customer</v>
      </c>
    </row>
    <row r="2013" spans="1:14" x14ac:dyDescent="0.25">
      <c r="A2013">
        <v>2016</v>
      </c>
      <c r="B2013" s="6">
        <v>42871.570833333331</v>
      </c>
      <c r="C2013">
        <f t="shared" si="310"/>
        <v>16</v>
      </c>
      <c r="D2013">
        <v>1</v>
      </c>
      <c r="E2013">
        <v>460</v>
      </c>
      <c r="F2013">
        <f t="shared" si="311"/>
        <v>2</v>
      </c>
      <c r="G2013">
        <f t="shared" si="312"/>
        <v>1</v>
      </c>
      <c r="H2013">
        <f t="shared" si="313"/>
        <v>3</v>
      </c>
      <c r="I2013">
        <f t="shared" si="319"/>
        <v>0</v>
      </c>
      <c r="J2013">
        <f t="shared" si="314"/>
        <v>0</v>
      </c>
      <c r="K2013">
        <f t="shared" si="315"/>
        <v>1</v>
      </c>
      <c r="L2013" t="str">
        <f t="shared" si="316"/>
        <v>Recoverable Customer</v>
      </c>
      <c r="M2013" t="str">
        <f t="shared" si="317"/>
        <v>001</v>
      </c>
      <c r="N2013" t="str">
        <f t="shared" si="318"/>
        <v>Key Retention Customer</v>
      </c>
    </row>
    <row r="2014" spans="1:14" x14ac:dyDescent="0.25">
      <c r="A2014">
        <v>2017</v>
      </c>
      <c r="B2014" s="6">
        <v>42866.199305555558</v>
      </c>
      <c r="C2014">
        <f t="shared" si="310"/>
        <v>21</v>
      </c>
      <c r="D2014">
        <v>1</v>
      </c>
      <c r="E2014">
        <v>12.49</v>
      </c>
      <c r="F2014">
        <f t="shared" si="311"/>
        <v>1</v>
      </c>
      <c r="G2014">
        <f t="shared" si="312"/>
        <v>1</v>
      </c>
      <c r="H2014">
        <f t="shared" si="313"/>
        <v>1</v>
      </c>
      <c r="I2014">
        <f t="shared" si="319"/>
        <v>0</v>
      </c>
      <c r="J2014">
        <f t="shared" si="314"/>
        <v>0</v>
      </c>
      <c r="K2014">
        <f t="shared" si="315"/>
        <v>0</v>
      </c>
      <c r="L2014" t="str">
        <f t="shared" si="316"/>
        <v>Lost Customer</v>
      </c>
      <c r="M2014" t="str">
        <f t="shared" si="317"/>
        <v>000</v>
      </c>
      <c r="N2014" t="str">
        <f t="shared" si="318"/>
        <v>Lost Customer</v>
      </c>
    </row>
    <row r="2015" spans="1:14" x14ac:dyDescent="0.25">
      <c r="A2015">
        <v>2018</v>
      </c>
      <c r="B2015" s="6">
        <v>42885.947222222225</v>
      </c>
      <c r="C2015">
        <f t="shared" si="310"/>
        <v>2</v>
      </c>
      <c r="D2015">
        <v>1</v>
      </c>
      <c r="E2015">
        <v>157.44999999999999</v>
      </c>
      <c r="F2015">
        <f t="shared" si="311"/>
        <v>5</v>
      </c>
      <c r="G2015">
        <f t="shared" si="312"/>
        <v>1</v>
      </c>
      <c r="H2015">
        <f t="shared" si="313"/>
        <v>1</v>
      </c>
      <c r="I2015">
        <f t="shared" si="319"/>
        <v>1</v>
      </c>
      <c r="J2015">
        <f t="shared" si="314"/>
        <v>0</v>
      </c>
      <c r="K2015">
        <f t="shared" si="315"/>
        <v>0</v>
      </c>
      <c r="L2015" t="str">
        <f t="shared" si="316"/>
        <v>New Customer</v>
      </c>
      <c r="M2015" t="str">
        <f t="shared" si="317"/>
        <v>100</v>
      </c>
      <c r="N2015" t="str">
        <f t="shared" si="318"/>
        <v>New Customer</v>
      </c>
    </row>
    <row r="2016" spans="1:14" x14ac:dyDescent="0.25">
      <c r="A2016">
        <v>2019</v>
      </c>
      <c r="B2016" s="6">
        <v>42856.959722222222</v>
      </c>
      <c r="C2016">
        <f t="shared" si="310"/>
        <v>31</v>
      </c>
      <c r="D2016">
        <v>1</v>
      </c>
      <c r="E2016">
        <v>131.94999999999999</v>
      </c>
      <c r="F2016">
        <f t="shared" si="311"/>
        <v>1</v>
      </c>
      <c r="G2016">
        <f t="shared" si="312"/>
        <v>1</v>
      </c>
      <c r="H2016">
        <f t="shared" si="313"/>
        <v>1</v>
      </c>
      <c r="I2016">
        <f t="shared" si="319"/>
        <v>0</v>
      </c>
      <c r="J2016">
        <f t="shared" si="314"/>
        <v>0</v>
      </c>
      <c r="K2016">
        <f t="shared" si="315"/>
        <v>0</v>
      </c>
      <c r="L2016" t="str">
        <f t="shared" si="316"/>
        <v>Lost Customer</v>
      </c>
      <c r="M2016" t="str">
        <f t="shared" si="317"/>
        <v>000</v>
      </c>
      <c r="N2016" t="str">
        <f t="shared" si="318"/>
        <v>Lost Customer</v>
      </c>
    </row>
    <row r="2017" spans="1:14" x14ac:dyDescent="0.25">
      <c r="A2017">
        <v>2020</v>
      </c>
      <c r="B2017" s="6">
        <v>42875.698611111111</v>
      </c>
      <c r="C2017">
        <f t="shared" si="310"/>
        <v>12</v>
      </c>
      <c r="D2017">
        <v>1</v>
      </c>
      <c r="E2017">
        <v>83.18</v>
      </c>
      <c r="F2017">
        <f t="shared" si="311"/>
        <v>3</v>
      </c>
      <c r="G2017">
        <f t="shared" si="312"/>
        <v>1</v>
      </c>
      <c r="H2017">
        <f t="shared" si="313"/>
        <v>1</v>
      </c>
      <c r="I2017">
        <f t="shared" si="319"/>
        <v>1</v>
      </c>
      <c r="J2017">
        <f t="shared" si="314"/>
        <v>0</v>
      </c>
      <c r="K2017">
        <f t="shared" si="315"/>
        <v>0</v>
      </c>
      <c r="L2017" t="str">
        <f t="shared" si="316"/>
        <v>New Customer</v>
      </c>
      <c r="M2017" t="str">
        <f t="shared" si="317"/>
        <v>100</v>
      </c>
      <c r="N2017" t="str">
        <f t="shared" si="318"/>
        <v>New Customer</v>
      </c>
    </row>
    <row r="2018" spans="1:14" x14ac:dyDescent="0.25">
      <c r="A2018">
        <v>2021</v>
      </c>
      <c r="B2018" s="6">
        <v>42877.688194444447</v>
      </c>
      <c r="C2018">
        <f t="shared" si="310"/>
        <v>10</v>
      </c>
      <c r="D2018">
        <v>1</v>
      </c>
      <c r="E2018">
        <v>110</v>
      </c>
      <c r="F2018">
        <f t="shared" si="311"/>
        <v>3</v>
      </c>
      <c r="G2018">
        <f t="shared" si="312"/>
        <v>1</v>
      </c>
      <c r="H2018">
        <f t="shared" si="313"/>
        <v>1</v>
      </c>
      <c r="I2018">
        <f t="shared" si="319"/>
        <v>1</v>
      </c>
      <c r="J2018">
        <f t="shared" si="314"/>
        <v>0</v>
      </c>
      <c r="K2018">
        <f t="shared" si="315"/>
        <v>0</v>
      </c>
      <c r="L2018" t="str">
        <f t="shared" si="316"/>
        <v>New Customer</v>
      </c>
      <c r="M2018" t="str">
        <f t="shared" si="317"/>
        <v>100</v>
      </c>
      <c r="N2018" t="str">
        <f t="shared" si="318"/>
        <v>New Customer</v>
      </c>
    </row>
    <row r="2019" spans="1:14" x14ac:dyDescent="0.25">
      <c r="A2019">
        <v>2022</v>
      </c>
      <c r="B2019" s="6">
        <v>42883.489583333336</v>
      </c>
      <c r="C2019">
        <f t="shared" si="310"/>
        <v>4</v>
      </c>
      <c r="D2019">
        <v>2</v>
      </c>
      <c r="E2019">
        <v>23.984999999999999</v>
      </c>
      <c r="F2019">
        <f t="shared" si="311"/>
        <v>5</v>
      </c>
      <c r="G2019">
        <f t="shared" si="312"/>
        <v>2</v>
      </c>
      <c r="H2019">
        <f t="shared" si="313"/>
        <v>1</v>
      </c>
      <c r="I2019">
        <f t="shared" si="319"/>
        <v>1</v>
      </c>
      <c r="J2019">
        <f t="shared" si="314"/>
        <v>1</v>
      </c>
      <c r="K2019">
        <f t="shared" si="315"/>
        <v>0</v>
      </c>
      <c r="L2019" t="str">
        <f t="shared" si="316"/>
        <v>Potential Customer</v>
      </c>
      <c r="M2019" t="str">
        <f t="shared" si="317"/>
        <v>110</v>
      </c>
      <c r="N2019" t="str">
        <f t="shared" si="318"/>
        <v>Potential Customer</v>
      </c>
    </row>
    <row r="2020" spans="1:14" x14ac:dyDescent="0.25">
      <c r="A2020">
        <v>2023</v>
      </c>
      <c r="B2020" s="6">
        <v>42870.895138888889</v>
      </c>
      <c r="C2020">
        <f t="shared" si="310"/>
        <v>17</v>
      </c>
      <c r="D2020">
        <v>1</v>
      </c>
      <c r="E2020">
        <v>41.62</v>
      </c>
      <c r="F2020">
        <f t="shared" si="311"/>
        <v>2</v>
      </c>
      <c r="G2020">
        <f t="shared" si="312"/>
        <v>1</v>
      </c>
      <c r="H2020">
        <f t="shared" si="313"/>
        <v>1</v>
      </c>
      <c r="I2020">
        <f t="shared" si="319"/>
        <v>0</v>
      </c>
      <c r="J2020">
        <f t="shared" si="314"/>
        <v>0</v>
      </c>
      <c r="K2020">
        <f t="shared" si="315"/>
        <v>0</v>
      </c>
      <c r="L2020" t="str">
        <f t="shared" si="316"/>
        <v>Lost Customer</v>
      </c>
      <c r="M2020" t="str">
        <f t="shared" si="317"/>
        <v>000</v>
      </c>
      <c r="N2020" t="str">
        <f t="shared" si="318"/>
        <v>Lost Customer</v>
      </c>
    </row>
    <row r="2021" spans="1:14" x14ac:dyDescent="0.25">
      <c r="A2021">
        <v>2024</v>
      </c>
      <c r="B2021" s="6">
        <v>42863.456250000003</v>
      </c>
      <c r="C2021">
        <f t="shared" si="310"/>
        <v>24</v>
      </c>
      <c r="D2021">
        <v>1</v>
      </c>
      <c r="E2021">
        <v>195</v>
      </c>
      <c r="F2021">
        <f t="shared" si="311"/>
        <v>1</v>
      </c>
      <c r="G2021">
        <f t="shared" si="312"/>
        <v>1</v>
      </c>
      <c r="H2021">
        <f t="shared" si="313"/>
        <v>1</v>
      </c>
      <c r="I2021">
        <f t="shared" si="319"/>
        <v>0</v>
      </c>
      <c r="J2021">
        <f t="shared" si="314"/>
        <v>0</v>
      </c>
      <c r="K2021">
        <f t="shared" si="315"/>
        <v>0</v>
      </c>
      <c r="L2021" t="str">
        <f t="shared" si="316"/>
        <v>Lost Customer</v>
      </c>
      <c r="M2021" t="str">
        <f t="shared" si="317"/>
        <v>000</v>
      </c>
      <c r="N2021" t="str">
        <f t="shared" si="318"/>
        <v>Lost Customer</v>
      </c>
    </row>
    <row r="2022" spans="1:14" x14ac:dyDescent="0.25">
      <c r="A2022">
        <v>2025</v>
      </c>
      <c r="B2022" s="6">
        <v>42858.727083333331</v>
      </c>
      <c r="C2022">
        <f t="shared" si="310"/>
        <v>29</v>
      </c>
      <c r="D2022">
        <v>1</v>
      </c>
      <c r="E2022">
        <v>20.59</v>
      </c>
      <c r="F2022">
        <f t="shared" si="311"/>
        <v>1</v>
      </c>
      <c r="G2022">
        <f t="shared" si="312"/>
        <v>1</v>
      </c>
      <c r="H2022">
        <f t="shared" si="313"/>
        <v>1</v>
      </c>
      <c r="I2022">
        <f t="shared" si="319"/>
        <v>0</v>
      </c>
      <c r="J2022">
        <f t="shared" si="314"/>
        <v>0</v>
      </c>
      <c r="K2022">
        <f t="shared" si="315"/>
        <v>0</v>
      </c>
      <c r="L2022" t="str">
        <f t="shared" si="316"/>
        <v>Lost Customer</v>
      </c>
      <c r="M2022" t="str">
        <f t="shared" si="317"/>
        <v>000</v>
      </c>
      <c r="N2022" t="str">
        <f t="shared" si="318"/>
        <v>Lost Customer</v>
      </c>
    </row>
    <row r="2023" spans="1:14" x14ac:dyDescent="0.25">
      <c r="A2023">
        <v>2026</v>
      </c>
      <c r="B2023" s="6">
        <v>42860.498611111114</v>
      </c>
      <c r="C2023">
        <f t="shared" si="310"/>
        <v>27</v>
      </c>
      <c r="D2023">
        <v>1</v>
      </c>
      <c r="E2023">
        <v>65.3</v>
      </c>
      <c r="F2023">
        <f t="shared" si="311"/>
        <v>1</v>
      </c>
      <c r="G2023">
        <f t="shared" si="312"/>
        <v>1</v>
      </c>
      <c r="H2023">
        <f t="shared" si="313"/>
        <v>1</v>
      </c>
      <c r="I2023">
        <f t="shared" si="319"/>
        <v>0</v>
      </c>
      <c r="J2023">
        <f t="shared" si="314"/>
        <v>0</v>
      </c>
      <c r="K2023">
        <f t="shared" si="315"/>
        <v>0</v>
      </c>
      <c r="L2023" t="str">
        <f t="shared" si="316"/>
        <v>Lost Customer</v>
      </c>
      <c r="M2023" t="str">
        <f t="shared" si="317"/>
        <v>000</v>
      </c>
      <c r="N2023" t="str">
        <f t="shared" si="318"/>
        <v>Lost Customer</v>
      </c>
    </row>
    <row r="2024" spans="1:14" x14ac:dyDescent="0.25">
      <c r="A2024">
        <v>2027</v>
      </c>
      <c r="B2024" s="6">
        <v>42872.363194444442</v>
      </c>
      <c r="C2024">
        <f t="shared" si="310"/>
        <v>15</v>
      </c>
      <c r="D2024">
        <v>2</v>
      </c>
      <c r="E2024">
        <v>92.71</v>
      </c>
      <c r="F2024">
        <f t="shared" si="311"/>
        <v>2</v>
      </c>
      <c r="G2024">
        <f t="shared" si="312"/>
        <v>2</v>
      </c>
      <c r="H2024">
        <f t="shared" si="313"/>
        <v>1</v>
      </c>
      <c r="I2024">
        <f t="shared" si="319"/>
        <v>0</v>
      </c>
      <c r="J2024">
        <f t="shared" si="314"/>
        <v>1</v>
      </c>
      <c r="K2024">
        <f t="shared" si="315"/>
        <v>0</v>
      </c>
      <c r="L2024" t="str">
        <f t="shared" si="316"/>
        <v>General Customer</v>
      </c>
      <c r="M2024" t="str">
        <f t="shared" si="317"/>
        <v>010</v>
      </c>
      <c r="N2024" t="str">
        <f t="shared" si="318"/>
        <v>General Customer</v>
      </c>
    </row>
    <row r="2025" spans="1:14" x14ac:dyDescent="0.25">
      <c r="A2025">
        <v>2028</v>
      </c>
      <c r="B2025" s="6">
        <v>42858.871527777781</v>
      </c>
      <c r="C2025">
        <f t="shared" si="310"/>
        <v>29</v>
      </c>
      <c r="D2025">
        <v>1</v>
      </c>
      <c r="E2025">
        <v>9.99</v>
      </c>
      <c r="F2025">
        <f t="shared" si="311"/>
        <v>1</v>
      </c>
      <c r="G2025">
        <f t="shared" si="312"/>
        <v>1</v>
      </c>
      <c r="H2025">
        <f t="shared" si="313"/>
        <v>1</v>
      </c>
      <c r="I2025">
        <f t="shared" si="319"/>
        <v>0</v>
      </c>
      <c r="J2025">
        <f t="shared" si="314"/>
        <v>0</v>
      </c>
      <c r="K2025">
        <f t="shared" si="315"/>
        <v>0</v>
      </c>
      <c r="L2025" t="str">
        <f t="shared" si="316"/>
        <v>Lost Customer</v>
      </c>
      <c r="M2025" t="str">
        <f t="shared" si="317"/>
        <v>000</v>
      </c>
      <c r="N2025" t="str">
        <f t="shared" si="318"/>
        <v>Lost Customer</v>
      </c>
    </row>
    <row r="2026" spans="1:14" x14ac:dyDescent="0.25">
      <c r="A2026">
        <v>2029</v>
      </c>
      <c r="B2026" s="6">
        <v>42873.722916666666</v>
      </c>
      <c r="C2026">
        <f t="shared" si="310"/>
        <v>14</v>
      </c>
      <c r="D2026">
        <v>1</v>
      </c>
      <c r="E2026">
        <v>11.9</v>
      </c>
      <c r="F2026">
        <f t="shared" si="311"/>
        <v>3</v>
      </c>
      <c r="G2026">
        <f t="shared" si="312"/>
        <v>1</v>
      </c>
      <c r="H2026">
        <f t="shared" si="313"/>
        <v>1</v>
      </c>
      <c r="I2026">
        <f t="shared" si="319"/>
        <v>1</v>
      </c>
      <c r="J2026">
        <f t="shared" si="314"/>
        <v>0</v>
      </c>
      <c r="K2026">
        <f t="shared" si="315"/>
        <v>0</v>
      </c>
      <c r="L2026" t="str">
        <f t="shared" si="316"/>
        <v>New Customer</v>
      </c>
      <c r="M2026" t="str">
        <f t="shared" si="317"/>
        <v>100</v>
      </c>
      <c r="N2026" t="str">
        <f t="shared" si="318"/>
        <v>New Customer</v>
      </c>
    </row>
    <row r="2027" spans="1:14" x14ac:dyDescent="0.25">
      <c r="A2027">
        <v>2030</v>
      </c>
      <c r="B2027" s="6">
        <v>42885.493750000001</v>
      </c>
      <c r="C2027">
        <f t="shared" si="310"/>
        <v>2</v>
      </c>
      <c r="D2027">
        <v>1</v>
      </c>
      <c r="E2027">
        <v>14.98</v>
      </c>
      <c r="F2027">
        <f t="shared" si="311"/>
        <v>5</v>
      </c>
      <c r="G2027">
        <f t="shared" si="312"/>
        <v>1</v>
      </c>
      <c r="H2027">
        <f t="shared" si="313"/>
        <v>1</v>
      </c>
      <c r="I2027">
        <f t="shared" si="319"/>
        <v>1</v>
      </c>
      <c r="J2027">
        <f t="shared" si="314"/>
        <v>0</v>
      </c>
      <c r="K2027">
        <f t="shared" si="315"/>
        <v>0</v>
      </c>
      <c r="L2027" t="str">
        <f t="shared" si="316"/>
        <v>New Customer</v>
      </c>
      <c r="M2027" t="str">
        <f t="shared" si="317"/>
        <v>100</v>
      </c>
      <c r="N2027" t="str">
        <f t="shared" si="318"/>
        <v>New Customer</v>
      </c>
    </row>
    <row r="2028" spans="1:14" x14ac:dyDescent="0.25">
      <c r="A2028">
        <v>2031</v>
      </c>
      <c r="B2028" s="6">
        <v>42859.282638888886</v>
      </c>
      <c r="C2028">
        <f t="shared" si="310"/>
        <v>28</v>
      </c>
      <c r="D2028">
        <v>1</v>
      </c>
      <c r="E2028">
        <v>107.34</v>
      </c>
      <c r="F2028">
        <f t="shared" si="311"/>
        <v>1</v>
      </c>
      <c r="G2028">
        <f t="shared" si="312"/>
        <v>1</v>
      </c>
      <c r="H2028">
        <f t="shared" si="313"/>
        <v>1</v>
      </c>
      <c r="I2028">
        <f t="shared" si="319"/>
        <v>0</v>
      </c>
      <c r="J2028">
        <f t="shared" si="314"/>
        <v>0</v>
      </c>
      <c r="K2028">
        <f t="shared" si="315"/>
        <v>0</v>
      </c>
      <c r="L2028" t="str">
        <f t="shared" si="316"/>
        <v>Lost Customer</v>
      </c>
      <c r="M2028" t="str">
        <f t="shared" si="317"/>
        <v>000</v>
      </c>
      <c r="N2028" t="str">
        <f t="shared" si="318"/>
        <v>Lost Customer</v>
      </c>
    </row>
    <row r="2029" spans="1:14" x14ac:dyDescent="0.25">
      <c r="A2029">
        <v>2032</v>
      </c>
      <c r="B2029" s="6">
        <v>42874.671527777777</v>
      </c>
      <c r="C2029">
        <f t="shared" si="310"/>
        <v>13</v>
      </c>
      <c r="D2029">
        <v>1</v>
      </c>
      <c r="E2029">
        <v>41.72</v>
      </c>
      <c r="F2029">
        <f t="shared" si="311"/>
        <v>3</v>
      </c>
      <c r="G2029">
        <f t="shared" si="312"/>
        <v>1</v>
      </c>
      <c r="H2029">
        <f t="shared" si="313"/>
        <v>1</v>
      </c>
      <c r="I2029">
        <f t="shared" si="319"/>
        <v>1</v>
      </c>
      <c r="J2029">
        <f t="shared" si="314"/>
        <v>0</v>
      </c>
      <c r="K2029">
        <f t="shared" si="315"/>
        <v>0</v>
      </c>
      <c r="L2029" t="str">
        <f t="shared" si="316"/>
        <v>New Customer</v>
      </c>
      <c r="M2029" t="str">
        <f t="shared" si="317"/>
        <v>100</v>
      </c>
      <c r="N2029" t="str">
        <f t="shared" si="318"/>
        <v>New Customer</v>
      </c>
    </row>
    <row r="2030" spans="1:14" x14ac:dyDescent="0.25">
      <c r="A2030">
        <v>2033</v>
      </c>
      <c r="B2030" s="6">
        <v>42856.554861111108</v>
      </c>
      <c r="C2030">
        <f t="shared" si="310"/>
        <v>31</v>
      </c>
      <c r="D2030">
        <v>1</v>
      </c>
      <c r="E2030">
        <v>58.55</v>
      </c>
      <c r="F2030">
        <f t="shared" si="311"/>
        <v>1</v>
      </c>
      <c r="G2030">
        <f t="shared" si="312"/>
        <v>1</v>
      </c>
      <c r="H2030">
        <f t="shared" si="313"/>
        <v>1</v>
      </c>
      <c r="I2030">
        <f t="shared" si="319"/>
        <v>0</v>
      </c>
      <c r="J2030">
        <f t="shared" si="314"/>
        <v>0</v>
      </c>
      <c r="K2030">
        <f t="shared" si="315"/>
        <v>0</v>
      </c>
      <c r="L2030" t="str">
        <f t="shared" si="316"/>
        <v>Lost Customer</v>
      </c>
      <c r="M2030" t="str">
        <f t="shared" si="317"/>
        <v>000</v>
      </c>
      <c r="N2030" t="str">
        <f t="shared" si="318"/>
        <v>Lost Customer</v>
      </c>
    </row>
    <row r="2031" spans="1:14" x14ac:dyDescent="0.25">
      <c r="A2031">
        <v>2034</v>
      </c>
      <c r="B2031" s="6">
        <v>42870.738888888889</v>
      </c>
      <c r="C2031">
        <f t="shared" si="310"/>
        <v>17</v>
      </c>
      <c r="D2031">
        <v>1</v>
      </c>
      <c r="E2031">
        <v>54.56</v>
      </c>
      <c r="F2031">
        <f t="shared" si="311"/>
        <v>2</v>
      </c>
      <c r="G2031">
        <f t="shared" si="312"/>
        <v>1</v>
      </c>
      <c r="H2031">
        <f t="shared" si="313"/>
        <v>1</v>
      </c>
      <c r="I2031">
        <f t="shared" si="319"/>
        <v>0</v>
      </c>
      <c r="J2031">
        <f t="shared" si="314"/>
        <v>0</v>
      </c>
      <c r="K2031">
        <f t="shared" si="315"/>
        <v>0</v>
      </c>
      <c r="L2031" t="str">
        <f t="shared" si="316"/>
        <v>Lost Customer</v>
      </c>
      <c r="M2031" t="str">
        <f t="shared" si="317"/>
        <v>000</v>
      </c>
      <c r="N2031" t="str">
        <f t="shared" si="318"/>
        <v>Lost Customer</v>
      </c>
    </row>
    <row r="2032" spans="1:14" x14ac:dyDescent="0.25">
      <c r="A2032">
        <v>2035</v>
      </c>
      <c r="B2032" s="6">
        <v>42864.977083333331</v>
      </c>
      <c r="C2032">
        <f t="shared" si="310"/>
        <v>23</v>
      </c>
      <c r="D2032">
        <v>1</v>
      </c>
      <c r="E2032">
        <v>44.9</v>
      </c>
      <c r="F2032">
        <f t="shared" si="311"/>
        <v>1</v>
      </c>
      <c r="G2032">
        <f t="shared" si="312"/>
        <v>1</v>
      </c>
      <c r="H2032">
        <f t="shared" si="313"/>
        <v>1</v>
      </c>
      <c r="I2032">
        <f t="shared" si="319"/>
        <v>0</v>
      </c>
      <c r="J2032">
        <f t="shared" si="314"/>
        <v>0</v>
      </c>
      <c r="K2032">
        <f t="shared" si="315"/>
        <v>0</v>
      </c>
      <c r="L2032" t="str">
        <f t="shared" si="316"/>
        <v>Lost Customer</v>
      </c>
      <c r="M2032" t="str">
        <f t="shared" si="317"/>
        <v>000</v>
      </c>
      <c r="N2032" t="str">
        <f t="shared" si="318"/>
        <v>Lost Customer</v>
      </c>
    </row>
    <row r="2033" spans="1:14" x14ac:dyDescent="0.25">
      <c r="A2033">
        <v>2036</v>
      </c>
      <c r="B2033" s="6">
        <v>42877.484027777777</v>
      </c>
      <c r="C2033">
        <f t="shared" si="310"/>
        <v>10</v>
      </c>
      <c r="D2033">
        <v>2</v>
      </c>
      <c r="E2033">
        <v>580</v>
      </c>
      <c r="F2033">
        <f t="shared" si="311"/>
        <v>3</v>
      </c>
      <c r="G2033">
        <f t="shared" si="312"/>
        <v>2</v>
      </c>
      <c r="H2033">
        <f t="shared" si="313"/>
        <v>3</v>
      </c>
      <c r="I2033">
        <f t="shared" si="319"/>
        <v>1</v>
      </c>
      <c r="J2033">
        <f t="shared" si="314"/>
        <v>1</v>
      </c>
      <c r="K2033">
        <f t="shared" si="315"/>
        <v>1</v>
      </c>
      <c r="L2033" t="str">
        <f t="shared" si="316"/>
        <v>High-Value Customer</v>
      </c>
      <c r="M2033" t="str">
        <f t="shared" si="317"/>
        <v>111</v>
      </c>
      <c r="N2033" t="str">
        <f t="shared" si="318"/>
        <v>High-Value Customer</v>
      </c>
    </row>
    <row r="2034" spans="1:14" x14ac:dyDescent="0.25">
      <c r="A2034">
        <v>2037</v>
      </c>
      <c r="B2034" s="6">
        <v>42867.481249999997</v>
      </c>
      <c r="C2034">
        <f t="shared" si="310"/>
        <v>20</v>
      </c>
      <c r="D2034">
        <v>1</v>
      </c>
      <c r="E2034">
        <v>133.72</v>
      </c>
      <c r="F2034">
        <f t="shared" si="311"/>
        <v>1</v>
      </c>
      <c r="G2034">
        <f t="shared" si="312"/>
        <v>1</v>
      </c>
      <c r="H2034">
        <f t="shared" si="313"/>
        <v>1</v>
      </c>
      <c r="I2034">
        <f t="shared" si="319"/>
        <v>0</v>
      </c>
      <c r="J2034">
        <f t="shared" si="314"/>
        <v>0</v>
      </c>
      <c r="K2034">
        <f t="shared" si="315"/>
        <v>0</v>
      </c>
      <c r="L2034" t="str">
        <f t="shared" si="316"/>
        <v>Lost Customer</v>
      </c>
      <c r="M2034" t="str">
        <f t="shared" si="317"/>
        <v>000</v>
      </c>
      <c r="N2034" t="str">
        <f t="shared" si="318"/>
        <v>Lost Customer</v>
      </c>
    </row>
    <row r="2035" spans="1:14" x14ac:dyDescent="0.25">
      <c r="A2035">
        <v>2038</v>
      </c>
      <c r="B2035" s="6">
        <v>42867.072916666664</v>
      </c>
      <c r="C2035">
        <f t="shared" si="310"/>
        <v>20</v>
      </c>
      <c r="D2035">
        <v>1</v>
      </c>
      <c r="E2035">
        <v>89.38</v>
      </c>
      <c r="F2035">
        <f t="shared" si="311"/>
        <v>1</v>
      </c>
      <c r="G2035">
        <f t="shared" si="312"/>
        <v>1</v>
      </c>
      <c r="H2035">
        <f t="shared" si="313"/>
        <v>1</v>
      </c>
      <c r="I2035">
        <f t="shared" si="319"/>
        <v>0</v>
      </c>
      <c r="J2035">
        <f t="shared" si="314"/>
        <v>0</v>
      </c>
      <c r="K2035">
        <f t="shared" si="315"/>
        <v>0</v>
      </c>
      <c r="L2035" t="str">
        <f t="shared" si="316"/>
        <v>Lost Customer</v>
      </c>
      <c r="M2035" t="str">
        <f t="shared" si="317"/>
        <v>000</v>
      </c>
      <c r="N2035" t="str">
        <f t="shared" si="318"/>
        <v>Lost Customer</v>
      </c>
    </row>
    <row r="2036" spans="1:14" x14ac:dyDescent="0.25">
      <c r="A2036">
        <v>2039</v>
      </c>
      <c r="B2036" s="6">
        <v>42857.886111111111</v>
      </c>
      <c r="C2036">
        <f t="shared" si="310"/>
        <v>30</v>
      </c>
      <c r="D2036">
        <v>1</v>
      </c>
      <c r="E2036">
        <v>64.06</v>
      </c>
      <c r="F2036">
        <f t="shared" si="311"/>
        <v>1</v>
      </c>
      <c r="G2036">
        <f t="shared" si="312"/>
        <v>1</v>
      </c>
      <c r="H2036">
        <f t="shared" si="313"/>
        <v>1</v>
      </c>
      <c r="I2036">
        <f t="shared" si="319"/>
        <v>0</v>
      </c>
      <c r="J2036">
        <f t="shared" si="314"/>
        <v>0</v>
      </c>
      <c r="K2036">
        <f t="shared" si="315"/>
        <v>0</v>
      </c>
      <c r="L2036" t="str">
        <f t="shared" si="316"/>
        <v>Lost Customer</v>
      </c>
      <c r="M2036" t="str">
        <f t="shared" si="317"/>
        <v>000</v>
      </c>
      <c r="N2036" t="str">
        <f t="shared" si="318"/>
        <v>Lost Customer</v>
      </c>
    </row>
    <row r="2037" spans="1:14" x14ac:dyDescent="0.25">
      <c r="A2037">
        <v>2040</v>
      </c>
      <c r="B2037" s="6">
        <v>42871.469444444447</v>
      </c>
      <c r="C2037">
        <f t="shared" si="310"/>
        <v>16</v>
      </c>
      <c r="D2037">
        <v>1</v>
      </c>
      <c r="E2037">
        <v>249.08</v>
      </c>
      <c r="F2037">
        <f t="shared" si="311"/>
        <v>2</v>
      </c>
      <c r="G2037">
        <f t="shared" si="312"/>
        <v>1</v>
      </c>
      <c r="H2037">
        <f t="shared" si="313"/>
        <v>2</v>
      </c>
      <c r="I2037">
        <f t="shared" si="319"/>
        <v>0</v>
      </c>
      <c r="J2037">
        <f t="shared" si="314"/>
        <v>0</v>
      </c>
      <c r="K2037">
        <f t="shared" si="315"/>
        <v>1</v>
      </c>
      <c r="L2037" t="str">
        <f t="shared" si="316"/>
        <v>Recoverable Customer</v>
      </c>
      <c r="M2037" t="str">
        <f t="shared" si="317"/>
        <v>001</v>
      </c>
      <c r="N2037" t="str">
        <f t="shared" si="318"/>
        <v>Key Retention Customer</v>
      </c>
    </row>
    <row r="2038" spans="1:14" x14ac:dyDescent="0.25">
      <c r="A2038">
        <v>2041</v>
      </c>
      <c r="B2038" s="6">
        <v>42863.48541666667</v>
      </c>
      <c r="C2038">
        <f t="shared" si="310"/>
        <v>24</v>
      </c>
      <c r="D2038">
        <v>1</v>
      </c>
      <c r="E2038">
        <v>66.05</v>
      </c>
      <c r="F2038">
        <f t="shared" si="311"/>
        <v>1</v>
      </c>
      <c r="G2038">
        <f t="shared" si="312"/>
        <v>1</v>
      </c>
      <c r="H2038">
        <f t="shared" si="313"/>
        <v>1</v>
      </c>
      <c r="I2038">
        <f t="shared" si="319"/>
        <v>0</v>
      </c>
      <c r="J2038">
        <f t="shared" si="314"/>
        <v>0</v>
      </c>
      <c r="K2038">
        <f t="shared" si="315"/>
        <v>0</v>
      </c>
      <c r="L2038" t="str">
        <f t="shared" si="316"/>
        <v>Lost Customer</v>
      </c>
      <c r="M2038" t="str">
        <f t="shared" si="317"/>
        <v>000</v>
      </c>
      <c r="N2038" t="str">
        <f t="shared" si="318"/>
        <v>Lost Customer</v>
      </c>
    </row>
    <row r="2039" spans="1:14" x14ac:dyDescent="0.25">
      <c r="A2039">
        <v>2042</v>
      </c>
      <c r="B2039" s="6">
        <v>42861.559027777781</v>
      </c>
      <c r="C2039">
        <f t="shared" si="310"/>
        <v>26</v>
      </c>
      <c r="D2039">
        <v>1</v>
      </c>
      <c r="E2039">
        <v>8.58</v>
      </c>
      <c r="F2039">
        <f t="shared" si="311"/>
        <v>1</v>
      </c>
      <c r="G2039">
        <f t="shared" si="312"/>
        <v>1</v>
      </c>
      <c r="H2039">
        <f t="shared" si="313"/>
        <v>1</v>
      </c>
      <c r="I2039">
        <f t="shared" si="319"/>
        <v>0</v>
      </c>
      <c r="J2039">
        <f t="shared" si="314"/>
        <v>0</v>
      </c>
      <c r="K2039">
        <f t="shared" si="315"/>
        <v>0</v>
      </c>
      <c r="L2039" t="str">
        <f t="shared" si="316"/>
        <v>Lost Customer</v>
      </c>
      <c r="M2039" t="str">
        <f t="shared" si="317"/>
        <v>000</v>
      </c>
      <c r="N2039" t="str">
        <f t="shared" si="318"/>
        <v>Lost Customer</v>
      </c>
    </row>
    <row r="2040" spans="1:14" x14ac:dyDescent="0.25">
      <c r="A2040">
        <v>2043</v>
      </c>
      <c r="B2040" s="6">
        <v>42861.504166666666</v>
      </c>
      <c r="C2040">
        <f t="shared" si="310"/>
        <v>26</v>
      </c>
      <c r="D2040">
        <v>1</v>
      </c>
      <c r="E2040">
        <v>58</v>
      </c>
      <c r="F2040">
        <f t="shared" si="311"/>
        <v>1</v>
      </c>
      <c r="G2040">
        <f t="shared" si="312"/>
        <v>1</v>
      </c>
      <c r="H2040">
        <f t="shared" si="313"/>
        <v>1</v>
      </c>
      <c r="I2040">
        <f t="shared" si="319"/>
        <v>0</v>
      </c>
      <c r="J2040">
        <f t="shared" si="314"/>
        <v>0</v>
      </c>
      <c r="K2040">
        <f t="shared" si="315"/>
        <v>0</v>
      </c>
      <c r="L2040" t="str">
        <f t="shared" si="316"/>
        <v>Lost Customer</v>
      </c>
      <c r="M2040" t="str">
        <f t="shared" si="317"/>
        <v>000</v>
      </c>
      <c r="N2040" t="str">
        <f t="shared" si="318"/>
        <v>Lost Customer</v>
      </c>
    </row>
    <row r="2041" spans="1:14" x14ac:dyDescent="0.25">
      <c r="A2041">
        <v>2044</v>
      </c>
      <c r="B2041" s="6">
        <v>42856.429861111108</v>
      </c>
      <c r="C2041">
        <f t="shared" si="310"/>
        <v>31</v>
      </c>
      <c r="D2041">
        <v>1</v>
      </c>
      <c r="E2041">
        <v>14.79</v>
      </c>
      <c r="F2041">
        <f t="shared" si="311"/>
        <v>1</v>
      </c>
      <c r="G2041">
        <f t="shared" si="312"/>
        <v>1</v>
      </c>
      <c r="H2041">
        <f t="shared" si="313"/>
        <v>1</v>
      </c>
      <c r="I2041">
        <f t="shared" si="319"/>
        <v>0</v>
      </c>
      <c r="J2041">
        <f t="shared" si="314"/>
        <v>0</v>
      </c>
      <c r="K2041">
        <f t="shared" si="315"/>
        <v>0</v>
      </c>
      <c r="L2041" t="str">
        <f t="shared" si="316"/>
        <v>Lost Customer</v>
      </c>
      <c r="M2041" t="str">
        <f t="shared" si="317"/>
        <v>000</v>
      </c>
      <c r="N2041" t="str">
        <f t="shared" si="318"/>
        <v>Lost Customer</v>
      </c>
    </row>
    <row r="2042" spans="1:14" x14ac:dyDescent="0.25">
      <c r="A2042">
        <v>2045</v>
      </c>
      <c r="B2042" s="6">
        <v>42876.887499999997</v>
      </c>
      <c r="C2042">
        <f t="shared" si="310"/>
        <v>11</v>
      </c>
      <c r="D2042">
        <v>1</v>
      </c>
      <c r="E2042">
        <v>55.35</v>
      </c>
      <c r="F2042">
        <f t="shared" si="311"/>
        <v>3</v>
      </c>
      <c r="G2042">
        <f t="shared" si="312"/>
        <v>1</v>
      </c>
      <c r="H2042">
        <f t="shared" si="313"/>
        <v>1</v>
      </c>
      <c r="I2042">
        <f t="shared" si="319"/>
        <v>1</v>
      </c>
      <c r="J2042">
        <f t="shared" si="314"/>
        <v>0</v>
      </c>
      <c r="K2042">
        <f t="shared" si="315"/>
        <v>0</v>
      </c>
      <c r="L2042" t="str">
        <f t="shared" si="316"/>
        <v>New Customer</v>
      </c>
      <c r="M2042" t="str">
        <f t="shared" si="317"/>
        <v>100</v>
      </c>
      <c r="N2042" t="str">
        <f t="shared" si="318"/>
        <v>New Customer</v>
      </c>
    </row>
    <row r="2043" spans="1:14" x14ac:dyDescent="0.25">
      <c r="A2043">
        <v>2046</v>
      </c>
      <c r="B2043" s="6">
        <v>42880.612500000003</v>
      </c>
      <c r="C2043">
        <f t="shared" si="310"/>
        <v>7</v>
      </c>
      <c r="D2043">
        <v>1</v>
      </c>
      <c r="E2043">
        <v>92.29</v>
      </c>
      <c r="F2043">
        <f t="shared" si="311"/>
        <v>4</v>
      </c>
      <c r="G2043">
        <f t="shared" si="312"/>
        <v>1</v>
      </c>
      <c r="H2043">
        <f t="shared" si="313"/>
        <v>1</v>
      </c>
      <c r="I2043">
        <f t="shared" si="319"/>
        <v>1</v>
      </c>
      <c r="J2043">
        <f t="shared" si="314"/>
        <v>0</v>
      </c>
      <c r="K2043">
        <f t="shared" si="315"/>
        <v>0</v>
      </c>
      <c r="L2043" t="str">
        <f t="shared" si="316"/>
        <v>New Customer</v>
      </c>
      <c r="M2043" t="str">
        <f t="shared" si="317"/>
        <v>100</v>
      </c>
      <c r="N2043" t="str">
        <f t="shared" si="318"/>
        <v>New Customer</v>
      </c>
    </row>
    <row r="2044" spans="1:14" x14ac:dyDescent="0.25">
      <c r="A2044">
        <v>2047</v>
      </c>
      <c r="B2044" s="6">
        <v>42880.830555555556</v>
      </c>
      <c r="C2044">
        <f t="shared" si="310"/>
        <v>7</v>
      </c>
      <c r="D2044">
        <v>1</v>
      </c>
      <c r="E2044">
        <v>7.9</v>
      </c>
      <c r="F2044">
        <f t="shared" si="311"/>
        <v>4</v>
      </c>
      <c r="G2044">
        <f t="shared" si="312"/>
        <v>1</v>
      </c>
      <c r="H2044">
        <f t="shared" si="313"/>
        <v>1</v>
      </c>
      <c r="I2044">
        <f t="shared" si="319"/>
        <v>1</v>
      </c>
      <c r="J2044">
        <f t="shared" si="314"/>
        <v>0</v>
      </c>
      <c r="K2044">
        <f t="shared" si="315"/>
        <v>0</v>
      </c>
      <c r="L2044" t="str">
        <f t="shared" si="316"/>
        <v>New Customer</v>
      </c>
      <c r="M2044" t="str">
        <f t="shared" si="317"/>
        <v>100</v>
      </c>
      <c r="N2044" t="str">
        <f t="shared" si="318"/>
        <v>New Customer</v>
      </c>
    </row>
    <row r="2045" spans="1:14" x14ac:dyDescent="0.25">
      <c r="A2045">
        <v>2048</v>
      </c>
      <c r="B2045" s="6">
        <v>42880.009027777778</v>
      </c>
      <c r="C2045">
        <f t="shared" si="310"/>
        <v>7</v>
      </c>
      <c r="D2045">
        <v>1</v>
      </c>
      <c r="E2045">
        <v>12.9</v>
      </c>
      <c r="F2045">
        <f t="shared" si="311"/>
        <v>4</v>
      </c>
      <c r="G2045">
        <f t="shared" si="312"/>
        <v>1</v>
      </c>
      <c r="H2045">
        <f t="shared" si="313"/>
        <v>1</v>
      </c>
      <c r="I2045">
        <f t="shared" si="319"/>
        <v>1</v>
      </c>
      <c r="J2045">
        <f t="shared" si="314"/>
        <v>0</v>
      </c>
      <c r="K2045">
        <f t="shared" si="315"/>
        <v>0</v>
      </c>
      <c r="L2045" t="str">
        <f t="shared" si="316"/>
        <v>New Customer</v>
      </c>
      <c r="M2045" t="str">
        <f t="shared" si="317"/>
        <v>100</v>
      </c>
      <c r="N2045" t="str">
        <f t="shared" si="318"/>
        <v>New Customer</v>
      </c>
    </row>
    <row r="2046" spans="1:14" x14ac:dyDescent="0.25">
      <c r="A2046">
        <v>2049</v>
      </c>
      <c r="B2046" s="6">
        <v>42861.946527777778</v>
      </c>
      <c r="C2046">
        <f t="shared" si="310"/>
        <v>26</v>
      </c>
      <c r="D2046">
        <v>1</v>
      </c>
      <c r="E2046">
        <v>55.7</v>
      </c>
      <c r="F2046">
        <f t="shared" si="311"/>
        <v>1</v>
      </c>
      <c r="G2046">
        <f t="shared" si="312"/>
        <v>1</v>
      </c>
      <c r="H2046">
        <f t="shared" si="313"/>
        <v>1</v>
      </c>
      <c r="I2046">
        <f t="shared" si="319"/>
        <v>0</v>
      </c>
      <c r="J2046">
        <f t="shared" si="314"/>
        <v>0</v>
      </c>
      <c r="K2046">
        <f t="shared" si="315"/>
        <v>0</v>
      </c>
      <c r="L2046" t="str">
        <f t="shared" si="316"/>
        <v>Lost Customer</v>
      </c>
      <c r="M2046" t="str">
        <f t="shared" si="317"/>
        <v>000</v>
      </c>
      <c r="N2046" t="str">
        <f t="shared" si="318"/>
        <v>Lost Customer</v>
      </c>
    </row>
    <row r="2047" spans="1:14" x14ac:dyDescent="0.25">
      <c r="A2047">
        <v>2050</v>
      </c>
      <c r="B2047" s="6">
        <v>42879.705555555556</v>
      </c>
      <c r="C2047">
        <f t="shared" si="310"/>
        <v>8</v>
      </c>
      <c r="D2047">
        <v>1</v>
      </c>
      <c r="E2047">
        <v>219.8</v>
      </c>
      <c r="F2047">
        <f t="shared" si="311"/>
        <v>4</v>
      </c>
      <c r="G2047">
        <f t="shared" si="312"/>
        <v>1</v>
      </c>
      <c r="H2047">
        <f t="shared" si="313"/>
        <v>2</v>
      </c>
      <c r="I2047">
        <f t="shared" si="319"/>
        <v>1</v>
      </c>
      <c r="J2047">
        <f t="shared" si="314"/>
        <v>0</v>
      </c>
      <c r="K2047">
        <f t="shared" si="315"/>
        <v>1</v>
      </c>
      <c r="L2047" t="str">
        <f t="shared" si="316"/>
        <v>High-Potential Customer</v>
      </c>
      <c r="M2047" t="str">
        <f t="shared" si="317"/>
        <v>101</v>
      </c>
      <c r="N2047" t="str">
        <f t="shared" si="318"/>
        <v>High-Potential Customer</v>
      </c>
    </row>
    <row r="2048" spans="1:14" x14ac:dyDescent="0.25">
      <c r="A2048">
        <v>2051</v>
      </c>
      <c r="B2048" s="6">
        <v>42867.880555555559</v>
      </c>
      <c r="C2048">
        <f t="shared" si="310"/>
        <v>20</v>
      </c>
      <c r="D2048">
        <v>1</v>
      </c>
      <c r="E2048">
        <v>24.38</v>
      </c>
      <c r="F2048">
        <f t="shared" si="311"/>
        <v>1</v>
      </c>
      <c r="G2048">
        <f t="shared" si="312"/>
        <v>1</v>
      </c>
      <c r="H2048">
        <f t="shared" si="313"/>
        <v>1</v>
      </c>
      <c r="I2048">
        <f t="shared" si="319"/>
        <v>0</v>
      </c>
      <c r="J2048">
        <f t="shared" si="314"/>
        <v>0</v>
      </c>
      <c r="K2048">
        <f t="shared" si="315"/>
        <v>0</v>
      </c>
      <c r="L2048" t="str">
        <f t="shared" si="316"/>
        <v>Lost Customer</v>
      </c>
      <c r="M2048" t="str">
        <f t="shared" si="317"/>
        <v>000</v>
      </c>
      <c r="N2048" t="str">
        <f t="shared" si="318"/>
        <v>Lost Customer</v>
      </c>
    </row>
    <row r="2049" spans="1:14" x14ac:dyDescent="0.25">
      <c r="A2049">
        <v>2052</v>
      </c>
      <c r="B2049" s="6">
        <v>42885.970833333333</v>
      </c>
      <c r="C2049">
        <f t="shared" si="310"/>
        <v>2</v>
      </c>
      <c r="D2049">
        <v>1</v>
      </c>
      <c r="E2049">
        <v>48.86</v>
      </c>
      <c r="F2049">
        <f t="shared" si="311"/>
        <v>5</v>
      </c>
      <c r="G2049">
        <f t="shared" si="312"/>
        <v>1</v>
      </c>
      <c r="H2049">
        <f t="shared" si="313"/>
        <v>1</v>
      </c>
      <c r="I2049">
        <f t="shared" si="319"/>
        <v>1</v>
      </c>
      <c r="J2049">
        <f t="shared" si="314"/>
        <v>0</v>
      </c>
      <c r="K2049">
        <f t="shared" si="315"/>
        <v>0</v>
      </c>
      <c r="L2049" t="str">
        <f t="shared" si="316"/>
        <v>New Customer</v>
      </c>
      <c r="M2049" t="str">
        <f t="shared" si="317"/>
        <v>100</v>
      </c>
      <c r="N2049" t="str">
        <f t="shared" si="318"/>
        <v>New Customer</v>
      </c>
    </row>
    <row r="2050" spans="1:14" x14ac:dyDescent="0.25">
      <c r="A2050">
        <v>2053</v>
      </c>
      <c r="B2050" s="6">
        <v>42874.544444444444</v>
      </c>
      <c r="C2050">
        <f t="shared" si="310"/>
        <v>13</v>
      </c>
      <c r="D2050">
        <v>1</v>
      </c>
      <c r="E2050">
        <v>78.400000000000006</v>
      </c>
      <c r="F2050">
        <f t="shared" si="311"/>
        <v>3</v>
      </c>
      <c r="G2050">
        <f t="shared" si="312"/>
        <v>1</v>
      </c>
      <c r="H2050">
        <f t="shared" si="313"/>
        <v>1</v>
      </c>
      <c r="I2050">
        <f t="shared" si="319"/>
        <v>1</v>
      </c>
      <c r="J2050">
        <f t="shared" si="314"/>
        <v>0</v>
      </c>
      <c r="K2050">
        <f t="shared" si="315"/>
        <v>0</v>
      </c>
      <c r="L2050" t="str">
        <f t="shared" si="316"/>
        <v>New Customer</v>
      </c>
      <c r="M2050" t="str">
        <f t="shared" si="317"/>
        <v>100</v>
      </c>
      <c r="N2050" t="str">
        <f t="shared" si="318"/>
        <v>New Customer</v>
      </c>
    </row>
    <row r="2051" spans="1:14" x14ac:dyDescent="0.25">
      <c r="A2051">
        <v>2054</v>
      </c>
      <c r="B2051" s="6">
        <v>42882.464583333334</v>
      </c>
      <c r="C2051">
        <f t="shared" ref="C2051:C2114" si="320">_xlfn.DAYS(DATE(2017,6,1),B2051)</f>
        <v>5</v>
      </c>
      <c r="D2051">
        <v>1</v>
      </c>
      <c r="E2051">
        <v>13.78</v>
      </c>
      <c r="F2051">
        <f t="shared" ref="F2051:F2114" si="321">IF(C2051&lt;5,5,IF(C2051&lt;10,4,IF(C2051&lt;15,3,IF(C2051&lt;20,2,1))))</f>
        <v>4</v>
      </c>
      <c r="G2051">
        <f t="shared" ref="G2051:G2114" si="322">IF(D2051&lt;2,1,IF(D2051&lt;3,2,IF(D2051&lt;4,3,IF(D2051&lt;5,4,5))))</f>
        <v>1</v>
      </c>
      <c r="H2051">
        <f t="shared" ref="H2051:H2114" si="323">IF(E2051&lt;200,1,IF(E2051&lt;400,2,IF(E2051&lt;600,3,IF(E2051&lt;800,4,5))))</f>
        <v>1</v>
      </c>
      <c r="I2051">
        <f t="shared" si="319"/>
        <v>1</v>
      </c>
      <c r="J2051">
        <f t="shared" ref="J2051:J2114" si="324">IF(G2051&gt;=$P$2,1,0)</f>
        <v>0</v>
      </c>
      <c r="K2051">
        <f t="shared" ref="K2051:K2114" si="325">IF(H2051&gt;=$Q$2,1,0)</f>
        <v>0</v>
      </c>
      <c r="L2051" t="str">
        <f t="shared" ref="L2051:L2114" si="326">IF(AND(I2051=1,J2051=1,K2051=1)=TRUE,"High-Value Customer",IF(AND(I2051=1,J2051=1,K2051=0)=TRUE,"Potential Customer",IF(AND(I2051=1,J2051=0,K2051=1)=TRUE,"High-Potential Customer",IF(AND(I2051=1,J2051=0,K2051=0)=TRUE,"New Customer",IF(AND(I2051=0,J2051=1,K2051=1)=TRUE,"Key Win-Back Customer",IF(AND(I2051=0,J2051=1,K2051=0)=TRUE,"General Customer",IF(AND(I2051=0,J2051=0,K2051=1)=TRUE,"Recoverable Customer","Lost Customer")))))))</f>
        <v>New Customer</v>
      </c>
      <c r="M2051" t="str">
        <f t="shared" ref="M2051:M2114" si="327">I2051&amp;J2051&amp;K2051</f>
        <v>100</v>
      </c>
      <c r="N2051" t="str">
        <f t="shared" ref="N2051:N2114" si="328">IF(M2051="111","High-Value Customer",IF(M2051="110","Potential Customer",IF(M2051="101","High-Potential Customer",IF(M2051="011","Key Win-Back Customer",IF(M2051="100","New Customer",IF(M2051="010","General Customer",IF(M2051="001","Key Retention Customer","Lost Customer")))))))</f>
        <v>New Customer</v>
      </c>
    </row>
    <row r="2052" spans="1:14" x14ac:dyDescent="0.25">
      <c r="A2052">
        <v>2055</v>
      </c>
      <c r="B2052" s="6">
        <v>42881.708333333336</v>
      </c>
      <c r="C2052">
        <f t="shared" si="320"/>
        <v>6</v>
      </c>
      <c r="D2052">
        <v>1</v>
      </c>
      <c r="E2052">
        <v>13.9</v>
      </c>
      <c r="F2052">
        <f t="shared" si="321"/>
        <v>4</v>
      </c>
      <c r="G2052">
        <f t="shared" si="322"/>
        <v>1</v>
      </c>
      <c r="H2052">
        <f t="shared" si="323"/>
        <v>1</v>
      </c>
      <c r="I2052">
        <f t="shared" ref="I2052:I2115" si="329">IF(F2052&gt;=$O$2,1,0)</f>
        <v>1</v>
      </c>
      <c r="J2052">
        <f t="shared" si="324"/>
        <v>0</v>
      </c>
      <c r="K2052">
        <f t="shared" si="325"/>
        <v>0</v>
      </c>
      <c r="L2052" t="str">
        <f t="shared" si="326"/>
        <v>New Customer</v>
      </c>
      <c r="M2052" t="str">
        <f t="shared" si="327"/>
        <v>100</v>
      </c>
      <c r="N2052" t="str">
        <f t="shared" si="328"/>
        <v>New Customer</v>
      </c>
    </row>
    <row r="2053" spans="1:14" x14ac:dyDescent="0.25">
      <c r="A2053">
        <v>2056</v>
      </c>
      <c r="B2053" s="6">
        <v>42870.941666666666</v>
      </c>
      <c r="C2053">
        <f t="shared" si="320"/>
        <v>17</v>
      </c>
      <c r="D2053">
        <v>1</v>
      </c>
      <c r="E2053">
        <v>12.58</v>
      </c>
      <c r="F2053">
        <f t="shared" si="321"/>
        <v>2</v>
      </c>
      <c r="G2053">
        <f t="shared" si="322"/>
        <v>1</v>
      </c>
      <c r="H2053">
        <f t="shared" si="323"/>
        <v>1</v>
      </c>
      <c r="I2053">
        <f t="shared" si="329"/>
        <v>0</v>
      </c>
      <c r="J2053">
        <f t="shared" si="324"/>
        <v>0</v>
      </c>
      <c r="K2053">
        <f t="shared" si="325"/>
        <v>0</v>
      </c>
      <c r="L2053" t="str">
        <f t="shared" si="326"/>
        <v>Lost Customer</v>
      </c>
      <c r="M2053" t="str">
        <f t="shared" si="327"/>
        <v>000</v>
      </c>
      <c r="N2053" t="str">
        <f t="shared" si="328"/>
        <v>Lost Customer</v>
      </c>
    </row>
    <row r="2054" spans="1:14" x14ac:dyDescent="0.25">
      <c r="A2054">
        <v>2057</v>
      </c>
      <c r="B2054" s="6">
        <v>42878.914583333331</v>
      </c>
      <c r="C2054">
        <f t="shared" si="320"/>
        <v>9</v>
      </c>
      <c r="D2054">
        <v>1</v>
      </c>
      <c r="E2054">
        <v>144.80000000000001</v>
      </c>
      <c r="F2054">
        <f t="shared" si="321"/>
        <v>4</v>
      </c>
      <c r="G2054">
        <f t="shared" si="322"/>
        <v>1</v>
      </c>
      <c r="H2054">
        <f t="shared" si="323"/>
        <v>1</v>
      </c>
      <c r="I2054">
        <f t="shared" si="329"/>
        <v>1</v>
      </c>
      <c r="J2054">
        <f t="shared" si="324"/>
        <v>0</v>
      </c>
      <c r="K2054">
        <f t="shared" si="325"/>
        <v>0</v>
      </c>
      <c r="L2054" t="str">
        <f t="shared" si="326"/>
        <v>New Customer</v>
      </c>
      <c r="M2054" t="str">
        <f t="shared" si="327"/>
        <v>100</v>
      </c>
      <c r="N2054" t="str">
        <f t="shared" si="328"/>
        <v>New Customer</v>
      </c>
    </row>
    <row r="2055" spans="1:14" x14ac:dyDescent="0.25">
      <c r="A2055">
        <v>2058</v>
      </c>
      <c r="B2055" s="6">
        <v>42863.826388888891</v>
      </c>
      <c r="C2055">
        <f t="shared" si="320"/>
        <v>24</v>
      </c>
      <c r="D2055">
        <v>1</v>
      </c>
      <c r="E2055">
        <v>32.979999999999997</v>
      </c>
      <c r="F2055">
        <f t="shared" si="321"/>
        <v>1</v>
      </c>
      <c r="G2055">
        <f t="shared" si="322"/>
        <v>1</v>
      </c>
      <c r="H2055">
        <f t="shared" si="323"/>
        <v>1</v>
      </c>
      <c r="I2055">
        <f t="shared" si="329"/>
        <v>0</v>
      </c>
      <c r="J2055">
        <f t="shared" si="324"/>
        <v>0</v>
      </c>
      <c r="K2055">
        <f t="shared" si="325"/>
        <v>0</v>
      </c>
      <c r="L2055" t="str">
        <f t="shared" si="326"/>
        <v>Lost Customer</v>
      </c>
      <c r="M2055" t="str">
        <f t="shared" si="327"/>
        <v>000</v>
      </c>
      <c r="N2055" t="str">
        <f t="shared" si="328"/>
        <v>Lost Customer</v>
      </c>
    </row>
    <row r="2056" spans="1:14" x14ac:dyDescent="0.25">
      <c r="A2056">
        <v>2059</v>
      </c>
      <c r="B2056" s="6">
        <v>42871.477777777778</v>
      </c>
      <c r="C2056">
        <f t="shared" si="320"/>
        <v>16</v>
      </c>
      <c r="D2056">
        <v>1</v>
      </c>
      <c r="E2056">
        <v>25.38</v>
      </c>
      <c r="F2056">
        <f t="shared" si="321"/>
        <v>2</v>
      </c>
      <c r="G2056">
        <f t="shared" si="322"/>
        <v>1</v>
      </c>
      <c r="H2056">
        <f t="shared" si="323"/>
        <v>1</v>
      </c>
      <c r="I2056">
        <f t="shared" si="329"/>
        <v>0</v>
      </c>
      <c r="J2056">
        <f t="shared" si="324"/>
        <v>0</v>
      </c>
      <c r="K2056">
        <f t="shared" si="325"/>
        <v>0</v>
      </c>
      <c r="L2056" t="str">
        <f t="shared" si="326"/>
        <v>Lost Customer</v>
      </c>
      <c r="M2056" t="str">
        <f t="shared" si="327"/>
        <v>000</v>
      </c>
      <c r="N2056" t="str">
        <f t="shared" si="328"/>
        <v>Lost Customer</v>
      </c>
    </row>
    <row r="2057" spans="1:14" x14ac:dyDescent="0.25">
      <c r="A2057">
        <v>2060</v>
      </c>
      <c r="B2057" s="6">
        <v>42881.587500000001</v>
      </c>
      <c r="C2057">
        <f t="shared" si="320"/>
        <v>6</v>
      </c>
      <c r="D2057">
        <v>1</v>
      </c>
      <c r="E2057">
        <v>12.9</v>
      </c>
      <c r="F2057">
        <f t="shared" si="321"/>
        <v>4</v>
      </c>
      <c r="G2057">
        <f t="shared" si="322"/>
        <v>1</v>
      </c>
      <c r="H2057">
        <f t="shared" si="323"/>
        <v>1</v>
      </c>
      <c r="I2057">
        <f t="shared" si="329"/>
        <v>1</v>
      </c>
      <c r="J2057">
        <f t="shared" si="324"/>
        <v>0</v>
      </c>
      <c r="K2057">
        <f t="shared" si="325"/>
        <v>0</v>
      </c>
      <c r="L2057" t="str">
        <f t="shared" si="326"/>
        <v>New Customer</v>
      </c>
      <c r="M2057" t="str">
        <f t="shared" si="327"/>
        <v>100</v>
      </c>
      <c r="N2057" t="str">
        <f t="shared" si="328"/>
        <v>New Customer</v>
      </c>
    </row>
    <row r="2058" spans="1:14" x14ac:dyDescent="0.25">
      <c r="A2058">
        <v>2061</v>
      </c>
      <c r="B2058" s="6">
        <v>42879.874305555553</v>
      </c>
      <c r="C2058">
        <f t="shared" si="320"/>
        <v>8</v>
      </c>
      <c r="D2058">
        <v>3</v>
      </c>
      <c r="E2058">
        <v>62.803333333333335</v>
      </c>
      <c r="F2058">
        <f t="shared" si="321"/>
        <v>4</v>
      </c>
      <c r="G2058">
        <f t="shared" si="322"/>
        <v>3</v>
      </c>
      <c r="H2058">
        <f t="shared" si="323"/>
        <v>1</v>
      </c>
      <c r="I2058">
        <f t="shared" si="329"/>
        <v>1</v>
      </c>
      <c r="J2058">
        <f t="shared" si="324"/>
        <v>1</v>
      </c>
      <c r="K2058">
        <f t="shared" si="325"/>
        <v>0</v>
      </c>
      <c r="L2058" t="str">
        <f t="shared" si="326"/>
        <v>Potential Customer</v>
      </c>
      <c r="M2058" t="str">
        <f t="shared" si="327"/>
        <v>110</v>
      </c>
      <c r="N2058" t="str">
        <f t="shared" si="328"/>
        <v>Potential Customer</v>
      </c>
    </row>
    <row r="2059" spans="1:14" x14ac:dyDescent="0.25">
      <c r="A2059">
        <v>2062</v>
      </c>
      <c r="B2059" s="6">
        <v>42885.40902777778</v>
      </c>
      <c r="C2059">
        <f t="shared" si="320"/>
        <v>2</v>
      </c>
      <c r="D2059">
        <v>1</v>
      </c>
      <c r="E2059">
        <v>24.8</v>
      </c>
      <c r="F2059">
        <f t="shared" si="321"/>
        <v>5</v>
      </c>
      <c r="G2059">
        <f t="shared" si="322"/>
        <v>1</v>
      </c>
      <c r="H2059">
        <f t="shared" si="323"/>
        <v>1</v>
      </c>
      <c r="I2059">
        <f t="shared" si="329"/>
        <v>1</v>
      </c>
      <c r="J2059">
        <f t="shared" si="324"/>
        <v>0</v>
      </c>
      <c r="K2059">
        <f t="shared" si="325"/>
        <v>0</v>
      </c>
      <c r="L2059" t="str">
        <f t="shared" si="326"/>
        <v>New Customer</v>
      </c>
      <c r="M2059" t="str">
        <f t="shared" si="327"/>
        <v>100</v>
      </c>
      <c r="N2059" t="str">
        <f t="shared" si="328"/>
        <v>New Customer</v>
      </c>
    </row>
    <row r="2060" spans="1:14" x14ac:dyDescent="0.25">
      <c r="A2060">
        <v>2063</v>
      </c>
      <c r="B2060" s="6">
        <v>42876.445833333331</v>
      </c>
      <c r="C2060">
        <f t="shared" si="320"/>
        <v>11</v>
      </c>
      <c r="D2060">
        <v>1</v>
      </c>
      <c r="E2060">
        <v>24.9</v>
      </c>
      <c r="F2060">
        <f t="shared" si="321"/>
        <v>3</v>
      </c>
      <c r="G2060">
        <f t="shared" si="322"/>
        <v>1</v>
      </c>
      <c r="H2060">
        <f t="shared" si="323"/>
        <v>1</v>
      </c>
      <c r="I2060">
        <f t="shared" si="329"/>
        <v>1</v>
      </c>
      <c r="J2060">
        <f t="shared" si="324"/>
        <v>0</v>
      </c>
      <c r="K2060">
        <f t="shared" si="325"/>
        <v>0</v>
      </c>
      <c r="L2060" t="str">
        <f t="shared" si="326"/>
        <v>New Customer</v>
      </c>
      <c r="M2060" t="str">
        <f t="shared" si="327"/>
        <v>100</v>
      </c>
      <c r="N2060" t="str">
        <f t="shared" si="328"/>
        <v>New Customer</v>
      </c>
    </row>
    <row r="2061" spans="1:14" x14ac:dyDescent="0.25">
      <c r="A2061">
        <v>2064</v>
      </c>
      <c r="B2061" s="6">
        <v>42883.275000000001</v>
      </c>
      <c r="C2061">
        <f t="shared" si="320"/>
        <v>4</v>
      </c>
      <c r="D2061">
        <v>1</v>
      </c>
      <c r="E2061">
        <v>38.619999999999997</v>
      </c>
      <c r="F2061">
        <f t="shared" si="321"/>
        <v>5</v>
      </c>
      <c r="G2061">
        <f t="shared" si="322"/>
        <v>1</v>
      </c>
      <c r="H2061">
        <f t="shared" si="323"/>
        <v>1</v>
      </c>
      <c r="I2061">
        <f t="shared" si="329"/>
        <v>1</v>
      </c>
      <c r="J2061">
        <f t="shared" si="324"/>
        <v>0</v>
      </c>
      <c r="K2061">
        <f t="shared" si="325"/>
        <v>0</v>
      </c>
      <c r="L2061" t="str">
        <f t="shared" si="326"/>
        <v>New Customer</v>
      </c>
      <c r="M2061" t="str">
        <f t="shared" si="327"/>
        <v>100</v>
      </c>
      <c r="N2061" t="str">
        <f t="shared" si="328"/>
        <v>New Customer</v>
      </c>
    </row>
    <row r="2062" spans="1:14" x14ac:dyDescent="0.25">
      <c r="A2062">
        <v>2065</v>
      </c>
      <c r="B2062" s="6">
        <v>42863.689583333333</v>
      </c>
      <c r="C2062">
        <f t="shared" si="320"/>
        <v>24</v>
      </c>
      <c r="D2062">
        <v>1</v>
      </c>
      <c r="E2062">
        <v>58.85</v>
      </c>
      <c r="F2062">
        <f t="shared" si="321"/>
        <v>1</v>
      </c>
      <c r="G2062">
        <f t="shared" si="322"/>
        <v>1</v>
      </c>
      <c r="H2062">
        <f t="shared" si="323"/>
        <v>1</v>
      </c>
      <c r="I2062">
        <f t="shared" si="329"/>
        <v>0</v>
      </c>
      <c r="J2062">
        <f t="shared" si="324"/>
        <v>0</v>
      </c>
      <c r="K2062">
        <f t="shared" si="325"/>
        <v>0</v>
      </c>
      <c r="L2062" t="str">
        <f t="shared" si="326"/>
        <v>Lost Customer</v>
      </c>
      <c r="M2062" t="str">
        <f t="shared" si="327"/>
        <v>000</v>
      </c>
      <c r="N2062" t="str">
        <f t="shared" si="328"/>
        <v>Lost Customer</v>
      </c>
    </row>
    <row r="2063" spans="1:14" x14ac:dyDescent="0.25">
      <c r="A2063">
        <v>2066</v>
      </c>
      <c r="B2063" s="6">
        <v>42869.586111111108</v>
      </c>
      <c r="C2063">
        <f t="shared" si="320"/>
        <v>18</v>
      </c>
      <c r="D2063">
        <v>2</v>
      </c>
      <c r="E2063">
        <v>30.28</v>
      </c>
      <c r="F2063">
        <f t="shared" si="321"/>
        <v>2</v>
      </c>
      <c r="G2063">
        <f t="shared" si="322"/>
        <v>2</v>
      </c>
      <c r="H2063">
        <f t="shared" si="323"/>
        <v>1</v>
      </c>
      <c r="I2063">
        <f t="shared" si="329"/>
        <v>0</v>
      </c>
      <c r="J2063">
        <f t="shared" si="324"/>
        <v>1</v>
      </c>
      <c r="K2063">
        <f t="shared" si="325"/>
        <v>0</v>
      </c>
      <c r="L2063" t="str">
        <f t="shared" si="326"/>
        <v>General Customer</v>
      </c>
      <c r="M2063" t="str">
        <f t="shared" si="327"/>
        <v>010</v>
      </c>
      <c r="N2063" t="str">
        <f t="shared" si="328"/>
        <v>General Customer</v>
      </c>
    </row>
    <row r="2064" spans="1:14" x14ac:dyDescent="0.25">
      <c r="A2064">
        <v>2067</v>
      </c>
      <c r="B2064" s="6">
        <v>42878.960416666669</v>
      </c>
      <c r="C2064">
        <f t="shared" si="320"/>
        <v>9</v>
      </c>
      <c r="D2064">
        <v>1</v>
      </c>
      <c r="E2064">
        <v>83.26</v>
      </c>
      <c r="F2064">
        <f t="shared" si="321"/>
        <v>4</v>
      </c>
      <c r="G2064">
        <f t="shared" si="322"/>
        <v>1</v>
      </c>
      <c r="H2064">
        <f t="shared" si="323"/>
        <v>1</v>
      </c>
      <c r="I2064">
        <f t="shared" si="329"/>
        <v>1</v>
      </c>
      <c r="J2064">
        <f t="shared" si="324"/>
        <v>0</v>
      </c>
      <c r="K2064">
        <f t="shared" si="325"/>
        <v>0</v>
      </c>
      <c r="L2064" t="str">
        <f t="shared" si="326"/>
        <v>New Customer</v>
      </c>
      <c r="M2064" t="str">
        <f t="shared" si="327"/>
        <v>100</v>
      </c>
      <c r="N2064" t="str">
        <f t="shared" si="328"/>
        <v>New Customer</v>
      </c>
    </row>
    <row r="2065" spans="1:14" x14ac:dyDescent="0.25">
      <c r="A2065">
        <v>2068</v>
      </c>
      <c r="B2065" s="6">
        <v>42866.732638888891</v>
      </c>
      <c r="C2065">
        <f t="shared" si="320"/>
        <v>21</v>
      </c>
      <c r="D2065">
        <v>1</v>
      </c>
      <c r="E2065">
        <v>31.85</v>
      </c>
      <c r="F2065">
        <f t="shared" si="321"/>
        <v>1</v>
      </c>
      <c r="G2065">
        <f t="shared" si="322"/>
        <v>1</v>
      </c>
      <c r="H2065">
        <f t="shared" si="323"/>
        <v>1</v>
      </c>
      <c r="I2065">
        <f t="shared" si="329"/>
        <v>0</v>
      </c>
      <c r="J2065">
        <f t="shared" si="324"/>
        <v>0</v>
      </c>
      <c r="K2065">
        <f t="shared" si="325"/>
        <v>0</v>
      </c>
      <c r="L2065" t="str">
        <f t="shared" si="326"/>
        <v>Lost Customer</v>
      </c>
      <c r="M2065" t="str">
        <f t="shared" si="327"/>
        <v>000</v>
      </c>
      <c r="N2065" t="str">
        <f t="shared" si="328"/>
        <v>Lost Customer</v>
      </c>
    </row>
    <row r="2066" spans="1:14" x14ac:dyDescent="0.25">
      <c r="A2066">
        <v>2069</v>
      </c>
      <c r="B2066" s="6">
        <v>42871.379861111112</v>
      </c>
      <c r="C2066">
        <f t="shared" si="320"/>
        <v>16</v>
      </c>
      <c r="D2066">
        <v>1</v>
      </c>
      <c r="E2066">
        <v>72.819999999999993</v>
      </c>
      <c r="F2066">
        <f t="shared" si="321"/>
        <v>2</v>
      </c>
      <c r="G2066">
        <f t="shared" si="322"/>
        <v>1</v>
      </c>
      <c r="H2066">
        <f t="shared" si="323"/>
        <v>1</v>
      </c>
      <c r="I2066">
        <f t="shared" si="329"/>
        <v>0</v>
      </c>
      <c r="J2066">
        <f t="shared" si="324"/>
        <v>0</v>
      </c>
      <c r="K2066">
        <f t="shared" si="325"/>
        <v>0</v>
      </c>
      <c r="L2066" t="str">
        <f t="shared" si="326"/>
        <v>Lost Customer</v>
      </c>
      <c r="M2066" t="str">
        <f t="shared" si="327"/>
        <v>000</v>
      </c>
      <c r="N2066" t="str">
        <f t="shared" si="328"/>
        <v>Lost Customer</v>
      </c>
    </row>
    <row r="2067" spans="1:14" x14ac:dyDescent="0.25">
      <c r="A2067">
        <v>2070</v>
      </c>
      <c r="B2067" s="6">
        <v>42884.668055555558</v>
      </c>
      <c r="C2067">
        <f t="shared" si="320"/>
        <v>3</v>
      </c>
      <c r="D2067">
        <v>1</v>
      </c>
      <c r="E2067">
        <v>261.2</v>
      </c>
      <c r="F2067">
        <f t="shared" si="321"/>
        <v>5</v>
      </c>
      <c r="G2067">
        <f t="shared" si="322"/>
        <v>1</v>
      </c>
      <c r="H2067">
        <f t="shared" si="323"/>
        <v>2</v>
      </c>
      <c r="I2067">
        <f t="shared" si="329"/>
        <v>1</v>
      </c>
      <c r="J2067">
        <f t="shared" si="324"/>
        <v>0</v>
      </c>
      <c r="K2067">
        <f t="shared" si="325"/>
        <v>1</v>
      </c>
      <c r="L2067" t="str">
        <f t="shared" si="326"/>
        <v>High-Potential Customer</v>
      </c>
      <c r="M2067" t="str">
        <f t="shared" si="327"/>
        <v>101</v>
      </c>
      <c r="N2067" t="str">
        <f t="shared" si="328"/>
        <v>High-Potential Customer</v>
      </c>
    </row>
    <row r="2068" spans="1:14" x14ac:dyDescent="0.25">
      <c r="A2068">
        <v>2071</v>
      </c>
      <c r="B2068" s="6">
        <v>42880.650694444441</v>
      </c>
      <c r="C2068">
        <f t="shared" si="320"/>
        <v>7</v>
      </c>
      <c r="D2068">
        <v>1</v>
      </c>
      <c r="E2068">
        <v>34.99</v>
      </c>
      <c r="F2068">
        <f t="shared" si="321"/>
        <v>4</v>
      </c>
      <c r="G2068">
        <f t="shared" si="322"/>
        <v>1</v>
      </c>
      <c r="H2068">
        <f t="shared" si="323"/>
        <v>1</v>
      </c>
      <c r="I2068">
        <f t="shared" si="329"/>
        <v>1</v>
      </c>
      <c r="J2068">
        <f t="shared" si="324"/>
        <v>0</v>
      </c>
      <c r="K2068">
        <f t="shared" si="325"/>
        <v>0</v>
      </c>
      <c r="L2068" t="str">
        <f t="shared" si="326"/>
        <v>New Customer</v>
      </c>
      <c r="M2068" t="str">
        <f t="shared" si="327"/>
        <v>100</v>
      </c>
      <c r="N2068" t="str">
        <f t="shared" si="328"/>
        <v>New Customer</v>
      </c>
    </row>
    <row r="2069" spans="1:14" x14ac:dyDescent="0.25">
      <c r="A2069">
        <v>2072</v>
      </c>
      <c r="B2069" s="6">
        <v>42885.688888888886</v>
      </c>
      <c r="C2069">
        <f t="shared" si="320"/>
        <v>2</v>
      </c>
      <c r="D2069">
        <v>1</v>
      </c>
      <c r="E2069">
        <v>19.97</v>
      </c>
      <c r="F2069">
        <f t="shared" si="321"/>
        <v>5</v>
      </c>
      <c r="G2069">
        <f t="shared" si="322"/>
        <v>1</v>
      </c>
      <c r="H2069">
        <f t="shared" si="323"/>
        <v>1</v>
      </c>
      <c r="I2069">
        <f t="shared" si="329"/>
        <v>1</v>
      </c>
      <c r="J2069">
        <f t="shared" si="324"/>
        <v>0</v>
      </c>
      <c r="K2069">
        <f t="shared" si="325"/>
        <v>0</v>
      </c>
      <c r="L2069" t="str">
        <f t="shared" si="326"/>
        <v>New Customer</v>
      </c>
      <c r="M2069" t="str">
        <f t="shared" si="327"/>
        <v>100</v>
      </c>
      <c r="N2069" t="str">
        <f t="shared" si="328"/>
        <v>New Customer</v>
      </c>
    </row>
    <row r="2070" spans="1:14" x14ac:dyDescent="0.25">
      <c r="A2070">
        <v>2073</v>
      </c>
      <c r="B2070" s="6">
        <v>42861.80972222222</v>
      </c>
      <c r="C2070">
        <f t="shared" si="320"/>
        <v>26</v>
      </c>
      <c r="D2070">
        <v>1</v>
      </c>
      <c r="E2070">
        <v>8.9</v>
      </c>
      <c r="F2070">
        <f t="shared" si="321"/>
        <v>1</v>
      </c>
      <c r="G2070">
        <f t="shared" si="322"/>
        <v>1</v>
      </c>
      <c r="H2070">
        <f t="shared" si="323"/>
        <v>1</v>
      </c>
      <c r="I2070">
        <f t="shared" si="329"/>
        <v>0</v>
      </c>
      <c r="J2070">
        <f t="shared" si="324"/>
        <v>0</v>
      </c>
      <c r="K2070">
        <f t="shared" si="325"/>
        <v>0</v>
      </c>
      <c r="L2070" t="str">
        <f t="shared" si="326"/>
        <v>Lost Customer</v>
      </c>
      <c r="M2070" t="str">
        <f t="shared" si="327"/>
        <v>000</v>
      </c>
      <c r="N2070" t="str">
        <f t="shared" si="328"/>
        <v>Lost Customer</v>
      </c>
    </row>
    <row r="2071" spans="1:14" x14ac:dyDescent="0.25">
      <c r="A2071">
        <v>2074</v>
      </c>
      <c r="B2071" s="6">
        <v>42883.654166666667</v>
      </c>
      <c r="C2071">
        <f t="shared" si="320"/>
        <v>4</v>
      </c>
      <c r="D2071">
        <v>1</v>
      </c>
      <c r="E2071">
        <v>120</v>
      </c>
      <c r="F2071">
        <f t="shared" si="321"/>
        <v>5</v>
      </c>
      <c r="G2071">
        <f t="shared" si="322"/>
        <v>1</v>
      </c>
      <c r="H2071">
        <f t="shared" si="323"/>
        <v>1</v>
      </c>
      <c r="I2071">
        <f t="shared" si="329"/>
        <v>1</v>
      </c>
      <c r="J2071">
        <f t="shared" si="324"/>
        <v>0</v>
      </c>
      <c r="K2071">
        <f t="shared" si="325"/>
        <v>0</v>
      </c>
      <c r="L2071" t="str">
        <f t="shared" si="326"/>
        <v>New Customer</v>
      </c>
      <c r="M2071" t="str">
        <f t="shared" si="327"/>
        <v>100</v>
      </c>
      <c r="N2071" t="str">
        <f t="shared" si="328"/>
        <v>New Customer</v>
      </c>
    </row>
    <row r="2072" spans="1:14" x14ac:dyDescent="0.25">
      <c r="A2072">
        <v>2075</v>
      </c>
      <c r="B2072" s="6">
        <v>42856.432638888888</v>
      </c>
      <c r="C2072">
        <f t="shared" si="320"/>
        <v>31</v>
      </c>
      <c r="D2072">
        <v>1</v>
      </c>
      <c r="E2072">
        <v>10.07</v>
      </c>
      <c r="F2072">
        <f t="shared" si="321"/>
        <v>1</v>
      </c>
      <c r="G2072">
        <f t="shared" si="322"/>
        <v>1</v>
      </c>
      <c r="H2072">
        <f t="shared" si="323"/>
        <v>1</v>
      </c>
      <c r="I2072">
        <f t="shared" si="329"/>
        <v>0</v>
      </c>
      <c r="J2072">
        <f t="shared" si="324"/>
        <v>0</v>
      </c>
      <c r="K2072">
        <f t="shared" si="325"/>
        <v>0</v>
      </c>
      <c r="L2072" t="str">
        <f t="shared" si="326"/>
        <v>Lost Customer</v>
      </c>
      <c r="M2072" t="str">
        <f t="shared" si="327"/>
        <v>000</v>
      </c>
      <c r="N2072" t="str">
        <f t="shared" si="328"/>
        <v>Lost Customer</v>
      </c>
    </row>
    <row r="2073" spans="1:14" x14ac:dyDescent="0.25">
      <c r="A2073">
        <v>2076</v>
      </c>
      <c r="B2073" s="6">
        <v>42857.729166666664</v>
      </c>
      <c r="C2073">
        <f t="shared" si="320"/>
        <v>30</v>
      </c>
      <c r="D2073">
        <v>1</v>
      </c>
      <c r="E2073">
        <v>100</v>
      </c>
      <c r="F2073">
        <f t="shared" si="321"/>
        <v>1</v>
      </c>
      <c r="G2073">
        <f t="shared" si="322"/>
        <v>1</v>
      </c>
      <c r="H2073">
        <f t="shared" si="323"/>
        <v>1</v>
      </c>
      <c r="I2073">
        <f t="shared" si="329"/>
        <v>0</v>
      </c>
      <c r="J2073">
        <f t="shared" si="324"/>
        <v>0</v>
      </c>
      <c r="K2073">
        <f t="shared" si="325"/>
        <v>0</v>
      </c>
      <c r="L2073" t="str">
        <f t="shared" si="326"/>
        <v>Lost Customer</v>
      </c>
      <c r="M2073" t="str">
        <f t="shared" si="327"/>
        <v>000</v>
      </c>
      <c r="N2073" t="str">
        <f t="shared" si="328"/>
        <v>Lost Customer</v>
      </c>
    </row>
    <row r="2074" spans="1:14" x14ac:dyDescent="0.25">
      <c r="A2074">
        <v>2077</v>
      </c>
      <c r="B2074" s="6">
        <v>42881.954861111109</v>
      </c>
      <c r="C2074">
        <f t="shared" si="320"/>
        <v>6</v>
      </c>
      <c r="D2074">
        <v>2</v>
      </c>
      <c r="E2074">
        <v>58.715000000000003</v>
      </c>
      <c r="F2074">
        <f t="shared" si="321"/>
        <v>4</v>
      </c>
      <c r="G2074">
        <f t="shared" si="322"/>
        <v>2</v>
      </c>
      <c r="H2074">
        <f t="shared" si="323"/>
        <v>1</v>
      </c>
      <c r="I2074">
        <f t="shared" si="329"/>
        <v>1</v>
      </c>
      <c r="J2074">
        <f t="shared" si="324"/>
        <v>1</v>
      </c>
      <c r="K2074">
        <f t="shared" si="325"/>
        <v>0</v>
      </c>
      <c r="L2074" t="str">
        <f t="shared" si="326"/>
        <v>Potential Customer</v>
      </c>
      <c r="M2074" t="str">
        <f t="shared" si="327"/>
        <v>110</v>
      </c>
      <c r="N2074" t="str">
        <f t="shared" si="328"/>
        <v>Potential Customer</v>
      </c>
    </row>
    <row r="2075" spans="1:14" x14ac:dyDescent="0.25">
      <c r="A2075">
        <v>2078</v>
      </c>
      <c r="B2075" s="6">
        <v>42870.515277777777</v>
      </c>
      <c r="C2075">
        <f t="shared" si="320"/>
        <v>17</v>
      </c>
      <c r="D2075">
        <v>1</v>
      </c>
      <c r="E2075">
        <v>12.9</v>
      </c>
      <c r="F2075">
        <f t="shared" si="321"/>
        <v>2</v>
      </c>
      <c r="G2075">
        <f t="shared" si="322"/>
        <v>1</v>
      </c>
      <c r="H2075">
        <f t="shared" si="323"/>
        <v>1</v>
      </c>
      <c r="I2075">
        <f t="shared" si="329"/>
        <v>0</v>
      </c>
      <c r="J2075">
        <f t="shared" si="324"/>
        <v>0</v>
      </c>
      <c r="K2075">
        <f t="shared" si="325"/>
        <v>0</v>
      </c>
      <c r="L2075" t="str">
        <f t="shared" si="326"/>
        <v>Lost Customer</v>
      </c>
      <c r="M2075" t="str">
        <f t="shared" si="327"/>
        <v>000</v>
      </c>
      <c r="N2075" t="str">
        <f t="shared" si="328"/>
        <v>Lost Customer</v>
      </c>
    </row>
    <row r="2076" spans="1:14" x14ac:dyDescent="0.25">
      <c r="A2076">
        <v>2079</v>
      </c>
      <c r="B2076" s="6">
        <v>42863.584722222222</v>
      </c>
      <c r="C2076">
        <f t="shared" si="320"/>
        <v>24</v>
      </c>
      <c r="D2076">
        <v>1</v>
      </c>
      <c r="E2076">
        <v>27.9</v>
      </c>
      <c r="F2076">
        <f t="shared" si="321"/>
        <v>1</v>
      </c>
      <c r="G2076">
        <f t="shared" si="322"/>
        <v>1</v>
      </c>
      <c r="H2076">
        <f t="shared" si="323"/>
        <v>1</v>
      </c>
      <c r="I2076">
        <f t="shared" si="329"/>
        <v>0</v>
      </c>
      <c r="J2076">
        <f t="shared" si="324"/>
        <v>0</v>
      </c>
      <c r="K2076">
        <f t="shared" si="325"/>
        <v>0</v>
      </c>
      <c r="L2076" t="str">
        <f t="shared" si="326"/>
        <v>Lost Customer</v>
      </c>
      <c r="M2076" t="str">
        <f t="shared" si="327"/>
        <v>000</v>
      </c>
      <c r="N2076" t="str">
        <f t="shared" si="328"/>
        <v>Lost Customer</v>
      </c>
    </row>
    <row r="2077" spans="1:14" x14ac:dyDescent="0.25">
      <c r="A2077">
        <v>2080</v>
      </c>
      <c r="B2077" s="6">
        <v>42872.40347222222</v>
      </c>
      <c r="C2077">
        <f t="shared" si="320"/>
        <v>15</v>
      </c>
      <c r="D2077">
        <v>1</v>
      </c>
      <c r="E2077">
        <v>18.8</v>
      </c>
      <c r="F2077">
        <f t="shared" si="321"/>
        <v>2</v>
      </c>
      <c r="G2077">
        <f t="shared" si="322"/>
        <v>1</v>
      </c>
      <c r="H2077">
        <f t="shared" si="323"/>
        <v>1</v>
      </c>
      <c r="I2077">
        <f t="shared" si="329"/>
        <v>0</v>
      </c>
      <c r="J2077">
        <f t="shared" si="324"/>
        <v>0</v>
      </c>
      <c r="K2077">
        <f t="shared" si="325"/>
        <v>0</v>
      </c>
      <c r="L2077" t="str">
        <f t="shared" si="326"/>
        <v>Lost Customer</v>
      </c>
      <c r="M2077" t="str">
        <f t="shared" si="327"/>
        <v>000</v>
      </c>
      <c r="N2077" t="str">
        <f t="shared" si="328"/>
        <v>Lost Customer</v>
      </c>
    </row>
    <row r="2078" spans="1:14" x14ac:dyDescent="0.25">
      <c r="A2078">
        <v>2081</v>
      </c>
      <c r="B2078" s="6">
        <v>42880.875</v>
      </c>
      <c r="C2078">
        <f t="shared" si="320"/>
        <v>7</v>
      </c>
      <c r="D2078">
        <v>1</v>
      </c>
      <c r="E2078">
        <v>28.8</v>
      </c>
      <c r="F2078">
        <f t="shared" si="321"/>
        <v>4</v>
      </c>
      <c r="G2078">
        <f t="shared" si="322"/>
        <v>1</v>
      </c>
      <c r="H2078">
        <f t="shared" si="323"/>
        <v>1</v>
      </c>
      <c r="I2078">
        <f t="shared" si="329"/>
        <v>1</v>
      </c>
      <c r="J2078">
        <f t="shared" si="324"/>
        <v>0</v>
      </c>
      <c r="K2078">
        <f t="shared" si="325"/>
        <v>0</v>
      </c>
      <c r="L2078" t="str">
        <f t="shared" si="326"/>
        <v>New Customer</v>
      </c>
      <c r="M2078" t="str">
        <f t="shared" si="327"/>
        <v>100</v>
      </c>
      <c r="N2078" t="str">
        <f t="shared" si="328"/>
        <v>New Customer</v>
      </c>
    </row>
    <row r="2079" spans="1:14" x14ac:dyDescent="0.25">
      <c r="A2079">
        <v>2082</v>
      </c>
      <c r="B2079" s="6">
        <v>42879.931944444441</v>
      </c>
      <c r="C2079">
        <f t="shared" si="320"/>
        <v>8</v>
      </c>
      <c r="D2079">
        <v>1</v>
      </c>
      <c r="E2079">
        <v>77.7</v>
      </c>
      <c r="F2079">
        <f t="shared" si="321"/>
        <v>4</v>
      </c>
      <c r="G2079">
        <f t="shared" si="322"/>
        <v>1</v>
      </c>
      <c r="H2079">
        <f t="shared" si="323"/>
        <v>1</v>
      </c>
      <c r="I2079">
        <f t="shared" si="329"/>
        <v>1</v>
      </c>
      <c r="J2079">
        <f t="shared" si="324"/>
        <v>0</v>
      </c>
      <c r="K2079">
        <f t="shared" si="325"/>
        <v>0</v>
      </c>
      <c r="L2079" t="str">
        <f t="shared" si="326"/>
        <v>New Customer</v>
      </c>
      <c r="M2079" t="str">
        <f t="shared" si="327"/>
        <v>100</v>
      </c>
      <c r="N2079" t="str">
        <f t="shared" si="328"/>
        <v>New Customer</v>
      </c>
    </row>
    <row r="2080" spans="1:14" x14ac:dyDescent="0.25">
      <c r="A2080">
        <v>2083</v>
      </c>
      <c r="B2080" s="6">
        <v>42857.484722222223</v>
      </c>
      <c r="C2080">
        <f t="shared" si="320"/>
        <v>30</v>
      </c>
      <c r="D2080">
        <v>1</v>
      </c>
      <c r="E2080">
        <v>42.63</v>
      </c>
      <c r="F2080">
        <f t="shared" si="321"/>
        <v>1</v>
      </c>
      <c r="G2080">
        <f t="shared" si="322"/>
        <v>1</v>
      </c>
      <c r="H2080">
        <f t="shared" si="323"/>
        <v>1</v>
      </c>
      <c r="I2080">
        <f t="shared" si="329"/>
        <v>0</v>
      </c>
      <c r="J2080">
        <f t="shared" si="324"/>
        <v>0</v>
      </c>
      <c r="K2080">
        <f t="shared" si="325"/>
        <v>0</v>
      </c>
      <c r="L2080" t="str">
        <f t="shared" si="326"/>
        <v>Lost Customer</v>
      </c>
      <c r="M2080" t="str">
        <f t="shared" si="327"/>
        <v>000</v>
      </c>
      <c r="N2080" t="str">
        <f t="shared" si="328"/>
        <v>Lost Customer</v>
      </c>
    </row>
    <row r="2081" spans="1:14" x14ac:dyDescent="0.25">
      <c r="A2081">
        <v>2084</v>
      </c>
      <c r="B2081" s="6">
        <v>42882.668749999997</v>
      </c>
      <c r="C2081">
        <f t="shared" si="320"/>
        <v>5</v>
      </c>
      <c r="D2081">
        <v>2</v>
      </c>
      <c r="E2081">
        <v>38.44</v>
      </c>
      <c r="F2081">
        <f t="shared" si="321"/>
        <v>4</v>
      </c>
      <c r="G2081">
        <f t="shared" si="322"/>
        <v>2</v>
      </c>
      <c r="H2081">
        <f t="shared" si="323"/>
        <v>1</v>
      </c>
      <c r="I2081">
        <f t="shared" si="329"/>
        <v>1</v>
      </c>
      <c r="J2081">
        <f t="shared" si="324"/>
        <v>1</v>
      </c>
      <c r="K2081">
        <f t="shared" si="325"/>
        <v>0</v>
      </c>
      <c r="L2081" t="str">
        <f t="shared" si="326"/>
        <v>Potential Customer</v>
      </c>
      <c r="M2081" t="str">
        <f t="shared" si="327"/>
        <v>110</v>
      </c>
      <c r="N2081" t="str">
        <f t="shared" si="328"/>
        <v>Potential Customer</v>
      </c>
    </row>
    <row r="2082" spans="1:14" x14ac:dyDescent="0.25">
      <c r="A2082">
        <v>2085</v>
      </c>
      <c r="B2082" s="6">
        <v>42884.305555555555</v>
      </c>
      <c r="C2082">
        <f t="shared" si="320"/>
        <v>3</v>
      </c>
      <c r="D2082">
        <v>1</v>
      </c>
      <c r="E2082">
        <v>23.95</v>
      </c>
      <c r="F2082">
        <f t="shared" si="321"/>
        <v>5</v>
      </c>
      <c r="G2082">
        <f t="shared" si="322"/>
        <v>1</v>
      </c>
      <c r="H2082">
        <f t="shared" si="323"/>
        <v>1</v>
      </c>
      <c r="I2082">
        <f t="shared" si="329"/>
        <v>1</v>
      </c>
      <c r="J2082">
        <f t="shared" si="324"/>
        <v>0</v>
      </c>
      <c r="K2082">
        <f t="shared" si="325"/>
        <v>0</v>
      </c>
      <c r="L2082" t="str">
        <f t="shared" si="326"/>
        <v>New Customer</v>
      </c>
      <c r="M2082" t="str">
        <f t="shared" si="327"/>
        <v>100</v>
      </c>
      <c r="N2082" t="str">
        <f t="shared" si="328"/>
        <v>New Customer</v>
      </c>
    </row>
    <row r="2083" spans="1:14" x14ac:dyDescent="0.25">
      <c r="A2083">
        <v>2086</v>
      </c>
      <c r="B2083" s="6">
        <v>42860.613194444442</v>
      </c>
      <c r="C2083">
        <f t="shared" si="320"/>
        <v>27</v>
      </c>
      <c r="D2083">
        <v>1</v>
      </c>
      <c r="E2083">
        <v>17.86</v>
      </c>
      <c r="F2083">
        <f t="shared" si="321"/>
        <v>1</v>
      </c>
      <c r="G2083">
        <f t="shared" si="322"/>
        <v>1</v>
      </c>
      <c r="H2083">
        <f t="shared" si="323"/>
        <v>1</v>
      </c>
      <c r="I2083">
        <f t="shared" si="329"/>
        <v>0</v>
      </c>
      <c r="J2083">
        <f t="shared" si="324"/>
        <v>0</v>
      </c>
      <c r="K2083">
        <f t="shared" si="325"/>
        <v>0</v>
      </c>
      <c r="L2083" t="str">
        <f t="shared" si="326"/>
        <v>Lost Customer</v>
      </c>
      <c r="M2083" t="str">
        <f t="shared" si="327"/>
        <v>000</v>
      </c>
      <c r="N2083" t="str">
        <f t="shared" si="328"/>
        <v>Lost Customer</v>
      </c>
    </row>
    <row r="2084" spans="1:14" x14ac:dyDescent="0.25">
      <c r="A2084">
        <v>2087</v>
      </c>
      <c r="B2084" s="6">
        <v>42861.777777777781</v>
      </c>
      <c r="C2084">
        <f t="shared" si="320"/>
        <v>26</v>
      </c>
      <c r="D2084">
        <v>1</v>
      </c>
      <c r="E2084">
        <v>18.8</v>
      </c>
      <c r="F2084">
        <f t="shared" si="321"/>
        <v>1</v>
      </c>
      <c r="G2084">
        <f t="shared" si="322"/>
        <v>1</v>
      </c>
      <c r="H2084">
        <f t="shared" si="323"/>
        <v>1</v>
      </c>
      <c r="I2084">
        <f t="shared" si="329"/>
        <v>0</v>
      </c>
      <c r="J2084">
        <f t="shared" si="324"/>
        <v>0</v>
      </c>
      <c r="K2084">
        <f t="shared" si="325"/>
        <v>0</v>
      </c>
      <c r="L2084" t="str">
        <f t="shared" si="326"/>
        <v>Lost Customer</v>
      </c>
      <c r="M2084" t="str">
        <f t="shared" si="327"/>
        <v>000</v>
      </c>
      <c r="N2084" t="str">
        <f t="shared" si="328"/>
        <v>Lost Customer</v>
      </c>
    </row>
    <row r="2085" spans="1:14" x14ac:dyDescent="0.25">
      <c r="A2085">
        <v>2088</v>
      </c>
      <c r="B2085" s="6">
        <v>42875.8125</v>
      </c>
      <c r="C2085">
        <f t="shared" si="320"/>
        <v>12</v>
      </c>
      <c r="D2085">
        <v>2</v>
      </c>
      <c r="E2085">
        <v>75.02000000000001</v>
      </c>
      <c r="F2085">
        <f t="shared" si="321"/>
        <v>3</v>
      </c>
      <c r="G2085">
        <f t="shared" si="322"/>
        <v>2</v>
      </c>
      <c r="H2085">
        <f t="shared" si="323"/>
        <v>1</v>
      </c>
      <c r="I2085">
        <f t="shared" si="329"/>
        <v>1</v>
      </c>
      <c r="J2085">
        <f t="shared" si="324"/>
        <v>1</v>
      </c>
      <c r="K2085">
        <f t="shared" si="325"/>
        <v>0</v>
      </c>
      <c r="L2085" t="str">
        <f t="shared" si="326"/>
        <v>Potential Customer</v>
      </c>
      <c r="M2085" t="str">
        <f t="shared" si="327"/>
        <v>110</v>
      </c>
      <c r="N2085" t="str">
        <f t="shared" si="328"/>
        <v>Potential Customer</v>
      </c>
    </row>
    <row r="2086" spans="1:14" x14ac:dyDescent="0.25">
      <c r="A2086">
        <v>2089</v>
      </c>
      <c r="B2086" s="6">
        <v>42874.038194444445</v>
      </c>
      <c r="C2086">
        <f t="shared" si="320"/>
        <v>13</v>
      </c>
      <c r="D2086">
        <v>1</v>
      </c>
      <c r="E2086">
        <v>59.93</v>
      </c>
      <c r="F2086">
        <f t="shared" si="321"/>
        <v>3</v>
      </c>
      <c r="G2086">
        <f t="shared" si="322"/>
        <v>1</v>
      </c>
      <c r="H2086">
        <f t="shared" si="323"/>
        <v>1</v>
      </c>
      <c r="I2086">
        <f t="shared" si="329"/>
        <v>1</v>
      </c>
      <c r="J2086">
        <f t="shared" si="324"/>
        <v>0</v>
      </c>
      <c r="K2086">
        <f t="shared" si="325"/>
        <v>0</v>
      </c>
      <c r="L2086" t="str">
        <f t="shared" si="326"/>
        <v>New Customer</v>
      </c>
      <c r="M2086" t="str">
        <f t="shared" si="327"/>
        <v>100</v>
      </c>
      <c r="N2086" t="str">
        <f t="shared" si="328"/>
        <v>New Customer</v>
      </c>
    </row>
    <row r="2087" spans="1:14" x14ac:dyDescent="0.25">
      <c r="A2087">
        <v>2090</v>
      </c>
      <c r="B2087" s="6">
        <v>42877.399305555555</v>
      </c>
      <c r="C2087">
        <f t="shared" si="320"/>
        <v>10</v>
      </c>
      <c r="D2087">
        <v>1</v>
      </c>
      <c r="E2087">
        <v>40.950000000000003</v>
      </c>
      <c r="F2087">
        <f t="shared" si="321"/>
        <v>3</v>
      </c>
      <c r="G2087">
        <f t="shared" si="322"/>
        <v>1</v>
      </c>
      <c r="H2087">
        <f t="shared" si="323"/>
        <v>1</v>
      </c>
      <c r="I2087">
        <f t="shared" si="329"/>
        <v>1</v>
      </c>
      <c r="J2087">
        <f t="shared" si="324"/>
        <v>0</v>
      </c>
      <c r="K2087">
        <f t="shared" si="325"/>
        <v>0</v>
      </c>
      <c r="L2087" t="str">
        <f t="shared" si="326"/>
        <v>New Customer</v>
      </c>
      <c r="M2087" t="str">
        <f t="shared" si="327"/>
        <v>100</v>
      </c>
      <c r="N2087" t="str">
        <f t="shared" si="328"/>
        <v>New Customer</v>
      </c>
    </row>
    <row r="2088" spans="1:14" x14ac:dyDescent="0.25">
      <c r="A2088">
        <v>2091</v>
      </c>
      <c r="B2088" s="6">
        <v>42856.940972222219</v>
      </c>
      <c r="C2088">
        <f t="shared" si="320"/>
        <v>31</v>
      </c>
      <c r="D2088">
        <v>1</v>
      </c>
      <c r="E2088">
        <v>60.36</v>
      </c>
      <c r="F2088">
        <f t="shared" si="321"/>
        <v>1</v>
      </c>
      <c r="G2088">
        <f t="shared" si="322"/>
        <v>1</v>
      </c>
      <c r="H2088">
        <f t="shared" si="323"/>
        <v>1</v>
      </c>
      <c r="I2088">
        <f t="shared" si="329"/>
        <v>0</v>
      </c>
      <c r="J2088">
        <f t="shared" si="324"/>
        <v>0</v>
      </c>
      <c r="K2088">
        <f t="shared" si="325"/>
        <v>0</v>
      </c>
      <c r="L2088" t="str">
        <f t="shared" si="326"/>
        <v>Lost Customer</v>
      </c>
      <c r="M2088" t="str">
        <f t="shared" si="327"/>
        <v>000</v>
      </c>
      <c r="N2088" t="str">
        <f t="shared" si="328"/>
        <v>Lost Customer</v>
      </c>
    </row>
    <row r="2089" spans="1:14" x14ac:dyDescent="0.25">
      <c r="A2089">
        <v>2092</v>
      </c>
      <c r="B2089" s="6">
        <v>42879.429861111108</v>
      </c>
      <c r="C2089">
        <f t="shared" si="320"/>
        <v>8</v>
      </c>
      <c r="D2089">
        <v>1</v>
      </c>
      <c r="E2089">
        <v>55.7</v>
      </c>
      <c r="F2089">
        <f t="shared" si="321"/>
        <v>4</v>
      </c>
      <c r="G2089">
        <f t="shared" si="322"/>
        <v>1</v>
      </c>
      <c r="H2089">
        <f t="shared" si="323"/>
        <v>1</v>
      </c>
      <c r="I2089">
        <f t="shared" si="329"/>
        <v>1</v>
      </c>
      <c r="J2089">
        <f t="shared" si="324"/>
        <v>0</v>
      </c>
      <c r="K2089">
        <f t="shared" si="325"/>
        <v>0</v>
      </c>
      <c r="L2089" t="str">
        <f t="shared" si="326"/>
        <v>New Customer</v>
      </c>
      <c r="M2089" t="str">
        <f t="shared" si="327"/>
        <v>100</v>
      </c>
      <c r="N2089" t="str">
        <f t="shared" si="328"/>
        <v>New Customer</v>
      </c>
    </row>
    <row r="2090" spans="1:14" x14ac:dyDescent="0.25">
      <c r="A2090">
        <v>2093</v>
      </c>
      <c r="B2090" s="6">
        <v>42877.65625</v>
      </c>
      <c r="C2090">
        <f t="shared" si="320"/>
        <v>10</v>
      </c>
      <c r="D2090">
        <v>1</v>
      </c>
      <c r="E2090">
        <v>44.5</v>
      </c>
      <c r="F2090">
        <f t="shared" si="321"/>
        <v>3</v>
      </c>
      <c r="G2090">
        <f t="shared" si="322"/>
        <v>1</v>
      </c>
      <c r="H2090">
        <f t="shared" si="323"/>
        <v>1</v>
      </c>
      <c r="I2090">
        <f t="shared" si="329"/>
        <v>1</v>
      </c>
      <c r="J2090">
        <f t="shared" si="324"/>
        <v>0</v>
      </c>
      <c r="K2090">
        <f t="shared" si="325"/>
        <v>0</v>
      </c>
      <c r="L2090" t="str">
        <f t="shared" si="326"/>
        <v>New Customer</v>
      </c>
      <c r="M2090" t="str">
        <f t="shared" si="327"/>
        <v>100</v>
      </c>
      <c r="N2090" t="str">
        <f t="shared" si="328"/>
        <v>New Customer</v>
      </c>
    </row>
    <row r="2091" spans="1:14" x14ac:dyDescent="0.25">
      <c r="A2091">
        <v>2094</v>
      </c>
      <c r="B2091" s="6">
        <v>42859.682638888888</v>
      </c>
      <c r="C2091">
        <f t="shared" si="320"/>
        <v>28</v>
      </c>
      <c r="D2091">
        <v>1</v>
      </c>
      <c r="E2091">
        <v>70</v>
      </c>
      <c r="F2091">
        <f t="shared" si="321"/>
        <v>1</v>
      </c>
      <c r="G2091">
        <f t="shared" si="322"/>
        <v>1</v>
      </c>
      <c r="H2091">
        <f t="shared" si="323"/>
        <v>1</v>
      </c>
      <c r="I2091">
        <f t="shared" si="329"/>
        <v>0</v>
      </c>
      <c r="J2091">
        <f t="shared" si="324"/>
        <v>0</v>
      </c>
      <c r="K2091">
        <f t="shared" si="325"/>
        <v>0</v>
      </c>
      <c r="L2091" t="str">
        <f t="shared" si="326"/>
        <v>Lost Customer</v>
      </c>
      <c r="M2091" t="str">
        <f t="shared" si="327"/>
        <v>000</v>
      </c>
      <c r="N2091" t="str">
        <f t="shared" si="328"/>
        <v>Lost Customer</v>
      </c>
    </row>
    <row r="2092" spans="1:14" x14ac:dyDescent="0.25">
      <c r="A2092">
        <v>2095</v>
      </c>
      <c r="B2092" s="6">
        <v>42861.365972222222</v>
      </c>
      <c r="C2092">
        <f t="shared" si="320"/>
        <v>26</v>
      </c>
      <c r="D2092">
        <v>1</v>
      </c>
      <c r="E2092">
        <v>45.87</v>
      </c>
      <c r="F2092">
        <f t="shared" si="321"/>
        <v>1</v>
      </c>
      <c r="G2092">
        <f t="shared" si="322"/>
        <v>1</v>
      </c>
      <c r="H2092">
        <f t="shared" si="323"/>
        <v>1</v>
      </c>
      <c r="I2092">
        <f t="shared" si="329"/>
        <v>0</v>
      </c>
      <c r="J2092">
        <f t="shared" si="324"/>
        <v>0</v>
      </c>
      <c r="K2092">
        <f t="shared" si="325"/>
        <v>0</v>
      </c>
      <c r="L2092" t="str">
        <f t="shared" si="326"/>
        <v>Lost Customer</v>
      </c>
      <c r="M2092" t="str">
        <f t="shared" si="327"/>
        <v>000</v>
      </c>
      <c r="N2092" t="str">
        <f t="shared" si="328"/>
        <v>Lost Customer</v>
      </c>
    </row>
    <row r="2093" spans="1:14" x14ac:dyDescent="0.25">
      <c r="A2093">
        <v>2096</v>
      </c>
      <c r="B2093" s="6">
        <v>42881.648611111108</v>
      </c>
      <c r="C2093">
        <f t="shared" si="320"/>
        <v>6</v>
      </c>
      <c r="D2093">
        <v>1</v>
      </c>
      <c r="E2093">
        <v>63.9</v>
      </c>
      <c r="F2093">
        <f t="shared" si="321"/>
        <v>4</v>
      </c>
      <c r="G2093">
        <f t="shared" si="322"/>
        <v>1</v>
      </c>
      <c r="H2093">
        <f t="shared" si="323"/>
        <v>1</v>
      </c>
      <c r="I2093">
        <f t="shared" si="329"/>
        <v>1</v>
      </c>
      <c r="J2093">
        <f t="shared" si="324"/>
        <v>0</v>
      </c>
      <c r="K2093">
        <f t="shared" si="325"/>
        <v>0</v>
      </c>
      <c r="L2093" t="str">
        <f t="shared" si="326"/>
        <v>New Customer</v>
      </c>
      <c r="M2093" t="str">
        <f t="shared" si="327"/>
        <v>100</v>
      </c>
      <c r="N2093" t="str">
        <f t="shared" si="328"/>
        <v>New Customer</v>
      </c>
    </row>
    <row r="2094" spans="1:14" x14ac:dyDescent="0.25">
      <c r="A2094">
        <v>2097</v>
      </c>
      <c r="B2094" s="6">
        <v>42862.671527777777</v>
      </c>
      <c r="C2094">
        <f t="shared" si="320"/>
        <v>25</v>
      </c>
      <c r="D2094">
        <v>1</v>
      </c>
      <c r="E2094">
        <v>168.2</v>
      </c>
      <c r="F2094">
        <f t="shared" si="321"/>
        <v>1</v>
      </c>
      <c r="G2094">
        <f t="shared" si="322"/>
        <v>1</v>
      </c>
      <c r="H2094">
        <f t="shared" si="323"/>
        <v>1</v>
      </c>
      <c r="I2094">
        <f t="shared" si="329"/>
        <v>0</v>
      </c>
      <c r="J2094">
        <f t="shared" si="324"/>
        <v>0</v>
      </c>
      <c r="K2094">
        <f t="shared" si="325"/>
        <v>0</v>
      </c>
      <c r="L2094" t="str">
        <f t="shared" si="326"/>
        <v>Lost Customer</v>
      </c>
      <c r="M2094" t="str">
        <f t="shared" si="327"/>
        <v>000</v>
      </c>
      <c r="N2094" t="str">
        <f t="shared" si="328"/>
        <v>Lost Customer</v>
      </c>
    </row>
    <row r="2095" spans="1:14" x14ac:dyDescent="0.25">
      <c r="A2095">
        <v>2098</v>
      </c>
      <c r="B2095" s="6">
        <v>42873.604861111111</v>
      </c>
      <c r="C2095">
        <f t="shared" si="320"/>
        <v>14</v>
      </c>
      <c r="D2095">
        <v>1</v>
      </c>
      <c r="E2095">
        <v>66.459999999999994</v>
      </c>
      <c r="F2095">
        <f t="shared" si="321"/>
        <v>3</v>
      </c>
      <c r="G2095">
        <f t="shared" si="322"/>
        <v>1</v>
      </c>
      <c r="H2095">
        <f t="shared" si="323"/>
        <v>1</v>
      </c>
      <c r="I2095">
        <f t="shared" si="329"/>
        <v>1</v>
      </c>
      <c r="J2095">
        <f t="shared" si="324"/>
        <v>0</v>
      </c>
      <c r="K2095">
        <f t="shared" si="325"/>
        <v>0</v>
      </c>
      <c r="L2095" t="str">
        <f t="shared" si="326"/>
        <v>New Customer</v>
      </c>
      <c r="M2095" t="str">
        <f t="shared" si="327"/>
        <v>100</v>
      </c>
      <c r="N2095" t="str">
        <f t="shared" si="328"/>
        <v>New Customer</v>
      </c>
    </row>
    <row r="2096" spans="1:14" x14ac:dyDescent="0.25">
      <c r="A2096">
        <v>2099</v>
      </c>
      <c r="B2096" s="6">
        <v>42878.554166666669</v>
      </c>
      <c r="C2096">
        <f t="shared" si="320"/>
        <v>9</v>
      </c>
      <c r="D2096">
        <v>1</v>
      </c>
      <c r="E2096">
        <v>21.8</v>
      </c>
      <c r="F2096">
        <f t="shared" si="321"/>
        <v>4</v>
      </c>
      <c r="G2096">
        <f t="shared" si="322"/>
        <v>1</v>
      </c>
      <c r="H2096">
        <f t="shared" si="323"/>
        <v>1</v>
      </c>
      <c r="I2096">
        <f t="shared" si="329"/>
        <v>1</v>
      </c>
      <c r="J2096">
        <f t="shared" si="324"/>
        <v>0</v>
      </c>
      <c r="K2096">
        <f t="shared" si="325"/>
        <v>0</v>
      </c>
      <c r="L2096" t="str">
        <f t="shared" si="326"/>
        <v>New Customer</v>
      </c>
      <c r="M2096" t="str">
        <f t="shared" si="327"/>
        <v>100</v>
      </c>
      <c r="N2096" t="str">
        <f t="shared" si="328"/>
        <v>New Customer</v>
      </c>
    </row>
    <row r="2097" spans="1:14" x14ac:dyDescent="0.25">
      <c r="A2097">
        <v>2100</v>
      </c>
      <c r="B2097" s="6">
        <v>42872.509027777778</v>
      </c>
      <c r="C2097">
        <f t="shared" si="320"/>
        <v>15</v>
      </c>
      <c r="D2097">
        <v>1</v>
      </c>
      <c r="E2097">
        <v>84.7</v>
      </c>
      <c r="F2097">
        <f t="shared" si="321"/>
        <v>2</v>
      </c>
      <c r="G2097">
        <f t="shared" si="322"/>
        <v>1</v>
      </c>
      <c r="H2097">
        <f t="shared" si="323"/>
        <v>1</v>
      </c>
      <c r="I2097">
        <f t="shared" si="329"/>
        <v>0</v>
      </c>
      <c r="J2097">
        <f t="shared" si="324"/>
        <v>0</v>
      </c>
      <c r="K2097">
        <f t="shared" si="325"/>
        <v>0</v>
      </c>
      <c r="L2097" t="str">
        <f t="shared" si="326"/>
        <v>Lost Customer</v>
      </c>
      <c r="M2097" t="str">
        <f t="shared" si="327"/>
        <v>000</v>
      </c>
      <c r="N2097" t="str">
        <f t="shared" si="328"/>
        <v>Lost Customer</v>
      </c>
    </row>
    <row r="2098" spans="1:14" x14ac:dyDescent="0.25">
      <c r="A2098">
        <v>2101</v>
      </c>
      <c r="B2098" s="6">
        <v>42878.365972222222</v>
      </c>
      <c r="C2098">
        <f t="shared" si="320"/>
        <v>9</v>
      </c>
      <c r="D2098">
        <v>1</v>
      </c>
      <c r="E2098">
        <v>24.52</v>
      </c>
      <c r="F2098">
        <f t="shared" si="321"/>
        <v>4</v>
      </c>
      <c r="G2098">
        <f t="shared" si="322"/>
        <v>1</v>
      </c>
      <c r="H2098">
        <f t="shared" si="323"/>
        <v>1</v>
      </c>
      <c r="I2098">
        <f t="shared" si="329"/>
        <v>1</v>
      </c>
      <c r="J2098">
        <f t="shared" si="324"/>
        <v>0</v>
      </c>
      <c r="K2098">
        <f t="shared" si="325"/>
        <v>0</v>
      </c>
      <c r="L2098" t="str">
        <f t="shared" si="326"/>
        <v>New Customer</v>
      </c>
      <c r="M2098" t="str">
        <f t="shared" si="327"/>
        <v>100</v>
      </c>
      <c r="N2098" t="str">
        <f t="shared" si="328"/>
        <v>New Customer</v>
      </c>
    </row>
    <row r="2099" spans="1:14" x14ac:dyDescent="0.25">
      <c r="A2099">
        <v>2102</v>
      </c>
      <c r="B2099" s="6">
        <v>42867.940972222219</v>
      </c>
      <c r="C2099">
        <f t="shared" si="320"/>
        <v>20</v>
      </c>
      <c r="D2099">
        <v>1</v>
      </c>
      <c r="E2099">
        <v>210.44</v>
      </c>
      <c r="F2099">
        <f t="shared" si="321"/>
        <v>1</v>
      </c>
      <c r="G2099">
        <f t="shared" si="322"/>
        <v>1</v>
      </c>
      <c r="H2099">
        <f t="shared" si="323"/>
        <v>2</v>
      </c>
      <c r="I2099">
        <f t="shared" si="329"/>
        <v>0</v>
      </c>
      <c r="J2099">
        <f t="shared" si="324"/>
        <v>0</v>
      </c>
      <c r="K2099">
        <f t="shared" si="325"/>
        <v>1</v>
      </c>
      <c r="L2099" t="str">
        <f t="shared" si="326"/>
        <v>Recoverable Customer</v>
      </c>
      <c r="M2099" t="str">
        <f t="shared" si="327"/>
        <v>001</v>
      </c>
      <c r="N2099" t="str">
        <f t="shared" si="328"/>
        <v>Key Retention Customer</v>
      </c>
    </row>
    <row r="2100" spans="1:14" x14ac:dyDescent="0.25">
      <c r="A2100">
        <v>2103</v>
      </c>
      <c r="B2100" s="6">
        <v>42858.460416666669</v>
      </c>
      <c r="C2100">
        <f t="shared" si="320"/>
        <v>29</v>
      </c>
      <c r="D2100">
        <v>1</v>
      </c>
      <c r="E2100">
        <v>118</v>
      </c>
      <c r="F2100">
        <f t="shared" si="321"/>
        <v>1</v>
      </c>
      <c r="G2100">
        <f t="shared" si="322"/>
        <v>1</v>
      </c>
      <c r="H2100">
        <f t="shared" si="323"/>
        <v>1</v>
      </c>
      <c r="I2100">
        <f t="shared" si="329"/>
        <v>0</v>
      </c>
      <c r="J2100">
        <f t="shared" si="324"/>
        <v>0</v>
      </c>
      <c r="K2100">
        <f t="shared" si="325"/>
        <v>0</v>
      </c>
      <c r="L2100" t="str">
        <f t="shared" si="326"/>
        <v>Lost Customer</v>
      </c>
      <c r="M2100" t="str">
        <f t="shared" si="327"/>
        <v>000</v>
      </c>
      <c r="N2100" t="str">
        <f t="shared" si="328"/>
        <v>Lost Customer</v>
      </c>
    </row>
    <row r="2101" spans="1:14" x14ac:dyDescent="0.25">
      <c r="A2101">
        <v>2104</v>
      </c>
      <c r="B2101" s="6">
        <v>42871.439583333333</v>
      </c>
      <c r="C2101">
        <f t="shared" si="320"/>
        <v>16</v>
      </c>
      <c r="D2101">
        <v>1</v>
      </c>
      <c r="E2101">
        <v>74.39</v>
      </c>
      <c r="F2101">
        <f t="shared" si="321"/>
        <v>2</v>
      </c>
      <c r="G2101">
        <f t="shared" si="322"/>
        <v>1</v>
      </c>
      <c r="H2101">
        <f t="shared" si="323"/>
        <v>1</v>
      </c>
      <c r="I2101">
        <f t="shared" si="329"/>
        <v>0</v>
      </c>
      <c r="J2101">
        <f t="shared" si="324"/>
        <v>0</v>
      </c>
      <c r="K2101">
        <f t="shared" si="325"/>
        <v>0</v>
      </c>
      <c r="L2101" t="str">
        <f t="shared" si="326"/>
        <v>Lost Customer</v>
      </c>
      <c r="M2101" t="str">
        <f t="shared" si="327"/>
        <v>000</v>
      </c>
      <c r="N2101" t="str">
        <f t="shared" si="328"/>
        <v>Lost Customer</v>
      </c>
    </row>
    <row r="2102" spans="1:14" x14ac:dyDescent="0.25">
      <c r="A2102">
        <v>2105</v>
      </c>
      <c r="B2102" s="6">
        <v>42871.555555555555</v>
      </c>
      <c r="C2102">
        <f t="shared" si="320"/>
        <v>16</v>
      </c>
      <c r="D2102">
        <v>2</v>
      </c>
      <c r="E2102">
        <v>34.984999999999999</v>
      </c>
      <c r="F2102">
        <f t="shared" si="321"/>
        <v>2</v>
      </c>
      <c r="G2102">
        <f t="shared" si="322"/>
        <v>2</v>
      </c>
      <c r="H2102">
        <f t="shared" si="323"/>
        <v>1</v>
      </c>
      <c r="I2102">
        <f t="shared" si="329"/>
        <v>0</v>
      </c>
      <c r="J2102">
        <f t="shared" si="324"/>
        <v>1</v>
      </c>
      <c r="K2102">
        <f t="shared" si="325"/>
        <v>0</v>
      </c>
      <c r="L2102" t="str">
        <f t="shared" si="326"/>
        <v>General Customer</v>
      </c>
      <c r="M2102" t="str">
        <f t="shared" si="327"/>
        <v>010</v>
      </c>
      <c r="N2102" t="str">
        <f t="shared" si="328"/>
        <v>General Customer</v>
      </c>
    </row>
    <row r="2103" spans="1:14" x14ac:dyDescent="0.25">
      <c r="A2103">
        <v>2106</v>
      </c>
      <c r="B2103" s="6">
        <v>42870.493055555555</v>
      </c>
      <c r="C2103">
        <f t="shared" si="320"/>
        <v>17</v>
      </c>
      <c r="D2103">
        <v>1</v>
      </c>
      <c r="E2103">
        <v>6.72</v>
      </c>
      <c r="F2103">
        <f t="shared" si="321"/>
        <v>2</v>
      </c>
      <c r="G2103">
        <f t="shared" si="322"/>
        <v>1</v>
      </c>
      <c r="H2103">
        <f t="shared" si="323"/>
        <v>1</v>
      </c>
      <c r="I2103">
        <f t="shared" si="329"/>
        <v>0</v>
      </c>
      <c r="J2103">
        <f t="shared" si="324"/>
        <v>0</v>
      </c>
      <c r="K2103">
        <f t="shared" si="325"/>
        <v>0</v>
      </c>
      <c r="L2103" t="str">
        <f t="shared" si="326"/>
        <v>Lost Customer</v>
      </c>
      <c r="M2103" t="str">
        <f t="shared" si="327"/>
        <v>000</v>
      </c>
      <c r="N2103" t="str">
        <f t="shared" si="328"/>
        <v>Lost Customer</v>
      </c>
    </row>
    <row r="2104" spans="1:14" x14ac:dyDescent="0.25">
      <c r="A2104">
        <v>2107</v>
      </c>
      <c r="B2104" s="6">
        <v>42859.509027777778</v>
      </c>
      <c r="C2104">
        <f t="shared" si="320"/>
        <v>28</v>
      </c>
      <c r="D2104">
        <v>1</v>
      </c>
      <c r="E2104">
        <v>33.35</v>
      </c>
      <c r="F2104">
        <f t="shared" si="321"/>
        <v>1</v>
      </c>
      <c r="G2104">
        <f t="shared" si="322"/>
        <v>1</v>
      </c>
      <c r="H2104">
        <f t="shared" si="323"/>
        <v>1</v>
      </c>
      <c r="I2104">
        <f t="shared" si="329"/>
        <v>0</v>
      </c>
      <c r="J2104">
        <f t="shared" si="324"/>
        <v>0</v>
      </c>
      <c r="K2104">
        <f t="shared" si="325"/>
        <v>0</v>
      </c>
      <c r="L2104" t="str">
        <f t="shared" si="326"/>
        <v>Lost Customer</v>
      </c>
      <c r="M2104" t="str">
        <f t="shared" si="327"/>
        <v>000</v>
      </c>
      <c r="N2104" t="str">
        <f t="shared" si="328"/>
        <v>Lost Customer</v>
      </c>
    </row>
    <row r="2105" spans="1:14" x14ac:dyDescent="0.25">
      <c r="A2105">
        <v>2108</v>
      </c>
      <c r="B2105" s="6">
        <v>42865.902083333334</v>
      </c>
      <c r="C2105">
        <f t="shared" si="320"/>
        <v>22</v>
      </c>
      <c r="D2105">
        <v>1</v>
      </c>
      <c r="E2105">
        <v>58.41</v>
      </c>
      <c r="F2105">
        <f t="shared" si="321"/>
        <v>1</v>
      </c>
      <c r="G2105">
        <f t="shared" si="322"/>
        <v>1</v>
      </c>
      <c r="H2105">
        <f t="shared" si="323"/>
        <v>1</v>
      </c>
      <c r="I2105">
        <f t="shared" si="329"/>
        <v>0</v>
      </c>
      <c r="J2105">
        <f t="shared" si="324"/>
        <v>0</v>
      </c>
      <c r="K2105">
        <f t="shared" si="325"/>
        <v>0</v>
      </c>
      <c r="L2105" t="str">
        <f t="shared" si="326"/>
        <v>Lost Customer</v>
      </c>
      <c r="M2105" t="str">
        <f t="shared" si="327"/>
        <v>000</v>
      </c>
      <c r="N2105" t="str">
        <f t="shared" si="328"/>
        <v>Lost Customer</v>
      </c>
    </row>
    <row r="2106" spans="1:14" x14ac:dyDescent="0.25">
      <c r="A2106">
        <v>2109</v>
      </c>
      <c r="B2106" s="6">
        <v>42856.647916666669</v>
      </c>
      <c r="C2106">
        <f t="shared" si="320"/>
        <v>31</v>
      </c>
      <c r="D2106">
        <v>1</v>
      </c>
      <c r="E2106">
        <v>460</v>
      </c>
      <c r="F2106">
        <f t="shared" si="321"/>
        <v>1</v>
      </c>
      <c r="G2106">
        <f t="shared" si="322"/>
        <v>1</v>
      </c>
      <c r="H2106">
        <f t="shared" si="323"/>
        <v>3</v>
      </c>
      <c r="I2106">
        <f t="shared" si="329"/>
        <v>0</v>
      </c>
      <c r="J2106">
        <f t="shared" si="324"/>
        <v>0</v>
      </c>
      <c r="K2106">
        <f t="shared" si="325"/>
        <v>1</v>
      </c>
      <c r="L2106" t="str">
        <f t="shared" si="326"/>
        <v>Recoverable Customer</v>
      </c>
      <c r="M2106" t="str">
        <f t="shared" si="327"/>
        <v>001</v>
      </c>
      <c r="N2106" t="str">
        <f t="shared" si="328"/>
        <v>Key Retention Customer</v>
      </c>
    </row>
    <row r="2107" spans="1:14" x14ac:dyDescent="0.25">
      <c r="A2107">
        <v>2110</v>
      </c>
      <c r="B2107" s="6">
        <v>42863.73333333333</v>
      </c>
      <c r="C2107">
        <f t="shared" si="320"/>
        <v>24</v>
      </c>
      <c r="D2107">
        <v>1</v>
      </c>
      <c r="E2107">
        <v>62.99</v>
      </c>
      <c r="F2107">
        <f t="shared" si="321"/>
        <v>1</v>
      </c>
      <c r="G2107">
        <f t="shared" si="322"/>
        <v>1</v>
      </c>
      <c r="H2107">
        <f t="shared" si="323"/>
        <v>1</v>
      </c>
      <c r="I2107">
        <f t="shared" si="329"/>
        <v>0</v>
      </c>
      <c r="J2107">
        <f t="shared" si="324"/>
        <v>0</v>
      </c>
      <c r="K2107">
        <f t="shared" si="325"/>
        <v>0</v>
      </c>
      <c r="L2107" t="str">
        <f t="shared" si="326"/>
        <v>Lost Customer</v>
      </c>
      <c r="M2107" t="str">
        <f t="shared" si="327"/>
        <v>000</v>
      </c>
      <c r="N2107" t="str">
        <f t="shared" si="328"/>
        <v>Lost Customer</v>
      </c>
    </row>
    <row r="2108" spans="1:14" x14ac:dyDescent="0.25">
      <c r="A2108">
        <v>2111</v>
      </c>
      <c r="B2108" s="6">
        <v>42882.431250000001</v>
      </c>
      <c r="C2108">
        <f t="shared" si="320"/>
        <v>5</v>
      </c>
      <c r="D2108">
        <v>1</v>
      </c>
      <c r="E2108">
        <v>12.9</v>
      </c>
      <c r="F2108">
        <f t="shared" si="321"/>
        <v>4</v>
      </c>
      <c r="G2108">
        <f t="shared" si="322"/>
        <v>1</v>
      </c>
      <c r="H2108">
        <f t="shared" si="323"/>
        <v>1</v>
      </c>
      <c r="I2108">
        <f t="shared" si="329"/>
        <v>1</v>
      </c>
      <c r="J2108">
        <f t="shared" si="324"/>
        <v>0</v>
      </c>
      <c r="K2108">
        <f t="shared" si="325"/>
        <v>0</v>
      </c>
      <c r="L2108" t="str">
        <f t="shared" si="326"/>
        <v>New Customer</v>
      </c>
      <c r="M2108" t="str">
        <f t="shared" si="327"/>
        <v>100</v>
      </c>
      <c r="N2108" t="str">
        <f t="shared" si="328"/>
        <v>New Customer</v>
      </c>
    </row>
    <row r="2109" spans="1:14" x14ac:dyDescent="0.25">
      <c r="A2109">
        <v>2112</v>
      </c>
      <c r="B2109" s="6">
        <v>42857.663888888892</v>
      </c>
      <c r="C2109">
        <f t="shared" si="320"/>
        <v>30</v>
      </c>
      <c r="D2109">
        <v>1</v>
      </c>
      <c r="E2109">
        <v>230</v>
      </c>
      <c r="F2109">
        <f t="shared" si="321"/>
        <v>1</v>
      </c>
      <c r="G2109">
        <f t="shared" si="322"/>
        <v>1</v>
      </c>
      <c r="H2109">
        <f t="shared" si="323"/>
        <v>2</v>
      </c>
      <c r="I2109">
        <f t="shared" si="329"/>
        <v>0</v>
      </c>
      <c r="J2109">
        <f t="shared" si="324"/>
        <v>0</v>
      </c>
      <c r="K2109">
        <f t="shared" si="325"/>
        <v>1</v>
      </c>
      <c r="L2109" t="str">
        <f t="shared" si="326"/>
        <v>Recoverable Customer</v>
      </c>
      <c r="M2109" t="str">
        <f t="shared" si="327"/>
        <v>001</v>
      </c>
      <c r="N2109" t="str">
        <f t="shared" si="328"/>
        <v>Key Retention Customer</v>
      </c>
    </row>
    <row r="2110" spans="1:14" x14ac:dyDescent="0.25">
      <c r="A2110">
        <v>2113</v>
      </c>
      <c r="B2110" s="6">
        <v>42865.576388888891</v>
      </c>
      <c r="C2110">
        <f t="shared" si="320"/>
        <v>22</v>
      </c>
      <c r="D2110">
        <v>1</v>
      </c>
      <c r="E2110">
        <v>85.41</v>
      </c>
      <c r="F2110">
        <f t="shared" si="321"/>
        <v>1</v>
      </c>
      <c r="G2110">
        <f t="shared" si="322"/>
        <v>1</v>
      </c>
      <c r="H2110">
        <f t="shared" si="323"/>
        <v>1</v>
      </c>
      <c r="I2110">
        <f t="shared" si="329"/>
        <v>0</v>
      </c>
      <c r="J2110">
        <f t="shared" si="324"/>
        <v>0</v>
      </c>
      <c r="K2110">
        <f t="shared" si="325"/>
        <v>0</v>
      </c>
      <c r="L2110" t="str">
        <f t="shared" si="326"/>
        <v>Lost Customer</v>
      </c>
      <c r="M2110" t="str">
        <f t="shared" si="327"/>
        <v>000</v>
      </c>
      <c r="N2110" t="str">
        <f t="shared" si="328"/>
        <v>Lost Customer</v>
      </c>
    </row>
    <row r="2111" spans="1:14" x14ac:dyDescent="0.25">
      <c r="A2111">
        <v>2114</v>
      </c>
      <c r="B2111" s="6">
        <v>42879.412499999999</v>
      </c>
      <c r="C2111">
        <f t="shared" si="320"/>
        <v>8</v>
      </c>
      <c r="D2111">
        <v>1</v>
      </c>
      <c r="E2111">
        <v>171.69</v>
      </c>
      <c r="F2111">
        <f t="shared" si="321"/>
        <v>4</v>
      </c>
      <c r="G2111">
        <f t="shared" si="322"/>
        <v>1</v>
      </c>
      <c r="H2111">
        <f t="shared" si="323"/>
        <v>1</v>
      </c>
      <c r="I2111">
        <f t="shared" si="329"/>
        <v>1</v>
      </c>
      <c r="J2111">
        <f t="shared" si="324"/>
        <v>0</v>
      </c>
      <c r="K2111">
        <f t="shared" si="325"/>
        <v>0</v>
      </c>
      <c r="L2111" t="str">
        <f t="shared" si="326"/>
        <v>New Customer</v>
      </c>
      <c r="M2111" t="str">
        <f t="shared" si="327"/>
        <v>100</v>
      </c>
      <c r="N2111" t="str">
        <f t="shared" si="328"/>
        <v>New Customer</v>
      </c>
    </row>
    <row r="2112" spans="1:14" x14ac:dyDescent="0.25">
      <c r="A2112">
        <v>2115</v>
      </c>
      <c r="B2112" s="6">
        <v>42885.853472222225</v>
      </c>
      <c r="C2112">
        <f t="shared" si="320"/>
        <v>2</v>
      </c>
      <c r="D2112">
        <v>1</v>
      </c>
      <c r="E2112">
        <v>68.760000000000005</v>
      </c>
      <c r="F2112">
        <f t="shared" si="321"/>
        <v>5</v>
      </c>
      <c r="G2112">
        <f t="shared" si="322"/>
        <v>1</v>
      </c>
      <c r="H2112">
        <f t="shared" si="323"/>
        <v>1</v>
      </c>
      <c r="I2112">
        <f t="shared" si="329"/>
        <v>1</v>
      </c>
      <c r="J2112">
        <f t="shared" si="324"/>
        <v>0</v>
      </c>
      <c r="K2112">
        <f t="shared" si="325"/>
        <v>0</v>
      </c>
      <c r="L2112" t="str">
        <f t="shared" si="326"/>
        <v>New Customer</v>
      </c>
      <c r="M2112" t="str">
        <f t="shared" si="327"/>
        <v>100</v>
      </c>
      <c r="N2112" t="str">
        <f t="shared" si="328"/>
        <v>New Customer</v>
      </c>
    </row>
    <row r="2113" spans="1:14" x14ac:dyDescent="0.25">
      <c r="A2113">
        <v>2116</v>
      </c>
      <c r="B2113" s="6">
        <v>42868.615277777775</v>
      </c>
      <c r="C2113">
        <f t="shared" si="320"/>
        <v>19</v>
      </c>
      <c r="D2113">
        <v>1</v>
      </c>
      <c r="E2113">
        <v>29.95</v>
      </c>
      <c r="F2113">
        <f t="shared" si="321"/>
        <v>2</v>
      </c>
      <c r="G2113">
        <f t="shared" si="322"/>
        <v>1</v>
      </c>
      <c r="H2113">
        <f t="shared" si="323"/>
        <v>1</v>
      </c>
      <c r="I2113">
        <f t="shared" si="329"/>
        <v>0</v>
      </c>
      <c r="J2113">
        <f t="shared" si="324"/>
        <v>0</v>
      </c>
      <c r="K2113">
        <f t="shared" si="325"/>
        <v>0</v>
      </c>
      <c r="L2113" t="str">
        <f t="shared" si="326"/>
        <v>Lost Customer</v>
      </c>
      <c r="M2113" t="str">
        <f t="shared" si="327"/>
        <v>000</v>
      </c>
      <c r="N2113" t="str">
        <f t="shared" si="328"/>
        <v>Lost Customer</v>
      </c>
    </row>
    <row r="2114" spans="1:14" x14ac:dyDescent="0.25">
      <c r="A2114">
        <v>2117</v>
      </c>
      <c r="B2114" s="6">
        <v>42858.375694444447</v>
      </c>
      <c r="C2114">
        <f t="shared" si="320"/>
        <v>29</v>
      </c>
      <c r="D2114">
        <v>1</v>
      </c>
      <c r="E2114">
        <v>6.69</v>
      </c>
      <c r="F2114">
        <f t="shared" si="321"/>
        <v>1</v>
      </c>
      <c r="G2114">
        <f t="shared" si="322"/>
        <v>1</v>
      </c>
      <c r="H2114">
        <f t="shared" si="323"/>
        <v>1</v>
      </c>
      <c r="I2114">
        <f t="shared" si="329"/>
        <v>0</v>
      </c>
      <c r="J2114">
        <f t="shared" si="324"/>
        <v>0</v>
      </c>
      <c r="K2114">
        <f t="shared" si="325"/>
        <v>0</v>
      </c>
      <c r="L2114" t="str">
        <f t="shared" si="326"/>
        <v>Lost Customer</v>
      </c>
      <c r="M2114" t="str">
        <f t="shared" si="327"/>
        <v>000</v>
      </c>
      <c r="N2114" t="str">
        <f t="shared" si="328"/>
        <v>Lost Customer</v>
      </c>
    </row>
    <row r="2115" spans="1:14" x14ac:dyDescent="0.25">
      <c r="A2115">
        <v>2118</v>
      </c>
      <c r="B2115" s="6">
        <v>42875.326388888891</v>
      </c>
      <c r="C2115">
        <f t="shared" ref="C2115:C2178" si="330">_xlfn.DAYS(DATE(2017,6,1),B2115)</f>
        <v>12</v>
      </c>
      <c r="D2115">
        <v>1</v>
      </c>
      <c r="E2115">
        <v>57.93</v>
      </c>
      <c r="F2115">
        <f t="shared" ref="F2115:F2178" si="331">IF(C2115&lt;5,5,IF(C2115&lt;10,4,IF(C2115&lt;15,3,IF(C2115&lt;20,2,1))))</f>
        <v>3</v>
      </c>
      <c r="G2115">
        <f t="shared" ref="G2115:G2178" si="332">IF(D2115&lt;2,1,IF(D2115&lt;3,2,IF(D2115&lt;4,3,IF(D2115&lt;5,4,5))))</f>
        <v>1</v>
      </c>
      <c r="H2115">
        <f t="shared" ref="H2115:H2178" si="333">IF(E2115&lt;200,1,IF(E2115&lt;400,2,IF(E2115&lt;600,3,IF(E2115&lt;800,4,5))))</f>
        <v>1</v>
      </c>
      <c r="I2115">
        <f t="shared" si="329"/>
        <v>1</v>
      </c>
      <c r="J2115">
        <f t="shared" ref="J2115:J2178" si="334">IF(G2115&gt;=$P$2,1,0)</f>
        <v>0</v>
      </c>
      <c r="K2115">
        <f t="shared" ref="K2115:K2178" si="335">IF(H2115&gt;=$Q$2,1,0)</f>
        <v>0</v>
      </c>
      <c r="L2115" t="str">
        <f t="shared" ref="L2115:L2178" si="336">IF(AND(I2115=1,J2115=1,K2115=1)=TRUE,"High-Value Customer",IF(AND(I2115=1,J2115=1,K2115=0)=TRUE,"Potential Customer",IF(AND(I2115=1,J2115=0,K2115=1)=TRUE,"High-Potential Customer",IF(AND(I2115=1,J2115=0,K2115=0)=TRUE,"New Customer",IF(AND(I2115=0,J2115=1,K2115=1)=TRUE,"Key Win-Back Customer",IF(AND(I2115=0,J2115=1,K2115=0)=TRUE,"General Customer",IF(AND(I2115=0,J2115=0,K2115=1)=TRUE,"Recoverable Customer","Lost Customer")))))))</f>
        <v>New Customer</v>
      </c>
      <c r="M2115" t="str">
        <f t="shared" ref="M2115:M2178" si="337">I2115&amp;J2115&amp;K2115</f>
        <v>100</v>
      </c>
      <c r="N2115" t="str">
        <f t="shared" ref="N2115:N2178" si="338">IF(M2115="111","High-Value Customer",IF(M2115="110","Potential Customer",IF(M2115="101","High-Potential Customer",IF(M2115="011","Key Win-Back Customer",IF(M2115="100","New Customer",IF(M2115="010","General Customer",IF(M2115="001","Key Retention Customer","Lost Customer")))))))</f>
        <v>New Customer</v>
      </c>
    </row>
    <row r="2116" spans="1:14" x14ac:dyDescent="0.25">
      <c r="A2116">
        <v>2119</v>
      </c>
      <c r="B2116" s="6">
        <v>42882.787499999999</v>
      </c>
      <c r="C2116">
        <f t="shared" si="330"/>
        <v>5</v>
      </c>
      <c r="D2116">
        <v>2</v>
      </c>
      <c r="E2116">
        <v>41.784999999999997</v>
      </c>
      <c r="F2116">
        <f t="shared" si="331"/>
        <v>4</v>
      </c>
      <c r="G2116">
        <f t="shared" si="332"/>
        <v>2</v>
      </c>
      <c r="H2116">
        <f t="shared" si="333"/>
        <v>1</v>
      </c>
      <c r="I2116">
        <f t="shared" ref="I2116:I2179" si="339">IF(F2116&gt;=$O$2,1,0)</f>
        <v>1</v>
      </c>
      <c r="J2116">
        <f t="shared" si="334"/>
        <v>1</v>
      </c>
      <c r="K2116">
        <f t="shared" si="335"/>
        <v>0</v>
      </c>
      <c r="L2116" t="str">
        <f t="shared" si="336"/>
        <v>Potential Customer</v>
      </c>
      <c r="M2116" t="str">
        <f t="shared" si="337"/>
        <v>110</v>
      </c>
      <c r="N2116" t="str">
        <f t="shared" si="338"/>
        <v>Potential Customer</v>
      </c>
    </row>
    <row r="2117" spans="1:14" x14ac:dyDescent="0.25">
      <c r="A2117">
        <v>2120</v>
      </c>
      <c r="B2117" s="6">
        <v>42877.691666666666</v>
      </c>
      <c r="C2117">
        <f t="shared" si="330"/>
        <v>10</v>
      </c>
      <c r="D2117">
        <v>1</v>
      </c>
      <c r="E2117">
        <v>42.64</v>
      </c>
      <c r="F2117">
        <f t="shared" si="331"/>
        <v>3</v>
      </c>
      <c r="G2117">
        <f t="shared" si="332"/>
        <v>1</v>
      </c>
      <c r="H2117">
        <f t="shared" si="333"/>
        <v>1</v>
      </c>
      <c r="I2117">
        <f t="shared" si="339"/>
        <v>1</v>
      </c>
      <c r="J2117">
        <f t="shared" si="334"/>
        <v>0</v>
      </c>
      <c r="K2117">
        <f t="shared" si="335"/>
        <v>0</v>
      </c>
      <c r="L2117" t="str">
        <f t="shared" si="336"/>
        <v>New Customer</v>
      </c>
      <c r="M2117" t="str">
        <f t="shared" si="337"/>
        <v>100</v>
      </c>
      <c r="N2117" t="str">
        <f t="shared" si="338"/>
        <v>New Customer</v>
      </c>
    </row>
    <row r="2118" spans="1:14" x14ac:dyDescent="0.25">
      <c r="A2118">
        <v>2121</v>
      </c>
      <c r="B2118" s="6">
        <v>42879.375</v>
      </c>
      <c r="C2118">
        <f t="shared" si="330"/>
        <v>8</v>
      </c>
      <c r="D2118">
        <v>1</v>
      </c>
      <c r="E2118">
        <v>55.44</v>
      </c>
      <c r="F2118">
        <f t="shared" si="331"/>
        <v>4</v>
      </c>
      <c r="G2118">
        <f t="shared" si="332"/>
        <v>1</v>
      </c>
      <c r="H2118">
        <f t="shared" si="333"/>
        <v>1</v>
      </c>
      <c r="I2118">
        <f t="shared" si="339"/>
        <v>1</v>
      </c>
      <c r="J2118">
        <f t="shared" si="334"/>
        <v>0</v>
      </c>
      <c r="K2118">
        <f t="shared" si="335"/>
        <v>0</v>
      </c>
      <c r="L2118" t="str">
        <f t="shared" si="336"/>
        <v>New Customer</v>
      </c>
      <c r="M2118" t="str">
        <f t="shared" si="337"/>
        <v>100</v>
      </c>
      <c r="N2118" t="str">
        <f t="shared" si="338"/>
        <v>New Customer</v>
      </c>
    </row>
    <row r="2119" spans="1:14" x14ac:dyDescent="0.25">
      <c r="A2119">
        <v>2122</v>
      </c>
      <c r="B2119" s="6">
        <v>42884.917361111111</v>
      </c>
      <c r="C2119">
        <f t="shared" si="330"/>
        <v>3</v>
      </c>
      <c r="D2119">
        <v>1</v>
      </c>
      <c r="E2119">
        <v>87.52</v>
      </c>
      <c r="F2119">
        <f t="shared" si="331"/>
        <v>5</v>
      </c>
      <c r="G2119">
        <f t="shared" si="332"/>
        <v>1</v>
      </c>
      <c r="H2119">
        <f t="shared" si="333"/>
        <v>1</v>
      </c>
      <c r="I2119">
        <f t="shared" si="339"/>
        <v>1</v>
      </c>
      <c r="J2119">
        <f t="shared" si="334"/>
        <v>0</v>
      </c>
      <c r="K2119">
        <f t="shared" si="335"/>
        <v>0</v>
      </c>
      <c r="L2119" t="str">
        <f t="shared" si="336"/>
        <v>New Customer</v>
      </c>
      <c r="M2119" t="str">
        <f t="shared" si="337"/>
        <v>100</v>
      </c>
      <c r="N2119" t="str">
        <f t="shared" si="338"/>
        <v>New Customer</v>
      </c>
    </row>
    <row r="2120" spans="1:14" x14ac:dyDescent="0.25">
      <c r="A2120">
        <v>2123</v>
      </c>
      <c r="B2120" s="6">
        <v>42881.578472222223</v>
      </c>
      <c r="C2120">
        <f t="shared" si="330"/>
        <v>6</v>
      </c>
      <c r="D2120">
        <v>1</v>
      </c>
      <c r="E2120">
        <v>15.94</v>
      </c>
      <c r="F2120">
        <f t="shared" si="331"/>
        <v>4</v>
      </c>
      <c r="G2120">
        <f t="shared" si="332"/>
        <v>1</v>
      </c>
      <c r="H2120">
        <f t="shared" si="333"/>
        <v>1</v>
      </c>
      <c r="I2120">
        <f t="shared" si="339"/>
        <v>1</v>
      </c>
      <c r="J2120">
        <f t="shared" si="334"/>
        <v>0</v>
      </c>
      <c r="K2120">
        <f t="shared" si="335"/>
        <v>0</v>
      </c>
      <c r="L2120" t="str">
        <f t="shared" si="336"/>
        <v>New Customer</v>
      </c>
      <c r="M2120" t="str">
        <f t="shared" si="337"/>
        <v>100</v>
      </c>
      <c r="N2120" t="str">
        <f t="shared" si="338"/>
        <v>New Customer</v>
      </c>
    </row>
    <row r="2121" spans="1:14" x14ac:dyDescent="0.25">
      <c r="A2121">
        <v>2124</v>
      </c>
      <c r="B2121" s="6">
        <v>42859.648611111108</v>
      </c>
      <c r="C2121">
        <f t="shared" si="330"/>
        <v>28</v>
      </c>
      <c r="D2121">
        <v>1</v>
      </c>
      <c r="E2121">
        <v>95</v>
      </c>
      <c r="F2121">
        <f t="shared" si="331"/>
        <v>1</v>
      </c>
      <c r="G2121">
        <f t="shared" si="332"/>
        <v>1</v>
      </c>
      <c r="H2121">
        <f t="shared" si="333"/>
        <v>1</v>
      </c>
      <c r="I2121">
        <f t="shared" si="339"/>
        <v>0</v>
      </c>
      <c r="J2121">
        <f t="shared" si="334"/>
        <v>0</v>
      </c>
      <c r="K2121">
        <f t="shared" si="335"/>
        <v>0</v>
      </c>
      <c r="L2121" t="str">
        <f t="shared" si="336"/>
        <v>Lost Customer</v>
      </c>
      <c r="M2121" t="str">
        <f t="shared" si="337"/>
        <v>000</v>
      </c>
      <c r="N2121" t="str">
        <f t="shared" si="338"/>
        <v>Lost Customer</v>
      </c>
    </row>
    <row r="2122" spans="1:14" x14ac:dyDescent="0.25">
      <c r="A2122">
        <v>2125</v>
      </c>
      <c r="B2122" s="6">
        <v>42864.970833333333</v>
      </c>
      <c r="C2122">
        <f t="shared" si="330"/>
        <v>23</v>
      </c>
      <c r="D2122">
        <v>2</v>
      </c>
      <c r="E2122">
        <v>139.04999999999998</v>
      </c>
      <c r="F2122">
        <f t="shared" si="331"/>
        <v>1</v>
      </c>
      <c r="G2122">
        <f t="shared" si="332"/>
        <v>2</v>
      </c>
      <c r="H2122">
        <f t="shared" si="333"/>
        <v>1</v>
      </c>
      <c r="I2122">
        <f t="shared" si="339"/>
        <v>0</v>
      </c>
      <c r="J2122">
        <f t="shared" si="334"/>
        <v>1</v>
      </c>
      <c r="K2122">
        <f t="shared" si="335"/>
        <v>0</v>
      </c>
      <c r="L2122" t="str">
        <f t="shared" si="336"/>
        <v>General Customer</v>
      </c>
      <c r="M2122" t="str">
        <f t="shared" si="337"/>
        <v>010</v>
      </c>
      <c r="N2122" t="str">
        <f t="shared" si="338"/>
        <v>General Customer</v>
      </c>
    </row>
    <row r="2123" spans="1:14" x14ac:dyDescent="0.25">
      <c r="A2123">
        <v>2126</v>
      </c>
      <c r="B2123" s="6">
        <v>42869.395833333336</v>
      </c>
      <c r="C2123">
        <f t="shared" si="330"/>
        <v>18</v>
      </c>
      <c r="D2123">
        <v>1</v>
      </c>
      <c r="E2123">
        <v>19.7</v>
      </c>
      <c r="F2123">
        <f t="shared" si="331"/>
        <v>2</v>
      </c>
      <c r="G2123">
        <f t="shared" si="332"/>
        <v>1</v>
      </c>
      <c r="H2123">
        <f t="shared" si="333"/>
        <v>1</v>
      </c>
      <c r="I2123">
        <f t="shared" si="339"/>
        <v>0</v>
      </c>
      <c r="J2123">
        <f t="shared" si="334"/>
        <v>0</v>
      </c>
      <c r="K2123">
        <f t="shared" si="335"/>
        <v>0</v>
      </c>
      <c r="L2123" t="str">
        <f t="shared" si="336"/>
        <v>Lost Customer</v>
      </c>
      <c r="M2123" t="str">
        <f t="shared" si="337"/>
        <v>000</v>
      </c>
      <c r="N2123" t="str">
        <f t="shared" si="338"/>
        <v>Lost Customer</v>
      </c>
    </row>
    <row r="2124" spans="1:14" x14ac:dyDescent="0.25">
      <c r="A2124">
        <v>2127</v>
      </c>
      <c r="B2124" s="6">
        <v>42878.459027777775</v>
      </c>
      <c r="C2124">
        <f t="shared" si="330"/>
        <v>9</v>
      </c>
      <c r="D2124">
        <v>1</v>
      </c>
      <c r="E2124">
        <v>98.83</v>
      </c>
      <c r="F2124">
        <f t="shared" si="331"/>
        <v>4</v>
      </c>
      <c r="G2124">
        <f t="shared" si="332"/>
        <v>1</v>
      </c>
      <c r="H2124">
        <f t="shared" si="333"/>
        <v>1</v>
      </c>
      <c r="I2124">
        <f t="shared" si="339"/>
        <v>1</v>
      </c>
      <c r="J2124">
        <f t="shared" si="334"/>
        <v>0</v>
      </c>
      <c r="K2124">
        <f t="shared" si="335"/>
        <v>0</v>
      </c>
      <c r="L2124" t="str">
        <f t="shared" si="336"/>
        <v>New Customer</v>
      </c>
      <c r="M2124" t="str">
        <f t="shared" si="337"/>
        <v>100</v>
      </c>
      <c r="N2124" t="str">
        <f t="shared" si="338"/>
        <v>New Customer</v>
      </c>
    </row>
    <row r="2125" spans="1:14" x14ac:dyDescent="0.25">
      <c r="A2125">
        <v>2128</v>
      </c>
      <c r="B2125" s="6">
        <v>42878.401388888888</v>
      </c>
      <c r="C2125">
        <f t="shared" si="330"/>
        <v>9</v>
      </c>
      <c r="D2125">
        <v>1</v>
      </c>
      <c r="E2125">
        <v>1245</v>
      </c>
      <c r="F2125">
        <f t="shared" si="331"/>
        <v>4</v>
      </c>
      <c r="G2125">
        <f t="shared" si="332"/>
        <v>1</v>
      </c>
      <c r="H2125">
        <f t="shared" si="333"/>
        <v>5</v>
      </c>
      <c r="I2125">
        <f t="shared" si="339"/>
        <v>1</v>
      </c>
      <c r="J2125">
        <f t="shared" si="334"/>
        <v>0</v>
      </c>
      <c r="K2125">
        <f t="shared" si="335"/>
        <v>1</v>
      </c>
      <c r="L2125" t="str">
        <f t="shared" si="336"/>
        <v>High-Potential Customer</v>
      </c>
      <c r="M2125" t="str">
        <f t="shared" si="337"/>
        <v>101</v>
      </c>
      <c r="N2125" t="str">
        <f t="shared" si="338"/>
        <v>High-Potential Customer</v>
      </c>
    </row>
    <row r="2126" spans="1:14" x14ac:dyDescent="0.25">
      <c r="A2126">
        <v>2129</v>
      </c>
      <c r="B2126" s="6">
        <v>42868.505555555559</v>
      </c>
      <c r="C2126">
        <f t="shared" si="330"/>
        <v>19</v>
      </c>
      <c r="D2126">
        <v>1</v>
      </c>
      <c r="E2126">
        <v>12.89</v>
      </c>
      <c r="F2126">
        <f t="shared" si="331"/>
        <v>2</v>
      </c>
      <c r="G2126">
        <f t="shared" si="332"/>
        <v>1</v>
      </c>
      <c r="H2126">
        <f t="shared" si="333"/>
        <v>1</v>
      </c>
      <c r="I2126">
        <f t="shared" si="339"/>
        <v>0</v>
      </c>
      <c r="J2126">
        <f t="shared" si="334"/>
        <v>0</v>
      </c>
      <c r="K2126">
        <f t="shared" si="335"/>
        <v>0</v>
      </c>
      <c r="L2126" t="str">
        <f t="shared" si="336"/>
        <v>Lost Customer</v>
      </c>
      <c r="M2126" t="str">
        <f t="shared" si="337"/>
        <v>000</v>
      </c>
      <c r="N2126" t="str">
        <f t="shared" si="338"/>
        <v>Lost Customer</v>
      </c>
    </row>
    <row r="2127" spans="1:14" x14ac:dyDescent="0.25">
      <c r="A2127">
        <v>2130</v>
      </c>
      <c r="B2127" s="6">
        <v>42880.606944444444</v>
      </c>
      <c r="C2127">
        <f t="shared" si="330"/>
        <v>7</v>
      </c>
      <c r="D2127">
        <v>1</v>
      </c>
      <c r="E2127">
        <v>13.45</v>
      </c>
      <c r="F2127">
        <f t="shared" si="331"/>
        <v>4</v>
      </c>
      <c r="G2127">
        <f t="shared" si="332"/>
        <v>1</v>
      </c>
      <c r="H2127">
        <f t="shared" si="333"/>
        <v>1</v>
      </c>
      <c r="I2127">
        <f t="shared" si="339"/>
        <v>1</v>
      </c>
      <c r="J2127">
        <f t="shared" si="334"/>
        <v>0</v>
      </c>
      <c r="K2127">
        <f t="shared" si="335"/>
        <v>0</v>
      </c>
      <c r="L2127" t="str">
        <f t="shared" si="336"/>
        <v>New Customer</v>
      </c>
      <c r="M2127" t="str">
        <f t="shared" si="337"/>
        <v>100</v>
      </c>
      <c r="N2127" t="str">
        <f t="shared" si="338"/>
        <v>New Customer</v>
      </c>
    </row>
    <row r="2128" spans="1:14" x14ac:dyDescent="0.25">
      <c r="A2128">
        <v>2131</v>
      </c>
      <c r="B2128" s="6">
        <v>42871.979861111111</v>
      </c>
      <c r="C2128">
        <f t="shared" si="330"/>
        <v>16</v>
      </c>
      <c r="D2128">
        <v>1</v>
      </c>
      <c r="E2128">
        <v>58.8</v>
      </c>
      <c r="F2128">
        <f t="shared" si="331"/>
        <v>2</v>
      </c>
      <c r="G2128">
        <f t="shared" si="332"/>
        <v>1</v>
      </c>
      <c r="H2128">
        <f t="shared" si="333"/>
        <v>1</v>
      </c>
      <c r="I2128">
        <f t="shared" si="339"/>
        <v>0</v>
      </c>
      <c r="J2128">
        <f t="shared" si="334"/>
        <v>0</v>
      </c>
      <c r="K2128">
        <f t="shared" si="335"/>
        <v>0</v>
      </c>
      <c r="L2128" t="str">
        <f t="shared" si="336"/>
        <v>Lost Customer</v>
      </c>
      <c r="M2128" t="str">
        <f t="shared" si="337"/>
        <v>000</v>
      </c>
      <c r="N2128" t="str">
        <f t="shared" si="338"/>
        <v>Lost Customer</v>
      </c>
    </row>
    <row r="2129" spans="1:14" x14ac:dyDescent="0.25">
      <c r="A2129">
        <v>2132</v>
      </c>
      <c r="B2129" s="6">
        <v>42875.525000000001</v>
      </c>
      <c r="C2129">
        <f t="shared" si="330"/>
        <v>12</v>
      </c>
      <c r="D2129">
        <v>1</v>
      </c>
      <c r="E2129">
        <v>55.8</v>
      </c>
      <c r="F2129">
        <f t="shared" si="331"/>
        <v>3</v>
      </c>
      <c r="G2129">
        <f t="shared" si="332"/>
        <v>1</v>
      </c>
      <c r="H2129">
        <f t="shared" si="333"/>
        <v>1</v>
      </c>
      <c r="I2129">
        <f t="shared" si="339"/>
        <v>1</v>
      </c>
      <c r="J2129">
        <f t="shared" si="334"/>
        <v>0</v>
      </c>
      <c r="K2129">
        <f t="shared" si="335"/>
        <v>0</v>
      </c>
      <c r="L2129" t="str">
        <f t="shared" si="336"/>
        <v>New Customer</v>
      </c>
      <c r="M2129" t="str">
        <f t="shared" si="337"/>
        <v>100</v>
      </c>
      <c r="N2129" t="str">
        <f t="shared" si="338"/>
        <v>New Customer</v>
      </c>
    </row>
    <row r="2130" spans="1:14" x14ac:dyDescent="0.25">
      <c r="A2130">
        <v>2133</v>
      </c>
      <c r="B2130" s="6">
        <v>42866.729166666664</v>
      </c>
      <c r="C2130">
        <f t="shared" si="330"/>
        <v>21</v>
      </c>
      <c r="D2130">
        <v>1</v>
      </c>
      <c r="E2130">
        <v>58.22</v>
      </c>
      <c r="F2130">
        <f t="shared" si="331"/>
        <v>1</v>
      </c>
      <c r="G2130">
        <f t="shared" si="332"/>
        <v>1</v>
      </c>
      <c r="H2130">
        <f t="shared" si="333"/>
        <v>1</v>
      </c>
      <c r="I2130">
        <f t="shared" si="339"/>
        <v>0</v>
      </c>
      <c r="J2130">
        <f t="shared" si="334"/>
        <v>0</v>
      </c>
      <c r="K2130">
        <f t="shared" si="335"/>
        <v>0</v>
      </c>
      <c r="L2130" t="str">
        <f t="shared" si="336"/>
        <v>Lost Customer</v>
      </c>
      <c r="M2130" t="str">
        <f t="shared" si="337"/>
        <v>000</v>
      </c>
      <c r="N2130" t="str">
        <f t="shared" si="338"/>
        <v>Lost Customer</v>
      </c>
    </row>
    <row r="2131" spans="1:14" x14ac:dyDescent="0.25">
      <c r="A2131">
        <v>2134</v>
      </c>
      <c r="B2131" s="6">
        <v>42859.459722222222</v>
      </c>
      <c r="C2131">
        <f t="shared" si="330"/>
        <v>28</v>
      </c>
      <c r="D2131">
        <v>2</v>
      </c>
      <c r="E2131">
        <v>23.995000000000001</v>
      </c>
      <c r="F2131">
        <f t="shared" si="331"/>
        <v>1</v>
      </c>
      <c r="G2131">
        <f t="shared" si="332"/>
        <v>2</v>
      </c>
      <c r="H2131">
        <f t="shared" si="333"/>
        <v>1</v>
      </c>
      <c r="I2131">
        <f t="shared" si="339"/>
        <v>0</v>
      </c>
      <c r="J2131">
        <f t="shared" si="334"/>
        <v>1</v>
      </c>
      <c r="K2131">
        <f t="shared" si="335"/>
        <v>0</v>
      </c>
      <c r="L2131" t="str">
        <f t="shared" si="336"/>
        <v>General Customer</v>
      </c>
      <c r="M2131" t="str">
        <f t="shared" si="337"/>
        <v>010</v>
      </c>
      <c r="N2131" t="str">
        <f t="shared" si="338"/>
        <v>General Customer</v>
      </c>
    </row>
    <row r="2132" spans="1:14" x14ac:dyDescent="0.25">
      <c r="A2132">
        <v>2135</v>
      </c>
      <c r="B2132" s="6">
        <v>42873.442361111112</v>
      </c>
      <c r="C2132">
        <f t="shared" si="330"/>
        <v>14</v>
      </c>
      <c r="D2132">
        <v>1</v>
      </c>
      <c r="E2132">
        <v>21.47</v>
      </c>
      <c r="F2132">
        <f t="shared" si="331"/>
        <v>3</v>
      </c>
      <c r="G2132">
        <f t="shared" si="332"/>
        <v>1</v>
      </c>
      <c r="H2132">
        <f t="shared" si="333"/>
        <v>1</v>
      </c>
      <c r="I2132">
        <f t="shared" si="339"/>
        <v>1</v>
      </c>
      <c r="J2132">
        <f t="shared" si="334"/>
        <v>0</v>
      </c>
      <c r="K2132">
        <f t="shared" si="335"/>
        <v>0</v>
      </c>
      <c r="L2132" t="str">
        <f t="shared" si="336"/>
        <v>New Customer</v>
      </c>
      <c r="M2132" t="str">
        <f t="shared" si="337"/>
        <v>100</v>
      </c>
      <c r="N2132" t="str">
        <f t="shared" si="338"/>
        <v>New Customer</v>
      </c>
    </row>
    <row r="2133" spans="1:14" x14ac:dyDescent="0.25">
      <c r="A2133">
        <v>2136</v>
      </c>
      <c r="B2133" s="6">
        <v>42878.472222222219</v>
      </c>
      <c r="C2133">
        <f t="shared" si="330"/>
        <v>9</v>
      </c>
      <c r="D2133">
        <v>1</v>
      </c>
      <c r="E2133">
        <v>65.3</v>
      </c>
      <c r="F2133">
        <f t="shared" si="331"/>
        <v>4</v>
      </c>
      <c r="G2133">
        <f t="shared" si="332"/>
        <v>1</v>
      </c>
      <c r="H2133">
        <f t="shared" si="333"/>
        <v>1</v>
      </c>
      <c r="I2133">
        <f t="shared" si="339"/>
        <v>1</v>
      </c>
      <c r="J2133">
        <f t="shared" si="334"/>
        <v>0</v>
      </c>
      <c r="K2133">
        <f t="shared" si="335"/>
        <v>0</v>
      </c>
      <c r="L2133" t="str">
        <f t="shared" si="336"/>
        <v>New Customer</v>
      </c>
      <c r="M2133" t="str">
        <f t="shared" si="337"/>
        <v>100</v>
      </c>
      <c r="N2133" t="str">
        <f t="shared" si="338"/>
        <v>New Customer</v>
      </c>
    </row>
    <row r="2134" spans="1:14" x14ac:dyDescent="0.25">
      <c r="A2134">
        <v>2137</v>
      </c>
      <c r="B2134" s="6">
        <v>42883.740277777775</v>
      </c>
      <c r="C2134">
        <f t="shared" si="330"/>
        <v>4</v>
      </c>
      <c r="D2134">
        <v>1</v>
      </c>
      <c r="E2134">
        <v>17.95</v>
      </c>
      <c r="F2134">
        <f t="shared" si="331"/>
        <v>5</v>
      </c>
      <c r="G2134">
        <f t="shared" si="332"/>
        <v>1</v>
      </c>
      <c r="H2134">
        <f t="shared" si="333"/>
        <v>1</v>
      </c>
      <c r="I2134">
        <f t="shared" si="339"/>
        <v>1</v>
      </c>
      <c r="J2134">
        <f t="shared" si="334"/>
        <v>0</v>
      </c>
      <c r="K2134">
        <f t="shared" si="335"/>
        <v>0</v>
      </c>
      <c r="L2134" t="str">
        <f t="shared" si="336"/>
        <v>New Customer</v>
      </c>
      <c r="M2134" t="str">
        <f t="shared" si="337"/>
        <v>100</v>
      </c>
      <c r="N2134" t="str">
        <f t="shared" si="338"/>
        <v>New Customer</v>
      </c>
    </row>
    <row r="2135" spans="1:14" x14ac:dyDescent="0.25">
      <c r="A2135">
        <v>2138</v>
      </c>
      <c r="B2135" s="6">
        <v>42859.633333333331</v>
      </c>
      <c r="C2135">
        <f t="shared" si="330"/>
        <v>28</v>
      </c>
      <c r="D2135">
        <v>1</v>
      </c>
      <c r="E2135">
        <v>68.510000000000005</v>
      </c>
      <c r="F2135">
        <f t="shared" si="331"/>
        <v>1</v>
      </c>
      <c r="G2135">
        <f t="shared" si="332"/>
        <v>1</v>
      </c>
      <c r="H2135">
        <f t="shared" si="333"/>
        <v>1</v>
      </c>
      <c r="I2135">
        <f t="shared" si="339"/>
        <v>0</v>
      </c>
      <c r="J2135">
        <f t="shared" si="334"/>
        <v>0</v>
      </c>
      <c r="K2135">
        <f t="shared" si="335"/>
        <v>0</v>
      </c>
      <c r="L2135" t="str">
        <f t="shared" si="336"/>
        <v>Lost Customer</v>
      </c>
      <c r="M2135" t="str">
        <f t="shared" si="337"/>
        <v>000</v>
      </c>
      <c r="N2135" t="str">
        <f t="shared" si="338"/>
        <v>Lost Customer</v>
      </c>
    </row>
    <row r="2136" spans="1:14" x14ac:dyDescent="0.25">
      <c r="A2136">
        <v>2139</v>
      </c>
      <c r="B2136" s="6">
        <v>42859.700694444444</v>
      </c>
      <c r="C2136">
        <f t="shared" si="330"/>
        <v>28</v>
      </c>
      <c r="D2136">
        <v>2</v>
      </c>
      <c r="E2136">
        <v>60</v>
      </c>
      <c r="F2136">
        <f t="shared" si="331"/>
        <v>1</v>
      </c>
      <c r="G2136">
        <f t="shared" si="332"/>
        <v>2</v>
      </c>
      <c r="H2136">
        <f t="shared" si="333"/>
        <v>1</v>
      </c>
      <c r="I2136">
        <f t="shared" si="339"/>
        <v>0</v>
      </c>
      <c r="J2136">
        <f t="shared" si="334"/>
        <v>1</v>
      </c>
      <c r="K2136">
        <f t="shared" si="335"/>
        <v>0</v>
      </c>
      <c r="L2136" t="str">
        <f t="shared" si="336"/>
        <v>General Customer</v>
      </c>
      <c r="M2136" t="str">
        <f t="shared" si="337"/>
        <v>010</v>
      </c>
      <c r="N2136" t="str">
        <f t="shared" si="338"/>
        <v>General Customer</v>
      </c>
    </row>
    <row r="2137" spans="1:14" x14ac:dyDescent="0.25">
      <c r="A2137">
        <v>2140</v>
      </c>
      <c r="B2137" s="6">
        <v>42876.531944444447</v>
      </c>
      <c r="C2137">
        <f t="shared" si="330"/>
        <v>11</v>
      </c>
      <c r="D2137">
        <v>1</v>
      </c>
      <c r="E2137">
        <v>25.8</v>
      </c>
      <c r="F2137">
        <f t="shared" si="331"/>
        <v>3</v>
      </c>
      <c r="G2137">
        <f t="shared" si="332"/>
        <v>1</v>
      </c>
      <c r="H2137">
        <f t="shared" si="333"/>
        <v>1</v>
      </c>
      <c r="I2137">
        <f t="shared" si="339"/>
        <v>1</v>
      </c>
      <c r="J2137">
        <f t="shared" si="334"/>
        <v>0</v>
      </c>
      <c r="K2137">
        <f t="shared" si="335"/>
        <v>0</v>
      </c>
      <c r="L2137" t="str">
        <f t="shared" si="336"/>
        <v>New Customer</v>
      </c>
      <c r="M2137" t="str">
        <f t="shared" si="337"/>
        <v>100</v>
      </c>
      <c r="N2137" t="str">
        <f t="shared" si="338"/>
        <v>New Customer</v>
      </c>
    </row>
    <row r="2138" spans="1:14" x14ac:dyDescent="0.25">
      <c r="A2138">
        <v>2141</v>
      </c>
      <c r="B2138" s="6">
        <v>42858.699305555558</v>
      </c>
      <c r="C2138">
        <f t="shared" si="330"/>
        <v>29</v>
      </c>
      <c r="D2138">
        <v>1</v>
      </c>
      <c r="E2138">
        <v>56.41</v>
      </c>
      <c r="F2138">
        <f t="shared" si="331"/>
        <v>1</v>
      </c>
      <c r="G2138">
        <f t="shared" si="332"/>
        <v>1</v>
      </c>
      <c r="H2138">
        <f t="shared" si="333"/>
        <v>1</v>
      </c>
      <c r="I2138">
        <f t="shared" si="339"/>
        <v>0</v>
      </c>
      <c r="J2138">
        <f t="shared" si="334"/>
        <v>0</v>
      </c>
      <c r="K2138">
        <f t="shared" si="335"/>
        <v>0</v>
      </c>
      <c r="L2138" t="str">
        <f t="shared" si="336"/>
        <v>Lost Customer</v>
      </c>
      <c r="M2138" t="str">
        <f t="shared" si="337"/>
        <v>000</v>
      </c>
      <c r="N2138" t="str">
        <f t="shared" si="338"/>
        <v>Lost Customer</v>
      </c>
    </row>
    <row r="2139" spans="1:14" x14ac:dyDescent="0.25">
      <c r="A2139">
        <v>2142</v>
      </c>
      <c r="B2139" s="6">
        <v>42856.881944444445</v>
      </c>
      <c r="C2139">
        <f t="shared" si="330"/>
        <v>31</v>
      </c>
      <c r="D2139">
        <v>1</v>
      </c>
      <c r="E2139">
        <v>9.9</v>
      </c>
      <c r="F2139">
        <f t="shared" si="331"/>
        <v>1</v>
      </c>
      <c r="G2139">
        <f t="shared" si="332"/>
        <v>1</v>
      </c>
      <c r="H2139">
        <f t="shared" si="333"/>
        <v>1</v>
      </c>
      <c r="I2139">
        <f t="shared" si="339"/>
        <v>0</v>
      </c>
      <c r="J2139">
        <f t="shared" si="334"/>
        <v>0</v>
      </c>
      <c r="K2139">
        <f t="shared" si="335"/>
        <v>0</v>
      </c>
      <c r="L2139" t="str">
        <f t="shared" si="336"/>
        <v>Lost Customer</v>
      </c>
      <c r="M2139" t="str">
        <f t="shared" si="337"/>
        <v>000</v>
      </c>
      <c r="N2139" t="str">
        <f t="shared" si="338"/>
        <v>Lost Customer</v>
      </c>
    </row>
    <row r="2140" spans="1:14" x14ac:dyDescent="0.25">
      <c r="A2140">
        <v>2143</v>
      </c>
      <c r="B2140" s="6">
        <v>42877.963888888888</v>
      </c>
      <c r="C2140">
        <f t="shared" si="330"/>
        <v>10</v>
      </c>
      <c r="D2140">
        <v>1</v>
      </c>
      <c r="E2140">
        <v>55.88</v>
      </c>
      <c r="F2140">
        <f t="shared" si="331"/>
        <v>3</v>
      </c>
      <c r="G2140">
        <f t="shared" si="332"/>
        <v>1</v>
      </c>
      <c r="H2140">
        <f t="shared" si="333"/>
        <v>1</v>
      </c>
      <c r="I2140">
        <f t="shared" si="339"/>
        <v>1</v>
      </c>
      <c r="J2140">
        <f t="shared" si="334"/>
        <v>0</v>
      </c>
      <c r="K2140">
        <f t="shared" si="335"/>
        <v>0</v>
      </c>
      <c r="L2140" t="str">
        <f t="shared" si="336"/>
        <v>New Customer</v>
      </c>
      <c r="M2140" t="str">
        <f t="shared" si="337"/>
        <v>100</v>
      </c>
      <c r="N2140" t="str">
        <f t="shared" si="338"/>
        <v>New Customer</v>
      </c>
    </row>
    <row r="2141" spans="1:14" x14ac:dyDescent="0.25">
      <c r="A2141">
        <v>2144</v>
      </c>
      <c r="B2141" s="6">
        <v>42883.529861111114</v>
      </c>
      <c r="C2141">
        <f t="shared" si="330"/>
        <v>4</v>
      </c>
      <c r="D2141">
        <v>2</v>
      </c>
      <c r="E2141">
        <v>58.2</v>
      </c>
      <c r="F2141">
        <f t="shared" si="331"/>
        <v>5</v>
      </c>
      <c r="G2141">
        <f t="shared" si="332"/>
        <v>2</v>
      </c>
      <c r="H2141">
        <f t="shared" si="333"/>
        <v>1</v>
      </c>
      <c r="I2141">
        <f t="shared" si="339"/>
        <v>1</v>
      </c>
      <c r="J2141">
        <f t="shared" si="334"/>
        <v>1</v>
      </c>
      <c r="K2141">
        <f t="shared" si="335"/>
        <v>0</v>
      </c>
      <c r="L2141" t="str">
        <f t="shared" si="336"/>
        <v>Potential Customer</v>
      </c>
      <c r="M2141" t="str">
        <f t="shared" si="337"/>
        <v>110</v>
      </c>
      <c r="N2141" t="str">
        <f t="shared" si="338"/>
        <v>Potential Customer</v>
      </c>
    </row>
    <row r="2142" spans="1:14" x14ac:dyDescent="0.25">
      <c r="A2142">
        <v>2145</v>
      </c>
      <c r="B2142" s="6">
        <v>42879.468055555553</v>
      </c>
      <c r="C2142">
        <f t="shared" si="330"/>
        <v>8</v>
      </c>
      <c r="D2142">
        <v>2</v>
      </c>
      <c r="E2142">
        <v>57.44</v>
      </c>
      <c r="F2142">
        <f t="shared" si="331"/>
        <v>4</v>
      </c>
      <c r="G2142">
        <f t="shared" si="332"/>
        <v>2</v>
      </c>
      <c r="H2142">
        <f t="shared" si="333"/>
        <v>1</v>
      </c>
      <c r="I2142">
        <f t="shared" si="339"/>
        <v>1</v>
      </c>
      <c r="J2142">
        <f t="shared" si="334"/>
        <v>1</v>
      </c>
      <c r="K2142">
        <f t="shared" si="335"/>
        <v>0</v>
      </c>
      <c r="L2142" t="str">
        <f t="shared" si="336"/>
        <v>Potential Customer</v>
      </c>
      <c r="M2142" t="str">
        <f t="shared" si="337"/>
        <v>110</v>
      </c>
      <c r="N2142" t="str">
        <f t="shared" si="338"/>
        <v>Potential Customer</v>
      </c>
    </row>
    <row r="2143" spans="1:14" x14ac:dyDescent="0.25">
      <c r="A2143">
        <v>2146</v>
      </c>
      <c r="B2143" s="6">
        <v>42869.535416666666</v>
      </c>
      <c r="C2143">
        <f t="shared" si="330"/>
        <v>18</v>
      </c>
      <c r="D2143">
        <v>1</v>
      </c>
      <c r="E2143">
        <v>14.8</v>
      </c>
      <c r="F2143">
        <f t="shared" si="331"/>
        <v>2</v>
      </c>
      <c r="G2143">
        <f t="shared" si="332"/>
        <v>1</v>
      </c>
      <c r="H2143">
        <f t="shared" si="333"/>
        <v>1</v>
      </c>
      <c r="I2143">
        <f t="shared" si="339"/>
        <v>0</v>
      </c>
      <c r="J2143">
        <f t="shared" si="334"/>
        <v>0</v>
      </c>
      <c r="K2143">
        <f t="shared" si="335"/>
        <v>0</v>
      </c>
      <c r="L2143" t="str">
        <f t="shared" si="336"/>
        <v>Lost Customer</v>
      </c>
      <c r="M2143" t="str">
        <f t="shared" si="337"/>
        <v>000</v>
      </c>
      <c r="N2143" t="str">
        <f t="shared" si="338"/>
        <v>Lost Customer</v>
      </c>
    </row>
    <row r="2144" spans="1:14" x14ac:dyDescent="0.25">
      <c r="A2144">
        <v>2147</v>
      </c>
      <c r="B2144" s="6">
        <v>42870.381944444445</v>
      </c>
      <c r="C2144">
        <f t="shared" si="330"/>
        <v>17</v>
      </c>
      <c r="D2144">
        <v>1</v>
      </c>
      <c r="E2144">
        <v>28.7</v>
      </c>
      <c r="F2144">
        <f t="shared" si="331"/>
        <v>2</v>
      </c>
      <c r="G2144">
        <f t="shared" si="332"/>
        <v>1</v>
      </c>
      <c r="H2144">
        <f t="shared" si="333"/>
        <v>1</v>
      </c>
      <c r="I2144">
        <f t="shared" si="339"/>
        <v>0</v>
      </c>
      <c r="J2144">
        <f t="shared" si="334"/>
        <v>0</v>
      </c>
      <c r="K2144">
        <f t="shared" si="335"/>
        <v>0</v>
      </c>
      <c r="L2144" t="str">
        <f t="shared" si="336"/>
        <v>Lost Customer</v>
      </c>
      <c r="M2144" t="str">
        <f t="shared" si="337"/>
        <v>000</v>
      </c>
      <c r="N2144" t="str">
        <f t="shared" si="338"/>
        <v>Lost Customer</v>
      </c>
    </row>
    <row r="2145" spans="1:14" x14ac:dyDescent="0.25">
      <c r="A2145">
        <v>2148</v>
      </c>
      <c r="B2145" s="6">
        <v>42878.642361111109</v>
      </c>
      <c r="C2145">
        <f t="shared" si="330"/>
        <v>9</v>
      </c>
      <c r="D2145">
        <v>10</v>
      </c>
      <c r="E2145">
        <v>77.385999999999996</v>
      </c>
      <c r="F2145">
        <f t="shared" si="331"/>
        <v>4</v>
      </c>
      <c r="G2145">
        <f t="shared" si="332"/>
        <v>5</v>
      </c>
      <c r="H2145">
        <f t="shared" si="333"/>
        <v>1</v>
      </c>
      <c r="I2145">
        <f t="shared" si="339"/>
        <v>1</v>
      </c>
      <c r="J2145">
        <f t="shared" si="334"/>
        <v>1</v>
      </c>
      <c r="K2145">
        <f t="shared" si="335"/>
        <v>0</v>
      </c>
      <c r="L2145" t="str">
        <f t="shared" si="336"/>
        <v>Potential Customer</v>
      </c>
      <c r="M2145" t="str">
        <f t="shared" si="337"/>
        <v>110</v>
      </c>
      <c r="N2145" t="str">
        <f t="shared" si="338"/>
        <v>Potential Customer</v>
      </c>
    </row>
    <row r="2146" spans="1:14" x14ac:dyDescent="0.25">
      <c r="A2146">
        <v>2149</v>
      </c>
      <c r="B2146" s="6">
        <v>42881.624305555553</v>
      </c>
      <c r="C2146">
        <f t="shared" si="330"/>
        <v>6</v>
      </c>
      <c r="D2146">
        <v>2</v>
      </c>
      <c r="E2146">
        <v>35.06</v>
      </c>
      <c r="F2146">
        <f t="shared" si="331"/>
        <v>4</v>
      </c>
      <c r="G2146">
        <f t="shared" si="332"/>
        <v>2</v>
      </c>
      <c r="H2146">
        <f t="shared" si="333"/>
        <v>1</v>
      </c>
      <c r="I2146">
        <f t="shared" si="339"/>
        <v>1</v>
      </c>
      <c r="J2146">
        <f t="shared" si="334"/>
        <v>1</v>
      </c>
      <c r="K2146">
        <f t="shared" si="335"/>
        <v>0</v>
      </c>
      <c r="L2146" t="str">
        <f t="shared" si="336"/>
        <v>Potential Customer</v>
      </c>
      <c r="M2146" t="str">
        <f t="shared" si="337"/>
        <v>110</v>
      </c>
      <c r="N2146" t="str">
        <f t="shared" si="338"/>
        <v>Potential Customer</v>
      </c>
    </row>
    <row r="2147" spans="1:14" x14ac:dyDescent="0.25">
      <c r="A2147">
        <v>2150</v>
      </c>
      <c r="B2147" s="6">
        <v>42878.663194444445</v>
      </c>
      <c r="C2147">
        <f t="shared" si="330"/>
        <v>9</v>
      </c>
      <c r="D2147">
        <v>1</v>
      </c>
      <c r="E2147">
        <v>80.64</v>
      </c>
      <c r="F2147">
        <f t="shared" si="331"/>
        <v>4</v>
      </c>
      <c r="G2147">
        <f t="shared" si="332"/>
        <v>1</v>
      </c>
      <c r="H2147">
        <f t="shared" si="333"/>
        <v>1</v>
      </c>
      <c r="I2147">
        <f t="shared" si="339"/>
        <v>1</v>
      </c>
      <c r="J2147">
        <f t="shared" si="334"/>
        <v>0</v>
      </c>
      <c r="K2147">
        <f t="shared" si="335"/>
        <v>0</v>
      </c>
      <c r="L2147" t="str">
        <f t="shared" si="336"/>
        <v>New Customer</v>
      </c>
      <c r="M2147" t="str">
        <f t="shared" si="337"/>
        <v>100</v>
      </c>
      <c r="N2147" t="str">
        <f t="shared" si="338"/>
        <v>New Customer</v>
      </c>
    </row>
    <row r="2148" spans="1:14" x14ac:dyDescent="0.25">
      <c r="A2148">
        <v>2151</v>
      </c>
      <c r="B2148" s="6">
        <v>42857.384722222225</v>
      </c>
      <c r="C2148">
        <f t="shared" si="330"/>
        <v>30</v>
      </c>
      <c r="D2148">
        <v>1</v>
      </c>
      <c r="E2148">
        <v>12.9</v>
      </c>
      <c r="F2148">
        <f t="shared" si="331"/>
        <v>1</v>
      </c>
      <c r="G2148">
        <f t="shared" si="332"/>
        <v>1</v>
      </c>
      <c r="H2148">
        <f t="shared" si="333"/>
        <v>1</v>
      </c>
      <c r="I2148">
        <f t="shared" si="339"/>
        <v>0</v>
      </c>
      <c r="J2148">
        <f t="shared" si="334"/>
        <v>0</v>
      </c>
      <c r="K2148">
        <f t="shared" si="335"/>
        <v>0</v>
      </c>
      <c r="L2148" t="str">
        <f t="shared" si="336"/>
        <v>Lost Customer</v>
      </c>
      <c r="M2148" t="str">
        <f t="shared" si="337"/>
        <v>000</v>
      </c>
      <c r="N2148" t="str">
        <f t="shared" si="338"/>
        <v>Lost Customer</v>
      </c>
    </row>
    <row r="2149" spans="1:14" x14ac:dyDescent="0.25">
      <c r="A2149">
        <v>2152</v>
      </c>
      <c r="B2149" s="6">
        <v>42858.668055555558</v>
      </c>
      <c r="C2149">
        <f t="shared" si="330"/>
        <v>29</v>
      </c>
      <c r="D2149">
        <v>2</v>
      </c>
      <c r="E2149">
        <v>47</v>
      </c>
      <c r="F2149">
        <f t="shared" si="331"/>
        <v>1</v>
      </c>
      <c r="G2149">
        <f t="shared" si="332"/>
        <v>2</v>
      </c>
      <c r="H2149">
        <f t="shared" si="333"/>
        <v>1</v>
      </c>
      <c r="I2149">
        <f t="shared" si="339"/>
        <v>0</v>
      </c>
      <c r="J2149">
        <f t="shared" si="334"/>
        <v>1</v>
      </c>
      <c r="K2149">
        <f t="shared" si="335"/>
        <v>0</v>
      </c>
      <c r="L2149" t="str">
        <f t="shared" si="336"/>
        <v>General Customer</v>
      </c>
      <c r="M2149" t="str">
        <f t="shared" si="337"/>
        <v>010</v>
      </c>
      <c r="N2149" t="str">
        <f t="shared" si="338"/>
        <v>General Customer</v>
      </c>
    </row>
    <row r="2150" spans="1:14" x14ac:dyDescent="0.25">
      <c r="A2150">
        <v>2153</v>
      </c>
      <c r="B2150" s="6">
        <v>42871.750694444447</v>
      </c>
      <c r="C2150">
        <f t="shared" si="330"/>
        <v>16</v>
      </c>
      <c r="D2150">
        <v>1</v>
      </c>
      <c r="E2150">
        <v>83.59</v>
      </c>
      <c r="F2150">
        <f t="shared" si="331"/>
        <v>2</v>
      </c>
      <c r="G2150">
        <f t="shared" si="332"/>
        <v>1</v>
      </c>
      <c r="H2150">
        <f t="shared" si="333"/>
        <v>1</v>
      </c>
      <c r="I2150">
        <f t="shared" si="339"/>
        <v>0</v>
      </c>
      <c r="J2150">
        <f t="shared" si="334"/>
        <v>0</v>
      </c>
      <c r="K2150">
        <f t="shared" si="335"/>
        <v>0</v>
      </c>
      <c r="L2150" t="str">
        <f t="shared" si="336"/>
        <v>Lost Customer</v>
      </c>
      <c r="M2150" t="str">
        <f t="shared" si="337"/>
        <v>000</v>
      </c>
      <c r="N2150" t="str">
        <f t="shared" si="338"/>
        <v>Lost Customer</v>
      </c>
    </row>
    <row r="2151" spans="1:14" x14ac:dyDescent="0.25">
      <c r="A2151">
        <v>2154</v>
      </c>
      <c r="B2151" s="6">
        <v>42874.938888888886</v>
      </c>
      <c r="C2151">
        <f t="shared" si="330"/>
        <v>13</v>
      </c>
      <c r="D2151">
        <v>1</v>
      </c>
      <c r="E2151">
        <v>12.35</v>
      </c>
      <c r="F2151">
        <f t="shared" si="331"/>
        <v>3</v>
      </c>
      <c r="G2151">
        <f t="shared" si="332"/>
        <v>1</v>
      </c>
      <c r="H2151">
        <f t="shared" si="333"/>
        <v>1</v>
      </c>
      <c r="I2151">
        <f t="shared" si="339"/>
        <v>1</v>
      </c>
      <c r="J2151">
        <f t="shared" si="334"/>
        <v>0</v>
      </c>
      <c r="K2151">
        <f t="shared" si="335"/>
        <v>0</v>
      </c>
      <c r="L2151" t="str">
        <f t="shared" si="336"/>
        <v>New Customer</v>
      </c>
      <c r="M2151" t="str">
        <f t="shared" si="337"/>
        <v>100</v>
      </c>
      <c r="N2151" t="str">
        <f t="shared" si="338"/>
        <v>New Customer</v>
      </c>
    </row>
    <row r="2152" spans="1:14" x14ac:dyDescent="0.25">
      <c r="A2152">
        <v>2155</v>
      </c>
      <c r="B2152" s="6">
        <v>42873.408333333333</v>
      </c>
      <c r="C2152">
        <f t="shared" si="330"/>
        <v>14</v>
      </c>
      <c r="D2152">
        <v>1</v>
      </c>
      <c r="E2152">
        <v>22.54</v>
      </c>
      <c r="F2152">
        <f t="shared" si="331"/>
        <v>3</v>
      </c>
      <c r="G2152">
        <f t="shared" si="332"/>
        <v>1</v>
      </c>
      <c r="H2152">
        <f t="shared" si="333"/>
        <v>1</v>
      </c>
      <c r="I2152">
        <f t="shared" si="339"/>
        <v>1</v>
      </c>
      <c r="J2152">
        <f t="shared" si="334"/>
        <v>0</v>
      </c>
      <c r="K2152">
        <f t="shared" si="335"/>
        <v>0</v>
      </c>
      <c r="L2152" t="str">
        <f t="shared" si="336"/>
        <v>New Customer</v>
      </c>
      <c r="M2152" t="str">
        <f t="shared" si="337"/>
        <v>100</v>
      </c>
      <c r="N2152" t="str">
        <f t="shared" si="338"/>
        <v>New Customer</v>
      </c>
    </row>
    <row r="2153" spans="1:14" x14ac:dyDescent="0.25">
      <c r="A2153">
        <v>2156</v>
      </c>
      <c r="B2153" s="6">
        <v>42859.631944444445</v>
      </c>
      <c r="C2153">
        <f t="shared" si="330"/>
        <v>28</v>
      </c>
      <c r="D2153">
        <v>1</v>
      </c>
      <c r="E2153">
        <v>50.32</v>
      </c>
      <c r="F2153">
        <f t="shared" si="331"/>
        <v>1</v>
      </c>
      <c r="G2153">
        <f t="shared" si="332"/>
        <v>1</v>
      </c>
      <c r="H2153">
        <f t="shared" si="333"/>
        <v>1</v>
      </c>
      <c r="I2153">
        <f t="shared" si="339"/>
        <v>0</v>
      </c>
      <c r="J2153">
        <f t="shared" si="334"/>
        <v>0</v>
      </c>
      <c r="K2153">
        <f t="shared" si="335"/>
        <v>0</v>
      </c>
      <c r="L2153" t="str">
        <f t="shared" si="336"/>
        <v>Lost Customer</v>
      </c>
      <c r="M2153" t="str">
        <f t="shared" si="337"/>
        <v>000</v>
      </c>
      <c r="N2153" t="str">
        <f t="shared" si="338"/>
        <v>Lost Customer</v>
      </c>
    </row>
    <row r="2154" spans="1:14" x14ac:dyDescent="0.25">
      <c r="A2154">
        <v>2157</v>
      </c>
      <c r="B2154" s="6">
        <v>42875.441666666666</v>
      </c>
      <c r="C2154">
        <f t="shared" si="330"/>
        <v>12</v>
      </c>
      <c r="D2154">
        <v>2</v>
      </c>
      <c r="E2154">
        <v>60.7</v>
      </c>
      <c r="F2154">
        <f t="shared" si="331"/>
        <v>3</v>
      </c>
      <c r="G2154">
        <f t="shared" si="332"/>
        <v>2</v>
      </c>
      <c r="H2154">
        <f t="shared" si="333"/>
        <v>1</v>
      </c>
      <c r="I2154">
        <f t="shared" si="339"/>
        <v>1</v>
      </c>
      <c r="J2154">
        <f t="shared" si="334"/>
        <v>1</v>
      </c>
      <c r="K2154">
        <f t="shared" si="335"/>
        <v>0</v>
      </c>
      <c r="L2154" t="str">
        <f t="shared" si="336"/>
        <v>Potential Customer</v>
      </c>
      <c r="M2154" t="str">
        <f t="shared" si="337"/>
        <v>110</v>
      </c>
      <c r="N2154" t="str">
        <f t="shared" si="338"/>
        <v>Potential Customer</v>
      </c>
    </row>
    <row r="2155" spans="1:14" x14ac:dyDescent="0.25">
      <c r="A2155">
        <v>2158</v>
      </c>
      <c r="B2155" s="6">
        <v>42873.046527777777</v>
      </c>
      <c r="C2155">
        <f t="shared" si="330"/>
        <v>14</v>
      </c>
      <c r="D2155">
        <v>1</v>
      </c>
      <c r="E2155">
        <v>48.4</v>
      </c>
      <c r="F2155">
        <f t="shared" si="331"/>
        <v>3</v>
      </c>
      <c r="G2155">
        <f t="shared" si="332"/>
        <v>1</v>
      </c>
      <c r="H2155">
        <f t="shared" si="333"/>
        <v>1</v>
      </c>
      <c r="I2155">
        <f t="shared" si="339"/>
        <v>1</v>
      </c>
      <c r="J2155">
        <f t="shared" si="334"/>
        <v>0</v>
      </c>
      <c r="K2155">
        <f t="shared" si="335"/>
        <v>0</v>
      </c>
      <c r="L2155" t="str">
        <f t="shared" si="336"/>
        <v>New Customer</v>
      </c>
      <c r="M2155" t="str">
        <f t="shared" si="337"/>
        <v>100</v>
      </c>
      <c r="N2155" t="str">
        <f t="shared" si="338"/>
        <v>New Customer</v>
      </c>
    </row>
    <row r="2156" spans="1:14" x14ac:dyDescent="0.25">
      <c r="A2156">
        <v>2159</v>
      </c>
      <c r="B2156" s="6">
        <v>42865.906944444447</v>
      </c>
      <c r="C2156">
        <f t="shared" si="330"/>
        <v>22</v>
      </c>
      <c r="D2156">
        <v>1</v>
      </c>
      <c r="E2156">
        <v>18.899999999999999</v>
      </c>
      <c r="F2156">
        <f t="shared" si="331"/>
        <v>1</v>
      </c>
      <c r="G2156">
        <f t="shared" si="332"/>
        <v>1</v>
      </c>
      <c r="H2156">
        <f t="shared" si="333"/>
        <v>1</v>
      </c>
      <c r="I2156">
        <f t="shared" si="339"/>
        <v>0</v>
      </c>
      <c r="J2156">
        <f t="shared" si="334"/>
        <v>0</v>
      </c>
      <c r="K2156">
        <f t="shared" si="335"/>
        <v>0</v>
      </c>
      <c r="L2156" t="str">
        <f t="shared" si="336"/>
        <v>Lost Customer</v>
      </c>
      <c r="M2156" t="str">
        <f t="shared" si="337"/>
        <v>000</v>
      </c>
      <c r="N2156" t="str">
        <f t="shared" si="338"/>
        <v>Lost Customer</v>
      </c>
    </row>
    <row r="2157" spans="1:14" x14ac:dyDescent="0.25">
      <c r="A2157">
        <v>2160</v>
      </c>
      <c r="B2157" s="6">
        <v>42884.259027777778</v>
      </c>
      <c r="C2157">
        <f t="shared" si="330"/>
        <v>3</v>
      </c>
      <c r="D2157">
        <v>1</v>
      </c>
      <c r="E2157">
        <v>15.7</v>
      </c>
      <c r="F2157">
        <f t="shared" si="331"/>
        <v>5</v>
      </c>
      <c r="G2157">
        <f t="shared" si="332"/>
        <v>1</v>
      </c>
      <c r="H2157">
        <f t="shared" si="333"/>
        <v>1</v>
      </c>
      <c r="I2157">
        <f t="shared" si="339"/>
        <v>1</v>
      </c>
      <c r="J2157">
        <f t="shared" si="334"/>
        <v>0</v>
      </c>
      <c r="K2157">
        <f t="shared" si="335"/>
        <v>0</v>
      </c>
      <c r="L2157" t="str">
        <f t="shared" si="336"/>
        <v>New Customer</v>
      </c>
      <c r="M2157" t="str">
        <f t="shared" si="337"/>
        <v>100</v>
      </c>
      <c r="N2157" t="str">
        <f t="shared" si="338"/>
        <v>New Customer</v>
      </c>
    </row>
    <row r="2158" spans="1:14" x14ac:dyDescent="0.25">
      <c r="A2158">
        <v>2161</v>
      </c>
      <c r="B2158" s="6">
        <v>42865.707638888889</v>
      </c>
      <c r="C2158">
        <f t="shared" si="330"/>
        <v>22</v>
      </c>
      <c r="D2158">
        <v>2</v>
      </c>
      <c r="E2158">
        <v>159.01499999999999</v>
      </c>
      <c r="F2158">
        <f t="shared" si="331"/>
        <v>1</v>
      </c>
      <c r="G2158">
        <f t="shared" si="332"/>
        <v>2</v>
      </c>
      <c r="H2158">
        <f t="shared" si="333"/>
        <v>1</v>
      </c>
      <c r="I2158">
        <f t="shared" si="339"/>
        <v>0</v>
      </c>
      <c r="J2158">
        <f t="shared" si="334"/>
        <v>1</v>
      </c>
      <c r="K2158">
        <f t="shared" si="335"/>
        <v>0</v>
      </c>
      <c r="L2158" t="str">
        <f t="shared" si="336"/>
        <v>General Customer</v>
      </c>
      <c r="M2158" t="str">
        <f t="shared" si="337"/>
        <v>010</v>
      </c>
      <c r="N2158" t="str">
        <f t="shared" si="338"/>
        <v>General Customer</v>
      </c>
    </row>
    <row r="2159" spans="1:14" x14ac:dyDescent="0.25">
      <c r="A2159">
        <v>2162</v>
      </c>
      <c r="B2159" s="6">
        <v>42875.549305555556</v>
      </c>
      <c r="C2159">
        <f t="shared" si="330"/>
        <v>12</v>
      </c>
      <c r="D2159">
        <v>1</v>
      </c>
      <c r="E2159">
        <v>55.77</v>
      </c>
      <c r="F2159">
        <f t="shared" si="331"/>
        <v>3</v>
      </c>
      <c r="G2159">
        <f t="shared" si="332"/>
        <v>1</v>
      </c>
      <c r="H2159">
        <f t="shared" si="333"/>
        <v>1</v>
      </c>
      <c r="I2159">
        <f t="shared" si="339"/>
        <v>1</v>
      </c>
      <c r="J2159">
        <f t="shared" si="334"/>
        <v>0</v>
      </c>
      <c r="K2159">
        <f t="shared" si="335"/>
        <v>0</v>
      </c>
      <c r="L2159" t="str">
        <f t="shared" si="336"/>
        <v>New Customer</v>
      </c>
      <c r="M2159" t="str">
        <f t="shared" si="337"/>
        <v>100</v>
      </c>
      <c r="N2159" t="str">
        <f t="shared" si="338"/>
        <v>New Customer</v>
      </c>
    </row>
    <row r="2160" spans="1:14" x14ac:dyDescent="0.25">
      <c r="A2160">
        <v>2163</v>
      </c>
      <c r="B2160" s="6">
        <v>42885.963888888888</v>
      </c>
      <c r="C2160">
        <f t="shared" si="330"/>
        <v>2</v>
      </c>
      <c r="D2160">
        <v>1</v>
      </c>
      <c r="E2160">
        <v>20.7</v>
      </c>
      <c r="F2160">
        <f t="shared" si="331"/>
        <v>5</v>
      </c>
      <c r="G2160">
        <f t="shared" si="332"/>
        <v>1</v>
      </c>
      <c r="H2160">
        <f t="shared" si="333"/>
        <v>1</v>
      </c>
      <c r="I2160">
        <f t="shared" si="339"/>
        <v>1</v>
      </c>
      <c r="J2160">
        <f t="shared" si="334"/>
        <v>0</v>
      </c>
      <c r="K2160">
        <f t="shared" si="335"/>
        <v>0</v>
      </c>
      <c r="L2160" t="str">
        <f t="shared" si="336"/>
        <v>New Customer</v>
      </c>
      <c r="M2160" t="str">
        <f t="shared" si="337"/>
        <v>100</v>
      </c>
      <c r="N2160" t="str">
        <f t="shared" si="338"/>
        <v>New Customer</v>
      </c>
    </row>
    <row r="2161" spans="1:14" x14ac:dyDescent="0.25">
      <c r="A2161">
        <v>2164</v>
      </c>
      <c r="B2161" s="6">
        <v>42877.474305555559</v>
      </c>
      <c r="C2161">
        <f t="shared" si="330"/>
        <v>10</v>
      </c>
      <c r="D2161">
        <v>1</v>
      </c>
      <c r="E2161">
        <v>92.12</v>
      </c>
      <c r="F2161">
        <f t="shared" si="331"/>
        <v>3</v>
      </c>
      <c r="G2161">
        <f t="shared" si="332"/>
        <v>1</v>
      </c>
      <c r="H2161">
        <f t="shared" si="333"/>
        <v>1</v>
      </c>
      <c r="I2161">
        <f t="shared" si="339"/>
        <v>1</v>
      </c>
      <c r="J2161">
        <f t="shared" si="334"/>
        <v>0</v>
      </c>
      <c r="K2161">
        <f t="shared" si="335"/>
        <v>0</v>
      </c>
      <c r="L2161" t="str">
        <f t="shared" si="336"/>
        <v>New Customer</v>
      </c>
      <c r="M2161" t="str">
        <f t="shared" si="337"/>
        <v>100</v>
      </c>
      <c r="N2161" t="str">
        <f t="shared" si="338"/>
        <v>New Customer</v>
      </c>
    </row>
    <row r="2162" spans="1:14" x14ac:dyDescent="0.25">
      <c r="A2162">
        <v>2165</v>
      </c>
      <c r="B2162" s="6">
        <v>42870.853472222225</v>
      </c>
      <c r="C2162">
        <f t="shared" si="330"/>
        <v>17</v>
      </c>
      <c r="D2162">
        <v>1</v>
      </c>
      <c r="E2162">
        <v>20.9</v>
      </c>
      <c r="F2162">
        <f t="shared" si="331"/>
        <v>2</v>
      </c>
      <c r="G2162">
        <f t="shared" si="332"/>
        <v>1</v>
      </c>
      <c r="H2162">
        <f t="shared" si="333"/>
        <v>1</v>
      </c>
      <c r="I2162">
        <f t="shared" si="339"/>
        <v>0</v>
      </c>
      <c r="J2162">
        <f t="shared" si="334"/>
        <v>0</v>
      </c>
      <c r="K2162">
        <f t="shared" si="335"/>
        <v>0</v>
      </c>
      <c r="L2162" t="str">
        <f t="shared" si="336"/>
        <v>Lost Customer</v>
      </c>
      <c r="M2162" t="str">
        <f t="shared" si="337"/>
        <v>000</v>
      </c>
      <c r="N2162" t="str">
        <f t="shared" si="338"/>
        <v>Lost Customer</v>
      </c>
    </row>
    <row r="2163" spans="1:14" x14ac:dyDescent="0.25">
      <c r="A2163">
        <v>2166</v>
      </c>
      <c r="B2163" s="6">
        <v>42877.400694444441</v>
      </c>
      <c r="C2163">
        <f t="shared" si="330"/>
        <v>10</v>
      </c>
      <c r="D2163">
        <v>1</v>
      </c>
      <c r="E2163">
        <v>160</v>
      </c>
      <c r="F2163">
        <f t="shared" si="331"/>
        <v>3</v>
      </c>
      <c r="G2163">
        <f t="shared" si="332"/>
        <v>1</v>
      </c>
      <c r="H2163">
        <f t="shared" si="333"/>
        <v>1</v>
      </c>
      <c r="I2163">
        <f t="shared" si="339"/>
        <v>1</v>
      </c>
      <c r="J2163">
        <f t="shared" si="334"/>
        <v>0</v>
      </c>
      <c r="K2163">
        <f t="shared" si="335"/>
        <v>0</v>
      </c>
      <c r="L2163" t="str">
        <f t="shared" si="336"/>
        <v>New Customer</v>
      </c>
      <c r="M2163" t="str">
        <f t="shared" si="337"/>
        <v>100</v>
      </c>
      <c r="N2163" t="str">
        <f t="shared" si="338"/>
        <v>New Customer</v>
      </c>
    </row>
    <row r="2164" spans="1:14" x14ac:dyDescent="0.25">
      <c r="A2164">
        <v>2167</v>
      </c>
      <c r="B2164" s="6">
        <v>42877.579861111109</v>
      </c>
      <c r="C2164">
        <f t="shared" si="330"/>
        <v>10</v>
      </c>
      <c r="D2164">
        <v>1</v>
      </c>
      <c r="E2164">
        <v>12.9</v>
      </c>
      <c r="F2164">
        <f t="shared" si="331"/>
        <v>3</v>
      </c>
      <c r="G2164">
        <f t="shared" si="332"/>
        <v>1</v>
      </c>
      <c r="H2164">
        <f t="shared" si="333"/>
        <v>1</v>
      </c>
      <c r="I2164">
        <f t="shared" si="339"/>
        <v>1</v>
      </c>
      <c r="J2164">
        <f t="shared" si="334"/>
        <v>0</v>
      </c>
      <c r="K2164">
        <f t="shared" si="335"/>
        <v>0</v>
      </c>
      <c r="L2164" t="str">
        <f t="shared" si="336"/>
        <v>New Customer</v>
      </c>
      <c r="M2164" t="str">
        <f t="shared" si="337"/>
        <v>100</v>
      </c>
      <c r="N2164" t="str">
        <f t="shared" si="338"/>
        <v>New Customer</v>
      </c>
    </row>
    <row r="2165" spans="1:14" x14ac:dyDescent="0.25">
      <c r="A2165">
        <v>2168</v>
      </c>
      <c r="B2165" s="6">
        <v>42867.944444444445</v>
      </c>
      <c r="C2165">
        <f t="shared" si="330"/>
        <v>20</v>
      </c>
      <c r="D2165">
        <v>1</v>
      </c>
      <c r="E2165">
        <v>55.8</v>
      </c>
      <c r="F2165">
        <f t="shared" si="331"/>
        <v>1</v>
      </c>
      <c r="G2165">
        <f t="shared" si="332"/>
        <v>1</v>
      </c>
      <c r="H2165">
        <f t="shared" si="333"/>
        <v>1</v>
      </c>
      <c r="I2165">
        <f t="shared" si="339"/>
        <v>0</v>
      </c>
      <c r="J2165">
        <f t="shared" si="334"/>
        <v>0</v>
      </c>
      <c r="K2165">
        <f t="shared" si="335"/>
        <v>0</v>
      </c>
      <c r="L2165" t="str">
        <f t="shared" si="336"/>
        <v>Lost Customer</v>
      </c>
      <c r="M2165" t="str">
        <f t="shared" si="337"/>
        <v>000</v>
      </c>
      <c r="N2165" t="str">
        <f t="shared" si="338"/>
        <v>Lost Customer</v>
      </c>
    </row>
    <row r="2166" spans="1:14" x14ac:dyDescent="0.25">
      <c r="A2166">
        <v>2169</v>
      </c>
      <c r="B2166" s="6">
        <v>42876.824999999997</v>
      </c>
      <c r="C2166">
        <f t="shared" si="330"/>
        <v>11</v>
      </c>
      <c r="D2166">
        <v>2</v>
      </c>
      <c r="E2166">
        <v>141.35499999999999</v>
      </c>
      <c r="F2166">
        <f t="shared" si="331"/>
        <v>3</v>
      </c>
      <c r="G2166">
        <f t="shared" si="332"/>
        <v>2</v>
      </c>
      <c r="H2166">
        <f t="shared" si="333"/>
        <v>1</v>
      </c>
      <c r="I2166">
        <f t="shared" si="339"/>
        <v>1</v>
      </c>
      <c r="J2166">
        <f t="shared" si="334"/>
        <v>1</v>
      </c>
      <c r="K2166">
        <f t="shared" si="335"/>
        <v>0</v>
      </c>
      <c r="L2166" t="str">
        <f t="shared" si="336"/>
        <v>Potential Customer</v>
      </c>
      <c r="M2166" t="str">
        <f t="shared" si="337"/>
        <v>110</v>
      </c>
      <c r="N2166" t="str">
        <f t="shared" si="338"/>
        <v>Potential Customer</v>
      </c>
    </row>
    <row r="2167" spans="1:14" x14ac:dyDescent="0.25">
      <c r="A2167">
        <v>2170</v>
      </c>
      <c r="B2167" s="6">
        <v>42874.053472222222</v>
      </c>
      <c r="C2167">
        <f t="shared" si="330"/>
        <v>13</v>
      </c>
      <c r="D2167">
        <v>1</v>
      </c>
      <c r="E2167">
        <v>34.700000000000003</v>
      </c>
      <c r="F2167">
        <f t="shared" si="331"/>
        <v>3</v>
      </c>
      <c r="G2167">
        <f t="shared" si="332"/>
        <v>1</v>
      </c>
      <c r="H2167">
        <f t="shared" si="333"/>
        <v>1</v>
      </c>
      <c r="I2167">
        <f t="shared" si="339"/>
        <v>1</v>
      </c>
      <c r="J2167">
        <f t="shared" si="334"/>
        <v>0</v>
      </c>
      <c r="K2167">
        <f t="shared" si="335"/>
        <v>0</v>
      </c>
      <c r="L2167" t="str">
        <f t="shared" si="336"/>
        <v>New Customer</v>
      </c>
      <c r="M2167" t="str">
        <f t="shared" si="337"/>
        <v>100</v>
      </c>
      <c r="N2167" t="str">
        <f t="shared" si="338"/>
        <v>New Customer</v>
      </c>
    </row>
    <row r="2168" spans="1:14" x14ac:dyDescent="0.25">
      <c r="A2168">
        <v>2171</v>
      </c>
      <c r="B2168" s="6">
        <v>42867.887499999997</v>
      </c>
      <c r="C2168">
        <f t="shared" si="330"/>
        <v>20</v>
      </c>
      <c r="D2168">
        <v>1</v>
      </c>
      <c r="E2168">
        <v>59.8</v>
      </c>
      <c r="F2168">
        <f t="shared" si="331"/>
        <v>1</v>
      </c>
      <c r="G2168">
        <f t="shared" si="332"/>
        <v>1</v>
      </c>
      <c r="H2168">
        <f t="shared" si="333"/>
        <v>1</v>
      </c>
      <c r="I2168">
        <f t="shared" si="339"/>
        <v>0</v>
      </c>
      <c r="J2168">
        <f t="shared" si="334"/>
        <v>0</v>
      </c>
      <c r="K2168">
        <f t="shared" si="335"/>
        <v>0</v>
      </c>
      <c r="L2168" t="str">
        <f t="shared" si="336"/>
        <v>Lost Customer</v>
      </c>
      <c r="M2168" t="str">
        <f t="shared" si="337"/>
        <v>000</v>
      </c>
      <c r="N2168" t="str">
        <f t="shared" si="338"/>
        <v>Lost Customer</v>
      </c>
    </row>
    <row r="2169" spans="1:14" x14ac:dyDescent="0.25">
      <c r="A2169">
        <v>2172</v>
      </c>
      <c r="B2169" s="6">
        <v>42883.581944444442</v>
      </c>
      <c r="C2169">
        <f t="shared" si="330"/>
        <v>4</v>
      </c>
      <c r="D2169">
        <v>1</v>
      </c>
      <c r="E2169">
        <v>60.9</v>
      </c>
      <c r="F2169">
        <f t="shared" si="331"/>
        <v>5</v>
      </c>
      <c r="G2169">
        <f t="shared" si="332"/>
        <v>1</v>
      </c>
      <c r="H2169">
        <f t="shared" si="333"/>
        <v>1</v>
      </c>
      <c r="I2169">
        <f t="shared" si="339"/>
        <v>1</v>
      </c>
      <c r="J2169">
        <f t="shared" si="334"/>
        <v>0</v>
      </c>
      <c r="K2169">
        <f t="shared" si="335"/>
        <v>0</v>
      </c>
      <c r="L2169" t="str">
        <f t="shared" si="336"/>
        <v>New Customer</v>
      </c>
      <c r="M2169" t="str">
        <f t="shared" si="337"/>
        <v>100</v>
      </c>
      <c r="N2169" t="str">
        <f t="shared" si="338"/>
        <v>New Customer</v>
      </c>
    </row>
    <row r="2170" spans="1:14" x14ac:dyDescent="0.25">
      <c r="A2170">
        <v>2173</v>
      </c>
      <c r="B2170" s="6">
        <v>42868.682638888888</v>
      </c>
      <c r="C2170">
        <f t="shared" si="330"/>
        <v>19</v>
      </c>
      <c r="D2170">
        <v>1</v>
      </c>
      <c r="E2170">
        <v>12.9</v>
      </c>
      <c r="F2170">
        <f t="shared" si="331"/>
        <v>2</v>
      </c>
      <c r="G2170">
        <f t="shared" si="332"/>
        <v>1</v>
      </c>
      <c r="H2170">
        <f t="shared" si="333"/>
        <v>1</v>
      </c>
      <c r="I2170">
        <f t="shared" si="339"/>
        <v>0</v>
      </c>
      <c r="J2170">
        <f t="shared" si="334"/>
        <v>0</v>
      </c>
      <c r="K2170">
        <f t="shared" si="335"/>
        <v>0</v>
      </c>
      <c r="L2170" t="str">
        <f t="shared" si="336"/>
        <v>Lost Customer</v>
      </c>
      <c r="M2170" t="str">
        <f t="shared" si="337"/>
        <v>000</v>
      </c>
      <c r="N2170" t="str">
        <f t="shared" si="338"/>
        <v>Lost Customer</v>
      </c>
    </row>
    <row r="2171" spans="1:14" x14ac:dyDescent="0.25">
      <c r="A2171">
        <v>2174</v>
      </c>
      <c r="B2171" s="6">
        <v>42883.956944444442</v>
      </c>
      <c r="C2171">
        <f t="shared" si="330"/>
        <v>4</v>
      </c>
      <c r="D2171">
        <v>8</v>
      </c>
      <c r="E2171">
        <v>570</v>
      </c>
      <c r="F2171">
        <f t="shared" si="331"/>
        <v>5</v>
      </c>
      <c r="G2171">
        <f t="shared" si="332"/>
        <v>5</v>
      </c>
      <c r="H2171">
        <f t="shared" si="333"/>
        <v>3</v>
      </c>
      <c r="I2171">
        <f t="shared" si="339"/>
        <v>1</v>
      </c>
      <c r="J2171">
        <f t="shared" si="334"/>
        <v>1</v>
      </c>
      <c r="K2171">
        <f t="shared" si="335"/>
        <v>1</v>
      </c>
      <c r="L2171" t="str">
        <f t="shared" si="336"/>
        <v>High-Value Customer</v>
      </c>
      <c r="M2171" t="str">
        <f t="shared" si="337"/>
        <v>111</v>
      </c>
      <c r="N2171" t="str">
        <f t="shared" si="338"/>
        <v>High-Value Customer</v>
      </c>
    </row>
    <row r="2172" spans="1:14" x14ac:dyDescent="0.25">
      <c r="A2172">
        <v>2175</v>
      </c>
      <c r="B2172" s="6">
        <v>42885.594444444447</v>
      </c>
      <c r="C2172">
        <f t="shared" si="330"/>
        <v>2</v>
      </c>
      <c r="D2172">
        <v>1</v>
      </c>
      <c r="E2172">
        <v>59.15</v>
      </c>
      <c r="F2172">
        <f t="shared" si="331"/>
        <v>5</v>
      </c>
      <c r="G2172">
        <f t="shared" si="332"/>
        <v>1</v>
      </c>
      <c r="H2172">
        <f t="shared" si="333"/>
        <v>1</v>
      </c>
      <c r="I2172">
        <f t="shared" si="339"/>
        <v>1</v>
      </c>
      <c r="J2172">
        <f t="shared" si="334"/>
        <v>0</v>
      </c>
      <c r="K2172">
        <f t="shared" si="335"/>
        <v>0</v>
      </c>
      <c r="L2172" t="str">
        <f t="shared" si="336"/>
        <v>New Customer</v>
      </c>
      <c r="M2172" t="str">
        <f t="shared" si="337"/>
        <v>100</v>
      </c>
      <c r="N2172" t="str">
        <f t="shared" si="338"/>
        <v>New Customer</v>
      </c>
    </row>
    <row r="2173" spans="1:14" x14ac:dyDescent="0.25">
      <c r="A2173">
        <v>2176</v>
      </c>
      <c r="B2173" s="6">
        <v>42858.71597222222</v>
      </c>
      <c r="C2173">
        <f t="shared" si="330"/>
        <v>29</v>
      </c>
      <c r="D2173">
        <v>1</v>
      </c>
      <c r="E2173">
        <v>28.6</v>
      </c>
      <c r="F2173">
        <f t="shared" si="331"/>
        <v>1</v>
      </c>
      <c r="G2173">
        <f t="shared" si="332"/>
        <v>1</v>
      </c>
      <c r="H2173">
        <f t="shared" si="333"/>
        <v>1</v>
      </c>
      <c r="I2173">
        <f t="shared" si="339"/>
        <v>0</v>
      </c>
      <c r="J2173">
        <f t="shared" si="334"/>
        <v>0</v>
      </c>
      <c r="K2173">
        <f t="shared" si="335"/>
        <v>0</v>
      </c>
      <c r="L2173" t="str">
        <f t="shared" si="336"/>
        <v>Lost Customer</v>
      </c>
      <c r="M2173" t="str">
        <f t="shared" si="337"/>
        <v>000</v>
      </c>
      <c r="N2173" t="str">
        <f t="shared" si="338"/>
        <v>Lost Customer</v>
      </c>
    </row>
    <row r="2174" spans="1:14" x14ac:dyDescent="0.25">
      <c r="A2174">
        <v>2177</v>
      </c>
      <c r="B2174" s="6">
        <v>42874.339583333334</v>
      </c>
      <c r="C2174">
        <f t="shared" si="330"/>
        <v>13</v>
      </c>
      <c r="D2174">
        <v>1</v>
      </c>
      <c r="E2174">
        <v>18.8</v>
      </c>
      <c r="F2174">
        <f t="shared" si="331"/>
        <v>3</v>
      </c>
      <c r="G2174">
        <f t="shared" si="332"/>
        <v>1</v>
      </c>
      <c r="H2174">
        <f t="shared" si="333"/>
        <v>1</v>
      </c>
      <c r="I2174">
        <f t="shared" si="339"/>
        <v>1</v>
      </c>
      <c r="J2174">
        <f t="shared" si="334"/>
        <v>0</v>
      </c>
      <c r="K2174">
        <f t="shared" si="335"/>
        <v>0</v>
      </c>
      <c r="L2174" t="str">
        <f t="shared" si="336"/>
        <v>New Customer</v>
      </c>
      <c r="M2174" t="str">
        <f t="shared" si="337"/>
        <v>100</v>
      </c>
      <c r="N2174" t="str">
        <f t="shared" si="338"/>
        <v>New Customer</v>
      </c>
    </row>
    <row r="2175" spans="1:14" x14ac:dyDescent="0.25">
      <c r="A2175">
        <v>2178</v>
      </c>
      <c r="B2175" s="6">
        <v>42861.963194444441</v>
      </c>
      <c r="C2175">
        <f t="shared" si="330"/>
        <v>26</v>
      </c>
      <c r="D2175">
        <v>1</v>
      </c>
      <c r="E2175">
        <v>13.95</v>
      </c>
      <c r="F2175">
        <f t="shared" si="331"/>
        <v>1</v>
      </c>
      <c r="G2175">
        <f t="shared" si="332"/>
        <v>1</v>
      </c>
      <c r="H2175">
        <f t="shared" si="333"/>
        <v>1</v>
      </c>
      <c r="I2175">
        <f t="shared" si="339"/>
        <v>0</v>
      </c>
      <c r="J2175">
        <f t="shared" si="334"/>
        <v>0</v>
      </c>
      <c r="K2175">
        <f t="shared" si="335"/>
        <v>0</v>
      </c>
      <c r="L2175" t="str">
        <f t="shared" si="336"/>
        <v>Lost Customer</v>
      </c>
      <c r="M2175" t="str">
        <f t="shared" si="337"/>
        <v>000</v>
      </c>
      <c r="N2175" t="str">
        <f t="shared" si="338"/>
        <v>Lost Customer</v>
      </c>
    </row>
    <row r="2176" spans="1:14" x14ac:dyDescent="0.25">
      <c r="A2176">
        <v>2179</v>
      </c>
      <c r="B2176" s="6">
        <v>42860.32708333333</v>
      </c>
      <c r="C2176">
        <f t="shared" si="330"/>
        <v>27</v>
      </c>
      <c r="D2176">
        <v>1</v>
      </c>
      <c r="E2176">
        <v>10.32</v>
      </c>
      <c r="F2176">
        <f t="shared" si="331"/>
        <v>1</v>
      </c>
      <c r="G2176">
        <f t="shared" si="332"/>
        <v>1</v>
      </c>
      <c r="H2176">
        <f t="shared" si="333"/>
        <v>1</v>
      </c>
      <c r="I2176">
        <f t="shared" si="339"/>
        <v>0</v>
      </c>
      <c r="J2176">
        <f t="shared" si="334"/>
        <v>0</v>
      </c>
      <c r="K2176">
        <f t="shared" si="335"/>
        <v>0</v>
      </c>
      <c r="L2176" t="str">
        <f t="shared" si="336"/>
        <v>Lost Customer</v>
      </c>
      <c r="M2176" t="str">
        <f t="shared" si="337"/>
        <v>000</v>
      </c>
      <c r="N2176" t="str">
        <f t="shared" si="338"/>
        <v>Lost Customer</v>
      </c>
    </row>
    <row r="2177" spans="1:14" x14ac:dyDescent="0.25">
      <c r="A2177">
        <v>2180</v>
      </c>
      <c r="B2177" s="6">
        <v>42876.606944444444</v>
      </c>
      <c r="C2177">
        <f t="shared" si="330"/>
        <v>11</v>
      </c>
      <c r="D2177">
        <v>1</v>
      </c>
      <c r="E2177">
        <v>54.88</v>
      </c>
      <c r="F2177">
        <f t="shared" si="331"/>
        <v>3</v>
      </c>
      <c r="G2177">
        <f t="shared" si="332"/>
        <v>1</v>
      </c>
      <c r="H2177">
        <f t="shared" si="333"/>
        <v>1</v>
      </c>
      <c r="I2177">
        <f t="shared" si="339"/>
        <v>1</v>
      </c>
      <c r="J2177">
        <f t="shared" si="334"/>
        <v>0</v>
      </c>
      <c r="K2177">
        <f t="shared" si="335"/>
        <v>0</v>
      </c>
      <c r="L2177" t="str">
        <f t="shared" si="336"/>
        <v>New Customer</v>
      </c>
      <c r="M2177" t="str">
        <f t="shared" si="337"/>
        <v>100</v>
      </c>
      <c r="N2177" t="str">
        <f t="shared" si="338"/>
        <v>New Customer</v>
      </c>
    </row>
    <row r="2178" spans="1:14" x14ac:dyDescent="0.25">
      <c r="A2178">
        <v>2181</v>
      </c>
      <c r="B2178" s="6">
        <v>42863.862500000003</v>
      </c>
      <c r="C2178">
        <f t="shared" si="330"/>
        <v>24</v>
      </c>
      <c r="D2178">
        <v>2</v>
      </c>
      <c r="E2178">
        <v>51.88</v>
      </c>
      <c r="F2178">
        <f t="shared" si="331"/>
        <v>1</v>
      </c>
      <c r="G2178">
        <f t="shared" si="332"/>
        <v>2</v>
      </c>
      <c r="H2178">
        <f t="shared" si="333"/>
        <v>1</v>
      </c>
      <c r="I2178">
        <f t="shared" si="339"/>
        <v>0</v>
      </c>
      <c r="J2178">
        <f t="shared" si="334"/>
        <v>1</v>
      </c>
      <c r="K2178">
        <f t="shared" si="335"/>
        <v>0</v>
      </c>
      <c r="L2178" t="str">
        <f t="shared" si="336"/>
        <v>General Customer</v>
      </c>
      <c r="M2178" t="str">
        <f t="shared" si="337"/>
        <v>010</v>
      </c>
      <c r="N2178" t="str">
        <f t="shared" si="338"/>
        <v>General Customer</v>
      </c>
    </row>
    <row r="2179" spans="1:14" x14ac:dyDescent="0.25">
      <c r="A2179">
        <v>2182</v>
      </c>
      <c r="B2179" s="6">
        <v>42872.919444444444</v>
      </c>
      <c r="C2179">
        <f t="shared" ref="C2179:C2242" si="340">_xlfn.DAYS(DATE(2017,6,1),B2179)</f>
        <v>15</v>
      </c>
      <c r="D2179">
        <v>1</v>
      </c>
      <c r="E2179">
        <v>57.47</v>
      </c>
      <c r="F2179">
        <f t="shared" ref="F2179:F2242" si="341">IF(C2179&lt;5,5,IF(C2179&lt;10,4,IF(C2179&lt;15,3,IF(C2179&lt;20,2,1))))</f>
        <v>2</v>
      </c>
      <c r="G2179">
        <f t="shared" ref="G2179:G2242" si="342">IF(D2179&lt;2,1,IF(D2179&lt;3,2,IF(D2179&lt;4,3,IF(D2179&lt;5,4,5))))</f>
        <v>1</v>
      </c>
      <c r="H2179">
        <f t="shared" ref="H2179:H2242" si="343">IF(E2179&lt;200,1,IF(E2179&lt;400,2,IF(E2179&lt;600,3,IF(E2179&lt;800,4,5))))</f>
        <v>1</v>
      </c>
      <c r="I2179">
        <f t="shared" si="339"/>
        <v>0</v>
      </c>
      <c r="J2179">
        <f t="shared" ref="J2179:J2242" si="344">IF(G2179&gt;=$P$2,1,0)</f>
        <v>0</v>
      </c>
      <c r="K2179">
        <f t="shared" ref="K2179:K2242" si="345">IF(H2179&gt;=$Q$2,1,0)</f>
        <v>0</v>
      </c>
      <c r="L2179" t="str">
        <f t="shared" ref="L2179:L2242" si="346">IF(AND(I2179=1,J2179=1,K2179=1)=TRUE,"High-Value Customer",IF(AND(I2179=1,J2179=1,K2179=0)=TRUE,"Potential Customer",IF(AND(I2179=1,J2179=0,K2179=1)=TRUE,"High-Potential Customer",IF(AND(I2179=1,J2179=0,K2179=0)=TRUE,"New Customer",IF(AND(I2179=0,J2179=1,K2179=1)=TRUE,"Key Win-Back Customer",IF(AND(I2179=0,J2179=1,K2179=0)=TRUE,"General Customer",IF(AND(I2179=0,J2179=0,K2179=1)=TRUE,"Recoverable Customer","Lost Customer")))))))</f>
        <v>Lost Customer</v>
      </c>
      <c r="M2179" t="str">
        <f t="shared" ref="M2179:M2242" si="347">I2179&amp;J2179&amp;K2179</f>
        <v>000</v>
      </c>
      <c r="N2179" t="str">
        <f t="shared" ref="N2179:N2242" si="348">IF(M2179="111","High-Value Customer",IF(M2179="110","Potential Customer",IF(M2179="101","High-Potential Customer",IF(M2179="011","Key Win-Back Customer",IF(M2179="100","New Customer",IF(M2179="010","General Customer",IF(M2179="001","Key Retention Customer","Lost Customer")))))))</f>
        <v>Lost Customer</v>
      </c>
    </row>
    <row r="2180" spans="1:14" x14ac:dyDescent="0.25">
      <c r="A2180">
        <v>2183</v>
      </c>
      <c r="B2180" s="6">
        <v>42883.679166666669</v>
      </c>
      <c r="C2180">
        <f t="shared" si="340"/>
        <v>4</v>
      </c>
      <c r="D2180">
        <v>1</v>
      </c>
      <c r="E2180">
        <v>21.9</v>
      </c>
      <c r="F2180">
        <f t="shared" si="341"/>
        <v>5</v>
      </c>
      <c r="G2180">
        <f t="shared" si="342"/>
        <v>1</v>
      </c>
      <c r="H2180">
        <f t="shared" si="343"/>
        <v>1</v>
      </c>
      <c r="I2180">
        <f t="shared" ref="I2180:I2243" si="349">IF(F2180&gt;=$O$2,1,0)</f>
        <v>1</v>
      </c>
      <c r="J2180">
        <f t="shared" si="344"/>
        <v>0</v>
      </c>
      <c r="K2180">
        <f t="shared" si="345"/>
        <v>0</v>
      </c>
      <c r="L2180" t="str">
        <f t="shared" si="346"/>
        <v>New Customer</v>
      </c>
      <c r="M2180" t="str">
        <f t="shared" si="347"/>
        <v>100</v>
      </c>
      <c r="N2180" t="str">
        <f t="shared" si="348"/>
        <v>New Customer</v>
      </c>
    </row>
    <row r="2181" spans="1:14" x14ac:dyDescent="0.25">
      <c r="A2181">
        <v>2184</v>
      </c>
      <c r="B2181" s="6">
        <v>42862.953472222223</v>
      </c>
      <c r="C2181">
        <f t="shared" si="340"/>
        <v>25</v>
      </c>
      <c r="D2181">
        <v>1</v>
      </c>
      <c r="E2181">
        <v>28.4</v>
      </c>
      <c r="F2181">
        <f t="shared" si="341"/>
        <v>1</v>
      </c>
      <c r="G2181">
        <f t="shared" si="342"/>
        <v>1</v>
      </c>
      <c r="H2181">
        <f t="shared" si="343"/>
        <v>1</v>
      </c>
      <c r="I2181">
        <f t="shared" si="349"/>
        <v>0</v>
      </c>
      <c r="J2181">
        <f t="shared" si="344"/>
        <v>0</v>
      </c>
      <c r="K2181">
        <f t="shared" si="345"/>
        <v>0</v>
      </c>
      <c r="L2181" t="str">
        <f t="shared" si="346"/>
        <v>Lost Customer</v>
      </c>
      <c r="M2181" t="str">
        <f t="shared" si="347"/>
        <v>000</v>
      </c>
      <c r="N2181" t="str">
        <f t="shared" si="348"/>
        <v>Lost Customer</v>
      </c>
    </row>
    <row r="2182" spans="1:14" x14ac:dyDescent="0.25">
      <c r="A2182">
        <v>2185</v>
      </c>
      <c r="B2182" s="6">
        <v>42872.918749999997</v>
      </c>
      <c r="C2182">
        <f t="shared" si="340"/>
        <v>15</v>
      </c>
      <c r="D2182">
        <v>1</v>
      </c>
      <c r="E2182">
        <v>12.75</v>
      </c>
      <c r="F2182">
        <f t="shared" si="341"/>
        <v>2</v>
      </c>
      <c r="G2182">
        <f t="shared" si="342"/>
        <v>1</v>
      </c>
      <c r="H2182">
        <f t="shared" si="343"/>
        <v>1</v>
      </c>
      <c r="I2182">
        <f t="shared" si="349"/>
        <v>0</v>
      </c>
      <c r="J2182">
        <f t="shared" si="344"/>
        <v>0</v>
      </c>
      <c r="K2182">
        <f t="shared" si="345"/>
        <v>0</v>
      </c>
      <c r="L2182" t="str">
        <f t="shared" si="346"/>
        <v>Lost Customer</v>
      </c>
      <c r="M2182" t="str">
        <f t="shared" si="347"/>
        <v>000</v>
      </c>
      <c r="N2182" t="str">
        <f t="shared" si="348"/>
        <v>Lost Customer</v>
      </c>
    </row>
    <row r="2183" spans="1:14" x14ac:dyDescent="0.25">
      <c r="A2183">
        <v>2186</v>
      </c>
      <c r="B2183" s="6">
        <v>42856.767361111109</v>
      </c>
      <c r="C2183">
        <f t="shared" si="340"/>
        <v>31</v>
      </c>
      <c r="D2183">
        <v>1</v>
      </c>
      <c r="E2183">
        <v>45.77</v>
      </c>
      <c r="F2183">
        <f t="shared" si="341"/>
        <v>1</v>
      </c>
      <c r="G2183">
        <f t="shared" si="342"/>
        <v>1</v>
      </c>
      <c r="H2183">
        <f t="shared" si="343"/>
        <v>1</v>
      </c>
      <c r="I2183">
        <f t="shared" si="349"/>
        <v>0</v>
      </c>
      <c r="J2183">
        <f t="shared" si="344"/>
        <v>0</v>
      </c>
      <c r="K2183">
        <f t="shared" si="345"/>
        <v>0</v>
      </c>
      <c r="L2183" t="str">
        <f t="shared" si="346"/>
        <v>Lost Customer</v>
      </c>
      <c r="M2183" t="str">
        <f t="shared" si="347"/>
        <v>000</v>
      </c>
      <c r="N2183" t="str">
        <f t="shared" si="348"/>
        <v>Lost Customer</v>
      </c>
    </row>
    <row r="2184" spans="1:14" x14ac:dyDescent="0.25">
      <c r="A2184">
        <v>2187</v>
      </c>
      <c r="B2184" s="6">
        <v>42857.518750000003</v>
      </c>
      <c r="C2184">
        <f t="shared" si="340"/>
        <v>30</v>
      </c>
      <c r="D2184">
        <v>1</v>
      </c>
      <c r="E2184">
        <v>12.9</v>
      </c>
      <c r="F2184">
        <f t="shared" si="341"/>
        <v>1</v>
      </c>
      <c r="G2184">
        <f t="shared" si="342"/>
        <v>1</v>
      </c>
      <c r="H2184">
        <f t="shared" si="343"/>
        <v>1</v>
      </c>
      <c r="I2184">
        <f t="shared" si="349"/>
        <v>0</v>
      </c>
      <c r="J2184">
        <f t="shared" si="344"/>
        <v>0</v>
      </c>
      <c r="K2184">
        <f t="shared" si="345"/>
        <v>0</v>
      </c>
      <c r="L2184" t="str">
        <f t="shared" si="346"/>
        <v>Lost Customer</v>
      </c>
      <c r="M2184" t="str">
        <f t="shared" si="347"/>
        <v>000</v>
      </c>
      <c r="N2184" t="str">
        <f t="shared" si="348"/>
        <v>Lost Customer</v>
      </c>
    </row>
    <row r="2185" spans="1:14" x14ac:dyDescent="0.25">
      <c r="A2185">
        <v>2188</v>
      </c>
      <c r="B2185" s="6">
        <v>42859.556944444441</v>
      </c>
      <c r="C2185">
        <f t="shared" si="340"/>
        <v>28</v>
      </c>
      <c r="D2185">
        <v>1</v>
      </c>
      <c r="E2185">
        <v>28.4</v>
      </c>
      <c r="F2185">
        <f t="shared" si="341"/>
        <v>1</v>
      </c>
      <c r="G2185">
        <f t="shared" si="342"/>
        <v>1</v>
      </c>
      <c r="H2185">
        <f t="shared" si="343"/>
        <v>1</v>
      </c>
      <c r="I2185">
        <f t="shared" si="349"/>
        <v>0</v>
      </c>
      <c r="J2185">
        <f t="shared" si="344"/>
        <v>0</v>
      </c>
      <c r="K2185">
        <f t="shared" si="345"/>
        <v>0</v>
      </c>
      <c r="L2185" t="str">
        <f t="shared" si="346"/>
        <v>Lost Customer</v>
      </c>
      <c r="M2185" t="str">
        <f t="shared" si="347"/>
        <v>000</v>
      </c>
      <c r="N2185" t="str">
        <f t="shared" si="348"/>
        <v>Lost Customer</v>
      </c>
    </row>
    <row r="2186" spans="1:14" x14ac:dyDescent="0.25">
      <c r="A2186">
        <v>2189</v>
      </c>
      <c r="B2186" s="6">
        <v>42861.418749999997</v>
      </c>
      <c r="C2186">
        <f t="shared" si="340"/>
        <v>26</v>
      </c>
      <c r="D2186">
        <v>1</v>
      </c>
      <c r="E2186">
        <v>27.27</v>
      </c>
      <c r="F2186">
        <f t="shared" si="341"/>
        <v>1</v>
      </c>
      <c r="G2186">
        <f t="shared" si="342"/>
        <v>1</v>
      </c>
      <c r="H2186">
        <f t="shared" si="343"/>
        <v>1</v>
      </c>
      <c r="I2186">
        <f t="shared" si="349"/>
        <v>0</v>
      </c>
      <c r="J2186">
        <f t="shared" si="344"/>
        <v>0</v>
      </c>
      <c r="K2186">
        <f t="shared" si="345"/>
        <v>0</v>
      </c>
      <c r="L2186" t="str">
        <f t="shared" si="346"/>
        <v>Lost Customer</v>
      </c>
      <c r="M2186" t="str">
        <f t="shared" si="347"/>
        <v>000</v>
      </c>
      <c r="N2186" t="str">
        <f t="shared" si="348"/>
        <v>Lost Customer</v>
      </c>
    </row>
    <row r="2187" spans="1:14" x14ac:dyDescent="0.25">
      <c r="A2187">
        <v>2190</v>
      </c>
      <c r="B2187" s="6">
        <v>42878.870833333334</v>
      </c>
      <c r="C2187">
        <f t="shared" si="340"/>
        <v>9</v>
      </c>
      <c r="D2187">
        <v>2</v>
      </c>
      <c r="E2187">
        <v>75.38</v>
      </c>
      <c r="F2187">
        <f t="shared" si="341"/>
        <v>4</v>
      </c>
      <c r="G2187">
        <f t="shared" si="342"/>
        <v>2</v>
      </c>
      <c r="H2187">
        <f t="shared" si="343"/>
        <v>1</v>
      </c>
      <c r="I2187">
        <f t="shared" si="349"/>
        <v>1</v>
      </c>
      <c r="J2187">
        <f t="shared" si="344"/>
        <v>1</v>
      </c>
      <c r="K2187">
        <f t="shared" si="345"/>
        <v>0</v>
      </c>
      <c r="L2187" t="str">
        <f t="shared" si="346"/>
        <v>Potential Customer</v>
      </c>
      <c r="M2187" t="str">
        <f t="shared" si="347"/>
        <v>110</v>
      </c>
      <c r="N2187" t="str">
        <f t="shared" si="348"/>
        <v>Potential Customer</v>
      </c>
    </row>
    <row r="2188" spans="1:14" x14ac:dyDescent="0.25">
      <c r="A2188">
        <v>2191</v>
      </c>
      <c r="B2188" s="6">
        <v>42862.454861111109</v>
      </c>
      <c r="C2188">
        <f t="shared" si="340"/>
        <v>25</v>
      </c>
      <c r="D2188">
        <v>1</v>
      </c>
      <c r="E2188">
        <v>20.9</v>
      </c>
      <c r="F2188">
        <f t="shared" si="341"/>
        <v>1</v>
      </c>
      <c r="G2188">
        <f t="shared" si="342"/>
        <v>1</v>
      </c>
      <c r="H2188">
        <f t="shared" si="343"/>
        <v>1</v>
      </c>
      <c r="I2188">
        <f t="shared" si="349"/>
        <v>0</v>
      </c>
      <c r="J2188">
        <f t="shared" si="344"/>
        <v>0</v>
      </c>
      <c r="K2188">
        <f t="shared" si="345"/>
        <v>0</v>
      </c>
      <c r="L2188" t="str">
        <f t="shared" si="346"/>
        <v>Lost Customer</v>
      </c>
      <c r="M2188" t="str">
        <f t="shared" si="347"/>
        <v>000</v>
      </c>
      <c r="N2188" t="str">
        <f t="shared" si="348"/>
        <v>Lost Customer</v>
      </c>
    </row>
    <row r="2189" spans="1:14" x14ac:dyDescent="0.25">
      <c r="A2189">
        <v>2192</v>
      </c>
      <c r="B2189" s="6">
        <v>42857.490277777775</v>
      </c>
      <c r="C2189">
        <f t="shared" si="340"/>
        <v>30</v>
      </c>
      <c r="D2189">
        <v>1</v>
      </c>
      <c r="E2189">
        <v>14.75</v>
      </c>
      <c r="F2189">
        <f t="shared" si="341"/>
        <v>1</v>
      </c>
      <c r="G2189">
        <f t="shared" si="342"/>
        <v>1</v>
      </c>
      <c r="H2189">
        <f t="shared" si="343"/>
        <v>1</v>
      </c>
      <c r="I2189">
        <f t="shared" si="349"/>
        <v>0</v>
      </c>
      <c r="J2189">
        <f t="shared" si="344"/>
        <v>0</v>
      </c>
      <c r="K2189">
        <f t="shared" si="345"/>
        <v>0</v>
      </c>
      <c r="L2189" t="str">
        <f t="shared" si="346"/>
        <v>Lost Customer</v>
      </c>
      <c r="M2189" t="str">
        <f t="shared" si="347"/>
        <v>000</v>
      </c>
      <c r="N2189" t="str">
        <f t="shared" si="348"/>
        <v>Lost Customer</v>
      </c>
    </row>
    <row r="2190" spans="1:14" x14ac:dyDescent="0.25">
      <c r="A2190">
        <v>2193</v>
      </c>
      <c r="B2190" s="6">
        <v>42877.756249999999</v>
      </c>
      <c r="C2190">
        <f t="shared" si="340"/>
        <v>10</v>
      </c>
      <c r="D2190">
        <v>1</v>
      </c>
      <c r="E2190">
        <v>56.44</v>
      </c>
      <c r="F2190">
        <f t="shared" si="341"/>
        <v>3</v>
      </c>
      <c r="G2190">
        <f t="shared" si="342"/>
        <v>1</v>
      </c>
      <c r="H2190">
        <f t="shared" si="343"/>
        <v>1</v>
      </c>
      <c r="I2190">
        <f t="shared" si="349"/>
        <v>1</v>
      </c>
      <c r="J2190">
        <f t="shared" si="344"/>
        <v>0</v>
      </c>
      <c r="K2190">
        <f t="shared" si="345"/>
        <v>0</v>
      </c>
      <c r="L2190" t="str">
        <f t="shared" si="346"/>
        <v>New Customer</v>
      </c>
      <c r="M2190" t="str">
        <f t="shared" si="347"/>
        <v>100</v>
      </c>
      <c r="N2190" t="str">
        <f t="shared" si="348"/>
        <v>New Customer</v>
      </c>
    </row>
    <row r="2191" spans="1:14" x14ac:dyDescent="0.25">
      <c r="A2191">
        <v>2194</v>
      </c>
      <c r="B2191" s="6">
        <v>42858.550694444442</v>
      </c>
      <c r="C2191">
        <f t="shared" si="340"/>
        <v>29</v>
      </c>
      <c r="D2191">
        <v>1</v>
      </c>
      <c r="E2191">
        <v>85.35</v>
      </c>
      <c r="F2191">
        <f t="shared" si="341"/>
        <v>1</v>
      </c>
      <c r="G2191">
        <f t="shared" si="342"/>
        <v>1</v>
      </c>
      <c r="H2191">
        <f t="shared" si="343"/>
        <v>1</v>
      </c>
      <c r="I2191">
        <f t="shared" si="349"/>
        <v>0</v>
      </c>
      <c r="J2191">
        <f t="shared" si="344"/>
        <v>0</v>
      </c>
      <c r="K2191">
        <f t="shared" si="345"/>
        <v>0</v>
      </c>
      <c r="L2191" t="str">
        <f t="shared" si="346"/>
        <v>Lost Customer</v>
      </c>
      <c r="M2191" t="str">
        <f t="shared" si="347"/>
        <v>000</v>
      </c>
      <c r="N2191" t="str">
        <f t="shared" si="348"/>
        <v>Lost Customer</v>
      </c>
    </row>
    <row r="2192" spans="1:14" x14ac:dyDescent="0.25">
      <c r="A2192">
        <v>2195</v>
      </c>
      <c r="B2192" s="6">
        <v>42860.418749999997</v>
      </c>
      <c r="C2192">
        <f t="shared" si="340"/>
        <v>27</v>
      </c>
      <c r="D2192">
        <v>1</v>
      </c>
      <c r="E2192">
        <v>12.17</v>
      </c>
      <c r="F2192">
        <f t="shared" si="341"/>
        <v>1</v>
      </c>
      <c r="G2192">
        <f t="shared" si="342"/>
        <v>1</v>
      </c>
      <c r="H2192">
        <f t="shared" si="343"/>
        <v>1</v>
      </c>
      <c r="I2192">
        <f t="shared" si="349"/>
        <v>0</v>
      </c>
      <c r="J2192">
        <f t="shared" si="344"/>
        <v>0</v>
      </c>
      <c r="K2192">
        <f t="shared" si="345"/>
        <v>0</v>
      </c>
      <c r="L2192" t="str">
        <f t="shared" si="346"/>
        <v>Lost Customer</v>
      </c>
      <c r="M2192" t="str">
        <f t="shared" si="347"/>
        <v>000</v>
      </c>
      <c r="N2192" t="str">
        <f t="shared" si="348"/>
        <v>Lost Customer</v>
      </c>
    </row>
    <row r="2193" spans="1:14" x14ac:dyDescent="0.25">
      <c r="A2193">
        <v>2196</v>
      </c>
      <c r="B2193" s="6">
        <v>42870.771527777775</v>
      </c>
      <c r="C2193">
        <f t="shared" si="340"/>
        <v>17</v>
      </c>
      <c r="D2193">
        <v>1</v>
      </c>
      <c r="E2193">
        <v>17.899999999999999</v>
      </c>
      <c r="F2193">
        <f t="shared" si="341"/>
        <v>2</v>
      </c>
      <c r="G2193">
        <f t="shared" si="342"/>
        <v>1</v>
      </c>
      <c r="H2193">
        <f t="shared" si="343"/>
        <v>1</v>
      </c>
      <c r="I2193">
        <f t="shared" si="349"/>
        <v>0</v>
      </c>
      <c r="J2193">
        <f t="shared" si="344"/>
        <v>0</v>
      </c>
      <c r="K2193">
        <f t="shared" si="345"/>
        <v>0</v>
      </c>
      <c r="L2193" t="str">
        <f t="shared" si="346"/>
        <v>Lost Customer</v>
      </c>
      <c r="M2193" t="str">
        <f t="shared" si="347"/>
        <v>000</v>
      </c>
      <c r="N2193" t="str">
        <f t="shared" si="348"/>
        <v>Lost Customer</v>
      </c>
    </row>
    <row r="2194" spans="1:14" x14ac:dyDescent="0.25">
      <c r="A2194">
        <v>2198</v>
      </c>
      <c r="B2194" s="6">
        <v>42866.961111111108</v>
      </c>
      <c r="C2194">
        <f t="shared" si="340"/>
        <v>21</v>
      </c>
      <c r="D2194">
        <v>1</v>
      </c>
      <c r="E2194">
        <v>56</v>
      </c>
      <c r="F2194">
        <f t="shared" si="341"/>
        <v>1</v>
      </c>
      <c r="G2194">
        <f t="shared" si="342"/>
        <v>1</v>
      </c>
      <c r="H2194">
        <f t="shared" si="343"/>
        <v>1</v>
      </c>
      <c r="I2194">
        <f t="shared" si="349"/>
        <v>0</v>
      </c>
      <c r="J2194">
        <f t="shared" si="344"/>
        <v>0</v>
      </c>
      <c r="K2194">
        <f t="shared" si="345"/>
        <v>0</v>
      </c>
      <c r="L2194" t="str">
        <f t="shared" si="346"/>
        <v>Lost Customer</v>
      </c>
      <c r="M2194" t="str">
        <f t="shared" si="347"/>
        <v>000</v>
      </c>
      <c r="N2194" t="str">
        <f t="shared" si="348"/>
        <v>Lost Customer</v>
      </c>
    </row>
    <row r="2195" spans="1:14" x14ac:dyDescent="0.25">
      <c r="A2195">
        <v>2199</v>
      </c>
      <c r="B2195" s="6">
        <v>42858.375</v>
      </c>
      <c r="C2195">
        <f t="shared" si="340"/>
        <v>29</v>
      </c>
      <c r="D2195">
        <v>1</v>
      </c>
      <c r="E2195">
        <v>59.47</v>
      </c>
      <c r="F2195">
        <f t="shared" si="341"/>
        <v>1</v>
      </c>
      <c r="G2195">
        <f t="shared" si="342"/>
        <v>1</v>
      </c>
      <c r="H2195">
        <f t="shared" si="343"/>
        <v>1</v>
      </c>
      <c r="I2195">
        <f t="shared" si="349"/>
        <v>0</v>
      </c>
      <c r="J2195">
        <f t="shared" si="344"/>
        <v>0</v>
      </c>
      <c r="K2195">
        <f t="shared" si="345"/>
        <v>0</v>
      </c>
      <c r="L2195" t="str">
        <f t="shared" si="346"/>
        <v>Lost Customer</v>
      </c>
      <c r="M2195" t="str">
        <f t="shared" si="347"/>
        <v>000</v>
      </c>
      <c r="N2195" t="str">
        <f t="shared" si="348"/>
        <v>Lost Customer</v>
      </c>
    </row>
    <row r="2196" spans="1:14" x14ac:dyDescent="0.25">
      <c r="A2196">
        <v>2200</v>
      </c>
      <c r="B2196" s="6">
        <v>42867.438194444447</v>
      </c>
      <c r="C2196">
        <f t="shared" si="340"/>
        <v>20</v>
      </c>
      <c r="D2196">
        <v>1</v>
      </c>
      <c r="E2196">
        <v>11.9</v>
      </c>
      <c r="F2196">
        <f t="shared" si="341"/>
        <v>1</v>
      </c>
      <c r="G2196">
        <f t="shared" si="342"/>
        <v>1</v>
      </c>
      <c r="H2196">
        <f t="shared" si="343"/>
        <v>1</v>
      </c>
      <c r="I2196">
        <f t="shared" si="349"/>
        <v>0</v>
      </c>
      <c r="J2196">
        <f t="shared" si="344"/>
        <v>0</v>
      </c>
      <c r="K2196">
        <f t="shared" si="345"/>
        <v>0</v>
      </c>
      <c r="L2196" t="str">
        <f t="shared" si="346"/>
        <v>Lost Customer</v>
      </c>
      <c r="M2196" t="str">
        <f t="shared" si="347"/>
        <v>000</v>
      </c>
      <c r="N2196" t="str">
        <f t="shared" si="348"/>
        <v>Lost Customer</v>
      </c>
    </row>
    <row r="2197" spans="1:14" x14ac:dyDescent="0.25">
      <c r="A2197">
        <v>2201</v>
      </c>
      <c r="B2197" s="6">
        <v>42860.718055555553</v>
      </c>
      <c r="C2197">
        <f t="shared" si="340"/>
        <v>27</v>
      </c>
      <c r="D2197">
        <v>1</v>
      </c>
      <c r="E2197">
        <v>79.650000000000006</v>
      </c>
      <c r="F2197">
        <f t="shared" si="341"/>
        <v>1</v>
      </c>
      <c r="G2197">
        <f t="shared" si="342"/>
        <v>1</v>
      </c>
      <c r="H2197">
        <f t="shared" si="343"/>
        <v>1</v>
      </c>
      <c r="I2197">
        <f t="shared" si="349"/>
        <v>0</v>
      </c>
      <c r="J2197">
        <f t="shared" si="344"/>
        <v>0</v>
      </c>
      <c r="K2197">
        <f t="shared" si="345"/>
        <v>0</v>
      </c>
      <c r="L2197" t="str">
        <f t="shared" si="346"/>
        <v>Lost Customer</v>
      </c>
      <c r="M2197" t="str">
        <f t="shared" si="347"/>
        <v>000</v>
      </c>
      <c r="N2197" t="str">
        <f t="shared" si="348"/>
        <v>Lost Customer</v>
      </c>
    </row>
    <row r="2198" spans="1:14" x14ac:dyDescent="0.25">
      <c r="A2198">
        <v>2202</v>
      </c>
      <c r="B2198" s="6">
        <v>42865.556250000001</v>
      </c>
      <c r="C2198">
        <f t="shared" si="340"/>
        <v>22</v>
      </c>
      <c r="D2198">
        <v>1</v>
      </c>
      <c r="E2198">
        <v>119</v>
      </c>
      <c r="F2198">
        <f t="shared" si="341"/>
        <v>1</v>
      </c>
      <c r="G2198">
        <f t="shared" si="342"/>
        <v>1</v>
      </c>
      <c r="H2198">
        <f t="shared" si="343"/>
        <v>1</v>
      </c>
      <c r="I2198">
        <f t="shared" si="349"/>
        <v>0</v>
      </c>
      <c r="J2198">
        <f t="shared" si="344"/>
        <v>0</v>
      </c>
      <c r="K2198">
        <f t="shared" si="345"/>
        <v>0</v>
      </c>
      <c r="L2198" t="str">
        <f t="shared" si="346"/>
        <v>Lost Customer</v>
      </c>
      <c r="M2198" t="str">
        <f t="shared" si="347"/>
        <v>000</v>
      </c>
      <c r="N2198" t="str">
        <f t="shared" si="348"/>
        <v>Lost Customer</v>
      </c>
    </row>
    <row r="2199" spans="1:14" x14ac:dyDescent="0.25">
      <c r="A2199">
        <v>2203</v>
      </c>
      <c r="B2199" s="6">
        <v>42875.56527777778</v>
      </c>
      <c r="C2199">
        <f t="shared" si="340"/>
        <v>12</v>
      </c>
      <c r="D2199">
        <v>1</v>
      </c>
      <c r="E2199">
        <v>55.3</v>
      </c>
      <c r="F2199">
        <f t="shared" si="341"/>
        <v>3</v>
      </c>
      <c r="G2199">
        <f t="shared" si="342"/>
        <v>1</v>
      </c>
      <c r="H2199">
        <f t="shared" si="343"/>
        <v>1</v>
      </c>
      <c r="I2199">
        <f t="shared" si="349"/>
        <v>1</v>
      </c>
      <c r="J2199">
        <f t="shared" si="344"/>
        <v>0</v>
      </c>
      <c r="K2199">
        <f t="shared" si="345"/>
        <v>0</v>
      </c>
      <c r="L2199" t="str">
        <f t="shared" si="346"/>
        <v>New Customer</v>
      </c>
      <c r="M2199" t="str">
        <f t="shared" si="347"/>
        <v>100</v>
      </c>
      <c r="N2199" t="str">
        <f t="shared" si="348"/>
        <v>New Customer</v>
      </c>
    </row>
    <row r="2200" spans="1:14" x14ac:dyDescent="0.25">
      <c r="A2200">
        <v>2204</v>
      </c>
      <c r="B2200" s="6">
        <v>42878.521527777775</v>
      </c>
      <c r="C2200">
        <f t="shared" si="340"/>
        <v>9</v>
      </c>
      <c r="D2200">
        <v>1</v>
      </c>
      <c r="E2200">
        <v>11.36</v>
      </c>
      <c r="F2200">
        <f t="shared" si="341"/>
        <v>4</v>
      </c>
      <c r="G2200">
        <f t="shared" si="342"/>
        <v>1</v>
      </c>
      <c r="H2200">
        <f t="shared" si="343"/>
        <v>1</v>
      </c>
      <c r="I2200">
        <f t="shared" si="349"/>
        <v>1</v>
      </c>
      <c r="J2200">
        <f t="shared" si="344"/>
        <v>0</v>
      </c>
      <c r="K2200">
        <f t="shared" si="345"/>
        <v>0</v>
      </c>
      <c r="L2200" t="str">
        <f t="shared" si="346"/>
        <v>New Customer</v>
      </c>
      <c r="M2200" t="str">
        <f t="shared" si="347"/>
        <v>100</v>
      </c>
      <c r="N2200" t="str">
        <f t="shared" si="348"/>
        <v>New Customer</v>
      </c>
    </row>
    <row r="2201" spans="1:14" x14ac:dyDescent="0.25">
      <c r="A2201">
        <v>2205</v>
      </c>
      <c r="B2201" s="6">
        <v>42877.491666666669</v>
      </c>
      <c r="C2201">
        <f t="shared" si="340"/>
        <v>10</v>
      </c>
      <c r="D2201">
        <v>1</v>
      </c>
      <c r="E2201">
        <v>16.59</v>
      </c>
      <c r="F2201">
        <f t="shared" si="341"/>
        <v>3</v>
      </c>
      <c r="G2201">
        <f t="shared" si="342"/>
        <v>1</v>
      </c>
      <c r="H2201">
        <f t="shared" si="343"/>
        <v>1</v>
      </c>
      <c r="I2201">
        <f t="shared" si="349"/>
        <v>1</v>
      </c>
      <c r="J2201">
        <f t="shared" si="344"/>
        <v>0</v>
      </c>
      <c r="K2201">
        <f t="shared" si="345"/>
        <v>0</v>
      </c>
      <c r="L2201" t="str">
        <f t="shared" si="346"/>
        <v>New Customer</v>
      </c>
      <c r="M2201" t="str">
        <f t="shared" si="347"/>
        <v>100</v>
      </c>
      <c r="N2201" t="str">
        <f t="shared" si="348"/>
        <v>New Customer</v>
      </c>
    </row>
    <row r="2202" spans="1:14" x14ac:dyDescent="0.25">
      <c r="A2202">
        <v>2206</v>
      </c>
      <c r="B2202" s="6">
        <v>42871.936111111114</v>
      </c>
      <c r="C2202">
        <f t="shared" si="340"/>
        <v>16</v>
      </c>
      <c r="D2202">
        <v>1</v>
      </c>
      <c r="E2202">
        <v>59.28</v>
      </c>
      <c r="F2202">
        <f t="shared" si="341"/>
        <v>2</v>
      </c>
      <c r="G2202">
        <f t="shared" si="342"/>
        <v>1</v>
      </c>
      <c r="H2202">
        <f t="shared" si="343"/>
        <v>1</v>
      </c>
      <c r="I2202">
        <f t="shared" si="349"/>
        <v>0</v>
      </c>
      <c r="J2202">
        <f t="shared" si="344"/>
        <v>0</v>
      </c>
      <c r="K2202">
        <f t="shared" si="345"/>
        <v>0</v>
      </c>
      <c r="L2202" t="str">
        <f t="shared" si="346"/>
        <v>Lost Customer</v>
      </c>
      <c r="M2202" t="str">
        <f t="shared" si="347"/>
        <v>000</v>
      </c>
      <c r="N2202" t="str">
        <f t="shared" si="348"/>
        <v>Lost Customer</v>
      </c>
    </row>
    <row r="2203" spans="1:14" x14ac:dyDescent="0.25">
      <c r="A2203">
        <v>2207</v>
      </c>
      <c r="B2203" s="6">
        <v>42881.686111111114</v>
      </c>
      <c r="C2203">
        <f t="shared" si="340"/>
        <v>6</v>
      </c>
      <c r="D2203">
        <v>1</v>
      </c>
      <c r="E2203">
        <v>70</v>
      </c>
      <c r="F2203">
        <f t="shared" si="341"/>
        <v>4</v>
      </c>
      <c r="G2203">
        <f t="shared" si="342"/>
        <v>1</v>
      </c>
      <c r="H2203">
        <f t="shared" si="343"/>
        <v>1</v>
      </c>
      <c r="I2203">
        <f t="shared" si="349"/>
        <v>1</v>
      </c>
      <c r="J2203">
        <f t="shared" si="344"/>
        <v>0</v>
      </c>
      <c r="K2203">
        <f t="shared" si="345"/>
        <v>0</v>
      </c>
      <c r="L2203" t="str">
        <f t="shared" si="346"/>
        <v>New Customer</v>
      </c>
      <c r="M2203" t="str">
        <f t="shared" si="347"/>
        <v>100</v>
      </c>
      <c r="N2203" t="str">
        <f t="shared" si="348"/>
        <v>New Customer</v>
      </c>
    </row>
    <row r="2204" spans="1:14" x14ac:dyDescent="0.25">
      <c r="A2204">
        <v>2208</v>
      </c>
      <c r="B2204" s="6">
        <v>42867.418749999997</v>
      </c>
      <c r="C2204">
        <f t="shared" si="340"/>
        <v>20</v>
      </c>
      <c r="D2204">
        <v>1</v>
      </c>
      <c r="E2204">
        <v>17.89</v>
      </c>
      <c r="F2204">
        <f t="shared" si="341"/>
        <v>1</v>
      </c>
      <c r="G2204">
        <f t="shared" si="342"/>
        <v>1</v>
      </c>
      <c r="H2204">
        <f t="shared" si="343"/>
        <v>1</v>
      </c>
      <c r="I2204">
        <f t="shared" si="349"/>
        <v>0</v>
      </c>
      <c r="J2204">
        <f t="shared" si="344"/>
        <v>0</v>
      </c>
      <c r="K2204">
        <f t="shared" si="345"/>
        <v>0</v>
      </c>
      <c r="L2204" t="str">
        <f t="shared" si="346"/>
        <v>Lost Customer</v>
      </c>
      <c r="M2204" t="str">
        <f t="shared" si="347"/>
        <v>000</v>
      </c>
      <c r="N2204" t="str">
        <f t="shared" si="348"/>
        <v>Lost Customer</v>
      </c>
    </row>
    <row r="2205" spans="1:14" x14ac:dyDescent="0.25">
      <c r="A2205">
        <v>2209</v>
      </c>
      <c r="B2205" s="6">
        <v>42882.879861111112</v>
      </c>
      <c r="C2205">
        <f t="shared" si="340"/>
        <v>5</v>
      </c>
      <c r="D2205">
        <v>2</v>
      </c>
      <c r="E2205">
        <v>71.099999999999994</v>
      </c>
      <c r="F2205">
        <f t="shared" si="341"/>
        <v>4</v>
      </c>
      <c r="G2205">
        <f t="shared" si="342"/>
        <v>2</v>
      </c>
      <c r="H2205">
        <f t="shared" si="343"/>
        <v>1</v>
      </c>
      <c r="I2205">
        <f t="shared" si="349"/>
        <v>1</v>
      </c>
      <c r="J2205">
        <f t="shared" si="344"/>
        <v>1</v>
      </c>
      <c r="K2205">
        <f t="shared" si="345"/>
        <v>0</v>
      </c>
      <c r="L2205" t="str">
        <f t="shared" si="346"/>
        <v>Potential Customer</v>
      </c>
      <c r="M2205" t="str">
        <f t="shared" si="347"/>
        <v>110</v>
      </c>
      <c r="N2205" t="str">
        <f t="shared" si="348"/>
        <v>Potential Customer</v>
      </c>
    </row>
    <row r="2206" spans="1:14" x14ac:dyDescent="0.25">
      <c r="A2206">
        <v>2210</v>
      </c>
      <c r="B2206" s="6">
        <v>42873.647916666669</v>
      </c>
      <c r="C2206">
        <f t="shared" si="340"/>
        <v>14</v>
      </c>
      <c r="D2206">
        <v>1</v>
      </c>
      <c r="E2206">
        <v>34.5</v>
      </c>
      <c r="F2206">
        <f t="shared" si="341"/>
        <v>3</v>
      </c>
      <c r="G2206">
        <f t="shared" si="342"/>
        <v>1</v>
      </c>
      <c r="H2206">
        <f t="shared" si="343"/>
        <v>1</v>
      </c>
      <c r="I2206">
        <f t="shared" si="349"/>
        <v>1</v>
      </c>
      <c r="J2206">
        <f t="shared" si="344"/>
        <v>0</v>
      </c>
      <c r="K2206">
        <f t="shared" si="345"/>
        <v>0</v>
      </c>
      <c r="L2206" t="str">
        <f t="shared" si="346"/>
        <v>New Customer</v>
      </c>
      <c r="M2206" t="str">
        <f t="shared" si="347"/>
        <v>100</v>
      </c>
      <c r="N2206" t="str">
        <f t="shared" si="348"/>
        <v>New Customer</v>
      </c>
    </row>
    <row r="2207" spans="1:14" x14ac:dyDescent="0.25">
      <c r="A2207">
        <v>2211</v>
      </c>
      <c r="B2207" s="6">
        <v>42880.515277777777</v>
      </c>
      <c r="C2207">
        <f t="shared" si="340"/>
        <v>7</v>
      </c>
      <c r="D2207">
        <v>1</v>
      </c>
      <c r="E2207">
        <v>59</v>
      </c>
      <c r="F2207">
        <f t="shared" si="341"/>
        <v>4</v>
      </c>
      <c r="G2207">
        <f t="shared" si="342"/>
        <v>1</v>
      </c>
      <c r="H2207">
        <f t="shared" si="343"/>
        <v>1</v>
      </c>
      <c r="I2207">
        <f t="shared" si="349"/>
        <v>1</v>
      </c>
      <c r="J2207">
        <f t="shared" si="344"/>
        <v>0</v>
      </c>
      <c r="K2207">
        <f t="shared" si="345"/>
        <v>0</v>
      </c>
      <c r="L2207" t="str">
        <f t="shared" si="346"/>
        <v>New Customer</v>
      </c>
      <c r="M2207" t="str">
        <f t="shared" si="347"/>
        <v>100</v>
      </c>
      <c r="N2207" t="str">
        <f t="shared" si="348"/>
        <v>New Customer</v>
      </c>
    </row>
    <row r="2208" spans="1:14" x14ac:dyDescent="0.25">
      <c r="A2208">
        <v>2212</v>
      </c>
      <c r="B2208" s="6">
        <v>42883.722916666666</v>
      </c>
      <c r="C2208">
        <f t="shared" si="340"/>
        <v>4</v>
      </c>
      <c r="D2208">
        <v>1</v>
      </c>
      <c r="E2208">
        <v>52.45</v>
      </c>
      <c r="F2208">
        <f t="shared" si="341"/>
        <v>5</v>
      </c>
      <c r="G2208">
        <f t="shared" si="342"/>
        <v>1</v>
      </c>
      <c r="H2208">
        <f t="shared" si="343"/>
        <v>1</v>
      </c>
      <c r="I2208">
        <f t="shared" si="349"/>
        <v>1</v>
      </c>
      <c r="J2208">
        <f t="shared" si="344"/>
        <v>0</v>
      </c>
      <c r="K2208">
        <f t="shared" si="345"/>
        <v>0</v>
      </c>
      <c r="L2208" t="str">
        <f t="shared" si="346"/>
        <v>New Customer</v>
      </c>
      <c r="M2208" t="str">
        <f t="shared" si="347"/>
        <v>100</v>
      </c>
      <c r="N2208" t="str">
        <f t="shared" si="348"/>
        <v>New Customer</v>
      </c>
    </row>
    <row r="2209" spans="1:14" x14ac:dyDescent="0.25">
      <c r="A2209">
        <v>2213</v>
      </c>
      <c r="B2209" s="6">
        <v>42861.955555555556</v>
      </c>
      <c r="C2209">
        <f t="shared" si="340"/>
        <v>26</v>
      </c>
      <c r="D2209">
        <v>1</v>
      </c>
      <c r="E2209">
        <v>70.599999999999994</v>
      </c>
      <c r="F2209">
        <f t="shared" si="341"/>
        <v>1</v>
      </c>
      <c r="G2209">
        <f t="shared" si="342"/>
        <v>1</v>
      </c>
      <c r="H2209">
        <f t="shared" si="343"/>
        <v>1</v>
      </c>
      <c r="I2209">
        <f t="shared" si="349"/>
        <v>0</v>
      </c>
      <c r="J2209">
        <f t="shared" si="344"/>
        <v>0</v>
      </c>
      <c r="K2209">
        <f t="shared" si="345"/>
        <v>0</v>
      </c>
      <c r="L2209" t="str">
        <f t="shared" si="346"/>
        <v>Lost Customer</v>
      </c>
      <c r="M2209" t="str">
        <f t="shared" si="347"/>
        <v>000</v>
      </c>
      <c r="N2209" t="str">
        <f t="shared" si="348"/>
        <v>Lost Customer</v>
      </c>
    </row>
    <row r="2210" spans="1:14" x14ac:dyDescent="0.25">
      <c r="A2210">
        <v>2214</v>
      </c>
      <c r="B2210" s="6">
        <v>42867.529861111114</v>
      </c>
      <c r="C2210">
        <f t="shared" si="340"/>
        <v>20</v>
      </c>
      <c r="D2210">
        <v>1</v>
      </c>
      <c r="E2210">
        <v>36.799999999999997</v>
      </c>
      <c r="F2210">
        <f t="shared" si="341"/>
        <v>1</v>
      </c>
      <c r="G2210">
        <f t="shared" si="342"/>
        <v>1</v>
      </c>
      <c r="H2210">
        <f t="shared" si="343"/>
        <v>1</v>
      </c>
      <c r="I2210">
        <f t="shared" si="349"/>
        <v>0</v>
      </c>
      <c r="J2210">
        <f t="shared" si="344"/>
        <v>0</v>
      </c>
      <c r="K2210">
        <f t="shared" si="345"/>
        <v>0</v>
      </c>
      <c r="L2210" t="str">
        <f t="shared" si="346"/>
        <v>Lost Customer</v>
      </c>
      <c r="M2210" t="str">
        <f t="shared" si="347"/>
        <v>000</v>
      </c>
      <c r="N2210" t="str">
        <f t="shared" si="348"/>
        <v>Lost Customer</v>
      </c>
    </row>
    <row r="2211" spans="1:14" x14ac:dyDescent="0.25">
      <c r="A2211">
        <v>2215</v>
      </c>
      <c r="B2211" s="6">
        <v>42881.833333333336</v>
      </c>
      <c r="C2211">
        <f t="shared" si="340"/>
        <v>6</v>
      </c>
      <c r="D2211">
        <v>3</v>
      </c>
      <c r="E2211">
        <v>75.553333333333342</v>
      </c>
      <c r="F2211">
        <f t="shared" si="341"/>
        <v>4</v>
      </c>
      <c r="G2211">
        <f t="shared" si="342"/>
        <v>3</v>
      </c>
      <c r="H2211">
        <f t="shared" si="343"/>
        <v>1</v>
      </c>
      <c r="I2211">
        <f t="shared" si="349"/>
        <v>1</v>
      </c>
      <c r="J2211">
        <f t="shared" si="344"/>
        <v>1</v>
      </c>
      <c r="K2211">
        <f t="shared" si="345"/>
        <v>0</v>
      </c>
      <c r="L2211" t="str">
        <f t="shared" si="346"/>
        <v>Potential Customer</v>
      </c>
      <c r="M2211" t="str">
        <f t="shared" si="347"/>
        <v>110</v>
      </c>
      <c r="N2211" t="str">
        <f t="shared" si="348"/>
        <v>Potential Customer</v>
      </c>
    </row>
    <row r="2212" spans="1:14" x14ac:dyDescent="0.25">
      <c r="A2212">
        <v>2216</v>
      </c>
      <c r="B2212" s="6">
        <v>42859.446527777778</v>
      </c>
      <c r="C2212">
        <f t="shared" si="340"/>
        <v>28</v>
      </c>
      <c r="D2212">
        <v>1</v>
      </c>
      <c r="E2212">
        <v>10.9</v>
      </c>
      <c r="F2212">
        <f t="shared" si="341"/>
        <v>1</v>
      </c>
      <c r="G2212">
        <f t="shared" si="342"/>
        <v>1</v>
      </c>
      <c r="H2212">
        <f t="shared" si="343"/>
        <v>1</v>
      </c>
      <c r="I2212">
        <f t="shared" si="349"/>
        <v>0</v>
      </c>
      <c r="J2212">
        <f t="shared" si="344"/>
        <v>0</v>
      </c>
      <c r="K2212">
        <f t="shared" si="345"/>
        <v>0</v>
      </c>
      <c r="L2212" t="str">
        <f t="shared" si="346"/>
        <v>Lost Customer</v>
      </c>
      <c r="M2212" t="str">
        <f t="shared" si="347"/>
        <v>000</v>
      </c>
      <c r="N2212" t="str">
        <f t="shared" si="348"/>
        <v>Lost Customer</v>
      </c>
    </row>
    <row r="2213" spans="1:14" x14ac:dyDescent="0.25">
      <c r="A2213">
        <v>2217</v>
      </c>
      <c r="B2213" s="6">
        <v>42868.865277777775</v>
      </c>
      <c r="C2213">
        <f t="shared" si="340"/>
        <v>19</v>
      </c>
      <c r="D2213">
        <v>1</v>
      </c>
      <c r="E2213">
        <v>18.329999999999998</v>
      </c>
      <c r="F2213">
        <f t="shared" si="341"/>
        <v>2</v>
      </c>
      <c r="G2213">
        <f t="shared" si="342"/>
        <v>1</v>
      </c>
      <c r="H2213">
        <f t="shared" si="343"/>
        <v>1</v>
      </c>
      <c r="I2213">
        <f t="shared" si="349"/>
        <v>0</v>
      </c>
      <c r="J2213">
        <f t="shared" si="344"/>
        <v>0</v>
      </c>
      <c r="K2213">
        <f t="shared" si="345"/>
        <v>0</v>
      </c>
      <c r="L2213" t="str">
        <f t="shared" si="346"/>
        <v>Lost Customer</v>
      </c>
      <c r="M2213" t="str">
        <f t="shared" si="347"/>
        <v>000</v>
      </c>
      <c r="N2213" t="str">
        <f t="shared" si="348"/>
        <v>Lost Customer</v>
      </c>
    </row>
    <row r="2214" spans="1:14" x14ac:dyDescent="0.25">
      <c r="A2214">
        <v>2218</v>
      </c>
      <c r="B2214" s="6">
        <v>42870.385416666664</v>
      </c>
      <c r="C2214">
        <f t="shared" si="340"/>
        <v>17</v>
      </c>
      <c r="D2214">
        <v>1</v>
      </c>
      <c r="E2214">
        <v>11.45</v>
      </c>
      <c r="F2214">
        <f t="shared" si="341"/>
        <v>2</v>
      </c>
      <c r="G2214">
        <f t="shared" si="342"/>
        <v>1</v>
      </c>
      <c r="H2214">
        <f t="shared" si="343"/>
        <v>1</v>
      </c>
      <c r="I2214">
        <f t="shared" si="349"/>
        <v>0</v>
      </c>
      <c r="J2214">
        <f t="shared" si="344"/>
        <v>0</v>
      </c>
      <c r="K2214">
        <f t="shared" si="345"/>
        <v>0</v>
      </c>
      <c r="L2214" t="str">
        <f t="shared" si="346"/>
        <v>Lost Customer</v>
      </c>
      <c r="M2214" t="str">
        <f t="shared" si="347"/>
        <v>000</v>
      </c>
      <c r="N2214" t="str">
        <f t="shared" si="348"/>
        <v>Lost Customer</v>
      </c>
    </row>
    <row r="2215" spans="1:14" x14ac:dyDescent="0.25">
      <c r="A2215">
        <v>2219</v>
      </c>
      <c r="B2215" s="6">
        <v>42859.590277777781</v>
      </c>
      <c r="C2215">
        <f t="shared" si="340"/>
        <v>28</v>
      </c>
      <c r="D2215">
        <v>1</v>
      </c>
      <c r="E2215">
        <v>36.43</v>
      </c>
      <c r="F2215">
        <f t="shared" si="341"/>
        <v>1</v>
      </c>
      <c r="G2215">
        <f t="shared" si="342"/>
        <v>1</v>
      </c>
      <c r="H2215">
        <f t="shared" si="343"/>
        <v>1</v>
      </c>
      <c r="I2215">
        <f t="shared" si="349"/>
        <v>0</v>
      </c>
      <c r="J2215">
        <f t="shared" si="344"/>
        <v>0</v>
      </c>
      <c r="K2215">
        <f t="shared" si="345"/>
        <v>0</v>
      </c>
      <c r="L2215" t="str">
        <f t="shared" si="346"/>
        <v>Lost Customer</v>
      </c>
      <c r="M2215" t="str">
        <f t="shared" si="347"/>
        <v>000</v>
      </c>
      <c r="N2215" t="str">
        <f t="shared" si="348"/>
        <v>Lost Customer</v>
      </c>
    </row>
    <row r="2216" spans="1:14" x14ac:dyDescent="0.25">
      <c r="A2216">
        <v>2220</v>
      </c>
      <c r="B2216" s="6">
        <v>42877.615277777775</v>
      </c>
      <c r="C2216">
        <f t="shared" si="340"/>
        <v>10</v>
      </c>
      <c r="D2216">
        <v>1</v>
      </c>
      <c r="E2216">
        <v>118.5</v>
      </c>
      <c r="F2216">
        <f t="shared" si="341"/>
        <v>3</v>
      </c>
      <c r="G2216">
        <f t="shared" si="342"/>
        <v>1</v>
      </c>
      <c r="H2216">
        <f t="shared" si="343"/>
        <v>1</v>
      </c>
      <c r="I2216">
        <f t="shared" si="349"/>
        <v>1</v>
      </c>
      <c r="J2216">
        <f t="shared" si="344"/>
        <v>0</v>
      </c>
      <c r="K2216">
        <f t="shared" si="345"/>
        <v>0</v>
      </c>
      <c r="L2216" t="str">
        <f t="shared" si="346"/>
        <v>New Customer</v>
      </c>
      <c r="M2216" t="str">
        <f t="shared" si="347"/>
        <v>100</v>
      </c>
      <c r="N2216" t="str">
        <f t="shared" si="348"/>
        <v>New Customer</v>
      </c>
    </row>
    <row r="2217" spans="1:14" x14ac:dyDescent="0.25">
      <c r="A2217">
        <v>2221</v>
      </c>
      <c r="B2217" s="6">
        <v>42861.686111111114</v>
      </c>
      <c r="C2217">
        <f t="shared" si="340"/>
        <v>26</v>
      </c>
      <c r="D2217">
        <v>1</v>
      </c>
      <c r="E2217">
        <v>91.1</v>
      </c>
      <c r="F2217">
        <f t="shared" si="341"/>
        <v>1</v>
      </c>
      <c r="G2217">
        <f t="shared" si="342"/>
        <v>1</v>
      </c>
      <c r="H2217">
        <f t="shared" si="343"/>
        <v>1</v>
      </c>
      <c r="I2217">
        <f t="shared" si="349"/>
        <v>0</v>
      </c>
      <c r="J2217">
        <f t="shared" si="344"/>
        <v>0</v>
      </c>
      <c r="K2217">
        <f t="shared" si="345"/>
        <v>0</v>
      </c>
      <c r="L2217" t="str">
        <f t="shared" si="346"/>
        <v>Lost Customer</v>
      </c>
      <c r="M2217" t="str">
        <f t="shared" si="347"/>
        <v>000</v>
      </c>
      <c r="N2217" t="str">
        <f t="shared" si="348"/>
        <v>Lost Customer</v>
      </c>
    </row>
    <row r="2218" spans="1:14" x14ac:dyDescent="0.25">
      <c r="A2218">
        <v>2222</v>
      </c>
      <c r="B2218" s="6">
        <v>42879.821527777778</v>
      </c>
      <c r="C2218">
        <f t="shared" si="340"/>
        <v>8</v>
      </c>
      <c r="D2218">
        <v>1</v>
      </c>
      <c r="E2218">
        <v>32.270000000000003</v>
      </c>
      <c r="F2218">
        <f t="shared" si="341"/>
        <v>4</v>
      </c>
      <c r="G2218">
        <f t="shared" si="342"/>
        <v>1</v>
      </c>
      <c r="H2218">
        <f t="shared" si="343"/>
        <v>1</v>
      </c>
      <c r="I2218">
        <f t="shared" si="349"/>
        <v>1</v>
      </c>
      <c r="J2218">
        <f t="shared" si="344"/>
        <v>0</v>
      </c>
      <c r="K2218">
        <f t="shared" si="345"/>
        <v>0</v>
      </c>
      <c r="L2218" t="str">
        <f t="shared" si="346"/>
        <v>New Customer</v>
      </c>
      <c r="M2218" t="str">
        <f t="shared" si="347"/>
        <v>100</v>
      </c>
      <c r="N2218" t="str">
        <f t="shared" si="348"/>
        <v>New Customer</v>
      </c>
    </row>
    <row r="2219" spans="1:14" x14ac:dyDescent="0.25">
      <c r="A2219">
        <v>2223</v>
      </c>
      <c r="B2219" s="6">
        <v>42869.341666666667</v>
      </c>
      <c r="C2219">
        <f t="shared" si="340"/>
        <v>18</v>
      </c>
      <c r="D2219">
        <v>1</v>
      </c>
      <c r="E2219">
        <v>22.93</v>
      </c>
      <c r="F2219">
        <f t="shared" si="341"/>
        <v>2</v>
      </c>
      <c r="G2219">
        <f t="shared" si="342"/>
        <v>1</v>
      </c>
      <c r="H2219">
        <f t="shared" si="343"/>
        <v>1</v>
      </c>
      <c r="I2219">
        <f t="shared" si="349"/>
        <v>0</v>
      </c>
      <c r="J2219">
        <f t="shared" si="344"/>
        <v>0</v>
      </c>
      <c r="K2219">
        <f t="shared" si="345"/>
        <v>0</v>
      </c>
      <c r="L2219" t="str">
        <f t="shared" si="346"/>
        <v>Lost Customer</v>
      </c>
      <c r="M2219" t="str">
        <f t="shared" si="347"/>
        <v>000</v>
      </c>
      <c r="N2219" t="str">
        <f t="shared" si="348"/>
        <v>Lost Customer</v>
      </c>
    </row>
    <row r="2220" spans="1:14" x14ac:dyDescent="0.25">
      <c r="A2220">
        <v>2224</v>
      </c>
      <c r="B2220" s="6">
        <v>42860.67083333333</v>
      </c>
      <c r="C2220">
        <f t="shared" si="340"/>
        <v>27</v>
      </c>
      <c r="D2220">
        <v>1</v>
      </c>
      <c r="E2220">
        <v>14.8</v>
      </c>
      <c r="F2220">
        <f t="shared" si="341"/>
        <v>1</v>
      </c>
      <c r="G2220">
        <f t="shared" si="342"/>
        <v>1</v>
      </c>
      <c r="H2220">
        <f t="shared" si="343"/>
        <v>1</v>
      </c>
      <c r="I2220">
        <f t="shared" si="349"/>
        <v>0</v>
      </c>
      <c r="J2220">
        <f t="shared" si="344"/>
        <v>0</v>
      </c>
      <c r="K2220">
        <f t="shared" si="345"/>
        <v>0</v>
      </c>
      <c r="L2220" t="str">
        <f t="shared" si="346"/>
        <v>Lost Customer</v>
      </c>
      <c r="M2220" t="str">
        <f t="shared" si="347"/>
        <v>000</v>
      </c>
      <c r="N2220" t="str">
        <f t="shared" si="348"/>
        <v>Lost Customer</v>
      </c>
    </row>
    <row r="2221" spans="1:14" x14ac:dyDescent="0.25">
      <c r="A2221">
        <v>2225</v>
      </c>
      <c r="B2221" s="6">
        <v>42868.619444444441</v>
      </c>
      <c r="C2221">
        <f t="shared" si="340"/>
        <v>19</v>
      </c>
      <c r="D2221">
        <v>2</v>
      </c>
      <c r="E2221">
        <v>339.95</v>
      </c>
      <c r="F2221">
        <f t="shared" si="341"/>
        <v>2</v>
      </c>
      <c r="G2221">
        <f t="shared" si="342"/>
        <v>2</v>
      </c>
      <c r="H2221">
        <f t="shared" si="343"/>
        <v>2</v>
      </c>
      <c r="I2221">
        <f t="shared" si="349"/>
        <v>0</v>
      </c>
      <c r="J2221">
        <f t="shared" si="344"/>
        <v>1</v>
      </c>
      <c r="K2221">
        <f t="shared" si="345"/>
        <v>1</v>
      </c>
      <c r="L2221" t="str">
        <f t="shared" si="346"/>
        <v>Key Win-Back Customer</v>
      </c>
      <c r="M2221" t="str">
        <f t="shared" si="347"/>
        <v>011</v>
      </c>
      <c r="N2221" t="str">
        <f t="shared" si="348"/>
        <v>Key Win-Back Customer</v>
      </c>
    </row>
    <row r="2222" spans="1:14" x14ac:dyDescent="0.25">
      <c r="A2222">
        <v>2226</v>
      </c>
      <c r="B2222" s="6">
        <v>42863.524305555555</v>
      </c>
      <c r="C2222">
        <f t="shared" si="340"/>
        <v>24</v>
      </c>
      <c r="D2222">
        <v>1</v>
      </c>
      <c r="E2222">
        <v>53.94</v>
      </c>
      <c r="F2222">
        <f t="shared" si="341"/>
        <v>1</v>
      </c>
      <c r="G2222">
        <f t="shared" si="342"/>
        <v>1</v>
      </c>
      <c r="H2222">
        <f t="shared" si="343"/>
        <v>1</v>
      </c>
      <c r="I2222">
        <f t="shared" si="349"/>
        <v>0</v>
      </c>
      <c r="J2222">
        <f t="shared" si="344"/>
        <v>0</v>
      </c>
      <c r="K2222">
        <f t="shared" si="345"/>
        <v>0</v>
      </c>
      <c r="L2222" t="str">
        <f t="shared" si="346"/>
        <v>Lost Customer</v>
      </c>
      <c r="M2222" t="str">
        <f t="shared" si="347"/>
        <v>000</v>
      </c>
      <c r="N2222" t="str">
        <f t="shared" si="348"/>
        <v>Lost Customer</v>
      </c>
    </row>
    <row r="2223" spans="1:14" x14ac:dyDescent="0.25">
      <c r="A2223">
        <v>2227</v>
      </c>
      <c r="B2223" s="6">
        <v>42861.424305555556</v>
      </c>
      <c r="C2223">
        <f t="shared" si="340"/>
        <v>26</v>
      </c>
      <c r="D2223">
        <v>1</v>
      </c>
      <c r="E2223">
        <v>6.55</v>
      </c>
      <c r="F2223">
        <f t="shared" si="341"/>
        <v>1</v>
      </c>
      <c r="G2223">
        <f t="shared" si="342"/>
        <v>1</v>
      </c>
      <c r="H2223">
        <f t="shared" si="343"/>
        <v>1</v>
      </c>
      <c r="I2223">
        <f t="shared" si="349"/>
        <v>0</v>
      </c>
      <c r="J2223">
        <f t="shared" si="344"/>
        <v>0</v>
      </c>
      <c r="K2223">
        <f t="shared" si="345"/>
        <v>0</v>
      </c>
      <c r="L2223" t="str">
        <f t="shared" si="346"/>
        <v>Lost Customer</v>
      </c>
      <c r="M2223" t="str">
        <f t="shared" si="347"/>
        <v>000</v>
      </c>
      <c r="N2223" t="str">
        <f t="shared" si="348"/>
        <v>Lost Customer</v>
      </c>
    </row>
    <row r="2224" spans="1:14" x14ac:dyDescent="0.25">
      <c r="A2224">
        <v>2228</v>
      </c>
      <c r="B2224" s="6">
        <v>42878.495138888888</v>
      </c>
      <c r="C2224">
        <f t="shared" si="340"/>
        <v>9</v>
      </c>
      <c r="D2224">
        <v>1</v>
      </c>
      <c r="E2224">
        <v>14.9</v>
      </c>
      <c r="F2224">
        <f t="shared" si="341"/>
        <v>4</v>
      </c>
      <c r="G2224">
        <f t="shared" si="342"/>
        <v>1</v>
      </c>
      <c r="H2224">
        <f t="shared" si="343"/>
        <v>1</v>
      </c>
      <c r="I2224">
        <f t="shared" si="349"/>
        <v>1</v>
      </c>
      <c r="J2224">
        <f t="shared" si="344"/>
        <v>0</v>
      </c>
      <c r="K2224">
        <f t="shared" si="345"/>
        <v>0</v>
      </c>
      <c r="L2224" t="str">
        <f t="shared" si="346"/>
        <v>New Customer</v>
      </c>
      <c r="M2224" t="str">
        <f t="shared" si="347"/>
        <v>100</v>
      </c>
      <c r="N2224" t="str">
        <f t="shared" si="348"/>
        <v>New Customer</v>
      </c>
    </row>
    <row r="2225" spans="1:14" x14ac:dyDescent="0.25">
      <c r="A2225">
        <v>2229</v>
      </c>
      <c r="B2225" s="6">
        <v>42882.443055555559</v>
      </c>
      <c r="C2225">
        <f t="shared" si="340"/>
        <v>5</v>
      </c>
      <c r="D2225">
        <v>1</v>
      </c>
      <c r="E2225">
        <v>16.8</v>
      </c>
      <c r="F2225">
        <f t="shared" si="341"/>
        <v>4</v>
      </c>
      <c r="G2225">
        <f t="shared" si="342"/>
        <v>1</v>
      </c>
      <c r="H2225">
        <f t="shared" si="343"/>
        <v>1</v>
      </c>
      <c r="I2225">
        <f t="shared" si="349"/>
        <v>1</v>
      </c>
      <c r="J2225">
        <f t="shared" si="344"/>
        <v>0</v>
      </c>
      <c r="K2225">
        <f t="shared" si="345"/>
        <v>0</v>
      </c>
      <c r="L2225" t="str">
        <f t="shared" si="346"/>
        <v>New Customer</v>
      </c>
      <c r="M2225" t="str">
        <f t="shared" si="347"/>
        <v>100</v>
      </c>
      <c r="N2225" t="str">
        <f t="shared" si="348"/>
        <v>New Customer</v>
      </c>
    </row>
    <row r="2226" spans="1:14" x14ac:dyDescent="0.25">
      <c r="A2226">
        <v>2230</v>
      </c>
      <c r="B2226" s="6">
        <v>42885.56527777778</v>
      </c>
      <c r="C2226">
        <f t="shared" si="340"/>
        <v>2</v>
      </c>
      <c r="D2226">
        <v>1</v>
      </c>
      <c r="E2226">
        <v>24.28</v>
      </c>
      <c r="F2226">
        <f t="shared" si="341"/>
        <v>5</v>
      </c>
      <c r="G2226">
        <f t="shared" si="342"/>
        <v>1</v>
      </c>
      <c r="H2226">
        <f t="shared" si="343"/>
        <v>1</v>
      </c>
      <c r="I2226">
        <f t="shared" si="349"/>
        <v>1</v>
      </c>
      <c r="J2226">
        <f t="shared" si="344"/>
        <v>0</v>
      </c>
      <c r="K2226">
        <f t="shared" si="345"/>
        <v>0</v>
      </c>
      <c r="L2226" t="str">
        <f t="shared" si="346"/>
        <v>New Customer</v>
      </c>
      <c r="M2226" t="str">
        <f t="shared" si="347"/>
        <v>100</v>
      </c>
      <c r="N2226" t="str">
        <f t="shared" si="348"/>
        <v>New Customer</v>
      </c>
    </row>
    <row r="2227" spans="1:14" x14ac:dyDescent="0.25">
      <c r="A2227">
        <v>2231</v>
      </c>
      <c r="B2227" s="6">
        <v>42883.526388888888</v>
      </c>
      <c r="C2227">
        <f t="shared" si="340"/>
        <v>4</v>
      </c>
      <c r="D2227">
        <v>1</v>
      </c>
      <c r="E2227">
        <v>111</v>
      </c>
      <c r="F2227">
        <f t="shared" si="341"/>
        <v>5</v>
      </c>
      <c r="G2227">
        <f t="shared" si="342"/>
        <v>1</v>
      </c>
      <c r="H2227">
        <f t="shared" si="343"/>
        <v>1</v>
      </c>
      <c r="I2227">
        <f t="shared" si="349"/>
        <v>1</v>
      </c>
      <c r="J2227">
        <f t="shared" si="344"/>
        <v>0</v>
      </c>
      <c r="K2227">
        <f t="shared" si="345"/>
        <v>0</v>
      </c>
      <c r="L2227" t="str">
        <f t="shared" si="346"/>
        <v>New Customer</v>
      </c>
      <c r="M2227" t="str">
        <f t="shared" si="347"/>
        <v>100</v>
      </c>
      <c r="N2227" t="str">
        <f t="shared" si="348"/>
        <v>New Customer</v>
      </c>
    </row>
    <row r="2228" spans="1:14" x14ac:dyDescent="0.25">
      <c r="A2228">
        <v>2232</v>
      </c>
      <c r="B2228" s="6">
        <v>42881.881249999999</v>
      </c>
      <c r="C2228">
        <f t="shared" si="340"/>
        <v>6</v>
      </c>
      <c r="D2228">
        <v>2</v>
      </c>
      <c r="E2228">
        <v>93.474999999999994</v>
      </c>
      <c r="F2228">
        <f t="shared" si="341"/>
        <v>4</v>
      </c>
      <c r="G2228">
        <f t="shared" si="342"/>
        <v>2</v>
      </c>
      <c r="H2228">
        <f t="shared" si="343"/>
        <v>1</v>
      </c>
      <c r="I2228">
        <f t="shared" si="349"/>
        <v>1</v>
      </c>
      <c r="J2228">
        <f t="shared" si="344"/>
        <v>1</v>
      </c>
      <c r="K2228">
        <f t="shared" si="345"/>
        <v>0</v>
      </c>
      <c r="L2228" t="str">
        <f t="shared" si="346"/>
        <v>Potential Customer</v>
      </c>
      <c r="M2228" t="str">
        <f t="shared" si="347"/>
        <v>110</v>
      </c>
      <c r="N2228" t="str">
        <f t="shared" si="348"/>
        <v>Potential Customer</v>
      </c>
    </row>
    <row r="2229" spans="1:14" x14ac:dyDescent="0.25">
      <c r="A2229">
        <v>2233</v>
      </c>
      <c r="B2229" s="6">
        <v>42875.548611111109</v>
      </c>
      <c r="C2229">
        <f t="shared" si="340"/>
        <v>12</v>
      </c>
      <c r="D2229">
        <v>1</v>
      </c>
      <c r="E2229">
        <v>12.9</v>
      </c>
      <c r="F2229">
        <f t="shared" si="341"/>
        <v>3</v>
      </c>
      <c r="G2229">
        <f t="shared" si="342"/>
        <v>1</v>
      </c>
      <c r="H2229">
        <f t="shared" si="343"/>
        <v>1</v>
      </c>
      <c r="I2229">
        <f t="shared" si="349"/>
        <v>1</v>
      </c>
      <c r="J2229">
        <f t="shared" si="344"/>
        <v>0</v>
      </c>
      <c r="K2229">
        <f t="shared" si="345"/>
        <v>0</v>
      </c>
      <c r="L2229" t="str">
        <f t="shared" si="346"/>
        <v>New Customer</v>
      </c>
      <c r="M2229" t="str">
        <f t="shared" si="347"/>
        <v>100</v>
      </c>
      <c r="N2229" t="str">
        <f t="shared" si="348"/>
        <v>New Customer</v>
      </c>
    </row>
    <row r="2230" spans="1:14" x14ac:dyDescent="0.25">
      <c r="A2230">
        <v>2234</v>
      </c>
      <c r="B2230" s="6">
        <v>42877.420138888891</v>
      </c>
      <c r="C2230">
        <f t="shared" si="340"/>
        <v>10</v>
      </c>
      <c r="D2230">
        <v>1</v>
      </c>
      <c r="E2230">
        <v>75.89</v>
      </c>
      <c r="F2230">
        <f t="shared" si="341"/>
        <v>3</v>
      </c>
      <c r="G2230">
        <f t="shared" si="342"/>
        <v>1</v>
      </c>
      <c r="H2230">
        <f t="shared" si="343"/>
        <v>1</v>
      </c>
      <c r="I2230">
        <f t="shared" si="349"/>
        <v>1</v>
      </c>
      <c r="J2230">
        <f t="shared" si="344"/>
        <v>0</v>
      </c>
      <c r="K2230">
        <f t="shared" si="345"/>
        <v>0</v>
      </c>
      <c r="L2230" t="str">
        <f t="shared" si="346"/>
        <v>New Customer</v>
      </c>
      <c r="M2230" t="str">
        <f t="shared" si="347"/>
        <v>100</v>
      </c>
      <c r="N2230" t="str">
        <f t="shared" si="348"/>
        <v>New Customer</v>
      </c>
    </row>
    <row r="2231" spans="1:14" x14ac:dyDescent="0.25">
      <c r="A2231">
        <v>2235</v>
      </c>
      <c r="B2231" s="6">
        <v>42884.859027777777</v>
      </c>
      <c r="C2231">
        <f t="shared" si="340"/>
        <v>3</v>
      </c>
      <c r="D2231">
        <v>1</v>
      </c>
      <c r="E2231">
        <v>64.959999999999994</v>
      </c>
      <c r="F2231">
        <f t="shared" si="341"/>
        <v>5</v>
      </c>
      <c r="G2231">
        <f t="shared" si="342"/>
        <v>1</v>
      </c>
      <c r="H2231">
        <f t="shared" si="343"/>
        <v>1</v>
      </c>
      <c r="I2231">
        <f t="shared" si="349"/>
        <v>1</v>
      </c>
      <c r="J2231">
        <f t="shared" si="344"/>
        <v>0</v>
      </c>
      <c r="K2231">
        <f t="shared" si="345"/>
        <v>0</v>
      </c>
      <c r="L2231" t="str">
        <f t="shared" si="346"/>
        <v>New Customer</v>
      </c>
      <c r="M2231" t="str">
        <f t="shared" si="347"/>
        <v>100</v>
      </c>
      <c r="N2231" t="str">
        <f t="shared" si="348"/>
        <v>New Customer</v>
      </c>
    </row>
    <row r="2232" spans="1:14" x14ac:dyDescent="0.25">
      <c r="A2232">
        <v>2236</v>
      </c>
      <c r="B2232" s="6">
        <v>42875.697222222225</v>
      </c>
      <c r="C2232">
        <f t="shared" si="340"/>
        <v>12</v>
      </c>
      <c r="D2232">
        <v>7</v>
      </c>
      <c r="E2232">
        <v>30.364285714285707</v>
      </c>
      <c r="F2232">
        <f t="shared" si="341"/>
        <v>3</v>
      </c>
      <c r="G2232">
        <f t="shared" si="342"/>
        <v>5</v>
      </c>
      <c r="H2232">
        <f t="shared" si="343"/>
        <v>1</v>
      </c>
      <c r="I2232">
        <f t="shared" si="349"/>
        <v>1</v>
      </c>
      <c r="J2232">
        <f t="shared" si="344"/>
        <v>1</v>
      </c>
      <c r="K2232">
        <f t="shared" si="345"/>
        <v>0</v>
      </c>
      <c r="L2232" t="str">
        <f t="shared" si="346"/>
        <v>Potential Customer</v>
      </c>
      <c r="M2232" t="str">
        <f t="shared" si="347"/>
        <v>110</v>
      </c>
      <c r="N2232" t="str">
        <f t="shared" si="348"/>
        <v>Potential Customer</v>
      </c>
    </row>
    <row r="2233" spans="1:14" x14ac:dyDescent="0.25">
      <c r="A2233">
        <v>2237</v>
      </c>
      <c r="B2233" s="6">
        <v>42878.563888888886</v>
      </c>
      <c r="C2233">
        <f t="shared" si="340"/>
        <v>9</v>
      </c>
      <c r="D2233">
        <v>3</v>
      </c>
      <c r="E2233">
        <v>146.66666666666666</v>
      </c>
      <c r="F2233">
        <f t="shared" si="341"/>
        <v>4</v>
      </c>
      <c r="G2233">
        <f t="shared" si="342"/>
        <v>3</v>
      </c>
      <c r="H2233">
        <f t="shared" si="343"/>
        <v>1</v>
      </c>
      <c r="I2233">
        <f t="shared" si="349"/>
        <v>1</v>
      </c>
      <c r="J2233">
        <f t="shared" si="344"/>
        <v>1</v>
      </c>
      <c r="K2233">
        <f t="shared" si="345"/>
        <v>0</v>
      </c>
      <c r="L2233" t="str">
        <f t="shared" si="346"/>
        <v>Potential Customer</v>
      </c>
      <c r="M2233" t="str">
        <f t="shared" si="347"/>
        <v>110</v>
      </c>
      <c r="N2233" t="str">
        <f t="shared" si="348"/>
        <v>Potential Customer</v>
      </c>
    </row>
    <row r="2234" spans="1:14" x14ac:dyDescent="0.25">
      <c r="A2234">
        <v>2238</v>
      </c>
      <c r="B2234" s="6">
        <v>42866.895833333336</v>
      </c>
      <c r="C2234">
        <f t="shared" si="340"/>
        <v>21</v>
      </c>
      <c r="D2234">
        <v>1</v>
      </c>
      <c r="E2234">
        <v>12.9</v>
      </c>
      <c r="F2234">
        <f t="shared" si="341"/>
        <v>1</v>
      </c>
      <c r="G2234">
        <f t="shared" si="342"/>
        <v>1</v>
      </c>
      <c r="H2234">
        <f t="shared" si="343"/>
        <v>1</v>
      </c>
      <c r="I2234">
        <f t="shared" si="349"/>
        <v>0</v>
      </c>
      <c r="J2234">
        <f t="shared" si="344"/>
        <v>0</v>
      </c>
      <c r="K2234">
        <f t="shared" si="345"/>
        <v>0</v>
      </c>
      <c r="L2234" t="str">
        <f t="shared" si="346"/>
        <v>Lost Customer</v>
      </c>
      <c r="M2234" t="str">
        <f t="shared" si="347"/>
        <v>000</v>
      </c>
      <c r="N2234" t="str">
        <f t="shared" si="348"/>
        <v>Lost Customer</v>
      </c>
    </row>
    <row r="2235" spans="1:14" x14ac:dyDescent="0.25">
      <c r="A2235">
        <v>2239</v>
      </c>
      <c r="B2235" s="6">
        <v>42882.90625</v>
      </c>
      <c r="C2235">
        <f t="shared" si="340"/>
        <v>5</v>
      </c>
      <c r="D2235">
        <v>1</v>
      </c>
      <c r="E2235">
        <v>25</v>
      </c>
      <c r="F2235">
        <f t="shared" si="341"/>
        <v>4</v>
      </c>
      <c r="G2235">
        <f t="shared" si="342"/>
        <v>1</v>
      </c>
      <c r="H2235">
        <f t="shared" si="343"/>
        <v>1</v>
      </c>
      <c r="I2235">
        <f t="shared" si="349"/>
        <v>1</v>
      </c>
      <c r="J2235">
        <f t="shared" si="344"/>
        <v>0</v>
      </c>
      <c r="K2235">
        <f t="shared" si="345"/>
        <v>0</v>
      </c>
      <c r="L2235" t="str">
        <f t="shared" si="346"/>
        <v>New Customer</v>
      </c>
      <c r="M2235" t="str">
        <f t="shared" si="347"/>
        <v>100</v>
      </c>
      <c r="N2235" t="str">
        <f t="shared" si="348"/>
        <v>New Customer</v>
      </c>
    </row>
    <row r="2236" spans="1:14" x14ac:dyDescent="0.25">
      <c r="A2236">
        <v>2240</v>
      </c>
      <c r="B2236" s="6">
        <v>42884.970138888886</v>
      </c>
      <c r="C2236">
        <f t="shared" si="340"/>
        <v>3</v>
      </c>
      <c r="D2236">
        <v>1</v>
      </c>
      <c r="E2236">
        <v>109.28</v>
      </c>
      <c r="F2236">
        <f t="shared" si="341"/>
        <v>5</v>
      </c>
      <c r="G2236">
        <f t="shared" si="342"/>
        <v>1</v>
      </c>
      <c r="H2236">
        <f t="shared" si="343"/>
        <v>1</v>
      </c>
      <c r="I2236">
        <f t="shared" si="349"/>
        <v>1</v>
      </c>
      <c r="J2236">
        <f t="shared" si="344"/>
        <v>0</v>
      </c>
      <c r="K2236">
        <f t="shared" si="345"/>
        <v>0</v>
      </c>
      <c r="L2236" t="str">
        <f t="shared" si="346"/>
        <v>New Customer</v>
      </c>
      <c r="M2236" t="str">
        <f t="shared" si="347"/>
        <v>100</v>
      </c>
      <c r="N2236" t="str">
        <f t="shared" si="348"/>
        <v>New Customer</v>
      </c>
    </row>
    <row r="2237" spans="1:14" x14ac:dyDescent="0.25">
      <c r="A2237">
        <v>2241</v>
      </c>
      <c r="B2237" s="6">
        <v>42864.763194444444</v>
      </c>
      <c r="C2237">
        <f t="shared" si="340"/>
        <v>23</v>
      </c>
      <c r="D2237">
        <v>1</v>
      </c>
      <c r="E2237">
        <v>47.65</v>
      </c>
      <c r="F2237">
        <f t="shared" si="341"/>
        <v>1</v>
      </c>
      <c r="G2237">
        <f t="shared" si="342"/>
        <v>1</v>
      </c>
      <c r="H2237">
        <f t="shared" si="343"/>
        <v>1</v>
      </c>
      <c r="I2237">
        <f t="shared" si="349"/>
        <v>0</v>
      </c>
      <c r="J2237">
        <f t="shared" si="344"/>
        <v>0</v>
      </c>
      <c r="K2237">
        <f t="shared" si="345"/>
        <v>0</v>
      </c>
      <c r="L2237" t="str">
        <f t="shared" si="346"/>
        <v>Lost Customer</v>
      </c>
      <c r="M2237" t="str">
        <f t="shared" si="347"/>
        <v>000</v>
      </c>
      <c r="N2237" t="str">
        <f t="shared" si="348"/>
        <v>Lost Customer</v>
      </c>
    </row>
    <row r="2238" spans="1:14" x14ac:dyDescent="0.25">
      <c r="A2238">
        <v>2242</v>
      </c>
      <c r="B2238" s="6">
        <v>42869.351388888892</v>
      </c>
      <c r="C2238">
        <f t="shared" si="340"/>
        <v>18</v>
      </c>
      <c r="D2238">
        <v>1</v>
      </c>
      <c r="E2238">
        <v>12.9</v>
      </c>
      <c r="F2238">
        <f t="shared" si="341"/>
        <v>2</v>
      </c>
      <c r="G2238">
        <f t="shared" si="342"/>
        <v>1</v>
      </c>
      <c r="H2238">
        <f t="shared" si="343"/>
        <v>1</v>
      </c>
      <c r="I2238">
        <f t="shared" si="349"/>
        <v>0</v>
      </c>
      <c r="J2238">
        <f t="shared" si="344"/>
        <v>0</v>
      </c>
      <c r="K2238">
        <f t="shared" si="345"/>
        <v>0</v>
      </c>
      <c r="L2238" t="str">
        <f t="shared" si="346"/>
        <v>Lost Customer</v>
      </c>
      <c r="M2238" t="str">
        <f t="shared" si="347"/>
        <v>000</v>
      </c>
      <c r="N2238" t="str">
        <f t="shared" si="348"/>
        <v>Lost Customer</v>
      </c>
    </row>
    <row r="2239" spans="1:14" x14ac:dyDescent="0.25">
      <c r="A2239">
        <v>2243</v>
      </c>
      <c r="B2239" s="6">
        <v>42871.423611111109</v>
      </c>
      <c r="C2239">
        <f t="shared" si="340"/>
        <v>16</v>
      </c>
      <c r="D2239">
        <v>1</v>
      </c>
      <c r="E2239">
        <v>12.75</v>
      </c>
      <c r="F2239">
        <f t="shared" si="341"/>
        <v>2</v>
      </c>
      <c r="G2239">
        <f t="shared" si="342"/>
        <v>1</v>
      </c>
      <c r="H2239">
        <f t="shared" si="343"/>
        <v>1</v>
      </c>
      <c r="I2239">
        <f t="shared" si="349"/>
        <v>0</v>
      </c>
      <c r="J2239">
        <f t="shared" si="344"/>
        <v>0</v>
      </c>
      <c r="K2239">
        <f t="shared" si="345"/>
        <v>0</v>
      </c>
      <c r="L2239" t="str">
        <f t="shared" si="346"/>
        <v>Lost Customer</v>
      </c>
      <c r="M2239" t="str">
        <f t="shared" si="347"/>
        <v>000</v>
      </c>
      <c r="N2239" t="str">
        <f t="shared" si="348"/>
        <v>Lost Customer</v>
      </c>
    </row>
    <row r="2240" spans="1:14" x14ac:dyDescent="0.25">
      <c r="A2240">
        <v>2244</v>
      </c>
      <c r="B2240" s="6">
        <v>42879.501388888886</v>
      </c>
      <c r="C2240">
        <f t="shared" si="340"/>
        <v>8</v>
      </c>
      <c r="D2240">
        <v>1</v>
      </c>
      <c r="E2240">
        <v>40.700000000000003</v>
      </c>
      <c r="F2240">
        <f t="shared" si="341"/>
        <v>4</v>
      </c>
      <c r="G2240">
        <f t="shared" si="342"/>
        <v>1</v>
      </c>
      <c r="H2240">
        <f t="shared" si="343"/>
        <v>1</v>
      </c>
      <c r="I2240">
        <f t="shared" si="349"/>
        <v>1</v>
      </c>
      <c r="J2240">
        <f t="shared" si="344"/>
        <v>0</v>
      </c>
      <c r="K2240">
        <f t="shared" si="345"/>
        <v>0</v>
      </c>
      <c r="L2240" t="str">
        <f t="shared" si="346"/>
        <v>New Customer</v>
      </c>
      <c r="M2240" t="str">
        <f t="shared" si="347"/>
        <v>100</v>
      </c>
      <c r="N2240" t="str">
        <f t="shared" si="348"/>
        <v>New Customer</v>
      </c>
    </row>
    <row r="2241" spans="1:14" x14ac:dyDescent="0.25">
      <c r="A2241">
        <v>2245</v>
      </c>
      <c r="B2241" s="6">
        <v>42868.736111111109</v>
      </c>
      <c r="C2241">
        <f t="shared" si="340"/>
        <v>19</v>
      </c>
      <c r="D2241">
        <v>1</v>
      </c>
      <c r="E2241">
        <v>858</v>
      </c>
      <c r="F2241">
        <f t="shared" si="341"/>
        <v>2</v>
      </c>
      <c r="G2241">
        <f t="shared" si="342"/>
        <v>1</v>
      </c>
      <c r="H2241">
        <f t="shared" si="343"/>
        <v>5</v>
      </c>
      <c r="I2241">
        <f t="shared" si="349"/>
        <v>0</v>
      </c>
      <c r="J2241">
        <f t="shared" si="344"/>
        <v>0</v>
      </c>
      <c r="K2241">
        <f t="shared" si="345"/>
        <v>1</v>
      </c>
      <c r="L2241" t="str">
        <f t="shared" si="346"/>
        <v>Recoverable Customer</v>
      </c>
      <c r="M2241" t="str">
        <f t="shared" si="347"/>
        <v>001</v>
      </c>
      <c r="N2241" t="str">
        <f t="shared" si="348"/>
        <v>Key Retention Customer</v>
      </c>
    </row>
    <row r="2242" spans="1:14" x14ac:dyDescent="0.25">
      <c r="A2242">
        <v>2246</v>
      </c>
      <c r="B2242" s="6">
        <v>42878.692361111112</v>
      </c>
      <c r="C2242">
        <f t="shared" si="340"/>
        <v>9</v>
      </c>
      <c r="D2242">
        <v>1</v>
      </c>
      <c r="E2242">
        <v>201.3</v>
      </c>
      <c r="F2242">
        <f t="shared" si="341"/>
        <v>4</v>
      </c>
      <c r="G2242">
        <f t="shared" si="342"/>
        <v>1</v>
      </c>
      <c r="H2242">
        <f t="shared" si="343"/>
        <v>2</v>
      </c>
      <c r="I2242">
        <f t="shared" si="349"/>
        <v>1</v>
      </c>
      <c r="J2242">
        <f t="shared" si="344"/>
        <v>0</v>
      </c>
      <c r="K2242">
        <f t="shared" si="345"/>
        <v>1</v>
      </c>
      <c r="L2242" t="str">
        <f t="shared" si="346"/>
        <v>High-Potential Customer</v>
      </c>
      <c r="M2242" t="str">
        <f t="shared" si="347"/>
        <v>101</v>
      </c>
      <c r="N2242" t="str">
        <f t="shared" si="348"/>
        <v>High-Potential Customer</v>
      </c>
    </row>
    <row r="2243" spans="1:14" x14ac:dyDescent="0.25">
      <c r="A2243">
        <v>2247</v>
      </c>
      <c r="B2243" s="6">
        <v>42874.638194444444</v>
      </c>
      <c r="C2243">
        <f t="shared" ref="C2243:C2306" si="350">_xlfn.DAYS(DATE(2017,6,1),B2243)</f>
        <v>13</v>
      </c>
      <c r="D2243">
        <v>1</v>
      </c>
      <c r="E2243">
        <v>59.3</v>
      </c>
      <c r="F2243">
        <f t="shared" ref="F2243:F2306" si="351">IF(C2243&lt;5,5,IF(C2243&lt;10,4,IF(C2243&lt;15,3,IF(C2243&lt;20,2,1))))</f>
        <v>3</v>
      </c>
      <c r="G2243">
        <f t="shared" ref="G2243:G2306" si="352">IF(D2243&lt;2,1,IF(D2243&lt;3,2,IF(D2243&lt;4,3,IF(D2243&lt;5,4,5))))</f>
        <v>1</v>
      </c>
      <c r="H2243">
        <f t="shared" ref="H2243:H2306" si="353">IF(E2243&lt;200,1,IF(E2243&lt;400,2,IF(E2243&lt;600,3,IF(E2243&lt;800,4,5))))</f>
        <v>1</v>
      </c>
      <c r="I2243">
        <f t="shared" si="349"/>
        <v>1</v>
      </c>
      <c r="J2243">
        <f t="shared" ref="J2243:J2306" si="354">IF(G2243&gt;=$P$2,1,0)</f>
        <v>0</v>
      </c>
      <c r="K2243">
        <f t="shared" ref="K2243:K2306" si="355">IF(H2243&gt;=$Q$2,1,0)</f>
        <v>0</v>
      </c>
      <c r="L2243" t="str">
        <f t="shared" ref="L2243:L2306" si="356">IF(AND(I2243=1,J2243=1,K2243=1)=TRUE,"High-Value Customer",IF(AND(I2243=1,J2243=1,K2243=0)=TRUE,"Potential Customer",IF(AND(I2243=1,J2243=0,K2243=1)=TRUE,"High-Potential Customer",IF(AND(I2243=1,J2243=0,K2243=0)=TRUE,"New Customer",IF(AND(I2243=0,J2243=1,K2243=1)=TRUE,"Key Win-Back Customer",IF(AND(I2243=0,J2243=1,K2243=0)=TRUE,"General Customer",IF(AND(I2243=0,J2243=0,K2243=1)=TRUE,"Recoverable Customer","Lost Customer")))))))</f>
        <v>New Customer</v>
      </c>
      <c r="M2243" t="str">
        <f t="shared" ref="M2243:M2306" si="357">I2243&amp;J2243&amp;K2243</f>
        <v>100</v>
      </c>
      <c r="N2243" t="str">
        <f t="shared" ref="N2243:N2306" si="358">IF(M2243="111","High-Value Customer",IF(M2243="110","Potential Customer",IF(M2243="101","High-Potential Customer",IF(M2243="011","Key Win-Back Customer",IF(M2243="100","New Customer",IF(M2243="010","General Customer",IF(M2243="001","Key Retention Customer","Lost Customer")))))))</f>
        <v>New Customer</v>
      </c>
    </row>
    <row r="2244" spans="1:14" x14ac:dyDescent="0.25">
      <c r="A2244">
        <v>2248</v>
      </c>
      <c r="B2244" s="6">
        <v>42861.427777777775</v>
      </c>
      <c r="C2244">
        <f t="shared" si="350"/>
        <v>26</v>
      </c>
      <c r="D2244">
        <v>1</v>
      </c>
      <c r="E2244">
        <v>64.099999999999994</v>
      </c>
      <c r="F2244">
        <f t="shared" si="351"/>
        <v>1</v>
      </c>
      <c r="G2244">
        <f t="shared" si="352"/>
        <v>1</v>
      </c>
      <c r="H2244">
        <f t="shared" si="353"/>
        <v>1</v>
      </c>
      <c r="I2244">
        <f t="shared" ref="I2244:I2307" si="359">IF(F2244&gt;=$O$2,1,0)</f>
        <v>0</v>
      </c>
      <c r="J2244">
        <f t="shared" si="354"/>
        <v>0</v>
      </c>
      <c r="K2244">
        <f t="shared" si="355"/>
        <v>0</v>
      </c>
      <c r="L2244" t="str">
        <f t="shared" si="356"/>
        <v>Lost Customer</v>
      </c>
      <c r="M2244" t="str">
        <f t="shared" si="357"/>
        <v>000</v>
      </c>
      <c r="N2244" t="str">
        <f t="shared" si="358"/>
        <v>Lost Customer</v>
      </c>
    </row>
    <row r="2245" spans="1:14" x14ac:dyDescent="0.25">
      <c r="A2245">
        <v>2249</v>
      </c>
      <c r="B2245" s="6">
        <v>42862.640972222223</v>
      </c>
      <c r="C2245">
        <f t="shared" si="350"/>
        <v>25</v>
      </c>
      <c r="D2245">
        <v>1</v>
      </c>
      <c r="E2245">
        <v>22.9</v>
      </c>
      <c r="F2245">
        <f t="shared" si="351"/>
        <v>1</v>
      </c>
      <c r="G2245">
        <f t="shared" si="352"/>
        <v>1</v>
      </c>
      <c r="H2245">
        <f t="shared" si="353"/>
        <v>1</v>
      </c>
      <c r="I2245">
        <f t="shared" si="359"/>
        <v>0</v>
      </c>
      <c r="J2245">
        <f t="shared" si="354"/>
        <v>0</v>
      </c>
      <c r="K2245">
        <f t="shared" si="355"/>
        <v>0</v>
      </c>
      <c r="L2245" t="str">
        <f t="shared" si="356"/>
        <v>Lost Customer</v>
      </c>
      <c r="M2245" t="str">
        <f t="shared" si="357"/>
        <v>000</v>
      </c>
      <c r="N2245" t="str">
        <f t="shared" si="358"/>
        <v>Lost Customer</v>
      </c>
    </row>
    <row r="2246" spans="1:14" x14ac:dyDescent="0.25">
      <c r="A2246">
        <v>2250</v>
      </c>
      <c r="B2246" s="6">
        <v>42883.809027777781</v>
      </c>
      <c r="C2246">
        <f t="shared" si="350"/>
        <v>4</v>
      </c>
      <c r="D2246">
        <v>1</v>
      </c>
      <c r="E2246">
        <v>410.73</v>
      </c>
      <c r="F2246">
        <f t="shared" si="351"/>
        <v>5</v>
      </c>
      <c r="G2246">
        <f t="shared" si="352"/>
        <v>1</v>
      </c>
      <c r="H2246">
        <f t="shared" si="353"/>
        <v>3</v>
      </c>
      <c r="I2246">
        <f t="shared" si="359"/>
        <v>1</v>
      </c>
      <c r="J2246">
        <f t="shared" si="354"/>
        <v>0</v>
      </c>
      <c r="K2246">
        <f t="shared" si="355"/>
        <v>1</v>
      </c>
      <c r="L2246" t="str">
        <f t="shared" si="356"/>
        <v>High-Potential Customer</v>
      </c>
      <c r="M2246" t="str">
        <f t="shared" si="357"/>
        <v>101</v>
      </c>
      <c r="N2246" t="str">
        <f t="shared" si="358"/>
        <v>High-Potential Customer</v>
      </c>
    </row>
    <row r="2247" spans="1:14" x14ac:dyDescent="0.25">
      <c r="A2247">
        <v>2251</v>
      </c>
      <c r="B2247" s="6">
        <v>42858.902777777781</v>
      </c>
      <c r="C2247">
        <f t="shared" si="350"/>
        <v>29</v>
      </c>
      <c r="D2247">
        <v>1</v>
      </c>
      <c r="E2247">
        <v>22.9</v>
      </c>
      <c r="F2247">
        <f t="shared" si="351"/>
        <v>1</v>
      </c>
      <c r="G2247">
        <f t="shared" si="352"/>
        <v>1</v>
      </c>
      <c r="H2247">
        <f t="shared" si="353"/>
        <v>1</v>
      </c>
      <c r="I2247">
        <f t="shared" si="359"/>
        <v>0</v>
      </c>
      <c r="J2247">
        <f t="shared" si="354"/>
        <v>0</v>
      </c>
      <c r="K2247">
        <f t="shared" si="355"/>
        <v>0</v>
      </c>
      <c r="L2247" t="str">
        <f t="shared" si="356"/>
        <v>Lost Customer</v>
      </c>
      <c r="M2247" t="str">
        <f t="shared" si="357"/>
        <v>000</v>
      </c>
      <c r="N2247" t="str">
        <f t="shared" si="358"/>
        <v>Lost Customer</v>
      </c>
    </row>
    <row r="2248" spans="1:14" x14ac:dyDescent="0.25">
      <c r="A2248">
        <v>2252</v>
      </c>
      <c r="B2248" s="6">
        <v>42875.443055555559</v>
      </c>
      <c r="C2248">
        <f t="shared" si="350"/>
        <v>12</v>
      </c>
      <c r="D2248">
        <v>1</v>
      </c>
      <c r="E2248">
        <v>65.5</v>
      </c>
      <c r="F2248">
        <f t="shared" si="351"/>
        <v>3</v>
      </c>
      <c r="G2248">
        <f t="shared" si="352"/>
        <v>1</v>
      </c>
      <c r="H2248">
        <f t="shared" si="353"/>
        <v>1</v>
      </c>
      <c r="I2248">
        <f t="shared" si="359"/>
        <v>1</v>
      </c>
      <c r="J2248">
        <f t="shared" si="354"/>
        <v>0</v>
      </c>
      <c r="K2248">
        <f t="shared" si="355"/>
        <v>0</v>
      </c>
      <c r="L2248" t="str">
        <f t="shared" si="356"/>
        <v>New Customer</v>
      </c>
      <c r="M2248" t="str">
        <f t="shared" si="357"/>
        <v>100</v>
      </c>
      <c r="N2248" t="str">
        <f t="shared" si="358"/>
        <v>New Customer</v>
      </c>
    </row>
    <row r="2249" spans="1:14" x14ac:dyDescent="0.25">
      <c r="A2249">
        <v>2253</v>
      </c>
      <c r="B2249" s="6">
        <v>42880.768055555556</v>
      </c>
      <c r="C2249">
        <f t="shared" si="350"/>
        <v>7</v>
      </c>
      <c r="D2249">
        <v>1</v>
      </c>
      <c r="E2249">
        <v>25</v>
      </c>
      <c r="F2249">
        <f t="shared" si="351"/>
        <v>4</v>
      </c>
      <c r="G2249">
        <f t="shared" si="352"/>
        <v>1</v>
      </c>
      <c r="H2249">
        <f t="shared" si="353"/>
        <v>1</v>
      </c>
      <c r="I2249">
        <f t="shared" si="359"/>
        <v>1</v>
      </c>
      <c r="J2249">
        <f t="shared" si="354"/>
        <v>0</v>
      </c>
      <c r="K2249">
        <f t="shared" si="355"/>
        <v>0</v>
      </c>
      <c r="L2249" t="str">
        <f t="shared" si="356"/>
        <v>New Customer</v>
      </c>
      <c r="M2249" t="str">
        <f t="shared" si="357"/>
        <v>100</v>
      </c>
      <c r="N2249" t="str">
        <f t="shared" si="358"/>
        <v>New Customer</v>
      </c>
    </row>
    <row r="2250" spans="1:14" x14ac:dyDescent="0.25">
      <c r="A2250">
        <v>2254</v>
      </c>
      <c r="B2250" s="6">
        <v>42885.65902777778</v>
      </c>
      <c r="C2250">
        <f t="shared" si="350"/>
        <v>2</v>
      </c>
      <c r="D2250">
        <v>1</v>
      </c>
      <c r="E2250">
        <v>11.9</v>
      </c>
      <c r="F2250">
        <f t="shared" si="351"/>
        <v>5</v>
      </c>
      <c r="G2250">
        <f t="shared" si="352"/>
        <v>1</v>
      </c>
      <c r="H2250">
        <f t="shared" si="353"/>
        <v>1</v>
      </c>
      <c r="I2250">
        <f t="shared" si="359"/>
        <v>1</v>
      </c>
      <c r="J2250">
        <f t="shared" si="354"/>
        <v>0</v>
      </c>
      <c r="K2250">
        <f t="shared" si="355"/>
        <v>0</v>
      </c>
      <c r="L2250" t="str">
        <f t="shared" si="356"/>
        <v>New Customer</v>
      </c>
      <c r="M2250" t="str">
        <f t="shared" si="357"/>
        <v>100</v>
      </c>
      <c r="N2250" t="str">
        <f t="shared" si="358"/>
        <v>New Customer</v>
      </c>
    </row>
    <row r="2251" spans="1:14" x14ac:dyDescent="0.25">
      <c r="A2251">
        <v>2255</v>
      </c>
      <c r="B2251" s="6">
        <v>42878.38958333333</v>
      </c>
      <c r="C2251">
        <f t="shared" si="350"/>
        <v>9</v>
      </c>
      <c r="D2251">
        <v>1</v>
      </c>
      <c r="E2251">
        <v>59.3</v>
      </c>
      <c r="F2251">
        <f t="shared" si="351"/>
        <v>4</v>
      </c>
      <c r="G2251">
        <f t="shared" si="352"/>
        <v>1</v>
      </c>
      <c r="H2251">
        <f t="shared" si="353"/>
        <v>1</v>
      </c>
      <c r="I2251">
        <f t="shared" si="359"/>
        <v>1</v>
      </c>
      <c r="J2251">
        <f t="shared" si="354"/>
        <v>0</v>
      </c>
      <c r="K2251">
        <f t="shared" si="355"/>
        <v>0</v>
      </c>
      <c r="L2251" t="str">
        <f t="shared" si="356"/>
        <v>New Customer</v>
      </c>
      <c r="M2251" t="str">
        <f t="shared" si="357"/>
        <v>100</v>
      </c>
      <c r="N2251" t="str">
        <f t="shared" si="358"/>
        <v>New Customer</v>
      </c>
    </row>
    <row r="2252" spans="1:14" x14ac:dyDescent="0.25">
      <c r="A2252">
        <v>2256</v>
      </c>
      <c r="B2252" s="6">
        <v>42882.493750000001</v>
      </c>
      <c r="C2252">
        <f t="shared" si="350"/>
        <v>5</v>
      </c>
      <c r="D2252">
        <v>1</v>
      </c>
      <c r="E2252">
        <v>40.31</v>
      </c>
      <c r="F2252">
        <f t="shared" si="351"/>
        <v>4</v>
      </c>
      <c r="G2252">
        <f t="shared" si="352"/>
        <v>1</v>
      </c>
      <c r="H2252">
        <f t="shared" si="353"/>
        <v>1</v>
      </c>
      <c r="I2252">
        <f t="shared" si="359"/>
        <v>1</v>
      </c>
      <c r="J2252">
        <f t="shared" si="354"/>
        <v>0</v>
      </c>
      <c r="K2252">
        <f t="shared" si="355"/>
        <v>0</v>
      </c>
      <c r="L2252" t="str">
        <f t="shared" si="356"/>
        <v>New Customer</v>
      </c>
      <c r="M2252" t="str">
        <f t="shared" si="357"/>
        <v>100</v>
      </c>
      <c r="N2252" t="str">
        <f t="shared" si="358"/>
        <v>New Customer</v>
      </c>
    </row>
    <row r="2253" spans="1:14" x14ac:dyDescent="0.25">
      <c r="A2253">
        <v>2257</v>
      </c>
      <c r="B2253" s="6">
        <v>42877.704861111109</v>
      </c>
      <c r="C2253">
        <f t="shared" si="350"/>
        <v>10</v>
      </c>
      <c r="D2253">
        <v>1</v>
      </c>
      <c r="E2253">
        <v>62.48</v>
      </c>
      <c r="F2253">
        <f t="shared" si="351"/>
        <v>3</v>
      </c>
      <c r="G2253">
        <f t="shared" si="352"/>
        <v>1</v>
      </c>
      <c r="H2253">
        <f t="shared" si="353"/>
        <v>1</v>
      </c>
      <c r="I2253">
        <f t="shared" si="359"/>
        <v>1</v>
      </c>
      <c r="J2253">
        <f t="shared" si="354"/>
        <v>0</v>
      </c>
      <c r="K2253">
        <f t="shared" si="355"/>
        <v>0</v>
      </c>
      <c r="L2253" t="str">
        <f t="shared" si="356"/>
        <v>New Customer</v>
      </c>
      <c r="M2253" t="str">
        <f t="shared" si="357"/>
        <v>100</v>
      </c>
      <c r="N2253" t="str">
        <f t="shared" si="358"/>
        <v>New Customer</v>
      </c>
    </row>
    <row r="2254" spans="1:14" x14ac:dyDescent="0.25">
      <c r="A2254">
        <v>2258</v>
      </c>
      <c r="B2254" s="6">
        <v>42885.879166666666</v>
      </c>
      <c r="C2254">
        <f t="shared" si="350"/>
        <v>2</v>
      </c>
      <c r="D2254">
        <v>1</v>
      </c>
      <c r="E2254">
        <v>67.7</v>
      </c>
      <c r="F2254">
        <f t="shared" si="351"/>
        <v>5</v>
      </c>
      <c r="G2254">
        <f t="shared" si="352"/>
        <v>1</v>
      </c>
      <c r="H2254">
        <f t="shared" si="353"/>
        <v>1</v>
      </c>
      <c r="I2254">
        <f t="shared" si="359"/>
        <v>1</v>
      </c>
      <c r="J2254">
        <f t="shared" si="354"/>
        <v>0</v>
      </c>
      <c r="K2254">
        <f t="shared" si="355"/>
        <v>0</v>
      </c>
      <c r="L2254" t="str">
        <f t="shared" si="356"/>
        <v>New Customer</v>
      </c>
      <c r="M2254" t="str">
        <f t="shared" si="357"/>
        <v>100</v>
      </c>
      <c r="N2254" t="str">
        <f t="shared" si="358"/>
        <v>New Customer</v>
      </c>
    </row>
    <row r="2255" spans="1:14" x14ac:dyDescent="0.25">
      <c r="A2255">
        <v>2259</v>
      </c>
      <c r="B2255" s="6">
        <v>42873.524305555555</v>
      </c>
      <c r="C2255">
        <f t="shared" si="350"/>
        <v>14</v>
      </c>
      <c r="D2255">
        <v>1</v>
      </c>
      <c r="E2255">
        <v>24.21</v>
      </c>
      <c r="F2255">
        <f t="shared" si="351"/>
        <v>3</v>
      </c>
      <c r="G2255">
        <f t="shared" si="352"/>
        <v>1</v>
      </c>
      <c r="H2255">
        <f t="shared" si="353"/>
        <v>1</v>
      </c>
      <c r="I2255">
        <f t="shared" si="359"/>
        <v>1</v>
      </c>
      <c r="J2255">
        <f t="shared" si="354"/>
        <v>0</v>
      </c>
      <c r="K2255">
        <f t="shared" si="355"/>
        <v>0</v>
      </c>
      <c r="L2255" t="str">
        <f t="shared" si="356"/>
        <v>New Customer</v>
      </c>
      <c r="M2255" t="str">
        <f t="shared" si="357"/>
        <v>100</v>
      </c>
      <c r="N2255" t="str">
        <f t="shared" si="358"/>
        <v>New Customer</v>
      </c>
    </row>
    <row r="2256" spans="1:14" x14ac:dyDescent="0.25">
      <c r="A2256">
        <v>2260</v>
      </c>
      <c r="B2256" s="6">
        <v>42867.600694444445</v>
      </c>
      <c r="C2256">
        <f t="shared" si="350"/>
        <v>20</v>
      </c>
      <c r="D2256">
        <v>3</v>
      </c>
      <c r="E2256">
        <v>70.103333333333339</v>
      </c>
      <c r="F2256">
        <f t="shared" si="351"/>
        <v>1</v>
      </c>
      <c r="G2256">
        <f t="shared" si="352"/>
        <v>3</v>
      </c>
      <c r="H2256">
        <f t="shared" si="353"/>
        <v>1</v>
      </c>
      <c r="I2256">
        <f t="shared" si="359"/>
        <v>0</v>
      </c>
      <c r="J2256">
        <f t="shared" si="354"/>
        <v>1</v>
      </c>
      <c r="K2256">
        <f t="shared" si="355"/>
        <v>0</v>
      </c>
      <c r="L2256" t="str">
        <f t="shared" si="356"/>
        <v>General Customer</v>
      </c>
      <c r="M2256" t="str">
        <f t="shared" si="357"/>
        <v>010</v>
      </c>
      <c r="N2256" t="str">
        <f t="shared" si="358"/>
        <v>General Customer</v>
      </c>
    </row>
    <row r="2257" spans="1:14" x14ac:dyDescent="0.25">
      <c r="A2257">
        <v>2261</v>
      </c>
      <c r="B2257" s="6">
        <v>42881.897916666669</v>
      </c>
      <c r="C2257">
        <f t="shared" si="350"/>
        <v>6</v>
      </c>
      <c r="D2257">
        <v>1</v>
      </c>
      <c r="E2257">
        <v>181.4</v>
      </c>
      <c r="F2257">
        <f t="shared" si="351"/>
        <v>4</v>
      </c>
      <c r="G2257">
        <f t="shared" si="352"/>
        <v>1</v>
      </c>
      <c r="H2257">
        <f t="shared" si="353"/>
        <v>1</v>
      </c>
      <c r="I2257">
        <f t="shared" si="359"/>
        <v>1</v>
      </c>
      <c r="J2257">
        <f t="shared" si="354"/>
        <v>0</v>
      </c>
      <c r="K2257">
        <f t="shared" si="355"/>
        <v>0</v>
      </c>
      <c r="L2257" t="str">
        <f t="shared" si="356"/>
        <v>New Customer</v>
      </c>
      <c r="M2257" t="str">
        <f t="shared" si="357"/>
        <v>100</v>
      </c>
      <c r="N2257" t="str">
        <f t="shared" si="358"/>
        <v>New Customer</v>
      </c>
    </row>
    <row r="2258" spans="1:14" x14ac:dyDescent="0.25">
      <c r="A2258">
        <v>2262</v>
      </c>
      <c r="B2258" s="6">
        <v>42882.46597222222</v>
      </c>
      <c r="C2258">
        <f t="shared" si="350"/>
        <v>5</v>
      </c>
      <c r="D2258">
        <v>1</v>
      </c>
      <c r="E2258">
        <v>32.94</v>
      </c>
      <c r="F2258">
        <f t="shared" si="351"/>
        <v>4</v>
      </c>
      <c r="G2258">
        <f t="shared" si="352"/>
        <v>1</v>
      </c>
      <c r="H2258">
        <f t="shared" si="353"/>
        <v>1</v>
      </c>
      <c r="I2258">
        <f t="shared" si="359"/>
        <v>1</v>
      </c>
      <c r="J2258">
        <f t="shared" si="354"/>
        <v>0</v>
      </c>
      <c r="K2258">
        <f t="shared" si="355"/>
        <v>0</v>
      </c>
      <c r="L2258" t="str">
        <f t="shared" si="356"/>
        <v>New Customer</v>
      </c>
      <c r="M2258" t="str">
        <f t="shared" si="357"/>
        <v>100</v>
      </c>
      <c r="N2258" t="str">
        <f t="shared" si="358"/>
        <v>New Customer</v>
      </c>
    </row>
    <row r="2259" spans="1:14" x14ac:dyDescent="0.25">
      <c r="A2259">
        <v>2263</v>
      </c>
      <c r="B2259" s="6">
        <v>42885.505555555559</v>
      </c>
      <c r="C2259">
        <f t="shared" si="350"/>
        <v>2</v>
      </c>
      <c r="D2259">
        <v>6</v>
      </c>
      <c r="E2259">
        <v>350</v>
      </c>
      <c r="F2259">
        <f t="shared" si="351"/>
        <v>5</v>
      </c>
      <c r="G2259">
        <f t="shared" si="352"/>
        <v>5</v>
      </c>
      <c r="H2259">
        <f t="shared" si="353"/>
        <v>2</v>
      </c>
      <c r="I2259">
        <f t="shared" si="359"/>
        <v>1</v>
      </c>
      <c r="J2259">
        <f t="shared" si="354"/>
        <v>1</v>
      </c>
      <c r="K2259">
        <f t="shared" si="355"/>
        <v>1</v>
      </c>
      <c r="L2259" t="str">
        <f t="shared" si="356"/>
        <v>High-Value Customer</v>
      </c>
      <c r="M2259" t="str">
        <f t="shared" si="357"/>
        <v>111</v>
      </c>
      <c r="N2259" t="str">
        <f t="shared" si="358"/>
        <v>High-Value Customer</v>
      </c>
    </row>
    <row r="2260" spans="1:14" x14ac:dyDescent="0.25">
      <c r="A2260">
        <v>2264</v>
      </c>
      <c r="B2260" s="6">
        <v>42865.431944444441</v>
      </c>
      <c r="C2260">
        <f t="shared" si="350"/>
        <v>22</v>
      </c>
      <c r="D2260">
        <v>1</v>
      </c>
      <c r="E2260">
        <v>57.49</v>
      </c>
      <c r="F2260">
        <f t="shared" si="351"/>
        <v>1</v>
      </c>
      <c r="G2260">
        <f t="shared" si="352"/>
        <v>1</v>
      </c>
      <c r="H2260">
        <f t="shared" si="353"/>
        <v>1</v>
      </c>
      <c r="I2260">
        <f t="shared" si="359"/>
        <v>0</v>
      </c>
      <c r="J2260">
        <f t="shared" si="354"/>
        <v>0</v>
      </c>
      <c r="K2260">
        <f t="shared" si="355"/>
        <v>0</v>
      </c>
      <c r="L2260" t="str">
        <f t="shared" si="356"/>
        <v>Lost Customer</v>
      </c>
      <c r="M2260" t="str">
        <f t="shared" si="357"/>
        <v>000</v>
      </c>
      <c r="N2260" t="str">
        <f t="shared" si="358"/>
        <v>Lost Customer</v>
      </c>
    </row>
    <row r="2261" spans="1:14" x14ac:dyDescent="0.25">
      <c r="A2261">
        <v>2265</v>
      </c>
      <c r="B2261" s="6">
        <v>42864.354861111111</v>
      </c>
      <c r="C2261">
        <f t="shared" si="350"/>
        <v>23</v>
      </c>
      <c r="D2261">
        <v>1</v>
      </c>
      <c r="E2261">
        <v>39.18</v>
      </c>
      <c r="F2261">
        <f t="shared" si="351"/>
        <v>1</v>
      </c>
      <c r="G2261">
        <f t="shared" si="352"/>
        <v>1</v>
      </c>
      <c r="H2261">
        <f t="shared" si="353"/>
        <v>1</v>
      </c>
      <c r="I2261">
        <f t="shared" si="359"/>
        <v>0</v>
      </c>
      <c r="J2261">
        <f t="shared" si="354"/>
        <v>0</v>
      </c>
      <c r="K2261">
        <f t="shared" si="355"/>
        <v>0</v>
      </c>
      <c r="L2261" t="str">
        <f t="shared" si="356"/>
        <v>Lost Customer</v>
      </c>
      <c r="M2261" t="str">
        <f t="shared" si="357"/>
        <v>000</v>
      </c>
      <c r="N2261" t="str">
        <f t="shared" si="358"/>
        <v>Lost Customer</v>
      </c>
    </row>
    <row r="2262" spans="1:14" x14ac:dyDescent="0.25">
      <c r="A2262">
        <v>2267</v>
      </c>
      <c r="B2262" s="6">
        <v>42858.359722222223</v>
      </c>
      <c r="C2262">
        <f t="shared" si="350"/>
        <v>29</v>
      </c>
      <c r="D2262">
        <v>1</v>
      </c>
      <c r="E2262">
        <v>10.79</v>
      </c>
      <c r="F2262">
        <f t="shared" si="351"/>
        <v>1</v>
      </c>
      <c r="G2262">
        <f t="shared" si="352"/>
        <v>1</v>
      </c>
      <c r="H2262">
        <f t="shared" si="353"/>
        <v>1</v>
      </c>
      <c r="I2262">
        <f t="shared" si="359"/>
        <v>0</v>
      </c>
      <c r="J2262">
        <f t="shared" si="354"/>
        <v>0</v>
      </c>
      <c r="K2262">
        <f t="shared" si="355"/>
        <v>0</v>
      </c>
      <c r="L2262" t="str">
        <f t="shared" si="356"/>
        <v>Lost Customer</v>
      </c>
      <c r="M2262" t="str">
        <f t="shared" si="357"/>
        <v>000</v>
      </c>
      <c r="N2262" t="str">
        <f t="shared" si="358"/>
        <v>Lost Customer</v>
      </c>
    </row>
    <row r="2263" spans="1:14" x14ac:dyDescent="0.25">
      <c r="A2263">
        <v>2268</v>
      </c>
      <c r="B2263" s="6">
        <v>42879.865972222222</v>
      </c>
      <c r="C2263">
        <f t="shared" si="350"/>
        <v>8</v>
      </c>
      <c r="D2263">
        <v>1</v>
      </c>
      <c r="E2263">
        <v>36.32</v>
      </c>
      <c r="F2263">
        <f t="shared" si="351"/>
        <v>4</v>
      </c>
      <c r="G2263">
        <f t="shared" si="352"/>
        <v>1</v>
      </c>
      <c r="H2263">
        <f t="shared" si="353"/>
        <v>1</v>
      </c>
      <c r="I2263">
        <f t="shared" si="359"/>
        <v>1</v>
      </c>
      <c r="J2263">
        <f t="shared" si="354"/>
        <v>0</v>
      </c>
      <c r="K2263">
        <f t="shared" si="355"/>
        <v>0</v>
      </c>
      <c r="L2263" t="str">
        <f t="shared" si="356"/>
        <v>New Customer</v>
      </c>
      <c r="M2263" t="str">
        <f t="shared" si="357"/>
        <v>100</v>
      </c>
      <c r="N2263" t="str">
        <f t="shared" si="358"/>
        <v>New Customer</v>
      </c>
    </row>
    <row r="2264" spans="1:14" x14ac:dyDescent="0.25">
      <c r="A2264">
        <v>2269</v>
      </c>
      <c r="B2264" s="6">
        <v>42860.71597222222</v>
      </c>
      <c r="C2264">
        <f t="shared" si="350"/>
        <v>27</v>
      </c>
      <c r="D2264">
        <v>1</v>
      </c>
      <c r="E2264">
        <v>31.71</v>
      </c>
      <c r="F2264">
        <f t="shared" si="351"/>
        <v>1</v>
      </c>
      <c r="G2264">
        <f t="shared" si="352"/>
        <v>1</v>
      </c>
      <c r="H2264">
        <f t="shared" si="353"/>
        <v>1</v>
      </c>
      <c r="I2264">
        <f t="shared" si="359"/>
        <v>0</v>
      </c>
      <c r="J2264">
        <f t="shared" si="354"/>
        <v>0</v>
      </c>
      <c r="K2264">
        <f t="shared" si="355"/>
        <v>0</v>
      </c>
      <c r="L2264" t="str">
        <f t="shared" si="356"/>
        <v>Lost Customer</v>
      </c>
      <c r="M2264" t="str">
        <f t="shared" si="357"/>
        <v>000</v>
      </c>
      <c r="N2264" t="str">
        <f t="shared" si="358"/>
        <v>Lost Customer</v>
      </c>
    </row>
    <row r="2265" spans="1:14" x14ac:dyDescent="0.25">
      <c r="A2265">
        <v>2270</v>
      </c>
      <c r="B2265" s="6">
        <v>42879.365277777775</v>
      </c>
      <c r="C2265">
        <f t="shared" si="350"/>
        <v>8</v>
      </c>
      <c r="D2265">
        <v>5</v>
      </c>
      <c r="E2265">
        <v>16.970000000000002</v>
      </c>
      <c r="F2265">
        <f t="shared" si="351"/>
        <v>4</v>
      </c>
      <c r="G2265">
        <f t="shared" si="352"/>
        <v>5</v>
      </c>
      <c r="H2265">
        <f t="shared" si="353"/>
        <v>1</v>
      </c>
      <c r="I2265">
        <f t="shared" si="359"/>
        <v>1</v>
      </c>
      <c r="J2265">
        <f t="shared" si="354"/>
        <v>1</v>
      </c>
      <c r="K2265">
        <f t="shared" si="355"/>
        <v>0</v>
      </c>
      <c r="L2265" t="str">
        <f t="shared" si="356"/>
        <v>Potential Customer</v>
      </c>
      <c r="M2265" t="str">
        <f t="shared" si="357"/>
        <v>110</v>
      </c>
      <c r="N2265" t="str">
        <f t="shared" si="358"/>
        <v>Potential Customer</v>
      </c>
    </row>
    <row r="2266" spans="1:14" x14ac:dyDescent="0.25">
      <c r="A2266">
        <v>2271</v>
      </c>
      <c r="B2266" s="6">
        <v>42884.386111111111</v>
      </c>
      <c r="C2266">
        <f t="shared" si="350"/>
        <v>3</v>
      </c>
      <c r="D2266">
        <v>3</v>
      </c>
      <c r="E2266">
        <v>72.86666666666666</v>
      </c>
      <c r="F2266">
        <f t="shared" si="351"/>
        <v>5</v>
      </c>
      <c r="G2266">
        <f t="shared" si="352"/>
        <v>3</v>
      </c>
      <c r="H2266">
        <f t="shared" si="353"/>
        <v>1</v>
      </c>
      <c r="I2266">
        <f t="shared" si="359"/>
        <v>1</v>
      </c>
      <c r="J2266">
        <f t="shared" si="354"/>
        <v>1</v>
      </c>
      <c r="K2266">
        <f t="shared" si="355"/>
        <v>0</v>
      </c>
      <c r="L2266" t="str">
        <f t="shared" si="356"/>
        <v>Potential Customer</v>
      </c>
      <c r="M2266" t="str">
        <f t="shared" si="357"/>
        <v>110</v>
      </c>
      <c r="N2266" t="str">
        <f t="shared" si="358"/>
        <v>Potential Customer</v>
      </c>
    </row>
    <row r="2267" spans="1:14" x14ac:dyDescent="0.25">
      <c r="A2267">
        <v>2272</v>
      </c>
      <c r="B2267" s="6">
        <v>42869.418749999997</v>
      </c>
      <c r="C2267">
        <f t="shared" si="350"/>
        <v>18</v>
      </c>
      <c r="D2267">
        <v>1</v>
      </c>
      <c r="E2267">
        <v>71</v>
      </c>
      <c r="F2267">
        <f t="shared" si="351"/>
        <v>2</v>
      </c>
      <c r="G2267">
        <f t="shared" si="352"/>
        <v>1</v>
      </c>
      <c r="H2267">
        <f t="shared" si="353"/>
        <v>1</v>
      </c>
      <c r="I2267">
        <f t="shared" si="359"/>
        <v>0</v>
      </c>
      <c r="J2267">
        <f t="shared" si="354"/>
        <v>0</v>
      </c>
      <c r="K2267">
        <f t="shared" si="355"/>
        <v>0</v>
      </c>
      <c r="L2267" t="str">
        <f t="shared" si="356"/>
        <v>Lost Customer</v>
      </c>
      <c r="M2267" t="str">
        <f t="shared" si="357"/>
        <v>000</v>
      </c>
      <c r="N2267" t="str">
        <f t="shared" si="358"/>
        <v>Lost Customer</v>
      </c>
    </row>
    <row r="2268" spans="1:14" x14ac:dyDescent="0.25">
      <c r="A2268">
        <v>2273</v>
      </c>
      <c r="B2268" s="6">
        <v>42873.691666666666</v>
      </c>
      <c r="C2268">
        <f t="shared" si="350"/>
        <v>14</v>
      </c>
      <c r="D2268">
        <v>1</v>
      </c>
      <c r="E2268">
        <v>32.92</v>
      </c>
      <c r="F2268">
        <f t="shared" si="351"/>
        <v>3</v>
      </c>
      <c r="G2268">
        <f t="shared" si="352"/>
        <v>1</v>
      </c>
      <c r="H2268">
        <f t="shared" si="353"/>
        <v>1</v>
      </c>
      <c r="I2268">
        <f t="shared" si="359"/>
        <v>1</v>
      </c>
      <c r="J2268">
        <f t="shared" si="354"/>
        <v>0</v>
      </c>
      <c r="K2268">
        <f t="shared" si="355"/>
        <v>0</v>
      </c>
      <c r="L2268" t="str">
        <f t="shared" si="356"/>
        <v>New Customer</v>
      </c>
      <c r="M2268" t="str">
        <f t="shared" si="357"/>
        <v>100</v>
      </c>
      <c r="N2268" t="str">
        <f t="shared" si="358"/>
        <v>New Customer</v>
      </c>
    </row>
    <row r="2269" spans="1:14" x14ac:dyDescent="0.25">
      <c r="A2269">
        <v>2274</v>
      </c>
      <c r="B2269" s="6">
        <v>42884.910416666666</v>
      </c>
      <c r="C2269">
        <f t="shared" si="350"/>
        <v>3</v>
      </c>
      <c r="D2269">
        <v>1</v>
      </c>
      <c r="E2269">
        <v>18.3</v>
      </c>
      <c r="F2269">
        <f t="shared" si="351"/>
        <v>5</v>
      </c>
      <c r="G2269">
        <f t="shared" si="352"/>
        <v>1</v>
      </c>
      <c r="H2269">
        <f t="shared" si="353"/>
        <v>1</v>
      </c>
      <c r="I2269">
        <f t="shared" si="359"/>
        <v>1</v>
      </c>
      <c r="J2269">
        <f t="shared" si="354"/>
        <v>0</v>
      </c>
      <c r="K2269">
        <f t="shared" si="355"/>
        <v>0</v>
      </c>
      <c r="L2269" t="str">
        <f t="shared" si="356"/>
        <v>New Customer</v>
      </c>
      <c r="M2269" t="str">
        <f t="shared" si="357"/>
        <v>100</v>
      </c>
      <c r="N2269" t="str">
        <f t="shared" si="358"/>
        <v>New Customer</v>
      </c>
    </row>
    <row r="2270" spans="1:14" x14ac:dyDescent="0.25">
      <c r="A2270">
        <v>2275</v>
      </c>
      <c r="B2270" s="6">
        <v>42876.897916666669</v>
      </c>
      <c r="C2270">
        <f t="shared" si="350"/>
        <v>11</v>
      </c>
      <c r="D2270">
        <v>1</v>
      </c>
      <c r="E2270">
        <v>95.46</v>
      </c>
      <c r="F2270">
        <f t="shared" si="351"/>
        <v>3</v>
      </c>
      <c r="G2270">
        <f t="shared" si="352"/>
        <v>1</v>
      </c>
      <c r="H2270">
        <f t="shared" si="353"/>
        <v>1</v>
      </c>
      <c r="I2270">
        <f t="shared" si="359"/>
        <v>1</v>
      </c>
      <c r="J2270">
        <f t="shared" si="354"/>
        <v>0</v>
      </c>
      <c r="K2270">
        <f t="shared" si="355"/>
        <v>0</v>
      </c>
      <c r="L2270" t="str">
        <f t="shared" si="356"/>
        <v>New Customer</v>
      </c>
      <c r="M2270" t="str">
        <f t="shared" si="357"/>
        <v>100</v>
      </c>
      <c r="N2270" t="str">
        <f t="shared" si="358"/>
        <v>New Customer</v>
      </c>
    </row>
    <row r="2271" spans="1:14" x14ac:dyDescent="0.25">
      <c r="A2271">
        <v>2276</v>
      </c>
      <c r="B2271" s="6">
        <v>42883.662499999999</v>
      </c>
      <c r="C2271">
        <f t="shared" si="350"/>
        <v>4</v>
      </c>
      <c r="D2271">
        <v>1</v>
      </c>
      <c r="E2271">
        <v>56.99</v>
      </c>
      <c r="F2271">
        <f t="shared" si="351"/>
        <v>5</v>
      </c>
      <c r="G2271">
        <f t="shared" si="352"/>
        <v>1</v>
      </c>
      <c r="H2271">
        <f t="shared" si="353"/>
        <v>1</v>
      </c>
      <c r="I2271">
        <f t="shared" si="359"/>
        <v>1</v>
      </c>
      <c r="J2271">
        <f t="shared" si="354"/>
        <v>0</v>
      </c>
      <c r="K2271">
        <f t="shared" si="355"/>
        <v>0</v>
      </c>
      <c r="L2271" t="str">
        <f t="shared" si="356"/>
        <v>New Customer</v>
      </c>
      <c r="M2271" t="str">
        <f t="shared" si="357"/>
        <v>100</v>
      </c>
      <c r="N2271" t="str">
        <f t="shared" si="358"/>
        <v>New Customer</v>
      </c>
    </row>
    <row r="2272" spans="1:14" x14ac:dyDescent="0.25">
      <c r="A2272">
        <v>2277</v>
      </c>
      <c r="B2272" s="6">
        <v>42862.828472222223</v>
      </c>
      <c r="C2272">
        <f t="shared" si="350"/>
        <v>25</v>
      </c>
      <c r="D2272">
        <v>1</v>
      </c>
      <c r="E2272">
        <v>63.92</v>
      </c>
      <c r="F2272">
        <f t="shared" si="351"/>
        <v>1</v>
      </c>
      <c r="G2272">
        <f t="shared" si="352"/>
        <v>1</v>
      </c>
      <c r="H2272">
        <f t="shared" si="353"/>
        <v>1</v>
      </c>
      <c r="I2272">
        <f t="shared" si="359"/>
        <v>0</v>
      </c>
      <c r="J2272">
        <f t="shared" si="354"/>
        <v>0</v>
      </c>
      <c r="K2272">
        <f t="shared" si="355"/>
        <v>0</v>
      </c>
      <c r="L2272" t="str">
        <f t="shared" si="356"/>
        <v>Lost Customer</v>
      </c>
      <c r="M2272" t="str">
        <f t="shared" si="357"/>
        <v>000</v>
      </c>
      <c r="N2272" t="str">
        <f t="shared" si="358"/>
        <v>Lost Customer</v>
      </c>
    </row>
    <row r="2273" spans="1:14" x14ac:dyDescent="0.25">
      <c r="A2273">
        <v>2278</v>
      </c>
      <c r="B2273" s="6">
        <v>42877.743055555555</v>
      </c>
      <c r="C2273">
        <f t="shared" si="350"/>
        <v>10</v>
      </c>
      <c r="D2273">
        <v>4</v>
      </c>
      <c r="E2273">
        <v>291.25</v>
      </c>
      <c r="F2273">
        <f t="shared" si="351"/>
        <v>3</v>
      </c>
      <c r="G2273">
        <f t="shared" si="352"/>
        <v>4</v>
      </c>
      <c r="H2273">
        <f t="shared" si="353"/>
        <v>2</v>
      </c>
      <c r="I2273">
        <f t="shared" si="359"/>
        <v>1</v>
      </c>
      <c r="J2273">
        <f t="shared" si="354"/>
        <v>1</v>
      </c>
      <c r="K2273">
        <f t="shared" si="355"/>
        <v>1</v>
      </c>
      <c r="L2273" t="str">
        <f t="shared" si="356"/>
        <v>High-Value Customer</v>
      </c>
      <c r="M2273" t="str">
        <f t="shared" si="357"/>
        <v>111</v>
      </c>
      <c r="N2273" t="str">
        <f t="shared" si="358"/>
        <v>High-Value Customer</v>
      </c>
    </row>
    <row r="2274" spans="1:14" x14ac:dyDescent="0.25">
      <c r="A2274">
        <v>2279</v>
      </c>
      <c r="B2274" s="6">
        <v>42875.357638888891</v>
      </c>
      <c r="C2274">
        <f t="shared" si="350"/>
        <v>12</v>
      </c>
      <c r="D2274">
        <v>1</v>
      </c>
      <c r="E2274">
        <v>57.25</v>
      </c>
      <c r="F2274">
        <f t="shared" si="351"/>
        <v>3</v>
      </c>
      <c r="G2274">
        <f t="shared" si="352"/>
        <v>1</v>
      </c>
      <c r="H2274">
        <f t="shared" si="353"/>
        <v>1</v>
      </c>
      <c r="I2274">
        <f t="shared" si="359"/>
        <v>1</v>
      </c>
      <c r="J2274">
        <f t="shared" si="354"/>
        <v>0</v>
      </c>
      <c r="K2274">
        <f t="shared" si="355"/>
        <v>0</v>
      </c>
      <c r="L2274" t="str">
        <f t="shared" si="356"/>
        <v>New Customer</v>
      </c>
      <c r="M2274" t="str">
        <f t="shared" si="357"/>
        <v>100</v>
      </c>
      <c r="N2274" t="str">
        <f t="shared" si="358"/>
        <v>New Customer</v>
      </c>
    </row>
    <row r="2275" spans="1:14" x14ac:dyDescent="0.25">
      <c r="A2275">
        <v>2280</v>
      </c>
      <c r="B2275" s="6">
        <v>42878.597222222219</v>
      </c>
      <c r="C2275">
        <f t="shared" si="350"/>
        <v>9</v>
      </c>
      <c r="D2275">
        <v>1</v>
      </c>
      <c r="E2275">
        <v>58</v>
      </c>
      <c r="F2275">
        <f t="shared" si="351"/>
        <v>4</v>
      </c>
      <c r="G2275">
        <f t="shared" si="352"/>
        <v>1</v>
      </c>
      <c r="H2275">
        <f t="shared" si="353"/>
        <v>1</v>
      </c>
      <c r="I2275">
        <f t="shared" si="359"/>
        <v>1</v>
      </c>
      <c r="J2275">
        <f t="shared" si="354"/>
        <v>0</v>
      </c>
      <c r="K2275">
        <f t="shared" si="355"/>
        <v>0</v>
      </c>
      <c r="L2275" t="str">
        <f t="shared" si="356"/>
        <v>New Customer</v>
      </c>
      <c r="M2275" t="str">
        <f t="shared" si="357"/>
        <v>100</v>
      </c>
      <c r="N2275" t="str">
        <f t="shared" si="358"/>
        <v>New Customer</v>
      </c>
    </row>
    <row r="2276" spans="1:14" x14ac:dyDescent="0.25">
      <c r="A2276">
        <v>2281</v>
      </c>
      <c r="B2276" s="6">
        <v>42877.677083333336</v>
      </c>
      <c r="C2276">
        <f t="shared" si="350"/>
        <v>10</v>
      </c>
      <c r="D2276">
        <v>1</v>
      </c>
      <c r="E2276">
        <v>44.29</v>
      </c>
      <c r="F2276">
        <f t="shared" si="351"/>
        <v>3</v>
      </c>
      <c r="G2276">
        <f t="shared" si="352"/>
        <v>1</v>
      </c>
      <c r="H2276">
        <f t="shared" si="353"/>
        <v>1</v>
      </c>
      <c r="I2276">
        <f t="shared" si="359"/>
        <v>1</v>
      </c>
      <c r="J2276">
        <f t="shared" si="354"/>
        <v>0</v>
      </c>
      <c r="K2276">
        <f t="shared" si="355"/>
        <v>0</v>
      </c>
      <c r="L2276" t="str">
        <f t="shared" si="356"/>
        <v>New Customer</v>
      </c>
      <c r="M2276" t="str">
        <f t="shared" si="357"/>
        <v>100</v>
      </c>
      <c r="N2276" t="str">
        <f t="shared" si="358"/>
        <v>New Customer</v>
      </c>
    </row>
    <row r="2277" spans="1:14" x14ac:dyDescent="0.25">
      <c r="A2277">
        <v>2282</v>
      </c>
      <c r="B2277" s="6">
        <v>42872.972916666666</v>
      </c>
      <c r="C2277">
        <f t="shared" si="350"/>
        <v>15</v>
      </c>
      <c r="D2277">
        <v>1</v>
      </c>
      <c r="E2277">
        <v>31.46</v>
      </c>
      <c r="F2277">
        <f t="shared" si="351"/>
        <v>2</v>
      </c>
      <c r="G2277">
        <f t="shared" si="352"/>
        <v>1</v>
      </c>
      <c r="H2277">
        <f t="shared" si="353"/>
        <v>1</v>
      </c>
      <c r="I2277">
        <f t="shared" si="359"/>
        <v>0</v>
      </c>
      <c r="J2277">
        <f t="shared" si="354"/>
        <v>0</v>
      </c>
      <c r="K2277">
        <f t="shared" si="355"/>
        <v>0</v>
      </c>
      <c r="L2277" t="str">
        <f t="shared" si="356"/>
        <v>Lost Customer</v>
      </c>
      <c r="M2277" t="str">
        <f t="shared" si="357"/>
        <v>000</v>
      </c>
      <c r="N2277" t="str">
        <f t="shared" si="358"/>
        <v>Lost Customer</v>
      </c>
    </row>
    <row r="2278" spans="1:14" x14ac:dyDescent="0.25">
      <c r="A2278">
        <v>2283</v>
      </c>
      <c r="B2278" s="6">
        <v>42876.962500000001</v>
      </c>
      <c r="C2278">
        <f t="shared" si="350"/>
        <v>11</v>
      </c>
      <c r="D2278">
        <v>1</v>
      </c>
      <c r="E2278">
        <v>13.73</v>
      </c>
      <c r="F2278">
        <f t="shared" si="351"/>
        <v>3</v>
      </c>
      <c r="G2278">
        <f t="shared" si="352"/>
        <v>1</v>
      </c>
      <c r="H2278">
        <f t="shared" si="353"/>
        <v>1</v>
      </c>
      <c r="I2278">
        <f t="shared" si="359"/>
        <v>1</v>
      </c>
      <c r="J2278">
        <f t="shared" si="354"/>
        <v>0</v>
      </c>
      <c r="K2278">
        <f t="shared" si="355"/>
        <v>0</v>
      </c>
      <c r="L2278" t="str">
        <f t="shared" si="356"/>
        <v>New Customer</v>
      </c>
      <c r="M2278" t="str">
        <f t="shared" si="357"/>
        <v>100</v>
      </c>
      <c r="N2278" t="str">
        <f t="shared" si="358"/>
        <v>New Customer</v>
      </c>
    </row>
    <row r="2279" spans="1:14" x14ac:dyDescent="0.25">
      <c r="A2279">
        <v>2284</v>
      </c>
      <c r="B2279" s="6">
        <v>42881.274305555555</v>
      </c>
      <c r="C2279">
        <f t="shared" si="350"/>
        <v>6</v>
      </c>
      <c r="D2279">
        <v>1</v>
      </c>
      <c r="E2279">
        <v>16.8</v>
      </c>
      <c r="F2279">
        <f t="shared" si="351"/>
        <v>4</v>
      </c>
      <c r="G2279">
        <f t="shared" si="352"/>
        <v>1</v>
      </c>
      <c r="H2279">
        <f t="shared" si="353"/>
        <v>1</v>
      </c>
      <c r="I2279">
        <f t="shared" si="359"/>
        <v>1</v>
      </c>
      <c r="J2279">
        <f t="shared" si="354"/>
        <v>0</v>
      </c>
      <c r="K2279">
        <f t="shared" si="355"/>
        <v>0</v>
      </c>
      <c r="L2279" t="str">
        <f t="shared" si="356"/>
        <v>New Customer</v>
      </c>
      <c r="M2279" t="str">
        <f t="shared" si="357"/>
        <v>100</v>
      </c>
      <c r="N2279" t="str">
        <f t="shared" si="358"/>
        <v>New Customer</v>
      </c>
    </row>
    <row r="2280" spans="1:14" x14ac:dyDescent="0.25">
      <c r="A2280">
        <v>2285</v>
      </c>
      <c r="B2280" s="6">
        <v>42884.838888888888</v>
      </c>
      <c r="C2280">
        <f t="shared" si="350"/>
        <v>3</v>
      </c>
      <c r="D2280">
        <v>3</v>
      </c>
      <c r="E2280">
        <v>53.949999999999996</v>
      </c>
      <c r="F2280">
        <f t="shared" si="351"/>
        <v>5</v>
      </c>
      <c r="G2280">
        <f t="shared" si="352"/>
        <v>3</v>
      </c>
      <c r="H2280">
        <f t="shared" si="353"/>
        <v>1</v>
      </c>
      <c r="I2280">
        <f t="shared" si="359"/>
        <v>1</v>
      </c>
      <c r="J2280">
        <f t="shared" si="354"/>
        <v>1</v>
      </c>
      <c r="K2280">
        <f t="shared" si="355"/>
        <v>0</v>
      </c>
      <c r="L2280" t="str">
        <f t="shared" si="356"/>
        <v>Potential Customer</v>
      </c>
      <c r="M2280" t="str">
        <f t="shared" si="357"/>
        <v>110</v>
      </c>
      <c r="N2280" t="str">
        <f t="shared" si="358"/>
        <v>Potential Customer</v>
      </c>
    </row>
    <row r="2281" spans="1:14" x14ac:dyDescent="0.25">
      <c r="A2281">
        <v>2286</v>
      </c>
      <c r="B2281" s="6">
        <v>42881.384027777778</v>
      </c>
      <c r="C2281">
        <f t="shared" si="350"/>
        <v>6</v>
      </c>
      <c r="D2281">
        <v>1</v>
      </c>
      <c r="E2281">
        <v>97.9</v>
      </c>
      <c r="F2281">
        <f t="shared" si="351"/>
        <v>4</v>
      </c>
      <c r="G2281">
        <f t="shared" si="352"/>
        <v>1</v>
      </c>
      <c r="H2281">
        <f t="shared" si="353"/>
        <v>1</v>
      </c>
      <c r="I2281">
        <f t="shared" si="359"/>
        <v>1</v>
      </c>
      <c r="J2281">
        <f t="shared" si="354"/>
        <v>0</v>
      </c>
      <c r="K2281">
        <f t="shared" si="355"/>
        <v>0</v>
      </c>
      <c r="L2281" t="str">
        <f t="shared" si="356"/>
        <v>New Customer</v>
      </c>
      <c r="M2281" t="str">
        <f t="shared" si="357"/>
        <v>100</v>
      </c>
      <c r="N2281" t="str">
        <f t="shared" si="358"/>
        <v>New Customer</v>
      </c>
    </row>
    <row r="2282" spans="1:14" x14ac:dyDescent="0.25">
      <c r="A2282">
        <v>2287</v>
      </c>
      <c r="B2282" s="6">
        <v>42868.724999999999</v>
      </c>
      <c r="C2282">
        <f t="shared" si="350"/>
        <v>19</v>
      </c>
      <c r="D2282">
        <v>1</v>
      </c>
      <c r="E2282">
        <v>83.77</v>
      </c>
      <c r="F2282">
        <f t="shared" si="351"/>
        <v>2</v>
      </c>
      <c r="G2282">
        <f t="shared" si="352"/>
        <v>1</v>
      </c>
      <c r="H2282">
        <f t="shared" si="353"/>
        <v>1</v>
      </c>
      <c r="I2282">
        <f t="shared" si="359"/>
        <v>0</v>
      </c>
      <c r="J2282">
        <f t="shared" si="354"/>
        <v>0</v>
      </c>
      <c r="K2282">
        <f t="shared" si="355"/>
        <v>0</v>
      </c>
      <c r="L2282" t="str">
        <f t="shared" si="356"/>
        <v>Lost Customer</v>
      </c>
      <c r="M2282" t="str">
        <f t="shared" si="357"/>
        <v>000</v>
      </c>
      <c r="N2282" t="str">
        <f t="shared" si="358"/>
        <v>Lost Customer</v>
      </c>
    </row>
    <row r="2283" spans="1:14" x14ac:dyDescent="0.25">
      <c r="A2283">
        <v>2288</v>
      </c>
      <c r="B2283" s="6">
        <v>42870.329861111109</v>
      </c>
      <c r="C2283">
        <f t="shared" si="350"/>
        <v>17</v>
      </c>
      <c r="D2283">
        <v>1</v>
      </c>
      <c r="E2283">
        <v>61.17</v>
      </c>
      <c r="F2283">
        <f t="shared" si="351"/>
        <v>2</v>
      </c>
      <c r="G2283">
        <f t="shared" si="352"/>
        <v>1</v>
      </c>
      <c r="H2283">
        <f t="shared" si="353"/>
        <v>1</v>
      </c>
      <c r="I2283">
        <f t="shared" si="359"/>
        <v>0</v>
      </c>
      <c r="J2283">
        <f t="shared" si="354"/>
        <v>0</v>
      </c>
      <c r="K2283">
        <f t="shared" si="355"/>
        <v>0</v>
      </c>
      <c r="L2283" t="str">
        <f t="shared" si="356"/>
        <v>Lost Customer</v>
      </c>
      <c r="M2283" t="str">
        <f t="shared" si="357"/>
        <v>000</v>
      </c>
      <c r="N2283" t="str">
        <f t="shared" si="358"/>
        <v>Lost Customer</v>
      </c>
    </row>
    <row r="2284" spans="1:14" x14ac:dyDescent="0.25">
      <c r="A2284">
        <v>2289</v>
      </c>
      <c r="B2284" s="6">
        <v>42861.590277777781</v>
      </c>
      <c r="C2284">
        <f t="shared" si="350"/>
        <v>26</v>
      </c>
      <c r="D2284">
        <v>1</v>
      </c>
      <c r="E2284">
        <v>79.7</v>
      </c>
      <c r="F2284">
        <f t="shared" si="351"/>
        <v>1</v>
      </c>
      <c r="G2284">
        <f t="shared" si="352"/>
        <v>1</v>
      </c>
      <c r="H2284">
        <f t="shared" si="353"/>
        <v>1</v>
      </c>
      <c r="I2284">
        <f t="shared" si="359"/>
        <v>0</v>
      </c>
      <c r="J2284">
        <f t="shared" si="354"/>
        <v>0</v>
      </c>
      <c r="K2284">
        <f t="shared" si="355"/>
        <v>0</v>
      </c>
      <c r="L2284" t="str">
        <f t="shared" si="356"/>
        <v>Lost Customer</v>
      </c>
      <c r="M2284" t="str">
        <f t="shared" si="357"/>
        <v>000</v>
      </c>
      <c r="N2284" t="str">
        <f t="shared" si="358"/>
        <v>Lost Customer</v>
      </c>
    </row>
    <row r="2285" spans="1:14" x14ac:dyDescent="0.25">
      <c r="A2285">
        <v>2290</v>
      </c>
      <c r="B2285" s="6">
        <v>42871.96597222222</v>
      </c>
      <c r="C2285">
        <f t="shared" si="350"/>
        <v>16</v>
      </c>
      <c r="D2285">
        <v>1</v>
      </c>
      <c r="E2285">
        <v>83.81</v>
      </c>
      <c r="F2285">
        <f t="shared" si="351"/>
        <v>2</v>
      </c>
      <c r="G2285">
        <f t="shared" si="352"/>
        <v>1</v>
      </c>
      <c r="H2285">
        <f t="shared" si="353"/>
        <v>1</v>
      </c>
      <c r="I2285">
        <f t="shared" si="359"/>
        <v>0</v>
      </c>
      <c r="J2285">
        <f t="shared" si="354"/>
        <v>0</v>
      </c>
      <c r="K2285">
        <f t="shared" si="355"/>
        <v>0</v>
      </c>
      <c r="L2285" t="str">
        <f t="shared" si="356"/>
        <v>Lost Customer</v>
      </c>
      <c r="M2285" t="str">
        <f t="shared" si="357"/>
        <v>000</v>
      </c>
      <c r="N2285" t="str">
        <f t="shared" si="358"/>
        <v>Lost Customer</v>
      </c>
    </row>
    <row r="2286" spans="1:14" x14ac:dyDescent="0.25">
      <c r="A2286">
        <v>2291</v>
      </c>
      <c r="B2286" s="6">
        <v>42875.911805555559</v>
      </c>
      <c r="C2286">
        <f t="shared" si="350"/>
        <v>12</v>
      </c>
      <c r="D2286">
        <v>1</v>
      </c>
      <c r="E2286">
        <v>83.18</v>
      </c>
      <c r="F2286">
        <f t="shared" si="351"/>
        <v>3</v>
      </c>
      <c r="G2286">
        <f t="shared" si="352"/>
        <v>1</v>
      </c>
      <c r="H2286">
        <f t="shared" si="353"/>
        <v>1</v>
      </c>
      <c r="I2286">
        <f t="shared" si="359"/>
        <v>1</v>
      </c>
      <c r="J2286">
        <f t="shared" si="354"/>
        <v>0</v>
      </c>
      <c r="K2286">
        <f t="shared" si="355"/>
        <v>0</v>
      </c>
      <c r="L2286" t="str">
        <f t="shared" si="356"/>
        <v>New Customer</v>
      </c>
      <c r="M2286" t="str">
        <f t="shared" si="357"/>
        <v>100</v>
      </c>
      <c r="N2286" t="str">
        <f t="shared" si="358"/>
        <v>New Customer</v>
      </c>
    </row>
    <row r="2287" spans="1:14" x14ac:dyDescent="0.25">
      <c r="A2287">
        <v>2292</v>
      </c>
      <c r="B2287" s="6">
        <v>42878.618055555555</v>
      </c>
      <c r="C2287">
        <f t="shared" si="350"/>
        <v>9</v>
      </c>
      <c r="D2287">
        <v>1</v>
      </c>
      <c r="E2287">
        <v>28.64</v>
      </c>
      <c r="F2287">
        <f t="shared" si="351"/>
        <v>4</v>
      </c>
      <c r="G2287">
        <f t="shared" si="352"/>
        <v>1</v>
      </c>
      <c r="H2287">
        <f t="shared" si="353"/>
        <v>1</v>
      </c>
      <c r="I2287">
        <f t="shared" si="359"/>
        <v>1</v>
      </c>
      <c r="J2287">
        <f t="shared" si="354"/>
        <v>0</v>
      </c>
      <c r="K2287">
        <f t="shared" si="355"/>
        <v>0</v>
      </c>
      <c r="L2287" t="str">
        <f t="shared" si="356"/>
        <v>New Customer</v>
      </c>
      <c r="M2287" t="str">
        <f t="shared" si="357"/>
        <v>100</v>
      </c>
      <c r="N2287" t="str">
        <f t="shared" si="358"/>
        <v>New Customer</v>
      </c>
    </row>
    <row r="2288" spans="1:14" x14ac:dyDescent="0.25">
      <c r="A2288">
        <v>2293</v>
      </c>
      <c r="B2288" s="6">
        <v>42864.673611111109</v>
      </c>
      <c r="C2288">
        <f t="shared" si="350"/>
        <v>23</v>
      </c>
      <c r="D2288">
        <v>1</v>
      </c>
      <c r="E2288">
        <v>58.5</v>
      </c>
      <c r="F2288">
        <f t="shared" si="351"/>
        <v>1</v>
      </c>
      <c r="G2288">
        <f t="shared" si="352"/>
        <v>1</v>
      </c>
      <c r="H2288">
        <f t="shared" si="353"/>
        <v>1</v>
      </c>
      <c r="I2288">
        <f t="shared" si="359"/>
        <v>0</v>
      </c>
      <c r="J2288">
        <f t="shared" si="354"/>
        <v>0</v>
      </c>
      <c r="K2288">
        <f t="shared" si="355"/>
        <v>0</v>
      </c>
      <c r="L2288" t="str">
        <f t="shared" si="356"/>
        <v>Lost Customer</v>
      </c>
      <c r="M2288" t="str">
        <f t="shared" si="357"/>
        <v>000</v>
      </c>
      <c r="N2288" t="str">
        <f t="shared" si="358"/>
        <v>Lost Customer</v>
      </c>
    </row>
    <row r="2289" spans="1:14" x14ac:dyDescent="0.25">
      <c r="A2289">
        <v>2294</v>
      </c>
      <c r="B2289" s="6">
        <v>42864.431250000001</v>
      </c>
      <c r="C2289">
        <f t="shared" si="350"/>
        <v>23</v>
      </c>
      <c r="D2289">
        <v>1</v>
      </c>
      <c r="E2289">
        <v>24</v>
      </c>
      <c r="F2289">
        <f t="shared" si="351"/>
        <v>1</v>
      </c>
      <c r="G2289">
        <f t="shared" si="352"/>
        <v>1</v>
      </c>
      <c r="H2289">
        <f t="shared" si="353"/>
        <v>1</v>
      </c>
      <c r="I2289">
        <f t="shared" si="359"/>
        <v>0</v>
      </c>
      <c r="J2289">
        <f t="shared" si="354"/>
        <v>0</v>
      </c>
      <c r="K2289">
        <f t="shared" si="355"/>
        <v>0</v>
      </c>
      <c r="L2289" t="str">
        <f t="shared" si="356"/>
        <v>Lost Customer</v>
      </c>
      <c r="M2289" t="str">
        <f t="shared" si="357"/>
        <v>000</v>
      </c>
      <c r="N2289" t="str">
        <f t="shared" si="358"/>
        <v>Lost Customer</v>
      </c>
    </row>
    <row r="2290" spans="1:14" x14ac:dyDescent="0.25">
      <c r="A2290">
        <v>2295</v>
      </c>
      <c r="B2290" s="6">
        <v>42859.803472222222</v>
      </c>
      <c r="C2290">
        <f t="shared" si="350"/>
        <v>28</v>
      </c>
      <c r="D2290">
        <v>1</v>
      </c>
      <c r="E2290">
        <v>10.9</v>
      </c>
      <c r="F2290">
        <f t="shared" si="351"/>
        <v>1</v>
      </c>
      <c r="G2290">
        <f t="shared" si="352"/>
        <v>1</v>
      </c>
      <c r="H2290">
        <f t="shared" si="353"/>
        <v>1</v>
      </c>
      <c r="I2290">
        <f t="shared" si="359"/>
        <v>0</v>
      </c>
      <c r="J2290">
        <f t="shared" si="354"/>
        <v>0</v>
      </c>
      <c r="K2290">
        <f t="shared" si="355"/>
        <v>0</v>
      </c>
      <c r="L2290" t="str">
        <f t="shared" si="356"/>
        <v>Lost Customer</v>
      </c>
      <c r="M2290" t="str">
        <f t="shared" si="357"/>
        <v>000</v>
      </c>
      <c r="N2290" t="str">
        <f t="shared" si="358"/>
        <v>Lost Customer</v>
      </c>
    </row>
    <row r="2291" spans="1:14" x14ac:dyDescent="0.25">
      <c r="A2291">
        <v>2296</v>
      </c>
      <c r="B2291" s="6">
        <v>42867.550694444442</v>
      </c>
      <c r="C2291">
        <f t="shared" si="350"/>
        <v>20</v>
      </c>
      <c r="D2291">
        <v>1</v>
      </c>
      <c r="E2291">
        <v>58.1</v>
      </c>
      <c r="F2291">
        <f t="shared" si="351"/>
        <v>1</v>
      </c>
      <c r="G2291">
        <f t="shared" si="352"/>
        <v>1</v>
      </c>
      <c r="H2291">
        <f t="shared" si="353"/>
        <v>1</v>
      </c>
      <c r="I2291">
        <f t="shared" si="359"/>
        <v>0</v>
      </c>
      <c r="J2291">
        <f t="shared" si="354"/>
        <v>0</v>
      </c>
      <c r="K2291">
        <f t="shared" si="355"/>
        <v>0</v>
      </c>
      <c r="L2291" t="str">
        <f t="shared" si="356"/>
        <v>Lost Customer</v>
      </c>
      <c r="M2291" t="str">
        <f t="shared" si="357"/>
        <v>000</v>
      </c>
      <c r="N2291" t="str">
        <f t="shared" si="358"/>
        <v>Lost Customer</v>
      </c>
    </row>
    <row r="2292" spans="1:14" x14ac:dyDescent="0.25">
      <c r="A2292">
        <v>2297</v>
      </c>
      <c r="B2292" s="6">
        <v>42879.875694444447</v>
      </c>
      <c r="C2292">
        <f t="shared" si="350"/>
        <v>8</v>
      </c>
      <c r="D2292">
        <v>1</v>
      </c>
      <c r="E2292">
        <v>20.7</v>
      </c>
      <c r="F2292">
        <f t="shared" si="351"/>
        <v>4</v>
      </c>
      <c r="G2292">
        <f t="shared" si="352"/>
        <v>1</v>
      </c>
      <c r="H2292">
        <f t="shared" si="353"/>
        <v>1</v>
      </c>
      <c r="I2292">
        <f t="shared" si="359"/>
        <v>1</v>
      </c>
      <c r="J2292">
        <f t="shared" si="354"/>
        <v>0</v>
      </c>
      <c r="K2292">
        <f t="shared" si="355"/>
        <v>0</v>
      </c>
      <c r="L2292" t="str">
        <f t="shared" si="356"/>
        <v>New Customer</v>
      </c>
      <c r="M2292" t="str">
        <f t="shared" si="357"/>
        <v>100</v>
      </c>
      <c r="N2292" t="str">
        <f t="shared" si="358"/>
        <v>New Customer</v>
      </c>
    </row>
    <row r="2293" spans="1:14" x14ac:dyDescent="0.25">
      <c r="A2293">
        <v>2298</v>
      </c>
      <c r="B2293" s="6">
        <v>42862.563888888886</v>
      </c>
      <c r="C2293">
        <f t="shared" si="350"/>
        <v>25</v>
      </c>
      <c r="D2293">
        <v>1</v>
      </c>
      <c r="E2293">
        <v>96.04</v>
      </c>
      <c r="F2293">
        <f t="shared" si="351"/>
        <v>1</v>
      </c>
      <c r="G2293">
        <f t="shared" si="352"/>
        <v>1</v>
      </c>
      <c r="H2293">
        <f t="shared" si="353"/>
        <v>1</v>
      </c>
      <c r="I2293">
        <f t="shared" si="359"/>
        <v>0</v>
      </c>
      <c r="J2293">
        <f t="shared" si="354"/>
        <v>0</v>
      </c>
      <c r="K2293">
        <f t="shared" si="355"/>
        <v>0</v>
      </c>
      <c r="L2293" t="str">
        <f t="shared" si="356"/>
        <v>Lost Customer</v>
      </c>
      <c r="M2293" t="str">
        <f t="shared" si="357"/>
        <v>000</v>
      </c>
      <c r="N2293" t="str">
        <f t="shared" si="358"/>
        <v>Lost Customer</v>
      </c>
    </row>
    <row r="2294" spans="1:14" x14ac:dyDescent="0.25">
      <c r="A2294">
        <v>2299</v>
      </c>
      <c r="B2294" s="6">
        <v>42878.479861111111</v>
      </c>
      <c r="C2294">
        <f t="shared" si="350"/>
        <v>9</v>
      </c>
      <c r="D2294">
        <v>1</v>
      </c>
      <c r="E2294">
        <v>39.5</v>
      </c>
      <c r="F2294">
        <f t="shared" si="351"/>
        <v>4</v>
      </c>
      <c r="G2294">
        <f t="shared" si="352"/>
        <v>1</v>
      </c>
      <c r="H2294">
        <f t="shared" si="353"/>
        <v>1</v>
      </c>
      <c r="I2294">
        <f t="shared" si="359"/>
        <v>1</v>
      </c>
      <c r="J2294">
        <f t="shared" si="354"/>
        <v>0</v>
      </c>
      <c r="K2294">
        <f t="shared" si="355"/>
        <v>0</v>
      </c>
      <c r="L2294" t="str">
        <f t="shared" si="356"/>
        <v>New Customer</v>
      </c>
      <c r="M2294" t="str">
        <f t="shared" si="357"/>
        <v>100</v>
      </c>
      <c r="N2294" t="str">
        <f t="shared" si="358"/>
        <v>New Customer</v>
      </c>
    </row>
    <row r="2295" spans="1:14" x14ac:dyDescent="0.25">
      <c r="A2295">
        <v>2300</v>
      </c>
      <c r="B2295" s="6">
        <v>42885.624305555553</v>
      </c>
      <c r="C2295">
        <f t="shared" si="350"/>
        <v>2</v>
      </c>
      <c r="D2295">
        <v>1</v>
      </c>
      <c r="E2295">
        <v>18.18</v>
      </c>
      <c r="F2295">
        <f t="shared" si="351"/>
        <v>5</v>
      </c>
      <c r="G2295">
        <f t="shared" si="352"/>
        <v>1</v>
      </c>
      <c r="H2295">
        <f t="shared" si="353"/>
        <v>1</v>
      </c>
      <c r="I2295">
        <f t="shared" si="359"/>
        <v>1</v>
      </c>
      <c r="J2295">
        <f t="shared" si="354"/>
        <v>0</v>
      </c>
      <c r="K2295">
        <f t="shared" si="355"/>
        <v>0</v>
      </c>
      <c r="L2295" t="str">
        <f t="shared" si="356"/>
        <v>New Customer</v>
      </c>
      <c r="M2295" t="str">
        <f t="shared" si="357"/>
        <v>100</v>
      </c>
      <c r="N2295" t="str">
        <f t="shared" si="358"/>
        <v>New Customer</v>
      </c>
    </row>
    <row r="2296" spans="1:14" x14ac:dyDescent="0.25">
      <c r="A2296">
        <v>2301</v>
      </c>
      <c r="B2296" s="6">
        <v>42881.337500000001</v>
      </c>
      <c r="C2296">
        <f t="shared" si="350"/>
        <v>6</v>
      </c>
      <c r="D2296">
        <v>1</v>
      </c>
      <c r="E2296">
        <v>61.07</v>
      </c>
      <c r="F2296">
        <f t="shared" si="351"/>
        <v>4</v>
      </c>
      <c r="G2296">
        <f t="shared" si="352"/>
        <v>1</v>
      </c>
      <c r="H2296">
        <f t="shared" si="353"/>
        <v>1</v>
      </c>
      <c r="I2296">
        <f t="shared" si="359"/>
        <v>1</v>
      </c>
      <c r="J2296">
        <f t="shared" si="354"/>
        <v>0</v>
      </c>
      <c r="K2296">
        <f t="shared" si="355"/>
        <v>0</v>
      </c>
      <c r="L2296" t="str">
        <f t="shared" si="356"/>
        <v>New Customer</v>
      </c>
      <c r="M2296" t="str">
        <f t="shared" si="357"/>
        <v>100</v>
      </c>
      <c r="N2296" t="str">
        <f t="shared" si="358"/>
        <v>New Customer</v>
      </c>
    </row>
    <row r="2297" spans="1:14" x14ac:dyDescent="0.25">
      <c r="A2297">
        <v>2302</v>
      </c>
      <c r="B2297" s="6">
        <v>42856.819444444445</v>
      </c>
      <c r="C2297">
        <f t="shared" si="350"/>
        <v>31</v>
      </c>
      <c r="D2297">
        <v>1</v>
      </c>
      <c r="E2297">
        <v>7.54</v>
      </c>
      <c r="F2297">
        <f t="shared" si="351"/>
        <v>1</v>
      </c>
      <c r="G2297">
        <f t="shared" si="352"/>
        <v>1</v>
      </c>
      <c r="H2297">
        <f t="shared" si="353"/>
        <v>1</v>
      </c>
      <c r="I2297">
        <f t="shared" si="359"/>
        <v>0</v>
      </c>
      <c r="J2297">
        <f t="shared" si="354"/>
        <v>0</v>
      </c>
      <c r="K2297">
        <f t="shared" si="355"/>
        <v>0</v>
      </c>
      <c r="L2297" t="str">
        <f t="shared" si="356"/>
        <v>Lost Customer</v>
      </c>
      <c r="M2297" t="str">
        <f t="shared" si="357"/>
        <v>000</v>
      </c>
      <c r="N2297" t="str">
        <f t="shared" si="358"/>
        <v>Lost Customer</v>
      </c>
    </row>
    <row r="2298" spans="1:14" x14ac:dyDescent="0.25">
      <c r="A2298">
        <v>2303</v>
      </c>
      <c r="B2298" s="6">
        <v>42871.286111111112</v>
      </c>
      <c r="C2298">
        <f t="shared" si="350"/>
        <v>16</v>
      </c>
      <c r="D2298">
        <v>1</v>
      </c>
      <c r="E2298">
        <v>55.39</v>
      </c>
      <c r="F2298">
        <f t="shared" si="351"/>
        <v>2</v>
      </c>
      <c r="G2298">
        <f t="shared" si="352"/>
        <v>1</v>
      </c>
      <c r="H2298">
        <f t="shared" si="353"/>
        <v>1</v>
      </c>
      <c r="I2298">
        <f t="shared" si="359"/>
        <v>0</v>
      </c>
      <c r="J2298">
        <f t="shared" si="354"/>
        <v>0</v>
      </c>
      <c r="K2298">
        <f t="shared" si="355"/>
        <v>0</v>
      </c>
      <c r="L2298" t="str">
        <f t="shared" si="356"/>
        <v>Lost Customer</v>
      </c>
      <c r="M2298" t="str">
        <f t="shared" si="357"/>
        <v>000</v>
      </c>
      <c r="N2298" t="str">
        <f t="shared" si="358"/>
        <v>Lost Customer</v>
      </c>
    </row>
    <row r="2299" spans="1:14" x14ac:dyDescent="0.25">
      <c r="A2299">
        <v>2304</v>
      </c>
      <c r="B2299" s="6">
        <v>42863.436805555553</v>
      </c>
      <c r="C2299">
        <f t="shared" si="350"/>
        <v>24</v>
      </c>
      <c r="D2299">
        <v>2</v>
      </c>
      <c r="E2299">
        <v>90.375</v>
      </c>
      <c r="F2299">
        <f t="shared" si="351"/>
        <v>1</v>
      </c>
      <c r="G2299">
        <f t="shared" si="352"/>
        <v>2</v>
      </c>
      <c r="H2299">
        <f t="shared" si="353"/>
        <v>1</v>
      </c>
      <c r="I2299">
        <f t="shared" si="359"/>
        <v>0</v>
      </c>
      <c r="J2299">
        <f t="shared" si="354"/>
        <v>1</v>
      </c>
      <c r="K2299">
        <f t="shared" si="355"/>
        <v>0</v>
      </c>
      <c r="L2299" t="str">
        <f t="shared" si="356"/>
        <v>General Customer</v>
      </c>
      <c r="M2299" t="str">
        <f t="shared" si="357"/>
        <v>010</v>
      </c>
      <c r="N2299" t="str">
        <f t="shared" si="358"/>
        <v>General Customer</v>
      </c>
    </row>
    <row r="2300" spans="1:14" x14ac:dyDescent="0.25">
      <c r="A2300">
        <v>2305</v>
      </c>
      <c r="B2300" s="6">
        <v>42872.663194444445</v>
      </c>
      <c r="C2300">
        <f t="shared" si="350"/>
        <v>15</v>
      </c>
      <c r="D2300">
        <v>1</v>
      </c>
      <c r="E2300">
        <v>158.85</v>
      </c>
      <c r="F2300">
        <f t="shared" si="351"/>
        <v>2</v>
      </c>
      <c r="G2300">
        <f t="shared" si="352"/>
        <v>1</v>
      </c>
      <c r="H2300">
        <f t="shared" si="353"/>
        <v>1</v>
      </c>
      <c r="I2300">
        <f t="shared" si="359"/>
        <v>0</v>
      </c>
      <c r="J2300">
        <f t="shared" si="354"/>
        <v>0</v>
      </c>
      <c r="K2300">
        <f t="shared" si="355"/>
        <v>0</v>
      </c>
      <c r="L2300" t="str">
        <f t="shared" si="356"/>
        <v>Lost Customer</v>
      </c>
      <c r="M2300" t="str">
        <f t="shared" si="357"/>
        <v>000</v>
      </c>
      <c r="N2300" t="str">
        <f t="shared" si="358"/>
        <v>Lost Customer</v>
      </c>
    </row>
    <row r="2301" spans="1:14" x14ac:dyDescent="0.25">
      <c r="A2301">
        <v>2306</v>
      </c>
      <c r="B2301" s="6">
        <v>42878.670138888891</v>
      </c>
      <c r="C2301">
        <f t="shared" si="350"/>
        <v>9</v>
      </c>
      <c r="D2301">
        <v>1</v>
      </c>
      <c r="E2301">
        <v>30.29</v>
      </c>
      <c r="F2301">
        <f t="shared" si="351"/>
        <v>4</v>
      </c>
      <c r="G2301">
        <f t="shared" si="352"/>
        <v>1</v>
      </c>
      <c r="H2301">
        <f t="shared" si="353"/>
        <v>1</v>
      </c>
      <c r="I2301">
        <f t="shared" si="359"/>
        <v>1</v>
      </c>
      <c r="J2301">
        <f t="shared" si="354"/>
        <v>0</v>
      </c>
      <c r="K2301">
        <f t="shared" si="355"/>
        <v>0</v>
      </c>
      <c r="L2301" t="str">
        <f t="shared" si="356"/>
        <v>New Customer</v>
      </c>
      <c r="M2301" t="str">
        <f t="shared" si="357"/>
        <v>100</v>
      </c>
      <c r="N2301" t="str">
        <f t="shared" si="358"/>
        <v>New Customer</v>
      </c>
    </row>
    <row r="2302" spans="1:14" x14ac:dyDescent="0.25">
      <c r="A2302">
        <v>2307</v>
      </c>
      <c r="B2302" s="6">
        <v>42879.676388888889</v>
      </c>
      <c r="C2302">
        <f t="shared" si="350"/>
        <v>8</v>
      </c>
      <c r="D2302">
        <v>1</v>
      </c>
      <c r="E2302">
        <v>56.13</v>
      </c>
      <c r="F2302">
        <f t="shared" si="351"/>
        <v>4</v>
      </c>
      <c r="G2302">
        <f t="shared" si="352"/>
        <v>1</v>
      </c>
      <c r="H2302">
        <f t="shared" si="353"/>
        <v>1</v>
      </c>
      <c r="I2302">
        <f t="shared" si="359"/>
        <v>1</v>
      </c>
      <c r="J2302">
        <f t="shared" si="354"/>
        <v>0</v>
      </c>
      <c r="K2302">
        <f t="shared" si="355"/>
        <v>0</v>
      </c>
      <c r="L2302" t="str">
        <f t="shared" si="356"/>
        <v>New Customer</v>
      </c>
      <c r="M2302" t="str">
        <f t="shared" si="357"/>
        <v>100</v>
      </c>
      <c r="N2302" t="str">
        <f t="shared" si="358"/>
        <v>New Customer</v>
      </c>
    </row>
    <row r="2303" spans="1:14" x14ac:dyDescent="0.25">
      <c r="A2303">
        <v>2308</v>
      </c>
      <c r="B2303" s="6">
        <v>42869.321527777778</v>
      </c>
      <c r="C2303">
        <f t="shared" si="350"/>
        <v>18</v>
      </c>
      <c r="D2303">
        <v>1</v>
      </c>
      <c r="E2303">
        <v>14.96</v>
      </c>
      <c r="F2303">
        <f t="shared" si="351"/>
        <v>2</v>
      </c>
      <c r="G2303">
        <f t="shared" si="352"/>
        <v>1</v>
      </c>
      <c r="H2303">
        <f t="shared" si="353"/>
        <v>1</v>
      </c>
      <c r="I2303">
        <f t="shared" si="359"/>
        <v>0</v>
      </c>
      <c r="J2303">
        <f t="shared" si="354"/>
        <v>0</v>
      </c>
      <c r="K2303">
        <f t="shared" si="355"/>
        <v>0</v>
      </c>
      <c r="L2303" t="str">
        <f t="shared" si="356"/>
        <v>Lost Customer</v>
      </c>
      <c r="M2303" t="str">
        <f t="shared" si="357"/>
        <v>000</v>
      </c>
      <c r="N2303" t="str">
        <f t="shared" si="358"/>
        <v>Lost Customer</v>
      </c>
    </row>
    <row r="2304" spans="1:14" x14ac:dyDescent="0.25">
      <c r="A2304">
        <v>2309</v>
      </c>
      <c r="B2304" s="6">
        <v>42884.917361111111</v>
      </c>
      <c r="C2304">
        <f t="shared" si="350"/>
        <v>3</v>
      </c>
      <c r="D2304">
        <v>1</v>
      </c>
      <c r="E2304">
        <v>189.36</v>
      </c>
      <c r="F2304">
        <f t="shared" si="351"/>
        <v>5</v>
      </c>
      <c r="G2304">
        <f t="shared" si="352"/>
        <v>1</v>
      </c>
      <c r="H2304">
        <f t="shared" si="353"/>
        <v>1</v>
      </c>
      <c r="I2304">
        <f t="shared" si="359"/>
        <v>1</v>
      </c>
      <c r="J2304">
        <f t="shared" si="354"/>
        <v>0</v>
      </c>
      <c r="K2304">
        <f t="shared" si="355"/>
        <v>0</v>
      </c>
      <c r="L2304" t="str">
        <f t="shared" si="356"/>
        <v>New Customer</v>
      </c>
      <c r="M2304" t="str">
        <f t="shared" si="357"/>
        <v>100</v>
      </c>
      <c r="N2304" t="str">
        <f t="shared" si="358"/>
        <v>New Customer</v>
      </c>
    </row>
    <row r="2305" spans="1:14" x14ac:dyDescent="0.25">
      <c r="A2305">
        <v>2310</v>
      </c>
      <c r="B2305" s="6">
        <v>42884.558333333334</v>
      </c>
      <c r="C2305">
        <f t="shared" si="350"/>
        <v>3</v>
      </c>
      <c r="D2305">
        <v>1</v>
      </c>
      <c r="E2305">
        <v>12.9</v>
      </c>
      <c r="F2305">
        <f t="shared" si="351"/>
        <v>5</v>
      </c>
      <c r="G2305">
        <f t="shared" si="352"/>
        <v>1</v>
      </c>
      <c r="H2305">
        <f t="shared" si="353"/>
        <v>1</v>
      </c>
      <c r="I2305">
        <f t="shared" si="359"/>
        <v>1</v>
      </c>
      <c r="J2305">
        <f t="shared" si="354"/>
        <v>0</v>
      </c>
      <c r="K2305">
        <f t="shared" si="355"/>
        <v>0</v>
      </c>
      <c r="L2305" t="str">
        <f t="shared" si="356"/>
        <v>New Customer</v>
      </c>
      <c r="M2305" t="str">
        <f t="shared" si="357"/>
        <v>100</v>
      </c>
      <c r="N2305" t="str">
        <f t="shared" si="358"/>
        <v>New Customer</v>
      </c>
    </row>
    <row r="2306" spans="1:14" x14ac:dyDescent="0.25">
      <c r="A2306">
        <v>2311</v>
      </c>
      <c r="B2306" s="6">
        <v>42861.973611111112</v>
      </c>
      <c r="C2306">
        <f t="shared" si="350"/>
        <v>26</v>
      </c>
      <c r="D2306">
        <v>1</v>
      </c>
      <c r="E2306">
        <v>39.58</v>
      </c>
      <c r="F2306">
        <f t="shared" si="351"/>
        <v>1</v>
      </c>
      <c r="G2306">
        <f t="shared" si="352"/>
        <v>1</v>
      </c>
      <c r="H2306">
        <f t="shared" si="353"/>
        <v>1</v>
      </c>
      <c r="I2306">
        <f t="shared" si="359"/>
        <v>0</v>
      </c>
      <c r="J2306">
        <f t="shared" si="354"/>
        <v>0</v>
      </c>
      <c r="K2306">
        <f t="shared" si="355"/>
        <v>0</v>
      </c>
      <c r="L2306" t="str">
        <f t="shared" si="356"/>
        <v>Lost Customer</v>
      </c>
      <c r="M2306" t="str">
        <f t="shared" si="357"/>
        <v>000</v>
      </c>
      <c r="N2306" t="str">
        <f t="shared" si="358"/>
        <v>Lost Customer</v>
      </c>
    </row>
    <row r="2307" spans="1:14" x14ac:dyDescent="0.25">
      <c r="A2307">
        <v>2312</v>
      </c>
      <c r="B2307" s="6">
        <v>42882.384722222225</v>
      </c>
      <c r="C2307">
        <f t="shared" ref="C2307:C2370" si="360">_xlfn.DAYS(DATE(2017,6,1),B2307)</f>
        <v>5</v>
      </c>
      <c r="D2307">
        <v>1</v>
      </c>
      <c r="E2307">
        <v>14.9</v>
      </c>
      <c r="F2307">
        <f t="shared" ref="F2307:F2370" si="361">IF(C2307&lt;5,5,IF(C2307&lt;10,4,IF(C2307&lt;15,3,IF(C2307&lt;20,2,1))))</f>
        <v>4</v>
      </c>
      <c r="G2307">
        <f t="shared" ref="G2307:G2370" si="362">IF(D2307&lt;2,1,IF(D2307&lt;3,2,IF(D2307&lt;4,3,IF(D2307&lt;5,4,5))))</f>
        <v>1</v>
      </c>
      <c r="H2307">
        <f t="shared" ref="H2307:H2370" si="363">IF(E2307&lt;200,1,IF(E2307&lt;400,2,IF(E2307&lt;600,3,IF(E2307&lt;800,4,5))))</f>
        <v>1</v>
      </c>
      <c r="I2307">
        <f t="shared" si="359"/>
        <v>1</v>
      </c>
      <c r="J2307">
        <f t="shared" ref="J2307:J2370" si="364">IF(G2307&gt;=$P$2,1,0)</f>
        <v>0</v>
      </c>
      <c r="K2307">
        <f t="shared" ref="K2307:K2370" si="365">IF(H2307&gt;=$Q$2,1,0)</f>
        <v>0</v>
      </c>
      <c r="L2307" t="str">
        <f t="shared" ref="L2307:L2370" si="366">IF(AND(I2307=1,J2307=1,K2307=1)=TRUE,"High-Value Customer",IF(AND(I2307=1,J2307=1,K2307=0)=TRUE,"Potential Customer",IF(AND(I2307=1,J2307=0,K2307=1)=TRUE,"High-Potential Customer",IF(AND(I2307=1,J2307=0,K2307=0)=TRUE,"New Customer",IF(AND(I2307=0,J2307=1,K2307=1)=TRUE,"Key Win-Back Customer",IF(AND(I2307=0,J2307=1,K2307=0)=TRUE,"General Customer",IF(AND(I2307=0,J2307=0,K2307=1)=TRUE,"Recoverable Customer","Lost Customer")))))))</f>
        <v>New Customer</v>
      </c>
      <c r="M2307" t="str">
        <f t="shared" ref="M2307:M2370" si="367">I2307&amp;J2307&amp;K2307</f>
        <v>100</v>
      </c>
      <c r="N2307" t="str">
        <f t="shared" ref="N2307:N2370" si="368">IF(M2307="111","High-Value Customer",IF(M2307="110","Potential Customer",IF(M2307="101","High-Potential Customer",IF(M2307="011","Key Win-Back Customer",IF(M2307="100","New Customer",IF(M2307="010","General Customer",IF(M2307="001","Key Retention Customer","Lost Customer")))))))</f>
        <v>New Customer</v>
      </c>
    </row>
    <row r="2308" spans="1:14" x14ac:dyDescent="0.25">
      <c r="A2308">
        <v>2313</v>
      </c>
      <c r="B2308" s="6">
        <v>42876.915277777778</v>
      </c>
      <c r="C2308">
        <f t="shared" si="360"/>
        <v>11</v>
      </c>
      <c r="D2308">
        <v>1</v>
      </c>
      <c r="E2308">
        <v>54.25</v>
      </c>
      <c r="F2308">
        <f t="shared" si="361"/>
        <v>3</v>
      </c>
      <c r="G2308">
        <f t="shared" si="362"/>
        <v>1</v>
      </c>
      <c r="H2308">
        <f t="shared" si="363"/>
        <v>1</v>
      </c>
      <c r="I2308">
        <f t="shared" ref="I2308:I2371" si="369">IF(F2308&gt;=$O$2,1,0)</f>
        <v>1</v>
      </c>
      <c r="J2308">
        <f t="shared" si="364"/>
        <v>0</v>
      </c>
      <c r="K2308">
        <f t="shared" si="365"/>
        <v>0</v>
      </c>
      <c r="L2308" t="str">
        <f t="shared" si="366"/>
        <v>New Customer</v>
      </c>
      <c r="M2308" t="str">
        <f t="shared" si="367"/>
        <v>100</v>
      </c>
      <c r="N2308" t="str">
        <f t="shared" si="368"/>
        <v>New Customer</v>
      </c>
    </row>
    <row r="2309" spans="1:14" x14ac:dyDescent="0.25">
      <c r="A2309">
        <v>2314</v>
      </c>
      <c r="B2309" s="6">
        <v>42874.964583333334</v>
      </c>
      <c r="C2309">
        <f t="shared" si="360"/>
        <v>13</v>
      </c>
      <c r="D2309">
        <v>1</v>
      </c>
      <c r="E2309">
        <v>20.8</v>
      </c>
      <c r="F2309">
        <f t="shared" si="361"/>
        <v>3</v>
      </c>
      <c r="G2309">
        <f t="shared" si="362"/>
        <v>1</v>
      </c>
      <c r="H2309">
        <f t="shared" si="363"/>
        <v>1</v>
      </c>
      <c r="I2309">
        <f t="shared" si="369"/>
        <v>1</v>
      </c>
      <c r="J2309">
        <f t="shared" si="364"/>
        <v>0</v>
      </c>
      <c r="K2309">
        <f t="shared" si="365"/>
        <v>0</v>
      </c>
      <c r="L2309" t="str">
        <f t="shared" si="366"/>
        <v>New Customer</v>
      </c>
      <c r="M2309" t="str">
        <f t="shared" si="367"/>
        <v>100</v>
      </c>
      <c r="N2309" t="str">
        <f t="shared" si="368"/>
        <v>New Customer</v>
      </c>
    </row>
    <row r="2310" spans="1:14" x14ac:dyDescent="0.25">
      <c r="A2310">
        <v>2315</v>
      </c>
      <c r="B2310" s="6">
        <v>42863.707638888889</v>
      </c>
      <c r="C2310">
        <f t="shared" si="360"/>
        <v>24</v>
      </c>
      <c r="D2310">
        <v>1</v>
      </c>
      <c r="E2310">
        <v>14.76</v>
      </c>
      <c r="F2310">
        <f t="shared" si="361"/>
        <v>1</v>
      </c>
      <c r="G2310">
        <f t="shared" si="362"/>
        <v>1</v>
      </c>
      <c r="H2310">
        <f t="shared" si="363"/>
        <v>1</v>
      </c>
      <c r="I2310">
        <f t="shared" si="369"/>
        <v>0</v>
      </c>
      <c r="J2310">
        <f t="shared" si="364"/>
        <v>0</v>
      </c>
      <c r="K2310">
        <f t="shared" si="365"/>
        <v>0</v>
      </c>
      <c r="L2310" t="str">
        <f t="shared" si="366"/>
        <v>Lost Customer</v>
      </c>
      <c r="M2310" t="str">
        <f t="shared" si="367"/>
        <v>000</v>
      </c>
      <c r="N2310" t="str">
        <f t="shared" si="368"/>
        <v>Lost Customer</v>
      </c>
    </row>
    <row r="2311" spans="1:14" x14ac:dyDescent="0.25">
      <c r="A2311">
        <v>2316</v>
      </c>
      <c r="B2311" s="6">
        <v>42861.678472222222</v>
      </c>
      <c r="C2311">
        <f t="shared" si="360"/>
        <v>26</v>
      </c>
      <c r="D2311">
        <v>1</v>
      </c>
      <c r="E2311">
        <v>62.23</v>
      </c>
      <c r="F2311">
        <f t="shared" si="361"/>
        <v>1</v>
      </c>
      <c r="G2311">
        <f t="shared" si="362"/>
        <v>1</v>
      </c>
      <c r="H2311">
        <f t="shared" si="363"/>
        <v>1</v>
      </c>
      <c r="I2311">
        <f t="shared" si="369"/>
        <v>0</v>
      </c>
      <c r="J2311">
        <f t="shared" si="364"/>
        <v>0</v>
      </c>
      <c r="K2311">
        <f t="shared" si="365"/>
        <v>0</v>
      </c>
      <c r="L2311" t="str">
        <f t="shared" si="366"/>
        <v>Lost Customer</v>
      </c>
      <c r="M2311" t="str">
        <f t="shared" si="367"/>
        <v>000</v>
      </c>
      <c r="N2311" t="str">
        <f t="shared" si="368"/>
        <v>Lost Customer</v>
      </c>
    </row>
    <row r="2312" spans="1:14" x14ac:dyDescent="0.25">
      <c r="A2312">
        <v>2317</v>
      </c>
      <c r="B2312" s="6">
        <v>42876.509027777778</v>
      </c>
      <c r="C2312">
        <f t="shared" si="360"/>
        <v>11</v>
      </c>
      <c r="D2312">
        <v>2</v>
      </c>
      <c r="E2312">
        <v>74.14</v>
      </c>
      <c r="F2312">
        <f t="shared" si="361"/>
        <v>3</v>
      </c>
      <c r="G2312">
        <f t="shared" si="362"/>
        <v>2</v>
      </c>
      <c r="H2312">
        <f t="shared" si="363"/>
        <v>1</v>
      </c>
      <c r="I2312">
        <f t="shared" si="369"/>
        <v>1</v>
      </c>
      <c r="J2312">
        <f t="shared" si="364"/>
        <v>1</v>
      </c>
      <c r="K2312">
        <f t="shared" si="365"/>
        <v>0</v>
      </c>
      <c r="L2312" t="str">
        <f t="shared" si="366"/>
        <v>Potential Customer</v>
      </c>
      <c r="M2312" t="str">
        <f t="shared" si="367"/>
        <v>110</v>
      </c>
      <c r="N2312" t="str">
        <f t="shared" si="368"/>
        <v>Potential Customer</v>
      </c>
    </row>
    <row r="2313" spans="1:14" x14ac:dyDescent="0.25">
      <c r="A2313">
        <v>2318</v>
      </c>
      <c r="B2313" s="6">
        <v>42874.835416666669</v>
      </c>
      <c r="C2313">
        <f t="shared" si="360"/>
        <v>13</v>
      </c>
      <c r="D2313">
        <v>1</v>
      </c>
      <c r="E2313">
        <v>49.5</v>
      </c>
      <c r="F2313">
        <f t="shared" si="361"/>
        <v>3</v>
      </c>
      <c r="G2313">
        <f t="shared" si="362"/>
        <v>1</v>
      </c>
      <c r="H2313">
        <f t="shared" si="363"/>
        <v>1</v>
      </c>
      <c r="I2313">
        <f t="shared" si="369"/>
        <v>1</v>
      </c>
      <c r="J2313">
        <f t="shared" si="364"/>
        <v>0</v>
      </c>
      <c r="K2313">
        <f t="shared" si="365"/>
        <v>0</v>
      </c>
      <c r="L2313" t="str">
        <f t="shared" si="366"/>
        <v>New Customer</v>
      </c>
      <c r="M2313" t="str">
        <f t="shared" si="367"/>
        <v>100</v>
      </c>
      <c r="N2313" t="str">
        <f t="shared" si="368"/>
        <v>New Customer</v>
      </c>
    </row>
    <row r="2314" spans="1:14" x14ac:dyDescent="0.25">
      <c r="A2314">
        <v>2319</v>
      </c>
      <c r="B2314" s="6">
        <v>42881.645833333336</v>
      </c>
      <c r="C2314">
        <f t="shared" si="360"/>
        <v>6</v>
      </c>
      <c r="D2314">
        <v>1</v>
      </c>
      <c r="E2314">
        <v>56.15</v>
      </c>
      <c r="F2314">
        <f t="shared" si="361"/>
        <v>4</v>
      </c>
      <c r="G2314">
        <f t="shared" si="362"/>
        <v>1</v>
      </c>
      <c r="H2314">
        <f t="shared" si="363"/>
        <v>1</v>
      </c>
      <c r="I2314">
        <f t="shared" si="369"/>
        <v>1</v>
      </c>
      <c r="J2314">
        <f t="shared" si="364"/>
        <v>0</v>
      </c>
      <c r="K2314">
        <f t="shared" si="365"/>
        <v>0</v>
      </c>
      <c r="L2314" t="str">
        <f t="shared" si="366"/>
        <v>New Customer</v>
      </c>
      <c r="M2314" t="str">
        <f t="shared" si="367"/>
        <v>100</v>
      </c>
      <c r="N2314" t="str">
        <f t="shared" si="368"/>
        <v>New Customer</v>
      </c>
    </row>
    <row r="2315" spans="1:14" x14ac:dyDescent="0.25">
      <c r="A2315">
        <v>2320</v>
      </c>
      <c r="B2315" s="6">
        <v>42877.84097222222</v>
      </c>
      <c r="C2315">
        <f t="shared" si="360"/>
        <v>10</v>
      </c>
      <c r="D2315">
        <v>1</v>
      </c>
      <c r="E2315">
        <v>24.9</v>
      </c>
      <c r="F2315">
        <f t="shared" si="361"/>
        <v>3</v>
      </c>
      <c r="G2315">
        <f t="shared" si="362"/>
        <v>1</v>
      </c>
      <c r="H2315">
        <f t="shared" si="363"/>
        <v>1</v>
      </c>
      <c r="I2315">
        <f t="shared" si="369"/>
        <v>1</v>
      </c>
      <c r="J2315">
        <f t="shared" si="364"/>
        <v>0</v>
      </c>
      <c r="K2315">
        <f t="shared" si="365"/>
        <v>0</v>
      </c>
      <c r="L2315" t="str">
        <f t="shared" si="366"/>
        <v>New Customer</v>
      </c>
      <c r="M2315" t="str">
        <f t="shared" si="367"/>
        <v>100</v>
      </c>
      <c r="N2315" t="str">
        <f t="shared" si="368"/>
        <v>New Customer</v>
      </c>
    </row>
    <row r="2316" spans="1:14" x14ac:dyDescent="0.25">
      <c r="A2316">
        <v>2321</v>
      </c>
      <c r="B2316" s="6">
        <v>42860.427777777775</v>
      </c>
      <c r="C2316">
        <f t="shared" si="360"/>
        <v>27</v>
      </c>
      <c r="D2316">
        <v>1</v>
      </c>
      <c r="E2316">
        <v>18.41</v>
      </c>
      <c r="F2316">
        <f t="shared" si="361"/>
        <v>1</v>
      </c>
      <c r="G2316">
        <f t="shared" si="362"/>
        <v>1</v>
      </c>
      <c r="H2316">
        <f t="shared" si="363"/>
        <v>1</v>
      </c>
      <c r="I2316">
        <f t="shared" si="369"/>
        <v>0</v>
      </c>
      <c r="J2316">
        <f t="shared" si="364"/>
        <v>0</v>
      </c>
      <c r="K2316">
        <f t="shared" si="365"/>
        <v>0</v>
      </c>
      <c r="L2316" t="str">
        <f t="shared" si="366"/>
        <v>Lost Customer</v>
      </c>
      <c r="M2316" t="str">
        <f t="shared" si="367"/>
        <v>000</v>
      </c>
      <c r="N2316" t="str">
        <f t="shared" si="368"/>
        <v>Lost Customer</v>
      </c>
    </row>
    <row r="2317" spans="1:14" x14ac:dyDescent="0.25">
      <c r="A2317">
        <v>2322</v>
      </c>
      <c r="B2317" s="6">
        <v>42874.568055555559</v>
      </c>
      <c r="C2317">
        <f t="shared" si="360"/>
        <v>13</v>
      </c>
      <c r="D2317">
        <v>1</v>
      </c>
      <c r="E2317">
        <v>124.14</v>
      </c>
      <c r="F2317">
        <f t="shared" si="361"/>
        <v>3</v>
      </c>
      <c r="G2317">
        <f t="shared" si="362"/>
        <v>1</v>
      </c>
      <c r="H2317">
        <f t="shared" si="363"/>
        <v>1</v>
      </c>
      <c r="I2317">
        <f t="shared" si="369"/>
        <v>1</v>
      </c>
      <c r="J2317">
        <f t="shared" si="364"/>
        <v>0</v>
      </c>
      <c r="K2317">
        <f t="shared" si="365"/>
        <v>0</v>
      </c>
      <c r="L2317" t="str">
        <f t="shared" si="366"/>
        <v>New Customer</v>
      </c>
      <c r="M2317" t="str">
        <f t="shared" si="367"/>
        <v>100</v>
      </c>
      <c r="N2317" t="str">
        <f t="shared" si="368"/>
        <v>New Customer</v>
      </c>
    </row>
    <row r="2318" spans="1:14" x14ac:dyDescent="0.25">
      <c r="A2318">
        <v>2323</v>
      </c>
      <c r="B2318" s="6">
        <v>42884.605555555558</v>
      </c>
      <c r="C2318">
        <f t="shared" si="360"/>
        <v>3</v>
      </c>
      <c r="D2318">
        <v>2</v>
      </c>
      <c r="E2318">
        <v>35.79</v>
      </c>
      <c r="F2318">
        <f t="shared" si="361"/>
        <v>5</v>
      </c>
      <c r="G2318">
        <f t="shared" si="362"/>
        <v>2</v>
      </c>
      <c r="H2318">
        <f t="shared" si="363"/>
        <v>1</v>
      </c>
      <c r="I2318">
        <f t="shared" si="369"/>
        <v>1</v>
      </c>
      <c r="J2318">
        <f t="shared" si="364"/>
        <v>1</v>
      </c>
      <c r="K2318">
        <f t="shared" si="365"/>
        <v>0</v>
      </c>
      <c r="L2318" t="str">
        <f t="shared" si="366"/>
        <v>Potential Customer</v>
      </c>
      <c r="M2318" t="str">
        <f t="shared" si="367"/>
        <v>110</v>
      </c>
      <c r="N2318" t="str">
        <f t="shared" si="368"/>
        <v>Potential Customer</v>
      </c>
    </row>
    <row r="2319" spans="1:14" x14ac:dyDescent="0.25">
      <c r="A2319">
        <v>2324</v>
      </c>
      <c r="B2319" s="6">
        <v>42871.777083333334</v>
      </c>
      <c r="C2319">
        <f t="shared" si="360"/>
        <v>16</v>
      </c>
      <c r="D2319">
        <v>1</v>
      </c>
      <c r="E2319">
        <v>59.18</v>
      </c>
      <c r="F2319">
        <f t="shared" si="361"/>
        <v>2</v>
      </c>
      <c r="G2319">
        <f t="shared" si="362"/>
        <v>1</v>
      </c>
      <c r="H2319">
        <f t="shared" si="363"/>
        <v>1</v>
      </c>
      <c r="I2319">
        <f t="shared" si="369"/>
        <v>0</v>
      </c>
      <c r="J2319">
        <f t="shared" si="364"/>
        <v>0</v>
      </c>
      <c r="K2319">
        <f t="shared" si="365"/>
        <v>0</v>
      </c>
      <c r="L2319" t="str">
        <f t="shared" si="366"/>
        <v>Lost Customer</v>
      </c>
      <c r="M2319" t="str">
        <f t="shared" si="367"/>
        <v>000</v>
      </c>
      <c r="N2319" t="str">
        <f t="shared" si="368"/>
        <v>Lost Customer</v>
      </c>
    </row>
    <row r="2320" spans="1:14" x14ac:dyDescent="0.25">
      <c r="A2320">
        <v>2325</v>
      </c>
      <c r="B2320" s="6">
        <v>42857.741666666669</v>
      </c>
      <c r="C2320">
        <f t="shared" si="360"/>
        <v>30</v>
      </c>
      <c r="D2320">
        <v>1</v>
      </c>
      <c r="E2320">
        <v>24.17</v>
      </c>
      <c r="F2320">
        <f t="shared" si="361"/>
        <v>1</v>
      </c>
      <c r="G2320">
        <f t="shared" si="362"/>
        <v>1</v>
      </c>
      <c r="H2320">
        <f t="shared" si="363"/>
        <v>1</v>
      </c>
      <c r="I2320">
        <f t="shared" si="369"/>
        <v>0</v>
      </c>
      <c r="J2320">
        <f t="shared" si="364"/>
        <v>0</v>
      </c>
      <c r="K2320">
        <f t="shared" si="365"/>
        <v>0</v>
      </c>
      <c r="L2320" t="str">
        <f t="shared" si="366"/>
        <v>Lost Customer</v>
      </c>
      <c r="M2320" t="str">
        <f t="shared" si="367"/>
        <v>000</v>
      </c>
      <c r="N2320" t="str">
        <f t="shared" si="368"/>
        <v>Lost Customer</v>
      </c>
    </row>
    <row r="2321" spans="1:14" x14ac:dyDescent="0.25">
      <c r="A2321">
        <v>2326</v>
      </c>
      <c r="B2321" s="6">
        <v>42876.926388888889</v>
      </c>
      <c r="C2321">
        <f t="shared" si="360"/>
        <v>11</v>
      </c>
      <c r="D2321">
        <v>1</v>
      </c>
      <c r="E2321">
        <v>62.61</v>
      </c>
      <c r="F2321">
        <f t="shared" si="361"/>
        <v>3</v>
      </c>
      <c r="G2321">
        <f t="shared" si="362"/>
        <v>1</v>
      </c>
      <c r="H2321">
        <f t="shared" si="363"/>
        <v>1</v>
      </c>
      <c r="I2321">
        <f t="shared" si="369"/>
        <v>1</v>
      </c>
      <c r="J2321">
        <f t="shared" si="364"/>
        <v>0</v>
      </c>
      <c r="K2321">
        <f t="shared" si="365"/>
        <v>0</v>
      </c>
      <c r="L2321" t="str">
        <f t="shared" si="366"/>
        <v>New Customer</v>
      </c>
      <c r="M2321" t="str">
        <f t="shared" si="367"/>
        <v>100</v>
      </c>
      <c r="N2321" t="str">
        <f t="shared" si="368"/>
        <v>New Customer</v>
      </c>
    </row>
    <row r="2322" spans="1:14" x14ac:dyDescent="0.25">
      <c r="A2322">
        <v>2327</v>
      </c>
      <c r="B2322" s="6">
        <v>42864.320138888892</v>
      </c>
      <c r="C2322">
        <f t="shared" si="360"/>
        <v>23</v>
      </c>
      <c r="D2322">
        <v>1</v>
      </c>
      <c r="E2322">
        <v>9.9</v>
      </c>
      <c r="F2322">
        <f t="shared" si="361"/>
        <v>1</v>
      </c>
      <c r="G2322">
        <f t="shared" si="362"/>
        <v>1</v>
      </c>
      <c r="H2322">
        <f t="shared" si="363"/>
        <v>1</v>
      </c>
      <c r="I2322">
        <f t="shared" si="369"/>
        <v>0</v>
      </c>
      <c r="J2322">
        <f t="shared" si="364"/>
        <v>0</v>
      </c>
      <c r="K2322">
        <f t="shared" si="365"/>
        <v>0</v>
      </c>
      <c r="L2322" t="str">
        <f t="shared" si="366"/>
        <v>Lost Customer</v>
      </c>
      <c r="M2322" t="str">
        <f t="shared" si="367"/>
        <v>000</v>
      </c>
      <c r="N2322" t="str">
        <f t="shared" si="368"/>
        <v>Lost Customer</v>
      </c>
    </row>
    <row r="2323" spans="1:14" x14ac:dyDescent="0.25">
      <c r="A2323">
        <v>2328</v>
      </c>
      <c r="B2323" s="6">
        <v>42869.630555555559</v>
      </c>
      <c r="C2323">
        <f t="shared" si="360"/>
        <v>18</v>
      </c>
      <c r="D2323">
        <v>1</v>
      </c>
      <c r="E2323">
        <v>26.99</v>
      </c>
      <c r="F2323">
        <f t="shared" si="361"/>
        <v>2</v>
      </c>
      <c r="G2323">
        <f t="shared" si="362"/>
        <v>1</v>
      </c>
      <c r="H2323">
        <f t="shared" si="363"/>
        <v>1</v>
      </c>
      <c r="I2323">
        <f t="shared" si="369"/>
        <v>0</v>
      </c>
      <c r="J2323">
        <f t="shared" si="364"/>
        <v>0</v>
      </c>
      <c r="K2323">
        <f t="shared" si="365"/>
        <v>0</v>
      </c>
      <c r="L2323" t="str">
        <f t="shared" si="366"/>
        <v>Lost Customer</v>
      </c>
      <c r="M2323" t="str">
        <f t="shared" si="367"/>
        <v>000</v>
      </c>
      <c r="N2323" t="str">
        <f t="shared" si="368"/>
        <v>Lost Customer</v>
      </c>
    </row>
    <row r="2324" spans="1:14" x14ac:dyDescent="0.25">
      <c r="A2324">
        <v>2329</v>
      </c>
      <c r="B2324" s="6">
        <v>42877.71875</v>
      </c>
      <c r="C2324">
        <f t="shared" si="360"/>
        <v>10</v>
      </c>
      <c r="D2324">
        <v>1</v>
      </c>
      <c r="E2324">
        <v>85.42</v>
      </c>
      <c r="F2324">
        <f t="shared" si="361"/>
        <v>3</v>
      </c>
      <c r="G2324">
        <f t="shared" si="362"/>
        <v>1</v>
      </c>
      <c r="H2324">
        <f t="shared" si="363"/>
        <v>1</v>
      </c>
      <c r="I2324">
        <f t="shared" si="369"/>
        <v>1</v>
      </c>
      <c r="J2324">
        <f t="shared" si="364"/>
        <v>0</v>
      </c>
      <c r="K2324">
        <f t="shared" si="365"/>
        <v>0</v>
      </c>
      <c r="L2324" t="str">
        <f t="shared" si="366"/>
        <v>New Customer</v>
      </c>
      <c r="M2324" t="str">
        <f t="shared" si="367"/>
        <v>100</v>
      </c>
      <c r="N2324" t="str">
        <f t="shared" si="368"/>
        <v>New Customer</v>
      </c>
    </row>
    <row r="2325" spans="1:14" x14ac:dyDescent="0.25">
      <c r="A2325">
        <v>2330</v>
      </c>
      <c r="B2325" s="6">
        <v>42882.900694444441</v>
      </c>
      <c r="C2325">
        <f t="shared" si="360"/>
        <v>5</v>
      </c>
      <c r="D2325">
        <v>1</v>
      </c>
      <c r="E2325">
        <v>73.5</v>
      </c>
      <c r="F2325">
        <f t="shared" si="361"/>
        <v>4</v>
      </c>
      <c r="G2325">
        <f t="shared" si="362"/>
        <v>1</v>
      </c>
      <c r="H2325">
        <f t="shared" si="363"/>
        <v>1</v>
      </c>
      <c r="I2325">
        <f t="shared" si="369"/>
        <v>1</v>
      </c>
      <c r="J2325">
        <f t="shared" si="364"/>
        <v>0</v>
      </c>
      <c r="K2325">
        <f t="shared" si="365"/>
        <v>0</v>
      </c>
      <c r="L2325" t="str">
        <f t="shared" si="366"/>
        <v>New Customer</v>
      </c>
      <c r="M2325" t="str">
        <f t="shared" si="367"/>
        <v>100</v>
      </c>
      <c r="N2325" t="str">
        <f t="shared" si="368"/>
        <v>New Customer</v>
      </c>
    </row>
    <row r="2326" spans="1:14" x14ac:dyDescent="0.25">
      <c r="A2326">
        <v>2331</v>
      </c>
      <c r="B2326" s="6">
        <v>42858.646527777775</v>
      </c>
      <c r="C2326">
        <f t="shared" si="360"/>
        <v>29</v>
      </c>
      <c r="D2326">
        <v>1</v>
      </c>
      <c r="E2326">
        <v>69.569999999999993</v>
      </c>
      <c r="F2326">
        <f t="shared" si="361"/>
        <v>1</v>
      </c>
      <c r="G2326">
        <f t="shared" si="362"/>
        <v>1</v>
      </c>
      <c r="H2326">
        <f t="shared" si="363"/>
        <v>1</v>
      </c>
      <c r="I2326">
        <f t="shared" si="369"/>
        <v>0</v>
      </c>
      <c r="J2326">
        <f t="shared" si="364"/>
        <v>0</v>
      </c>
      <c r="K2326">
        <f t="shared" si="365"/>
        <v>0</v>
      </c>
      <c r="L2326" t="str">
        <f t="shared" si="366"/>
        <v>Lost Customer</v>
      </c>
      <c r="M2326" t="str">
        <f t="shared" si="367"/>
        <v>000</v>
      </c>
      <c r="N2326" t="str">
        <f t="shared" si="368"/>
        <v>Lost Customer</v>
      </c>
    </row>
    <row r="2327" spans="1:14" x14ac:dyDescent="0.25">
      <c r="A2327">
        <v>2332</v>
      </c>
      <c r="B2327" s="6">
        <v>42873.601388888892</v>
      </c>
      <c r="C2327">
        <f t="shared" si="360"/>
        <v>14</v>
      </c>
      <c r="D2327">
        <v>1</v>
      </c>
      <c r="E2327">
        <v>60.5</v>
      </c>
      <c r="F2327">
        <f t="shared" si="361"/>
        <v>3</v>
      </c>
      <c r="G2327">
        <f t="shared" si="362"/>
        <v>1</v>
      </c>
      <c r="H2327">
        <f t="shared" si="363"/>
        <v>1</v>
      </c>
      <c r="I2327">
        <f t="shared" si="369"/>
        <v>1</v>
      </c>
      <c r="J2327">
        <f t="shared" si="364"/>
        <v>0</v>
      </c>
      <c r="K2327">
        <f t="shared" si="365"/>
        <v>0</v>
      </c>
      <c r="L2327" t="str">
        <f t="shared" si="366"/>
        <v>New Customer</v>
      </c>
      <c r="M2327" t="str">
        <f t="shared" si="367"/>
        <v>100</v>
      </c>
      <c r="N2327" t="str">
        <f t="shared" si="368"/>
        <v>New Customer</v>
      </c>
    </row>
    <row r="2328" spans="1:14" x14ac:dyDescent="0.25">
      <c r="A2328">
        <v>2333</v>
      </c>
      <c r="B2328" s="6">
        <v>42884.7</v>
      </c>
      <c r="C2328">
        <f t="shared" si="360"/>
        <v>3</v>
      </c>
      <c r="D2328">
        <v>2</v>
      </c>
      <c r="E2328">
        <v>51.11</v>
      </c>
      <c r="F2328">
        <f t="shared" si="361"/>
        <v>5</v>
      </c>
      <c r="G2328">
        <f t="shared" si="362"/>
        <v>2</v>
      </c>
      <c r="H2328">
        <f t="shared" si="363"/>
        <v>1</v>
      </c>
      <c r="I2328">
        <f t="shared" si="369"/>
        <v>1</v>
      </c>
      <c r="J2328">
        <f t="shared" si="364"/>
        <v>1</v>
      </c>
      <c r="K2328">
        <f t="shared" si="365"/>
        <v>0</v>
      </c>
      <c r="L2328" t="str">
        <f t="shared" si="366"/>
        <v>Potential Customer</v>
      </c>
      <c r="M2328" t="str">
        <f t="shared" si="367"/>
        <v>110</v>
      </c>
      <c r="N2328" t="str">
        <f t="shared" si="368"/>
        <v>Potential Customer</v>
      </c>
    </row>
    <row r="2329" spans="1:14" x14ac:dyDescent="0.25">
      <c r="A2329">
        <v>2334</v>
      </c>
      <c r="B2329" s="6">
        <v>42862.723611111112</v>
      </c>
      <c r="C2329">
        <f t="shared" si="360"/>
        <v>25</v>
      </c>
      <c r="D2329">
        <v>1</v>
      </c>
      <c r="E2329">
        <v>17.45</v>
      </c>
      <c r="F2329">
        <f t="shared" si="361"/>
        <v>1</v>
      </c>
      <c r="G2329">
        <f t="shared" si="362"/>
        <v>1</v>
      </c>
      <c r="H2329">
        <f t="shared" si="363"/>
        <v>1</v>
      </c>
      <c r="I2329">
        <f t="shared" si="369"/>
        <v>0</v>
      </c>
      <c r="J2329">
        <f t="shared" si="364"/>
        <v>0</v>
      </c>
      <c r="K2329">
        <f t="shared" si="365"/>
        <v>0</v>
      </c>
      <c r="L2329" t="str">
        <f t="shared" si="366"/>
        <v>Lost Customer</v>
      </c>
      <c r="M2329" t="str">
        <f t="shared" si="367"/>
        <v>000</v>
      </c>
      <c r="N2329" t="str">
        <f t="shared" si="368"/>
        <v>Lost Customer</v>
      </c>
    </row>
    <row r="2330" spans="1:14" x14ac:dyDescent="0.25">
      <c r="A2330">
        <v>2335</v>
      </c>
      <c r="B2330" s="6">
        <v>42874.537499999999</v>
      </c>
      <c r="C2330">
        <f t="shared" si="360"/>
        <v>13</v>
      </c>
      <c r="D2330">
        <v>1</v>
      </c>
      <c r="E2330">
        <v>162.29</v>
      </c>
      <c r="F2330">
        <f t="shared" si="361"/>
        <v>3</v>
      </c>
      <c r="G2330">
        <f t="shared" si="362"/>
        <v>1</v>
      </c>
      <c r="H2330">
        <f t="shared" si="363"/>
        <v>1</v>
      </c>
      <c r="I2330">
        <f t="shared" si="369"/>
        <v>1</v>
      </c>
      <c r="J2330">
        <f t="shared" si="364"/>
        <v>0</v>
      </c>
      <c r="K2330">
        <f t="shared" si="365"/>
        <v>0</v>
      </c>
      <c r="L2330" t="str">
        <f t="shared" si="366"/>
        <v>New Customer</v>
      </c>
      <c r="M2330" t="str">
        <f t="shared" si="367"/>
        <v>100</v>
      </c>
      <c r="N2330" t="str">
        <f t="shared" si="368"/>
        <v>New Customer</v>
      </c>
    </row>
    <row r="2331" spans="1:14" x14ac:dyDescent="0.25">
      <c r="A2331">
        <v>2336</v>
      </c>
      <c r="B2331" s="6">
        <v>42860.626388888886</v>
      </c>
      <c r="C2331">
        <f t="shared" si="360"/>
        <v>27</v>
      </c>
      <c r="D2331">
        <v>1</v>
      </c>
      <c r="E2331">
        <v>44.5</v>
      </c>
      <c r="F2331">
        <f t="shared" si="361"/>
        <v>1</v>
      </c>
      <c r="G2331">
        <f t="shared" si="362"/>
        <v>1</v>
      </c>
      <c r="H2331">
        <f t="shared" si="363"/>
        <v>1</v>
      </c>
      <c r="I2331">
        <f t="shared" si="369"/>
        <v>0</v>
      </c>
      <c r="J2331">
        <f t="shared" si="364"/>
        <v>0</v>
      </c>
      <c r="K2331">
        <f t="shared" si="365"/>
        <v>0</v>
      </c>
      <c r="L2331" t="str">
        <f t="shared" si="366"/>
        <v>Lost Customer</v>
      </c>
      <c r="M2331" t="str">
        <f t="shared" si="367"/>
        <v>000</v>
      </c>
      <c r="N2331" t="str">
        <f t="shared" si="368"/>
        <v>Lost Customer</v>
      </c>
    </row>
    <row r="2332" spans="1:14" x14ac:dyDescent="0.25">
      <c r="A2332">
        <v>2337</v>
      </c>
      <c r="B2332" s="6">
        <v>42881.866666666669</v>
      </c>
      <c r="C2332">
        <f t="shared" si="360"/>
        <v>6</v>
      </c>
      <c r="D2332">
        <v>1</v>
      </c>
      <c r="E2332">
        <v>18.47</v>
      </c>
      <c r="F2332">
        <f t="shared" si="361"/>
        <v>4</v>
      </c>
      <c r="G2332">
        <f t="shared" si="362"/>
        <v>1</v>
      </c>
      <c r="H2332">
        <f t="shared" si="363"/>
        <v>1</v>
      </c>
      <c r="I2332">
        <f t="shared" si="369"/>
        <v>1</v>
      </c>
      <c r="J2332">
        <f t="shared" si="364"/>
        <v>0</v>
      </c>
      <c r="K2332">
        <f t="shared" si="365"/>
        <v>0</v>
      </c>
      <c r="L2332" t="str">
        <f t="shared" si="366"/>
        <v>New Customer</v>
      </c>
      <c r="M2332" t="str">
        <f t="shared" si="367"/>
        <v>100</v>
      </c>
      <c r="N2332" t="str">
        <f t="shared" si="368"/>
        <v>New Customer</v>
      </c>
    </row>
    <row r="2333" spans="1:14" x14ac:dyDescent="0.25">
      <c r="A2333">
        <v>2338</v>
      </c>
      <c r="B2333" s="6">
        <v>42857.974305555559</v>
      </c>
      <c r="C2333">
        <f t="shared" si="360"/>
        <v>30</v>
      </c>
      <c r="D2333">
        <v>1</v>
      </c>
      <c r="E2333">
        <v>19</v>
      </c>
      <c r="F2333">
        <f t="shared" si="361"/>
        <v>1</v>
      </c>
      <c r="G2333">
        <f t="shared" si="362"/>
        <v>1</v>
      </c>
      <c r="H2333">
        <f t="shared" si="363"/>
        <v>1</v>
      </c>
      <c r="I2333">
        <f t="shared" si="369"/>
        <v>0</v>
      </c>
      <c r="J2333">
        <f t="shared" si="364"/>
        <v>0</v>
      </c>
      <c r="K2333">
        <f t="shared" si="365"/>
        <v>0</v>
      </c>
      <c r="L2333" t="str">
        <f t="shared" si="366"/>
        <v>Lost Customer</v>
      </c>
      <c r="M2333" t="str">
        <f t="shared" si="367"/>
        <v>000</v>
      </c>
      <c r="N2333" t="str">
        <f t="shared" si="368"/>
        <v>Lost Customer</v>
      </c>
    </row>
    <row r="2334" spans="1:14" x14ac:dyDescent="0.25">
      <c r="A2334">
        <v>2339</v>
      </c>
      <c r="B2334" s="6">
        <v>42864.954861111109</v>
      </c>
      <c r="C2334">
        <f t="shared" si="360"/>
        <v>23</v>
      </c>
      <c r="D2334">
        <v>1</v>
      </c>
      <c r="E2334">
        <v>8.7899999999999991</v>
      </c>
      <c r="F2334">
        <f t="shared" si="361"/>
        <v>1</v>
      </c>
      <c r="G2334">
        <f t="shared" si="362"/>
        <v>1</v>
      </c>
      <c r="H2334">
        <f t="shared" si="363"/>
        <v>1</v>
      </c>
      <c r="I2334">
        <f t="shared" si="369"/>
        <v>0</v>
      </c>
      <c r="J2334">
        <f t="shared" si="364"/>
        <v>0</v>
      </c>
      <c r="K2334">
        <f t="shared" si="365"/>
        <v>0</v>
      </c>
      <c r="L2334" t="str">
        <f t="shared" si="366"/>
        <v>Lost Customer</v>
      </c>
      <c r="M2334" t="str">
        <f t="shared" si="367"/>
        <v>000</v>
      </c>
      <c r="N2334" t="str">
        <f t="shared" si="368"/>
        <v>Lost Customer</v>
      </c>
    </row>
    <row r="2335" spans="1:14" x14ac:dyDescent="0.25">
      <c r="A2335">
        <v>2340</v>
      </c>
      <c r="B2335" s="6">
        <v>42877.68472222222</v>
      </c>
      <c r="C2335">
        <f t="shared" si="360"/>
        <v>10</v>
      </c>
      <c r="D2335">
        <v>1</v>
      </c>
      <c r="E2335">
        <v>24.8</v>
      </c>
      <c r="F2335">
        <f t="shared" si="361"/>
        <v>3</v>
      </c>
      <c r="G2335">
        <f t="shared" si="362"/>
        <v>1</v>
      </c>
      <c r="H2335">
        <f t="shared" si="363"/>
        <v>1</v>
      </c>
      <c r="I2335">
        <f t="shared" si="369"/>
        <v>1</v>
      </c>
      <c r="J2335">
        <f t="shared" si="364"/>
        <v>0</v>
      </c>
      <c r="K2335">
        <f t="shared" si="365"/>
        <v>0</v>
      </c>
      <c r="L2335" t="str">
        <f t="shared" si="366"/>
        <v>New Customer</v>
      </c>
      <c r="M2335" t="str">
        <f t="shared" si="367"/>
        <v>100</v>
      </c>
      <c r="N2335" t="str">
        <f t="shared" si="368"/>
        <v>New Customer</v>
      </c>
    </row>
    <row r="2336" spans="1:14" x14ac:dyDescent="0.25">
      <c r="A2336">
        <v>2341</v>
      </c>
      <c r="B2336" s="6">
        <v>42865.730555555558</v>
      </c>
      <c r="C2336">
        <f t="shared" si="360"/>
        <v>22</v>
      </c>
      <c r="D2336">
        <v>1</v>
      </c>
      <c r="E2336">
        <v>590</v>
      </c>
      <c r="F2336">
        <f t="shared" si="361"/>
        <v>1</v>
      </c>
      <c r="G2336">
        <f t="shared" si="362"/>
        <v>1</v>
      </c>
      <c r="H2336">
        <f t="shared" si="363"/>
        <v>3</v>
      </c>
      <c r="I2336">
        <f t="shared" si="369"/>
        <v>0</v>
      </c>
      <c r="J2336">
        <f t="shared" si="364"/>
        <v>0</v>
      </c>
      <c r="K2336">
        <f t="shared" si="365"/>
        <v>1</v>
      </c>
      <c r="L2336" t="str">
        <f t="shared" si="366"/>
        <v>Recoverable Customer</v>
      </c>
      <c r="M2336" t="str">
        <f t="shared" si="367"/>
        <v>001</v>
      </c>
      <c r="N2336" t="str">
        <f t="shared" si="368"/>
        <v>Key Retention Customer</v>
      </c>
    </row>
    <row r="2337" spans="1:14" x14ac:dyDescent="0.25">
      <c r="A2337">
        <v>2342</v>
      </c>
      <c r="B2337" s="6">
        <v>42885.720138888886</v>
      </c>
      <c r="C2337">
        <f t="shared" si="360"/>
        <v>2</v>
      </c>
      <c r="D2337">
        <v>1</v>
      </c>
      <c r="E2337">
        <v>22.56</v>
      </c>
      <c r="F2337">
        <f t="shared" si="361"/>
        <v>5</v>
      </c>
      <c r="G2337">
        <f t="shared" si="362"/>
        <v>1</v>
      </c>
      <c r="H2337">
        <f t="shared" si="363"/>
        <v>1</v>
      </c>
      <c r="I2337">
        <f t="shared" si="369"/>
        <v>1</v>
      </c>
      <c r="J2337">
        <f t="shared" si="364"/>
        <v>0</v>
      </c>
      <c r="K2337">
        <f t="shared" si="365"/>
        <v>0</v>
      </c>
      <c r="L2337" t="str">
        <f t="shared" si="366"/>
        <v>New Customer</v>
      </c>
      <c r="M2337" t="str">
        <f t="shared" si="367"/>
        <v>100</v>
      </c>
      <c r="N2337" t="str">
        <f t="shared" si="368"/>
        <v>New Customer</v>
      </c>
    </row>
    <row r="2338" spans="1:14" x14ac:dyDescent="0.25">
      <c r="A2338">
        <v>2343</v>
      </c>
      <c r="B2338" s="6">
        <v>42859.491666666669</v>
      </c>
      <c r="C2338">
        <f t="shared" si="360"/>
        <v>28</v>
      </c>
      <c r="D2338">
        <v>1</v>
      </c>
      <c r="E2338">
        <v>58.35</v>
      </c>
      <c r="F2338">
        <f t="shared" si="361"/>
        <v>1</v>
      </c>
      <c r="G2338">
        <f t="shared" si="362"/>
        <v>1</v>
      </c>
      <c r="H2338">
        <f t="shared" si="363"/>
        <v>1</v>
      </c>
      <c r="I2338">
        <f t="shared" si="369"/>
        <v>0</v>
      </c>
      <c r="J2338">
        <f t="shared" si="364"/>
        <v>0</v>
      </c>
      <c r="K2338">
        <f t="shared" si="365"/>
        <v>0</v>
      </c>
      <c r="L2338" t="str">
        <f t="shared" si="366"/>
        <v>Lost Customer</v>
      </c>
      <c r="M2338" t="str">
        <f t="shared" si="367"/>
        <v>000</v>
      </c>
      <c r="N2338" t="str">
        <f t="shared" si="368"/>
        <v>Lost Customer</v>
      </c>
    </row>
    <row r="2339" spans="1:14" x14ac:dyDescent="0.25">
      <c r="A2339">
        <v>2344</v>
      </c>
      <c r="B2339" s="6">
        <v>42875.609722222223</v>
      </c>
      <c r="C2339">
        <f t="shared" si="360"/>
        <v>12</v>
      </c>
      <c r="D2339">
        <v>1</v>
      </c>
      <c r="E2339">
        <v>215.6</v>
      </c>
      <c r="F2339">
        <f t="shared" si="361"/>
        <v>3</v>
      </c>
      <c r="G2339">
        <f t="shared" si="362"/>
        <v>1</v>
      </c>
      <c r="H2339">
        <f t="shared" si="363"/>
        <v>2</v>
      </c>
      <c r="I2339">
        <f t="shared" si="369"/>
        <v>1</v>
      </c>
      <c r="J2339">
        <f t="shared" si="364"/>
        <v>0</v>
      </c>
      <c r="K2339">
        <f t="shared" si="365"/>
        <v>1</v>
      </c>
      <c r="L2339" t="str">
        <f t="shared" si="366"/>
        <v>High-Potential Customer</v>
      </c>
      <c r="M2339" t="str">
        <f t="shared" si="367"/>
        <v>101</v>
      </c>
      <c r="N2339" t="str">
        <f t="shared" si="368"/>
        <v>High-Potential Customer</v>
      </c>
    </row>
    <row r="2340" spans="1:14" x14ac:dyDescent="0.25">
      <c r="A2340">
        <v>2345</v>
      </c>
      <c r="B2340" s="6">
        <v>42867.819444444445</v>
      </c>
      <c r="C2340">
        <f t="shared" si="360"/>
        <v>20</v>
      </c>
      <c r="D2340">
        <v>1</v>
      </c>
      <c r="E2340">
        <v>21.9</v>
      </c>
      <c r="F2340">
        <f t="shared" si="361"/>
        <v>1</v>
      </c>
      <c r="G2340">
        <f t="shared" si="362"/>
        <v>1</v>
      </c>
      <c r="H2340">
        <f t="shared" si="363"/>
        <v>1</v>
      </c>
      <c r="I2340">
        <f t="shared" si="369"/>
        <v>0</v>
      </c>
      <c r="J2340">
        <f t="shared" si="364"/>
        <v>0</v>
      </c>
      <c r="K2340">
        <f t="shared" si="365"/>
        <v>0</v>
      </c>
      <c r="L2340" t="str">
        <f t="shared" si="366"/>
        <v>Lost Customer</v>
      </c>
      <c r="M2340" t="str">
        <f t="shared" si="367"/>
        <v>000</v>
      </c>
      <c r="N2340" t="str">
        <f t="shared" si="368"/>
        <v>Lost Customer</v>
      </c>
    </row>
    <row r="2341" spans="1:14" x14ac:dyDescent="0.25">
      <c r="A2341">
        <v>2346</v>
      </c>
      <c r="B2341" s="6">
        <v>42884.677083333336</v>
      </c>
      <c r="C2341">
        <f t="shared" si="360"/>
        <v>3</v>
      </c>
      <c r="D2341">
        <v>1</v>
      </c>
      <c r="E2341">
        <v>12.9</v>
      </c>
      <c r="F2341">
        <f t="shared" si="361"/>
        <v>5</v>
      </c>
      <c r="G2341">
        <f t="shared" si="362"/>
        <v>1</v>
      </c>
      <c r="H2341">
        <f t="shared" si="363"/>
        <v>1</v>
      </c>
      <c r="I2341">
        <f t="shared" si="369"/>
        <v>1</v>
      </c>
      <c r="J2341">
        <f t="shared" si="364"/>
        <v>0</v>
      </c>
      <c r="K2341">
        <f t="shared" si="365"/>
        <v>0</v>
      </c>
      <c r="L2341" t="str">
        <f t="shared" si="366"/>
        <v>New Customer</v>
      </c>
      <c r="M2341" t="str">
        <f t="shared" si="367"/>
        <v>100</v>
      </c>
      <c r="N2341" t="str">
        <f t="shared" si="368"/>
        <v>New Customer</v>
      </c>
    </row>
    <row r="2342" spans="1:14" x14ac:dyDescent="0.25">
      <c r="A2342">
        <v>2347</v>
      </c>
      <c r="B2342" s="6">
        <v>42867.497916666667</v>
      </c>
      <c r="C2342">
        <f t="shared" si="360"/>
        <v>20</v>
      </c>
      <c r="D2342">
        <v>1</v>
      </c>
      <c r="E2342">
        <v>16.079999999999998</v>
      </c>
      <c r="F2342">
        <f t="shared" si="361"/>
        <v>1</v>
      </c>
      <c r="G2342">
        <f t="shared" si="362"/>
        <v>1</v>
      </c>
      <c r="H2342">
        <f t="shared" si="363"/>
        <v>1</v>
      </c>
      <c r="I2342">
        <f t="shared" si="369"/>
        <v>0</v>
      </c>
      <c r="J2342">
        <f t="shared" si="364"/>
        <v>0</v>
      </c>
      <c r="K2342">
        <f t="shared" si="365"/>
        <v>0</v>
      </c>
      <c r="L2342" t="str">
        <f t="shared" si="366"/>
        <v>Lost Customer</v>
      </c>
      <c r="M2342" t="str">
        <f t="shared" si="367"/>
        <v>000</v>
      </c>
      <c r="N2342" t="str">
        <f t="shared" si="368"/>
        <v>Lost Customer</v>
      </c>
    </row>
    <row r="2343" spans="1:14" x14ac:dyDescent="0.25">
      <c r="A2343">
        <v>2348</v>
      </c>
      <c r="B2343" s="6">
        <v>42873.722916666666</v>
      </c>
      <c r="C2343">
        <f t="shared" si="360"/>
        <v>14</v>
      </c>
      <c r="D2343">
        <v>2</v>
      </c>
      <c r="E2343">
        <v>85.28</v>
      </c>
      <c r="F2343">
        <f t="shared" si="361"/>
        <v>3</v>
      </c>
      <c r="G2343">
        <f t="shared" si="362"/>
        <v>2</v>
      </c>
      <c r="H2343">
        <f t="shared" si="363"/>
        <v>1</v>
      </c>
      <c r="I2343">
        <f t="shared" si="369"/>
        <v>1</v>
      </c>
      <c r="J2343">
        <f t="shared" si="364"/>
        <v>1</v>
      </c>
      <c r="K2343">
        <f t="shared" si="365"/>
        <v>0</v>
      </c>
      <c r="L2343" t="str">
        <f t="shared" si="366"/>
        <v>Potential Customer</v>
      </c>
      <c r="M2343" t="str">
        <f t="shared" si="367"/>
        <v>110</v>
      </c>
      <c r="N2343" t="str">
        <f t="shared" si="368"/>
        <v>Potential Customer</v>
      </c>
    </row>
    <row r="2344" spans="1:14" x14ac:dyDescent="0.25">
      <c r="A2344">
        <v>2349</v>
      </c>
      <c r="B2344" s="6">
        <v>42866.429861111108</v>
      </c>
      <c r="C2344">
        <f t="shared" si="360"/>
        <v>21</v>
      </c>
      <c r="D2344">
        <v>1</v>
      </c>
      <c r="E2344">
        <v>88.3</v>
      </c>
      <c r="F2344">
        <f t="shared" si="361"/>
        <v>1</v>
      </c>
      <c r="G2344">
        <f t="shared" si="362"/>
        <v>1</v>
      </c>
      <c r="H2344">
        <f t="shared" si="363"/>
        <v>1</v>
      </c>
      <c r="I2344">
        <f t="shared" si="369"/>
        <v>0</v>
      </c>
      <c r="J2344">
        <f t="shared" si="364"/>
        <v>0</v>
      </c>
      <c r="K2344">
        <f t="shared" si="365"/>
        <v>0</v>
      </c>
      <c r="L2344" t="str">
        <f t="shared" si="366"/>
        <v>Lost Customer</v>
      </c>
      <c r="M2344" t="str">
        <f t="shared" si="367"/>
        <v>000</v>
      </c>
      <c r="N2344" t="str">
        <f t="shared" si="368"/>
        <v>Lost Customer</v>
      </c>
    </row>
    <row r="2345" spans="1:14" x14ac:dyDescent="0.25">
      <c r="A2345">
        <v>2350</v>
      </c>
      <c r="B2345" s="6">
        <v>42858.454861111109</v>
      </c>
      <c r="C2345">
        <f t="shared" si="360"/>
        <v>29</v>
      </c>
      <c r="D2345">
        <v>1</v>
      </c>
      <c r="E2345">
        <v>53.31</v>
      </c>
      <c r="F2345">
        <f t="shared" si="361"/>
        <v>1</v>
      </c>
      <c r="G2345">
        <f t="shared" si="362"/>
        <v>1</v>
      </c>
      <c r="H2345">
        <f t="shared" si="363"/>
        <v>1</v>
      </c>
      <c r="I2345">
        <f t="shared" si="369"/>
        <v>0</v>
      </c>
      <c r="J2345">
        <f t="shared" si="364"/>
        <v>0</v>
      </c>
      <c r="K2345">
        <f t="shared" si="365"/>
        <v>0</v>
      </c>
      <c r="L2345" t="str">
        <f t="shared" si="366"/>
        <v>Lost Customer</v>
      </c>
      <c r="M2345" t="str">
        <f t="shared" si="367"/>
        <v>000</v>
      </c>
      <c r="N2345" t="str">
        <f t="shared" si="368"/>
        <v>Lost Customer</v>
      </c>
    </row>
    <row r="2346" spans="1:14" x14ac:dyDescent="0.25">
      <c r="A2346">
        <v>2351</v>
      </c>
      <c r="B2346" s="6">
        <v>42871.501388888886</v>
      </c>
      <c r="C2346">
        <f t="shared" si="360"/>
        <v>16</v>
      </c>
      <c r="D2346">
        <v>1</v>
      </c>
      <c r="E2346">
        <v>34.9</v>
      </c>
      <c r="F2346">
        <f t="shared" si="361"/>
        <v>2</v>
      </c>
      <c r="G2346">
        <f t="shared" si="362"/>
        <v>1</v>
      </c>
      <c r="H2346">
        <f t="shared" si="363"/>
        <v>1</v>
      </c>
      <c r="I2346">
        <f t="shared" si="369"/>
        <v>0</v>
      </c>
      <c r="J2346">
        <f t="shared" si="364"/>
        <v>0</v>
      </c>
      <c r="K2346">
        <f t="shared" si="365"/>
        <v>0</v>
      </c>
      <c r="L2346" t="str">
        <f t="shared" si="366"/>
        <v>Lost Customer</v>
      </c>
      <c r="M2346" t="str">
        <f t="shared" si="367"/>
        <v>000</v>
      </c>
      <c r="N2346" t="str">
        <f t="shared" si="368"/>
        <v>Lost Customer</v>
      </c>
    </row>
    <row r="2347" spans="1:14" x14ac:dyDescent="0.25">
      <c r="A2347">
        <v>2352</v>
      </c>
      <c r="B2347" s="6">
        <v>42867.439583333333</v>
      </c>
      <c r="C2347">
        <f t="shared" si="360"/>
        <v>20</v>
      </c>
      <c r="D2347">
        <v>1</v>
      </c>
      <c r="E2347">
        <v>11.9</v>
      </c>
      <c r="F2347">
        <f t="shared" si="361"/>
        <v>1</v>
      </c>
      <c r="G2347">
        <f t="shared" si="362"/>
        <v>1</v>
      </c>
      <c r="H2347">
        <f t="shared" si="363"/>
        <v>1</v>
      </c>
      <c r="I2347">
        <f t="shared" si="369"/>
        <v>0</v>
      </c>
      <c r="J2347">
        <f t="shared" si="364"/>
        <v>0</v>
      </c>
      <c r="K2347">
        <f t="shared" si="365"/>
        <v>0</v>
      </c>
      <c r="L2347" t="str">
        <f t="shared" si="366"/>
        <v>Lost Customer</v>
      </c>
      <c r="M2347" t="str">
        <f t="shared" si="367"/>
        <v>000</v>
      </c>
      <c r="N2347" t="str">
        <f t="shared" si="368"/>
        <v>Lost Customer</v>
      </c>
    </row>
    <row r="2348" spans="1:14" x14ac:dyDescent="0.25">
      <c r="A2348">
        <v>2353</v>
      </c>
      <c r="B2348" s="6">
        <v>42870.559027777781</v>
      </c>
      <c r="C2348">
        <f t="shared" si="360"/>
        <v>17</v>
      </c>
      <c r="D2348">
        <v>1</v>
      </c>
      <c r="E2348">
        <v>73.010000000000005</v>
      </c>
      <c r="F2348">
        <f t="shared" si="361"/>
        <v>2</v>
      </c>
      <c r="G2348">
        <f t="shared" si="362"/>
        <v>1</v>
      </c>
      <c r="H2348">
        <f t="shared" si="363"/>
        <v>1</v>
      </c>
      <c r="I2348">
        <f t="shared" si="369"/>
        <v>0</v>
      </c>
      <c r="J2348">
        <f t="shared" si="364"/>
        <v>0</v>
      </c>
      <c r="K2348">
        <f t="shared" si="365"/>
        <v>0</v>
      </c>
      <c r="L2348" t="str">
        <f t="shared" si="366"/>
        <v>Lost Customer</v>
      </c>
      <c r="M2348" t="str">
        <f t="shared" si="367"/>
        <v>000</v>
      </c>
      <c r="N2348" t="str">
        <f t="shared" si="368"/>
        <v>Lost Customer</v>
      </c>
    </row>
    <row r="2349" spans="1:14" x14ac:dyDescent="0.25">
      <c r="A2349">
        <v>2354</v>
      </c>
      <c r="B2349" s="6">
        <v>42869.982638888891</v>
      </c>
      <c r="C2349">
        <f t="shared" si="360"/>
        <v>18</v>
      </c>
      <c r="D2349">
        <v>1</v>
      </c>
      <c r="E2349">
        <v>20.59</v>
      </c>
      <c r="F2349">
        <f t="shared" si="361"/>
        <v>2</v>
      </c>
      <c r="G2349">
        <f t="shared" si="362"/>
        <v>1</v>
      </c>
      <c r="H2349">
        <f t="shared" si="363"/>
        <v>1</v>
      </c>
      <c r="I2349">
        <f t="shared" si="369"/>
        <v>0</v>
      </c>
      <c r="J2349">
        <f t="shared" si="364"/>
        <v>0</v>
      </c>
      <c r="K2349">
        <f t="shared" si="365"/>
        <v>0</v>
      </c>
      <c r="L2349" t="str">
        <f t="shared" si="366"/>
        <v>Lost Customer</v>
      </c>
      <c r="M2349" t="str">
        <f t="shared" si="367"/>
        <v>000</v>
      </c>
      <c r="N2349" t="str">
        <f t="shared" si="368"/>
        <v>Lost Customer</v>
      </c>
    </row>
    <row r="2350" spans="1:14" x14ac:dyDescent="0.25">
      <c r="A2350">
        <v>2355</v>
      </c>
      <c r="B2350" s="6">
        <v>42881.319444444445</v>
      </c>
      <c r="C2350">
        <f t="shared" si="360"/>
        <v>6</v>
      </c>
      <c r="D2350">
        <v>1</v>
      </c>
      <c r="E2350">
        <v>98</v>
      </c>
      <c r="F2350">
        <f t="shared" si="361"/>
        <v>4</v>
      </c>
      <c r="G2350">
        <f t="shared" si="362"/>
        <v>1</v>
      </c>
      <c r="H2350">
        <f t="shared" si="363"/>
        <v>1</v>
      </c>
      <c r="I2350">
        <f t="shared" si="369"/>
        <v>1</v>
      </c>
      <c r="J2350">
        <f t="shared" si="364"/>
        <v>0</v>
      </c>
      <c r="K2350">
        <f t="shared" si="365"/>
        <v>0</v>
      </c>
      <c r="L2350" t="str">
        <f t="shared" si="366"/>
        <v>New Customer</v>
      </c>
      <c r="M2350" t="str">
        <f t="shared" si="367"/>
        <v>100</v>
      </c>
      <c r="N2350" t="str">
        <f t="shared" si="368"/>
        <v>New Customer</v>
      </c>
    </row>
    <row r="2351" spans="1:14" x14ac:dyDescent="0.25">
      <c r="A2351">
        <v>2356</v>
      </c>
      <c r="B2351" s="6">
        <v>42876.767361111109</v>
      </c>
      <c r="C2351">
        <f t="shared" si="360"/>
        <v>11</v>
      </c>
      <c r="D2351">
        <v>1</v>
      </c>
      <c r="E2351">
        <v>48.03</v>
      </c>
      <c r="F2351">
        <f t="shared" si="361"/>
        <v>3</v>
      </c>
      <c r="G2351">
        <f t="shared" si="362"/>
        <v>1</v>
      </c>
      <c r="H2351">
        <f t="shared" si="363"/>
        <v>1</v>
      </c>
      <c r="I2351">
        <f t="shared" si="369"/>
        <v>1</v>
      </c>
      <c r="J2351">
        <f t="shared" si="364"/>
        <v>0</v>
      </c>
      <c r="K2351">
        <f t="shared" si="365"/>
        <v>0</v>
      </c>
      <c r="L2351" t="str">
        <f t="shared" si="366"/>
        <v>New Customer</v>
      </c>
      <c r="M2351" t="str">
        <f t="shared" si="367"/>
        <v>100</v>
      </c>
      <c r="N2351" t="str">
        <f t="shared" si="368"/>
        <v>New Customer</v>
      </c>
    </row>
    <row r="2352" spans="1:14" x14ac:dyDescent="0.25">
      <c r="A2352">
        <v>2357</v>
      </c>
      <c r="B2352" s="6">
        <v>42857.931250000001</v>
      </c>
      <c r="C2352">
        <f t="shared" si="360"/>
        <v>30</v>
      </c>
      <c r="D2352">
        <v>1</v>
      </c>
      <c r="E2352">
        <v>25.7</v>
      </c>
      <c r="F2352">
        <f t="shared" si="361"/>
        <v>1</v>
      </c>
      <c r="G2352">
        <f t="shared" si="362"/>
        <v>1</v>
      </c>
      <c r="H2352">
        <f t="shared" si="363"/>
        <v>1</v>
      </c>
      <c r="I2352">
        <f t="shared" si="369"/>
        <v>0</v>
      </c>
      <c r="J2352">
        <f t="shared" si="364"/>
        <v>0</v>
      </c>
      <c r="K2352">
        <f t="shared" si="365"/>
        <v>0</v>
      </c>
      <c r="L2352" t="str">
        <f t="shared" si="366"/>
        <v>Lost Customer</v>
      </c>
      <c r="M2352" t="str">
        <f t="shared" si="367"/>
        <v>000</v>
      </c>
      <c r="N2352" t="str">
        <f t="shared" si="368"/>
        <v>Lost Customer</v>
      </c>
    </row>
    <row r="2353" spans="1:14" x14ac:dyDescent="0.25">
      <c r="A2353">
        <v>2358</v>
      </c>
      <c r="B2353" s="6">
        <v>42867.840277777781</v>
      </c>
      <c r="C2353">
        <f t="shared" si="360"/>
        <v>20</v>
      </c>
      <c r="D2353">
        <v>1</v>
      </c>
      <c r="E2353">
        <v>130.97999999999999</v>
      </c>
      <c r="F2353">
        <f t="shared" si="361"/>
        <v>1</v>
      </c>
      <c r="G2353">
        <f t="shared" si="362"/>
        <v>1</v>
      </c>
      <c r="H2353">
        <f t="shared" si="363"/>
        <v>1</v>
      </c>
      <c r="I2353">
        <f t="shared" si="369"/>
        <v>0</v>
      </c>
      <c r="J2353">
        <f t="shared" si="364"/>
        <v>0</v>
      </c>
      <c r="K2353">
        <f t="shared" si="365"/>
        <v>0</v>
      </c>
      <c r="L2353" t="str">
        <f t="shared" si="366"/>
        <v>Lost Customer</v>
      </c>
      <c r="M2353" t="str">
        <f t="shared" si="367"/>
        <v>000</v>
      </c>
      <c r="N2353" t="str">
        <f t="shared" si="368"/>
        <v>Lost Customer</v>
      </c>
    </row>
    <row r="2354" spans="1:14" x14ac:dyDescent="0.25">
      <c r="A2354">
        <v>2359</v>
      </c>
      <c r="B2354" s="6">
        <v>42872.977083333331</v>
      </c>
      <c r="C2354">
        <f t="shared" si="360"/>
        <v>15</v>
      </c>
      <c r="D2354">
        <v>2</v>
      </c>
      <c r="E2354">
        <v>29.22</v>
      </c>
      <c r="F2354">
        <f t="shared" si="361"/>
        <v>2</v>
      </c>
      <c r="G2354">
        <f t="shared" si="362"/>
        <v>2</v>
      </c>
      <c r="H2354">
        <f t="shared" si="363"/>
        <v>1</v>
      </c>
      <c r="I2354">
        <f t="shared" si="369"/>
        <v>0</v>
      </c>
      <c r="J2354">
        <f t="shared" si="364"/>
        <v>1</v>
      </c>
      <c r="K2354">
        <f t="shared" si="365"/>
        <v>0</v>
      </c>
      <c r="L2354" t="str">
        <f t="shared" si="366"/>
        <v>General Customer</v>
      </c>
      <c r="M2354" t="str">
        <f t="shared" si="367"/>
        <v>010</v>
      </c>
      <c r="N2354" t="str">
        <f t="shared" si="368"/>
        <v>General Customer</v>
      </c>
    </row>
    <row r="2355" spans="1:14" x14ac:dyDescent="0.25">
      <c r="A2355">
        <v>2360</v>
      </c>
      <c r="B2355" s="6">
        <v>42862.673611111109</v>
      </c>
      <c r="C2355">
        <f t="shared" si="360"/>
        <v>25</v>
      </c>
      <c r="D2355">
        <v>1</v>
      </c>
      <c r="E2355">
        <v>12.9</v>
      </c>
      <c r="F2355">
        <f t="shared" si="361"/>
        <v>1</v>
      </c>
      <c r="G2355">
        <f t="shared" si="362"/>
        <v>1</v>
      </c>
      <c r="H2355">
        <f t="shared" si="363"/>
        <v>1</v>
      </c>
      <c r="I2355">
        <f t="shared" si="369"/>
        <v>0</v>
      </c>
      <c r="J2355">
        <f t="shared" si="364"/>
        <v>0</v>
      </c>
      <c r="K2355">
        <f t="shared" si="365"/>
        <v>0</v>
      </c>
      <c r="L2355" t="str">
        <f t="shared" si="366"/>
        <v>Lost Customer</v>
      </c>
      <c r="M2355" t="str">
        <f t="shared" si="367"/>
        <v>000</v>
      </c>
      <c r="N2355" t="str">
        <f t="shared" si="368"/>
        <v>Lost Customer</v>
      </c>
    </row>
    <row r="2356" spans="1:14" x14ac:dyDescent="0.25">
      <c r="A2356">
        <v>2361</v>
      </c>
      <c r="B2356" s="6">
        <v>42880.474305555559</v>
      </c>
      <c r="C2356">
        <f t="shared" si="360"/>
        <v>7</v>
      </c>
      <c r="D2356">
        <v>1</v>
      </c>
      <c r="E2356">
        <v>44.9</v>
      </c>
      <c r="F2356">
        <f t="shared" si="361"/>
        <v>4</v>
      </c>
      <c r="G2356">
        <f t="shared" si="362"/>
        <v>1</v>
      </c>
      <c r="H2356">
        <f t="shared" si="363"/>
        <v>1</v>
      </c>
      <c r="I2356">
        <f t="shared" si="369"/>
        <v>1</v>
      </c>
      <c r="J2356">
        <f t="shared" si="364"/>
        <v>0</v>
      </c>
      <c r="K2356">
        <f t="shared" si="365"/>
        <v>0</v>
      </c>
      <c r="L2356" t="str">
        <f t="shared" si="366"/>
        <v>New Customer</v>
      </c>
      <c r="M2356" t="str">
        <f t="shared" si="367"/>
        <v>100</v>
      </c>
      <c r="N2356" t="str">
        <f t="shared" si="368"/>
        <v>New Customer</v>
      </c>
    </row>
    <row r="2357" spans="1:14" x14ac:dyDescent="0.25">
      <c r="A2357">
        <v>2362</v>
      </c>
      <c r="B2357" s="6">
        <v>42857.895833333336</v>
      </c>
      <c r="C2357">
        <f t="shared" si="360"/>
        <v>30</v>
      </c>
      <c r="D2357">
        <v>1</v>
      </c>
      <c r="E2357">
        <v>58.57</v>
      </c>
      <c r="F2357">
        <f t="shared" si="361"/>
        <v>1</v>
      </c>
      <c r="G2357">
        <f t="shared" si="362"/>
        <v>1</v>
      </c>
      <c r="H2357">
        <f t="shared" si="363"/>
        <v>1</v>
      </c>
      <c r="I2357">
        <f t="shared" si="369"/>
        <v>0</v>
      </c>
      <c r="J2357">
        <f t="shared" si="364"/>
        <v>0</v>
      </c>
      <c r="K2357">
        <f t="shared" si="365"/>
        <v>0</v>
      </c>
      <c r="L2357" t="str">
        <f t="shared" si="366"/>
        <v>Lost Customer</v>
      </c>
      <c r="M2357" t="str">
        <f t="shared" si="367"/>
        <v>000</v>
      </c>
      <c r="N2357" t="str">
        <f t="shared" si="368"/>
        <v>Lost Customer</v>
      </c>
    </row>
    <row r="2358" spans="1:14" x14ac:dyDescent="0.25">
      <c r="A2358">
        <v>2363</v>
      </c>
      <c r="B2358" s="6">
        <v>42867.059027777781</v>
      </c>
      <c r="C2358">
        <f t="shared" si="360"/>
        <v>20</v>
      </c>
      <c r="D2358">
        <v>1</v>
      </c>
      <c r="E2358">
        <v>57.44</v>
      </c>
      <c r="F2358">
        <f t="shared" si="361"/>
        <v>1</v>
      </c>
      <c r="G2358">
        <f t="shared" si="362"/>
        <v>1</v>
      </c>
      <c r="H2358">
        <f t="shared" si="363"/>
        <v>1</v>
      </c>
      <c r="I2358">
        <f t="shared" si="369"/>
        <v>0</v>
      </c>
      <c r="J2358">
        <f t="shared" si="364"/>
        <v>0</v>
      </c>
      <c r="K2358">
        <f t="shared" si="365"/>
        <v>0</v>
      </c>
      <c r="L2358" t="str">
        <f t="shared" si="366"/>
        <v>Lost Customer</v>
      </c>
      <c r="M2358" t="str">
        <f t="shared" si="367"/>
        <v>000</v>
      </c>
      <c r="N2358" t="str">
        <f t="shared" si="368"/>
        <v>Lost Customer</v>
      </c>
    </row>
    <row r="2359" spans="1:14" x14ac:dyDescent="0.25">
      <c r="A2359">
        <v>2364</v>
      </c>
      <c r="B2359" s="6">
        <v>42881.879861111112</v>
      </c>
      <c r="C2359">
        <f t="shared" si="360"/>
        <v>6</v>
      </c>
      <c r="D2359">
        <v>1</v>
      </c>
      <c r="E2359">
        <v>56.8</v>
      </c>
      <c r="F2359">
        <f t="shared" si="361"/>
        <v>4</v>
      </c>
      <c r="G2359">
        <f t="shared" si="362"/>
        <v>1</v>
      </c>
      <c r="H2359">
        <f t="shared" si="363"/>
        <v>1</v>
      </c>
      <c r="I2359">
        <f t="shared" si="369"/>
        <v>1</v>
      </c>
      <c r="J2359">
        <f t="shared" si="364"/>
        <v>0</v>
      </c>
      <c r="K2359">
        <f t="shared" si="365"/>
        <v>0</v>
      </c>
      <c r="L2359" t="str">
        <f t="shared" si="366"/>
        <v>New Customer</v>
      </c>
      <c r="M2359" t="str">
        <f t="shared" si="367"/>
        <v>100</v>
      </c>
      <c r="N2359" t="str">
        <f t="shared" si="368"/>
        <v>New Customer</v>
      </c>
    </row>
    <row r="2360" spans="1:14" x14ac:dyDescent="0.25">
      <c r="A2360">
        <v>2365</v>
      </c>
      <c r="B2360" s="6">
        <v>42859.960416666669</v>
      </c>
      <c r="C2360">
        <f t="shared" si="360"/>
        <v>28</v>
      </c>
      <c r="D2360">
        <v>1</v>
      </c>
      <c r="E2360">
        <v>16.7</v>
      </c>
      <c r="F2360">
        <f t="shared" si="361"/>
        <v>1</v>
      </c>
      <c r="G2360">
        <f t="shared" si="362"/>
        <v>1</v>
      </c>
      <c r="H2360">
        <f t="shared" si="363"/>
        <v>1</v>
      </c>
      <c r="I2360">
        <f t="shared" si="369"/>
        <v>0</v>
      </c>
      <c r="J2360">
        <f t="shared" si="364"/>
        <v>0</v>
      </c>
      <c r="K2360">
        <f t="shared" si="365"/>
        <v>0</v>
      </c>
      <c r="L2360" t="str">
        <f t="shared" si="366"/>
        <v>Lost Customer</v>
      </c>
      <c r="M2360" t="str">
        <f t="shared" si="367"/>
        <v>000</v>
      </c>
      <c r="N2360" t="str">
        <f t="shared" si="368"/>
        <v>Lost Customer</v>
      </c>
    </row>
    <row r="2361" spans="1:14" x14ac:dyDescent="0.25">
      <c r="A2361">
        <v>2366</v>
      </c>
      <c r="B2361" s="6">
        <v>42882.538194444445</v>
      </c>
      <c r="C2361">
        <f t="shared" si="360"/>
        <v>5</v>
      </c>
      <c r="D2361">
        <v>1</v>
      </c>
      <c r="E2361">
        <v>86.03</v>
      </c>
      <c r="F2361">
        <f t="shared" si="361"/>
        <v>4</v>
      </c>
      <c r="G2361">
        <f t="shared" si="362"/>
        <v>1</v>
      </c>
      <c r="H2361">
        <f t="shared" si="363"/>
        <v>1</v>
      </c>
      <c r="I2361">
        <f t="shared" si="369"/>
        <v>1</v>
      </c>
      <c r="J2361">
        <f t="shared" si="364"/>
        <v>0</v>
      </c>
      <c r="K2361">
        <f t="shared" si="365"/>
        <v>0</v>
      </c>
      <c r="L2361" t="str">
        <f t="shared" si="366"/>
        <v>New Customer</v>
      </c>
      <c r="M2361" t="str">
        <f t="shared" si="367"/>
        <v>100</v>
      </c>
      <c r="N2361" t="str">
        <f t="shared" si="368"/>
        <v>New Customer</v>
      </c>
    </row>
    <row r="2362" spans="1:14" x14ac:dyDescent="0.25">
      <c r="A2362">
        <v>2367</v>
      </c>
      <c r="B2362" s="6">
        <v>42875.586111111108</v>
      </c>
      <c r="C2362">
        <f t="shared" si="360"/>
        <v>12</v>
      </c>
      <c r="D2362">
        <v>1</v>
      </c>
      <c r="E2362">
        <v>13.9</v>
      </c>
      <c r="F2362">
        <f t="shared" si="361"/>
        <v>3</v>
      </c>
      <c r="G2362">
        <f t="shared" si="362"/>
        <v>1</v>
      </c>
      <c r="H2362">
        <f t="shared" si="363"/>
        <v>1</v>
      </c>
      <c r="I2362">
        <f t="shared" si="369"/>
        <v>1</v>
      </c>
      <c r="J2362">
        <f t="shared" si="364"/>
        <v>0</v>
      </c>
      <c r="K2362">
        <f t="shared" si="365"/>
        <v>0</v>
      </c>
      <c r="L2362" t="str">
        <f t="shared" si="366"/>
        <v>New Customer</v>
      </c>
      <c r="M2362" t="str">
        <f t="shared" si="367"/>
        <v>100</v>
      </c>
      <c r="N2362" t="str">
        <f t="shared" si="368"/>
        <v>New Customer</v>
      </c>
    </row>
    <row r="2363" spans="1:14" x14ac:dyDescent="0.25">
      <c r="A2363">
        <v>2368</v>
      </c>
      <c r="B2363" s="6">
        <v>42878.833333333336</v>
      </c>
      <c r="C2363">
        <f t="shared" si="360"/>
        <v>9</v>
      </c>
      <c r="D2363">
        <v>1</v>
      </c>
      <c r="E2363">
        <v>174.44</v>
      </c>
      <c r="F2363">
        <f t="shared" si="361"/>
        <v>4</v>
      </c>
      <c r="G2363">
        <f t="shared" si="362"/>
        <v>1</v>
      </c>
      <c r="H2363">
        <f t="shared" si="363"/>
        <v>1</v>
      </c>
      <c r="I2363">
        <f t="shared" si="369"/>
        <v>1</v>
      </c>
      <c r="J2363">
        <f t="shared" si="364"/>
        <v>0</v>
      </c>
      <c r="K2363">
        <f t="shared" si="365"/>
        <v>0</v>
      </c>
      <c r="L2363" t="str">
        <f t="shared" si="366"/>
        <v>New Customer</v>
      </c>
      <c r="M2363" t="str">
        <f t="shared" si="367"/>
        <v>100</v>
      </c>
      <c r="N2363" t="str">
        <f t="shared" si="368"/>
        <v>New Customer</v>
      </c>
    </row>
    <row r="2364" spans="1:14" x14ac:dyDescent="0.25">
      <c r="A2364">
        <v>2369</v>
      </c>
      <c r="B2364" s="6">
        <v>42870.459027777775</v>
      </c>
      <c r="C2364">
        <f t="shared" si="360"/>
        <v>17</v>
      </c>
      <c r="D2364">
        <v>1</v>
      </c>
      <c r="E2364">
        <v>39.799999999999997</v>
      </c>
      <c r="F2364">
        <f t="shared" si="361"/>
        <v>2</v>
      </c>
      <c r="G2364">
        <f t="shared" si="362"/>
        <v>1</v>
      </c>
      <c r="H2364">
        <f t="shared" si="363"/>
        <v>1</v>
      </c>
      <c r="I2364">
        <f t="shared" si="369"/>
        <v>0</v>
      </c>
      <c r="J2364">
        <f t="shared" si="364"/>
        <v>0</v>
      </c>
      <c r="K2364">
        <f t="shared" si="365"/>
        <v>0</v>
      </c>
      <c r="L2364" t="str">
        <f t="shared" si="366"/>
        <v>Lost Customer</v>
      </c>
      <c r="M2364" t="str">
        <f t="shared" si="367"/>
        <v>000</v>
      </c>
      <c r="N2364" t="str">
        <f t="shared" si="368"/>
        <v>Lost Customer</v>
      </c>
    </row>
    <row r="2365" spans="1:14" x14ac:dyDescent="0.25">
      <c r="A2365">
        <v>2370</v>
      </c>
      <c r="B2365" s="6">
        <v>42878.690972222219</v>
      </c>
      <c r="C2365">
        <f t="shared" si="360"/>
        <v>9</v>
      </c>
      <c r="D2365">
        <v>2</v>
      </c>
      <c r="E2365">
        <v>141.9</v>
      </c>
      <c r="F2365">
        <f t="shared" si="361"/>
        <v>4</v>
      </c>
      <c r="G2365">
        <f t="shared" si="362"/>
        <v>2</v>
      </c>
      <c r="H2365">
        <f t="shared" si="363"/>
        <v>1</v>
      </c>
      <c r="I2365">
        <f t="shared" si="369"/>
        <v>1</v>
      </c>
      <c r="J2365">
        <f t="shared" si="364"/>
        <v>1</v>
      </c>
      <c r="K2365">
        <f t="shared" si="365"/>
        <v>0</v>
      </c>
      <c r="L2365" t="str">
        <f t="shared" si="366"/>
        <v>Potential Customer</v>
      </c>
      <c r="M2365" t="str">
        <f t="shared" si="367"/>
        <v>110</v>
      </c>
      <c r="N2365" t="str">
        <f t="shared" si="368"/>
        <v>Potential Customer</v>
      </c>
    </row>
    <row r="2366" spans="1:14" x14ac:dyDescent="0.25">
      <c r="A2366">
        <v>2371</v>
      </c>
      <c r="B2366" s="6">
        <v>42875.356249999997</v>
      </c>
      <c r="C2366">
        <f t="shared" si="360"/>
        <v>12</v>
      </c>
      <c r="D2366">
        <v>1</v>
      </c>
      <c r="E2366">
        <v>46.4</v>
      </c>
      <c r="F2366">
        <f t="shared" si="361"/>
        <v>3</v>
      </c>
      <c r="G2366">
        <f t="shared" si="362"/>
        <v>1</v>
      </c>
      <c r="H2366">
        <f t="shared" si="363"/>
        <v>1</v>
      </c>
      <c r="I2366">
        <f t="shared" si="369"/>
        <v>1</v>
      </c>
      <c r="J2366">
        <f t="shared" si="364"/>
        <v>0</v>
      </c>
      <c r="K2366">
        <f t="shared" si="365"/>
        <v>0</v>
      </c>
      <c r="L2366" t="str">
        <f t="shared" si="366"/>
        <v>New Customer</v>
      </c>
      <c r="M2366" t="str">
        <f t="shared" si="367"/>
        <v>100</v>
      </c>
      <c r="N2366" t="str">
        <f t="shared" si="368"/>
        <v>New Customer</v>
      </c>
    </row>
    <row r="2367" spans="1:14" x14ac:dyDescent="0.25">
      <c r="A2367">
        <v>2372</v>
      </c>
      <c r="B2367" s="6">
        <v>42877.326388888891</v>
      </c>
      <c r="C2367">
        <f t="shared" si="360"/>
        <v>10</v>
      </c>
      <c r="D2367">
        <v>1</v>
      </c>
      <c r="E2367">
        <v>12.9</v>
      </c>
      <c r="F2367">
        <f t="shared" si="361"/>
        <v>3</v>
      </c>
      <c r="G2367">
        <f t="shared" si="362"/>
        <v>1</v>
      </c>
      <c r="H2367">
        <f t="shared" si="363"/>
        <v>1</v>
      </c>
      <c r="I2367">
        <f t="shared" si="369"/>
        <v>1</v>
      </c>
      <c r="J2367">
        <f t="shared" si="364"/>
        <v>0</v>
      </c>
      <c r="K2367">
        <f t="shared" si="365"/>
        <v>0</v>
      </c>
      <c r="L2367" t="str">
        <f t="shared" si="366"/>
        <v>New Customer</v>
      </c>
      <c r="M2367" t="str">
        <f t="shared" si="367"/>
        <v>100</v>
      </c>
      <c r="N2367" t="str">
        <f t="shared" si="368"/>
        <v>New Customer</v>
      </c>
    </row>
    <row r="2368" spans="1:14" x14ac:dyDescent="0.25">
      <c r="A2368">
        <v>2373</v>
      </c>
      <c r="B2368" s="6">
        <v>42871.445138888892</v>
      </c>
      <c r="C2368">
        <f t="shared" si="360"/>
        <v>16</v>
      </c>
      <c r="D2368">
        <v>1</v>
      </c>
      <c r="E2368">
        <v>120.46</v>
      </c>
      <c r="F2368">
        <f t="shared" si="361"/>
        <v>2</v>
      </c>
      <c r="G2368">
        <f t="shared" si="362"/>
        <v>1</v>
      </c>
      <c r="H2368">
        <f t="shared" si="363"/>
        <v>1</v>
      </c>
      <c r="I2368">
        <f t="shared" si="369"/>
        <v>0</v>
      </c>
      <c r="J2368">
        <f t="shared" si="364"/>
        <v>0</v>
      </c>
      <c r="K2368">
        <f t="shared" si="365"/>
        <v>0</v>
      </c>
      <c r="L2368" t="str">
        <f t="shared" si="366"/>
        <v>Lost Customer</v>
      </c>
      <c r="M2368" t="str">
        <f t="shared" si="367"/>
        <v>000</v>
      </c>
      <c r="N2368" t="str">
        <f t="shared" si="368"/>
        <v>Lost Customer</v>
      </c>
    </row>
    <row r="2369" spans="1:14" x14ac:dyDescent="0.25">
      <c r="A2369">
        <v>2374</v>
      </c>
      <c r="B2369" s="6">
        <v>42871.591666666667</v>
      </c>
      <c r="C2369">
        <f t="shared" si="360"/>
        <v>16</v>
      </c>
      <c r="D2369">
        <v>1</v>
      </c>
      <c r="E2369">
        <v>91.14</v>
      </c>
      <c r="F2369">
        <f t="shared" si="361"/>
        <v>2</v>
      </c>
      <c r="G2369">
        <f t="shared" si="362"/>
        <v>1</v>
      </c>
      <c r="H2369">
        <f t="shared" si="363"/>
        <v>1</v>
      </c>
      <c r="I2369">
        <f t="shared" si="369"/>
        <v>0</v>
      </c>
      <c r="J2369">
        <f t="shared" si="364"/>
        <v>0</v>
      </c>
      <c r="K2369">
        <f t="shared" si="365"/>
        <v>0</v>
      </c>
      <c r="L2369" t="str">
        <f t="shared" si="366"/>
        <v>Lost Customer</v>
      </c>
      <c r="M2369" t="str">
        <f t="shared" si="367"/>
        <v>000</v>
      </c>
      <c r="N2369" t="str">
        <f t="shared" si="368"/>
        <v>Lost Customer</v>
      </c>
    </row>
    <row r="2370" spans="1:14" x14ac:dyDescent="0.25">
      <c r="A2370">
        <v>2375</v>
      </c>
      <c r="B2370" s="6">
        <v>42881.913888888892</v>
      </c>
      <c r="C2370">
        <f t="shared" si="360"/>
        <v>6</v>
      </c>
      <c r="D2370">
        <v>1</v>
      </c>
      <c r="E2370">
        <v>24.5</v>
      </c>
      <c r="F2370">
        <f t="shared" si="361"/>
        <v>4</v>
      </c>
      <c r="G2370">
        <f t="shared" si="362"/>
        <v>1</v>
      </c>
      <c r="H2370">
        <f t="shared" si="363"/>
        <v>1</v>
      </c>
      <c r="I2370">
        <f t="shared" si="369"/>
        <v>1</v>
      </c>
      <c r="J2370">
        <f t="shared" si="364"/>
        <v>0</v>
      </c>
      <c r="K2370">
        <f t="shared" si="365"/>
        <v>0</v>
      </c>
      <c r="L2370" t="str">
        <f t="shared" si="366"/>
        <v>New Customer</v>
      </c>
      <c r="M2370" t="str">
        <f t="shared" si="367"/>
        <v>100</v>
      </c>
      <c r="N2370" t="str">
        <f t="shared" si="368"/>
        <v>New Customer</v>
      </c>
    </row>
    <row r="2371" spans="1:14" x14ac:dyDescent="0.25">
      <c r="A2371">
        <v>2376</v>
      </c>
      <c r="B2371" s="6">
        <v>42861.90625</v>
      </c>
      <c r="C2371">
        <f t="shared" ref="C2371:C2434" si="370">_xlfn.DAYS(DATE(2017,6,1),B2371)</f>
        <v>26</v>
      </c>
      <c r="D2371">
        <v>1</v>
      </c>
      <c r="E2371">
        <v>63.67</v>
      </c>
      <c r="F2371">
        <f t="shared" ref="F2371:F2434" si="371">IF(C2371&lt;5,5,IF(C2371&lt;10,4,IF(C2371&lt;15,3,IF(C2371&lt;20,2,1))))</f>
        <v>1</v>
      </c>
      <c r="G2371">
        <f t="shared" ref="G2371:G2434" si="372">IF(D2371&lt;2,1,IF(D2371&lt;3,2,IF(D2371&lt;4,3,IF(D2371&lt;5,4,5))))</f>
        <v>1</v>
      </c>
      <c r="H2371">
        <f t="shared" ref="H2371:H2434" si="373">IF(E2371&lt;200,1,IF(E2371&lt;400,2,IF(E2371&lt;600,3,IF(E2371&lt;800,4,5))))</f>
        <v>1</v>
      </c>
      <c r="I2371">
        <f t="shared" si="369"/>
        <v>0</v>
      </c>
      <c r="J2371">
        <f t="shared" ref="J2371:J2434" si="374">IF(G2371&gt;=$P$2,1,0)</f>
        <v>0</v>
      </c>
      <c r="K2371">
        <f t="shared" ref="K2371:K2434" si="375">IF(H2371&gt;=$Q$2,1,0)</f>
        <v>0</v>
      </c>
      <c r="L2371" t="str">
        <f t="shared" ref="L2371:L2434" si="376">IF(AND(I2371=1,J2371=1,K2371=1)=TRUE,"High-Value Customer",IF(AND(I2371=1,J2371=1,K2371=0)=TRUE,"Potential Customer",IF(AND(I2371=1,J2371=0,K2371=1)=TRUE,"High-Potential Customer",IF(AND(I2371=1,J2371=0,K2371=0)=TRUE,"New Customer",IF(AND(I2371=0,J2371=1,K2371=1)=TRUE,"Key Win-Back Customer",IF(AND(I2371=0,J2371=1,K2371=0)=TRUE,"General Customer",IF(AND(I2371=0,J2371=0,K2371=1)=TRUE,"Recoverable Customer","Lost Customer")))))))</f>
        <v>Lost Customer</v>
      </c>
      <c r="M2371" t="str">
        <f t="shared" ref="M2371:M2434" si="377">I2371&amp;J2371&amp;K2371</f>
        <v>000</v>
      </c>
      <c r="N2371" t="str">
        <f t="shared" ref="N2371:N2434" si="378">IF(M2371="111","High-Value Customer",IF(M2371="110","Potential Customer",IF(M2371="101","High-Potential Customer",IF(M2371="011","Key Win-Back Customer",IF(M2371="100","New Customer",IF(M2371="010","General Customer",IF(M2371="001","Key Retention Customer","Lost Customer")))))))</f>
        <v>Lost Customer</v>
      </c>
    </row>
    <row r="2372" spans="1:14" x14ac:dyDescent="0.25">
      <c r="A2372">
        <v>2377</v>
      </c>
      <c r="B2372" s="6">
        <v>42873.283333333333</v>
      </c>
      <c r="C2372">
        <f t="shared" si="370"/>
        <v>14</v>
      </c>
      <c r="D2372">
        <v>1</v>
      </c>
      <c r="E2372">
        <v>15.67</v>
      </c>
      <c r="F2372">
        <f t="shared" si="371"/>
        <v>3</v>
      </c>
      <c r="G2372">
        <f t="shared" si="372"/>
        <v>1</v>
      </c>
      <c r="H2372">
        <f t="shared" si="373"/>
        <v>1</v>
      </c>
      <c r="I2372">
        <f t="shared" ref="I2372:I2435" si="379">IF(F2372&gt;=$O$2,1,0)</f>
        <v>1</v>
      </c>
      <c r="J2372">
        <f t="shared" si="374"/>
        <v>0</v>
      </c>
      <c r="K2372">
        <f t="shared" si="375"/>
        <v>0</v>
      </c>
      <c r="L2372" t="str">
        <f t="shared" si="376"/>
        <v>New Customer</v>
      </c>
      <c r="M2372" t="str">
        <f t="shared" si="377"/>
        <v>100</v>
      </c>
      <c r="N2372" t="str">
        <f t="shared" si="378"/>
        <v>New Customer</v>
      </c>
    </row>
    <row r="2373" spans="1:14" x14ac:dyDescent="0.25">
      <c r="A2373">
        <v>2378</v>
      </c>
      <c r="B2373" s="6">
        <v>42871.587500000001</v>
      </c>
      <c r="C2373">
        <f t="shared" si="370"/>
        <v>16</v>
      </c>
      <c r="D2373">
        <v>1</v>
      </c>
      <c r="E2373">
        <v>220</v>
      </c>
      <c r="F2373">
        <f t="shared" si="371"/>
        <v>2</v>
      </c>
      <c r="G2373">
        <f t="shared" si="372"/>
        <v>1</v>
      </c>
      <c r="H2373">
        <f t="shared" si="373"/>
        <v>2</v>
      </c>
      <c r="I2373">
        <f t="shared" si="379"/>
        <v>0</v>
      </c>
      <c r="J2373">
        <f t="shared" si="374"/>
        <v>0</v>
      </c>
      <c r="K2373">
        <f t="shared" si="375"/>
        <v>1</v>
      </c>
      <c r="L2373" t="str">
        <f t="shared" si="376"/>
        <v>Recoverable Customer</v>
      </c>
      <c r="M2373" t="str">
        <f t="shared" si="377"/>
        <v>001</v>
      </c>
      <c r="N2373" t="str">
        <f t="shared" si="378"/>
        <v>Key Retention Customer</v>
      </c>
    </row>
    <row r="2374" spans="1:14" x14ac:dyDescent="0.25">
      <c r="A2374">
        <v>2379</v>
      </c>
      <c r="B2374" s="6">
        <v>42862.69027777778</v>
      </c>
      <c r="C2374">
        <f t="shared" si="370"/>
        <v>25</v>
      </c>
      <c r="D2374">
        <v>1</v>
      </c>
      <c r="E2374">
        <v>58.28</v>
      </c>
      <c r="F2374">
        <f t="shared" si="371"/>
        <v>1</v>
      </c>
      <c r="G2374">
        <f t="shared" si="372"/>
        <v>1</v>
      </c>
      <c r="H2374">
        <f t="shared" si="373"/>
        <v>1</v>
      </c>
      <c r="I2374">
        <f t="shared" si="379"/>
        <v>0</v>
      </c>
      <c r="J2374">
        <f t="shared" si="374"/>
        <v>0</v>
      </c>
      <c r="K2374">
        <f t="shared" si="375"/>
        <v>0</v>
      </c>
      <c r="L2374" t="str">
        <f t="shared" si="376"/>
        <v>Lost Customer</v>
      </c>
      <c r="M2374" t="str">
        <f t="shared" si="377"/>
        <v>000</v>
      </c>
      <c r="N2374" t="str">
        <f t="shared" si="378"/>
        <v>Lost Customer</v>
      </c>
    </row>
    <row r="2375" spans="1:14" x14ac:dyDescent="0.25">
      <c r="A2375">
        <v>2380</v>
      </c>
      <c r="B2375" s="6">
        <v>42882.495833333334</v>
      </c>
      <c r="C2375">
        <f t="shared" si="370"/>
        <v>5</v>
      </c>
      <c r="D2375">
        <v>1</v>
      </c>
      <c r="E2375">
        <v>67.11</v>
      </c>
      <c r="F2375">
        <f t="shared" si="371"/>
        <v>4</v>
      </c>
      <c r="G2375">
        <f t="shared" si="372"/>
        <v>1</v>
      </c>
      <c r="H2375">
        <f t="shared" si="373"/>
        <v>1</v>
      </c>
      <c r="I2375">
        <f t="shared" si="379"/>
        <v>1</v>
      </c>
      <c r="J2375">
        <f t="shared" si="374"/>
        <v>0</v>
      </c>
      <c r="K2375">
        <f t="shared" si="375"/>
        <v>0</v>
      </c>
      <c r="L2375" t="str">
        <f t="shared" si="376"/>
        <v>New Customer</v>
      </c>
      <c r="M2375" t="str">
        <f t="shared" si="377"/>
        <v>100</v>
      </c>
      <c r="N2375" t="str">
        <f t="shared" si="378"/>
        <v>New Customer</v>
      </c>
    </row>
    <row r="2376" spans="1:14" x14ac:dyDescent="0.25">
      <c r="A2376">
        <v>2381</v>
      </c>
      <c r="B2376" s="6">
        <v>42878.625</v>
      </c>
      <c r="C2376">
        <f t="shared" si="370"/>
        <v>9</v>
      </c>
      <c r="D2376">
        <v>1</v>
      </c>
      <c r="E2376">
        <v>12.9</v>
      </c>
      <c r="F2376">
        <f t="shared" si="371"/>
        <v>4</v>
      </c>
      <c r="G2376">
        <f t="shared" si="372"/>
        <v>1</v>
      </c>
      <c r="H2376">
        <f t="shared" si="373"/>
        <v>1</v>
      </c>
      <c r="I2376">
        <f t="shared" si="379"/>
        <v>1</v>
      </c>
      <c r="J2376">
        <f t="shared" si="374"/>
        <v>0</v>
      </c>
      <c r="K2376">
        <f t="shared" si="375"/>
        <v>0</v>
      </c>
      <c r="L2376" t="str">
        <f t="shared" si="376"/>
        <v>New Customer</v>
      </c>
      <c r="M2376" t="str">
        <f t="shared" si="377"/>
        <v>100</v>
      </c>
      <c r="N2376" t="str">
        <f t="shared" si="378"/>
        <v>New Customer</v>
      </c>
    </row>
    <row r="2377" spans="1:14" x14ac:dyDescent="0.25">
      <c r="A2377">
        <v>2382</v>
      </c>
      <c r="B2377" s="6">
        <v>42885.036805555559</v>
      </c>
      <c r="C2377">
        <f t="shared" si="370"/>
        <v>2</v>
      </c>
      <c r="D2377">
        <v>2</v>
      </c>
      <c r="E2377">
        <v>121.565</v>
      </c>
      <c r="F2377">
        <f t="shared" si="371"/>
        <v>5</v>
      </c>
      <c r="G2377">
        <f t="shared" si="372"/>
        <v>2</v>
      </c>
      <c r="H2377">
        <f t="shared" si="373"/>
        <v>1</v>
      </c>
      <c r="I2377">
        <f t="shared" si="379"/>
        <v>1</v>
      </c>
      <c r="J2377">
        <f t="shared" si="374"/>
        <v>1</v>
      </c>
      <c r="K2377">
        <f t="shared" si="375"/>
        <v>0</v>
      </c>
      <c r="L2377" t="str">
        <f t="shared" si="376"/>
        <v>Potential Customer</v>
      </c>
      <c r="M2377" t="str">
        <f t="shared" si="377"/>
        <v>110</v>
      </c>
      <c r="N2377" t="str">
        <f t="shared" si="378"/>
        <v>Potential Customer</v>
      </c>
    </row>
    <row r="2378" spans="1:14" x14ac:dyDescent="0.25">
      <c r="A2378">
        <v>2383</v>
      </c>
      <c r="B2378" s="6">
        <v>42874.995833333334</v>
      </c>
      <c r="C2378">
        <f t="shared" si="370"/>
        <v>13</v>
      </c>
      <c r="D2378">
        <v>2</v>
      </c>
      <c r="E2378">
        <v>12.9</v>
      </c>
      <c r="F2378">
        <f t="shared" si="371"/>
        <v>3</v>
      </c>
      <c r="G2378">
        <f t="shared" si="372"/>
        <v>2</v>
      </c>
      <c r="H2378">
        <f t="shared" si="373"/>
        <v>1</v>
      </c>
      <c r="I2378">
        <f t="shared" si="379"/>
        <v>1</v>
      </c>
      <c r="J2378">
        <f t="shared" si="374"/>
        <v>1</v>
      </c>
      <c r="K2378">
        <f t="shared" si="375"/>
        <v>0</v>
      </c>
      <c r="L2378" t="str">
        <f t="shared" si="376"/>
        <v>Potential Customer</v>
      </c>
      <c r="M2378" t="str">
        <f t="shared" si="377"/>
        <v>110</v>
      </c>
      <c r="N2378" t="str">
        <f t="shared" si="378"/>
        <v>Potential Customer</v>
      </c>
    </row>
    <row r="2379" spans="1:14" x14ac:dyDescent="0.25">
      <c r="A2379">
        <v>2384</v>
      </c>
      <c r="B2379" s="6">
        <v>42856.990972222222</v>
      </c>
      <c r="C2379">
        <f t="shared" si="370"/>
        <v>31</v>
      </c>
      <c r="D2379">
        <v>1</v>
      </c>
      <c r="E2379">
        <v>8.9</v>
      </c>
      <c r="F2379">
        <f t="shared" si="371"/>
        <v>1</v>
      </c>
      <c r="G2379">
        <f t="shared" si="372"/>
        <v>1</v>
      </c>
      <c r="H2379">
        <f t="shared" si="373"/>
        <v>1</v>
      </c>
      <c r="I2379">
        <f t="shared" si="379"/>
        <v>0</v>
      </c>
      <c r="J2379">
        <f t="shared" si="374"/>
        <v>0</v>
      </c>
      <c r="K2379">
        <f t="shared" si="375"/>
        <v>0</v>
      </c>
      <c r="L2379" t="str">
        <f t="shared" si="376"/>
        <v>Lost Customer</v>
      </c>
      <c r="M2379" t="str">
        <f t="shared" si="377"/>
        <v>000</v>
      </c>
      <c r="N2379" t="str">
        <f t="shared" si="378"/>
        <v>Lost Customer</v>
      </c>
    </row>
    <row r="2380" spans="1:14" x14ac:dyDescent="0.25">
      <c r="A2380">
        <v>2385</v>
      </c>
      <c r="B2380" s="6">
        <v>42866.515972222223</v>
      </c>
      <c r="C2380">
        <f t="shared" si="370"/>
        <v>21</v>
      </c>
      <c r="D2380">
        <v>1</v>
      </c>
      <c r="E2380">
        <v>20.54</v>
      </c>
      <c r="F2380">
        <f t="shared" si="371"/>
        <v>1</v>
      </c>
      <c r="G2380">
        <f t="shared" si="372"/>
        <v>1</v>
      </c>
      <c r="H2380">
        <f t="shared" si="373"/>
        <v>1</v>
      </c>
      <c r="I2380">
        <f t="shared" si="379"/>
        <v>0</v>
      </c>
      <c r="J2380">
        <f t="shared" si="374"/>
        <v>0</v>
      </c>
      <c r="K2380">
        <f t="shared" si="375"/>
        <v>0</v>
      </c>
      <c r="L2380" t="str">
        <f t="shared" si="376"/>
        <v>Lost Customer</v>
      </c>
      <c r="M2380" t="str">
        <f t="shared" si="377"/>
        <v>000</v>
      </c>
      <c r="N2380" t="str">
        <f t="shared" si="378"/>
        <v>Lost Customer</v>
      </c>
    </row>
    <row r="2381" spans="1:14" x14ac:dyDescent="0.25">
      <c r="A2381">
        <v>2386</v>
      </c>
      <c r="B2381" s="6">
        <v>42881.963194444441</v>
      </c>
      <c r="C2381">
        <f t="shared" si="370"/>
        <v>6</v>
      </c>
      <c r="D2381">
        <v>1</v>
      </c>
      <c r="E2381">
        <v>12.9</v>
      </c>
      <c r="F2381">
        <f t="shared" si="371"/>
        <v>4</v>
      </c>
      <c r="G2381">
        <f t="shared" si="372"/>
        <v>1</v>
      </c>
      <c r="H2381">
        <f t="shared" si="373"/>
        <v>1</v>
      </c>
      <c r="I2381">
        <f t="shared" si="379"/>
        <v>1</v>
      </c>
      <c r="J2381">
        <f t="shared" si="374"/>
        <v>0</v>
      </c>
      <c r="K2381">
        <f t="shared" si="375"/>
        <v>0</v>
      </c>
      <c r="L2381" t="str">
        <f t="shared" si="376"/>
        <v>New Customer</v>
      </c>
      <c r="M2381" t="str">
        <f t="shared" si="377"/>
        <v>100</v>
      </c>
      <c r="N2381" t="str">
        <f t="shared" si="378"/>
        <v>New Customer</v>
      </c>
    </row>
    <row r="2382" spans="1:14" x14ac:dyDescent="0.25">
      <c r="A2382">
        <v>2387</v>
      </c>
      <c r="B2382" s="6">
        <v>42857.870833333334</v>
      </c>
      <c r="C2382">
        <f t="shared" si="370"/>
        <v>30</v>
      </c>
      <c r="D2382">
        <v>1</v>
      </c>
      <c r="E2382">
        <v>58.45</v>
      </c>
      <c r="F2382">
        <f t="shared" si="371"/>
        <v>1</v>
      </c>
      <c r="G2382">
        <f t="shared" si="372"/>
        <v>1</v>
      </c>
      <c r="H2382">
        <f t="shared" si="373"/>
        <v>1</v>
      </c>
      <c r="I2382">
        <f t="shared" si="379"/>
        <v>0</v>
      </c>
      <c r="J2382">
        <f t="shared" si="374"/>
        <v>0</v>
      </c>
      <c r="K2382">
        <f t="shared" si="375"/>
        <v>0</v>
      </c>
      <c r="L2382" t="str">
        <f t="shared" si="376"/>
        <v>Lost Customer</v>
      </c>
      <c r="M2382" t="str">
        <f t="shared" si="377"/>
        <v>000</v>
      </c>
      <c r="N2382" t="str">
        <f t="shared" si="378"/>
        <v>Lost Customer</v>
      </c>
    </row>
    <row r="2383" spans="1:14" x14ac:dyDescent="0.25">
      <c r="A2383">
        <v>2388</v>
      </c>
      <c r="B2383" s="6">
        <v>42870.857638888891</v>
      </c>
      <c r="C2383">
        <f t="shared" si="370"/>
        <v>17</v>
      </c>
      <c r="D2383">
        <v>1</v>
      </c>
      <c r="E2383">
        <v>12.9</v>
      </c>
      <c r="F2383">
        <f t="shared" si="371"/>
        <v>2</v>
      </c>
      <c r="G2383">
        <f t="shared" si="372"/>
        <v>1</v>
      </c>
      <c r="H2383">
        <f t="shared" si="373"/>
        <v>1</v>
      </c>
      <c r="I2383">
        <f t="shared" si="379"/>
        <v>0</v>
      </c>
      <c r="J2383">
        <f t="shared" si="374"/>
        <v>0</v>
      </c>
      <c r="K2383">
        <f t="shared" si="375"/>
        <v>0</v>
      </c>
      <c r="L2383" t="str">
        <f t="shared" si="376"/>
        <v>Lost Customer</v>
      </c>
      <c r="M2383" t="str">
        <f t="shared" si="377"/>
        <v>000</v>
      </c>
      <c r="N2383" t="str">
        <f t="shared" si="378"/>
        <v>Lost Customer</v>
      </c>
    </row>
    <row r="2384" spans="1:14" x14ac:dyDescent="0.25">
      <c r="A2384">
        <v>2389</v>
      </c>
      <c r="B2384" s="6">
        <v>42865.809027777781</v>
      </c>
      <c r="C2384">
        <f t="shared" si="370"/>
        <v>22</v>
      </c>
      <c r="D2384">
        <v>1</v>
      </c>
      <c r="E2384">
        <v>20.9</v>
      </c>
      <c r="F2384">
        <f t="shared" si="371"/>
        <v>1</v>
      </c>
      <c r="G2384">
        <f t="shared" si="372"/>
        <v>1</v>
      </c>
      <c r="H2384">
        <f t="shared" si="373"/>
        <v>1</v>
      </c>
      <c r="I2384">
        <f t="shared" si="379"/>
        <v>0</v>
      </c>
      <c r="J2384">
        <f t="shared" si="374"/>
        <v>0</v>
      </c>
      <c r="K2384">
        <f t="shared" si="375"/>
        <v>0</v>
      </c>
      <c r="L2384" t="str">
        <f t="shared" si="376"/>
        <v>Lost Customer</v>
      </c>
      <c r="M2384" t="str">
        <f t="shared" si="377"/>
        <v>000</v>
      </c>
      <c r="N2384" t="str">
        <f t="shared" si="378"/>
        <v>Lost Customer</v>
      </c>
    </row>
    <row r="2385" spans="1:14" x14ac:dyDescent="0.25">
      <c r="A2385">
        <v>2390</v>
      </c>
      <c r="B2385" s="6">
        <v>42867.658333333333</v>
      </c>
      <c r="C2385">
        <f t="shared" si="370"/>
        <v>20</v>
      </c>
      <c r="D2385">
        <v>1</v>
      </c>
      <c r="E2385">
        <v>54.6</v>
      </c>
      <c r="F2385">
        <f t="shared" si="371"/>
        <v>1</v>
      </c>
      <c r="G2385">
        <f t="shared" si="372"/>
        <v>1</v>
      </c>
      <c r="H2385">
        <f t="shared" si="373"/>
        <v>1</v>
      </c>
      <c r="I2385">
        <f t="shared" si="379"/>
        <v>0</v>
      </c>
      <c r="J2385">
        <f t="shared" si="374"/>
        <v>0</v>
      </c>
      <c r="K2385">
        <f t="shared" si="375"/>
        <v>0</v>
      </c>
      <c r="L2385" t="str">
        <f t="shared" si="376"/>
        <v>Lost Customer</v>
      </c>
      <c r="M2385" t="str">
        <f t="shared" si="377"/>
        <v>000</v>
      </c>
      <c r="N2385" t="str">
        <f t="shared" si="378"/>
        <v>Lost Customer</v>
      </c>
    </row>
    <row r="2386" spans="1:14" x14ac:dyDescent="0.25">
      <c r="A2386">
        <v>2391</v>
      </c>
      <c r="B2386" s="6">
        <v>42884.53402777778</v>
      </c>
      <c r="C2386">
        <f t="shared" si="370"/>
        <v>3</v>
      </c>
      <c r="D2386">
        <v>1</v>
      </c>
      <c r="E2386">
        <v>156.1</v>
      </c>
      <c r="F2386">
        <f t="shared" si="371"/>
        <v>5</v>
      </c>
      <c r="G2386">
        <f t="shared" si="372"/>
        <v>1</v>
      </c>
      <c r="H2386">
        <f t="shared" si="373"/>
        <v>1</v>
      </c>
      <c r="I2386">
        <f t="shared" si="379"/>
        <v>1</v>
      </c>
      <c r="J2386">
        <f t="shared" si="374"/>
        <v>0</v>
      </c>
      <c r="K2386">
        <f t="shared" si="375"/>
        <v>0</v>
      </c>
      <c r="L2386" t="str">
        <f t="shared" si="376"/>
        <v>New Customer</v>
      </c>
      <c r="M2386" t="str">
        <f t="shared" si="377"/>
        <v>100</v>
      </c>
      <c r="N2386" t="str">
        <f t="shared" si="378"/>
        <v>New Customer</v>
      </c>
    </row>
    <row r="2387" spans="1:14" x14ac:dyDescent="0.25">
      <c r="A2387">
        <v>2392</v>
      </c>
      <c r="B2387" s="6">
        <v>42880.865277777775</v>
      </c>
      <c r="C2387">
        <f t="shared" si="370"/>
        <v>7</v>
      </c>
      <c r="D2387">
        <v>1</v>
      </c>
      <c r="E2387">
        <v>13.38</v>
      </c>
      <c r="F2387">
        <f t="shared" si="371"/>
        <v>4</v>
      </c>
      <c r="G2387">
        <f t="shared" si="372"/>
        <v>1</v>
      </c>
      <c r="H2387">
        <f t="shared" si="373"/>
        <v>1</v>
      </c>
      <c r="I2387">
        <f t="shared" si="379"/>
        <v>1</v>
      </c>
      <c r="J2387">
        <f t="shared" si="374"/>
        <v>0</v>
      </c>
      <c r="K2387">
        <f t="shared" si="375"/>
        <v>0</v>
      </c>
      <c r="L2387" t="str">
        <f t="shared" si="376"/>
        <v>New Customer</v>
      </c>
      <c r="M2387" t="str">
        <f t="shared" si="377"/>
        <v>100</v>
      </c>
      <c r="N2387" t="str">
        <f t="shared" si="378"/>
        <v>New Customer</v>
      </c>
    </row>
    <row r="2388" spans="1:14" x14ac:dyDescent="0.25">
      <c r="A2388">
        <v>2393</v>
      </c>
      <c r="B2388" s="6">
        <v>42875.940972222219</v>
      </c>
      <c r="C2388">
        <f t="shared" si="370"/>
        <v>12</v>
      </c>
      <c r="D2388">
        <v>1</v>
      </c>
      <c r="E2388">
        <v>27.39</v>
      </c>
      <c r="F2388">
        <f t="shared" si="371"/>
        <v>3</v>
      </c>
      <c r="G2388">
        <f t="shared" si="372"/>
        <v>1</v>
      </c>
      <c r="H2388">
        <f t="shared" si="373"/>
        <v>1</v>
      </c>
      <c r="I2388">
        <f t="shared" si="379"/>
        <v>1</v>
      </c>
      <c r="J2388">
        <f t="shared" si="374"/>
        <v>0</v>
      </c>
      <c r="K2388">
        <f t="shared" si="375"/>
        <v>0</v>
      </c>
      <c r="L2388" t="str">
        <f t="shared" si="376"/>
        <v>New Customer</v>
      </c>
      <c r="M2388" t="str">
        <f t="shared" si="377"/>
        <v>100</v>
      </c>
      <c r="N2388" t="str">
        <f t="shared" si="378"/>
        <v>New Customer</v>
      </c>
    </row>
    <row r="2389" spans="1:14" x14ac:dyDescent="0.25">
      <c r="A2389">
        <v>2394</v>
      </c>
      <c r="B2389" s="6">
        <v>42874.751388888886</v>
      </c>
      <c r="C2389">
        <f t="shared" si="370"/>
        <v>13</v>
      </c>
      <c r="D2389">
        <v>1</v>
      </c>
      <c r="E2389">
        <v>17.899999999999999</v>
      </c>
      <c r="F2389">
        <f t="shared" si="371"/>
        <v>3</v>
      </c>
      <c r="G2389">
        <f t="shared" si="372"/>
        <v>1</v>
      </c>
      <c r="H2389">
        <f t="shared" si="373"/>
        <v>1</v>
      </c>
      <c r="I2389">
        <f t="shared" si="379"/>
        <v>1</v>
      </c>
      <c r="J2389">
        <f t="shared" si="374"/>
        <v>0</v>
      </c>
      <c r="K2389">
        <f t="shared" si="375"/>
        <v>0</v>
      </c>
      <c r="L2389" t="str">
        <f t="shared" si="376"/>
        <v>New Customer</v>
      </c>
      <c r="M2389" t="str">
        <f t="shared" si="377"/>
        <v>100</v>
      </c>
      <c r="N2389" t="str">
        <f t="shared" si="378"/>
        <v>New Customer</v>
      </c>
    </row>
    <row r="2390" spans="1:14" x14ac:dyDescent="0.25">
      <c r="A2390">
        <v>2395</v>
      </c>
      <c r="B2390" s="6">
        <v>42868.393750000003</v>
      </c>
      <c r="C2390">
        <f t="shared" si="370"/>
        <v>19</v>
      </c>
      <c r="D2390">
        <v>1</v>
      </c>
      <c r="E2390">
        <v>17.899999999999999</v>
      </c>
      <c r="F2390">
        <f t="shared" si="371"/>
        <v>2</v>
      </c>
      <c r="G2390">
        <f t="shared" si="372"/>
        <v>1</v>
      </c>
      <c r="H2390">
        <f t="shared" si="373"/>
        <v>1</v>
      </c>
      <c r="I2390">
        <f t="shared" si="379"/>
        <v>0</v>
      </c>
      <c r="J2390">
        <f t="shared" si="374"/>
        <v>0</v>
      </c>
      <c r="K2390">
        <f t="shared" si="375"/>
        <v>0</v>
      </c>
      <c r="L2390" t="str">
        <f t="shared" si="376"/>
        <v>Lost Customer</v>
      </c>
      <c r="M2390" t="str">
        <f t="shared" si="377"/>
        <v>000</v>
      </c>
      <c r="N2390" t="str">
        <f t="shared" si="378"/>
        <v>Lost Customer</v>
      </c>
    </row>
    <row r="2391" spans="1:14" x14ac:dyDescent="0.25">
      <c r="A2391">
        <v>2396</v>
      </c>
      <c r="B2391" s="6">
        <v>42866.534722222219</v>
      </c>
      <c r="C2391">
        <f t="shared" si="370"/>
        <v>21</v>
      </c>
      <c r="D2391">
        <v>1</v>
      </c>
      <c r="E2391">
        <v>14.8</v>
      </c>
      <c r="F2391">
        <f t="shared" si="371"/>
        <v>1</v>
      </c>
      <c r="G2391">
        <f t="shared" si="372"/>
        <v>1</v>
      </c>
      <c r="H2391">
        <f t="shared" si="373"/>
        <v>1</v>
      </c>
      <c r="I2391">
        <f t="shared" si="379"/>
        <v>0</v>
      </c>
      <c r="J2391">
        <f t="shared" si="374"/>
        <v>0</v>
      </c>
      <c r="K2391">
        <f t="shared" si="375"/>
        <v>0</v>
      </c>
      <c r="L2391" t="str">
        <f t="shared" si="376"/>
        <v>Lost Customer</v>
      </c>
      <c r="M2391" t="str">
        <f t="shared" si="377"/>
        <v>000</v>
      </c>
      <c r="N2391" t="str">
        <f t="shared" si="378"/>
        <v>Lost Customer</v>
      </c>
    </row>
    <row r="2392" spans="1:14" x14ac:dyDescent="0.25">
      <c r="A2392">
        <v>2397</v>
      </c>
      <c r="B2392" s="6">
        <v>42881.85</v>
      </c>
      <c r="C2392">
        <f t="shared" si="370"/>
        <v>6</v>
      </c>
      <c r="D2392">
        <v>1</v>
      </c>
      <c r="E2392">
        <v>14.98</v>
      </c>
      <c r="F2392">
        <f t="shared" si="371"/>
        <v>4</v>
      </c>
      <c r="G2392">
        <f t="shared" si="372"/>
        <v>1</v>
      </c>
      <c r="H2392">
        <f t="shared" si="373"/>
        <v>1</v>
      </c>
      <c r="I2392">
        <f t="shared" si="379"/>
        <v>1</v>
      </c>
      <c r="J2392">
        <f t="shared" si="374"/>
        <v>0</v>
      </c>
      <c r="K2392">
        <f t="shared" si="375"/>
        <v>0</v>
      </c>
      <c r="L2392" t="str">
        <f t="shared" si="376"/>
        <v>New Customer</v>
      </c>
      <c r="M2392" t="str">
        <f t="shared" si="377"/>
        <v>100</v>
      </c>
      <c r="N2392" t="str">
        <f t="shared" si="378"/>
        <v>New Customer</v>
      </c>
    </row>
    <row r="2393" spans="1:14" x14ac:dyDescent="0.25">
      <c r="A2393">
        <v>2398</v>
      </c>
      <c r="B2393" s="6">
        <v>42862.611111111109</v>
      </c>
      <c r="C2393">
        <f t="shared" si="370"/>
        <v>25</v>
      </c>
      <c r="D2393">
        <v>1</v>
      </c>
      <c r="E2393">
        <v>242.29</v>
      </c>
      <c r="F2393">
        <f t="shared" si="371"/>
        <v>1</v>
      </c>
      <c r="G2393">
        <f t="shared" si="372"/>
        <v>1</v>
      </c>
      <c r="H2393">
        <f t="shared" si="373"/>
        <v>2</v>
      </c>
      <c r="I2393">
        <f t="shared" si="379"/>
        <v>0</v>
      </c>
      <c r="J2393">
        <f t="shared" si="374"/>
        <v>0</v>
      </c>
      <c r="K2393">
        <f t="shared" si="375"/>
        <v>1</v>
      </c>
      <c r="L2393" t="str">
        <f t="shared" si="376"/>
        <v>Recoverable Customer</v>
      </c>
      <c r="M2393" t="str">
        <f t="shared" si="377"/>
        <v>001</v>
      </c>
      <c r="N2393" t="str">
        <f t="shared" si="378"/>
        <v>Key Retention Customer</v>
      </c>
    </row>
    <row r="2394" spans="1:14" x14ac:dyDescent="0.25">
      <c r="A2394">
        <v>2399</v>
      </c>
      <c r="B2394" s="6">
        <v>42873.552777777775</v>
      </c>
      <c r="C2394">
        <f t="shared" si="370"/>
        <v>14</v>
      </c>
      <c r="D2394">
        <v>1</v>
      </c>
      <c r="E2394">
        <v>30.4</v>
      </c>
      <c r="F2394">
        <f t="shared" si="371"/>
        <v>3</v>
      </c>
      <c r="G2394">
        <f t="shared" si="372"/>
        <v>1</v>
      </c>
      <c r="H2394">
        <f t="shared" si="373"/>
        <v>1</v>
      </c>
      <c r="I2394">
        <f t="shared" si="379"/>
        <v>1</v>
      </c>
      <c r="J2394">
        <f t="shared" si="374"/>
        <v>0</v>
      </c>
      <c r="K2394">
        <f t="shared" si="375"/>
        <v>0</v>
      </c>
      <c r="L2394" t="str">
        <f t="shared" si="376"/>
        <v>New Customer</v>
      </c>
      <c r="M2394" t="str">
        <f t="shared" si="377"/>
        <v>100</v>
      </c>
      <c r="N2394" t="str">
        <f t="shared" si="378"/>
        <v>New Customer</v>
      </c>
    </row>
    <row r="2395" spans="1:14" x14ac:dyDescent="0.25">
      <c r="A2395">
        <v>2400</v>
      </c>
      <c r="B2395" s="6">
        <v>42879.520138888889</v>
      </c>
      <c r="C2395">
        <f t="shared" si="370"/>
        <v>8</v>
      </c>
      <c r="D2395">
        <v>3</v>
      </c>
      <c r="E2395">
        <v>83.333333333333329</v>
      </c>
      <c r="F2395">
        <f t="shared" si="371"/>
        <v>4</v>
      </c>
      <c r="G2395">
        <f t="shared" si="372"/>
        <v>3</v>
      </c>
      <c r="H2395">
        <f t="shared" si="373"/>
        <v>1</v>
      </c>
      <c r="I2395">
        <f t="shared" si="379"/>
        <v>1</v>
      </c>
      <c r="J2395">
        <f t="shared" si="374"/>
        <v>1</v>
      </c>
      <c r="K2395">
        <f t="shared" si="375"/>
        <v>0</v>
      </c>
      <c r="L2395" t="str">
        <f t="shared" si="376"/>
        <v>Potential Customer</v>
      </c>
      <c r="M2395" t="str">
        <f t="shared" si="377"/>
        <v>110</v>
      </c>
      <c r="N2395" t="str">
        <f t="shared" si="378"/>
        <v>Potential Customer</v>
      </c>
    </row>
    <row r="2396" spans="1:14" x14ac:dyDescent="0.25">
      <c r="A2396">
        <v>2401</v>
      </c>
      <c r="B2396" s="6">
        <v>42883.479166666664</v>
      </c>
      <c r="C2396">
        <f t="shared" si="370"/>
        <v>4</v>
      </c>
      <c r="D2396">
        <v>1</v>
      </c>
      <c r="E2396">
        <v>66.849999999999994</v>
      </c>
      <c r="F2396">
        <f t="shared" si="371"/>
        <v>5</v>
      </c>
      <c r="G2396">
        <f t="shared" si="372"/>
        <v>1</v>
      </c>
      <c r="H2396">
        <f t="shared" si="373"/>
        <v>1</v>
      </c>
      <c r="I2396">
        <f t="shared" si="379"/>
        <v>1</v>
      </c>
      <c r="J2396">
        <f t="shared" si="374"/>
        <v>0</v>
      </c>
      <c r="K2396">
        <f t="shared" si="375"/>
        <v>0</v>
      </c>
      <c r="L2396" t="str">
        <f t="shared" si="376"/>
        <v>New Customer</v>
      </c>
      <c r="M2396" t="str">
        <f t="shared" si="377"/>
        <v>100</v>
      </c>
      <c r="N2396" t="str">
        <f t="shared" si="378"/>
        <v>New Customer</v>
      </c>
    </row>
    <row r="2397" spans="1:14" x14ac:dyDescent="0.25">
      <c r="A2397">
        <v>2402</v>
      </c>
      <c r="B2397" s="6">
        <v>42874.626388888886</v>
      </c>
      <c r="C2397">
        <f t="shared" si="370"/>
        <v>13</v>
      </c>
      <c r="D2397">
        <v>1</v>
      </c>
      <c r="E2397">
        <v>58.05</v>
      </c>
      <c r="F2397">
        <f t="shared" si="371"/>
        <v>3</v>
      </c>
      <c r="G2397">
        <f t="shared" si="372"/>
        <v>1</v>
      </c>
      <c r="H2397">
        <f t="shared" si="373"/>
        <v>1</v>
      </c>
      <c r="I2397">
        <f t="shared" si="379"/>
        <v>1</v>
      </c>
      <c r="J2397">
        <f t="shared" si="374"/>
        <v>0</v>
      </c>
      <c r="K2397">
        <f t="shared" si="375"/>
        <v>0</v>
      </c>
      <c r="L2397" t="str">
        <f t="shared" si="376"/>
        <v>New Customer</v>
      </c>
      <c r="M2397" t="str">
        <f t="shared" si="377"/>
        <v>100</v>
      </c>
      <c r="N2397" t="str">
        <f t="shared" si="378"/>
        <v>New Customer</v>
      </c>
    </row>
    <row r="2398" spans="1:14" x14ac:dyDescent="0.25">
      <c r="A2398">
        <v>2403</v>
      </c>
      <c r="B2398" s="6">
        <v>42881.972222222219</v>
      </c>
      <c r="C2398">
        <f t="shared" si="370"/>
        <v>6</v>
      </c>
      <c r="D2398">
        <v>1</v>
      </c>
      <c r="E2398">
        <v>74.8</v>
      </c>
      <c r="F2398">
        <f t="shared" si="371"/>
        <v>4</v>
      </c>
      <c r="G2398">
        <f t="shared" si="372"/>
        <v>1</v>
      </c>
      <c r="H2398">
        <f t="shared" si="373"/>
        <v>1</v>
      </c>
      <c r="I2398">
        <f t="shared" si="379"/>
        <v>1</v>
      </c>
      <c r="J2398">
        <f t="shared" si="374"/>
        <v>0</v>
      </c>
      <c r="K2398">
        <f t="shared" si="375"/>
        <v>0</v>
      </c>
      <c r="L2398" t="str">
        <f t="shared" si="376"/>
        <v>New Customer</v>
      </c>
      <c r="M2398" t="str">
        <f t="shared" si="377"/>
        <v>100</v>
      </c>
      <c r="N2398" t="str">
        <f t="shared" si="378"/>
        <v>New Customer</v>
      </c>
    </row>
    <row r="2399" spans="1:14" x14ac:dyDescent="0.25">
      <c r="A2399">
        <v>2404</v>
      </c>
      <c r="B2399" s="6">
        <v>42872.45416666667</v>
      </c>
      <c r="C2399">
        <f t="shared" si="370"/>
        <v>15</v>
      </c>
      <c r="D2399">
        <v>1</v>
      </c>
      <c r="E2399">
        <v>12.9</v>
      </c>
      <c r="F2399">
        <f t="shared" si="371"/>
        <v>2</v>
      </c>
      <c r="G2399">
        <f t="shared" si="372"/>
        <v>1</v>
      </c>
      <c r="H2399">
        <f t="shared" si="373"/>
        <v>1</v>
      </c>
      <c r="I2399">
        <f t="shared" si="379"/>
        <v>0</v>
      </c>
      <c r="J2399">
        <f t="shared" si="374"/>
        <v>0</v>
      </c>
      <c r="K2399">
        <f t="shared" si="375"/>
        <v>0</v>
      </c>
      <c r="L2399" t="str">
        <f t="shared" si="376"/>
        <v>Lost Customer</v>
      </c>
      <c r="M2399" t="str">
        <f t="shared" si="377"/>
        <v>000</v>
      </c>
      <c r="N2399" t="str">
        <f t="shared" si="378"/>
        <v>Lost Customer</v>
      </c>
    </row>
    <row r="2400" spans="1:14" x14ac:dyDescent="0.25">
      <c r="A2400">
        <v>2405</v>
      </c>
      <c r="B2400" s="6">
        <v>42857.427777777775</v>
      </c>
      <c r="C2400">
        <f t="shared" si="370"/>
        <v>30</v>
      </c>
      <c r="D2400">
        <v>2</v>
      </c>
      <c r="E2400">
        <v>34.545000000000002</v>
      </c>
      <c r="F2400">
        <f t="shared" si="371"/>
        <v>1</v>
      </c>
      <c r="G2400">
        <f t="shared" si="372"/>
        <v>2</v>
      </c>
      <c r="H2400">
        <f t="shared" si="373"/>
        <v>1</v>
      </c>
      <c r="I2400">
        <f t="shared" si="379"/>
        <v>0</v>
      </c>
      <c r="J2400">
        <f t="shared" si="374"/>
        <v>1</v>
      </c>
      <c r="K2400">
        <f t="shared" si="375"/>
        <v>0</v>
      </c>
      <c r="L2400" t="str">
        <f t="shared" si="376"/>
        <v>General Customer</v>
      </c>
      <c r="M2400" t="str">
        <f t="shared" si="377"/>
        <v>010</v>
      </c>
      <c r="N2400" t="str">
        <f t="shared" si="378"/>
        <v>General Customer</v>
      </c>
    </row>
    <row r="2401" spans="1:14" x14ac:dyDescent="0.25">
      <c r="A2401">
        <v>2406</v>
      </c>
      <c r="B2401" s="6">
        <v>42864.422222222223</v>
      </c>
      <c r="C2401">
        <f t="shared" si="370"/>
        <v>23</v>
      </c>
      <c r="D2401">
        <v>1</v>
      </c>
      <c r="E2401">
        <v>57.63</v>
      </c>
      <c r="F2401">
        <f t="shared" si="371"/>
        <v>1</v>
      </c>
      <c r="G2401">
        <f t="shared" si="372"/>
        <v>1</v>
      </c>
      <c r="H2401">
        <f t="shared" si="373"/>
        <v>1</v>
      </c>
      <c r="I2401">
        <f t="shared" si="379"/>
        <v>0</v>
      </c>
      <c r="J2401">
        <f t="shared" si="374"/>
        <v>0</v>
      </c>
      <c r="K2401">
        <f t="shared" si="375"/>
        <v>0</v>
      </c>
      <c r="L2401" t="str">
        <f t="shared" si="376"/>
        <v>Lost Customer</v>
      </c>
      <c r="M2401" t="str">
        <f t="shared" si="377"/>
        <v>000</v>
      </c>
      <c r="N2401" t="str">
        <f t="shared" si="378"/>
        <v>Lost Customer</v>
      </c>
    </row>
    <row r="2402" spans="1:14" x14ac:dyDescent="0.25">
      <c r="A2402">
        <v>2407</v>
      </c>
      <c r="B2402" s="6">
        <v>42861.769444444442</v>
      </c>
      <c r="C2402">
        <f t="shared" si="370"/>
        <v>26</v>
      </c>
      <c r="D2402">
        <v>1</v>
      </c>
      <c r="E2402">
        <v>215.02</v>
      </c>
      <c r="F2402">
        <f t="shared" si="371"/>
        <v>1</v>
      </c>
      <c r="G2402">
        <f t="shared" si="372"/>
        <v>1</v>
      </c>
      <c r="H2402">
        <f t="shared" si="373"/>
        <v>2</v>
      </c>
      <c r="I2402">
        <f t="shared" si="379"/>
        <v>0</v>
      </c>
      <c r="J2402">
        <f t="shared" si="374"/>
        <v>0</v>
      </c>
      <c r="K2402">
        <f t="shared" si="375"/>
        <v>1</v>
      </c>
      <c r="L2402" t="str">
        <f t="shared" si="376"/>
        <v>Recoverable Customer</v>
      </c>
      <c r="M2402" t="str">
        <f t="shared" si="377"/>
        <v>001</v>
      </c>
      <c r="N2402" t="str">
        <f t="shared" si="378"/>
        <v>Key Retention Customer</v>
      </c>
    </row>
    <row r="2403" spans="1:14" x14ac:dyDescent="0.25">
      <c r="A2403">
        <v>2408</v>
      </c>
      <c r="B2403" s="6">
        <v>42866.398611111108</v>
      </c>
      <c r="C2403">
        <f t="shared" si="370"/>
        <v>21</v>
      </c>
      <c r="D2403">
        <v>1</v>
      </c>
      <c r="E2403">
        <v>56.95</v>
      </c>
      <c r="F2403">
        <f t="shared" si="371"/>
        <v>1</v>
      </c>
      <c r="G2403">
        <f t="shared" si="372"/>
        <v>1</v>
      </c>
      <c r="H2403">
        <f t="shared" si="373"/>
        <v>1</v>
      </c>
      <c r="I2403">
        <f t="shared" si="379"/>
        <v>0</v>
      </c>
      <c r="J2403">
        <f t="shared" si="374"/>
        <v>0</v>
      </c>
      <c r="K2403">
        <f t="shared" si="375"/>
        <v>0</v>
      </c>
      <c r="L2403" t="str">
        <f t="shared" si="376"/>
        <v>Lost Customer</v>
      </c>
      <c r="M2403" t="str">
        <f t="shared" si="377"/>
        <v>000</v>
      </c>
      <c r="N2403" t="str">
        <f t="shared" si="378"/>
        <v>Lost Customer</v>
      </c>
    </row>
    <row r="2404" spans="1:14" x14ac:dyDescent="0.25">
      <c r="A2404">
        <v>2409</v>
      </c>
      <c r="B2404" s="6">
        <v>42869.442361111112</v>
      </c>
      <c r="C2404">
        <f t="shared" si="370"/>
        <v>18</v>
      </c>
      <c r="D2404">
        <v>1</v>
      </c>
      <c r="E2404">
        <v>57.09</v>
      </c>
      <c r="F2404">
        <f t="shared" si="371"/>
        <v>2</v>
      </c>
      <c r="G2404">
        <f t="shared" si="372"/>
        <v>1</v>
      </c>
      <c r="H2404">
        <f t="shared" si="373"/>
        <v>1</v>
      </c>
      <c r="I2404">
        <f t="shared" si="379"/>
        <v>0</v>
      </c>
      <c r="J2404">
        <f t="shared" si="374"/>
        <v>0</v>
      </c>
      <c r="K2404">
        <f t="shared" si="375"/>
        <v>0</v>
      </c>
      <c r="L2404" t="str">
        <f t="shared" si="376"/>
        <v>Lost Customer</v>
      </c>
      <c r="M2404" t="str">
        <f t="shared" si="377"/>
        <v>000</v>
      </c>
      <c r="N2404" t="str">
        <f t="shared" si="378"/>
        <v>Lost Customer</v>
      </c>
    </row>
    <row r="2405" spans="1:14" x14ac:dyDescent="0.25">
      <c r="A2405">
        <v>2410</v>
      </c>
      <c r="B2405" s="6">
        <v>42873.850694444445</v>
      </c>
      <c r="C2405">
        <f t="shared" si="370"/>
        <v>14</v>
      </c>
      <c r="D2405">
        <v>1</v>
      </c>
      <c r="E2405">
        <v>239</v>
      </c>
      <c r="F2405">
        <f t="shared" si="371"/>
        <v>3</v>
      </c>
      <c r="G2405">
        <f t="shared" si="372"/>
        <v>1</v>
      </c>
      <c r="H2405">
        <f t="shared" si="373"/>
        <v>2</v>
      </c>
      <c r="I2405">
        <f t="shared" si="379"/>
        <v>1</v>
      </c>
      <c r="J2405">
        <f t="shared" si="374"/>
        <v>0</v>
      </c>
      <c r="K2405">
        <f t="shared" si="375"/>
        <v>1</v>
      </c>
      <c r="L2405" t="str">
        <f t="shared" si="376"/>
        <v>High-Potential Customer</v>
      </c>
      <c r="M2405" t="str">
        <f t="shared" si="377"/>
        <v>101</v>
      </c>
      <c r="N2405" t="str">
        <f t="shared" si="378"/>
        <v>High-Potential Customer</v>
      </c>
    </row>
    <row r="2406" spans="1:14" x14ac:dyDescent="0.25">
      <c r="A2406">
        <v>2411</v>
      </c>
      <c r="B2406" s="6">
        <v>42869.642361111109</v>
      </c>
      <c r="C2406">
        <f t="shared" si="370"/>
        <v>18</v>
      </c>
      <c r="D2406">
        <v>1</v>
      </c>
      <c r="E2406">
        <v>160.94</v>
      </c>
      <c r="F2406">
        <f t="shared" si="371"/>
        <v>2</v>
      </c>
      <c r="G2406">
        <f t="shared" si="372"/>
        <v>1</v>
      </c>
      <c r="H2406">
        <f t="shared" si="373"/>
        <v>1</v>
      </c>
      <c r="I2406">
        <f t="shared" si="379"/>
        <v>0</v>
      </c>
      <c r="J2406">
        <f t="shared" si="374"/>
        <v>0</v>
      </c>
      <c r="K2406">
        <f t="shared" si="375"/>
        <v>0</v>
      </c>
      <c r="L2406" t="str">
        <f t="shared" si="376"/>
        <v>Lost Customer</v>
      </c>
      <c r="M2406" t="str">
        <f t="shared" si="377"/>
        <v>000</v>
      </c>
      <c r="N2406" t="str">
        <f t="shared" si="378"/>
        <v>Lost Customer</v>
      </c>
    </row>
    <row r="2407" spans="1:14" x14ac:dyDescent="0.25">
      <c r="A2407">
        <v>2412</v>
      </c>
      <c r="B2407" s="6">
        <v>42871.763194444444</v>
      </c>
      <c r="C2407">
        <f t="shared" si="370"/>
        <v>16</v>
      </c>
      <c r="D2407">
        <v>1</v>
      </c>
      <c r="E2407">
        <v>14.9</v>
      </c>
      <c r="F2407">
        <f t="shared" si="371"/>
        <v>2</v>
      </c>
      <c r="G2407">
        <f t="shared" si="372"/>
        <v>1</v>
      </c>
      <c r="H2407">
        <f t="shared" si="373"/>
        <v>1</v>
      </c>
      <c r="I2407">
        <f t="shared" si="379"/>
        <v>0</v>
      </c>
      <c r="J2407">
        <f t="shared" si="374"/>
        <v>0</v>
      </c>
      <c r="K2407">
        <f t="shared" si="375"/>
        <v>0</v>
      </c>
      <c r="L2407" t="str">
        <f t="shared" si="376"/>
        <v>Lost Customer</v>
      </c>
      <c r="M2407" t="str">
        <f t="shared" si="377"/>
        <v>000</v>
      </c>
      <c r="N2407" t="str">
        <f t="shared" si="378"/>
        <v>Lost Customer</v>
      </c>
    </row>
    <row r="2408" spans="1:14" x14ac:dyDescent="0.25">
      <c r="A2408">
        <v>2413</v>
      </c>
      <c r="B2408" s="6">
        <v>42869.545138888891</v>
      </c>
      <c r="C2408">
        <f t="shared" si="370"/>
        <v>18</v>
      </c>
      <c r="D2408">
        <v>2</v>
      </c>
      <c r="E2408">
        <v>118.5</v>
      </c>
      <c r="F2408">
        <f t="shared" si="371"/>
        <v>2</v>
      </c>
      <c r="G2408">
        <f t="shared" si="372"/>
        <v>2</v>
      </c>
      <c r="H2408">
        <f t="shared" si="373"/>
        <v>1</v>
      </c>
      <c r="I2408">
        <f t="shared" si="379"/>
        <v>0</v>
      </c>
      <c r="J2408">
        <f t="shared" si="374"/>
        <v>1</v>
      </c>
      <c r="K2408">
        <f t="shared" si="375"/>
        <v>0</v>
      </c>
      <c r="L2408" t="str">
        <f t="shared" si="376"/>
        <v>General Customer</v>
      </c>
      <c r="M2408" t="str">
        <f t="shared" si="377"/>
        <v>010</v>
      </c>
      <c r="N2408" t="str">
        <f t="shared" si="378"/>
        <v>General Customer</v>
      </c>
    </row>
    <row r="2409" spans="1:14" x14ac:dyDescent="0.25">
      <c r="A2409">
        <v>2414</v>
      </c>
      <c r="B2409" s="6">
        <v>42856</v>
      </c>
      <c r="C2409">
        <f t="shared" si="370"/>
        <v>31</v>
      </c>
      <c r="D2409">
        <v>1</v>
      </c>
      <c r="E2409">
        <v>597.12</v>
      </c>
      <c r="F2409">
        <f t="shared" si="371"/>
        <v>1</v>
      </c>
      <c r="G2409">
        <f t="shared" si="372"/>
        <v>1</v>
      </c>
      <c r="H2409">
        <f t="shared" si="373"/>
        <v>3</v>
      </c>
      <c r="I2409">
        <f t="shared" si="379"/>
        <v>0</v>
      </c>
      <c r="J2409">
        <f t="shared" si="374"/>
        <v>0</v>
      </c>
      <c r="K2409">
        <f t="shared" si="375"/>
        <v>1</v>
      </c>
      <c r="L2409" t="str">
        <f t="shared" si="376"/>
        <v>Recoverable Customer</v>
      </c>
      <c r="M2409" t="str">
        <f t="shared" si="377"/>
        <v>001</v>
      </c>
      <c r="N2409" t="str">
        <f t="shared" si="378"/>
        <v>Key Retention Customer</v>
      </c>
    </row>
    <row r="2410" spans="1:14" x14ac:dyDescent="0.25">
      <c r="A2410">
        <v>2415</v>
      </c>
      <c r="B2410" s="6">
        <v>42868.279166666667</v>
      </c>
      <c r="C2410">
        <f t="shared" si="370"/>
        <v>19</v>
      </c>
      <c r="D2410">
        <v>1</v>
      </c>
      <c r="E2410">
        <v>13.8</v>
      </c>
      <c r="F2410">
        <f t="shared" si="371"/>
        <v>2</v>
      </c>
      <c r="G2410">
        <f t="shared" si="372"/>
        <v>1</v>
      </c>
      <c r="H2410">
        <f t="shared" si="373"/>
        <v>1</v>
      </c>
      <c r="I2410">
        <f t="shared" si="379"/>
        <v>0</v>
      </c>
      <c r="J2410">
        <f t="shared" si="374"/>
        <v>0</v>
      </c>
      <c r="K2410">
        <f t="shared" si="375"/>
        <v>0</v>
      </c>
      <c r="L2410" t="str">
        <f t="shared" si="376"/>
        <v>Lost Customer</v>
      </c>
      <c r="M2410" t="str">
        <f t="shared" si="377"/>
        <v>000</v>
      </c>
      <c r="N2410" t="str">
        <f t="shared" si="378"/>
        <v>Lost Customer</v>
      </c>
    </row>
    <row r="2411" spans="1:14" x14ac:dyDescent="0.25">
      <c r="A2411">
        <v>2416</v>
      </c>
      <c r="B2411" s="6">
        <v>42869.563194444447</v>
      </c>
      <c r="C2411">
        <f t="shared" si="370"/>
        <v>18</v>
      </c>
      <c r="D2411">
        <v>1</v>
      </c>
      <c r="E2411">
        <v>54.12</v>
      </c>
      <c r="F2411">
        <f t="shared" si="371"/>
        <v>2</v>
      </c>
      <c r="G2411">
        <f t="shared" si="372"/>
        <v>1</v>
      </c>
      <c r="H2411">
        <f t="shared" si="373"/>
        <v>1</v>
      </c>
      <c r="I2411">
        <f t="shared" si="379"/>
        <v>0</v>
      </c>
      <c r="J2411">
        <f t="shared" si="374"/>
        <v>0</v>
      </c>
      <c r="K2411">
        <f t="shared" si="375"/>
        <v>0</v>
      </c>
      <c r="L2411" t="str">
        <f t="shared" si="376"/>
        <v>Lost Customer</v>
      </c>
      <c r="M2411" t="str">
        <f t="shared" si="377"/>
        <v>000</v>
      </c>
      <c r="N2411" t="str">
        <f t="shared" si="378"/>
        <v>Lost Customer</v>
      </c>
    </row>
    <row r="2412" spans="1:14" x14ac:dyDescent="0.25">
      <c r="A2412">
        <v>2417</v>
      </c>
      <c r="B2412" s="6">
        <v>42880.054166666669</v>
      </c>
      <c r="C2412">
        <f t="shared" si="370"/>
        <v>7</v>
      </c>
      <c r="D2412">
        <v>1</v>
      </c>
      <c r="E2412">
        <v>103.5</v>
      </c>
      <c r="F2412">
        <f t="shared" si="371"/>
        <v>4</v>
      </c>
      <c r="G2412">
        <f t="shared" si="372"/>
        <v>1</v>
      </c>
      <c r="H2412">
        <f t="shared" si="373"/>
        <v>1</v>
      </c>
      <c r="I2412">
        <f t="shared" si="379"/>
        <v>1</v>
      </c>
      <c r="J2412">
        <f t="shared" si="374"/>
        <v>0</v>
      </c>
      <c r="K2412">
        <f t="shared" si="375"/>
        <v>0</v>
      </c>
      <c r="L2412" t="str">
        <f t="shared" si="376"/>
        <v>New Customer</v>
      </c>
      <c r="M2412" t="str">
        <f t="shared" si="377"/>
        <v>100</v>
      </c>
      <c r="N2412" t="str">
        <f t="shared" si="378"/>
        <v>New Customer</v>
      </c>
    </row>
    <row r="2413" spans="1:14" x14ac:dyDescent="0.25">
      <c r="A2413">
        <v>2418</v>
      </c>
      <c r="B2413" s="6">
        <v>42859.625</v>
      </c>
      <c r="C2413">
        <f t="shared" si="370"/>
        <v>28</v>
      </c>
      <c r="D2413">
        <v>1</v>
      </c>
      <c r="E2413">
        <v>86.75</v>
      </c>
      <c r="F2413">
        <f t="shared" si="371"/>
        <v>1</v>
      </c>
      <c r="G2413">
        <f t="shared" si="372"/>
        <v>1</v>
      </c>
      <c r="H2413">
        <f t="shared" si="373"/>
        <v>1</v>
      </c>
      <c r="I2413">
        <f t="shared" si="379"/>
        <v>0</v>
      </c>
      <c r="J2413">
        <f t="shared" si="374"/>
        <v>0</v>
      </c>
      <c r="K2413">
        <f t="shared" si="375"/>
        <v>0</v>
      </c>
      <c r="L2413" t="str">
        <f t="shared" si="376"/>
        <v>Lost Customer</v>
      </c>
      <c r="M2413" t="str">
        <f t="shared" si="377"/>
        <v>000</v>
      </c>
      <c r="N2413" t="str">
        <f t="shared" si="378"/>
        <v>Lost Customer</v>
      </c>
    </row>
    <row r="2414" spans="1:14" x14ac:dyDescent="0.25">
      <c r="A2414">
        <v>2419</v>
      </c>
      <c r="B2414" s="6">
        <v>42880.929861111108</v>
      </c>
      <c r="C2414">
        <f t="shared" si="370"/>
        <v>7</v>
      </c>
      <c r="D2414">
        <v>1</v>
      </c>
      <c r="E2414">
        <v>20.8</v>
      </c>
      <c r="F2414">
        <f t="shared" si="371"/>
        <v>4</v>
      </c>
      <c r="G2414">
        <f t="shared" si="372"/>
        <v>1</v>
      </c>
      <c r="H2414">
        <f t="shared" si="373"/>
        <v>1</v>
      </c>
      <c r="I2414">
        <f t="shared" si="379"/>
        <v>1</v>
      </c>
      <c r="J2414">
        <f t="shared" si="374"/>
        <v>0</v>
      </c>
      <c r="K2414">
        <f t="shared" si="375"/>
        <v>0</v>
      </c>
      <c r="L2414" t="str">
        <f t="shared" si="376"/>
        <v>New Customer</v>
      </c>
      <c r="M2414" t="str">
        <f t="shared" si="377"/>
        <v>100</v>
      </c>
      <c r="N2414" t="str">
        <f t="shared" si="378"/>
        <v>New Customer</v>
      </c>
    </row>
    <row r="2415" spans="1:14" x14ac:dyDescent="0.25">
      <c r="A2415">
        <v>2420</v>
      </c>
      <c r="B2415" s="6">
        <v>42885.477777777778</v>
      </c>
      <c r="C2415">
        <f t="shared" si="370"/>
        <v>2</v>
      </c>
      <c r="D2415">
        <v>1</v>
      </c>
      <c r="E2415">
        <v>30.63</v>
      </c>
      <c r="F2415">
        <f t="shared" si="371"/>
        <v>5</v>
      </c>
      <c r="G2415">
        <f t="shared" si="372"/>
        <v>1</v>
      </c>
      <c r="H2415">
        <f t="shared" si="373"/>
        <v>1</v>
      </c>
      <c r="I2415">
        <f t="shared" si="379"/>
        <v>1</v>
      </c>
      <c r="J2415">
        <f t="shared" si="374"/>
        <v>0</v>
      </c>
      <c r="K2415">
        <f t="shared" si="375"/>
        <v>0</v>
      </c>
      <c r="L2415" t="str">
        <f t="shared" si="376"/>
        <v>New Customer</v>
      </c>
      <c r="M2415" t="str">
        <f t="shared" si="377"/>
        <v>100</v>
      </c>
      <c r="N2415" t="str">
        <f t="shared" si="378"/>
        <v>New Customer</v>
      </c>
    </row>
    <row r="2416" spans="1:14" x14ac:dyDescent="0.25">
      <c r="A2416">
        <v>2421</v>
      </c>
      <c r="B2416" s="6">
        <v>42866.430555555555</v>
      </c>
      <c r="C2416">
        <f t="shared" si="370"/>
        <v>21</v>
      </c>
      <c r="D2416">
        <v>1</v>
      </c>
      <c r="E2416">
        <v>370</v>
      </c>
      <c r="F2416">
        <f t="shared" si="371"/>
        <v>1</v>
      </c>
      <c r="G2416">
        <f t="shared" si="372"/>
        <v>1</v>
      </c>
      <c r="H2416">
        <f t="shared" si="373"/>
        <v>2</v>
      </c>
      <c r="I2416">
        <f t="shared" si="379"/>
        <v>0</v>
      </c>
      <c r="J2416">
        <f t="shared" si="374"/>
        <v>0</v>
      </c>
      <c r="K2416">
        <f t="shared" si="375"/>
        <v>1</v>
      </c>
      <c r="L2416" t="str">
        <f t="shared" si="376"/>
        <v>Recoverable Customer</v>
      </c>
      <c r="M2416" t="str">
        <f t="shared" si="377"/>
        <v>001</v>
      </c>
      <c r="N2416" t="str">
        <f t="shared" si="378"/>
        <v>Key Retention Customer</v>
      </c>
    </row>
    <row r="2417" spans="1:14" x14ac:dyDescent="0.25">
      <c r="A2417">
        <v>2422</v>
      </c>
      <c r="B2417" s="6">
        <v>42861.454861111109</v>
      </c>
      <c r="C2417">
        <f t="shared" si="370"/>
        <v>26</v>
      </c>
      <c r="D2417">
        <v>1</v>
      </c>
      <c r="E2417">
        <v>34.880000000000003</v>
      </c>
      <c r="F2417">
        <f t="shared" si="371"/>
        <v>1</v>
      </c>
      <c r="G2417">
        <f t="shared" si="372"/>
        <v>1</v>
      </c>
      <c r="H2417">
        <f t="shared" si="373"/>
        <v>1</v>
      </c>
      <c r="I2417">
        <f t="shared" si="379"/>
        <v>0</v>
      </c>
      <c r="J2417">
        <f t="shared" si="374"/>
        <v>0</v>
      </c>
      <c r="K2417">
        <f t="shared" si="375"/>
        <v>0</v>
      </c>
      <c r="L2417" t="str">
        <f t="shared" si="376"/>
        <v>Lost Customer</v>
      </c>
      <c r="M2417" t="str">
        <f t="shared" si="377"/>
        <v>000</v>
      </c>
      <c r="N2417" t="str">
        <f t="shared" si="378"/>
        <v>Lost Customer</v>
      </c>
    </row>
    <row r="2418" spans="1:14" x14ac:dyDescent="0.25">
      <c r="A2418">
        <v>2423</v>
      </c>
      <c r="B2418" s="6">
        <v>42858.659722222219</v>
      </c>
      <c r="C2418">
        <f t="shared" si="370"/>
        <v>29</v>
      </c>
      <c r="D2418">
        <v>1</v>
      </c>
      <c r="E2418">
        <v>40.07</v>
      </c>
      <c r="F2418">
        <f t="shared" si="371"/>
        <v>1</v>
      </c>
      <c r="G2418">
        <f t="shared" si="372"/>
        <v>1</v>
      </c>
      <c r="H2418">
        <f t="shared" si="373"/>
        <v>1</v>
      </c>
      <c r="I2418">
        <f t="shared" si="379"/>
        <v>0</v>
      </c>
      <c r="J2418">
        <f t="shared" si="374"/>
        <v>0</v>
      </c>
      <c r="K2418">
        <f t="shared" si="375"/>
        <v>0</v>
      </c>
      <c r="L2418" t="str">
        <f t="shared" si="376"/>
        <v>Lost Customer</v>
      </c>
      <c r="M2418" t="str">
        <f t="shared" si="377"/>
        <v>000</v>
      </c>
      <c r="N2418" t="str">
        <f t="shared" si="378"/>
        <v>Lost Customer</v>
      </c>
    </row>
    <row r="2419" spans="1:14" x14ac:dyDescent="0.25">
      <c r="A2419">
        <v>2424</v>
      </c>
      <c r="B2419" s="6">
        <v>42873.737500000003</v>
      </c>
      <c r="C2419">
        <f t="shared" si="370"/>
        <v>14</v>
      </c>
      <c r="D2419">
        <v>1</v>
      </c>
      <c r="E2419">
        <v>60.24</v>
      </c>
      <c r="F2419">
        <f t="shared" si="371"/>
        <v>3</v>
      </c>
      <c r="G2419">
        <f t="shared" si="372"/>
        <v>1</v>
      </c>
      <c r="H2419">
        <f t="shared" si="373"/>
        <v>1</v>
      </c>
      <c r="I2419">
        <f t="shared" si="379"/>
        <v>1</v>
      </c>
      <c r="J2419">
        <f t="shared" si="374"/>
        <v>0</v>
      </c>
      <c r="K2419">
        <f t="shared" si="375"/>
        <v>0</v>
      </c>
      <c r="L2419" t="str">
        <f t="shared" si="376"/>
        <v>New Customer</v>
      </c>
      <c r="M2419" t="str">
        <f t="shared" si="377"/>
        <v>100</v>
      </c>
      <c r="N2419" t="str">
        <f t="shared" si="378"/>
        <v>New Customer</v>
      </c>
    </row>
    <row r="2420" spans="1:14" x14ac:dyDescent="0.25">
      <c r="A2420">
        <v>2425</v>
      </c>
      <c r="B2420" s="6">
        <v>42858.543749999997</v>
      </c>
      <c r="C2420">
        <f t="shared" si="370"/>
        <v>29</v>
      </c>
      <c r="D2420">
        <v>1</v>
      </c>
      <c r="E2420">
        <v>40.799999999999997</v>
      </c>
      <c r="F2420">
        <f t="shared" si="371"/>
        <v>1</v>
      </c>
      <c r="G2420">
        <f t="shared" si="372"/>
        <v>1</v>
      </c>
      <c r="H2420">
        <f t="shared" si="373"/>
        <v>1</v>
      </c>
      <c r="I2420">
        <f t="shared" si="379"/>
        <v>0</v>
      </c>
      <c r="J2420">
        <f t="shared" si="374"/>
        <v>0</v>
      </c>
      <c r="K2420">
        <f t="shared" si="375"/>
        <v>0</v>
      </c>
      <c r="L2420" t="str">
        <f t="shared" si="376"/>
        <v>Lost Customer</v>
      </c>
      <c r="M2420" t="str">
        <f t="shared" si="377"/>
        <v>000</v>
      </c>
      <c r="N2420" t="str">
        <f t="shared" si="378"/>
        <v>Lost Customer</v>
      </c>
    </row>
    <row r="2421" spans="1:14" x14ac:dyDescent="0.25">
      <c r="A2421">
        <v>2426</v>
      </c>
      <c r="B2421" s="6">
        <v>42863.822222222225</v>
      </c>
      <c r="C2421">
        <f t="shared" si="370"/>
        <v>24</v>
      </c>
      <c r="D2421">
        <v>1</v>
      </c>
      <c r="E2421">
        <v>59.1</v>
      </c>
      <c r="F2421">
        <f t="shared" si="371"/>
        <v>1</v>
      </c>
      <c r="G2421">
        <f t="shared" si="372"/>
        <v>1</v>
      </c>
      <c r="H2421">
        <f t="shared" si="373"/>
        <v>1</v>
      </c>
      <c r="I2421">
        <f t="shared" si="379"/>
        <v>0</v>
      </c>
      <c r="J2421">
        <f t="shared" si="374"/>
        <v>0</v>
      </c>
      <c r="K2421">
        <f t="shared" si="375"/>
        <v>0</v>
      </c>
      <c r="L2421" t="str">
        <f t="shared" si="376"/>
        <v>Lost Customer</v>
      </c>
      <c r="M2421" t="str">
        <f t="shared" si="377"/>
        <v>000</v>
      </c>
      <c r="N2421" t="str">
        <f t="shared" si="378"/>
        <v>Lost Customer</v>
      </c>
    </row>
    <row r="2422" spans="1:14" x14ac:dyDescent="0.25">
      <c r="A2422">
        <v>2427</v>
      </c>
      <c r="B2422" s="6">
        <v>42884.423611111109</v>
      </c>
      <c r="C2422">
        <f t="shared" si="370"/>
        <v>3</v>
      </c>
      <c r="D2422">
        <v>2</v>
      </c>
      <c r="E2422">
        <v>120.095</v>
      </c>
      <c r="F2422">
        <f t="shared" si="371"/>
        <v>5</v>
      </c>
      <c r="G2422">
        <f t="shared" si="372"/>
        <v>2</v>
      </c>
      <c r="H2422">
        <f t="shared" si="373"/>
        <v>1</v>
      </c>
      <c r="I2422">
        <f t="shared" si="379"/>
        <v>1</v>
      </c>
      <c r="J2422">
        <f t="shared" si="374"/>
        <v>1</v>
      </c>
      <c r="K2422">
        <f t="shared" si="375"/>
        <v>0</v>
      </c>
      <c r="L2422" t="str">
        <f t="shared" si="376"/>
        <v>Potential Customer</v>
      </c>
      <c r="M2422" t="str">
        <f t="shared" si="377"/>
        <v>110</v>
      </c>
      <c r="N2422" t="str">
        <f t="shared" si="378"/>
        <v>Potential Customer</v>
      </c>
    </row>
    <row r="2423" spans="1:14" x14ac:dyDescent="0.25">
      <c r="A2423">
        <v>2428</v>
      </c>
      <c r="B2423" s="6">
        <v>42862.743750000001</v>
      </c>
      <c r="C2423">
        <f t="shared" si="370"/>
        <v>25</v>
      </c>
      <c r="D2423">
        <v>1</v>
      </c>
      <c r="E2423">
        <v>10.9</v>
      </c>
      <c r="F2423">
        <f t="shared" si="371"/>
        <v>1</v>
      </c>
      <c r="G2423">
        <f t="shared" si="372"/>
        <v>1</v>
      </c>
      <c r="H2423">
        <f t="shared" si="373"/>
        <v>1</v>
      </c>
      <c r="I2423">
        <f t="shared" si="379"/>
        <v>0</v>
      </c>
      <c r="J2423">
        <f t="shared" si="374"/>
        <v>0</v>
      </c>
      <c r="K2423">
        <f t="shared" si="375"/>
        <v>0</v>
      </c>
      <c r="L2423" t="str">
        <f t="shared" si="376"/>
        <v>Lost Customer</v>
      </c>
      <c r="M2423" t="str">
        <f t="shared" si="377"/>
        <v>000</v>
      </c>
      <c r="N2423" t="str">
        <f t="shared" si="378"/>
        <v>Lost Customer</v>
      </c>
    </row>
    <row r="2424" spans="1:14" x14ac:dyDescent="0.25">
      <c r="A2424">
        <v>2429</v>
      </c>
      <c r="B2424" s="6">
        <v>42882.379166666666</v>
      </c>
      <c r="C2424">
        <f t="shared" si="370"/>
        <v>5</v>
      </c>
      <c r="D2424">
        <v>2</v>
      </c>
      <c r="E2424">
        <v>27.75</v>
      </c>
      <c r="F2424">
        <f t="shared" si="371"/>
        <v>4</v>
      </c>
      <c r="G2424">
        <f t="shared" si="372"/>
        <v>2</v>
      </c>
      <c r="H2424">
        <f t="shared" si="373"/>
        <v>1</v>
      </c>
      <c r="I2424">
        <f t="shared" si="379"/>
        <v>1</v>
      </c>
      <c r="J2424">
        <f t="shared" si="374"/>
        <v>1</v>
      </c>
      <c r="K2424">
        <f t="shared" si="375"/>
        <v>0</v>
      </c>
      <c r="L2424" t="str">
        <f t="shared" si="376"/>
        <v>Potential Customer</v>
      </c>
      <c r="M2424" t="str">
        <f t="shared" si="377"/>
        <v>110</v>
      </c>
      <c r="N2424" t="str">
        <f t="shared" si="378"/>
        <v>Potential Customer</v>
      </c>
    </row>
    <row r="2425" spans="1:14" x14ac:dyDescent="0.25">
      <c r="A2425">
        <v>2430</v>
      </c>
      <c r="B2425" s="6">
        <v>42872.87777777778</v>
      </c>
      <c r="C2425">
        <f t="shared" si="370"/>
        <v>15</v>
      </c>
      <c r="D2425">
        <v>1</v>
      </c>
      <c r="E2425">
        <v>80.849999999999994</v>
      </c>
      <c r="F2425">
        <f t="shared" si="371"/>
        <v>2</v>
      </c>
      <c r="G2425">
        <f t="shared" si="372"/>
        <v>1</v>
      </c>
      <c r="H2425">
        <f t="shared" si="373"/>
        <v>1</v>
      </c>
      <c r="I2425">
        <f t="shared" si="379"/>
        <v>0</v>
      </c>
      <c r="J2425">
        <f t="shared" si="374"/>
        <v>0</v>
      </c>
      <c r="K2425">
        <f t="shared" si="375"/>
        <v>0</v>
      </c>
      <c r="L2425" t="str">
        <f t="shared" si="376"/>
        <v>Lost Customer</v>
      </c>
      <c r="M2425" t="str">
        <f t="shared" si="377"/>
        <v>000</v>
      </c>
      <c r="N2425" t="str">
        <f t="shared" si="378"/>
        <v>Lost Customer</v>
      </c>
    </row>
    <row r="2426" spans="1:14" x14ac:dyDescent="0.25">
      <c r="A2426">
        <v>2431</v>
      </c>
      <c r="B2426" s="6">
        <v>42862.638888888891</v>
      </c>
      <c r="C2426">
        <f t="shared" si="370"/>
        <v>25</v>
      </c>
      <c r="D2426">
        <v>1</v>
      </c>
      <c r="E2426">
        <v>36.6</v>
      </c>
      <c r="F2426">
        <f t="shared" si="371"/>
        <v>1</v>
      </c>
      <c r="G2426">
        <f t="shared" si="372"/>
        <v>1</v>
      </c>
      <c r="H2426">
        <f t="shared" si="373"/>
        <v>1</v>
      </c>
      <c r="I2426">
        <f t="shared" si="379"/>
        <v>0</v>
      </c>
      <c r="J2426">
        <f t="shared" si="374"/>
        <v>0</v>
      </c>
      <c r="K2426">
        <f t="shared" si="375"/>
        <v>0</v>
      </c>
      <c r="L2426" t="str">
        <f t="shared" si="376"/>
        <v>Lost Customer</v>
      </c>
      <c r="M2426" t="str">
        <f t="shared" si="377"/>
        <v>000</v>
      </c>
      <c r="N2426" t="str">
        <f t="shared" si="378"/>
        <v>Lost Customer</v>
      </c>
    </row>
    <row r="2427" spans="1:14" x14ac:dyDescent="0.25">
      <c r="A2427">
        <v>2432</v>
      </c>
      <c r="B2427" s="6">
        <v>42868.730555555558</v>
      </c>
      <c r="C2427">
        <f t="shared" si="370"/>
        <v>19</v>
      </c>
      <c r="D2427">
        <v>1</v>
      </c>
      <c r="E2427">
        <v>207</v>
      </c>
      <c r="F2427">
        <f t="shared" si="371"/>
        <v>2</v>
      </c>
      <c r="G2427">
        <f t="shared" si="372"/>
        <v>1</v>
      </c>
      <c r="H2427">
        <f t="shared" si="373"/>
        <v>2</v>
      </c>
      <c r="I2427">
        <f t="shared" si="379"/>
        <v>0</v>
      </c>
      <c r="J2427">
        <f t="shared" si="374"/>
        <v>0</v>
      </c>
      <c r="K2427">
        <f t="shared" si="375"/>
        <v>1</v>
      </c>
      <c r="L2427" t="str">
        <f t="shared" si="376"/>
        <v>Recoverable Customer</v>
      </c>
      <c r="M2427" t="str">
        <f t="shared" si="377"/>
        <v>001</v>
      </c>
      <c r="N2427" t="str">
        <f t="shared" si="378"/>
        <v>Key Retention Customer</v>
      </c>
    </row>
    <row r="2428" spans="1:14" x14ac:dyDescent="0.25">
      <c r="A2428">
        <v>2433</v>
      </c>
      <c r="B2428" s="6">
        <v>42880.729861111111</v>
      </c>
      <c r="C2428">
        <f t="shared" si="370"/>
        <v>7</v>
      </c>
      <c r="D2428">
        <v>1</v>
      </c>
      <c r="E2428">
        <v>57.33</v>
      </c>
      <c r="F2428">
        <f t="shared" si="371"/>
        <v>4</v>
      </c>
      <c r="G2428">
        <f t="shared" si="372"/>
        <v>1</v>
      </c>
      <c r="H2428">
        <f t="shared" si="373"/>
        <v>1</v>
      </c>
      <c r="I2428">
        <f t="shared" si="379"/>
        <v>1</v>
      </c>
      <c r="J2428">
        <f t="shared" si="374"/>
        <v>0</v>
      </c>
      <c r="K2428">
        <f t="shared" si="375"/>
        <v>0</v>
      </c>
      <c r="L2428" t="str">
        <f t="shared" si="376"/>
        <v>New Customer</v>
      </c>
      <c r="M2428" t="str">
        <f t="shared" si="377"/>
        <v>100</v>
      </c>
      <c r="N2428" t="str">
        <f t="shared" si="378"/>
        <v>New Customer</v>
      </c>
    </row>
    <row r="2429" spans="1:14" x14ac:dyDescent="0.25">
      <c r="A2429">
        <v>2434</v>
      </c>
      <c r="B2429" s="6">
        <v>42875.859027777777</v>
      </c>
      <c r="C2429">
        <f t="shared" si="370"/>
        <v>12</v>
      </c>
      <c r="D2429">
        <v>1</v>
      </c>
      <c r="E2429">
        <v>12.9</v>
      </c>
      <c r="F2429">
        <f t="shared" si="371"/>
        <v>3</v>
      </c>
      <c r="G2429">
        <f t="shared" si="372"/>
        <v>1</v>
      </c>
      <c r="H2429">
        <f t="shared" si="373"/>
        <v>1</v>
      </c>
      <c r="I2429">
        <f t="shared" si="379"/>
        <v>1</v>
      </c>
      <c r="J2429">
        <f t="shared" si="374"/>
        <v>0</v>
      </c>
      <c r="K2429">
        <f t="shared" si="375"/>
        <v>0</v>
      </c>
      <c r="L2429" t="str">
        <f t="shared" si="376"/>
        <v>New Customer</v>
      </c>
      <c r="M2429" t="str">
        <f t="shared" si="377"/>
        <v>100</v>
      </c>
      <c r="N2429" t="str">
        <f t="shared" si="378"/>
        <v>New Customer</v>
      </c>
    </row>
    <row r="2430" spans="1:14" x14ac:dyDescent="0.25">
      <c r="A2430">
        <v>2435</v>
      </c>
      <c r="B2430" s="6">
        <v>42862.88958333333</v>
      </c>
      <c r="C2430">
        <f t="shared" si="370"/>
        <v>25</v>
      </c>
      <c r="D2430">
        <v>1</v>
      </c>
      <c r="E2430">
        <v>19.350000000000001</v>
      </c>
      <c r="F2430">
        <f t="shared" si="371"/>
        <v>1</v>
      </c>
      <c r="G2430">
        <f t="shared" si="372"/>
        <v>1</v>
      </c>
      <c r="H2430">
        <f t="shared" si="373"/>
        <v>1</v>
      </c>
      <c r="I2430">
        <f t="shared" si="379"/>
        <v>0</v>
      </c>
      <c r="J2430">
        <f t="shared" si="374"/>
        <v>0</v>
      </c>
      <c r="K2430">
        <f t="shared" si="375"/>
        <v>0</v>
      </c>
      <c r="L2430" t="str">
        <f t="shared" si="376"/>
        <v>Lost Customer</v>
      </c>
      <c r="M2430" t="str">
        <f t="shared" si="377"/>
        <v>000</v>
      </c>
      <c r="N2430" t="str">
        <f t="shared" si="378"/>
        <v>Lost Customer</v>
      </c>
    </row>
    <row r="2431" spans="1:14" x14ac:dyDescent="0.25">
      <c r="A2431">
        <v>2436</v>
      </c>
      <c r="B2431" s="6">
        <v>42872.9375</v>
      </c>
      <c r="C2431">
        <f t="shared" si="370"/>
        <v>15</v>
      </c>
      <c r="D2431">
        <v>1</v>
      </c>
      <c r="E2431">
        <v>64.75</v>
      </c>
      <c r="F2431">
        <f t="shared" si="371"/>
        <v>2</v>
      </c>
      <c r="G2431">
        <f t="shared" si="372"/>
        <v>1</v>
      </c>
      <c r="H2431">
        <f t="shared" si="373"/>
        <v>1</v>
      </c>
      <c r="I2431">
        <f t="shared" si="379"/>
        <v>0</v>
      </c>
      <c r="J2431">
        <f t="shared" si="374"/>
        <v>0</v>
      </c>
      <c r="K2431">
        <f t="shared" si="375"/>
        <v>0</v>
      </c>
      <c r="L2431" t="str">
        <f t="shared" si="376"/>
        <v>Lost Customer</v>
      </c>
      <c r="M2431" t="str">
        <f t="shared" si="377"/>
        <v>000</v>
      </c>
      <c r="N2431" t="str">
        <f t="shared" si="378"/>
        <v>Lost Customer</v>
      </c>
    </row>
    <row r="2432" spans="1:14" x14ac:dyDescent="0.25">
      <c r="A2432">
        <v>2437</v>
      </c>
      <c r="B2432" s="6">
        <v>42883.519444444442</v>
      </c>
      <c r="C2432">
        <f t="shared" si="370"/>
        <v>4</v>
      </c>
      <c r="D2432">
        <v>1</v>
      </c>
      <c r="E2432">
        <v>14</v>
      </c>
      <c r="F2432">
        <f t="shared" si="371"/>
        <v>5</v>
      </c>
      <c r="G2432">
        <f t="shared" si="372"/>
        <v>1</v>
      </c>
      <c r="H2432">
        <f t="shared" si="373"/>
        <v>1</v>
      </c>
      <c r="I2432">
        <f t="shared" si="379"/>
        <v>1</v>
      </c>
      <c r="J2432">
        <f t="shared" si="374"/>
        <v>0</v>
      </c>
      <c r="K2432">
        <f t="shared" si="375"/>
        <v>0</v>
      </c>
      <c r="L2432" t="str">
        <f t="shared" si="376"/>
        <v>New Customer</v>
      </c>
      <c r="M2432" t="str">
        <f t="shared" si="377"/>
        <v>100</v>
      </c>
      <c r="N2432" t="str">
        <f t="shared" si="378"/>
        <v>New Customer</v>
      </c>
    </row>
    <row r="2433" spans="1:14" x14ac:dyDescent="0.25">
      <c r="A2433">
        <v>2438</v>
      </c>
      <c r="B2433" s="6">
        <v>42872.822916666664</v>
      </c>
      <c r="C2433">
        <f t="shared" si="370"/>
        <v>15</v>
      </c>
      <c r="D2433">
        <v>1</v>
      </c>
      <c r="E2433">
        <v>22.7</v>
      </c>
      <c r="F2433">
        <f t="shared" si="371"/>
        <v>2</v>
      </c>
      <c r="G2433">
        <f t="shared" si="372"/>
        <v>1</v>
      </c>
      <c r="H2433">
        <f t="shared" si="373"/>
        <v>1</v>
      </c>
      <c r="I2433">
        <f t="shared" si="379"/>
        <v>0</v>
      </c>
      <c r="J2433">
        <f t="shared" si="374"/>
        <v>0</v>
      </c>
      <c r="K2433">
        <f t="shared" si="375"/>
        <v>0</v>
      </c>
      <c r="L2433" t="str">
        <f t="shared" si="376"/>
        <v>Lost Customer</v>
      </c>
      <c r="M2433" t="str">
        <f t="shared" si="377"/>
        <v>000</v>
      </c>
      <c r="N2433" t="str">
        <f t="shared" si="378"/>
        <v>Lost Customer</v>
      </c>
    </row>
    <row r="2434" spans="1:14" x14ac:dyDescent="0.25">
      <c r="A2434">
        <v>2439</v>
      </c>
      <c r="B2434" s="6">
        <v>42883.817361111112</v>
      </c>
      <c r="C2434">
        <f t="shared" si="370"/>
        <v>4</v>
      </c>
      <c r="D2434">
        <v>1</v>
      </c>
      <c r="E2434">
        <v>93</v>
      </c>
      <c r="F2434">
        <f t="shared" si="371"/>
        <v>5</v>
      </c>
      <c r="G2434">
        <f t="shared" si="372"/>
        <v>1</v>
      </c>
      <c r="H2434">
        <f t="shared" si="373"/>
        <v>1</v>
      </c>
      <c r="I2434">
        <f t="shared" si="379"/>
        <v>1</v>
      </c>
      <c r="J2434">
        <f t="shared" si="374"/>
        <v>0</v>
      </c>
      <c r="K2434">
        <f t="shared" si="375"/>
        <v>0</v>
      </c>
      <c r="L2434" t="str">
        <f t="shared" si="376"/>
        <v>New Customer</v>
      </c>
      <c r="M2434" t="str">
        <f t="shared" si="377"/>
        <v>100</v>
      </c>
      <c r="N2434" t="str">
        <f t="shared" si="378"/>
        <v>New Customer</v>
      </c>
    </row>
    <row r="2435" spans="1:14" x14ac:dyDescent="0.25">
      <c r="A2435">
        <v>2440</v>
      </c>
      <c r="B2435" s="6">
        <v>42882.00277777778</v>
      </c>
      <c r="C2435">
        <f t="shared" ref="C2435:C2498" si="380">_xlfn.DAYS(DATE(2017,6,1),B2435)</f>
        <v>5</v>
      </c>
      <c r="D2435">
        <v>1</v>
      </c>
      <c r="E2435">
        <v>12.06</v>
      </c>
      <c r="F2435">
        <f t="shared" ref="F2435:F2498" si="381">IF(C2435&lt;5,5,IF(C2435&lt;10,4,IF(C2435&lt;15,3,IF(C2435&lt;20,2,1))))</f>
        <v>4</v>
      </c>
      <c r="G2435">
        <f t="shared" ref="G2435:G2498" si="382">IF(D2435&lt;2,1,IF(D2435&lt;3,2,IF(D2435&lt;4,3,IF(D2435&lt;5,4,5))))</f>
        <v>1</v>
      </c>
      <c r="H2435">
        <f t="shared" ref="H2435:H2498" si="383">IF(E2435&lt;200,1,IF(E2435&lt;400,2,IF(E2435&lt;600,3,IF(E2435&lt;800,4,5))))</f>
        <v>1</v>
      </c>
      <c r="I2435">
        <f t="shared" si="379"/>
        <v>1</v>
      </c>
      <c r="J2435">
        <f t="shared" ref="J2435:J2498" si="384">IF(G2435&gt;=$P$2,1,0)</f>
        <v>0</v>
      </c>
      <c r="K2435">
        <f t="shared" ref="K2435:K2498" si="385">IF(H2435&gt;=$Q$2,1,0)</f>
        <v>0</v>
      </c>
      <c r="L2435" t="str">
        <f t="shared" ref="L2435:L2498" si="386">IF(AND(I2435=1,J2435=1,K2435=1)=TRUE,"High-Value Customer",IF(AND(I2435=1,J2435=1,K2435=0)=TRUE,"Potential Customer",IF(AND(I2435=1,J2435=0,K2435=1)=TRUE,"High-Potential Customer",IF(AND(I2435=1,J2435=0,K2435=0)=TRUE,"New Customer",IF(AND(I2435=0,J2435=1,K2435=1)=TRUE,"Key Win-Back Customer",IF(AND(I2435=0,J2435=1,K2435=0)=TRUE,"General Customer",IF(AND(I2435=0,J2435=0,K2435=1)=TRUE,"Recoverable Customer","Lost Customer")))))))</f>
        <v>New Customer</v>
      </c>
      <c r="M2435" t="str">
        <f t="shared" ref="M2435:M2498" si="387">I2435&amp;J2435&amp;K2435</f>
        <v>100</v>
      </c>
      <c r="N2435" t="str">
        <f t="shared" ref="N2435:N2498" si="388">IF(M2435="111","High-Value Customer",IF(M2435="110","Potential Customer",IF(M2435="101","High-Potential Customer",IF(M2435="011","Key Win-Back Customer",IF(M2435="100","New Customer",IF(M2435="010","General Customer",IF(M2435="001","Key Retention Customer","Lost Customer")))))))</f>
        <v>New Customer</v>
      </c>
    </row>
    <row r="2436" spans="1:14" x14ac:dyDescent="0.25">
      <c r="A2436">
        <v>2441</v>
      </c>
      <c r="B2436" s="6">
        <v>42856.9375</v>
      </c>
      <c r="C2436">
        <f t="shared" si="380"/>
        <v>31</v>
      </c>
      <c r="D2436">
        <v>1</v>
      </c>
      <c r="E2436">
        <v>7.29</v>
      </c>
      <c r="F2436">
        <f t="shared" si="381"/>
        <v>1</v>
      </c>
      <c r="G2436">
        <f t="shared" si="382"/>
        <v>1</v>
      </c>
      <c r="H2436">
        <f t="shared" si="383"/>
        <v>1</v>
      </c>
      <c r="I2436">
        <f t="shared" ref="I2436:I2499" si="389">IF(F2436&gt;=$O$2,1,0)</f>
        <v>0</v>
      </c>
      <c r="J2436">
        <f t="shared" si="384"/>
        <v>0</v>
      </c>
      <c r="K2436">
        <f t="shared" si="385"/>
        <v>0</v>
      </c>
      <c r="L2436" t="str">
        <f t="shared" si="386"/>
        <v>Lost Customer</v>
      </c>
      <c r="M2436" t="str">
        <f t="shared" si="387"/>
        <v>000</v>
      </c>
      <c r="N2436" t="str">
        <f t="shared" si="388"/>
        <v>Lost Customer</v>
      </c>
    </row>
    <row r="2437" spans="1:14" x14ac:dyDescent="0.25">
      <c r="A2437">
        <v>2442</v>
      </c>
      <c r="B2437" s="6">
        <v>42878.56527777778</v>
      </c>
      <c r="C2437">
        <f t="shared" si="380"/>
        <v>9</v>
      </c>
      <c r="D2437">
        <v>1</v>
      </c>
      <c r="E2437">
        <v>195</v>
      </c>
      <c r="F2437">
        <f t="shared" si="381"/>
        <v>4</v>
      </c>
      <c r="G2437">
        <f t="shared" si="382"/>
        <v>1</v>
      </c>
      <c r="H2437">
        <f t="shared" si="383"/>
        <v>1</v>
      </c>
      <c r="I2437">
        <f t="shared" si="389"/>
        <v>1</v>
      </c>
      <c r="J2437">
        <f t="shared" si="384"/>
        <v>0</v>
      </c>
      <c r="K2437">
        <f t="shared" si="385"/>
        <v>0</v>
      </c>
      <c r="L2437" t="str">
        <f t="shared" si="386"/>
        <v>New Customer</v>
      </c>
      <c r="M2437" t="str">
        <f t="shared" si="387"/>
        <v>100</v>
      </c>
      <c r="N2437" t="str">
        <f t="shared" si="388"/>
        <v>New Customer</v>
      </c>
    </row>
    <row r="2438" spans="1:14" x14ac:dyDescent="0.25">
      <c r="A2438">
        <v>2443</v>
      </c>
      <c r="B2438" s="6">
        <v>42872.461805555555</v>
      </c>
      <c r="C2438">
        <f t="shared" si="380"/>
        <v>15</v>
      </c>
      <c r="D2438">
        <v>1</v>
      </c>
      <c r="E2438">
        <v>44.08</v>
      </c>
      <c r="F2438">
        <f t="shared" si="381"/>
        <v>2</v>
      </c>
      <c r="G2438">
        <f t="shared" si="382"/>
        <v>1</v>
      </c>
      <c r="H2438">
        <f t="shared" si="383"/>
        <v>1</v>
      </c>
      <c r="I2438">
        <f t="shared" si="389"/>
        <v>0</v>
      </c>
      <c r="J2438">
        <f t="shared" si="384"/>
        <v>0</v>
      </c>
      <c r="K2438">
        <f t="shared" si="385"/>
        <v>0</v>
      </c>
      <c r="L2438" t="str">
        <f t="shared" si="386"/>
        <v>Lost Customer</v>
      </c>
      <c r="M2438" t="str">
        <f t="shared" si="387"/>
        <v>000</v>
      </c>
      <c r="N2438" t="str">
        <f t="shared" si="388"/>
        <v>Lost Customer</v>
      </c>
    </row>
    <row r="2439" spans="1:14" x14ac:dyDescent="0.25">
      <c r="A2439">
        <v>2444</v>
      </c>
      <c r="B2439" s="6">
        <v>42877.677777777775</v>
      </c>
      <c r="C2439">
        <f t="shared" si="380"/>
        <v>10</v>
      </c>
      <c r="D2439">
        <v>1</v>
      </c>
      <c r="E2439">
        <v>17.97</v>
      </c>
      <c r="F2439">
        <f t="shared" si="381"/>
        <v>3</v>
      </c>
      <c r="G2439">
        <f t="shared" si="382"/>
        <v>1</v>
      </c>
      <c r="H2439">
        <f t="shared" si="383"/>
        <v>1</v>
      </c>
      <c r="I2439">
        <f t="shared" si="389"/>
        <v>1</v>
      </c>
      <c r="J2439">
        <f t="shared" si="384"/>
        <v>0</v>
      </c>
      <c r="K2439">
        <f t="shared" si="385"/>
        <v>0</v>
      </c>
      <c r="L2439" t="str">
        <f t="shared" si="386"/>
        <v>New Customer</v>
      </c>
      <c r="M2439" t="str">
        <f t="shared" si="387"/>
        <v>100</v>
      </c>
      <c r="N2439" t="str">
        <f t="shared" si="388"/>
        <v>New Customer</v>
      </c>
    </row>
    <row r="2440" spans="1:14" x14ac:dyDescent="0.25">
      <c r="A2440">
        <v>2445</v>
      </c>
      <c r="B2440" s="6">
        <v>42861.439583333333</v>
      </c>
      <c r="C2440">
        <f t="shared" si="380"/>
        <v>26</v>
      </c>
      <c r="D2440">
        <v>1</v>
      </c>
      <c r="E2440">
        <v>186.17</v>
      </c>
      <c r="F2440">
        <f t="shared" si="381"/>
        <v>1</v>
      </c>
      <c r="G2440">
        <f t="shared" si="382"/>
        <v>1</v>
      </c>
      <c r="H2440">
        <f t="shared" si="383"/>
        <v>1</v>
      </c>
      <c r="I2440">
        <f t="shared" si="389"/>
        <v>0</v>
      </c>
      <c r="J2440">
        <f t="shared" si="384"/>
        <v>0</v>
      </c>
      <c r="K2440">
        <f t="shared" si="385"/>
        <v>0</v>
      </c>
      <c r="L2440" t="str">
        <f t="shared" si="386"/>
        <v>Lost Customer</v>
      </c>
      <c r="M2440" t="str">
        <f t="shared" si="387"/>
        <v>000</v>
      </c>
      <c r="N2440" t="str">
        <f t="shared" si="388"/>
        <v>Lost Customer</v>
      </c>
    </row>
    <row r="2441" spans="1:14" x14ac:dyDescent="0.25">
      <c r="A2441">
        <v>2446</v>
      </c>
      <c r="B2441" s="6">
        <v>42883.533333333333</v>
      </c>
      <c r="C2441">
        <f t="shared" si="380"/>
        <v>4</v>
      </c>
      <c r="D2441">
        <v>1</v>
      </c>
      <c r="E2441">
        <v>19.7</v>
      </c>
      <c r="F2441">
        <f t="shared" si="381"/>
        <v>5</v>
      </c>
      <c r="G2441">
        <f t="shared" si="382"/>
        <v>1</v>
      </c>
      <c r="H2441">
        <f t="shared" si="383"/>
        <v>1</v>
      </c>
      <c r="I2441">
        <f t="shared" si="389"/>
        <v>1</v>
      </c>
      <c r="J2441">
        <f t="shared" si="384"/>
        <v>0</v>
      </c>
      <c r="K2441">
        <f t="shared" si="385"/>
        <v>0</v>
      </c>
      <c r="L2441" t="str">
        <f t="shared" si="386"/>
        <v>New Customer</v>
      </c>
      <c r="M2441" t="str">
        <f t="shared" si="387"/>
        <v>100</v>
      </c>
      <c r="N2441" t="str">
        <f t="shared" si="388"/>
        <v>New Customer</v>
      </c>
    </row>
    <row r="2442" spans="1:14" x14ac:dyDescent="0.25">
      <c r="A2442">
        <v>2447</v>
      </c>
      <c r="B2442" s="6">
        <v>42859.882638888892</v>
      </c>
      <c r="C2442">
        <f t="shared" si="380"/>
        <v>28</v>
      </c>
      <c r="D2442">
        <v>1</v>
      </c>
      <c r="E2442">
        <v>10.9</v>
      </c>
      <c r="F2442">
        <f t="shared" si="381"/>
        <v>1</v>
      </c>
      <c r="G2442">
        <f t="shared" si="382"/>
        <v>1</v>
      </c>
      <c r="H2442">
        <f t="shared" si="383"/>
        <v>1</v>
      </c>
      <c r="I2442">
        <f t="shared" si="389"/>
        <v>0</v>
      </c>
      <c r="J2442">
        <f t="shared" si="384"/>
        <v>0</v>
      </c>
      <c r="K2442">
        <f t="shared" si="385"/>
        <v>0</v>
      </c>
      <c r="L2442" t="str">
        <f t="shared" si="386"/>
        <v>Lost Customer</v>
      </c>
      <c r="M2442" t="str">
        <f t="shared" si="387"/>
        <v>000</v>
      </c>
      <c r="N2442" t="str">
        <f t="shared" si="388"/>
        <v>Lost Customer</v>
      </c>
    </row>
    <row r="2443" spans="1:14" x14ac:dyDescent="0.25">
      <c r="A2443">
        <v>2448</v>
      </c>
      <c r="B2443" s="6">
        <v>42860.622916666667</v>
      </c>
      <c r="C2443">
        <f t="shared" si="380"/>
        <v>27</v>
      </c>
      <c r="D2443">
        <v>2</v>
      </c>
      <c r="E2443">
        <v>29.904999999999998</v>
      </c>
      <c r="F2443">
        <f t="shared" si="381"/>
        <v>1</v>
      </c>
      <c r="G2443">
        <f t="shared" si="382"/>
        <v>2</v>
      </c>
      <c r="H2443">
        <f t="shared" si="383"/>
        <v>1</v>
      </c>
      <c r="I2443">
        <f t="shared" si="389"/>
        <v>0</v>
      </c>
      <c r="J2443">
        <f t="shared" si="384"/>
        <v>1</v>
      </c>
      <c r="K2443">
        <f t="shared" si="385"/>
        <v>0</v>
      </c>
      <c r="L2443" t="str">
        <f t="shared" si="386"/>
        <v>General Customer</v>
      </c>
      <c r="M2443" t="str">
        <f t="shared" si="387"/>
        <v>010</v>
      </c>
      <c r="N2443" t="str">
        <f t="shared" si="388"/>
        <v>General Customer</v>
      </c>
    </row>
    <row r="2444" spans="1:14" x14ac:dyDescent="0.25">
      <c r="A2444">
        <v>2449</v>
      </c>
      <c r="B2444" s="6">
        <v>42861.557638888888</v>
      </c>
      <c r="C2444">
        <f t="shared" si="380"/>
        <v>26</v>
      </c>
      <c r="D2444">
        <v>1</v>
      </c>
      <c r="E2444">
        <v>59.06</v>
      </c>
      <c r="F2444">
        <f t="shared" si="381"/>
        <v>1</v>
      </c>
      <c r="G2444">
        <f t="shared" si="382"/>
        <v>1</v>
      </c>
      <c r="H2444">
        <f t="shared" si="383"/>
        <v>1</v>
      </c>
      <c r="I2444">
        <f t="shared" si="389"/>
        <v>0</v>
      </c>
      <c r="J2444">
        <f t="shared" si="384"/>
        <v>0</v>
      </c>
      <c r="K2444">
        <f t="shared" si="385"/>
        <v>0</v>
      </c>
      <c r="L2444" t="str">
        <f t="shared" si="386"/>
        <v>Lost Customer</v>
      </c>
      <c r="M2444" t="str">
        <f t="shared" si="387"/>
        <v>000</v>
      </c>
      <c r="N2444" t="str">
        <f t="shared" si="388"/>
        <v>Lost Customer</v>
      </c>
    </row>
    <row r="2445" spans="1:14" x14ac:dyDescent="0.25">
      <c r="A2445">
        <v>2450</v>
      </c>
      <c r="B2445" s="6">
        <v>42875.498611111114</v>
      </c>
      <c r="C2445">
        <f t="shared" si="380"/>
        <v>12</v>
      </c>
      <c r="D2445">
        <v>1</v>
      </c>
      <c r="E2445">
        <v>69.03</v>
      </c>
      <c r="F2445">
        <f t="shared" si="381"/>
        <v>3</v>
      </c>
      <c r="G2445">
        <f t="shared" si="382"/>
        <v>1</v>
      </c>
      <c r="H2445">
        <f t="shared" si="383"/>
        <v>1</v>
      </c>
      <c r="I2445">
        <f t="shared" si="389"/>
        <v>1</v>
      </c>
      <c r="J2445">
        <f t="shared" si="384"/>
        <v>0</v>
      </c>
      <c r="K2445">
        <f t="shared" si="385"/>
        <v>0</v>
      </c>
      <c r="L2445" t="str">
        <f t="shared" si="386"/>
        <v>New Customer</v>
      </c>
      <c r="M2445" t="str">
        <f t="shared" si="387"/>
        <v>100</v>
      </c>
      <c r="N2445" t="str">
        <f t="shared" si="388"/>
        <v>New Customer</v>
      </c>
    </row>
    <row r="2446" spans="1:14" x14ac:dyDescent="0.25">
      <c r="A2446">
        <v>2451</v>
      </c>
      <c r="B2446" s="6">
        <v>42870.913194444445</v>
      </c>
      <c r="C2446">
        <f t="shared" si="380"/>
        <v>17</v>
      </c>
      <c r="D2446">
        <v>1</v>
      </c>
      <c r="E2446">
        <v>66.290000000000006</v>
      </c>
      <c r="F2446">
        <f t="shared" si="381"/>
        <v>2</v>
      </c>
      <c r="G2446">
        <f t="shared" si="382"/>
        <v>1</v>
      </c>
      <c r="H2446">
        <f t="shared" si="383"/>
        <v>1</v>
      </c>
      <c r="I2446">
        <f t="shared" si="389"/>
        <v>0</v>
      </c>
      <c r="J2446">
        <f t="shared" si="384"/>
        <v>0</v>
      </c>
      <c r="K2446">
        <f t="shared" si="385"/>
        <v>0</v>
      </c>
      <c r="L2446" t="str">
        <f t="shared" si="386"/>
        <v>Lost Customer</v>
      </c>
      <c r="M2446" t="str">
        <f t="shared" si="387"/>
        <v>000</v>
      </c>
      <c r="N2446" t="str">
        <f t="shared" si="388"/>
        <v>Lost Customer</v>
      </c>
    </row>
    <row r="2447" spans="1:14" x14ac:dyDescent="0.25">
      <c r="A2447">
        <v>2452</v>
      </c>
      <c r="B2447" s="6">
        <v>42868.962500000001</v>
      </c>
      <c r="C2447">
        <f t="shared" si="380"/>
        <v>19</v>
      </c>
      <c r="D2447">
        <v>2</v>
      </c>
      <c r="E2447">
        <v>23.524999999999999</v>
      </c>
      <c r="F2447">
        <f t="shared" si="381"/>
        <v>2</v>
      </c>
      <c r="G2447">
        <f t="shared" si="382"/>
        <v>2</v>
      </c>
      <c r="H2447">
        <f t="shared" si="383"/>
        <v>1</v>
      </c>
      <c r="I2447">
        <f t="shared" si="389"/>
        <v>0</v>
      </c>
      <c r="J2447">
        <f t="shared" si="384"/>
        <v>1</v>
      </c>
      <c r="K2447">
        <f t="shared" si="385"/>
        <v>0</v>
      </c>
      <c r="L2447" t="str">
        <f t="shared" si="386"/>
        <v>General Customer</v>
      </c>
      <c r="M2447" t="str">
        <f t="shared" si="387"/>
        <v>010</v>
      </c>
      <c r="N2447" t="str">
        <f t="shared" si="388"/>
        <v>General Customer</v>
      </c>
    </row>
    <row r="2448" spans="1:14" x14ac:dyDescent="0.25">
      <c r="A2448">
        <v>2453</v>
      </c>
      <c r="B2448" s="6">
        <v>42881.493055555555</v>
      </c>
      <c r="C2448">
        <f t="shared" si="380"/>
        <v>6</v>
      </c>
      <c r="D2448">
        <v>2</v>
      </c>
      <c r="E2448">
        <v>10.4</v>
      </c>
      <c r="F2448">
        <f t="shared" si="381"/>
        <v>4</v>
      </c>
      <c r="G2448">
        <f t="shared" si="382"/>
        <v>2</v>
      </c>
      <c r="H2448">
        <f t="shared" si="383"/>
        <v>1</v>
      </c>
      <c r="I2448">
        <f t="shared" si="389"/>
        <v>1</v>
      </c>
      <c r="J2448">
        <f t="shared" si="384"/>
        <v>1</v>
      </c>
      <c r="K2448">
        <f t="shared" si="385"/>
        <v>0</v>
      </c>
      <c r="L2448" t="str">
        <f t="shared" si="386"/>
        <v>Potential Customer</v>
      </c>
      <c r="M2448" t="str">
        <f t="shared" si="387"/>
        <v>110</v>
      </c>
      <c r="N2448" t="str">
        <f t="shared" si="388"/>
        <v>Potential Customer</v>
      </c>
    </row>
    <row r="2449" spans="1:14" x14ac:dyDescent="0.25">
      <c r="A2449">
        <v>2454</v>
      </c>
      <c r="B2449" s="6">
        <v>42864.732638888891</v>
      </c>
      <c r="C2449">
        <f t="shared" si="380"/>
        <v>23</v>
      </c>
      <c r="D2449">
        <v>1</v>
      </c>
      <c r="E2449">
        <v>20.36</v>
      </c>
      <c r="F2449">
        <f t="shared" si="381"/>
        <v>1</v>
      </c>
      <c r="G2449">
        <f t="shared" si="382"/>
        <v>1</v>
      </c>
      <c r="H2449">
        <f t="shared" si="383"/>
        <v>1</v>
      </c>
      <c r="I2449">
        <f t="shared" si="389"/>
        <v>0</v>
      </c>
      <c r="J2449">
        <f t="shared" si="384"/>
        <v>0</v>
      </c>
      <c r="K2449">
        <f t="shared" si="385"/>
        <v>0</v>
      </c>
      <c r="L2449" t="str">
        <f t="shared" si="386"/>
        <v>Lost Customer</v>
      </c>
      <c r="M2449" t="str">
        <f t="shared" si="387"/>
        <v>000</v>
      </c>
      <c r="N2449" t="str">
        <f t="shared" si="388"/>
        <v>Lost Customer</v>
      </c>
    </row>
    <row r="2450" spans="1:14" x14ac:dyDescent="0.25">
      <c r="A2450">
        <v>2455</v>
      </c>
      <c r="B2450" s="6">
        <v>42881.707638888889</v>
      </c>
      <c r="C2450">
        <f t="shared" si="380"/>
        <v>6</v>
      </c>
      <c r="D2450">
        <v>1</v>
      </c>
      <c r="E2450">
        <v>90</v>
      </c>
      <c r="F2450">
        <f t="shared" si="381"/>
        <v>4</v>
      </c>
      <c r="G2450">
        <f t="shared" si="382"/>
        <v>1</v>
      </c>
      <c r="H2450">
        <f t="shared" si="383"/>
        <v>1</v>
      </c>
      <c r="I2450">
        <f t="shared" si="389"/>
        <v>1</v>
      </c>
      <c r="J2450">
        <f t="shared" si="384"/>
        <v>0</v>
      </c>
      <c r="K2450">
        <f t="shared" si="385"/>
        <v>0</v>
      </c>
      <c r="L2450" t="str">
        <f t="shared" si="386"/>
        <v>New Customer</v>
      </c>
      <c r="M2450" t="str">
        <f t="shared" si="387"/>
        <v>100</v>
      </c>
      <c r="N2450" t="str">
        <f t="shared" si="388"/>
        <v>New Customer</v>
      </c>
    </row>
    <row r="2451" spans="1:14" x14ac:dyDescent="0.25">
      <c r="A2451">
        <v>2456</v>
      </c>
      <c r="B2451" s="6">
        <v>42862.70416666667</v>
      </c>
      <c r="C2451">
        <f t="shared" si="380"/>
        <v>25</v>
      </c>
      <c r="D2451">
        <v>1</v>
      </c>
      <c r="E2451">
        <v>25.23</v>
      </c>
      <c r="F2451">
        <f t="shared" si="381"/>
        <v>1</v>
      </c>
      <c r="G2451">
        <f t="shared" si="382"/>
        <v>1</v>
      </c>
      <c r="H2451">
        <f t="shared" si="383"/>
        <v>1</v>
      </c>
      <c r="I2451">
        <f t="shared" si="389"/>
        <v>0</v>
      </c>
      <c r="J2451">
        <f t="shared" si="384"/>
        <v>0</v>
      </c>
      <c r="K2451">
        <f t="shared" si="385"/>
        <v>0</v>
      </c>
      <c r="L2451" t="str">
        <f t="shared" si="386"/>
        <v>Lost Customer</v>
      </c>
      <c r="M2451" t="str">
        <f t="shared" si="387"/>
        <v>000</v>
      </c>
      <c r="N2451" t="str">
        <f t="shared" si="388"/>
        <v>Lost Customer</v>
      </c>
    </row>
    <row r="2452" spans="1:14" x14ac:dyDescent="0.25">
      <c r="A2452">
        <v>2457</v>
      </c>
      <c r="B2452" s="6">
        <v>42860.434027777781</v>
      </c>
      <c r="C2452">
        <f t="shared" si="380"/>
        <v>27</v>
      </c>
      <c r="D2452">
        <v>1</v>
      </c>
      <c r="E2452">
        <v>39.5</v>
      </c>
      <c r="F2452">
        <f t="shared" si="381"/>
        <v>1</v>
      </c>
      <c r="G2452">
        <f t="shared" si="382"/>
        <v>1</v>
      </c>
      <c r="H2452">
        <f t="shared" si="383"/>
        <v>1</v>
      </c>
      <c r="I2452">
        <f t="shared" si="389"/>
        <v>0</v>
      </c>
      <c r="J2452">
        <f t="shared" si="384"/>
        <v>0</v>
      </c>
      <c r="K2452">
        <f t="shared" si="385"/>
        <v>0</v>
      </c>
      <c r="L2452" t="str">
        <f t="shared" si="386"/>
        <v>Lost Customer</v>
      </c>
      <c r="M2452" t="str">
        <f t="shared" si="387"/>
        <v>000</v>
      </c>
      <c r="N2452" t="str">
        <f t="shared" si="388"/>
        <v>Lost Customer</v>
      </c>
    </row>
    <row r="2453" spans="1:14" x14ac:dyDescent="0.25">
      <c r="A2453">
        <v>2458</v>
      </c>
      <c r="B2453" s="6">
        <v>42878.541666666664</v>
      </c>
      <c r="C2453">
        <f t="shared" si="380"/>
        <v>9</v>
      </c>
      <c r="D2453">
        <v>2</v>
      </c>
      <c r="E2453">
        <v>22.434999999999999</v>
      </c>
      <c r="F2453">
        <f t="shared" si="381"/>
        <v>4</v>
      </c>
      <c r="G2453">
        <f t="shared" si="382"/>
        <v>2</v>
      </c>
      <c r="H2453">
        <f t="shared" si="383"/>
        <v>1</v>
      </c>
      <c r="I2453">
        <f t="shared" si="389"/>
        <v>1</v>
      </c>
      <c r="J2453">
        <f t="shared" si="384"/>
        <v>1</v>
      </c>
      <c r="K2453">
        <f t="shared" si="385"/>
        <v>0</v>
      </c>
      <c r="L2453" t="str">
        <f t="shared" si="386"/>
        <v>Potential Customer</v>
      </c>
      <c r="M2453" t="str">
        <f t="shared" si="387"/>
        <v>110</v>
      </c>
      <c r="N2453" t="str">
        <f t="shared" si="388"/>
        <v>Potential Customer</v>
      </c>
    </row>
    <row r="2454" spans="1:14" x14ac:dyDescent="0.25">
      <c r="A2454">
        <v>2459</v>
      </c>
      <c r="B2454" s="6">
        <v>42856.669444444444</v>
      </c>
      <c r="C2454">
        <f t="shared" si="380"/>
        <v>31</v>
      </c>
      <c r="D2454">
        <v>1</v>
      </c>
      <c r="E2454">
        <v>80</v>
      </c>
      <c r="F2454">
        <f t="shared" si="381"/>
        <v>1</v>
      </c>
      <c r="G2454">
        <f t="shared" si="382"/>
        <v>1</v>
      </c>
      <c r="H2454">
        <f t="shared" si="383"/>
        <v>1</v>
      </c>
      <c r="I2454">
        <f t="shared" si="389"/>
        <v>0</v>
      </c>
      <c r="J2454">
        <f t="shared" si="384"/>
        <v>0</v>
      </c>
      <c r="K2454">
        <f t="shared" si="385"/>
        <v>0</v>
      </c>
      <c r="L2454" t="str">
        <f t="shared" si="386"/>
        <v>Lost Customer</v>
      </c>
      <c r="M2454" t="str">
        <f t="shared" si="387"/>
        <v>000</v>
      </c>
      <c r="N2454" t="str">
        <f t="shared" si="388"/>
        <v>Lost Customer</v>
      </c>
    </row>
    <row r="2455" spans="1:14" x14ac:dyDescent="0.25">
      <c r="A2455">
        <v>2460</v>
      </c>
      <c r="B2455" s="6">
        <v>42868.97152777778</v>
      </c>
      <c r="C2455">
        <f t="shared" si="380"/>
        <v>19</v>
      </c>
      <c r="D2455">
        <v>1</v>
      </c>
      <c r="E2455">
        <v>151</v>
      </c>
      <c r="F2455">
        <f t="shared" si="381"/>
        <v>2</v>
      </c>
      <c r="G2455">
        <f t="shared" si="382"/>
        <v>1</v>
      </c>
      <c r="H2455">
        <f t="shared" si="383"/>
        <v>1</v>
      </c>
      <c r="I2455">
        <f t="shared" si="389"/>
        <v>0</v>
      </c>
      <c r="J2455">
        <f t="shared" si="384"/>
        <v>0</v>
      </c>
      <c r="K2455">
        <f t="shared" si="385"/>
        <v>0</v>
      </c>
      <c r="L2455" t="str">
        <f t="shared" si="386"/>
        <v>Lost Customer</v>
      </c>
      <c r="M2455" t="str">
        <f t="shared" si="387"/>
        <v>000</v>
      </c>
      <c r="N2455" t="str">
        <f t="shared" si="388"/>
        <v>Lost Customer</v>
      </c>
    </row>
    <row r="2456" spans="1:14" x14ac:dyDescent="0.25">
      <c r="A2456">
        <v>2461</v>
      </c>
      <c r="B2456" s="6">
        <v>42873.372916666667</v>
      </c>
      <c r="C2456">
        <f t="shared" si="380"/>
        <v>14</v>
      </c>
      <c r="D2456">
        <v>1</v>
      </c>
      <c r="E2456">
        <v>27.05</v>
      </c>
      <c r="F2456">
        <f t="shared" si="381"/>
        <v>3</v>
      </c>
      <c r="G2456">
        <f t="shared" si="382"/>
        <v>1</v>
      </c>
      <c r="H2456">
        <f t="shared" si="383"/>
        <v>1</v>
      </c>
      <c r="I2456">
        <f t="shared" si="389"/>
        <v>1</v>
      </c>
      <c r="J2456">
        <f t="shared" si="384"/>
        <v>0</v>
      </c>
      <c r="K2456">
        <f t="shared" si="385"/>
        <v>0</v>
      </c>
      <c r="L2456" t="str">
        <f t="shared" si="386"/>
        <v>New Customer</v>
      </c>
      <c r="M2456" t="str">
        <f t="shared" si="387"/>
        <v>100</v>
      </c>
      <c r="N2456" t="str">
        <f t="shared" si="388"/>
        <v>New Customer</v>
      </c>
    </row>
    <row r="2457" spans="1:14" x14ac:dyDescent="0.25">
      <c r="A2457">
        <v>2462</v>
      </c>
      <c r="B2457" s="6">
        <v>42857.462500000001</v>
      </c>
      <c r="C2457">
        <f t="shared" si="380"/>
        <v>30</v>
      </c>
      <c r="D2457">
        <v>1</v>
      </c>
      <c r="E2457">
        <v>8.58</v>
      </c>
      <c r="F2457">
        <f t="shared" si="381"/>
        <v>1</v>
      </c>
      <c r="G2457">
        <f t="shared" si="382"/>
        <v>1</v>
      </c>
      <c r="H2457">
        <f t="shared" si="383"/>
        <v>1</v>
      </c>
      <c r="I2457">
        <f t="shared" si="389"/>
        <v>0</v>
      </c>
      <c r="J2457">
        <f t="shared" si="384"/>
        <v>0</v>
      </c>
      <c r="K2457">
        <f t="shared" si="385"/>
        <v>0</v>
      </c>
      <c r="L2457" t="str">
        <f t="shared" si="386"/>
        <v>Lost Customer</v>
      </c>
      <c r="M2457" t="str">
        <f t="shared" si="387"/>
        <v>000</v>
      </c>
      <c r="N2457" t="str">
        <f t="shared" si="388"/>
        <v>Lost Customer</v>
      </c>
    </row>
    <row r="2458" spans="1:14" x14ac:dyDescent="0.25">
      <c r="A2458">
        <v>2463</v>
      </c>
      <c r="B2458" s="6">
        <v>42859.49722222222</v>
      </c>
      <c r="C2458">
        <f t="shared" si="380"/>
        <v>28</v>
      </c>
      <c r="D2458">
        <v>2</v>
      </c>
      <c r="E2458">
        <v>183.05</v>
      </c>
      <c r="F2458">
        <f t="shared" si="381"/>
        <v>1</v>
      </c>
      <c r="G2458">
        <f t="shared" si="382"/>
        <v>2</v>
      </c>
      <c r="H2458">
        <f t="shared" si="383"/>
        <v>1</v>
      </c>
      <c r="I2458">
        <f t="shared" si="389"/>
        <v>0</v>
      </c>
      <c r="J2458">
        <f t="shared" si="384"/>
        <v>1</v>
      </c>
      <c r="K2458">
        <f t="shared" si="385"/>
        <v>0</v>
      </c>
      <c r="L2458" t="str">
        <f t="shared" si="386"/>
        <v>General Customer</v>
      </c>
      <c r="M2458" t="str">
        <f t="shared" si="387"/>
        <v>010</v>
      </c>
      <c r="N2458" t="str">
        <f t="shared" si="388"/>
        <v>General Customer</v>
      </c>
    </row>
    <row r="2459" spans="1:14" x14ac:dyDescent="0.25">
      <c r="A2459">
        <v>2464</v>
      </c>
      <c r="B2459" s="6">
        <v>42879.958333333336</v>
      </c>
      <c r="C2459">
        <f t="shared" si="380"/>
        <v>8</v>
      </c>
      <c r="D2459">
        <v>1</v>
      </c>
      <c r="E2459">
        <v>53.65</v>
      </c>
      <c r="F2459">
        <f t="shared" si="381"/>
        <v>4</v>
      </c>
      <c r="G2459">
        <f t="shared" si="382"/>
        <v>1</v>
      </c>
      <c r="H2459">
        <f t="shared" si="383"/>
        <v>1</v>
      </c>
      <c r="I2459">
        <f t="shared" si="389"/>
        <v>1</v>
      </c>
      <c r="J2459">
        <f t="shared" si="384"/>
        <v>0</v>
      </c>
      <c r="K2459">
        <f t="shared" si="385"/>
        <v>0</v>
      </c>
      <c r="L2459" t="str">
        <f t="shared" si="386"/>
        <v>New Customer</v>
      </c>
      <c r="M2459" t="str">
        <f t="shared" si="387"/>
        <v>100</v>
      </c>
      <c r="N2459" t="str">
        <f t="shared" si="388"/>
        <v>New Customer</v>
      </c>
    </row>
    <row r="2460" spans="1:14" x14ac:dyDescent="0.25">
      <c r="A2460">
        <v>2465</v>
      </c>
      <c r="B2460" s="6">
        <v>42880.544444444444</v>
      </c>
      <c r="C2460">
        <f t="shared" si="380"/>
        <v>7</v>
      </c>
      <c r="D2460">
        <v>3</v>
      </c>
      <c r="E2460">
        <v>70.489999999999995</v>
      </c>
      <c r="F2460">
        <f t="shared" si="381"/>
        <v>4</v>
      </c>
      <c r="G2460">
        <f t="shared" si="382"/>
        <v>3</v>
      </c>
      <c r="H2460">
        <f t="shared" si="383"/>
        <v>1</v>
      </c>
      <c r="I2460">
        <f t="shared" si="389"/>
        <v>1</v>
      </c>
      <c r="J2460">
        <f t="shared" si="384"/>
        <v>1</v>
      </c>
      <c r="K2460">
        <f t="shared" si="385"/>
        <v>0</v>
      </c>
      <c r="L2460" t="str">
        <f t="shared" si="386"/>
        <v>Potential Customer</v>
      </c>
      <c r="M2460" t="str">
        <f t="shared" si="387"/>
        <v>110</v>
      </c>
      <c r="N2460" t="str">
        <f t="shared" si="388"/>
        <v>Potential Customer</v>
      </c>
    </row>
    <row r="2461" spans="1:14" x14ac:dyDescent="0.25">
      <c r="A2461">
        <v>2466</v>
      </c>
      <c r="B2461" s="6">
        <v>42875.290277777778</v>
      </c>
      <c r="C2461">
        <f t="shared" si="380"/>
        <v>12</v>
      </c>
      <c r="D2461">
        <v>1</v>
      </c>
      <c r="E2461">
        <v>59.25</v>
      </c>
      <c r="F2461">
        <f t="shared" si="381"/>
        <v>3</v>
      </c>
      <c r="G2461">
        <f t="shared" si="382"/>
        <v>1</v>
      </c>
      <c r="H2461">
        <f t="shared" si="383"/>
        <v>1</v>
      </c>
      <c r="I2461">
        <f t="shared" si="389"/>
        <v>1</v>
      </c>
      <c r="J2461">
        <f t="shared" si="384"/>
        <v>0</v>
      </c>
      <c r="K2461">
        <f t="shared" si="385"/>
        <v>0</v>
      </c>
      <c r="L2461" t="str">
        <f t="shared" si="386"/>
        <v>New Customer</v>
      </c>
      <c r="M2461" t="str">
        <f t="shared" si="387"/>
        <v>100</v>
      </c>
      <c r="N2461" t="str">
        <f t="shared" si="388"/>
        <v>New Customer</v>
      </c>
    </row>
    <row r="2462" spans="1:14" x14ac:dyDescent="0.25">
      <c r="A2462">
        <v>2467</v>
      </c>
      <c r="B2462" s="6">
        <v>42881.426388888889</v>
      </c>
      <c r="C2462">
        <f t="shared" si="380"/>
        <v>6</v>
      </c>
      <c r="D2462">
        <v>1</v>
      </c>
      <c r="E2462">
        <v>37.6</v>
      </c>
      <c r="F2462">
        <f t="shared" si="381"/>
        <v>4</v>
      </c>
      <c r="G2462">
        <f t="shared" si="382"/>
        <v>1</v>
      </c>
      <c r="H2462">
        <f t="shared" si="383"/>
        <v>1</v>
      </c>
      <c r="I2462">
        <f t="shared" si="389"/>
        <v>1</v>
      </c>
      <c r="J2462">
        <f t="shared" si="384"/>
        <v>0</v>
      </c>
      <c r="K2462">
        <f t="shared" si="385"/>
        <v>0</v>
      </c>
      <c r="L2462" t="str">
        <f t="shared" si="386"/>
        <v>New Customer</v>
      </c>
      <c r="M2462" t="str">
        <f t="shared" si="387"/>
        <v>100</v>
      </c>
      <c r="N2462" t="str">
        <f t="shared" si="388"/>
        <v>New Customer</v>
      </c>
    </row>
    <row r="2463" spans="1:14" x14ac:dyDescent="0.25">
      <c r="A2463">
        <v>2468</v>
      </c>
      <c r="B2463" s="6">
        <v>42869.743055555555</v>
      </c>
      <c r="C2463">
        <f t="shared" si="380"/>
        <v>18</v>
      </c>
      <c r="D2463">
        <v>1</v>
      </c>
      <c r="E2463">
        <v>16.97</v>
      </c>
      <c r="F2463">
        <f t="shared" si="381"/>
        <v>2</v>
      </c>
      <c r="G2463">
        <f t="shared" si="382"/>
        <v>1</v>
      </c>
      <c r="H2463">
        <f t="shared" si="383"/>
        <v>1</v>
      </c>
      <c r="I2463">
        <f t="shared" si="389"/>
        <v>0</v>
      </c>
      <c r="J2463">
        <f t="shared" si="384"/>
        <v>0</v>
      </c>
      <c r="K2463">
        <f t="shared" si="385"/>
        <v>0</v>
      </c>
      <c r="L2463" t="str">
        <f t="shared" si="386"/>
        <v>Lost Customer</v>
      </c>
      <c r="M2463" t="str">
        <f t="shared" si="387"/>
        <v>000</v>
      </c>
      <c r="N2463" t="str">
        <f t="shared" si="388"/>
        <v>Lost Customer</v>
      </c>
    </row>
    <row r="2464" spans="1:14" x14ac:dyDescent="0.25">
      <c r="A2464">
        <v>2469</v>
      </c>
      <c r="B2464" s="6">
        <v>42870.376388888886</v>
      </c>
      <c r="C2464">
        <f t="shared" si="380"/>
        <v>17</v>
      </c>
      <c r="D2464">
        <v>3</v>
      </c>
      <c r="E2464">
        <v>50.873333333333335</v>
      </c>
      <c r="F2464">
        <f t="shared" si="381"/>
        <v>2</v>
      </c>
      <c r="G2464">
        <f t="shared" si="382"/>
        <v>3</v>
      </c>
      <c r="H2464">
        <f t="shared" si="383"/>
        <v>1</v>
      </c>
      <c r="I2464">
        <f t="shared" si="389"/>
        <v>0</v>
      </c>
      <c r="J2464">
        <f t="shared" si="384"/>
        <v>1</v>
      </c>
      <c r="K2464">
        <f t="shared" si="385"/>
        <v>0</v>
      </c>
      <c r="L2464" t="str">
        <f t="shared" si="386"/>
        <v>General Customer</v>
      </c>
      <c r="M2464" t="str">
        <f t="shared" si="387"/>
        <v>010</v>
      </c>
      <c r="N2464" t="str">
        <f t="shared" si="388"/>
        <v>General Customer</v>
      </c>
    </row>
    <row r="2465" spans="1:14" x14ac:dyDescent="0.25">
      <c r="A2465">
        <v>2470</v>
      </c>
      <c r="B2465" s="6">
        <v>42885.932638888888</v>
      </c>
      <c r="C2465">
        <f t="shared" si="380"/>
        <v>2</v>
      </c>
      <c r="D2465">
        <v>3</v>
      </c>
      <c r="E2465">
        <v>88.61333333333333</v>
      </c>
      <c r="F2465">
        <f t="shared" si="381"/>
        <v>5</v>
      </c>
      <c r="G2465">
        <f t="shared" si="382"/>
        <v>3</v>
      </c>
      <c r="H2465">
        <f t="shared" si="383"/>
        <v>1</v>
      </c>
      <c r="I2465">
        <f t="shared" si="389"/>
        <v>1</v>
      </c>
      <c r="J2465">
        <f t="shared" si="384"/>
        <v>1</v>
      </c>
      <c r="K2465">
        <f t="shared" si="385"/>
        <v>0</v>
      </c>
      <c r="L2465" t="str">
        <f t="shared" si="386"/>
        <v>Potential Customer</v>
      </c>
      <c r="M2465" t="str">
        <f t="shared" si="387"/>
        <v>110</v>
      </c>
      <c r="N2465" t="str">
        <f t="shared" si="388"/>
        <v>Potential Customer</v>
      </c>
    </row>
    <row r="2466" spans="1:14" x14ac:dyDescent="0.25">
      <c r="A2466">
        <v>2471</v>
      </c>
      <c r="B2466" s="6">
        <v>42883.461111111108</v>
      </c>
      <c r="C2466">
        <f t="shared" si="380"/>
        <v>4</v>
      </c>
      <c r="D2466">
        <v>5</v>
      </c>
      <c r="E2466">
        <v>100.926</v>
      </c>
      <c r="F2466">
        <f t="shared" si="381"/>
        <v>5</v>
      </c>
      <c r="G2466">
        <f t="shared" si="382"/>
        <v>5</v>
      </c>
      <c r="H2466">
        <f t="shared" si="383"/>
        <v>1</v>
      </c>
      <c r="I2466">
        <f t="shared" si="389"/>
        <v>1</v>
      </c>
      <c r="J2466">
        <f t="shared" si="384"/>
        <v>1</v>
      </c>
      <c r="K2466">
        <f t="shared" si="385"/>
        <v>0</v>
      </c>
      <c r="L2466" t="str">
        <f t="shared" si="386"/>
        <v>Potential Customer</v>
      </c>
      <c r="M2466" t="str">
        <f t="shared" si="387"/>
        <v>110</v>
      </c>
      <c r="N2466" t="str">
        <f t="shared" si="388"/>
        <v>Potential Customer</v>
      </c>
    </row>
    <row r="2467" spans="1:14" x14ac:dyDescent="0.25">
      <c r="A2467">
        <v>2472</v>
      </c>
      <c r="B2467" s="6">
        <v>42878.647916666669</v>
      </c>
      <c r="C2467">
        <f t="shared" si="380"/>
        <v>9</v>
      </c>
      <c r="D2467">
        <v>2</v>
      </c>
      <c r="E2467">
        <v>101.4</v>
      </c>
      <c r="F2467">
        <f t="shared" si="381"/>
        <v>4</v>
      </c>
      <c r="G2467">
        <f t="shared" si="382"/>
        <v>2</v>
      </c>
      <c r="H2467">
        <f t="shared" si="383"/>
        <v>1</v>
      </c>
      <c r="I2467">
        <f t="shared" si="389"/>
        <v>1</v>
      </c>
      <c r="J2467">
        <f t="shared" si="384"/>
        <v>1</v>
      </c>
      <c r="K2467">
        <f t="shared" si="385"/>
        <v>0</v>
      </c>
      <c r="L2467" t="str">
        <f t="shared" si="386"/>
        <v>Potential Customer</v>
      </c>
      <c r="M2467" t="str">
        <f t="shared" si="387"/>
        <v>110</v>
      </c>
      <c r="N2467" t="str">
        <f t="shared" si="388"/>
        <v>Potential Customer</v>
      </c>
    </row>
    <row r="2468" spans="1:14" x14ac:dyDescent="0.25">
      <c r="A2468">
        <v>2473</v>
      </c>
      <c r="B2468" s="6">
        <v>42881.677777777775</v>
      </c>
      <c r="C2468">
        <f t="shared" si="380"/>
        <v>6</v>
      </c>
      <c r="D2468">
        <v>1</v>
      </c>
      <c r="E2468">
        <v>19.95</v>
      </c>
      <c r="F2468">
        <f t="shared" si="381"/>
        <v>4</v>
      </c>
      <c r="G2468">
        <f t="shared" si="382"/>
        <v>1</v>
      </c>
      <c r="H2468">
        <f t="shared" si="383"/>
        <v>1</v>
      </c>
      <c r="I2468">
        <f t="shared" si="389"/>
        <v>1</v>
      </c>
      <c r="J2468">
        <f t="shared" si="384"/>
        <v>0</v>
      </c>
      <c r="K2468">
        <f t="shared" si="385"/>
        <v>0</v>
      </c>
      <c r="L2468" t="str">
        <f t="shared" si="386"/>
        <v>New Customer</v>
      </c>
      <c r="M2468" t="str">
        <f t="shared" si="387"/>
        <v>100</v>
      </c>
      <c r="N2468" t="str">
        <f t="shared" si="388"/>
        <v>New Customer</v>
      </c>
    </row>
    <row r="2469" spans="1:14" x14ac:dyDescent="0.25">
      <c r="A2469">
        <v>2474</v>
      </c>
      <c r="B2469" s="6">
        <v>42879.9</v>
      </c>
      <c r="C2469">
        <f t="shared" si="380"/>
        <v>8</v>
      </c>
      <c r="D2469">
        <v>3</v>
      </c>
      <c r="E2469">
        <v>98.616666666666674</v>
      </c>
      <c r="F2469">
        <f t="shared" si="381"/>
        <v>4</v>
      </c>
      <c r="G2469">
        <f t="shared" si="382"/>
        <v>3</v>
      </c>
      <c r="H2469">
        <f t="shared" si="383"/>
        <v>1</v>
      </c>
      <c r="I2469">
        <f t="shared" si="389"/>
        <v>1</v>
      </c>
      <c r="J2469">
        <f t="shared" si="384"/>
        <v>1</v>
      </c>
      <c r="K2469">
        <f t="shared" si="385"/>
        <v>0</v>
      </c>
      <c r="L2469" t="str">
        <f t="shared" si="386"/>
        <v>Potential Customer</v>
      </c>
      <c r="M2469" t="str">
        <f t="shared" si="387"/>
        <v>110</v>
      </c>
      <c r="N2469" t="str">
        <f t="shared" si="388"/>
        <v>Potential Customer</v>
      </c>
    </row>
    <row r="2470" spans="1:14" x14ac:dyDescent="0.25">
      <c r="A2470">
        <v>2475</v>
      </c>
      <c r="B2470" s="6">
        <v>42873.664583333331</v>
      </c>
      <c r="C2470">
        <f t="shared" si="380"/>
        <v>14</v>
      </c>
      <c r="D2470">
        <v>1</v>
      </c>
      <c r="E2470">
        <v>42.74</v>
      </c>
      <c r="F2470">
        <f t="shared" si="381"/>
        <v>3</v>
      </c>
      <c r="G2470">
        <f t="shared" si="382"/>
        <v>1</v>
      </c>
      <c r="H2470">
        <f t="shared" si="383"/>
        <v>1</v>
      </c>
      <c r="I2470">
        <f t="shared" si="389"/>
        <v>1</v>
      </c>
      <c r="J2470">
        <f t="shared" si="384"/>
        <v>0</v>
      </c>
      <c r="K2470">
        <f t="shared" si="385"/>
        <v>0</v>
      </c>
      <c r="L2470" t="str">
        <f t="shared" si="386"/>
        <v>New Customer</v>
      </c>
      <c r="M2470" t="str">
        <f t="shared" si="387"/>
        <v>100</v>
      </c>
      <c r="N2470" t="str">
        <f t="shared" si="388"/>
        <v>New Customer</v>
      </c>
    </row>
    <row r="2471" spans="1:14" x14ac:dyDescent="0.25">
      <c r="A2471">
        <v>2476</v>
      </c>
      <c r="B2471" s="6">
        <v>42881.82916666667</v>
      </c>
      <c r="C2471">
        <f t="shared" si="380"/>
        <v>6</v>
      </c>
      <c r="D2471">
        <v>1</v>
      </c>
      <c r="E2471">
        <v>59.56</v>
      </c>
      <c r="F2471">
        <f t="shared" si="381"/>
        <v>4</v>
      </c>
      <c r="G2471">
        <f t="shared" si="382"/>
        <v>1</v>
      </c>
      <c r="H2471">
        <f t="shared" si="383"/>
        <v>1</v>
      </c>
      <c r="I2471">
        <f t="shared" si="389"/>
        <v>1</v>
      </c>
      <c r="J2471">
        <f t="shared" si="384"/>
        <v>0</v>
      </c>
      <c r="K2471">
        <f t="shared" si="385"/>
        <v>0</v>
      </c>
      <c r="L2471" t="str">
        <f t="shared" si="386"/>
        <v>New Customer</v>
      </c>
      <c r="M2471" t="str">
        <f t="shared" si="387"/>
        <v>100</v>
      </c>
      <c r="N2471" t="str">
        <f t="shared" si="388"/>
        <v>New Customer</v>
      </c>
    </row>
    <row r="2472" spans="1:14" x14ac:dyDescent="0.25">
      <c r="A2472">
        <v>2477</v>
      </c>
      <c r="B2472" s="6">
        <v>42864.499305555553</v>
      </c>
      <c r="C2472">
        <f t="shared" si="380"/>
        <v>23</v>
      </c>
      <c r="D2472">
        <v>2</v>
      </c>
      <c r="E2472">
        <v>126.24000000000001</v>
      </c>
      <c r="F2472">
        <f t="shared" si="381"/>
        <v>1</v>
      </c>
      <c r="G2472">
        <f t="shared" si="382"/>
        <v>2</v>
      </c>
      <c r="H2472">
        <f t="shared" si="383"/>
        <v>1</v>
      </c>
      <c r="I2472">
        <f t="shared" si="389"/>
        <v>0</v>
      </c>
      <c r="J2472">
        <f t="shared" si="384"/>
        <v>1</v>
      </c>
      <c r="K2472">
        <f t="shared" si="385"/>
        <v>0</v>
      </c>
      <c r="L2472" t="str">
        <f t="shared" si="386"/>
        <v>General Customer</v>
      </c>
      <c r="M2472" t="str">
        <f t="shared" si="387"/>
        <v>010</v>
      </c>
      <c r="N2472" t="str">
        <f t="shared" si="388"/>
        <v>General Customer</v>
      </c>
    </row>
    <row r="2473" spans="1:14" x14ac:dyDescent="0.25">
      <c r="A2473">
        <v>2478</v>
      </c>
      <c r="B2473" s="6">
        <v>42862.409722222219</v>
      </c>
      <c r="C2473">
        <f t="shared" si="380"/>
        <v>25</v>
      </c>
      <c r="D2473">
        <v>1</v>
      </c>
      <c r="E2473">
        <v>12.9</v>
      </c>
      <c r="F2473">
        <f t="shared" si="381"/>
        <v>1</v>
      </c>
      <c r="G2473">
        <f t="shared" si="382"/>
        <v>1</v>
      </c>
      <c r="H2473">
        <f t="shared" si="383"/>
        <v>1</v>
      </c>
      <c r="I2473">
        <f t="shared" si="389"/>
        <v>0</v>
      </c>
      <c r="J2473">
        <f t="shared" si="384"/>
        <v>0</v>
      </c>
      <c r="K2473">
        <f t="shared" si="385"/>
        <v>0</v>
      </c>
      <c r="L2473" t="str">
        <f t="shared" si="386"/>
        <v>Lost Customer</v>
      </c>
      <c r="M2473" t="str">
        <f t="shared" si="387"/>
        <v>000</v>
      </c>
      <c r="N2473" t="str">
        <f t="shared" si="388"/>
        <v>Lost Customer</v>
      </c>
    </row>
    <row r="2474" spans="1:14" x14ac:dyDescent="0.25">
      <c r="A2474">
        <v>2479</v>
      </c>
      <c r="B2474" s="6">
        <v>42862.388194444444</v>
      </c>
      <c r="C2474">
        <f t="shared" si="380"/>
        <v>25</v>
      </c>
      <c r="D2474">
        <v>1</v>
      </c>
      <c r="E2474">
        <v>8.85</v>
      </c>
      <c r="F2474">
        <f t="shared" si="381"/>
        <v>1</v>
      </c>
      <c r="G2474">
        <f t="shared" si="382"/>
        <v>1</v>
      </c>
      <c r="H2474">
        <f t="shared" si="383"/>
        <v>1</v>
      </c>
      <c r="I2474">
        <f t="shared" si="389"/>
        <v>0</v>
      </c>
      <c r="J2474">
        <f t="shared" si="384"/>
        <v>0</v>
      </c>
      <c r="K2474">
        <f t="shared" si="385"/>
        <v>0</v>
      </c>
      <c r="L2474" t="str">
        <f t="shared" si="386"/>
        <v>Lost Customer</v>
      </c>
      <c r="M2474" t="str">
        <f t="shared" si="387"/>
        <v>000</v>
      </c>
      <c r="N2474" t="str">
        <f t="shared" si="388"/>
        <v>Lost Customer</v>
      </c>
    </row>
    <row r="2475" spans="1:14" x14ac:dyDescent="0.25">
      <c r="A2475">
        <v>2480</v>
      </c>
      <c r="B2475" s="6">
        <v>42858.305555555555</v>
      </c>
      <c r="C2475">
        <f t="shared" si="380"/>
        <v>29</v>
      </c>
      <c r="D2475">
        <v>1</v>
      </c>
      <c r="E2475">
        <v>60.37</v>
      </c>
      <c r="F2475">
        <f t="shared" si="381"/>
        <v>1</v>
      </c>
      <c r="G2475">
        <f t="shared" si="382"/>
        <v>1</v>
      </c>
      <c r="H2475">
        <f t="shared" si="383"/>
        <v>1</v>
      </c>
      <c r="I2475">
        <f t="shared" si="389"/>
        <v>0</v>
      </c>
      <c r="J2475">
        <f t="shared" si="384"/>
        <v>0</v>
      </c>
      <c r="K2475">
        <f t="shared" si="385"/>
        <v>0</v>
      </c>
      <c r="L2475" t="str">
        <f t="shared" si="386"/>
        <v>Lost Customer</v>
      </c>
      <c r="M2475" t="str">
        <f t="shared" si="387"/>
        <v>000</v>
      </c>
      <c r="N2475" t="str">
        <f t="shared" si="388"/>
        <v>Lost Customer</v>
      </c>
    </row>
    <row r="2476" spans="1:14" x14ac:dyDescent="0.25">
      <c r="A2476">
        <v>2481</v>
      </c>
      <c r="B2476" s="6">
        <v>42871.892361111109</v>
      </c>
      <c r="C2476">
        <f t="shared" si="380"/>
        <v>16</v>
      </c>
      <c r="D2476">
        <v>1</v>
      </c>
      <c r="E2476">
        <v>57.19</v>
      </c>
      <c r="F2476">
        <f t="shared" si="381"/>
        <v>2</v>
      </c>
      <c r="G2476">
        <f t="shared" si="382"/>
        <v>1</v>
      </c>
      <c r="H2476">
        <f t="shared" si="383"/>
        <v>1</v>
      </c>
      <c r="I2476">
        <f t="shared" si="389"/>
        <v>0</v>
      </c>
      <c r="J2476">
        <f t="shared" si="384"/>
        <v>0</v>
      </c>
      <c r="K2476">
        <f t="shared" si="385"/>
        <v>0</v>
      </c>
      <c r="L2476" t="str">
        <f t="shared" si="386"/>
        <v>Lost Customer</v>
      </c>
      <c r="M2476" t="str">
        <f t="shared" si="387"/>
        <v>000</v>
      </c>
      <c r="N2476" t="str">
        <f t="shared" si="388"/>
        <v>Lost Customer</v>
      </c>
    </row>
    <row r="2477" spans="1:14" x14ac:dyDescent="0.25">
      <c r="A2477">
        <v>2482</v>
      </c>
      <c r="B2477" s="6">
        <v>42876.693749999999</v>
      </c>
      <c r="C2477">
        <f t="shared" si="380"/>
        <v>11</v>
      </c>
      <c r="D2477">
        <v>1</v>
      </c>
      <c r="E2477">
        <v>63.61</v>
      </c>
      <c r="F2477">
        <f t="shared" si="381"/>
        <v>3</v>
      </c>
      <c r="G2477">
        <f t="shared" si="382"/>
        <v>1</v>
      </c>
      <c r="H2477">
        <f t="shared" si="383"/>
        <v>1</v>
      </c>
      <c r="I2477">
        <f t="shared" si="389"/>
        <v>1</v>
      </c>
      <c r="J2477">
        <f t="shared" si="384"/>
        <v>0</v>
      </c>
      <c r="K2477">
        <f t="shared" si="385"/>
        <v>0</v>
      </c>
      <c r="L2477" t="str">
        <f t="shared" si="386"/>
        <v>New Customer</v>
      </c>
      <c r="M2477" t="str">
        <f t="shared" si="387"/>
        <v>100</v>
      </c>
      <c r="N2477" t="str">
        <f t="shared" si="388"/>
        <v>New Customer</v>
      </c>
    </row>
    <row r="2478" spans="1:14" x14ac:dyDescent="0.25">
      <c r="A2478">
        <v>2483</v>
      </c>
      <c r="B2478" s="6">
        <v>42865.310416666667</v>
      </c>
      <c r="C2478">
        <f t="shared" si="380"/>
        <v>22</v>
      </c>
      <c r="D2478">
        <v>1</v>
      </c>
      <c r="E2478">
        <v>27.7</v>
      </c>
      <c r="F2478">
        <f t="shared" si="381"/>
        <v>1</v>
      </c>
      <c r="G2478">
        <f t="shared" si="382"/>
        <v>1</v>
      </c>
      <c r="H2478">
        <f t="shared" si="383"/>
        <v>1</v>
      </c>
      <c r="I2478">
        <f t="shared" si="389"/>
        <v>0</v>
      </c>
      <c r="J2478">
        <f t="shared" si="384"/>
        <v>0</v>
      </c>
      <c r="K2478">
        <f t="shared" si="385"/>
        <v>0</v>
      </c>
      <c r="L2478" t="str">
        <f t="shared" si="386"/>
        <v>Lost Customer</v>
      </c>
      <c r="M2478" t="str">
        <f t="shared" si="387"/>
        <v>000</v>
      </c>
      <c r="N2478" t="str">
        <f t="shared" si="388"/>
        <v>Lost Customer</v>
      </c>
    </row>
    <row r="2479" spans="1:14" x14ac:dyDescent="0.25">
      <c r="A2479">
        <v>2484</v>
      </c>
      <c r="B2479" s="6">
        <v>42881.947916666664</v>
      </c>
      <c r="C2479">
        <f t="shared" si="380"/>
        <v>6</v>
      </c>
      <c r="D2479">
        <v>1</v>
      </c>
      <c r="E2479">
        <v>30.48</v>
      </c>
      <c r="F2479">
        <f t="shared" si="381"/>
        <v>4</v>
      </c>
      <c r="G2479">
        <f t="shared" si="382"/>
        <v>1</v>
      </c>
      <c r="H2479">
        <f t="shared" si="383"/>
        <v>1</v>
      </c>
      <c r="I2479">
        <f t="shared" si="389"/>
        <v>1</v>
      </c>
      <c r="J2479">
        <f t="shared" si="384"/>
        <v>0</v>
      </c>
      <c r="K2479">
        <f t="shared" si="385"/>
        <v>0</v>
      </c>
      <c r="L2479" t="str">
        <f t="shared" si="386"/>
        <v>New Customer</v>
      </c>
      <c r="M2479" t="str">
        <f t="shared" si="387"/>
        <v>100</v>
      </c>
      <c r="N2479" t="str">
        <f t="shared" si="388"/>
        <v>New Customer</v>
      </c>
    </row>
    <row r="2480" spans="1:14" x14ac:dyDescent="0.25">
      <c r="A2480">
        <v>2485</v>
      </c>
      <c r="B2480" s="6">
        <v>42874.59097222222</v>
      </c>
      <c r="C2480">
        <f t="shared" si="380"/>
        <v>13</v>
      </c>
      <c r="D2480">
        <v>1</v>
      </c>
      <c r="E2480">
        <v>104.58</v>
      </c>
      <c r="F2480">
        <f t="shared" si="381"/>
        <v>3</v>
      </c>
      <c r="G2480">
        <f t="shared" si="382"/>
        <v>1</v>
      </c>
      <c r="H2480">
        <f t="shared" si="383"/>
        <v>1</v>
      </c>
      <c r="I2480">
        <f t="shared" si="389"/>
        <v>1</v>
      </c>
      <c r="J2480">
        <f t="shared" si="384"/>
        <v>0</v>
      </c>
      <c r="K2480">
        <f t="shared" si="385"/>
        <v>0</v>
      </c>
      <c r="L2480" t="str">
        <f t="shared" si="386"/>
        <v>New Customer</v>
      </c>
      <c r="M2480" t="str">
        <f t="shared" si="387"/>
        <v>100</v>
      </c>
      <c r="N2480" t="str">
        <f t="shared" si="388"/>
        <v>New Customer</v>
      </c>
    </row>
    <row r="2481" spans="1:14" x14ac:dyDescent="0.25">
      <c r="A2481">
        <v>2486</v>
      </c>
      <c r="B2481" s="6">
        <v>42881.453472222223</v>
      </c>
      <c r="C2481">
        <f t="shared" si="380"/>
        <v>6</v>
      </c>
      <c r="D2481">
        <v>1</v>
      </c>
      <c r="E2481">
        <v>17.079999999999998</v>
      </c>
      <c r="F2481">
        <f t="shared" si="381"/>
        <v>4</v>
      </c>
      <c r="G2481">
        <f t="shared" si="382"/>
        <v>1</v>
      </c>
      <c r="H2481">
        <f t="shared" si="383"/>
        <v>1</v>
      </c>
      <c r="I2481">
        <f t="shared" si="389"/>
        <v>1</v>
      </c>
      <c r="J2481">
        <f t="shared" si="384"/>
        <v>0</v>
      </c>
      <c r="K2481">
        <f t="shared" si="385"/>
        <v>0</v>
      </c>
      <c r="L2481" t="str">
        <f t="shared" si="386"/>
        <v>New Customer</v>
      </c>
      <c r="M2481" t="str">
        <f t="shared" si="387"/>
        <v>100</v>
      </c>
      <c r="N2481" t="str">
        <f t="shared" si="388"/>
        <v>New Customer</v>
      </c>
    </row>
    <row r="2482" spans="1:14" x14ac:dyDescent="0.25">
      <c r="A2482">
        <v>2487</v>
      </c>
      <c r="B2482" s="6">
        <v>42863.382638888892</v>
      </c>
      <c r="C2482">
        <f t="shared" si="380"/>
        <v>24</v>
      </c>
      <c r="D2482">
        <v>1</v>
      </c>
      <c r="E2482">
        <v>6</v>
      </c>
      <c r="F2482">
        <f t="shared" si="381"/>
        <v>1</v>
      </c>
      <c r="G2482">
        <f t="shared" si="382"/>
        <v>1</v>
      </c>
      <c r="H2482">
        <f t="shared" si="383"/>
        <v>1</v>
      </c>
      <c r="I2482">
        <f t="shared" si="389"/>
        <v>0</v>
      </c>
      <c r="J2482">
        <f t="shared" si="384"/>
        <v>0</v>
      </c>
      <c r="K2482">
        <f t="shared" si="385"/>
        <v>0</v>
      </c>
      <c r="L2482" t="str">
        <f t="shared" si="386"/>
        <v>Lost Customer</v>
      </c>
      <c r="M2482" t="str">
        <f t="shared" si="387"/>
        <v>000</v>
      </c>
      <c r="N2482" t="str">
        <f t="shared" si="388"/>
        <v>Lost Customer</v>
      </c>
    </row>
    <row r="2483" spans="1:14" x14ac:dyDescent="0.25">
      <c r="A2483">
        <v>2488</v>
      </c>
      <c r="B2483" s="6">
        <v>42868.37222222222</v>
      </c>
      <c r="C2483">
        <f t="shared" si="380"/>
        <v>19</v>
      </c>
      <c r="D2483">
        <v>1</v>
      </c>
      <c r="E2483">
        <v>103.66</v>
      </c>
      <c r="F2483">
        <f t="shared" si="381"/>
        <v>2</v>
      </c>
      <c r="G2483">
        <f t="shared" si="382"/>
        <v>1</v>
      </c>
      <c r="H2483">
        <f t="shared" si="383"/>
        <v>1</v>
      </c>
      <c r="I2483">
        <f t="shared" si="389"/>
        <v>0</v>
      </c>
      <c r="J2483">
        <f t="shared" si="384"/>
        <v>0</v>
      </c>
      <c r="K2483">
        <f t="shared" si="385"/>
        <v>0</v>
      </c>
      <c r="L2483" t="str">
        <f t="shared" si="386"/>
        <v>Lost Customer</v>
      </c>
      <c r="M2483" t="str">
        <f t="shared" si="387"/>
        <v>000</v>
      </c>
      <c r="N2483" t="str">
        <f t="shared" si="388"/>
        <v>Lost Customer</v>
      </c>
    </row>
    <row r="2484" spans="1:14" x14ac:dyDescent="0.25">
      <c r="A2484">
        <v>2489</v>
      </c>
      <c r="B2484" s="6">
        <v>42862.594444444447</v>
      </c>
      <c r="C2484">
        <f t="shared" si="380"/>
        <v>25</v>
      </c>
      <c r="D2484">
        <v>1</v>
      </c>
      <c r="E2484">
        <v>18.8</v>
      </c>
      <c r="F2484">
        <f t="shared" si="381"/>
        <v>1</v>
      </c>
      <c r="G2484">
        <f t="shared" si="382"/>
        <v>1</v>
      </c>
      <c r="H2484">
        <f t="shared" si="383"/>
        <v>1</v>
      </c>
      <c r="I2484">
        <f t="shared" si="389"/>
        <v>0</v>
      </c>
      <c r="J2484">
        <f t="shared" si="384"/>
        <v>0</v>
      </c>
      <c r="K2484">
        <f t="shared" si="385"/>
        <v>0</v>
      </c>
      <c r="L2484" t="str">
        <f t="shared" si="386"/>
        <v>Lost Customer</v>
      </c>
      <c r="M2484" t="str">
        <f t="shared" si="387"/>
        <v>000</v>
      </c>
      <c r="N2484" t="str">
        <f t="shared" si="388"/>
        <v>Lost Customer</v>
      </c>
    </row>
    <row r="2485" spans="1:14" x14ac:dyDescent="0.25">
      <c r="A2485">
        <v>2490</v>
      </c>
      <c r="B2485" s="6">
        <v>42873.62222222222</v>
      </c>
      <c r="C2485">
        <f t="shared" si="380"/>
        <v>14</v>
      </c>
      <c r="D2485">
        <v>2</v>
      </c>
      <c r="E2485">
        <v>125.72500000000001</v>
      </c>
      <c r="F2485">
        <f t="shared" si="381"/>
        <v>3</v>
      </c>
      <c r="G2485">
        <f t="shared" si="382"/>
        <v>2</v>
      </c>
      <c r="H2485">
        <f t="shared" si="383"/>
        <v>1</v>
      </c>
      <c r="I2485">
        <f t="shared" si="389"/>
        <v>1</v>
      </c>
      <c r="J2485">
        <f t="shared" si="384"/>
        <v>1</v>
      </c>
      <c r="K2485">
        <f t="shared" si="385"/>
        <v>0</v>
      </c>
      <c r="L2485" t="str">
        <f t="shared" si="386"/>
        <v>Potential Customer</v>
      </c>
      <c r="M2485" t="str">
        <f t="shared" si="387"/>
        <v>110</v>
      </c>
      <c r="N2485" t="str">
        <f t="shared" si="388"/>
        <v>Potential Customer</v>
      </c>
    </row>
    <row r="2486" spans="1:14" x14ac:dyDescent="0.25">
      <c r="A2486">
        <v>2491</v>
      </c>
      <c r="B2486" s="6">
        <v>42879.578472222223</v>
      </c>
      <c r="C2486">
        <f t="shared" si="380"/>
        <v>8</v>
      </c>
      <c r="D2486">
        <v>1</v>
      </c>
      <c r="E2486">
        <v>61.02</v>
      </c>
      <c r="F2486">
        <f t="shared" si="381"/>
        <v>4</v>
      </c>
      <c r="G2486">
        <f t="shared" si="382"/>
        <v>1</v>
      </c>
      <c r="H2486">
        <f t="shared" si="383"/>
        <v>1</v>
      </c>
      <c r="I2486">
        <f t="shared" si="389"/>
        <v>1</v>
      </c>
      <c r="J2486">
        <f t="shared" si="384"/>
        <v>0</v>
      </c>
      <c r="K2486">
        <f t="shared" si="385"/>
        <v>0</v>
      </c>
      <c r="L2486" t="str">
        <f t="shared" si="386"/>
        <v>New Customer</v>
      </c>
      <c r="M2486" t="str">
        <f t="shared" si="387"/>
        <v>100</v>
      </c>
      <c r="N2486" t="str">
        <f t="shared" si="388"/>
        <v>New Customer</v>
      </c>
    </row>
    <row r="2487" spans="1:14" x14ac:dyDescent="0.25">
      <c r="A2487">
        <v>2492</v>
      </c>
      <c r="B2487" s="6">
        <v>42883.445138888892</v>
      </c>
      <c r="C2487">
        <f t="shared" si="380"/>
        <v>4</v>
      </c>
      <c r="D2487">
        <v>1</v>
      </c>
      <c r="E2487">
        <v>169.05</v>
      </c>
      <c r="F2487">
        <f t="shared" si="381"/>
        <v>5</v>
      </c>
      <c r="G2487">
        <f t="shared" si="382"/>
        <v>1</v>
      </c>
      <c r="H2487">
        <f t="shared" si="383"/>
        <v>1</v>
      </c>
      <c r="I2487">
        <f t="shared" si="389"/>
        <v>1</v>
      </c>
      <c r="J2487">
        <f t="shared" si="384"/>
        <v>0</v>
      </c>
      <c r="K2487">
        <f t="shared" si="385"/>
        <v>0</v>
      </c>
      <c r="L2487" t="str">
        <f t="shared" si="386"/>
        <v>New Customer</v>
      </c>
      <c r="M2487" t="str">
        <f t="shared" si="387"/>
        <v>100</v>
      </c>
      <c r="N2487" t="str">
        <f t="shared" si="388"/>
        <v>New Customer</v>
      </c>
    </row>
    <row r="2488" spans="1:14" x14ac:dyDescent="0.25">
      <c r="A2488">
        <v>2493</v>
      </c>
      <c r="B2488" s="6">
        <v>42881.933333333334</v>
      </c>
      <c r="C2488">
        <f t="shared" si="380"/>
        <v>6</v>
      </c>
      <c r="D2488">
        <v>2</v>
      </c>
      <c r="E2488">
        <v>57.015000000000001</v>
      </c>
      <c r="F2488">
        <f t="shared" si="381"/>
        <v>4</v>
      </c>
      <c r="G2488">
        <f t="shared" si="382"/>
        <v>2</v>
      </c>
      <c r="H2488">
        <f t="shared" si="383"/>
        <v>1</v>
      </c>
      <c r="I2488">
        <f t="shared" si="389"/>
        <v>1</v>
      </c>
      <c r="J2488">
        <f t="shared" si="384"/>
        <v>1</v>
      </c>
      <c r="K2488">
        <f t="shared" si="385"/>
        <v>0</v>
      </c>
      <c r="L2488" t="str">
        <f t="shared" si="386"/>
        <v>Potential Customer</v>
      </c>
      <c r="M2488" t="str">
        <f t="shared" si="387"/>
        <v>110</v>
      </c>
      <c r="N2488" t="str">
        <f t="shared" si="388"/>
        <v>Potential Customer</v>
      </c>
    </row>
    <row r="2489" spans="1:14" x14ac:dyDescent="0.25">
      <c r="A2489">
        <v>2494</v>
      </c>
      <c r="B2489" s="6">
        <v>42877.414583333331</v>
      </c>
      <c r="C2489">
        <f t="shared" si="380"/>
        <v>10</v>
      </c>
      <c r="D2489">
        <v>1</v>
      </c>
      <c r="E2489">
        <v>77.290000000000006</v>
      </c>
      <c r="F2489">
        <f t="shared" si="381"/>
        <v>3</v>
      </c>
      <c r="G2489">
        <f t="shared" si="382"/>
        <v>1</v>
      </c>
      <c r="H2489">
        <f t="shared" si="383"/>
        <v>1</v>
      </c>
      <c r="I2489">
        <f t="shared" si="389"/>
        <v>1</v>
      </c>
      <c r="J2489">
        <f t="shared" si="384"/>
        <v>0</v>
      </c>
      <c r="K2489">
        <f t="shared" si="385"/>
        <v>0</v>
      </c>
      <c r="L2489" t="str">
        <f t="shared" si="386"/>
        <v>New Customer</v>
      </c>
      <c r="M2489" t="str">
        <f t="shared" si="387"/>
        <v>100</v>
      </c>
      <c r="N2489" t="str">
        <f t="shared" si="388"/>
        <v>New Customer</v>
      </c>
    </row>
    <row r="2490" spans="1:14" x14ac:dyDescent="0.25">
      <c r="A2490">
        <v>2495</v>
      </c>
      <c r="B2490" s="6">
        <v>42878.886805555558</v>
      </c>
      <c r="C2490">
        <f t="shared" si="380"/>
        <v>9</v>
      </c>
      <c r="D2490">
        <v>1</v>
      </c>
      <c r="E2490">
        <v>12.9</v>
      </c>
      <c r="F2490">
        <f t="shared" si="381"/>
        <v>4</v>
      </c>
      <c r="G2490">
        <f t="shared" si="382"/>
        <v>1</v>
      </c>
      <c r="H2490">
        <f t="shared" si="383"/>
        <v>1</v>
      </c>
      <c r="I2490">
        <f t="shared" si="389"/>
        <v>1</v>
      </c>
      <c r="J2490">
        <f t="shared" si="384"/>
        <v>0</v>
      </c>
      <c r="K2490">
        <f t="shared" si="385"/>
        <v>0</v>
      </c>
      <c r="L2490" t="str">
        <f t="shared" si="386"/>
        <v>New Customer</v>
      </c>
      <c r="M2490" t="str">
        <f t="shared" si="387"/>
        <v>100</v>
      </c>
      <c r="N2490" t="str">
        <f t="shared" si="388"/>
        <v>New Customer</v>
      </c>
    </row>
    <row r="2491" spans="1:14" x14ac:dyDescent="0.25">
      <c r="A2491">
        <v>2496</v>
      </c>
      <c r="B2491" s="6">
        <v>42858.343055555553</v>
      </c>
      <c r="C2491">
        <f t="shared" si="380"/>
        <v>29</v>
      </c>
      <c r="D2491">
        <v>1</v>
      </c>
      <c r="E2491">
        <v>24.08</v>
      </c>
      <c r="F2491">
        <f t="shared" si="381"/>
        <v>1</v>
      </c>
      <c r="G2491">
        <f t="shared" si="382"/>
        <v>1</v>
      </c>
      <c r="H2491">
        <f t="shared" si="383"/>
        <v>1</v>
      </c>
      <c r="I2491">
        <f t="shared" si="389"/>
        <v>0</v>
      </c>
      <c r="J2491">
        <f t="shared" si="384"/>
        <v>0</v>
      </c>
      <c r="K2491">
        <f t="shared" si="385"/>
        <v>0</v>
      </c>
      <c r="L2491" t="str">
        <f t="shared" si="386"/>
        <v>Lost Customer</v>
      </c>
      <c r="M2491" t="str">
        <f t="shared" si="387"/>
        <v>000</v>
      </c>
      <c r="N2491" t="str">
        <f t="shared" si="388"/>
        <v>Lost Customer</v>
      </c>
    </row>
    <row r="2492" spans="1:14" x14ac:dyDescent="0.25">
      <c r="A2492">
        <v>2497</v>
      </c>
      <c r="B2492" s="6">
        <v>42875.318749999999</v>
      </c>
      <c r="C2492">
        <f t="shared" si="380"/>
        <v>12</v>
      </c>
      <c r="D2492">
        <v>1</v>
      </c>
      <c r="E2492">
        <v>8.5299999999999994</v>
      </c>
      <c r="F2492">
        <f t="shared" si="381"/>
        <v>3</v>
      </c>
      <c r="G2492">
        <f t="shared" si="382"/>
        <v>1</v>
      </c>
      <c r="H2492">
        <f t="shared" si="383"/>
        <v>1</v>
      </c>
      <c r="I2492">
        <f t="shared" si="389"/>
        <v>1</v>
      </c>
      <c r="J2492">
        <f t="shared" si="384"/>
        <v>0</v>
      </c>
      <c r="K2492">
        <f t="shared" si="385"/>
        <v>0</v>
      </c>
      <c r="L2492" t="str">
        <f t="shared" si="386"/>
        <v>New Customer</v>
      </c>
      <c r="M2492" t="str">
        <f t="shared" si="387"/>
        <v>100</v>
      </c>
      <c r="N2492" t="str">
        <f t="shared" si="388"/>
        <v>New Customer</v>
      </c>
    </row>
    <row r="2493" spans="1:14" x14ac:dyDescent="0.25">
      <c r="A2493">
        <v>2498</v>
      </c>
      <c r="B2493" s="6">
        <v>42869.401388888888</v>
      </c>
      <c r="C2493">
        <f t="shared" si="380"/>
        <v>18</v>
      </c>
      <c r="D2493">
        <v>3</v>
      </c>
      <c r="E2493">
        <v>72.600000000000009</v>
      </c>
      <c r="F2493">
        <f t="shared" si="381"/>
        <v>2</v>
      </c>
      <c r="G2493">
        <f t="shared" si="382"/>
        <v>3</v>
      </c>
      <c r="H2493">
        <f t="shared" si="383"/>
        <v>1</v>
      </c>
      <c r="I2493">
        <f t="shared" si="389"/>
        <v>0</v>
      </c>
      <c r="J2493">
        <f t="shared" si="384"/>
        <v>1</v>
      </c>
      <c r="K2493">
        <f t="shared" si="385"/>
        <v>0</v>
      </c>
      <c r="L2493" t="str">
        <f t="shared" si="386"/>
        <v>General Customer</v>
      </c>
      <c r="M2493" t="str">
        <f t="shared" si="387"/>
        <v>010</v>
      </c>
      <c r="N2493" t="str">
        <f t="shared" si="388"/>
        <v>General Customer</v>
      </c>
    </row>
    <row r="2494" spans="1:14" x14ac:dyDescent="0.25">
      <c r="A2494">
        <v>2499</v>
      </c>
      <c r="B2494" s="6">
        <v>42864.700694444444</v>
      </c>
      <c r="C2494">
        <f t="shared" si="380"/>
        <v>23</v>
      </c>
      <c r="D2494">
        <v>1</v>
      </c>
      <c r="E2494">
        <v>72</v>
      </c>
      <c r="F2494">
        <f t="shared" si="381"/>
        <v>1</v>
      </c>
      <c r="G2494">
        <f t="shared" si="382"/>
        <v>1</v>
      </c>
      <c r="H2494">
        <f t="shared" si="383"/>
        <v>1</v>
      </c>
      <c r="I2494">
        <f t="shared" si="389"/>
        <v>0</v>
      </c>
      <c r="J2494">
        <f t="shared" si="384"/>
        <v>0</v>
      </c>
      <c r="K2494">
        <f t="shared" si="385"/>
        <v>0</v>
      </c>
      <c r="L2494" t="str">
        <f t="shared" si="386"/>
        <v>Lost Customer</v>
      </c>
      <c r="M2494" t="str">
        <f t="shared" si="387"/>
        <v>000</v>
      </c>
      <c r="N2494" t="str">
        <f t="shared" si="388"/>
        <v>Lost Customer</v>
      </c>
    </row>
    <row r="2495" spans="1:14" x14ac:dyDescent="0.25">
      <c r="A2495">
        <v>2500</v>
      </c>
      <c r="B2495" s="6">
        <v>42876.743055555555</v>
      </c>
      <c r="C2495">
        <f t="shared" si="380"/>
        <v>11</v>
      </c>
      <c r="D2495">
        <v>1</v>
      </c>
      <c r="E2495">
        <v>45.7</v>
      </c>
      <c r="F2495">
        <f t="shared" si="381"/>
        <v>3</v>
      </c>
      <c r="G2495">
        <f t="shared" si="382"/>
        <v>1</v>
      </c>
      <c r="H2495">
        <f t="shared" si="383"/>
        <v>1</v>
      </c>
      <c r="I2495">
        <f t="shared" si="389"/>
        <v>1</v>
      </c>
      <c r="J2495">
        <f t="shared" si="384"/>
        <v>0</v>
      </c>
      <c r="K2495">
        <f t="shared" si="385"/>
        <v>0</v>
      </c>
      <c r="L2495" t="str">
        <f t="shared" si="386"/>
        <v>New Customer</v>
      </c>
      <c r="M2495" t="str">
        <f t="shared" si="387"/>
        <v>100</v>
      </c>
      <c r="N2495" t="str">
        <f t="shared" si="388"/>
        <v>New Customer</v>
      </c>
    </row>
    <row r="2496" spans="1:14" x14ac:dyDescent="0.25">
      <c r="A2496">
        <v>2501</v>
      </c>
      <c r="B2496" s="6">
        <v>42857.713888888888</v>
      </c>
      <c r="C2496">
        <f t="shared" si="380"/>
        <v>30</v>
      </c>
      <c r="D2496">
        <v>1</v>
      </c>
      <c r="E2496">
        <v>12.9</v>
      </c>
      <c r="F2496">
        <f t="shared" si="381"/>
        <v>1</v>
      </c>
      <c r="G2496">
        <f t="shared" si="382"/>
        <v>1</v>
      </c>
      <c r="H2496">
        <f t="shared" si="383"/>
        <v>1</v>
      </c>
      <c r="I2496">
        <f t="shared" si="389"/>
        <v>0</v>
      </c>
      <c r="J2496">
        <f t="shared" si="384"/>
        <v>0</v>
      </c>
      <c r="K2496">
        <f t="shared" si="385"/>
        <v>0</v>
      </c>
      <c r="L2496" t="str">
        <f t="shared" si="386"/>
        <v>Lost Customer</v>
      </c>
      <c r="M2496" t="str">
        <f t="shared" si="387"/>
        <v>000</v>
      </c>
      <c r="N2496" t="str">
        <f t="shared" si="388"/>
        <v>Lost Customer</v>
      </c>
    </row>
    <row r="2497" spans="1:14" x14ac:dyDescent="0.25">
      <c r="A2497">
        <v>2502</v>
      </c>
      <c r="B2497" s="6">
        <v>42872.574999999997</v>
      </c>
      <c r="C2497">
        <f t="shared" si="380"/>
        <v>15</v>
      </c>
      <c r="D2497">
        <v>1</v>
      </c>
      <c r="E2497">
        <v>34.9</v>
      </c>
      <c r="F2497">
        <f t="shared" si="381"/>
        <v>2</v>
      </c>
      <c r="G2497">
        <f t="shared" si="382"/>
        <v>1</v>
      </c>
      <c r="H2497">
        <f t="shared" si="383"/>
        <v>1</v>
      </c>
      <c r="I2497">
        <f t="shared" si="389"/>
        <v>0</v>
      </c>
      <c r="J2497">
        <f t="shared" si="384"/>
        <v>0</v>
      </c>
      <c r="K2497">
        <f t="shared" si="385"/>
        <v>0</v>
      </c>
      <c r="L2497" t="str">
        <f t="shared" si="386"/>
        <v>Lost Customer</v>
      </c>
      <c r="M2497" t="str">
        <f t="shared" si="387"/>
        <v>000</v>
      </c>
      <c r="N2497" t="str">
        <f t="shared" si="388"/>
        <v>Lost Customer</v>
      </c>
    </row>
    <row r="2498" spans="1:14" x14ac:dyDescent="0.25">
      <c r="A2498">
        <v>2503</v>
      </c>
      <c r="B2498" s="6">
        <v>42869.6875</v>
      </c>
      <c r="C2498">
        <f t="shared" si="380"/>
        <v>18</v>
      </c>
      <c r="D2498">
        <v>1</v>
      </c>
      <c r="E2498">
        <v>36.200000000000003</v>
      </c>
      <c r="F2498">
        <f t="shared" si="381"/>
        <v>2</v>
      </c>
      <c r="G2498">
        <f t="shared" si="382"/>
        <v>1</v>
      </c>
      <c r="H2498">
        <f t="shared" si="383"/>
        <v>1</v>
      </c>
      <c r="I2498">
        <f t="shared" si="389"/>
        <v>0</v>
      </c>
      <c r="J2498">
        <f t="shared" si="384"/>
        <v>0</v>
      </c>
      <c r="K2498">
        <f t="shared" si="385"/>
        <v>0</v>
      </c>
      <c r="L2498" t="str">
        <f t="shared" si="386"/>
        <v>Lost Customer</v>
      </c>
      <c r="M2498" t="str">
        <f t="shared" si="387"/>
        <v>000</v>
      </c>
      <c r="N2498" t="str">
        <f t="shared" si="388"/>
        <v>Lost Customer</v>
      </c>
    </row>
    <row r="2499" spans="1:14" x14ac:dyDescent="0.25">
      <c r="A2499">
        <v>2504</v>
      </c>
      <c r="B2499" s="6">
        <v>42873.967361111114</v>
      </c>
      <c r="C2499">
        <f t="shared" ref="C2499:C2562" si="390">_xlfn.DAYS(DATE(2017,6,1),B2499)</f>
        <v>14</v>
      </c>
      <c r="D2499">
        <v>1</v>
      </c>
      <c r="E2499">
        <v>84.7</v>
      </c>
      <c r="F2499">
        <f t="shared" ref="F2499:F2562" si="391">IF(C2499&lt;5,5,IF(C2499&lt;10,4,IF(C2499&lt;15,3,IF(C2499&lt;20,2,1))))</f>
        <v>3</v>
      </c>
      <c r="G2499">
        <f t="shared" ref="G2499:G2562" si="392">IF(D2499&lt;2,1,IF(D2499&lt;3,2,IF(D2499&lt;4,3,IF(D2499&lt;5,4,5))))</f>
        <v>1</v>
      </c>
      <c r="H2499">
        <f t="shared" ref="H2499:H2562" si="393">IF(E2499&lt;200,1,IF(E2499&lt;400,2,IF(E2499&lt;600,3,IF(E2499&lt;800,4,5))))</f>
        <v>1</v>
      </c>
      <c r="I2499">
        <f t="shared" si="389"/>
        <v>1</v>
      </c>
      <c r="J2499">
        <f t="shared" ref="J2499:J2562" si="394">IF(G2499&gt;=$P$2,1,0)</f>
        <v>0</v>
      </c>
      <c r="K2499">
        <f t="shared" ref="K2499:K2562" si="395">IF(H2499&gt;=$Q$2,1,0)</f>
        <v>0</v>
      </c>
      <c r="L2499" t="str">
        <f t="shared" ref="L2499:L2562" si="396">IF(AND(I2499=1,J2499=1,K2499=1)=TRUE,"High-Value Customer",IF(AND(I2499=1,J2499=1,K2499=0)=TRUE,"Potential Customer",IF(AND(I2499=1,J2499=0,K2499=1)=TRUE,"High-Potential Customer",IF(AND(I2499=1,J2499=0,K2499=0)=TRUE,"New Customer",IF(AND(I2499=0,J2499=1,K2499=1)=TRUE,"Key Win-Back Customer",IF(AND(I2499=0,J2499=1,K2499=0)=TRUE,"General Customer",IF(AND(I2499=0,J2499=0,K2499=1)=TRUE,"Recoverable Customer","Lost Customer")))))))</f>
        <v>New Customer</v>
      </c>
      <c r="M2499" t="str">
        <f t="shared" ref="M2499:M2562" si="397">I2499&amp;J2499&amp;K2499</f>
        <v>100</v>
      </c>
      <c r="N2499" t="str">
        <f t="shared" ref="N2499:N2562" si="398">IF(M2499="111","High-Value Customer",IF(M2499="110","Potential Customer",IF(M2499="101","High-Potential Customer",IF(M2499="011","Key Win-Back Customer",IF(M2499="100","New Customer",IF(M2499="010","General Customer",IF(M2499="001","Key Retention Customer","Lost Customer")))))))</f>
        <v>New Customer</v>
      </c>
    </row>
    <row r="2500" spans="1:14" x14ac:dyDescent="0.25">
      <c r="A2500">
        <v>2505</v>
      </c>
      <c r="B2500" s="6">
        <v>42876.65</v>
      </c>
      <c r="C2500">
        <f t="shared" si="390"/>
        <v>11</v>
      </c>
      <c r="D2500">
        <v>1</v>
      </c>
      <c r="E2500">
        <v>12.9</v>
      </c>
      <c r="F2500">
        <f t="shared" si="391"/>
        <v>3</v>
      </c>
      <c r="G2500">
        <f t="shared" si="392"/>
        <v>1</v>
      </c>
      <c r="H2500">
        <f t="shared" si="393"/>
        <v>1</v>
      </c>
      <c r="I2500">
        <f t="shared" ref="I2500:I2563" si="399">IF(F2500&gt;=$O$2,1,0)</f>
        <v>1</v>
      </c>
      <c r="J2500">
        <f t="shared" si="394"/>
        <v>0</v>
      </c>
      <c r="K2500">
        <f t="shared" si="395"/>
        <v>0</v>
      </c>
      <c r="L2500" t="str">
        <f t="shared" si="396"/>
        <v>New Customer</v>
      </c>
      <c r="M2500" t="str">
        <f t="shared" si="397"/>
        <v>100</v>
      </c>
      <c r="N2500" t="str">
        <f t="shared" si="398"/>
        <v>New Customer</v>
      </c>
    </row>
    <row r="2501" spans="1:14" x14ac:dyDescent="0.25">
      <c r="A2501">
        <v>2506</v>
      </c>
      <c r="B2501" s="6">
        <v>42880.408333333333</v>
      </c>
      <c r="C2501">
        <f t="shared" si="390"/>
        <v>7</v>
      </c>
      <c r="D2501">
        <v>1</v>
      </c>
      <c r="E2501">
        <v>12.9</v>
      </c>
      <c r="F2501">
        <f t="shared" si="391"/>
        <v>4</v>
      </c>
      <c r="G2501">
        <f t="shared" si="392"/>
        <v>1</v>
      </c>
      <c r="H2501">
        <f t="shared" si="393"/>
        <v>1</v>
      </c>
      <c r="I2501">
        <f t="shared" si="399"/>
        <v>1</v>
      </c>
      <c r="J2501">
        <f t="shared" si="394"/>
        <v>0</v>
      </c>
      <c r="K2501">
        <f t="shared" si="395"/>
        <v>0</v>
      </c>
      <c r="L2501" t="str">
        <f t="shared" si="396"/>
        <v>New Customer</v>
      </c>
      <c r="M2501" t="str">
        <f t="shared" si="397"/>
        <v>100</v>
      </c>
      <c r="N2501" t="str">
        <f t="shared" si="398"/>
        <v>New Customer</v>
      </c>
    </row>
    <row r="2502" spans="1:14" x14ac:dyDescent="0.25">
      <c r="A2502">
        <v>2507</v>
      </c>
      <c r="B2502" s="6">
        <v>42856.952777777777</v>
      </c>
      <c r="C2502">
        <f t="shared" si="390"/>
        <v>31</v>
      </c>
      <c r="D2502">
        <v>1</v>
      </c>
      <c r="E2502">
        <v>60.98</v>
      </c>
      <c r="F2502">
        <f t="shared" si="391"/>
        <v>1</v>
      </c>
      <c r="G2502">
        <f t="shared" si="392"/>
        <v>1</v>
      </c>
      <c r="H2502">
        <f t="shared" si="393"/>
        <v>1</v>
      </c>
      <c r="I2502">
        <f t="shared" si="399"/>
        <v>0</v>
      </c>
      <c r="J2502">
        <f t="shared" si="394"/>
        <v>0</v>
      </c>
      <c r="K2502">
        <f t="shared" si="395"/>
        <v>0</v>
      </c>
      <c r="L2502" t="str">
        <f t="shared" si="396"/>
        <v>Lost Customer</v>
      </c>
      <c r="M2502" t="str">
        <f t="shared" si="397"/>
        <v>000</v>
      </c>
      <c r="N2502" t="str">
        <f t="shared" si="398"/>
        <v>Lost Customer</v>
      </c>
    </row>
    <row r="2503" spans="1:14" x14ac:dyDescent="0.25">
      <c r="A2503">
        <v>2508</v>
      </c>
      <c r="B2503" s="6">
        <v>42870.566666666666</v>
      </c>
      <c r="C2503">
        <f t="shared" si="390"/>
        <v>17</v>
      </c>
      <c r="D2503">
        <v>1</v>
      </c>
      <c r="E2503">
        <v>12.9</v>
      </c>
      <c r="F2503">
        <f t="shared" si="391"/>
        <v>2</v>
      </c>
      <c r="G2503">
        <f t="shared" si="392"/>
        <v>1</v>
      </c>
      <c r="H2503">
        <f t="shared" si="393"/>
        <v>1</v>
      </c>
      <c r="I2503">
        <f t="shared" si="399"/>
        <v>0</v>
      </c>
      <c r="J2503">
        <f t="shared" si="394"/>
        <v>0</v>
      </c>
      <c r="K2503">
        <f t="shared" si="395"/>
        <v>0</v>
      </c>
      <c r="L2503" t="str">
        <f t="shared" si="396"/>
        <v>Lost Customer</v>
      </c>
      <c r="M2503" t="str">
        <f t="shared" si="397"/>
        <v>000</v>
      </c>
      <c r="N2503" t="str">
        <f t="shared" si="398"/>
        <v>Lost Customer</v>
      </c>
    </row>
    <row r="2504" spans="1:14" x14ac:dyDescent="0.25">
      <c r="A2504">
        <v>2509</v>
      </c>
      <c r="B2504" s="6">
        <v>42867.341666666667</v>
      </c>
      <c r="C2504">
        <f t="shared" si="390"/>
        <v>20</v>
      </c>
      <c r="D2504">
        <v>1</v>
      </c>
      <c r="E2504">
        <v>10.9</v>
      </c>
      <c r="F2504">
        <f t="shared" si="391"/>
        <v>1</v>
      </c>
      <c r="G2504">
        <f t="shared" si="392"/>
        <v>1</v>
      </c>
      <c r="H2504">
        <f t="shared" si="393"/>
        <v>1</v>
      </c>
      <c r="I2504">
        <f t="shared" si="399"/>
        <v>0</v>
      </c>
      <c r="J2504">
        <f t="shared" si="394"/>
        <v>0</v>
      </c>
      <c r="K2504">
        <f t="shared" si="395"/>
        <v>0</v>
      </c>
      <c r="L2504" t="str">
        <f t="shared" si="396"/>
        <v>Lost Customer</v>
      </c>
      <c r="M2504" t="str">
        <f t="shared" si="397"/>
        <v>000</v>
      </c>
      <c r="N2504" t="str">
        <f t="shared" si="398"/>
        <v>Lost Customer</v>
      </c>
    </row>
    <row r="2505" spans="1:14" x14ac:dyDescent="0.25">
      <c r="A2505">
        <v>2510</v>
      </c>
      <c r="B2505" s="6">
        <v>42861.751388888886</v>
      </c>
      <c r="C2505">
        <f t="shared" si="390"/>
        <v>26</v>
      </c>
      <c r="D2505">
        <v>1</v>
      </c>
      <c r="E2505">
        <v>51.5</v>
      </c>
      <c r="F2505">
        <f t="shared" si="391"/>
        <v>1</v>
      </c>
      <c r="G2505">
        <f t="shared" si="392"/>
        <v>1</v>
      </c>
      <c r="H2505">
        <f t="shared" si="393"/>
        <v>1</v>
      </c>
      <c r="I2505">
        <f t="shared" si="399"/>
        <v>0</v>
      </c>
      <c r="J2505">
        <f t="shared" si="394"/>
        <v>0</v>
      </c>
      <c r="K2505">
        <f t="shared" si="395"/>
        <v>0</v>
      </c>
      <c r="L2505" t="str">
        <f t="shared" si="396"/>
        <v>Lost Customer</v>
      </c>
      <c r="M2505" t="str">
        <f t="shared" si="397"/>
        <v>000</v>
      </c>
      <c r="N2505" t="str">
        <f t="shared" si="398"/>
        <v>Lost Customer</v>
      </c>
    </row>
    <row r="2506" spans="1:14" x14ac:dyDescent="0.25">
      <c r="A2506">
        <v>2511</v>
      </c>
      <c r="B2506" s="6">
        <v>42865.561111111114</v>
      </c>
      <c r="C2506">
        <f t="shared" si="390"/>
        <v>22</v>
      </c>
      <c r="D2506">
        <v>1</v>
      </c>
      <c r="E2506">
        <v>58.35</v>
      </c>
      <c r="F2506">
        <f t="shared" si="391"/>
        <v>1</v>
      </c>
      <c r="G2506">
        <f t="shared" si="392"/>
        <v>1</v>
      </c>
      <c r="H2506">
        <f t="shared" si="393"/>
        <v>1</v>
      </c>
      <c r="I2506">
        <f t="shared" si="399"/>
        <v>0</v>
      </c>
      <c r="J2506">
        <f t="shared" si="394"/>
        <v>0</v>
      </c>
      <c r="K2506">
        <f t="shared" si="395"/>
        <v>0</v>
      </c>
      <c r="L2506" t="str">
        <f t="shared" si="396"/>
        <v>Lost Customer</v>
      </c>
      <c r="M2506" t="str">
        <f t="shared" si="397"/>
        <v>000</v>
      </c>
      <c r="N2506" t="str">
        <f t="shared" si="398"/>
        <v>Lost Customer</v>
      </c>
    </row>
    <row r="2507" spans="1:14" x14ac:dyDescent="0.25">
      <c r="A2507">
        <v>2512</v>
      </c>
      <c r="B2507" s="6">
        <v>42882.727083333331</v>
      </c>
      <c r="C2507">
        <f t="shared" si="390"/>
        <v>5</v>
      </c>
      <c r="D2507">
        <v>1</v>
      </c>
      <c r="E2507">
        <v>28.8</v>
      </c>
      <c r="F2507">
        <f t="shared" si="391"/>
        <v>4</v>
      </c>
      <c r="G2507">
        <f t="shared" si="392"/>
        <v>1</v>
      </c>
      <c r="H2507">
        <f t="shared" si="393"/>
        <v>1</v>
      </c>
      <c r="I2507">
        <f t="shared" si="399"/>
        <v>1</v>
      </c>
      <c r="J2507">
        <f t="shared" si="394"/>
        <v>0</v>
      </c>
      <c r="K2507">
        <f t="shared" si="395"/>
        <v>0</v>
      </c>
      <c r="L2507" t="str">
        <f t="shared" si="396"/>
        <v>New Customer</v>
      </c>
      <c r="M2507" t="str">
        <f t="shared" si="397"/>
        <v>100</v>
      </c>
      <c r="N2507" t="str">
        <f t="shared" si="398"/>
        <v>New Customer</v>
      </c>
    </row>
    <row r="2508" spans="1:14" x14ac:dyDescent="0.25">
      <c r="A2508">
        <v>2513</v>
      </c>
      <c r="B2508" s="6">
        <v>42856.717361111114</v>
      </c>
      <c r="C2508">
        <f t="shared" si="390"/>
        <v>31</v>
      </c>
      <c r="D2508">
        <v>1</v>
      </c>
      <c r="E2508">
        <v>79</v>
      </c>
      <c r="F2508">
        <f t="shared" si="391"/>
        <v>1</v>
      </c>
      <c r="G2508">
        <f t="shared" si="392"/>
        <v>1</v>
      </c>
      <c r="H2508">
        <f t="shared" si="393"/>
        <v>1</v>
      </c>
      <c r="I2508">
        <f t="shared" si="399"/>
        <v>0</v>
      </c>
      <c r="J2508">
        <f t="shared" si="394"/>
        <v>0</v>
      </c>
      <c r="K2508">
        <f t="shared" si="395"/>
        <v>0</v>
      </c>
      <c r="L2508" t="str">
        <f t="shared" si="396"/>
        <v>Lost Customer</v>
      </c>
      <c r="M2508" t="str">
        <f t="shared" si="397"/>
        <v>000</v>
      </c>
      <c r="N2508" t="str">
        <f t="shared" si="398"/>
        <v>Lost Customer</v>
      </c>
    </row>
    <row r="2509" spans="1:14" x14ac:dyDescent="0.25">
      <c r="A2509">
        <v>2514</v>
      </c>
      <c r="B2509" s="6">
        <v>42872.71597222222</v>
      </c>
      <c r="C2509">
        <f t="shared" si="390"/>
        <v>15</v>
      </c>
      <c r="D2509">
        <v>1</v>
      </c>
      <c r="E2509">
        <v>17.899999999999999</v>
      </c>
      <c r="F2509">
        <f t="shared" si="391"/>
        <v>2</v>
      </c>
      <c r="G2509">
        <f t="shared" si="392"/>
        <v>1</v>
      </c>
      <c r="H2509">
        <f t="shared" si="393"/>
        <v>1</v>
      </c>
      <c r="I2509">
        <f t="shared" si="399"/>
        <v>0</v>
      </c>
      <c r="J2509">
        <f t="shared" si="394"/>
        <v>0</v>
      </c>
      <c r="K2509">
        <f t="shared" si="395"/>
        <v>0</v>
      </c>
      <c r="L2509" t="str">
        <f t="shared" si="396"/>
        <v>Lost Customer</v>
      </c>
      <c r="M2509" t="str">
        <f t="shared" si="397"/>
        <v>000</v>
      </c>
      <c r="N2509" t="str">
        <f t="shared" si="398"/>
        <v>Lost Customer</v>
      </c>
    </row>
    <row r="2510" spans="1:14" x14ac:dyDescent="0.25">
      <c r="A2510">
        <v>2515</v>
      </c>
      <c r="B2510" s="6">
        <v>42865.556250000001</v>
      </c>
      <c r="C2510">
        <f t="shared" si="390"/>
        <v>22</v>
      </c>
      <c r="D2510">
        <v>1</v>
      </c>
      <c r="E2510">
        <v>24.03</v>
      </c>
      <c r="F2510">
        <f t="shared" si="391"/>
        <v>1</v>
      </c>
      <c r="G2510">
        <f t="shared" si="392"/>
        <v>1</v>
      </c>
      <c r="H2510">
        <f t="shared" si="393"/>
        <v>1</v>
      </c>
      <c r="I2510">
        <f t="shared" si="399"/>
        <v>0</v>
      </c>
      <c r="J2510">
        <f t="shared" si="394"/>
        <v>0</v>
      </c>
      <c r="K2510">
        <f t="shared" si="395"/>
        <v>0</v>
      </c>
      <c r="L2510" t="str">
        <f t="shared" si="396"/>
        <v>Lost Customer</v>
      </c>
      <c r="M2510" t="str">
        <f t="shared" si="397"/>
        <v>000</v>
      </c>
      <c r="N2510" t="str">
        <f t="shared" si="398"/>
        <v>Lost Customer</v>
      </c>
    </row>
    <row r="2511" spans="1:14" x14ac:dyDescent="0.25">
      <c r="A2511">
        <v>2516</v>
      </c>
      <c r="B2511" s="6">
        <v>42859.388194444444</v>
      </c>
      <c r="C2511">
        <f t="shared" si="390"/>
        <v>28</v>
      </c>
      <c r="D2511">
        <v>1</v>
      </c>
      <c r="E2511">
        <v>26.9</v>
      </c>
      <c r="F2511">
        <f t="shared" si="391"/>
        <v>1</v>
      </c>
      <c r="G2511">
        <f t="shared" si="392"/>
        <v>1</v>
      </c>
      <c r="H2511">
        <f t="shared" si="393"/>
        <v>1</v>
      </c>
      <c r="I2511">
        <f t="shared" si="399"/>
        <v>0</v>
      </c>
      <c r="J2511">
        <f t="shared" si="394"/>
        <v>0</v>
      </c>
      <c r="K2511">
        <f t="shared" si="395"/>
        <v>0</v>
      </c>
      <c r="L2511" t="str">
        <f t="shared" si="396"/>
        <v>Lost Customer</v>
      </c>
      <c r="M2511" t="str">
        <f t="shared" si="397"/>
        <v>000</v>
      </c>
      <c r="N2511" t="str">
        <f t="shared" si="398"/>
        <v>Lost Customer</v>
      </c>
    </row>
    <row r="2512" spans="1:14" x14ac:dyDescent="0.25">
      <c r="A2512">
        <v>2517</v>
      </c>
      <c r="B2512" s="6">
        <v>42881.520138888889</v>
      </c>
      <c r="C2512">
        <f t="shared" si="390"/>
        <v>6</v>
      </c>
      <c r="D2512">
        <v>1</v>
      </c>
      <c r="E2512">
        <v>125.3</v>
      </c>
      <c r="F2512">
        <f t="shared" si="391"/>
        <v>4</v>
      </c>
      <c r="G2512">
        <f t="shared" si="392"/>
        <v>1</v>
      </c>
      <c r="H2512">
        <f t="shared" si="393"/>
        <v>1</v>
      </c>
      <c r="I2512">
        <f t="shared" si="399"/>
        <v>1</v>
      </c>
      <c r="J2512">
        <f t="shared" si="394"/>
        <v>0</v>
      </c>
      <c r="K2512">
        <f t="shared" si="395"/>
        <v>0</v>
      </c>
      <c r="L2512" t="str">
        <f t="shared" si="396"/>
        <v>New Customer</v>
      </c>
      <c r="M2512" t="str">
        <f t="shared" si="397"/>
        <v>100</v>
      </c>
      <c r="N2512" t="str">
        <f t="shared" si="398"/>
        <v>New Customer</v>
      </c>
    </row>
    <row r="2513" spans="1:14" x14ac:dyDescent="0.25">
      <c r="A2513">
        <v>2518</v>
      </c>
      <c r="B2513" s="6">
        <v>42864.430555555555</v>
      </c>
      <c r="C2513">
        <f t="shared" si="390"/>
        <v>23</v>
      </c>
      <c r="D2513">
        <v>1</v>
      </c>
      <c r="E2513">
        <v>57.27</v>
      </c>
      <c r="F2513">
        <f t="shared" si="391"/>
        <v>1</v>
      </c>
      <c r="G2513">
        <f t="shared" si="392"/>
        <v>1</v>
      </c>
      <c r="H2513">
        <f t="shared" si="393"/>
        <v>1</v>
      </c>
      <c r="I2513">
        <f t="shared" si="399"/>
        <v>0</v>
      </c>
      <c r="J2513">
        <f t="shared" si="394"/>
        <v>0</v>
      </c>
      <c r="K2513">
        <f t="shared" si="395"/>
        <v>0</v>
      </c>
      <c r="L2513" t="str">
        <f t="shared" si="396"/>
        <v>Lost Customer</v>
      </c>
      <c r="M2513" t="str">
        <f t="shared" si="397"/>
        <v>000</v>
      </c>
      <c r="N2513" t="str">
        <f t="shared" si="398"/>
        <v>Lost Customer</v>
      </c>
    </row>
    <row r="2514" spans="1:14" x14ac:dyDescent="0.25">
      <c r="A2514">
        <v>2519</v>
      </c>
      <c r="B2514" s="6">
        <v>42885.573611111111</v>
      </c>
      <c r="C2514">
        <f t="shared" si="390"/>
        <v>2</v>
      </c>
      <c r="D2514">
        <v>1</v>
      </c>
      <c r="E2514">
        <v>62.8</v>
      </c>
      <c r="F2514">
        <f t="shared" si="391"/>
        <v>5</v>
      </c>
      <c r="G2514">
        <f t="shared" si="392"/>
        <v>1</v>
      </c>
      <c r="H2514">
        <f t="shared" si="393"/>
        <v>1</v>
      </c>
      <c r="I2514">
        <f t="shared" si="399"/>
        <v>1</v>
      </c>
      <c r="J2514">
        <f t="shared" si="394"/>
        <v>0</v>
      </c>
      <c r="K2514">
        <f t="shared" si="395"/>
        <v>0</v>
      </c>
      <c r="L2514" t="str">
        <f t="shared" si="396"/>
        <v>New Customer</v>
      </c>
      <c r="M2514" t="str">
        <f t="shared" si="397"/>
        <v>100</v>
      </c>
      <c r="N2514" t="str">
        <f t="shared" si="398"/>
        <v>New Customer</v>
      </c>
    </row>
    <row r="2515" spans="1:14" x14ac:dyDescent="0.25">
      <c r="A2515">
        <v>2520</v>
      </c>
      <c r="B2515" s="6">
        <v>42877.811805555553</v>
      </c>
      <c r="C2515">
        <f t="shared" si="390"/>
        <v>10</v>
      </c>
      <c r="D2515">
        <v>1</v>
      </c>
      <c r="E2515">
        <v>62.3</v>
      </c>
      <c r="F2515">
        <f t="shared" si="391"/>
        <v>3</v>
      </c>
      <c r="G2515">
        <f t="shared" si="392"/>
        <v>1</v>
      </c>
      <c r="H2515">
        <f t="shared" si="393"/>
        <v>1</v>
      </c>
      <c r="I2515">
        <f t="shared" si="399"/>
        <v>1</v>
      </c>
      <c r="J2515">
        <f t="shared" si="394"/>
        <v>0</v>
      </c>
      <c r="K2515">
        <f t="shared" si="395"/>
        <v>0</v>
      </c>
      <c r="L2515" t="str">
        <f t="shared" si="396"/>
        <v>New Customer</v>
      </c>
      <c r="M2515" t="str">
        <f t="shared" si="397"/>
        <v>100</v>
      </c>
      <c r="N2515" t="str">
        <f t="shared" si="398"/>
        <v>New Customer</v>
      </c>
    </row>
    <row r="2516" spans="1:14" x14ac:dyDescent="0.25">
      <c r="A2516">
        <v>2521</v>
      </c>
      <c r="B2516" s="6">
        <v>42880.541666666664</v>
      </c>
      <c r="C2516">
        <f t="shared" si="390"/>
        <v>7</v>
      </c>
      <c r="D2516">
        <v>1</v>
      </c>
      <c r="E2516">
        <v>382.69</v>
      </c>
      <c r="F2516">
        <f t="shared" si="391"/>
        <v>4</v>
      </c>
      <c r="G2516">
        <f t="shared" si="392"/>
        <v>1</v>
      </c>
      <c r="H2516">
        <f t="shared" si="393"/>
        <v>2</v>
      </c>
      <c r="I2516">
        <f t="shared" si="399"/>
        <v>1</v>
      </c>
      <c r="J2516">
        <f t="shared" si="394"/>
        <v>0</v>
      </c>
      <c r="K2516">
        <f t="shared" si="395"/>
        <v>1</v>
      </c>
      <c r="L2516" t="str">
        <f t="shared" si="396"/>
        <v>High-Potential Customer</v>
      </c>
      <c r="M2516" t="str">
        <f t="shared" si="397"/>
        <v>101</v>
      </c>
      <c r="N2516" t="str">
        <f t="shared" si="398"/>
        <v>High-Potential Customer</v>
      </c>
    </row>
    <row r="2517" spans="1:14" x14ac:dyDescent="0.25">
      <c r="A2517">
        <v>2522</v>
      </c>
      <c r="B2517" s="6">
        <v>42857.446527777778</v>
      </c>
      <c r="C2517">
        <f t="shared" si="390"/>
        <v>30</v>
      </c>
      <c r="D2517">
        <v>1</v>
      </c>
      <c r="E2517">
        <v>58.2</v>
      </c>
      <c r="F2517">
        <f t="shared" si="391"/>
        <v>1</v>
      </c>
      <c r="G2517">
        <f t="shared" si="392"/>
        <v>1</v>
      </c>
      <c r="H2517">
        <f t="shared" si="393"/>
        <v>1</v>
      </c>
      <c r="I2517">
        <f t="shared" si="399"/>
        <v>0</v>
      </c>
      <c r="J2517">
        <f t="shared" si="394"/>
        <v>0</v>
      </c>
      <c r="K2517">
        <f t="shared" si="395"/>
        <v>0</v>
      </c>
      <c r="L2517" t="str">
        <f t="shared" si="396"/>
        <v>Lost Customer</v>
      </c>
      <c r="M2517" t="str">
        <f t="shared" si="397"/>
        <v>000</v>
      </c>
      <c r="N2517" t="str">
        <f t="shared" si="398"/>
        <v>Lost Customer</v>
      </c>
    </row>
    <row r="2518" spans="1:14" x14ac:dyDescent="0.25">
      <c r="A2518">
        <v>2523</v>
      </c>
      <c r="B2518" s="6">
        <v>42872.568749999999</v>
      </c>
      <c r="C2518">
        <f t="shared" si="390"/>
        <v>15</v>
      </c>
      <c r="D2518">
        <v>1</v>
      </c>
      <c r="E2518">
        <v>55.93</v>
      </c>
      <c r="F2518">
        <f t="shared" si="391"/>
        <v>2</v>
      </c>
      <c r="G2518">
        <f t="shared" si="392"/>
        <v>1</v>
      </c>
      <c r="H2518">
        <f t="shared" si="393"/>
        <v>1</v>
      </c>
      <c r="I2518">
        <f t="shared" si="399"/>
        <v>0</v>
      </c>
      <c r="J2518">
        <f t="shared" si="394"/>
        <v>0</v>
      </c>
      <c r="K2518">
        <f t="shared" si="395"/>
        <v>0</v>
      </c>
      <c r="L2518" t="str">
        <f t="shared" si="396"/>
        <v>Lost Customer</v>
      </c>
      <c r="M2518" t="str">
        <f t="shared" si="397"/>
        <v>000</v>
      </c>
      <c r="N2518" t="str">
        <f t="shared" si="398"/>
        <v>Lost Customer</v>
      </c>
    </row>
    <row r="2519" spans="1:14" x14ac:dyDescent="0.25">
      <c r="A2519">
        <v>2524</v>
      </c>
      <c r="B2519" s="6">
        <v>42870.592361111114</v>
      </c>
      <c r="C2519">
        <f t="shared" si="390"/>
        <v>17</v>
      </c>
      <c r="D2519">
        <v>1</v>
      </c>
      <c r="E2519">
        <v>58.25</v>
      </c>
      <c r="F2519">
        <f t="shared" si="391"/>
        <v>2</v>
      </c>
      <c r="G2519">
        <f t="shared" si="392"/>
        <v>1</v>
      </c>
      <c r="H2519">
        <f t="shared" si="393"/>
        <v>1</v>
      </c>
      <c r="I2519">
        <f t="shared" si="399"/>
        <v>0</v>
      </c>
      <c r="J2519">
        <f t="shared" si="394"/>
        <v>0</v>
      </c>
      <c r="K2519">
        <f t="shared" si="395"/>
        <v>0</v>
      </c>
      <c r="L2519" t="str">
        <f t="shared" si="396"/>
        <v>Lost Customer</v>
      </c>
      <c r="M2519" t="str">
        <f t="shared" si="397"/>
        <v>000</v>
      </c>
      <c r="N2519" t="str">
        <f t="shared" si="398"/>
        <v>Lost Customer</v>
      </c>
    </row>
    <row r="2520" spans="1:14" x14ac:dyDescent="0.25">
      <c r="A2520">
        <v>2525</v>
      </c>
      <c r="B2520" s="6">
        <v>42868.617361111108</v>
      </c>
      <c r="C2520">
        <f t="shared" si="390"/>
        <v>19</v>
      </c>
      <c r="D2520">
        <v>1</v>
      </c>
      <c r="E2520">
        <v>40.17</v>
      </c>
      <c r="F2520">
        <f t="shared" si="391"/>
        <v>2</v>
      </c>
      <c r="G2520">
        <f t="shared" si="392"/>
        <v>1</v>
      </c>
      <c r="H2520">
        <f t="shared" si="393"/>
        <v>1</v>
      </c>
      <c r="I2520">
        <f t="shared" si="399"/>
        <v>0</v>
      </c>
      <c r="J2520">
        <f t="shared" si="394"/>
        <v>0</v>
      </c>
      <c r="K2520">
        <f t="shared" si="395"/>
        <v>0</v>
      </c>
      <c r="L2520" t="str">
        <f t="shared" si="396"/>
        <v>Lost Customer</v>
      </c>
      <c r="M2520" t="str">
        <f t="shared" si="397"/>
        <v>000</v>
      </c>
      <c r="N2520" t="str">
        <f t="shared" si="398"/>
        <v>Lost Customer</v>
      </c>
    </row>
    <row r="2521" spans="1:14" x14ac:dyDescent="0.25">
      <c r="A2521">
        <v>2526</v>
      </c>
      <c r="B2521" s="6">
        <v>42872.654166666667</v>
      </c>
      <c r="C2521">
        <f t="shared" si="390"/>
        <v>15</v>
      </c>
      <c r="D2521">
        <v>1</v>
      </c>
      <c r="E2521">
        <v>54.09</v>
      </c>
      <c r="F2521">
        <f t="shared" si="391"/>
        <v>2</v>
      </c>
      <c r="G2521">
        <f t="shared" si="392"/>
        <v>1</v>
      </c>
      <c r="H2521">
        <f t="shared" si="393"/>
        <v>1</v>
      </c>
      <c r="I2521">
        <f t="shared" si="399"/>
        <v>0</v>
      </c>
      <c r="J2521">
        <f t="shared" si="394"/>
        <v>0</v>
      </c>
      <c r="K2521">
        <f t="shared" si="395"/>
        <v>0</v>
      </c>
      <c r="L2521" t="str">
        <f t="shared" si="396"/>
        <v>Lost Customer</v>
      </c>
      <c r="M2521" t="str">
        <f t="shared" si="397"/>
        <v>000</v>
      </c>
      <c r="N2521" t="str">
        <f t="shared" si="398"/>
        <v>Lost Customer</v>
      </c>
    </row>
    <row r="2522" spans="1:14" x14ac:dyDescent="0.25">
      <c r="A2522">
        <v>2527</v>
      </c>
      <c r="B2522" s="6">
        <v>42866.609722222223</v>
      </c>
      <c r="C2522">
        <f t="shared" si="390"/>
        <v>21</v>
      </c>
      <c r="D2522">
        <v>1</v>
      </c>
      <c r="E2522">
        <v>13.9</v>
      </c>
      <c r="F2522">
        <f t="shared" si="391"/>
        <v>1</v>
      </c>
      <c r="G2522">
        <f t="shared" si="392"/>
        <v>1</v>
      </c>
      <c r="H2522">
        <f t="shared" si="393"/>
        <v>1</v>
      </c>
      <c r="I2522">
        <f t="shared" si="399"/>
        <v>0</v>
      </c>
      <c r="J2522">
        <f t="shared" si="394"/>
        <v>0</v>
      </c>
      <c r="K2522">
        <f t="shared" si="395"/>
        <v>0</v>
      </c>
      <c r="L2522" t="str">
        <f t="shared" si="396"/>
        <v>Lost Customer</v>
      </c>
      <c r="M2522" t="str">
        <f t="shared" si="397"/>
        <v>000</v>
      </c>
      <c r="N2522" t="str">
        <f t="shared" si="398"/>
        <v>Lost Customer</v>
      </c>
    </row>
    <row r="2523" spans="1:14" x14ac:dyDescent="0.25">
      <c r="A2523">
        <v>2528</v>
      </c>
      <c r="B2523" s="6">
        <v>42867.404166666667</v>
      </c>
      <c r="C2523">
        <f t="shared" si="390"/>
        <v>20</v>
      </c>
      <c r="D2523">
        <v>1</v>
      </c>
      <c r="E2523">
        <v>12.98</v>
      </c>
      <c r="F2523">
        <f t="shared" si="391"/>
        <v>1</v>
      </c>
      <c r="G2523">
        <f t="shared" si="392"/>
        <v>1</v>
      </c>
      <c r="H2523">
        <f t="shared" si="393"/>
        <v>1</v>
      </c>
      <c r="I2523">
        <f t="shared" si="399"/>
        <v>0</v>
      </c>
      <c r="J2523">
        <f t="shared" si="394"/>
        <v>0</v>
      </c>
      <c r="K2523">
        <f t="shared" si="395"/>
        <v>0</v>
      </c>
      <c r="L2523" t="str">
        <f t="shared" si="396"/>
        <v>Lost Customer</v>
      </c>
      <c r="M2523" t="str">
        <f t="shared" si="397"/>
        <v>000</v>
      </c>
      <c r="N2523" t="str">
        <f t="shared" si="398"/>
        <v>Lost Customer</v>
      </c>
    </row>
    <row r="2524" spans="1:14" x14ac:dyDescent="0.25">
      <c r="A2524">
        <v>2529</v>
      </c>
      <c r="B2524" s="6">
        <v>42870.813888888886</v>
      </c>
      <c r="C2524">
        <f t="shared" si="390"/>
        <v>17</v>
      </c>
      <c r="D2524">
        <v>2</v>
      </c>
      <c r="E2524">
        <v>10.350000000000001</v>
      </c>
      <c r="F2524">
        <f t="shared" si="391"/>
        <v>2</v>
      </c>
      <c r="G2524">
        <f t="shared" si="392"/>
        <v>2</v>
      </c>
      <c r="H2524">
        <f t="shared" si="393"/>
        <v>1</v>
      </c>
      <c r="I2524">
        <f t="shared" si="399"/>
        <v>0</v>
      </c>
      <c r="J2524">
        <f t="shared" si="394"/>
        <v>1</v>
      </c>
      <c r="K2524">
        <f t="shared" si="395"/>
        <v>0</v>
      </c>
      <c r="L2524" t="str">
        <f t="shared" si="396"/>
        <v>General Customer</v>
      </c>
      <c r="M2524" t="str">
        <f t="shared" si="397"/>
        <v>010</v>
      </c>
      <c r="N2524" t="str">
        <f t="shared" si="398"/>
        <v>General Customer</v>
      </c>
    </row>
    <row r="2525" spans="1:14" x14ac:dyDescent="0.25">
      <c r="A2525">
        <v>2530</v>
      </c>
      <c r="B2525" s="6">
        <v>42876.615277777775</v>
      </c>
      <c r="C2525">
        <f t="shared" si="390"/>
        <v>11</v>
      </c>
      <c r="D2525">
        <v>1</v>
      </c>
      <c r="E2525">
        <v>26.94</v>
      </c>
      <c r="F2525">
        <f t="shared" si="391"/>
        <v>3</v>
      </c>
      <c r="G2525">
        <f t="shared" si="392"/>
        <v>1</v>
      </c>
      <c r="H2525">
        <f t="shared" si="393"/>
        <v>1</v>
      </c>
      <c r="I2525">
        <f t="shared" si="399"/>
        <v>1</v>
      </c>
      <c r="J2525">
        <f t="shared" si="394"/>
        <v>0</v>
      </c>
      <c r="K2525">
        <f t="shared" si="395"/>
        <v>0</v>
      </c>
      <c r="L2525" t="str">
        <f t="shared" si="396"/>
        <v>New Customer</v>
      </c>
      <c r="M2525" t="str">
        <f t="shared" si="397"/>
        <v>100</v>
      </c>
      <c r="N2525" t="str">
        <f t="shared" si="398"/>
        <v>New Customer</v>
      </c>
    </row>
    <row r="2526" spans="1:14" x14ac:dyDescent="0.25">
      <c r="A2526">
        <v>2531</v>
      </c>
      <c r="B2526" s="6">
        <v>42862.59097222222</v>
      </c>
      <c r="C2526">
        <f t="shared" si="390"/>
        <v>25</v>
      </c>
      <c r="D2526">
        <v>1</v>
      </c>
      <c r="E2526">
        <v>12.9</v>
      </c>
      <c r="F2526">
        <f t="shared" si="391"/>
        <v>1</v>
      </c>
      <c r="G2526">
        <f t="shared" si="392"/>
        <v>1</v>
      </c>
      <c r="H2526">
        <f t="shared" si="393"/>
        <v>1</v>
      </c>
      <c r="I2526">
        <f t="shared" si="399"/>
        <v>0</v>
      </c>
      <c r="J2526">
        <f t="shared" si="394"/>
        <v>0</v>
      </c>
      <c r="K2526">
        <f t="shared" si="395"/>
        <v>0</v>
      </c>
      <c r="L2526" t="str">
        <f t="shared" si="396"/>
        <v>Lost Customer</v>
      </c>
      <c r="M2526" t="str">
        <f t="shared" si="397"/>
        <v>000</v>
      </c>
      <c r="N2526" t="str">
        <f t="shared" si="398"/>
        <v>Lost Customer</v>
      </c>
    </row>
    <row r="2527" spans="1:14" x14ac:dyDescent="0.25">
      <c r="A2527">
        <v>2532</v>
      </c>
      <c r="B2527" s="6">
        <v>42873.565972222219</v>
      </c>
      <c r="C2527">
        <f t="shared" si="390"/>
        <v>14</v>
      </c>
      <c r="D2527">
        <v>1</v>
      </c>
      <c r="E2527">
        <v>58.06</v>
      </c>
      <c r="F2527">
        <f t="shared" si="391"/>
        <v>3</v>
      </c>
      <c r="G2527">
        <f t="shared" si="392"/>
        <v>1</v>
      </c>
      <c r="H2527">
        <f t="shared" si="393"/>
        <v>1</v>
      </c>
      <c r="I2527">
        <f t="shared" si="399"/>
        <v>1</v>
      </c>
      <c r="J2527">
        <f t="shared" si="394"/>
        <v>0</v>
      </c>
      <c r="K2527">
        <f t="shared" si="395"/>
        <v>0</v>
      </c>
      <c r="L2527" t="str">
        <f t="shared" si="396"/>
        <v>New Customer</v>
      </c>
      <c r="M2527" t="str">
        <f t="shared" si="397"/>
        <v>100</v>
      </c>
      <c r="N2527" t="str">
        <f t="shared" si="398"/>
        <v>New Customer</v>
      </c>
    </row>
    <row r="2528" spans="1:14" x14ac:dyDescent="0.25">
      <c r="A2528">
        <v>2533</v>
      </c>
      <c r="B2528" s="6">
        <v>42876.538194444445</v>
      </c>
      <c r="C2528">
        <f t="shared" si="390"/>
        <v>11</v>
      </c>
      <c r="D2528">
        <v>1</v>
      </c>
      <c r="E2528">
        <v>16.7</v>
      </c>
      <c r="F2528">
        <f t="shared" si="391"/>
        <v>3</v>
      </c>
      <c r="G2528">
        <f t="shared" si="392"/>
        <v>1</v>
      </c>
      <c r="H2528">
        <f t="shared" si="393"/>
        <v>1</v>
      </c>
      <c r="I2528">
        <f t="shared" si="399"/>
        <v>1</v>
      </c>
      <c r="J2528">
        <f t="shared" si="394"/>
        <v>0</v>
      </c>
      <c r="K2528">
        <f t="shared" si="395"/>
        <v>0</v>
      </c>
      <c r="L2528" t="str">
        <f t="shared" si="396"/>
        <v>New Customer</v>
      </c>
      <c r="M2528" t="str">
        <f t="shared" si="397"/>
        <v>100</v>
      </c>
      <c r="N2528" t="str">
        <f t="shared" si="398"/>
        <v>New Customer</v>
      </c>
    </row>
    <row r="2529" spans="1:14" x14ac:dyDescent="0.25">
      <c r="A2529">
        <v>2534</v>
      </c>
      <c r="B2529" s="6">
        <v>42882.918055555558</v>
      </c>
      <c r="C2529">
        <f t="shared" si="390"/>
        <v>5</v>
      </c>
      <c r="D2529">
        <v>1</v>
      </c>
      <c r="E2529">
        <v>53.97</v>
      </c>
      <c r="F2529">
        <f t="shared" si="391"/>
        <v>4</v>
      </c>
      <c r="G2529">
        <f t="shared" si="392"/>
        <v>1</v>
      </c>
      <c r="H2529">
        <f t="shared" si="393"/>
        <v>1</v>
      </c>
      <c r="I2529">
        <f t="shared" si="399"/>
        <v>1</v>
      </c>
      <c r="J2529">
        <f t="shared" si="394"/>
        <v>0</v>
      </c>
      <c r="K2529">
        <f t="shared" si="395"/>
        <v>0</v>
      </c>
      <c r="L2529" t="str">
        <f t="shared" si="396"/>
        <v>New Customer</v>
      </c>
      <c r="M2529" t="str">
        <f t="shared" si="397"/>
        <v>100</v>
      </c>
      <c r="N2529" t="str">
        <f t="shared" si="398"/>
        <v>New Customer</v>
      </c>
    </row>
    <row r="2530" spans="1:14" x14ac:dyDescent="0.25">
      <c r="A2530">
        <v>2535</v>
      </c>
      <c r="B2530" s="6">
        <v>42878.663888888892</v>
      </c>
      <c r="C2530">
        <f t="shared" si="390"/>
        <v>9</v>
      </c>
      <c r="D2530">
        <v>1</v>
      </c>
      <c r="E2530">
        <v>57.44</v>
      </c>
      <c r="F2530">
        <f t="shared" si="391"/>
        <v>4</v>
      </c>
      <c r="G2530">
        <f t="shared" si="392"/>
        <v>1</v>
      </c>
      <c r="H2530">
        <f t="shared" si="393"/>
        <v>1</v>
      </c>
      <c r="I2530">
        <f t="shared" si="399"/>
        <v>1</v>
      </c>
      <c r="J2530">
        <f t="shared" si="394"/>
        <v>0</v>
      </c>
      <c r="K2530">
        <f t="shared" si="395"/>
        <v>0</v>
      </c>
      <c r="L2530" t="str">
        <f t="shared" si="396"/>
        <v>New Customer</v>
      </c>
      <c r="M2530" t="str">
        <f t="shared" si="397"/>
        <v>100</v>
      </c>
      <c r="N2530" t="str">
        <f t="shared" si="398"/>
        <v>New Customer</v>
      </c>
    </row>
    <row r="2531" spans="1:14" x14ac:dyDescent="0.25">
      <c r="A2531">
        <v>2536</v>
      </c>
      <c r="B2531" s="6">
        <v>42874.011111111111</v>
      </c>
      <c r="C2531">
        <f t="shared" si="390"/>
        <v>13</v>
      </c>
      <c r="D2531">
        <v>1</v>
      </c>
      <c r="E2531">
        <v>43.27</v>
      </c>
      <c r="F2531">
        <f t="shared" si="391"/>
        <v>3</v>
      </c>
      <c r="G2531">
        <f t="shared" si="392"/>
        <v>1</v>
      </c>
      <c r="H2531">
        <f t="shared" si="393"/>
        <v>1</v>
      </c>
      <c r="I2531">
        <f t="shared" si="399"/>
        <v>1</v>
      </c>
      <c r="J2531">
        <f t="shared" si="394"/>
        <v>0</v>
      </c>
      <c r="K2531">
        <f t="shared" si="395"/>
        <v>0</v>
      </c>
      <c r="L2531" t="str">
        <f t="shared" si="396"/>
        <v>New Customer</v>
      </c>
      <c r="M2531" t="str">
        <f t="shared" si="397"/>
        <v>100</v>
      </c>
      <c r="N2531" t="str">
        <f t="shared" si="398"/>
        <v>New Customer</v>
      </c>
    </row>
    <row r="2532" spans="1:14" x14ac:dyDescent="0.25">
      <c r="A2532">
        <v>2537</v>
      </c>
      <c r="B2532" s="6">
        <v>42857.861805555556</v>
      </c>
      <c r="C2532">
        <f t="shared" si="390"/>
        <v>30</v>
      </c>
      <c r="D2532">
        <v>1</v>
      </c>
      <c r="E2532">
        <v>40.26</v>
      </c>
      <c r="F2532">
        <f t="shared" si="391"/>
        <v>1</v>
      </c>
      <c r="G2532">
        <f t="shared" si="392"/>
        <v>1</v>
      </c>
      <c r="H2532">
        <f t="shared" si="393"/>
        <v>1</v>
      </c>
      <c r="I2532">
        <f t="shared" si="399"/>
        <v>0</v>
      </c>
      <c r="J2532">
        <f t="shared" si="394"/>
        <v>0</v>
      </c>
      <c r="K2532">
        <f t="shared" si="395"/>
        <v>0</v>
      </c>
      <c r="L2532" t="str">
        <f t="shared" si="396"/>
        <v>Lost Customer</v>
      </c>
      <c r="M2532" t="str">
        <f t="shared" si="397"/>
        <v>000</v>
      </c>
      <c r="N2532" t="str">
        <f t="shared" si="398"/>
        <v>Lost Customer</v>
      </c>
    </row>
    <row r="2533" spans="1:14" x14ac:dyDescent="0.25">
      <c r="A2533">
        <v>2538</v>
      </c>
      <c r="B2533" s="6">
        <v>42870.373611111114</v>
      </c>
      <c r="C2533">
        <f t="shared" si="390"/>
        <v>17</v>
      </c>
      <c r="D2533">
        <v>1</v>
      </c>
      <c r="E2533">
        <v>83.47</v>
      </c>
      <c r="F2533">
        <f t="shared" si="391"/>
        <v>2</v>
      </c>
      <c r="G2533">
        <f t="shared" si="392"/>
        <v>1</v>
      </c>
      <c r="H2533">
        <f t="shared" si="393"/>
        <v>1</v>
      </c>
      <c r="I2533">
        <f t="shared" si="399"/>
        <v>0</v>
      </c>
      <c r="J2533">
        <f t="shared" si="394"/>
        <v>0</v>
      </c>
      <c r="K2533">
        <f t="shared" si="395"/>
        <v>0</v>
      </c>
      <c r="L2533" t="str">
        <f t="shared" si="396"/>
        <v>Lost Customer</v>
      </c>
      <c r="M2533" t="str">
        <f t="shared" si="397"/>
        <v>000</v>
      </c>
      <c r="N2533" t="str">
        <f t="shared" si="398"/>
        <v>Lost Customer</v>
      </c>
    </row>
    <row r="2534" spans="1:14" x14ac:dyDescent="0.25">
      <c r="A2534">
        <v>2539</v>
      </c>
      <c r="B2534" s="6">
        <v>42859.535416666666</v>
      </c>
      <c r="C2534">
        <f t="shared" si="390"/>
        <v>28</v>
      </c>
      <c r="D2534">
        <v>1</v>
      </c>
      <c r="E2534">
        <v>59.07</v>
      </c>
      <c r="F2534">
        <f t="shared" si="391"/>
        <v>1</v>
      </c>
      <c r="G2534">
        <f t="shared" si="392"/>
        <v>1</v>
      </c>
      <c r="H2534">
        <f t="shared" si="393"/>
        <v>1</v>
      </c>
      <c r="I2534">
        <f t="shared" si="399"/>
        <v>0</v>
      </c>
      <c r="J2534">
        <f t="shared" si="394"/>
        <v>0</v>
      </c>
      <c r="K2534">
        <f t="shared" si="395"/>
        <v>0</v>
      </c>
      <c r="L2534" t="str">
        <f t="shared" si="396"/>
        <v>Lost Customer</v>
      </c>
      <c r="M2534" t="str">
        <f t="shared" si="397"/>
        <v>000</v>
      </c>
      <c r="N2534" t="str">
        <f t="shared" si="398"/>
        <v>Lost Customer</v>
      </c>
    </row>
    <row r="2535" spans="1:14" x14ac:dyDescent="0.25">
      <c r="A2535">
        <v>2540</v>
      </c>
      <c r="B2535" s="6">
        <v>42876.870833333334</v>
      </c>
      <c r="C2535">
        <f t="shared" si="390"/>
        <v>11</v>
      </c>
      <c r="D2535">
        <v>1</v>
      </c>
      <c r="E2535">
        <v>84.5</v>
      </c>
      <c r="F2535">
        <f t="shared" si="391"/>
        <v>3</v>
      </c>
      <c r="G2535">
        <f t="shared" si="392"/>
        <v>1</v>
      </c>
      <c r="H2535">
        <f t="shared" si="393"/>
        <v>1</v>
      </c>
      <c r="I2535">
        <f t="shared" si="399"/>
        <v>1</v>
      </c>
      <c r="J2535">
        <f t="shared" si="394"/>
        <v>0</v>
      </c>
      <c r="K2535">
        <f t="shared" si="395"/>
        <v>0</v>
      </c>
      <c r="L2535" t="str">
        <f t="shared" si="396"/>
        <v>New Customer</v>
      </c>
      <c r="M2535" t="str">
        <f t="shared" si="397"/>
        <v>100</v>
      </c>
      <c r="N2535" t="str">
        <f t="shared" si="398"/>
        <v>New Customer</v>
      </c>
    </row>
    <row r="2536" spans="1:14" x14ac:dyDescent="0.25">
      <c r="A2536">
        <v>2541</v>
      </c>
      <c r="B2536" s="6">
        <v>42880.931944444441</v>
      </c>
      <c r="C2536">
        <f t="shared" si="390"/>
        <v>7</v>
      </c>
      <c r="D2536">
        <v>1</v>
      </c>
      <c r="E2536">
        <v>55.29</v>
      </c>
      <c r="F2536">
        <f t="shared" si="391"/>
        <v>4</v>
      </c>
      <c r="G2536">
        <f t="shared" si="392"/>
        <v>1</v>
      </c>
      <c r="H2536">
        <f t="shared" si="393"/>
        <v>1</v>
      </c>
      <c r="I2536">
        <f t="shared" si="399"/>
        <v>1</v>
      </c>
      <c r="J2536">
        <f t="shared" si="394"/>
        <v>0</v>
      </c>
      <c r="K2536">
        <f t="shared" si="395"/>
        <v>0</v>
      </c>
      <c r="L2536" t="str">
        <f t="shared" si="396"/>
        <v>New Customer</v>
      </c>
      <c r="M2536" t="str">
        <f t="shared" si="397"/>
        <v>100</v>
      </c>
      <c r="N2536" t="str">
        <f t="shared" si="398"/>
        <v>New Customer</v>
      </c>
    </row>
    <row r="2537" spans="1:14" x14ac:dyDescent="0.25">
      <c r="A2537">
        <v>2542</v>
      </c>
      <c r="B2537" s="6">
        <v>42884.980555555558</v>
      </c>
      <c r="C2537">
        <f t="shared" si="390"/>
        <v>3</v>
      </c>
      <c r="D2537">
        <v>1</v>
      </c>
      <c r="E2537">
        <v>19.38</v>
      </c>
      <c r="F2537">
        <f t="shared" si="391"/>
        <v>5</v>
      </c>
      <c r="G2537">
        <f t="shared" si="392"/>
        <v>1</v>
      </c>
      <c r="H2537">
        <f t="shared" si="393"/>
        <v>1</v>
      </c>
      <c r="I2537">
        <f t="shared" si="399"/>
        <v>1</v>
      </c>
      <c r="J2537">
        <f t="shared" si="394"/>
        <v>0</v>
      </c>
      <c r="K2537">
        <f t="shared" si="395"/>
        <v>0</v>
      </c>
      <c r="L2537" t="str">
        <f t="shared" si="396"/>
        <v>New Customer</v>
      </c>
      <c r="M2537" t="str">
        <f t="shared" si="397"/>
        <v>100</v>
      </c>
      <c r="N2537" t="str">
        <f t="shared" si="398"/>
        <v>New Customer</v>
      </c>
    </row>
    <row r="2538" spans="1:14" x14ac:dyDescent="0.25">
      <c r="A2538">
        <v>2543</v>
      </c>
      <c r="B2538" s="6">
        <v>42877.431250000001</v>
      </c>
      <c r="C2538">
        <f t="shared" si="390"/>
        <v>10</v>
      </c>
      <c r="D2538">
        <v>1</v>
      </c>
      <c r="E2538">
        <v>73.41</v>
      </c>
      <c r="F2538">
        <f t="shared" si="391"/>
        <v>3</v>
      </c>
      <c r="G2538">
        <f t="shared" si="392"/>
        <v>1</v>
      </c>
      <c r="H2538">
        <f t="shared" si="393"/>
        <v>1</v>
      </c>
      <c r="I2538">
        <f t="shared" si="399"/>
        <v>1</v>
      </c>
      <c r="J2538">
        <f t="shared" si="394"/>
        <v>0</v>
      </c>
      <c r="K2538">
        <f t="shared" si="395"/>
        <v>0</v>
      </c>
      <c r="L2538" t="str">
        <f t="shared" si="396"/>
        <v>New Customer</v>
      </c>
      <c r="M2538" t="str">
        <f t="shared" si="397"/>
        <v>100</v>
      </c>
      <c r="N2538" t="str">
        <f t="shared" si="398"/>
        <v>New Customer</v>
      </c>
    </row>
    <row r="2539" spans="1:14" x14ac:dyDescent="0.25">
      <c r="A2539">
        <v>2544</v>
      </c>
      <c r="B2539" s="6">
        <v>42856.285416666666</v>
      </c>
      <c r="C2539">
        <f t="shared" si="390"/>
        <v>31</v>
      </c>
      <c r="D2539">
        <v>1</v>
      </c>
      <c r="E2539">
        <v>30.09</v>
      </c>
      <c r="F2539">
        <f t="shared" si="391"/>
        <v>1</v>
      </c>
      <c r="G2539">
        <f t="shared" si="392"/>
        <v>1</v>
      </c>
      <c r="H2539">
        <f t="shared" si="393"/>
        <v>1</v>
      </c>
      <c r="I2539">
        <f t="shared" si="399"/>
        <v>0</v>
      </c>
      <c r="J2539">
        <f t="shared" si="394"/>
        <v>0</v>
      </c>
      <c r="K2539">
        <f t="shared" si="395"/>
        <v>0</v>
      </c>
      <c r="L2539" t="str">
        <f t="shared" si="396"/>
        <v>Lost Customer</v>
      </c>
      <c r="M2539" t="str">
        <f t="shared" si="397"/>
        <v>000</v>
      </c>
      <c r="N2539" t="str">
        <f t="shared" si="398"/>
        <v>Lost Customer</v>
      </c>
    </row>
    <row r="2540" spans="1:14" x14ac:dyDescent="0.25">
      <c r="A2540">
        <v>2545</v>
      </c>
      <c r="B2540" s="6">
        <v>42862.947916666664</v>
      </c>
      <c r="C2540">
        <f t="shared" si="390"/>
        <v>25</v>
      </c>
      <c r="D2540">
        <v>1</v>
      </c>
      <c r="E2540">
        <v>36.61</v>
      </c>
      <c r="F2540">
        <f t="shared" si="391"/>
        <v>1</v>
      </c>
      <c r="G2540">
        <f t="shared" si="392"/>
        <v>1</v>
      </c>
      <c r="H2540">
        <f t="shared" si="393"/>
        <v>1</v>
      </c>
      <c r="I2540">
        <f t="shared" si="399"/>
        <v>0</v>
      </c>
      <c r="J2540">
        <f t="shared" si="394"/>
        <v>0</v>
      </c>
      <c r="K2540">
        <f t="shared" si="395"/>
        <v>0</v>
      </c>
      <c r="L2540" t="str">
        <f t="shared" si="396"/>
        <v>Lost Customer</v>
      </c>
      <c r="M2540" t="str">
        <f t="shared" si="397"/>
        <v>000</v>
      </c>
      <c r="N2540" t="str">
        <f t="shared" si="398"/>
        <v>Lost Customer</v>
      </c>
    </row>
    <row r="2541" spans="1:14" x14ac:dyDescent="0.25">
      <c r="A2541">
        <v>2546</v>
      </c>
      <c r="B2541" s="6">
        <v>42874.931944444441</v>
      </c>
      <c r="C2541">
        <f t="shared" si="390"/>
        <v>13</v>
      </c>
      <c r="D2541">
        <v>1</v>
      </c>
      <c r="E2541">
        <v>35.700000000000003</v>
      </c>
      <c r="F2541">
        <f t="shared" si="391"/>
        <v>3</v>
      </c>
      <c r="G2541">
        <f t="shared" si="392"/>
        <v>1</v>
      </c>
      <c r="H2541">
        <f t="shared" si="393"/>
        <v>1</v>
      </c>
      <c r="I2541">
        <f t="shared" si="399"/>
        <v>1</v>
      </c>
      <c r="J2541">
        <f t="shared" si="394"/>
        <v>0</v>
      </c>
      <c r="K2541">
        <f t="shared" si="395"/>
        <v>0</v>
      </c>
      <c r="L2541" t="str">
        <f t="shared" si="396"/>
        <v>New Customer</v>
      </c>
      <c r="M2541" t="str">
        <f t="shared" si="397"/>
        <v>100</v>
      </c>
      <c r="N2541" t="str">
        <f t="shared" si="398"/>
        <v>New Customer</v>
      </c>
    </row>
    <row r="2542" spans="1:14" x14ac:dyDescent="0.25">
      <c r="A2542">
        <v>2547</v>
      </c>
      <c r="B2542" s="6">
        <v>42869.881249999999</v>
      </c>
      <c r="C2542">
        <f t="shared" si="390"/>
        <v>18</v>
      </c>
      <c r="D2542">
        <v>1</v>
      </c>
      <c r="E2542">
        <v>16.66</v>
      </c>
      <c r="F2542">
        <f t="shared" si="391"/>
        <v>2</v>
      </c>
      <c r="G2542">
        <f t="shared" si="392"/>
        <v>1</v>
      </c>
      <c r="H2542">
        <f t="shared" si="393"/>
        <v>1</v>
      </c>
      <c r="I2542">
        <f t="shared" si="399"/>
        <v>0</v>
      </c>
      <c r="J2542">
        <f t="shared" si="394"/>
        <v>0</v>
      </c>
      <c r="K2542">
        <f t="shared" si="395"/>
        <v>0</v>
      </c>
      <c r="L2542" t="str">
        <f t="shared" si="396"/>
        <v>Lost Customer</v>
      </c>
      <c r="M2542" t="str">
        <f t="shared" si="397"/>
        <v>000</v>
      </c>
      <c r="N2542" t="str">
        <f t="shared" si="398"/>
        <v>Lost Customer</v>
      </c>
    </row>
    <row r="2543" spans="1:14" x14ac:dyDescent="0.25">
      <c r="A2543">
        <v>2548</v>
      </c>
      <c r="B2543" s="6">
        <v>42876.720833333333</v>
      </c>
      <c r="C2543">
        <f t="shared" si="390"/>
        <v>11</v>
      </c>
      <c r="D2543">
        <v>2</v>
      </c>
      <c r="E2543">
        <v>108.28</v>
      </c>
      <c r="F2543">
        <f t="shared" si="391"/>
        <v>3</v>
      </c>
      <c r="G2543">
        <f t="shared" si="392"/>
        <v>2</v>
      </c>
      <c r="H2543">
        <f t="shared" si="393"/>
        <v>1</v>
      </c>
      <c r="I2543">
        <f t="shared" si="399"/>
        <v>1</v>
      </c>
      <c r="J2543">
        <f t="shared" si="394"/>
        <v>1</v>
      </c>
      <c r="K2543">
        <f t="shared" si="395"/>
        <v>0</v>
      </c>
      <c r="L2543" t="str">
        <f t="shared" si="396"/>
        <v>Potential Customer</v>
      </c>
      <c r="M2543" t="str">
        <f t="shared" si="397"/>
        <v>110</v>
      </c>
      <c r="N2543" t="str">
        <f t="shared" si="398"/>
        <v>Potential Customer</v>
      </c>
    </row>
    <row r="2544" spans="1:14" x14ac:dyDescent="0.25">
      <c r="A2544">
        <v>2549</v>
      </c>
      <c r="B2544" s="6">
        <v>42880.879861111112</v>
      </c>
      <c r="C2544">
        <f t="shared" si="390"/>
        <v>7</v>
      </c>
      <c r="D2544">
        <v>1</v>
      </c>
      <c r="E2544">
        <v>12.75</v>
      </c>
      <c r="F2544">
        <f t="shared" si="391"/>
        <v>4</v>
      </c>
      <c r="G2544">
        <f t="shared" si="392"/>
        <v>1</v>
      </c>
      <c r="H2544">
        <f t="shared" si="393"/>
        <v>1</v>
      </c>
      <c r="I2544">
        <f t="shared" si="399"/>
        <v>1</v>
      </c>
      <c r="J2544">
        <f t="shared" si="394"/>
        <v>0</v>
      </c>
      <c r="K2544">
        <f t="shared" si="395"/>
        <v>0</v>
      </c>
      <c r="L2544" t="str">
        <f t="shared" si="396"/>
        <v>New Customer</v>
      </c>
      <c r="M2544" t="str">
        <f t="shared" si="397"/>
        <v>100</v>
      </c>
      <c r="N2544" t="str">
        <f t="shared" si="398"/>
        <v>New Customer</v>
      </c>
    </row>
    <row r="2545" spans="1:14" x14ac:dyDescent="0.25">
      <c r="A2545">
        <v>2550</v>
      </c>
      <c r="B2545" s="6">
        <v>42863.96875</v>
      </c>
      <c r="C2545">
        <f t="shared" si="390"/>
        <v>24</v>
      </c>
      <c r="D2545">
        <v>1</v>
      </c>
      <c r="E2545">
        <v>74.8</v>
      </c>
      <c r="F2545">
        <f t="shared" si="391"/>
        <v>1</v>
      </c>
      <c r="G2545">
        <f t="shared" si="392"/>
        <v>1</v>
      </c>
      <c r="H2545">
        <f t="shared" si="393"/>
        <v>1</v>
      </c>
      <c r="I2545">
        <f t="shared" si="399"/>
        <v>0</v>
      </c>
      <c r="J2545">
        <f t="shared" si="394"/>
        <v>0</v>
      </c>
      <c r="K2545">
        <f t="shared" si="395"/>
        <v>0</v>
      </c>
      <c r="L2545" t="str">
        <f t="shared" si="396"/>
        <v>Lost Customer</v>
      </c>
      <c r="M2545" t="str">
        <f t="shared" si="397"/>
        <v>000</v>
      </c>
      <c r="N2545" t="str">
        <f t="shared" si="398"/>
        <v>Lost Customer</v>
      </c>
    </row>
    <row r="2546" spans="1:14" x14ac:dyDescent="0.25">
      <c r="A2546">
        <v>2551</v>
      </c>
      <c r="B2546" s="6">
        <v>42873.424305555556</v>
      </c>
      <c r="C2546">
        <f t="shared" si="390"/>
        <v>14</v>
      </c>
      <c r="D2546">
        <v>1</v>
      </c>
      <c r="E2546">
        <v>48.95</v>
      </c>
      <c r="F2546">
        <f t="shared" si="391"/>
        <v>3</v>
      </c>
      <c r="G2546">
        <f t="shared" si="392"/>
        <v>1</v>
      </c>
      <c r="H2546">
        <f t="shared" si="393"/>
        <v>1</v>
      </c>
      <c r="I2546">
        <f t="shared" si="399"/>
        <v>1</v>
      </c>
      <c r="J2546">
        <f t="shared" si="394"/>
        <v>0</v>
      </c>
      <c r="K2546">
        <f t="shared" si="395"/>
        <v>0</v>
      </c>
      <c r="L2546" t="str">
        <f t="shared" si="396"/>
        <v>New Customer</v>
      </c>
      <c r="M2546" t="str">
        <f t="shared" si="397"/>
        <v>100</v>
      </c>
      <c r="N2546" t="str">
        <f t="shared" si="398"/>
        <v>New Customer</v>
      </c>
    </row>
    <row r="2547" spans="1:14" x14ac:dyDescent="0.25">
      <c r="A2547">
        <v>2552</v>
      </c>
      <c r="B2547" s="6">
        <v>42868.333333333336</v>
      </c>
      <c r="C2547">
        <f t="shared" si="390"/>
        <v>19</v>
      </c>
      <c r="D2547">
        <v>1</v>
      </c>
      <c r="E2547">
        <v>14.5</v>
      </c>
      <c r="F2547">
        <f t="shared" si="391"/>
        <v>2</v>
      </c>
      <c r="G2547">
        <f t="shared" si="392"/>
        <v>1</v>
      </c>
      <c r="H2547">
        <f t="shared" si="393"/>
        <v>1</v>
      </c>
      <c r="I2547">
        <f t="shared" si="399"/>
        <v>0</v>
      </c>
      <c r="J2547">
        <f t="shared" si="394"/>
        <v>0</v>
      </c>
      <c r="K2547">
        <f t="shared" si="395"/>
        <v>0</v>
      </c>
      <c r="L2547" t="str">
        <f t="shared" si="396"/>
        <v>Lost Customer</v>
      </c>
      <c r="M2547" t="str">
        <f t="shared" si="397"/>
        <v>000</v>
      </c>
      <c r="N2547" t="str">
        <f t="shared" si="398"/>
        <v>Lost Customer</v>
      </c>
    </row>
    <row r="2548" spans="1:14" x14ac:dyDescent="0.25">
      <c r="A2548">
        <v>2553</v>
      </c>
      <c r="B2548" s="6">
        <v>42866.914583333331</v>
      </c>
      <c r="C2548">
        <f t="shared" si="390"/>
        <v>21</v>
      </c>
      <c r="D2548">
        <v>1</v>
      </c>
      <c r="E2548">
        <v>169.64</v>
      </c>
      <c r="F2548">
        <f t="shared" si="391"/>
        <v>1</v>
      </c>
      <c r="G2548">
        <f t="shared" si="392"/>
        <v>1</v>
      </c>
      <c r="H2548">
        <f t="shared" si="393"/>
        <v>1</v>
      </c>
      <c r="I2548">
        <f t="shared" si="399"/>
        <v>0</v>
      </c>
      <c r="J2548">
        <f t="shared" si="394"/>
        <v>0</v>
      </c>
      <c r="K2548">
        <f t="shared" si="395"/>
        <v>0</v>
      </c>
      <c r="L2548" t="str">
        <f t="shared" si="396"/>
        <v>Lost Customer</v>
      </c>
      <c r="M2548" t="str">
        <f t="shared" si="397"/>
        <v>000</v>
      </c>
      <c r="N2548" t="str">
        <f t="shared" si="398"/>
        <v>Lost Customer</v>
      </c>
    </row>
    <row r="2549" spans="1:14" x14ac:dyDescent="0.25">
      <c r="A2549">
        <v>2554</v>
      </c>
      <c r="B2549" s="6">
        <v>42885.57916666667</v>
      </c>
      <c r="C2549">
        <f t="shared" si="390"/>
        <v>2</v>
      </c>
      <c r="D2549">
        <v>2</v>
      </c>
      <c r="E2549">
        <v>138</v>
      </c>
      <c r="F2549">
        <f t="shared" si="391"/>
        <v>5</v>
      </c>
      <c r="G2549">
        <f t="shared" si="392"/>
        <v>2</v>
      </c>
      <c r="H2549">
        <f t="shared" si="393"/>
        <v>1</v>
      </c>
      <c r="I2549">
        <f t="shared" si="399"/>
        <v>1</v>
      </c>
      <c r="J2549">
        <f t="shared" si="394"/>
        <v>1</v>
      </c>
      <c r="K2549">
        <f t="shared" si="395"/>
        <v>0</v>
      </c>
      <c r="L2549" t="str">
        <f t="shared" si="396"/>
        <v>Potential Customer</v>
      </c>
      <c r="M2549" t="str">
        <f t="shared" si="397"/>
        <v>110</v>
      </c>
      <c r="N2549" t="str">
        <f t="shared" si="398"/>
        <v>Potential Customer</v>
      </c>
    </row>
    <row r="2550" spans="1:14" x14ac:dyDescent="0.25">
      <c r="A2550">
        <v>2555</v>
      </c>
      <c r="B2550" s="6">
        <v>42860.956944444442</v>
      </c>
      <c r="C2550">
        <f t="shared" si="390"/>
        <v>27</v>
      </c>
      <c r="D2550">
        <v>1</v>
      </c>
      <c r="E2550">
        <v>68.25</v>
      </c>
      <c r="F2550">
        <f t="shared" si="391"/>
        <v>1</v>
      </c>
      <c r="G2550">
        <f t="shared" si="392"/>
        <v>1</v>
      </c>
      <c r="H2550">
        <f t="shared" si="393"/>
        <v>1</v>
      </c>
      <c r="I2550">
        <f t="shared" si="399"/>
        <v>0</v>
      </c>
      <c r="J2550">
        <f t="shared" si="394"/>
        <v>0</v>
      </c>
      <c r="K2550">
        <f t="shared" si="395"/>
        <v>0</v>
      </c>
      <c r="L2550" t="str">
        <f t="shared" si="396"/>
        <v>Lost Customer</v>
      </c>
      <c r="M2550" t="str">
        <f t="shared" si="397"/>
        <v>000</v>
      </c>
      <c r="N2550" t="str">
        <f t="shared" si="398"/>
        <v>Lost Customer</v>
      </c>
    </row>
    <row r="2551" spans="1:14" x14ac:dyDescent="0.25">
      <c r="A2551">
        <v>2556</v>
      </c>
      <c r="B2551" s="6">
        <v>42871.020833333336</v>
      </c>
      <c r="C2551">
        <f t="shared" si="390"/>
        <v>16</v>
      </c>
      <c r="D2551">
        <v>1</v>
      </c>
      <c r="E2551">
        <v>107.36</v>
      </c>
      <c r="F2551">
        <f t="shared" si="391"/>
        <v>2</v>
      </c>
      <c r="G2551">
        <f t="shared" si="392"/>
        <v>1</v>
      </c>
      <c r="H2551">
        <f t="shared" si="393"/>
        <v>1</v>
      </c>
      <c r="I2551">
        <f t="shared" si="399"/>
        <v>0</v>
      </c>
      <c r="J2551">
        <f t="shared" si="394"/>
        <v>0</v>
      </c>
      <c r="K2551">
        <f t="shared" si="395"/>
        <v>0</v>
      </c>
      <c r="L2551" t="str">
        <f t="shared" si="396"/>
        <v>Lost Customer</v>
      </c>
      <c r="M2551" t="str">
        <f t="shared" si="397"/>
        <v>000</v>
      </c>
      <c r="N2551" t="str">
        <f t="shared" si="398"/>
        <v>Lost Customer</v>
      </c>
    </row>
    <row r="2552" spans="1:14" x14ac:dyDescent="0.25">
      <c r="A2552">
        <v>2557</v>
      </c>
      <c r="B2552" s="6">
        <v>42883.974999999999</v>
      </c>
      <c r="C2552">
        <f t="shared" si="390"/>
        <v>4</v>
      </c>
      <c r="D2552">
        <v>1</v>
      </c>
      <c r="E2552">
        <v>57.12</v>
      </c>
      <c r="F2552">
        <f t="shared" si="391"/>
        <v>5</v>
      </c>
      <c r="G2552">
        <f t="shared" si="392"/>
        <v>1</v>
      </c>
      <c r="H2552">
        <f t="shared" si="393"/>
        <v>1</v>
      </c>
      <c r="I2552">
        <f t="shared" si="399"/>
        <v>1</v>
      </c>
      <c r="J2552">
        <f t="shared" si="394"/>
        <v>0</v>
      </c>
      <c r="K2552">
        <f t="shared" si="395"/>
        <v>0</v>
      </c>
      <c r="L2552" t="str">
        <f t="shared" si="396"/>
        <v>New Customer</v>
      </c>
      <c r="M2552" t="str">
        <f t="shared" si="397"/>
        <v>100</v>
      </c>
      <c r="N2552" t="str">
        <f t="shared" si="398"/>
        <v>New Customer</v>
      </c>
    </row>
    <row r="2553" spans="1:14" x14ac:dyDescent="0.25">
      <c r="A2553">
        <v>2558</v>
      </c>
      <c r="B2553" s="6">
        <v>42860.804861111108</v>
      </c>
      <c r="C2553">
        <f t="shared" si="390"/>
        <v>27</v>
      </c>
      <c r="D2553">
        <v>1</v>
      </c>
      <c r="E2553">
        <v>10.9</v>
      </c>
      <c r="F2553">
        <f t="shared" si="391"/>
        <v>1</v>
      </c>
      <c r="G2553">
        <f t="shared" si="392"/>
        <v>1</v>
      </c>
      <c r="H2553">
        <f t="shared" si="393"/>
        <v>1</v>
      </c>
      <c r="I2553">
        <f t="shared" si="399"/>
        <v>0</v>
      </c>
      <c r="J2553">
        <f t="shared" si="394"/>
        <v>0</v>
      </c>
      <c r="K2553">
        <f t="shared" si="395"/>
        <v>0</v>
      </c>
      <c r="L2553" t="str">
        <f t="shared" si="396"/>
        <v>Lost Customer</v>
      </c>
      <c r="M2553" t="str">
        <f t="shared" si="397"/>
        <v>000</v>
      </c>
      <c r="N2553" t="str">
        <f t="shared" si="398"/>
        <v>Lost Customer</v>
      </c>
    </row>
    <row r="2554" spans="1:14" x14ac:dyDescent="0.25">
      <c r="A2554">
        <v>2559</v>
      </c>
      <c r="B2554" s="6">
        <v>42881.37777777778</v>
      </c>
      <c r="C2554">
        <f t="shared" si="390"/>
        <v>6</v>
      </c>
      <c r="D2554">
        <v>1</v>
      </c>
      <c r="E2554">
        <v>12.9</v>
      </c>
      <c r="F2554">
        <f t="shared" si="391"/>
        <v>4</v>
      </c>
      <c r="G2554">
        <f t="shared" si="392"/>
        <v>1</v>
      </c>
      <c r="H2554">
        <f t="shared" si="393"/>
        <v>1</v>
      </c>
      <c r="I2554">
        <f t="shared" si="399"/>
        <v>1</v>
      </c>
      <c r="J2554">
        <f t="shared" si="394"/>
        <v>0</v>
      </c>
      <c r="K2554">
        <f t="shared" si="395"/>
        <v>0</v>
      </c>
      <c r="L2554" t="str">
        <f t="shared" si="396"/>
        <v>New Customer</v>
      </c>
      <c r="M2554" t="str">
        <f t="shared" si="397"/>
        <v>100</v>
      </c>
      <c r="N2554" t="str">
        <f t="shared" si="398"/>
        <v>New Customer</v>
      </c>
    </row>
    <row r="2555" spans="1:14" x14ac:dyDescent="0.25">
      <c r="A2555">
        <v>2560</v>
      </c>
      <c r="B2555" s="6">
        <v>42882.628472222219</v>
      </c>
      <c r="C2555">
        <f t="shared" si="390"/>
        <v>5</v>
      </c>
      <c r="D2555">
        <v>3</v>
      </c>
      <c r="E2555">
        <v>76.196666666666658</v>
      </c>
      <c r="F2555">
        <f t="shared" si="391"/>
        <v>4</v>
      </c>
      <c r="G2555">
        <f t="shared" si="392"/>
        <v>3</v>
      </c>
      <c r="H2555">
        <f t="shared" si="393"/>
        <v>1</v>
      </c>
      <c r="I2555">
        <f t="shared" si="399"/>
        <v>1</v>
      </c>
      <c r="J2555">
        <f t="shared" si="394"/>
        <v>1</v>
      </c>
      <c r="K2555">
        <f t="shared" si="395"/>
        <v>0</v>
      </c>
      <c r="L2555" t="str">
        <f t="shared" si="396"/>
        <v>Potential Customer</v>
      </c>
      <c r="M2555" t="str">
        <f t="shared" si="397"/>
        <v>110</v>
      </c>
      <c r="N2555" t="str">
        <f t="shared" si="398"/>
        <v>Potential Customer</v>
      </c>
    </row>
    <row r="2556" spans="1:14" x14ac:dyDescent="0.25">
      <c r="A2556">
        <v>2561</v>
      </c>
      <c r="B2556" s="6">
        <v>42880.417361111111</v>
      </c>
      <c r="C2556">
        <f t="shared" si="390"/>
        <v>7</v>
      </c>
      <c r="D2556">
        <v>1</v>
      </c>
      <c r="E2556">
        <v>24.81</v>
      </c>
      <c r="F2556">
        <f t="shared" si="391"/>
        <v>4</v>
      </c>
      <c r="G2556">
        <f t="shared" si="392"/>
        <v>1</v>
      </c>
      <c r="H2556">
        <f t="shared" si="393"/>
        <v>1</v>
      </c>
      <c r="I2556">
        <f t="shared" si="399"/>
        <v>1</v>
      </c>
      <c r="J2556">
        <f t="shared" si="394"/>
        <v>0</v>
      </c>
      <c r="K2556">
        <f t="shared" si="395"/>
        <v>0</v>
      </c>
      <c r="L2556" t="str">
        <f t="shared" si="396"/>
        <v>New Customer</v>
      </c>
      <c r="M2556" t="str">
        <f t="shared" si="397"/>
        <v>100</v>
      </c>
      <c r="N2556" t="str">
        <f t="shared" si="398"/>
        <v>New Customer</v>
      </c>
    </row>
    <row r="2557" spans="1:14" x14ac:dyDescent="0.25">
      <c r="A2557">
        <v>2562</v>
      </c>
      <c r="B2557" s="6">
        <v>42875.406944444447</v>
      </c>
      <c r="C2557">
        <f t="shared" si="390"/>
        <v>12</v>
      </c>
      <c r="D2557">
        <v>1</v>
      </c>
      <c r="E2557">
        <v>18.899999999999999</v>
      </c>
      <c r="F2557">
        <f t="shared" si="391"/>
        <v>3</v>
      </c>
      <c r="G2557">
        <f t="shared" si="392"/>
        <v>1</v>
      </c>
      <c r="H2557">
        <f t="shared" si="393"/>
        <v>1</v>
      </c>
      <c r="I2557">
        <f t="shared" si="399"/>
        <v>1</v>
      </c>
      <c r="J2557">
        <f t="shared" si="394"/>
        <v>0</v>
      </c>
      <c r="K2557">
        <f t="shared" si="395"/>
        <v>0</v>
      </c>
      <c r="L2557" t="str">
        <f t="shared" si="396"/>
        <v>New Customer</v>
      </c>
      <c r="M2557" t="str">
        <f t="shared" si="397"/>
        <v>100</v>
      </c>
      <c r="N2557" t="str">
        <f t="shared" si="398"/>
        <v>New Customer</v>
      </c>
    </row>
    <row r="2558" spans="1:14" x14ac:dyDescent="0.25">
      <c r="A2558">
        <v>2563</v>
      </c>
      <c r="B2558" s="6">
        <v>42871.329861111109</v>
      </c>
      <c r="C2558">
        <f t="shared" si="390"/>
        <v>16</v>
      </c>
      <c r="D2558">
        <v>1</v>
      </c>
      <c r="E2558">
        <v>58.06</v>
      </c>
      <c r="F2558">
        <f t="shared" si="391"/>
        <v>2</v>
      </c>
      <c r="G2558">
        <f t="shared" si="392"/>
        <v>1</v>
      </c>
      <c r="H2558">
        <f t="shared" si="393"/>
        <v>1</v>
      </c>
      <c r="I2558">
        <f t="shared" si="399"/>
        <v>0</v>
      </c>
      <c r="J2558">
        <f t="shared" si="394"/>
        <v>0</v>
      </c>
      <c r="K2558">
        <f t="shared" si="395"/>
        <v>0</v>
      </c>
      <c r="L2558" t="str">
        <f t="shared" si="396"/>
        <v>Lost Customer</v>
      </c>
      <c r="M2558" t="str">
        <f t="shared" si="397"/>
        <v>000</v>
      </c>
      <c r="N2558" t="str">
        <f t="shared" si="398"/>
        <v>Lost Customer</v>
      </c>
    </row>
    <row r="2559" spans="1:14" x14ac:dyDescent="0.25">
      <c r="A2559">
        <v>2564</v>
      </c>
      <c r="B2559" s="6">
        <v>42874.574305555558</v>
      </c>
      <c r="C2559">
        <f t="shared" si="390"/>
        <v>13</v>
      </c>
      <c r="D2559">
        <v>1</v>
      </c>
      <c r="E2559">
        <v>12.9</v>
      </c>
      <c r="F2559">
        <f t="shared" si="391"/>
        <v>3</v>
      </c>
      <c r="G2559">
        <f t="shared" si="392"/>
        <v>1</v>
      </c>
      <c r="H2559">
        <f t="shared" si="393"/>
        <v>1</v>
      </c>
      <c r="I2559">
        <f t="shared" si="399"/>
        <v>1</v>
      </c>
      <c r="J2559">
        <f t="shared" si="394"/>
        <v>0</v>
      </c>
      <c r="K2559">
        <f t="shared" si="395"/>
        <v>0</v>
      </c>
      <c r="L2559" t="str">
        <f t="shared" si="396"/>
        <v>New Customer</v>
      </c>
      <c r="M2559" t="str">
        <f t="shared" si="397"/>
        <v>100</v>
      </c>
      <c r="N2559" t="str">
        <f t="shared" si="398"/>
        <v>New Customer</v>
      </c>
    </row>
    <row r="2560" spans="1:14" x14ac:dyDescent="0.25">
      <c r="A2560">
        <v>2565</v>
      </c>
      <c r="B2560" s="6">
        <v>42875.96875</v>
      </c>
      <c r="C2560">
        <f t="shared" si="390"/>
        <v>12</v>
      </c>
      <c r="D2560">
        <v>1</v>
      </c>
      <c r="E2560">
        <v>176.39</v>
      </c>
      <c r="F2560">
        <f t="shared" si="391"/>
        <v>3</v>
      </c>
      <c r="G2560">
        <f t="shared" si="392"/>
        <v>1</v>
      </c>
      <c r="H2560">
        <f t="shared" si="393"/>
        <v>1</v>
      </c>
      <c r="I2560">
        <f t="shared" si="399"/>
        <v>1</v>
      </c>
      <c r="J2560">
        <f t="shared" si="394"/>
        <v>0</v>
      </c>
      <c r="K2560">
        <f t="shared" si="395"/>
        <v>0</v>
      </c>
      <c r="L2560" t="str">
        <f t="shared" si="396"/>
        <v>New Customer</v>
      </c>
      <c r="M2560" t="str">
        <f t="shared" si="397"/>
        <v>100</v>
      </c>
      <c r="N2560" t="str">
        <f t="shared" si="398"/>
        <v>New Customer</v>
      </c>
    </row>
    <row r="2561" spans="1:14" x14ac:dyDescent="0.25">
      <c r="A2561">
        <v>2566</v>
      </c>
      <c r="B2561" s="6">
        <v>42866.021527777775</v>
      </c>
      <c r="C2561">
        <f t="shared" si="390"/>
        <v>21</v>
      </c>
      <c r="D2561">
        <v>1</v>
      </c>
      <c r="E2561">
        <v>335.46</v>
      </c>
      <c r="F2561">
        <f t="shared" si="391"/>
        <v>1</v>
      </c>
      <c r="G2561">
        <f t="shared" si="392"/>
        <v>1</v>
      </c>
      <c r="H2561">
        <f t="shared" si="393"/>
        <v>2</v>
      </c>
      <c r="I2561">
        <f t="shared" si="399"/>
        <v>0</v>
      </c>
      <c r="J2561">
        <f t="shared" si="394"/>
        <v>0</v>
      </c>
      <c r="K2561">
        <f t="shared" si="395"/>
        <v>1</v>
      </c>
      <c r="L2561" t="str">
        <f t="shared" si="396"/>
        <v>Recoverable Customer</v>
      </c>
      <c r="M2561" t="str">
        <f t="shared" si="397"/>
        <v>001</v>
      </c>
      <c r="N2561" t="str">
        <f t="shared" si="398"/>
        <v>Key Retention Customer</v>
      </c>
    </row>
    <row r="2562" spans="1:14" x14ac:dyDescent="0.25">
      <c r="A2562">
        <v>2567</v>
      </c>
      <c r="B2562" s="6">
        <v>42866.539583333331</v>
      </c>
      <c r="C2562">
        <f t="shared" si="390"/>
        <v>21</v>
      </c>
      <c r="D2562">
        <v>1</v>
      </c>
      <c r="E2562">
        <v>13.9</v>
      </c>
      <c r="F2562">
        <f t="shared" si="391"/>
        <v>1</v>
      </c>
      <c r="G2562">
        <f t="shared" si="392"/>
        <v>1</v>
      </c>
      <c r="H2562">
        <f t="shared" si="393"/>
        <v>1</v>
      </c>
      <c r="I2562">
        <f t="shared" si="399"/>
        <v>0</v>
      </c>
      <c r="J2562">
        <f t="shared" si="394"/>
        <v>0</v>
      </c>
      <c r="K2562">
        <f t="shared" si="395"/>
        <v>0</v>
      </c>
      <c r="L2562" t="str">
        <f t="shared" si="396"/>
        <v>Lost Customer</v>
      </c>
      <c r="M2562" t="str">
        <f t="shared" si="397"/>
        <v>000</v>
      </c>
      <c r="N2562" t="str">
        <f t="shared" si="398"/>
        <v>Lost Customer</v>
      </c>
    </row>
    <row r="2563" spans="1:14" x14ac:dyDescent="0.25">
      <c r="A2563">
        <v>2568</v>
      </c>
      <c r="B2563" s="6">
        <v>42869.700694444444</v>
      </c>
      <c r="C2563">
        <f t="shared" ref="C2563:C2626" si="400">_xlfn.DAYS(DATE(2017,6,1),B2563)</f>
        <v>18</v>
      </c>
      <c r="D2563">
        <v>1</v>
      </c>
      <c r="E2563">
        <v>60.27</v>
      </c>
      <c r="F2563">
        <f t="shared" ref="F2563:F2626" si="401">IF(C2563&lt;5,5,IF(C2563&lt;10,4,IF(C2563&lt;15,3,IF(C2563&lt;20,2,1))))</f>
        <v>2</v>
      </c>
      <c r="G2563">
        <f t="shared" ref="G2563:G2626" si="402">IF(D2563&lt;2,1,IF(D2563&lt;3,2,IF(D2563&lt;4,3,IF(D2563&lt;5,4,5))))</f>
        <v>1</v>
      </c>
      <c r="H2563">
        <f t="shared" ref="H2563:H2626" si="403">IF(E2563&lt;200,1,IF(E2563&lt;400,2,IF(E2563&lt;600,3,IF(E2563&lt;800,4,5))))</f>
        <v>1</v>
      </c>
      <c r="I2563">
        <f t="shared" si="399"/>
        <v>0</v>
      </c>
      <c r="J2563">
        <f t="shared" ref="J2563:J2626" si="404">IF(G2563&gt;=$P$2,1,0)</f>
        <v>0</v>
      </c>
      <c r="K2563">
        <f t="shared" ref="K2563:K2626" si="405">IF(H2563&gt;=$Q$2,1,0)</f>
        <v>0</v>
      </c>
      <c r="L2563" t="str">
        <f t="shared" ref="L2563:L2626" si="406">IF(AND(I2563=1,J2563=1,K2563=1)=TRUE,"High-Value Customer",IF(AND(I2563=1,J2563=1,K2563=0)=TRUE,"Potential Customer",IF(AND(I2563=1,J2563=0,K2563=1)=TRUE,"High-Potential Customer",IF(AND(I2563=1,J2563=0,K2563=0)=TRUE,"New Customer",IF(AND(I2563=0,J2563=1,K2563=1)=TRUE,"Key Win-Back Customer",IF(AND(I2563=0,J2563=1,K2563=0)=TRUE,"General Customer",IF(AND(I2563=0,J2563=0,K2563=1)=TRUE,"Recoverable Customer","Lost Customer")))))))</f>
        <v>Lost Customer</v>
      </c>
      <c r="M2563" t="str">
        <f t="shared" ref="M2563:M2626" si="407">I2563&amp;J2563&amp;K2563</f>
        <v>000</v>
      </c>
      <c r="N2563" t="str">
        <f t="shared" ref="N2563:N2626" si="408">IF(M2563="111","High-Value Customer",IF(M2563="110","Potential Customer",IF(M2563="101","High-Potential Customer",IF(M2563="011","Key Win-Back Customer",IF(M2563="100","New Customer",IF(M2563="010","General Customer",IF(M2563="001","Key Retention Customer","Lost Customer")))))))</f>
        <v>Lost Customer</v>
      </c>
    </row>
    <row r="2564" spans="1:14" x14ac:dyDescent="0.25">
      <c r="A2564">
        <v>2569</v>
      </c>
      <c r="B2564" s="6">
        <v>42880.785416666666</v>
      </c>
      <c r="C2564">
        <f t="shared" si="400"/>
        <v>7</v>
      </c>
      <c r="D2564">
        <v>1</v>
      </c>
      <c r="E2564">
        <v>29.92</v>
      </c>
      <c r="F2564">
        <f t="shared" si="401"/>
        <v>4</v>
      </c>
      <c r="G2564">
        <f t="shared" si="402"/>
        <v>1</v>
      </c>
      <c r="H2564">
        <f t="shared" si="403"/>
        <v>1</v>
      </c>
      <c r="I2564">
        <f t="shared" ref="I2564:I2627" si="409">IF(F2564&gt;=$O$2,1,0)</f>
        <v>1</v>
      </c>
      <c r="J2564">
        <f t="shared" si="404"/>
        <v>0</v>
      </c>
      <c r="K2564">
        <f t="shared" si="405"/>
        <v>0</v>
      </c>
      <c r="L2564" t="str">
        <f t="shared" si="406"/>
        <v>New Customer</v>
      </c>
      <c r="M2564" t="str">
        <f t="shared" si="407"/>
        <v>100</v>
      </c>
      <c r="N2564" t="str">
        <f t="shared" si="408"/>
        <v>New Customer</v>
      </c>
    </row>
    <row r="2565" spans="1:14" x14ac:dyDescent="0.25">
      <c r="A2565">
        <v>2570</v>
      </c>
      <c r="B2565" s="6">
        <v>42885.334027777775</v>
      </c>
      <c r="C2565">
        <f t="shared" si="400"/>
        <v>2</v>
      </c>
      <c r="D2565">
        <v>2</v>
      </c>
      <c r="E2565">
        <v>48.260000000000005</v>
      </c>
      <c r="F2565">
        <f t="shared" si="401"/>
        <v>5</v>
      </c>
      <c r="G2565">
        <f t="shared" si="402"/>
        <v>2</v>
      </c>
      <c r="H2565">
        <f t="shared" si="403"/>
        <v>1</v>
      </c>
      <c r="I2565">
        <f t="shared" si="409"/>
        <v>1</v>
      </c>
      <c r="J2565">
        <f t="shared" si="404"/>
        <v>1</v>
      </c>
      <c r="K2565">
        <f t="shared" si="405"/>
        <v>0</v>
      </c>
      <c r="L2565" t="str">
        <f t="shared" si="406"/>
        <v>Potential Customer</v>
      </c>
      <c r="M2565" t="str">
        <f t="shared" si="407"/>
        <v>110</v>
      </c>
      <c r="N2565" t="str">
        <f t="shared" si="408"/>
        <v>Potential Customer</v>
      </c>
    </row>
    <row r="2566" spans="1:14" x14ac:dyDescent="0.25">
      <c r="A2566">
        <v>2571</v>
      </c>
      <c r="B2566" s="6">
        <v>42879.890972222223</v>
      </c>
      <c r="C2566">
        <f t="shared" si="400"/>
        <v>8</v>
      </c>
      <c r="D2566">
        <v>1</v>
      </c>
      <c r="E2566">
        <v>12.9</v>
      </c>
      <c r="F2566">
        <f t="shared" si="401"/>
        <v>4</v>
      </c>
      <c r="G2566">
        <f t="shared" si="402"/>
        <v>1</v>
      </c>
      <c r="H2566">
        <f t="shared" si="403"/>
        <v>1</v>
      </c>
      <c r="I2566">
        <f t="shared" si="409"/>
        <v>1</v>
      </c>
      <c r="J2566">
        <f t="shared" si="404"/>
        <v>0</v>
      </c>
      <c r="K2566">
        <f t="shared" si="405"/>
        <v>0</v>
      </c>
      <c r="L2566" t="str">
        <f t="shared" si="406"/>
        <v>New Customer</v>
      </c>
      <c r="M2566" t="str">
        <f t="shared" si="407"/>
        <v>100</v>
      </c>
      <c r="N2566" t="str">
        <f t="shared" si="408"/>
        <v>New Customer</v>
      </c>
    </row>
    <row r="2567" spans="1:14" x14ac:dyDescent="0.25">
      <c r="A2567">
        <v>2572</v>
      </c>
      <c r="B2567" s="6">
        <v>42866.386111111111</v>
      </c>
      <c r="C2567">
        <f t="shared" si="400"/>
        <v>21</v>
      </c>
      <c r="D2567">
        <v>1</v>
      </c>
      <c r="E2567">
        <v>83.38</v>
      </c>
      <c r="F2567">
        <f t="shared" si="401"/>
        <v>1</v>
      </c>
      <c r="G2567">
        <f t="shared" si="402"/>
        <v>1</v>
      </c>
      <c r="H2567">
        <f t="shared" si="403"/>
        <v>1</v>
      </c>
      <c r="I2567">
        <f t="shared" si="409"/>
        <v>0</v>
      </c>
      <c r="J2567">
        <f t="shared" si="404"/>
        <v>0</v>
      </c>
      <c r="K2567">
        <f t="shared" si="405"/>
        <v>0</v>
      </c>
      <c r="L2567" t="str">
        <f t="shared" si="406"/>
        <v>Lost Customer</v>
      </c>
      <c r="M2567" t="str">
        <f t="shared" si="407"/>
        <v>000</v>
      </c>
      <c r="N2567" t="str">
        <f t="shared" si="408"/>
        <v>Lost Customer</v>
      </c>
    </row>
    <row r="2568" spans="1:14" x14ac:dyDescent="0.25">
      <c r="A2568">
        <v>2573</v>
      </c>
      <c r="B2568" s="6">
        <v>42878.73333333333</v>
      </c>
      <c r="C2568">
        <f t="shared" si="400"/>
        <v>9</v>
      </c>
      <c r="D2568">
        <v>1</v>
      </c>
      <c r="E2568">
        <v>14.79</v>
      </c>
      <c r="F2568">
        <f t="shared" si="401"/>
        <v>4</v>
      </c>
      <c r="G2568">
        <f t="shared" si="402"/>
        <v>1</v>
      </c>
      <c r="H2568">
        <f t="shared" si="403"/>
        <v>1</v>
      </c>
      <c r="I2568">
        <f t="shared" si="409"/>
        <v>1</v>
      </c>
      <c r="J2568">
        <f t="shared" si="404"/>
        <v>0</v>
      </c>
      <c r="K2568">
        <f t="shared" si="405"/>
        <v>0</v>
      </c>
      <c r="L2568" t="str">
        <f t="shared" si="406"/>
        <v>New Customer</v>
      </c>
      <c r="M2568" t="str">
        <f t="shared" si="407"/>
        <v>100</v>
      </c>
      <c r="N2568" t="str">
        <f t="shared" si="408"/>
        <v>New Customer</v>
      </c>
    </row>
    <row r="2569" spans="1:14" x14ac:dyDescent="0.25">
      <c r="A2569">
        <v>2574</v>
      </c>
      <c r="B2569" s="6">
        <v>42868.02847222222</v>
      </c>
      <c r="C2569">
        <f t="shared" si="400"/>
        <v>19</v>
      </c>
      <c r="D2569">
        <v>1</v>
      </c>
      <c r="E2569">
        <v>82.33</v>
      </c>
      <c r="F2569">
        <f t="shared" si="401"/>
        <v>2</v>
      </c>
      <c r="G2569">
        <f t="shared" si="402"/>
        <v>1</v>
      </c>
      <c r="H2569">
        <f t="shared" si="403"/>
        <v>1</v>
      </c>
      <c r="I2569">
        <f t="shared" si="409"/>
        <v>0</v>
      </c>
      <c r="J2569">
        <f t="shared" si="404"/>
        <v>0</v>
      </c>
      <c r="K2569">
        <f t="shared" si="405"/>
        <v>0</v>
      </c>
      <c r="L2569" t="str">
        <f t="shared" si="406"/>
        <v>Lost Customer</v>
      </c>
      <c r="M2569" t="str">
        <f t="shared" si="407"/>
        <v>000</v>
      </c>
      <c r="N2569" t="str">
        <f t="shared" si="408"/>
        <v>Lost Customer</v>
      </c>
    </row>
    <row r="2570" spans="1:14" x14ac:dyDescent="0.25">
      <c r="A2570">
        <v>2575</v>
      </c>
      <c r="B2570" s="6">
        <v>42865.398611111108</v>
      </c>
      <c r="C2570">
        <f t="shared" si="400"/>
        <v>22</v>
      </c>
      <c r="D2570">
        <v>2</v>
      </c>
      <c r="E2570">
        <v>22.695</v>
      </c>
      <c r="F2570">
        <f t="shared" si="401"/>
        <v>1</v>
      </c>
      <c r="G2570">
        <f t="shared" si="402"/>
        <v>2</v>
      </c>
      <c r="H2570">
        <f t="shared" si="403"/>
        <v>1</v>
      </c>
      <c r="I2570">
        <f t="shared" si="409"/>
        <v>0</v>
      </c>
      <c r="J2570">
        <f t="shared" si="404"/>
        <v>1</v>
      </c>
      <c r="K2570">
        <f t="shared" si="405"/>
        <v>0</v>
      </c>
      <c r="L2570" t="str">
        <f t="shared" si="406"/>
        <v>General Customer</v>
      </c>
      <c r="M2570" t="str">
        <f t="shared" si="407"/>
        <v>010</v>
      </c>
      <c r="N2570" t="str">
        <f t="shared" si="408"/>
        <v>General Customer</v>
      </c>
    </row>
    <row r="2571" spans="1:14" x14ac:dyDescent="0.25">
      <c r="A2571">
        <v>2576</v>
      </c>
      <c r="B2571" s="6">
        <v>42883.472222222219</v>
      </c>
      <c r="C2571">
        <f t="shared" si="400"/>
        <v>4</v>
      </c>
      <c r="D2571">
        <v>1</v>
      </c>
      <c r="E2571">
        <v>18.899999999999999</v>
      </c>
      <c r="F2571">
        <f t="shared" si="401"/>
        <v>5</v>
      </c>
      <c r="G2571">
        <f t="shared" si="402"/>
        <v>1</v>
      </c>
      <c r="H2571">
        <f t="shared" si="403"/>
        <v>1</v>
      </c>
      <c r="I2571">
        <f t="shared" si="409"/>
        <v>1</v>
      </c>
      <c r="J2571">
        <f t="shared" si="404"/>
        <v>0</v>
      </c>
      <c r="K2571">
        <f t="shared" si="405"/>
        <v>0</v>
      </c>
      <c r="L2571" t="str">
        <f t="shared" si="406"/>
        <v>New Customer</v>
      </c>
      <c r="M2571" t="str">
        <f t="shared" si="407"/>
        <v>100</v>
      </c>
      <c r="N2571" t="str">
        <f t="shared" si="408"/>
        <v>New Customer</v>
      </c>
    </row>
    <row r="2572" spans="1:14" x14ac:dyDescent="0.25">
      <c r="A2572">
        <v>2577</v>
      </c>
      <c r="B2572" s="6">
        <v>42857.691666666666</v>
      </c>
      <c r="C2572">
        <f t="shared" si="400"/>
        <v>30</v>
      </c>
      <c r="D2572">
        <v>1</v>
      </c>
      <c r="E2572">
        <v>54.9</v>
      </c>
      <c r="F2572">
        <f t="shared" si="401"/>
        <v>1</v>
      </c>
      <c r="G2572">
        <f t="shared" si="402"/>
        <v>1</v>
      </c>
      <c r="H2572">
        <f t="shared" si="403"/>
        <v>1</v>
      </c>
      <c r="I2572">
        <f t="shared" si="409"/>
        <v>0</v>
      </c>
      <c r="J2572">
        <f t="shared" si="404"/>
        <v>0</v>
      </c>
      <c r="K2572">
        <f t="shared" si="405"/>
        <v>0</v>
      </c>
      <c r="L2572" t="str">
        <f t="shared" si="406"/>
        <v>Lost Customer</v>
      </c>
      <c r="M2572" t="str">
        <f t="shared" si="407"/>
        <v>000</v>
      </c>
      <c r="N2572" t="str">
        <f t="shared" si="408"/>
        <v>Lost Customer</v>
      </c>
    </row>
    <row r="2573" spans="1:14" x14ac:dyDescent="0.25">
      <c r="A2573">
        <v>2578</v>
      </c>
      <c r="B2573" s="6">
        <v>42885.913194444445</v>
      </c>
      <c r="C2573">
        <f t="shared" si="400"/>
        <v>2</v>
      </c>
      <c r="D2573">
        <v>1</v>
      </c>
      <c r="E2573">
        <v>35.299999999999997</v>
      </c>
      <c r="F2573">
        <f t="shared" si="401"/>
        <v>5</v>
      </c>
      <c r="G2573">
        <f t="shared" si="402"/>
        <v>1</v>
      </c>
      <c r="H2573">
        <f t="shared" si="403"/>
        <v>1</v>
      </c>
      <c r="I2573">
        <f t="shared" si="409"/>
        <v>1</v>
      </c>
      <c r="J2573">
        <f t="shared" si="404"/>
        <v>0</v>
      </c>
      <c r="K2573">
        <f t="shared" si="405"/>
        <v>0</v>
      </c>
      <c r="L2573" t="str">
        <f t="shared" si="406"/>
        <v>New Customer</v>
      </c>
      <c r="M2573" t="str">
        <f t="shared" si="407"/>
        <v>100</v>
      </c>
      <c r="N2573" t="str">
        <f t="shared" si="408"/>
        <v>New Customer</v>
      </c>
    </row>
    <row r="2574" spans="1:14" x14ac:dyDescent="0.25">
      <c r="A2574">
        <v>2579</v>
      </c>
      <c r="B2574" s="6">
        <v>42857.581944444442</v>
      </c>
      <c r="C2574">
        <f t="shared" si="400"/>
        <v>30</v>
      </c>
      <c r="D2574">
        <v>1</v>
      </c>
      <c r="E2574">
        <v>9.9</v>
      </c>
      <c r="F2574">
        <f t="shared" si="401"/>
        <v>1</v>
      </c>
      <c r="G2574">
        <f t="shared" si="402"/>
        <v>1</v>
      </c>
      <c r="H2574">
        <f t="shared" si="403"/>
        <v>1</v>
      </c>
      <c r="I2574">
        <f t="shared" si="409"/>
        <v>0</v>
      </c>
      <c r="J2574">
        <f t="shared" si="404"/>
        <v>0</v>
      </c>
      <c r="K2574">
        <f t="shared" si="405"/>
        <v>0</v>
      </c>
      <c r="L2574" t="str">
        <f t="shared" si="406"/>
        <v>Lost Customer</v>
      </c>
      <c r="M2574" t="str">
        <f t="shared" si="407"/>
        <v>000</v>
      </c>
      <c r="N2574" t="str">
        <f t="shared" si="408"/>
        <v>Lost Customer</v>
      </c>
    </row>
    <row r="2575" spans="1:14" x14ac:dyDescent="0.25">
      <c r="A2575">
        <v>2580</v>
      </c>
      <c r="B2575" s="6">
        <v>42856.645833333336</v>
      </c>
      <c r="C2575">
        <f t="shared" si="400"/>
        <v>31</v>
      </c>
      <c r="D2575">
        <v>1</v>
      </c>
      <c r="E2575">
        <v>22.8</v>
      </c>
      <c r="F2575">
        <f t="shared" si="401"/>
        <v>1</v>
      </c>
      <c r="G2575">
        <f t="shared" si="402"/>
        <v>1</v>
      </c>
      <c r="H2575">
        <f t="shared" si="403"/>
        <v>1</v>
      </c>
      <c r="I2575">
        <f t="shared" si="409"/>
        <v>0</v>
      </c>
      <c r="J2575">
        <f t="shared" si="404"/>
        <v>0</v>
      </c>
      <c r="K2575">
        <f t="shared" si="405"/>
        <v>0</v>
      </c>
      <c r="L2575" t="str">
        <f t="shared" si="406"/>
        <v>Lost Customer</v>
      </c>
      <c r="M2575" t="str">
        <f t="shared" si="407"/>
        <v>000</v>
      </c>
      <c r="N2575" t="str">
        <f t="shared" si="408"/>
        <v>Lost Customer</v>
      </c>
    </row>
    <row r="2576" spans="1:14" x14ac:dyDescent="0.25">
      <c r="A2576">
        <v>2581</v>
      </c>
      <c r="B2576" s="6">
        <v>42856.952777777777</v>
      </c>
      <c r="C2576">
        <f t="shared" si="400"/>
        <v>31</v>
      </c>
      <c r="D2576">
        <v>1</v>
      </c>
      <c r="E2576">
        <v>358</v>
      </c>
      <c r="F2576">
        <f t="shared" si="401"/>
        <v>1</v>
      </c>
      <c r="G2576">
        <f t="shared" si="402"/>
        <v>1</v>
      </c>
      <c r="H2576">
        <f t="shared" si="403"/>
        <v>2</v>
      </c>
      <c r="I2576">
        <f t="shared" si="409"/>
        <v>0</v>
      </c>
      <c r="J2576">
        <f t="shared" si="404"/>
        <v>0</v>
      </c>
      <c r="K2576">
        <f t="shared" si="405"/>
        <v>1</v>
      </c>
      <c r="L2576" t="str">
        <f t="shared" si="406"/>
        <v>Recoverable Customer</v>
      </c>
      <c r="M2576" t="str">
        <f t="shared" si="407"/>
        <v>001</v>
      </c>
      <c r="N2576" t="str">
        <f t="shared" si="408"/>
        <v>Key Retention Customer</v>
      </c>
    </row>
    <row r="2577" spans="1:14" x14ac:dyDescent="0.25">
      <c r="A2577">
        <v>2582</v>
      </c>
      <c r="B2577" s="6">
        <v>42868.582638888889</v>
      </c>
      <c r="C2577">
        <f t="shared" si="400"/>
        <v>19</v>
      </c>
      <c r="D2577">
        <v>1</v>
      </c>
      <c r="E2577">
        <v>12.9</v>
      </c>
      <c r="F2577">
        <f t="shared" si="401"/>
        <v>2</v>
      </c>
      <c r="G2577">
        <f t="shared" si="402"/>
        <v>1</v>
      </c>
      <c r="H2577">
        <f t="shared" si="403"/>
        <v>1</v>
      </c>
      <c r="I2577">
        <f t="shared" si="409"/>
        <v>0</v>
      </c>
      <c r="J2577">
        <f t="shared" si="404"/>
        <v>0</v>
      </c>
      <c r="K2577">
        <f t="shared" si="405"/>
        <v>0</v>
      </c>
      <c r="L2577" t="str">
        <f t="shared" si="406"/>
        <v>Lost Customer</v>
      </c>
      <c r="M2577" t="str">
        <f t="shared" si="407"/>
        <v>000</v>
      </c>
      <c r="N2577" t="str">
        <f t="shared" si="408"/>
        <v>Lost Customer</v>
      </c>
    </row>
    <row r="2578" spans="1:14" x14ac:dyDescent="0.25">
      <c r="A2578">
        <v>2583</v>
      </c>
      <c r="B2578" s="6">
        <v>42882.691666666666</v>
      </c>
      <c r="C2578">
        <f t="shared" si="400"/>
        <v>5</v>
      </c>
      <c r="D2578">
        <v>1</v>
      </c>
      <c r="E2578">
        <v>59</v>
      </c>
      <c r="F2578">
        <f t="shared" si="401"/>
        <v>4</v>
      </c>
      <c r="G2578">
        <f t="shared" si="402"/>
        <v>1</v>
      </c>
      <c r="H2578">
        <f t="shared" si="403"/>
        <v>1</v>
      </c>
      <c r="I2578">
        <f t="shared" si="409"/>
        <v>1</v>
      </c>
      <c r="J2578">
        <f t="shared" si="404"/>
        <v>0</v>
      </c>
      <c r="K2578">
        <f t="shared" si="405"/>
        <v>0</v>
      </c>
      <c r="L2578" t="str">
        <f t="shared" si="406"/>
        <v>New Customer</v>
      </c>
      <c r="M2578" t="str">
        <f t="shared" si="407"/>
        <v>100</v>
      </c>
      <c r="N2578" t="str">
        <f t="shared" si="408"/>
        <v>New Customer</v>
      </c>
    </row>
    <row r="2579" spans="1:14" x14ac:dyDescent="0.25">
      <c r="A2579">
        <v>2584</v>
      </c>
      <c r="B2579" s="6">
        <v>42865.398611111108</v>
      </c>
      <c r="C2579">
        <f t="shared" si="400"/>
        <v>22</v>
      </c>
      <c r="D2579">
        <v>1</v>
      </c>
      <c r="E2579">
        <v>220</v>
      </c>
      <c r="F2579">
        <f t="shared" si="401"/>
        <v>1</v>
      </c>
      <c r="G2579">
        <f t="shared" si="402"/>
        <v>1</v>
      </c>
      <c r="H2579">
        <f t="shared" si="403"/>
        <v>2</v>
      </c>
      <c r="I2579">
        <f t="shared" si="409"/>
        <v>0</v>
      </c>
      <c r="J2579">
        <f t="shared" si="404"/>
        <v>0</v>
      </c>
      <c r="K2579">
        <f t="shared" si="405"/>
        <v>1</v>
      </c>
      <c r="L2579" t="str">
        <f t="shared" si="406"/>
        <v>Recoverable Customer</v>
      </c>
      <c r="M2579" t="str">
        <f t="shared" si="407"/>
        <v>001</v>
      </c>
      <c r="N2579" t="str">
        <f t="shared" si="408"/>
        <v>Key Retention Customer</v>
      </c>
    </row>
    <row r="2580" spans="1:14" x14ac:dyDescent="0.25">
      <c r="A2580">
        <v>2585</v>
      </c>
      <c r="B2580" s="6">
        <v>42880.630555555559</v>
      </c>
      <c r="C2580">
        <f t="shared" si="400"/>
        <v>7</v>
      </c>
      <c r="D2580">
        <v>1</v>
      </c>
      <c r="E2580">
        <v>58.29</v>
      </c>
      <c r="F2580">
        <f t="shared" si="401"/>
        <v>4</v>
      </c>
      <c r="G2580">
        <f t="shared" si="402"/>
        <v>1</v>
      </c>
      <c r="H2580">
        <f t="shared" si="403"/>
        <v>1</v>
      </c>
      <c r="I2580">
        <f t="shared" si="409"/>
        <v>1</v>
      </c>
      <c r="J2580">
        <f t="shared" si="404"/>
        <v>0</v>
      </c>
      <c r="K2580">
        <f t="shared" si="405"/>
        <v>0</v>
      </c>
      <c r="L2580" t="str">
        <f t="shared" si="406"/>
        <v>New Customer</v>
      </c>
      <c r="M2580" t="str">
        <f t="shared" si="407"/>
        <v>100</v>
      </c>
      <c r="N2580" t="str">
        <f t="shared" si="408"/>
        <v>New Customer</v>
      </c>
    </row>
    <row r="2581" spans="1:14" x14ac:dyDescent="0.25">
      <c r="A2581">
        <v>2586</v>
      </c>
      <c r="B2581" s="6">
        <v>42859.865277777775</v>
      </c>
      <c r="C2581">
        <f t="shared" si="400"/>
        <v>28</v>
      </c>
      <c r="D2581">
        <v>1</v>
      </c>
      <c r="E2581">
        <v>69.290000000000006</v>
      </c>
      <c r="F2581">
        <f t="shared" si="401"/>
        <v>1</v>
      </c>
      <c r="G2581">
        <f t="shared" si="402"/>
        <v>1</v>
      </c>
      <c r="H2581">
        <f t="shared" si="403"/>
        <v>1</v>
      </c>
      <c r="I2581">
        <f t="shared" si="409"/>
        <v>0</v>
      </c>
      <c r="J2581">
        <f t="shared" si="404"/>
        <v>0</v>
      </c>
      <c r="K2581">
        <f t="shared" si="405"/>
        <v>0</v>
      </c>
      <c r="L2581" t="str">
        <f t="shared" si="406"/>
        <v>Lost Customer</v>
      </c>
      <c r="M2581" t="str">
        <f t="shared" si="407"/>
        <v>000</v>
      </c>
      <c r="N2581" t="str">
        <f t="shared" si="408"/>
        <v>Lost Customer</v>
      </c>
    </row>
    <row r="2582" spans="1:14" x14ac:dyDescent="0.25">
      <c r="A2582">
        <v>2587</v>
      </c>
      <c r="B2582" s="6">
        <v>42875.951388888891</v>
      </c>
      <c r="C2582">
        <f t="shared" si="400"/>
        <v>12</v>
      </c>
      <c r="D2582">
        <v>2</v>
      </c>
      <c r="E2582">
        <v>24.87</v>
      </c>
      <c r="F2582">
        <f t="shared" si="401"/>
        <v>3</v>
      </c>
      <c r="G2582">
        <f t="shared" si="402"/>
        <v>2</v>
      </c>
      <c r="H2582">
        <f t="shared" si="403"/>
        <v>1</v>
      </c>
      <c r="I2582">
        <f t="shared" si="409"/>
        <v>1</v>
      </c>
      <c r="J2582">
        <f t="shared" si="404"/>
        <v>1</v>
      </c>
      <c r="K2582">
        <f t="shared" si="405"/>
        <v>0</v>
      </c>
      <c r="L2582" t="str">
        <f t="shared" si="406"/>
        <v>Potential Customer</v>
      </c>
      <c r="M2582" t="str">
        <f t="shared" si="407"/>
        <v>110</v>
      </c>
      <c r="N2582" t="str">
        <f t="shared" si="408"/>
        <v>Potential Customer</v>
      </c>
    </row>
    <row r="2583" spans="1:14" x14ac:dyDescent="0.25">
      <c r="A2583">
        <v>2588</v>
      </c>
      <c r="B2583" s="6">
        <v>42870.927083333336</v>
      </c>
      <c r="C2583">
        <f t="shared" si="400"/>
        <v>17</v>
      </c>
      <c r="D2583">
        <v>2</v>
      </c>
      <c r="E2583">
        <v>35.914999999999999</v>
      </c>
      <c r="F2583">
        <f t="shared" si="401"/>
        <v>2</v>
      </c>
      <c r="G2583">
        <f t="shared" si="402"/>
        <v>2</v>
      </c>
      <c r="H2583">
        <f t="shared" si="403"/>
        <v>1</v>
      </c>
      <c r="I2583">
        <f t="shared" si="409"/>
        <v>0</v>
      </c>
      <c r="J2583">
        <f t="shared" si="404"/>
        <v>1</v>
      </c>
      <c r="K2583">
        <f t="shared" si="405"/>
        <v>0</v>
      </c>
      <c r="L2583" t="str">
        <f t="shared" si="406"/>
        <v>General Customer</v>
      </c>
      <c r="M2583" t="str">
        <f t="shared" si="407"/>
        <v>010</v>
      </c>
      <c r="N2583" t="str">
        <f t="shared" si="408"/>
        <v>General Customer</v>
      </c>
    </row>
    <row r="2584" spans="1:14" x14ac:dyDescent="0.25">
      <c r="A2584">
        <v>2589</v>
      </c>
      <c r="B2584" s="6">
        <v>42877.884027777778</v>
      </c>
      <c r="C2584">
        <f t="shared" si="400"/>
        <v>10</v>
      </c>
      <c r="D2584">
        <v>1</v>
      </c>
      <c r="E2584">
        <v>49.38</v>
      </c>
      <c r="F2584">
        <f t="shared" si="401"/>
        <v>3</v>
      </c>
      <c r="G2584">
        <f t="shared" si="402"/>
        <v>1</v>
      </c>
      <c r="H2584">
        <f t="shared" si="403"/>
        <v>1</v>
      </c>
      <c r="I2584">
        <f t="shared" si="409"/>
        <v>1</v>
      </c>
      <c r="J2584">
        <f t="shared" si="404"/>
        <v>0</v>
      </c>
      <c r="K2584">
        <f t="shared" si="405"/>
        <v>0</v>
      </c>
      <c r="L2584" t="str">
        <f t="shared" si="406"/>
        <v>New Customer</v>
      </c>
      <c r="M2584" t="str">
        <f t="shared" si="407"/>
        <v>100</v>
      </c>
      <c r="N2584" t="str">
        <f t="shared" si="408"/>
        <v>New Customer</v>
      </c>
    </row>
    <row r="2585" spans="1:14" x14ac:dyDescent="0.25">
      <c r="A2585">
        <v>2590</v>
      </c>
      <c r="B2585" s="6">
        <v>42874.453472222223</v>
      </c>
      <c r="C2585">
        <f t="shared" si="400"/>
        <v>13</v>
      </c>
      <c r="D2585">
        <v>1</v>
      </c>
      <c r="E2585">
        <v>275.68</v>
      </c>
      <c r="F2585">
        <f t="shared" si="401"/>
        <v>3</v>
      </c>
      <c r="G2585">
        <f t="shared" si="402"/>
        <v>1</v>
      </c>
      <c r="H2585">
        <f t="shared" si="403"/>
        <v>2</v>
      </c>
      <c r="I2585">
        <f t="shared" si="409"/>
        <v>1</v>
      </c>
      <c r="J2585">
        <f t="shared" si="404"/>
        <v>0</v>
      </c>
      <c r="K2585">
        <f t="shared" si="405"/>
        <v>1</v>
      </c>
      <c r="L2585" t="str">
        <f t="shared" si="406"/>
        <v>High-Potential Customer</v>
      </c>
      <c r="M2585" t="str">
        <f t="shared" si="407"/>
        <v>101</v>
      </c>
      <c r="N2585" t="str">
        <f t="shared" si="408"/>
        <v>High-Potential Customer</v>
      </c>
    </row>
    <row r="2586" spans="1:14" x14ac:dyDescent="0.25">
      <c r="A2586">
        <v>2591</v>
      </c>
      <c r="B2586" s="6">
        <v>42876.477083333331</v>
      </c>
      <c r="C2586">
        <f t="shared" si="400"/>
        <v>11</v>
      </c>
      <c r="D2586">
        <v>1</v>
      </c>
      <c r="E2586">
        <v>37.69</v>
      </c>
      <c r="F2586">
        <f t="shared" si="401"/>
        <v>3</v>
      </c>
      <c r="G2586">
        <f t="shared" si="402"/>
        <v>1</v>
      </c>
      <c r="H2586">
        <f t="shared" si="403"/>
        <v>1</v>
      </c>
      <c r="I2586">
        <f t="shared" si="409"/>
        <v>1</v>
      </c>
      <c r="J2586">
        <f t="shared" si="404"/>
        <v>0</v>
      </c>
      <c r="K2586">
        <f t="shared" si="405"/>
        <v>0</v>
      </c>
      <c r="L2586" t="str">
        <f t="shared" si="406"/>
        <v>New Customer</v>
      </c>
      <c r="M2586" t="str">
        <f t="shared" si="407"/>
        <v>100</v>
      </c>
      <c r="N2586" t="str">
        <f t="shared" si="408"/>
        <v>New Customer</v>
      </c>
    </row>
    <row r="2587" spans="1:14" x14ac:dyDescent="0.25">
      <c r="A2587">
        <v>2592</v>
      </c>
      <c r="B2587" s="6">
        <v>42877.726388888892</v>
      </c>
      <c r="C2587">
        <f t="shared" si="400"/>
        <v>10</v>
      </c>
      <c r="D2587">
        <v>1</v>
      </c>
      <c r="E2587">
        <v>39.61</v>
      </c>
      <c r="F2587">
        <f t="shared" si="401"/>
        <v>3</v>
      </c>
      <c r="G2587">
        <f t="shared" si="402"/>
        <v>1</v>
      </c>
      <c r="H2587">
        <f t="shared" si="403"/>
        <v>1</v>
      </c>
      <c r="I2587">
        <f t="shared" si="409"/>
        <v>1</v>
      </c>
      <c r="J2587">
        <f t="shared" si="404"/>
        <v>0</v>
      </c>
      <c r="K2587">
        <f t="shared" si="405"/>
        <v>0</v>
      </c>
      <c r="L2587" t="str">
        <f t="shared" si="406"/>
        <v>New Customer</v>
      </c>
      <c r="M2587" t="str">
        <f t="shared" si="407"/>
        <v>100</v>
      </c>
      <c r="N2587" t="str">
        <f t="shared" si="408"/>
        <v>New Customer</v>
      </c>
    </row>
    <row r="2588" spans="1:14" x14ac:dyDescent="0.25">
      <c r="A2588">
        <v>2593</v>
      </c>
      <c r="B2588" s="6">
        <v>42883.084722222222</v>
      </c>
      <c r="C2588">
        <f t="shared" si="400"/>
        <v>4</v>
      </c>
      <c r="D2588">
        <v>1</v>
      </c>
      <c r="E2588">
        <v>21.45</v>
      </c>
      <c r="F2588">
        <f t="shared" si="401"/>
        <v>5</v>
      </c>
      <c r="G2588">
        <f t="shared" si="402"/>
        <v>1</v>
      </c>
      <c r="H2588">
        <f t="shared" si="403"/>
        <v>1</v>
      </c>
      <c r="I2588">
        <f t="shared" si="409"/>
        <v>1</v>
      </c>
      <c r="J2588">
        <f t="shared" si="404"/>
        <v>0</v>
      </c>
      <c r="K2588">
        <f t="shared" si="405"/>
        <v>0</v>
      </c>
      <c r="L2588" t="str">
        <f t="shared" si="406"/>
        <v>New Customer</v>
      </c>
      <c r="M2588" t="str">
        <f t="shared" si="407"/>
        <v>100</v>
      </c>
      <c r="N2588" t="str">
        <f t="shared" si="408"/>
        <v>New Customer</v>
      </c>
    </row>
    <row r="2589" spans="1:14" x14ac:dyDescent="0.25">
      <c r="A2589">
        <v>2594</v>
      </c>
      <c r="B2589" s="6">
        <v>42858.404861111114</v>
      </c>
      <c r="C2589">
        <f t="shared" si="400"/>
        <v>29</v>
      </c>
      <c r="D2589">
        <v>1</v>
      </c>
      <c r="E2589">
        <v>58.35</v>
      </c>
      <c r="F2589">
        <f t="shared" si="401"/>
        <v>1</v>
      </c>
      <c r="G2589">
        <f t="shared" si="402"/>
        <v>1</v>
      </c>
      <c r="H2589">
        <f t="shared" si="403"/>
        <v>1</v>
      </c>
      <c r="I2589">
        <f t="shared" si="409"/>
        <v>0</v>
      </c>
      <c r="J2589">
        <f t="shared" si="404"/>
        <v>0</v>
      </c>
      <c r="K2589">
        <f t="shared" si="405"/>
        <v>0</v>
      </c>
      <c r="L2589" t="str">
        <f t="shared" si="406"/>
        <v>Lost Customer</v>
      </c>
      <c r="M2589" t="str">
        <f t="shared" si="407"/>
        <v>000</v>
      </c>
      <c r="N2589" t="str">
        <f t="shared" si="408"/>
        <v>Lost Customer</v>
      </c>
    </row>
    <row r="2590" spans="1:14" x14ac:dyDescent="0.25">
      <c r="A2590">
        <v>2595</v>
      </c>
      <c r="B2590" s="6">
        <v>42873.899305555555</v>
      </c>
      <c r="C2590">
        <f t="shared" si="400"/>
        <v>14</v>
      </c>
      <c r="D2590">
        <v>1</v>
      </c>
      <c r="E2590">
        <v>28.85</v>
      </c>
      <c r="F2590">
        <f t="shared" si="401"/>
        <v>3</v>
      </c>
      <c r="G2590">
        <f t="shared" si="402"/>
        <v>1</v>
      </c>
      <c r="H2590">
        <f t="shared" si="403"/>
        <v>1</v>
      </c>
      <c r="I2590">
        <f t="shared" si="409"/>
        <v>1</v>
      </c>
      <c r="J2590">
        <f t="shared" si="404"/>
        <v>0</v>
      </c>
      <c r="K2590">
        <f t="shared" si="405"/>
        <v>0</v>
      </c>
      <c r="L2590" t="str">
        <f t="shared" si="406"/>
        <v>New Customer</v>
      </c>
      <c r="M2590" t="str">
        <f t="shared" si="407"/>
        <v>100</v>
      </c>
      <c r="N2590" t="str">
        <f t="shared" si="408"/>
        <v>New Customer</v>
      </c>
    </row>
    <row r="2591" spans="1:14" x14ac:dyDescent="0.25">
      <c r="A2591">
        <v>2596</v>
      </c>
      <c r="B2591" s="6">
        <v>42876.507638888892</v>
      </c>
      <c r="C2591">
        <f t="shared" si="400"/>
        <v>11</v>
      </c>
      <c r="D2591">
        <v>1</v>
      </c>
      <c r="E2591">
        <v>83</v>
      </c>
      <c r="F2591">
        <f t="shared" si="401"/>
        <v>3</v>
      </c>
      <c r="G2591">
        <f t="shared" si="402"/>
        <v>1</v>
      </c>
      <c r="H2591">
        <f t="shared" si="403"/>
        <v>1</v>
      </c>
      <c r="I2591">
        <f t="shared" si="409"/>
        <v>1</v>
      </c>
      <c r="J2591">
        <f t="shared" si="404"/>
        <v>0</v>
      </c>
      <c r="K2591">
        <f t="shared" si="405"/>
        <v>0</v>
      </c>
      <c r="L2591" t="str">
        <f t="shared" si="406"/>
        <v>New Customer</v>
      </c>
      <c r="M2591" t="str">
        <f t="shared" si="407"/>
        <v>100</v>
      </c>
      <c r="N2591" t="str">
        <f t="shared" si="408"/>
        <v>New Customer</v>
      </c>
    </row>
    <row r="2592" spans="1:14" x14ac:dyDescent="0.25">
      <c r="A2592">
        <v>2597</v>
      </c>
      <c r="B2592" s="6">
        <v>42878.37222222222</v>
      </c>
      <c r="C2592">
        <f t="shared" si="400"/>
        <v>9</v>
      </c>
      <c r="D2592">
        <v>1</v>
      </c>
      <c r="E2592">
        <v>85.65</v>
      </c>
      <c r="F2592">
        <f t="shared" si="401"/>
        <v>4</v>
      </c>
      <c r="G2592">
        <f t="shared" si="402"/>
        <v>1</v>
      </c>
      <c r="H2592">
        <f t="shared" si="403"/>
        <v>1</v>
      </c>
      <c r="I2592">
        <f t="shared" si="409"/>
        <v>1</v>
      </c>
      <c r="J2592">
        <f t="shared" si="404"/>
        <v>0</v>
      </c>
      <c r="K2592">
        <f t="shared" si="405"/>
        <v>0</v>
      </c>
      <c r="L2592" t="str">
        <f t="shared" si="406"/>
        <v>New Customer</v>
      </c>
      <c r="M2592" t="str">
        <f t="shared" si="407"/>
        <v>100</v>
      </c>
      <c r="N2592" t="str">
        <f t="shared" si="408"/>
        <v>New Customer</v>
      </c>
    </row>
    <row r="2593" spans="1:14" x14ac:dyDescent="0.25">
      <c r="A2593">
        <v>2598</v>
      </c>
      <c r="B2593" s="6">
        <v>42878.540277777778</v>
      </c>
      <c r="C2593">
        <f t="shared" si="400"/>
        <v>9</v>
      </c>
      <c r="D2593">
        <v>1</v>
      </c>
      <c r="E2593">
        <v>36.799999999999997</v>
      </c>
      <c r="F2593">
        <f t="shared" si="401"/>
        <v>4</v>
      </c>
      <c r="G2593">
        <f t="shared" si="402"/>
        <v>1</v>
      </c>
      <c r="H2593">
        <f t="shared" si="403"/>
        <v>1</v>
      </c>
      <c r="I2593">
        <f t="shared" si="409"/>
        <v>1</v>
      </c>
      <c r="J2593">
        <f t="shared" si="404"/>
        <v>0</v>
      </c>
      <c r="K2593">
        <f t="shared" si="405"/>
        <v>0</v>
      </c>
      <c r="L2593" t="str">
        <f t="shared" si="406"/>
        <v>New Customer</v>
      </c>
      <c r="M2593" t="str">
        <f t="shared" si="407"/>
        <v>100</v>
      </c>
      <c r="N2593" t="str">
        <f t="shared" si="408"/>
        <v>New Customer</v>
      </c>
    </row>
    <row r="2594" spans="1:14" x14ac:dyDescent="0.25">
      <c r="A2594">
        <v>2599</v>
      </c>
      <c r="B2594" s="6">
        <v>42859.901388888888</v>
      </c>
      <c r="C2594">
        <f t="shared" si="400"/>
        <v>28</v>
      </c>
      <c r="D2594">
        <v>1</v>
      </c>
      <c r="E2594">
        <v>24.83</v>
      </c>
      <c r="F2594">
        <f t="shared" si="401"/>
        <v>1</v>
      </c>
      <c r="G2594">
        <f t="shared" si="402"/>
        <v>1</v>
      </c>
      <c r="H2594">
        <f t="shared" si="403"/>
        <v>1</v>
      </c>
      <c r="I2594">
        <f t="shared" si="409"/>
        <v>0</v>
      </c>
      <c r="J2594">
        <f t="shared" si="404"/>
        <v>0</v>
      </c>
      <c r="K2594">
        <f t="shared" si="405"/>
        <v>0</v>
      </c>
      <c r="L2594" t="str">
        <f t="shared" si="406"/>
        <v>Lost Customer</v>
      </c>
      <c r="M2594" t="str">
        <f t="shared" si="407"/>
        <v>000</v>
      </c>
      <c r="N2594" t="str">
        <f t="shared" si="408"/>
        <v>Lost Customer</v>
      </c>
    </row>
    <row r="2595" spans="1:14" x14ac:dyDescent="0.25">
      <c r="A2595">
        <v>2600</v>
      </c>
      <c r="B2595" s="6">
        <v>42875.675000000003</v>
      </c>
      <c r="C2595">
        <f t="shared" si="400"/>
        <v>12</v>
      </c>
      <c r="D2595">
        <v>3</v>
      </c>
      <c r="E2595">
        <v>22.48</v>
      </c>
      <c r="F2595">
        <f t="shared" si="401"/>
        <v>3</v>
      </c>
      <c r="G2595">
        <f t="shared" si="402"/>
        <v>3</v>
      </c>
      <c r="H2595">
        <f t="shared" si="403"/>
        <v>1</v>
      </c>
      <c r="I2595">
        <f t="shared" si="409"/>
        <v>1</v>
      </c>
      <c r="J2595">
        <f t="shared" si="404"/>
        <v>1</v>
      </c>
      <c r="K2595">
        <f t="shared" si="405"/>
        <v>0</v>
      </c>
      <c r="L2595" t="str">
        <f t="shared" si="406"/>
        <v>Potential Customer</v>
      </c>
      <c r="M2595" t="str">
        <f t="shared" si="407"/>
        <v>110</v>
      </c>
      <c r="N2595" t="str">
        <f t="shared" si="408"/>
        <v>Potential Customer</v>
      </c>
    </row>
    <row r="2596" spans="1:14" x14ac:dyDescent="0.25">
      <c r="A2596">
        <v>2601</v>
      </c>
      <c r="B2596" s="6">
        <v>42869.930555555555</v>
      </c>
      <c r="C2596">
        <f t="shared" si="400"/>
        <v>18</v>
      </c>
      <c r="D2596">
        <v>1</v>
      </c>
      <c r="E2596">
        <v>16.53</v>
      </c>
      <c r="F2596">
        <f t="shared" si="401"/>
        <v>2</v>
      </c>
      <c r="G2596">
        <f t="shared" si="402"/>
        <v>1</v>
      </c>
      <c r="H2596">
        <f t="shared" si="403"/>
        <v>1</v>
      </c>
      <c r="I2596">
        <f t="shared" si="409"/>
        <v>0</v>
      </c>
      <c r="J2596">
        <f t="shared" si="404"/>
        <v>0</v>
      </c>
      <c r="K2596">
        <f t="shared" si="405"/>
        <v>0</v>
      </c>
      <c r="L2596" t="str">
        <f t="shared" si="406"/>
        <v>Lost Customer</v>
      </c>
      <c r="M2596" t="str">
        <f t="shared" si="407"/>
        <v>000</v>
      </c>
      <c r="N2596" t="str">
        <f t="shared" si="408"/>
        <v>Lost Customer</v>
      </c>
    </row>
    <row r="2597" spans="1:14" x14ac:dyDescent="0.25">
      <c r="A2597">
        <v>2602</v>
      </c>
      <c r="B2597" s="6">
        <v>42858.363194444442</v>
      </c>
      <c r="C2597">
        <f t="shared" si="400"/>
        <v>29</v>
      </c>
      <c r="D2597">
        <v>1</v>
      </c>
      <c r="E2597">
        <v>124.62</v>
      </c>
      <c r="F2597">
        <f t="shared" si="401"/>
        <v>1</v>
      </c>
      <c r="G2597">
        <f t="shared" si="402"/>
        <v>1</v>
      </c>
      <c r="H2597">
        <f t="shared" si="403"/>
        <v>1</v>
      </c>
      <c r="I2597">
        <f t="shared" si="409"/>
        <v>0</v>
      </c>
      <c r="J2597">
        <f t="shared" si="404"/>
        <v>0</v>
      </c>
      <c r="K2597">
        <f t="shared" si="405"/>
        <v>0</v>
      </c>
      <c r="L2597" t="str">
        <f t="shared" si="406"/>
        <v>Lost Customer</v>
      </c>
      <c r="M2597" t="str">
        <f t="shared" si="407"/>
        <v>000</v>
      </c>
      <c r="N2597" t="str">
        <f t="shared" si="408"/>
        <v>Lost Customer</v>
      </c>
    </row>
    <row r="2598" spans="1:14" x14ac:dyDescent="0.25">
      <c r="A2598">
        <v>2603</v>
      </c>
      <c r="B2598" s="6">
        <v>42864.470833333333</v>
      </c>
      <c r="C2598">
        <f t="shared" si="400"/>
        <v>23</v>
      </c>
      <c r="D2598">
        <v>1</v>
      </c>
      <c r="E2598">
        <v>110</v>
      </c>
      <c r="F2598">
        <f t="shared" si="401"/>
        <v>1</v>
      </c>
      <c r="G2598">
        <f t="shared" si="402"/>
        <v>1</v>
      </c>
      <c r="H2598">
        <f t="shared" si="403"/>
        <v>1</v>
      </c>
      <c r="I2598">
        <f t="shared" si="409"/>
        <v>0</v>
      </c>
      <c r="J2598">
        <f t="shared" si="404"/>
        <v>0</v>
      </c>
      <c r="K2598">
        <f t="shared" si="405"/>
        <v>0</v>
      </c>
      <c r="L2598" t="str">
        <f t="shared" si="406"/>
        <v>Lost Customer</v>
      </c>
      <c r="M2598" t="str">
        <f t="shared" si="407"/>
        <v>000</v>
      </c>
      <c r="N2598" t="str">
        <f t="shared" si="408"/>
        <v>Lost Customer</v>
      </c>
    </row>
    <row r="2599" spans="1:14" x14ac:dyDescent="0.25">
      <c r="A2599">
        <v>2604</v>
      </c>
      <c r="B2599" s="6">
        <v>42882.393055555556</v>
      </c>
      <c r="C2599">
        <f t="shared" si="400"/>
        <v>5</v>
      </c>
      <c r="D2599">
        <v>2</v>
      </c>
      <c r="E2599">
        <v>69.75</v>
      </c>
      <c r="F2599">
        <f t="shared" si="401"/>
        <v>4</v>
      </c>
      <c r="G2599">
        <f t="shared" si="402"/>
        <v>2</v>
      </c>
      <c r="H2599">
        <f t="shared" si="403"/>
        <v>1</v>
      </c>
      <c r="I2599">
        <f t="shared" si="409"/>
        <v>1</v>
      </c>
      <c r="J2599">
        <f t="shared" si="404"/>
        <v>1</v>
      </c>
      <c r="K2599">
        <f t="shared" si="405"/>
        <v>0</v>
      </c>
      <c r="L2599" t="str">
        <f t="shared" si="406"/>
        <v>Potential Customer</v>
      </c>
      <c r="M2599" t="str">
        <f t="shared" si="407"/>
        <v>110</v>
      </c>
      <c r="N2599" t="str">
        <f t="shared" si="408"/>
        <v>Potential Customer</v>
      </c>
    </row>
    <row r="2600" spans="1:14" x14ac:dyDescent="0.25">
      <c r="A2600">
        <v>2605</v>
      </c>
      <c r="B2600" s="6">
        <v>42875.782638888886</v>
      </c>
      <c r="C2600">
        <f t="shared" si="400"/>
        <v>12</v>
      </c>
      <c r="D2600">
        <v>1</v>
      </c>
      <c r="E2600">
        <v>57.11</v>
      </c>
      <c r="F2600">
        <f t="shared" si="401"/>
        <v>3</v>
      </c>
      <c r="G2600">
        <f t="shared" si="402"/>
        <v>1</v>
      </c>
      <c r="H2600">
        <f t="shared" si="403"/>
        <v>1</v>
      </c>
      <c r="I2600">
        <f t="shared" si="409"/>
        <v>1</v>
      </c>
      <c r="J2600">
        <f t="shared" si="404"/>
        <v>0</v>
      </c>
      <c r="K2600">
        <f t="shared" si="405"/>
        <v>0</v>
      </c>
      <c r="L2600" t="str">
        <f t="shared" si="406"/>
        <v>New Customer</v>
      </c>
      <c r="M2600" t="str">
        <f t="shared" si="407"/>
        <v>100</v>
      </c>
      <c r="N2600" t="str">
        <f t="shared" si="408"/>
        <v>New Customer</v>
      </c>
    </row>
    <row r="2601" spans="1:14" x14ac:dyDescent="0.25">
      <c r="A2601">
        <v>2606</v>
      </c>
      <c r="B2601" s="6">
        <v>42882.651388888888</v>
      </c>
      <c r="C2601">
        <f t="shared" si="400"/>
        <v>5</v>
      </c>
      <c r="D2601">
        <v>1</v>
      </c>
      <c r="E2601">
        <v>8.6999999999999993</v>
      </c>
      <c r="F2601">
        <f t="shared" si="401"/>
        <v>4</v>
      </c>
      <c r="G2601">
        <f t="shared" si="402"/>
        <v>1</v>
      </c>
      <c r="H2601">
        <f t="shared" si="403"/>
        <v>1</v>
      </c>
      <c r="I2601">
        <f t="shared" si="409"/>
        <v>1</v>
      </c>
      <c r="J2601">
        <f t="shared" si="404"/>
        <v>0</v>
      </c>
      <c r="K2601">
        <f t="shared" si="405"/>
        <v>0</v>
      </c>
      <c r="L2601" t="str">
        <f t="shared" si="406"/>
        <v>New Customer</v>
      </c>
      <c r="M2601" t="str">
        <f t="shared" si="407"/>
        <v>100</v>
      </c>
      <c r="N2601" t="str">
        <f t="shared" si="408"/>
        <v>New Customer</v>
      </c>
    </row>
    <row r="2602" spans="1:14" x14ac:dyDescent="0.25">
      <c r="A2602">
        <v>2607</v>
      </c>
      <c r="B2602" s="6">
        <v>42879.074305555558</v>
      </c>
      <c r="C2602">
        <f t="shared" si="400"/>
        <v>8</v>
      </c>
      <c r="D2602">
        <v>1</v>
      </c>
      <c r="E2602">
        <v>59.01</v>
      </c>
      <c r="F2602">
        <f t="shared" si="401"/>
        <v>4</v>
      </c>
      <c r="G2602">
        <f t="shared" si="402"/>
        <v>1</v>
      </c>
      <c r="H2602">
        <f t="shared" si="403"/>
        <v>1</v>
      </c>
      <c r="I2602">
        <f t="shared" si="409"/>
        <v>1</v>
      </c>
      <c r="J2602">
        <f t="shared" si="404"/>
        <v>0</v>
      </c>
      <c r="K2602">
        <f t="shared" si="405"/>
        <v>0</v>
      </c>
      <c r="L2602" t="str">
        <f t="shared" si="406"/>
        <v>New Customer</v>
      </c>
      <c r="M2602" t="str">
        <f t="shared" si="407"/>
        <v>100</v>
      </c>
      <c r="N2602" t="str">
        <f t="shared" si="408"/>
        <v>New Customer</v>
      </c>
    </row>
    <row r="2603" spans="1:14" x14ac:dyDescent="0.25">
      <c r="A2603">
        <v>2608</v>
      </c>
      <c r="B2603" s="6">
        <v>42871.158333333333</v>
      </c>
      <c r="C2603">
        <f t="shared" si="400"/>
        <v>16</v>
      </c>
      <c r="D2603">
        <v>1</v>
      </c>
      <c r="E2603">
        <v>55.88</v>
      </c>
      <c r="F2603">
        <f t="shared" si="401"/>
        <v>2</v>
      </c>
      <c r="G2603">
        <f t="shared" si="402"/>
        <v>1</v>
      </c>
      <c r="H2603">
        <f t="shared" si="403"/>
        <v>1</v>
      </c>
      <c r="I2603">
        <f t="shared" si="409"/>
        <v>0</v>
      </c>
      <c r="J2603">
        <f t="shared" si="404"/>
        <v>0</v>
      </c>
      <c r="K2603">
        <f t="shared" si="405"/>
        <v>0</v>
      </c>
      <c r="L2603" t="str">
        <f t="shared" si="406"/>
        <v>Lost Customer</v>
      </c>
      <c r="M2603" t="str">
        <f t="shared" si="407"/>
        <v>000</v>
      </c>
      <c r="N2603" t="str">
        <f t="shared" si="408"/>
        <v>Lost Customer</v>
      </c>
    </row>
    <row r="2604" spans="1:14" x14ac:dyDescent="0.25">
      <c r="A2604">
        <v>2609</v>
      </c>
      <c r="B2604" s="6">
        <v>42884.489583333336</v>
      </c>
      <c r="C2604">
        <f t="shared" si="400"/>
        <v>3</v>
      </c>
      <c r="D2604">
        <v>1</v>
      </c>
      <c r="E2604">
        <v>55.56</v>
      </c>
      <c r="F2604">
        <f t="shared" si="401"/>
        <v>5</v>
      </c>
      <c r="G2604">
        <f t="shared" si="402"/>
        <v>1</v>
      </c>
      <c r="H2604">
        <f t="shared" si="403"/>
        <v>1</v>
      </c>
      <c r="I2604">
        <f t="shared" si="409"/>
        <v>1</v>
      </c>
      <c r="J2604">
        <f t="shared" si="404"/>
        <v>0</v>
      </c>
      <c r="K2604">
        <f t="shared" si="405"/>
        <v>0</v>
      </c>
      <c r="L2604" t="str">
        <f t="shared" si="406"/>
        <v>New Customer</v>
      </c>
      <c r="M2604" t="str">
        <f t="shared" si="407"/>
        <v>100</v>
      </c>
      <c r="N2604" t="str">
        <f t="shared" si="408"/>
        <v>New Customer</v>
      </c>
    </row>
    <row r="2605" spans="1:14" x14ac:dyDescent="0.25">
      <c r="A2605">
        <v>2610</v>
      </c>
      <c r="B2605" s="6">
        <v>42859.904861111114</v>
      </c>
      <c r="C2605">
        <f t="shared" si="400"/>
        <v>28</v>
      </c>
      <c r="D2605">
        <v>1</v>
      </c>
      <c r="E2605">
        <v>14.87</v>
      </c>
      <c r="F2605">
        <f t="shared" si="401"/>
        <v>1</v>
      </c>
      <c r="G2605">
        <f t="shared" si="402"/>
        <v>1</v>
      </c>
      <c r="H2605">
        <f t="shared" si="403"/>
        <v>1</v>
      </c>
      <c r="I2605">
        <f t="shared" si="409"/>
        <v>0</v>
      </c>
      <c r="J2605">
        <f t="shared" si="404"/>
        <v>0</v>
      </c>
      <c r="K2605">
        <f t="shared" si="405"/>
        <v>0</v>
      </c>
      <c r="L2605" t="str">
        <f t="shared" si="406"/>
        <v>Lost Customer</v>
      </c>
      <c r="M2605" t="str">
        <f t="shared" si="407"/>
        <v>000</v>
      </c>
      <c r="N2605" t="str">
        <f t="shared" si="408"/>
        <v>Lost Customer</v>
      </c>
    </row>
    <row r="2606" spans="1:14" x14ac:dyDescent="0.25">
      <c r="A2606">
        <v>2611</v>
      </c>
      <c r="B2606" s="6">
        <v>42870.968055555553</v>
      </c>
      <c r="C2606">
        <f t="shared" si="400"/>
        <v>17</v>
      </c>
      <c r="D2606">
        <v>1</v>
      </c>
      <c r="E2606">
        <v>83.02</v>
      </c>
      <c r="F2606">
        <f t="shared" si="401"/>
        <v>2</v>
      </c>
      <c r="G2606">
        <f t="shared" si="402"/>
        <v>1</v>
      </c>
      <c r="H2606">
        <f t="shared" si="403"/>
        <v>1</v>
      </c>
      <c r="I2606">
        <f t="shared" si="409"/>
        <v>0</v>
      </c>
      <c r="J2606">
        <f t="shared" si="404"/>
        <v>0</v>
      </c>
      <c r="K2606">
        <f t="shared" si="405"/>
        <v>0</v>
      </c>
      <c r="L2606" t="str">
        <f t="shared" si="406"/>
        <v>Lost Customer</v>
      </c>
      <c r="M2606" t="str">
        <f t="shared" si="407"/>
        <v>000</v>
      </c>
      <c r="N2606" t="str">
        <f t="shared" si="408"/>
        <v>Lost Customer</v>
      </c>
    </row>
    <row r="2607" spans="1:14" x14ac:dyDescent="0.25">
      <c r="A2607">
        <v>2612</v>
      </c>
      <c r="B2607" s="6">
        <v>42873.938194444447</v>
      </c>
      <c r="C2607">
        <f t="shared" si="400"/>
        <v>14</v>
      </c>
      <c r="D2607">
        <v>1</v>
      </c>
      <c r="E2607">
        <v>58.54</v>
      </c>
      <c r="F2607">
        <f t="shared" si="401"/>
        <v>3</v>
      </c>
      <c r="G2607">
        <f t="shared" si="402"/>
        <v>1</v>
      </c>
      <c r="H2607">
        <f t="shared" si="403"/>
        <v>1</v>
      </c>
      <c r="I2607">
        <f t="shared" si="409"/>
        <v>1</v>
      </c>
      <c r="J2607">
        <f t="shared" si="404"/>
        <v>0</v>
      </c>
      <c r="K2607">
        <f t="shared" si="405"/>
        <v>0</v>
      </c>
      <c r="L2607" t="str">
        <f t="shared" si="406"/>
        <v>New Customer</v>
      </c>
      <c r="M2607" t="str">
        <f t="shared" si="407"/>
        <v>100</v>
      </c>
      <c r="N2607" t="str">
        <f t="shared" si="408"/>
        <v>New Customer</v>
      </c>
    </row>
    <row r="2608" spans="1:14" x14ac:dyDescent="0.25">
      <c r="A2608">
        <v>2613</v>
      </c>
      <c r="B2608" s="6">
        <v>42873.94027777778</v>
      </c>
      <c r="C2608">
        <f t="shared" si="400"/>
        <v>14</v>
      </c>
      <c r="D2608">
        <v>1</v>
      </c>
      <c r="E2608">
        <v>87.87</v>
      </c>
      <c r="F2608">
        <f t="shared" si="401"/>
        <v>3</v>
      </c>
      <c r="G2608">
        <f t="shared" si="402"/>
        <v>1</v>
      </c>
      <c r="H2608">
        <f t="shared" si="403"/>
        <v>1</v>
      </c>
      <c r="I2608">
        <f t="shared" si="409"/>
        <v>1</v>
      </c>
      <c r="J2608">
        <f t="shared" si="404"/>
        <v>0</v>
      </c>
      <c r="K2608">
        <f t="shared" si="405"/>
        <v>0</v>
      </c>
      <c r="L2608" t="str">
        <f t="shared" si="406"/>
        <v>New Customer</v>
      </c>
      <c r="M2608" t="str">
        <f t="shared" si="407"/>
        <v>100</v>
      </c>
      <c r="N2608" t="str">
        <f t="shared" si="408"/>
        <v>New Customer</v>
      </c>
    </row>
    <row r="2609" spans="1:14" x14ac:dyDescent="0.25">
      <c r="A2609">
        <v>2614</v>
      </c>
      <c r="B2609" s="6">
        <v>42881.84097222222</v>
      </c>
      <c r="C2609">
        <f t="shared" si="400"/>
        <v>6</v>
      </c>
      <c r="D2609">
        <v>1</v>
      </c>
      <c r="E2609">
        <v>14.9</v>
      </c>
      <c r="F2609">
        <f t="shared" si="401"/>
        <v>4</v>
      </c>
      <c r="G2609">
        <f t="shared" si="402"/>
        <v>1</v>
      </c>
      <c r="H2609">
        <f t="shared" si="403"/>
        <v>1</v>
      </c>
      <c r="I2609">
        <f t="shared" si="409"/>
        <v>1</v>
      </c>
      <c r="J2609">
        <f t="shared" si="404"/>
        <v>0</v>
      </c>
      <c r="K2609">
        <f t="shared" si="405"/>
        <v>0</v>
      </c>
      <c r="L2609" t="str">
        <f t="shared" si="406"/>
        <v>New Customer</v>
      </c>
      <c r="M2609" t="str">
        <f t="shared" si="407"/>
        <v>100</v>
      </c>
      <c r="N2609" t="str">
        <f t="shared" si="408"/>
        <v>New Customer</v>
      </c>
    </row>
    <row r="2610" spans="1:14" x14ac:dyDescent="0.25">
      <c r="A2610">
        <v>2615</v>
      </c>
      <c r="B2610" s="6">
        <v>42874.537499999999</v>
      </c>
      <c r="C2610">
        <f t="shared" si="400"/>
        <v>13</v>
      </c>
      <c r="D2610">
        <v>1</v>
      </c>
      <c r="E2610">
        <v>55.5</v>
      </c>
      <c r="F2610">
        <f t="shared" si="401"/>
        <v>3</v>
      </c>
      <c r="G2610">
        <f t="shared" si="402"/>
        <v>1</v>
      </c>
      <c r="H2610">
        <f t="shared" si="403"/>
        <v>1</v>
      </c>
      <c r="I2610">
        <f t="shared" si="409"/>
        <v>1</v>
      </c>
      <c r="J2610">
        <f t="shared" si="404"/>
        <v>0</v>
      </c>
      <c r="K2610">
        <f t="shared" si="405"/>
        <v>0</v>
      </c>
      <c r="L2610" t="str">
        <f t="shared" si="406"/>
        <v>New Customer</v>
      </c>
      <c r="M2610" t="str">
        <f t="shared" si="407"/>
        <v>100</v>
      </c>
      <c r="N2610" t="str">
        <f t="shared" si="408"/>
        <v>New Customer</v>
      </c>
    </row>
    <row r="2611" spans="1:14" x14ac:dyDescent="0.25">
      <c r="A2611">
        <v>2616</v>
      </c>
      <c r="B2611" s="6">
        <v>42861.929861111108</v>
      </c>
      <c r="C2611">
        <f t="shared" si="400"/>
        <v>26</v>
      </c>
      <c r="D2611">
        <v>1</v>
      </c>
      <c r="E2611">
        <v>50.16</v>
      </c>
      <c r="F2611">
        <f t="shared" si="401"/>
        <v>1</v>
      </c>
      <c r="G2611">
        <f t="shared" si="402"/>
        <v>1</v>
      </c>
      <c r="H2611">
        <f t="shared" si="403"/>
        <v>1</v>
      </c>
      <c r="I2611">
        <f t="shared" si="409"/>
        <v>0</v>
      </c>
      <c r="J2611">
        <f t="shared" si="404"/>
        <v>0</v>
      </c>
      <c r="K2611">
        <f t="shared" si="405"/>
        <v>0</v>
      </c>
      <c r="L2611" t="str">
        <f t="shared" si="406"/>
        <v>Lost Customer</v>
      </c>
      <c r="M2611" t="str">
        <f t="shared" si="407"/>
        <v>000</v>
      </c>
      <c r="N2611" t="str">
        <f t="shared" si="408"/>
        <v>Lost Customer</v>
      </c>
    </row>
    <row r="2612" spans="1:14" x14ac:dyDescent="0.25">
      <c r="A2612">
        <v>2617</v>
      </c>
      <c r="B2612" s="6">
        <v>42877.466666666667</v>
      </c>
      <c r="C2612">
        <f t="shared" si="400"/>
        <v>10</v>
      </c>
      <c r="D2612">
        <v>1</v>
      </c>
      <c r="E2612">
        <v>41.77</v>
      </c>
      <c r="F2612">
        <f t="shared" si="401"/>
        <v>3</v>
      </c>
      <c r="G2612">
        <f t="shared" si="402"/>
        <v>1</v>
      </c>
      <c r="H2612">
        <f t="shared" si="403"/>
        <v>1</v>
      </c>
      <c r="I2612">
        <f t="shared" si="409"/>
        <v>1</v>
      </c>
      <c r="J2612">
        <f t="shared" si="404"/>
        <v>0</v>
      </c>
      <c r="K2612">
        <f t="shared" si="405"/>
        <v>0</v>
      </c>
      <c r="L2612" t="str">
        <f t="shared" si="406"/>
        <v>New Customer</v>
      </c>
      <c r="M2612" t="str">
        <f t="shared" si="407"/>
        <v>100</v>
      </c>
      <c r="N2612" t="str">
        <f t="shared" si="408"/>
        <v>New Customer</v>
      </c>
    </row>
    <row r="2613" spans="1:14" x14ac:dyDescent="0.25">
      <c r="A2613">
        <v>2618</v>
      </c>
      <c r="B2613" s="6">
        <v>42885.95416666667</v>
      </c>
      <c r="C2613">
        <f t="shared" si="400"/>
        <v>2</v>
      </c>
      <c r="D2613">
        <v>1</v>
      </c>
      <c r="E2613">
        <v>9.81</v>
      </c>
      <c r="F2613">
        <f t="shared" si="401"/>
        <v>5</v>
      </c>
      <c r="G2613">
        <f t="shared" si="402"/>
        <v>1</v>
      </c>
      <c r="H2613">
        <f t="shared" si="403"/>
        <v>1</v>
      </c>
      <c r="I2613">
        <f t="shared" si="409"/>
        <v>1</v>
      </c>
      <c r="J2613">
        <f t="shared" si="404"/>
        <v>0</v>
      </c>
      <c r="K2613">
        <f t="shared" si="405"/>
        <v>0</v>
      </c>
      <c r="L2613" t="str">
        <f t="shared" si="406"/>
        <v>New Customer</v>
      </c>
      <c r="M2613" t="str">
        <f t="shared" si="407"/>
        <v>100</v>
      </c>
      <c r="N2613" t="str">
        <f t="shared" si="408"/>
        <v>New Customer</v>
      </c>
    </row>
    <row r="2614" spans="1:14" x14ac:dyDescent="0.25">
      <c r="A2614">
        <v>2619</v>
      </c>
      <c r="B2614" s="6">
        <v>42883.689583333333</v>
      </c>
      <c r="C2614">
        <f t="shared" si="400"/>
        <v>4</v>
      </c>
      <c r="D2614">
        <v>1</v>
      </c>
      <c r="E2614">
        <v>30.87</v>
      </c>
      <c r="F2614">
        <f t="shared" si="401"/>
        <v>5</v>
      </c>
      <c r="G2614">
        <f t="shared" si="402"/>
        <v>1</v>
      </c>
      <c r="H2614">
        <f t="shared" si="403"/>
        <v>1</v>
      </c>
      <c r="I2614">
        <f t="shared" si="409"/>
        <v>1</v>
      </c>
      <c r="J2614">
        <f t="shared" si="404"/>
        <v>0</v>
      </c>
      <c r="K2614">
        <f t="shared" si="405"/>
        <v>0</v>
      </c>
      <c r="L2614" t="str">
        <f t="shared" si="406"/>
        <v>New Customer</v>
      </c>
      <c r="M2614" t="str">
        <f t="shared" si="407"/>
        <v>100</v>
      </c>
      <c r="N2614" t="str">
        <f t="shared" si="408"/>
        <v>New Customer</v>
      </c>
    </row>
    <row r="2615" spans="1:14" x14ac:dyDescent="0.25">
      <c r="A2615">
        <v>2620</v>
      </c>
      <c r="B2615" s="6">
        <v>42879.759027777778</v>
      </c>
      <c r="C2615">
        <f t="shared" si="400"/>
        <v>8</v>
      </c>
      <c r="D2615">
        <v>1</v>
      </c>
      <c r="E2615">
        <v>13.78</v>
      </c>
      <c r="F2615">
        <f t="shared" si="401"/>
        <v>4</v>
      </c>
      <c r="G2615">
        <f t="shared" si="402"/>
        <v>1</v>
      </c>
      <c r="H2615">
        <f t="shared" si="403"/>
        <v>1</v>
      </c>
      <c r="I2615">
        <f t="shared" si="409"/>
        <v>1</v>
      </c>
      <c r="J2615">
        <f t="shared" si="404"/>
        <v>0</v>
      </c>
      <c r="K2615">
        <f t="shared" si="405"/>
        <v>0</v>
      </c>
      <c r="L2615" t="str">
        <f t="shared" si="406"/>
        <v>New Customer</v>
      </c>
      <c r="M2615" t="str">
        <f t="shared" si="407"/>
        <v>100</v>
      </c>
      <c r="N2615" t="str">
        <f t="shared" si="408"/>
        <v>New Customer</v>
      </c>
    </row>
    <row r="2616" spans="1:14" x14ac:dyDescent="0.25">
      <c r="A2616">
        <v>2621</v>
      </c>
      <c r="B2616" s="6">
        <v>42878.579861111109</v>
      </c>
      <c r="C2616">
        <f t="shared" si="400"/>
        <v>9</v>
      </c>
      <c r="D2616">
        <v>1</v>
      </c>
      <c r="E2616">
        <v>34.31</v>
      </c>
      <c r="F2616">
        <f t="shared" si="401"/>
        <v>4</v>
      </c>
      <c r="G2616">
        <f t="shared" si="402"/>
        <v>1</v>
      </c>
      <c r="H2616">
        <f t="shared" si="403"/>
        <v>1</v>
      </c>
      <c r="I2616">
        <f t="shared" si="409"/>
        <v>1</v>
      </c>
      <c r="J2616">
        <f t="shared" si="404"/>
        <v>0</v>
      </c>
      <c r="K2616">
        <f t="shared" si="405"/>
        <v>0</v>
      </c>
      <c r="L2616" t="str">
        <f t="shared" si="406"/>
        <v>New Customer</v>
      </c>
      <c r="M2616" t="str">
        <f t="shared" si="407"/>
        <v>100</v>
      </c>
      <c r="N2616" t="str">
        <f t="shared" si="408"/>
        <v>New Customer</v>
      </c>
    </row>
    <row r="2617" spans="1:14" x14ac:dyDescent="0.25">
      <c r="A2617">
        <v>2622</v>
      </c>
      <c r="B2617" s="6">
        <v>42882.765972222223</v>
      </c>
      <c r="C2617">
        <f t="shared" si="400"/>
        <v>5</v>
      </c>
      <c r="D2617">
        <v>1</v>
      </c>
      <c r="E2617">
        <v>29.33</v>
      </c>
      <c r="F2617">
        <f t="shared" si="401"/>
        <v>4</v>
      </c>
      <c r="G2617">
        <f t="shared" si="402"/>
        <v>1</v>
      </c>
      <c r="H2617">
        <f t="shared" si="403"/>
        <v>1</v>
      </c>
      <c r="I2617">
        <f t="shared" si="409"/>
        <v>1</v>
      </c>
      <c r="J2617">
        <f t="shared" si="404"/>
        <v>0</v>
      </c>
      <c r="K2617">
        <f t="shared" si="405"/>
        <v>0</v>
      </c>
      <c r="L2617" t="str">
        <f t="shared" si="406"/>
        <v>New Customer</v>
      </c>
      <c r="M2617" t="str">
        <f t="shared" si="407"/>
        <v>100</v>
      </c>
      <c r="N2617" t="str">
        <f t="shared" si="408"/>
        <v>New Customer</v>
      </c>
    </row>
    <row r="2618" spans="1:14" x14ac:dyDescent="0.25">
      <c r="A2618">
        <v>2623</v>
      </c>
      <c r="B2618" s="6">
        <v>42885.386111111111</v>
      </c>
      <c r="C2618">
        <f t="shared" si="400"/>
        <v>2</v>
      </c>
      <c r="D2618">
        <v>1</v>
      </c>
      <c r="E2618">
        <v>66.86</v>
      </c>
      <c r="F2618">
        <f t="shared" si="401"/>
        <v>5</v>
      </c>
      <c r="G2618">
        <f t="shared" si="402"/>
        <v>1</v>
      </c>
      <c r="H2618">
        <f t="shared" si="403"/>
        <v>1</v>
      </c>
      <c r="I2618">
        <f t="shared" si="409"/>
        <v>1</v>
      </c>
      <c r="J2618">
        <f t="shared" si="404"/>
        <v>0</v>
      </c>
      <c r="K2618">
        <f t="shared" si="405"/>
        <v>0</v>
      </c>
      <c r="L2618" t="str">
        <f t="shared" si="406"/>
        <v>New Customer</v>
      </c>
      <c r="M2618" t="str">
        <f t="shared" si="407"/>
        <v>100</v>
      </c>
      <c r="N2618" t="str">
        <f t="shared" si="408"/>
        <v>New Customer</v>
      </c>
    </row>
    <row r="2619" spans="1:14" x14ac:dyDescent="0.25">
      <c r="A2619">
        <v>2624</v>
      </c>
      <c r="B2619" s="6">
        <v>42876.701388888891</v>
      </c>
      <c r="C2619">
        <f t="shared" si="400"/>
        <v>11</v>
      </c>
      <c r="D2619">
        <v>1</v>
      </c>
      <c r="E2619">
        <v>102.95</v>
      </c>
      <c r="F2619">
        <f t="shared" si="401"/>
        <v>3</v>
      </c>
      <c r="G2619">
        <f t="shared" si="402"/>
        <v>1</v>
      </c>
      <c r="H2619">
        <f t="shared" si="403"/>
        <v>1</v>
      </c>
      <c r="I2619">
        <f t="shared" si="409"/>
        <v>1</v>
      </c>
      <c r="J2619">
        <f t="shared" si="404"/>
        <v>0</v>
      </c>
      <c r="K2619">
        <f t="shared" si="405"/>
        <v>0</v>
      </c>
      <c r="L2619" t="str">
        <f t="shared" si="406"/>
        <v>New Customer</v>
      </c>
      <c r="M2619" t="str">
        <f t="shared" si="407"/>
        <v>100</v>
      </c>
      <c r="N2619" t="str">
        <f t="shared" si="408"/>
        <v>New Customer</v>
      </c>
    </row>
    <row r="2620" spans="1:14" x14ac:dyDescent="0.25">
      <c r="A2620">
        <v>2625</v>
      </c>
      <c r="B2620" s="6">
        <v>42879.758333333331</v>
      </c>
      <c r="C2620">
        <f t="shared" si="400"/>
        <v>8</v>
      </c>
      <c r="D2620">
        <v>2</v>
      </c>
      <c r="E2620">
        <v>39.200000000000003</v>
      </c>
      <c r="F2620">
        <f t="shared" si="401"/>
        <v>4</v>
      </c>
      <c r="G2620">
        <f t="shared" si="402"/>
        <v>2</v>
      </c>
      <c r="H2620">
        <f t="shared" si="403"/>
        <v>1</v>
      </c>
      <c r="I2620">
        <f t="shared" si="409"/>
        <v>1</v>
      </c>
      <c r="J2620">
        <f t="shared" si="404"/>
        <v>1</v>
      </c>
      <c r="K2620">
        <f t="shared" si="405"/>
        <v>0</v>
      </c>
      <c r="L2620" t="str">
        <f t="shared" si="406"/>
        <v>Potential Customer</v>
      </c>
      <c r="M2620" t="str">
        <f t="shared" si="407"/>
        <v>110</v>
      </c>
      <c r="N2620" t="str">
        <f t="shared" si="408"/>
        <v>Potential Customer</v>
      </c>
    </row>
    <row r="2621" spans="1:14" x14ac:dyDescent="0.25">
      <c r="A2621">
        <v>2626</v>
      </c>
      <c r="B2621" s="6">
        <v>42878.54791666667</v>
      </c>
      <c r="C2621">
        <f t="shared" si="400"/>
        <v>9</v>
      </c>
      <c r="D2621">
        <v>1</v>
      </c>
      <c r="E2621">
        <v>60.54</v>
      </c>
      <c r="F2621">
        <f t="shared" si="401"/>
        <v>4</v>
      </c>
      <c r="G2621">
        <f t="shared" si="402"/>
        <v>1</v>
      </c>
      <c r="H2621">
        <f t="shared" si="403"/>
        <v>1</v>
      </c>
      <c r="I2621">
        <f t="shared" si="409"/>
        <v>1</v>
      </c>
      <c r="J2621">
        <f t="shared" si="404"/>
        <v>0</v>
      </c>
      <c r="K2621">
        <f t="shared" si="405"/>
        <v>0</v>
      </c>
      <c r="L2621" t="str">
        <f t="shared" si="406"/>
        <v>New Customer</v>
      </c>
      <c r="M2621" t="str">
        <f t="shared" si="407"/>
        <v>100</v>
      </c>
      <c r="N2621" t="str">
        <f t="shared" si="408"/>
        <v>New Customer</v>
      </c>
    </row>
    <row r="2622" spans="1:14" x14ac:dyDescent="0.25">
      <c r="A2622">
        <v>2627</v>
      </c>
      <c r="B2622" s="6">
        <v>42868.575694444444</v>
      </c>
      <c r="C2622">
        <f t="shared" si="400"/>
        <v>19</v>
      </c>
      <c r="D2622">
        <v>1</v>
      </c>
      <c r="E2622">
        <v>12.9</v>
      </c>
      <c r="F2622">
        <f t="shared" si="401"/>
        <v>2</v>
      </c>
      <c r="G2622">
        <f t="shared" si="402"/>
        <v>1</v>
      </c>
      <c r="H2622">
        <f t="shared" si="403"/>
        <v>1</v>
      </c>
      <c r="I2622">
        <f t="shared" si="409"/>
        <v>0</v>
      </c>
      <c r="J2622">
        <f t="shared" si="404"/>
        <v>0</v>
      </c>
      <c r="K2622">
        <f t="shared" si="405"/>
        <v>0</v>
      </c>
      <c r="L2622" t="str">
        <f t="shared" si="406"/>
        <v>Lost Customer</v>
      </c>
      <c r="M2622" t="str">
        <f t="shared" si="407"/>
        <v>000</v>
      </c>
      <c r="N2622" t="str">
        <f t="shared" si="408"/>
        <v>Lost Customer</v>
      </c>
    </row>
    <row r="2623" spans="1:14" x14ac:dyDescent="0.25">
      <c r="A2623">
        <v>2628</v>
      </c>
      <c r="B2623" s="6">
        <v>42880.470138888886</v>
      </c>
      <c r="C2623">
        <f t="shared" si="400"/>
        <v>7</v>
      </c>
      <c r="D2623">
        <v>1</v>
      </c>
      <c r="E2623">
        <v>44</v>
      </c>
      <c r="F2623">
        <f t="shared" si="401"/>
        <v>4</v>
      </c>
      <c r="G2623">
        <f t="shared" si="402"/>
        <v>1</v>
      </c>
      <c r="H2623">
        <f t="shared" si="403"/>
        <v>1</v>
      </c>
      <c r="I2623">
        <f t="shared" si="409"/>
        <v>1</v>
      </c>
      <c r="J2623">
        <f t="shared" si="404"/>
        <v>0</v>
      </c>
      <c r="K2623">
        <f t="shared" si="405"/>
        <v>0</v>
      </c>
      <c r="L2623" t="str">
        <f t="shared" si="406"/>
        <v>New Customer</v>
      </c>
      <c r="M2623" t="str">
        <f t="shared" si="407"/>
        <v>100</v>
      </c>
      <c r="N2623" t="str">
        <f t="shared" si="408"/>
        <v>New Customer</v>
      </c>
    </row>
    <row r="2624" spans="1:14" x14ac:dyDescent="0.25">
      <c r="A2624">
        <v>2629</v>
      </c>
      <c r="B2624" s="6">
        <v>42871.684027777781</v>
      </c>
      <c r="C2624">
        <f t="shared" si="400"/>
        <v>16</v>
      </c>
      <c r="D2624">
        <v>1</v>
      </c>
      <c r="E2624">
        <v>54.54</v>
      </c>
      <c r="F2624">
        <f t="shared" si="401"/>
        <v>2</v>
      </c>
      <c r="G2624">
        <f t="shared" si="402"/>
        <v>1</v>
      </c>
      <c r="H2624">
        <f t="shared" si="403"/>
        <v>1</v>
      </c>
      <c r="I2624">
        <f t="shared" si="409"/>
        <v>0</v>
      </c>
      <c r="J2624">
        <f t="shared" si="404"/>
        <v>0</v>
      </c>
      <c r="K2624">
        <f t="shared" si="405"/>
        <v>0</v>
      </c>
      <c r="L2624" t="str">
        <f t="shared" si="406"/>
        <v>Lost Customer</v>
      </c>
      <c r="M2624" t="str">
        <f t="shared" si="407"/>
        <v>000</v>
      </c>
      <c r="N2624" t="str">
        <f t="shared" si="408"/>
        <v>Lost Customer</v>
      </c>
    </row>
    <row r="2625" spans="1:14" x14ac:dyDescent="0.25">
      <c r="A2625">
        <v>2630</v>
      </c>
      <c r="B2625" s="6">
        <v>42885.511111111111</v>
      </c>
      <c r="C2625">
        <f t="shared" si="400"/>
        <v>2</v>
      </c>
      <c r="D2625">
        <v>1</v>
      </c>
      <c r="E2625">
        <v>28.7</v>
      </c>
      <c r="F2625">
        <f t="shared" si="401"/>
        <v>5</v>
      </c>
      <c r="G2625">
        <f t="shared" si="402"/>
        <v>1</v>
      </c>
      <c r="H2625">
        <f t="shared" si="403"/>
        <v>1</v>
      </c>
      <c r="I2625">
        <f t="shared" si="409"/>
        <v>1</v>
      </c>
      <c r="J2625">
        <f t="shared" si="404"/>
        <v>0</v>
      </c>
      <c r="K2625">
        <f t="shared" si="405"/>
        <v>0</v>
      </c>
      <c r="L2625" t="str">
        <f t="shared" si="406"/>
        <v>New Customer</v>
      </c>
      <c r="M2625" t="str">
        <f t="shared" si="407"/>
        <v>100</v>
      </c>
      <c r="N2625" t="str">
        <f t="shared" si="408"/>
        <v>New Customer</v>
      </c>
    </row>
    <row r="2626" spans="1:14" x14ac:dyDescent="0.25">
      <c r="A2626">
        <v>2631</v>
      </c>
      <c r="B2626" s="6">
        <v>42861.951388888891</v>
      </c>
      <c r="C2626">
        <f t="shared" si="400"/>
        <v>26</v>
      </c>
      <c r="D2626">
        <v>1</v>
      </c>
      <c r="E2626">
        <v>30.68</v>
      </c>
      <c r="F2626">
        <f t="shared" si="401"/>
        <v>1</v>
      </c>
      <c r="G2626">
        <f t="shared" si="402"/>
        <v>1</v>
      </c>
      <c r="H2626">
        <f t="shared" si="403"/>
        <v>1</v>
      </c>
      <c r="I2626">
        <f t="shared" si="409"/>
        <v>0</v>
      </c>
      <c r="J2626">
        <f t="shared" si="404"/>
        <v>0</v>
      </c>
      <c r="K2626">
        <f t="shared" si="405"/>
        <v>0</v>
      </c>
      <c r="L2626" t="str">
        <f t="shared" si="406"/>
        <v>Lost Customer</v>
      </c>
      <c r="M2626" t="str">
        <f t="shared" si="407"/>
        <v>000</v>
      </c>
      <c r="N2626" t="str">
        <f t="shared" si="408"/>
        <v>Lost Customer</v>
      </c>
    </row>
    <row r="2627" spans="1:14" x14ac:dyDescent="0.25">
      <c r="A2627">
        <v>2632</v>
      </c>
      <c r="B2627" s="6">
        <v>42872.424305555556</v>
      </c>
      <c r="C2627">
        <f t="shared" ref="C2627:C2690" si="410">_xlfn.DAYS(DATE(2017,6,1),B2627)</f>
        <v>15</v>
      </c>
      <c r="D2627">
        <v>1</v>
      </c>
      <c r="E2627">
        <v>209.7</v>
      </c>
      <c r="F2627">
        <f t="shared" ref="F2627:F2690" si="411">IF(C2627&lt;5,5,IF(C2627&lt;10,4,IF(C2627&lt;15,3,IF(C2627&lt;20,2,1))))</f>
        <v>2</v>
      </c>
      <c r="G2627">
        <f t="shared" ref="G2627:G2690" si="412">IF(D2627&lt;2,1,IF(D2627&lt;3,2,IF(D2627&lt;4,3,IF(D2627&lt;5,4,5))))</f>
        <v>1</v>
      </c>
      <c r="H2627">
        <f t="shared" ref="H2627:H2690" si="413">IF(E2627&lt;200,1,IF(E2627&lt;400,2,IF(E2627&lt;600,3,IF(E2627&lt;800,4,5))))</f>
        <v>2</v>
      </c>
      <c r="I2627">
        <f t="shared" si="409"/>
        <v>0</v>
      </c>
      <c r="J2627">
        <f t="shared" ref="J2627:J2690" si="414">IF(G2627&gt;=$P$2,1,0)</f>
        <v>0</v>
      </c>
      <c r="K2627">
        <f t="shared" ref="K2627:K2690" si="415">IF(H2627&gt;=$Q$2,1,0)</f>
        <v>1</v>
      </c>
      <c r="L2627" t="str">
        <f t="shared" ref="L2627:L2690" si="416">IF(AND(I2627=1,J2627=1,K2627=1)=TRUE,"High-Value Customer",IF(AND(I2627=1,J2627=1,K2627=0)=TRUE,"Potential Customer",IF(AND(I2627=1,J2627=0,K2627=1)=TRUE,"High-Potential Customer",IF(AND(I2627=1,J2627=0,K2627=0)=TRUE,"New Customer",IF(AND(I2627=0,J2627=1,K2627=1)=TRUE,"Key Win-Back Customer",IF(AND(I2627=0,J2627=1,K2627=0)=TRUE,"General Customer",IF(AND(I2627=0,J2627=0,K2627=1)=TRUE,"Recoverable Customer","Lost Customer")))))))</f>
        <v>Recoverable Customer</v>
      </c>
      <c r="M2627" t="str">
        <f t="shared" ref="M2627:M2690" si="417">I2627&amp;J2627&amp;K2627</f>
        <v>001</v>
      </c>
      <c r="N2627" t="str">
        <f t="shared" ref="N2627:N2690" si="418">IF(M2627="111","High-Value Customer",IF(M2627="110","Potential Customer",IF(M2627="101","High-Potential Customer",IF(M2627="011","Key Win-Back Customer",IF(M2627="100","New Customer",IF(M2627="010","General Customer",IF(M2627="001","Key Retention Customer","Lost Customer")))))))</f>
        <v>Key Retention Customer</v>
      </c>
    </row>
    <row r="2628" spans="1:14" x14ac:dyDescent="0.25">
      <c r="A2628">
        <v>2633</v>
      </c>
      <c r="B2628" s="6">
        <v>42863.662499999999</v>
      </c>
      <c r="C2628">
        <f t="shared" si="410"/>
        <v>24</v>
      </c>
      <c r="D2628">
        <v>1</v>
      </c>
      <c r="E2628">
        <v>13.27</v>
      </c>
      <c r="F2628">
        <f t="shared" si="411"/>
        <v>1</v>
      </c>
      <c r="G2628">
        <f t="shared" si="412"/>
        <v>1</v>
      </c>
      <c r="H2628">
        <f t="shared" si="413"/>
        <v>1</v>
      </c>
      <c r="I2628">
        <f t="shared" ref="I2628:I2691" si="419">IF(F2628&gt;=$O$2,1,0)</f>
        <v>0</v>
      </c>
      <c r="J2628">
        <f t="shared" si="414"/>
        <v>0</v>
      </c>
      <c r="K2628">
        <f t="shared" si="415"/>
        <v>0</v>
      </c>
      <c r="L2628" t="str">
        <f t="shared" si="416"/>
        <v>Lost Customer</v>
      </c>
      <c r="M2628" t="str">
        <f t="shared" si="417"/>
        <v>000</v>
      </c>
      <c r="N2628" t="str">
        <f t="shared" si="418"/>
        <v>Lost Customer</v>
      </c>
    </row>
    <row r="2629" spans="1:14" x14ac:dyDescent="0.25">
      <c r="A2629">
        <v>2634</v>
      </c>
      <c r="B2629" s="6">
        <v>42864.581250000003</v>
      </c>
      <c r="C2629">
        <f t="shared" si="410"/>
        <v>23</v>
      </c>
      <c r="D2629">
        <v>1</v>
      </c>
      <c r="E2629">
        <v>18.5</v>
      </c>
      <c r="F2629">
        <f t="shared" si="411"/>
        <v>1</v>
      </c>
      <c r="G2629">
        <f t="shared" si="412"/>
        <v>1</v>
      </c>
      <c r="H2629">
        <f t="shared" si="413"/>
        <v>1</v>
      </c>
      <c r="I2629">
        <f t="shared" si="419"/>
        <v>0</v>
      </c>
      <c r="J2629">
        <f t="shared" si="414"/>
        <v>0</v>
      </c>
      <c r="K2629">
        <f t="shared" si="415"/>
        <v>0</v>
      </c>
      <c r="L2629" t="str">
        <f t="shared" si="416"/>
        <v>Lost Customer</v>
      </c>
      <c r="M2629" t="str">
        <f t="shared" si="417"/>
        <v>000</v>
      </c>
      <c r="N2629" t="str">
        <f t="shared" si="418"/>
        <v>Lost Customer</v>
      </c>
    </row>
    <row r="2630" spans="1:14" x14ac:dyDescent="0.25">
      <c r="A2630">
        <v>2635</v>
      </c>
      <c r="B2630" s="6">
        <v>42878.697916666664</v>
      </c>
      <c r="C2630">
        <f t="shared" si="410"/>
        <v>9</v>
      </c>
      <c r="D2630">
        <v>1</v>
      </c>
      <c r="E2630">
        <v>24.78</v>
      </c>
      <c r="F2630">
        <f t="shared" si="411"/>
        <v>4</v>
      </c>
      <c r="G2630">
        <f t="shared" si="412"/>
        <v>1</v>
      </c>
      <c r="H2630">
        <f t="shared" si="413"/>
        <v>1</v>
      </c>
      <c r="I2630">
        <f t="shared" si="419"/>
        <v>1</v>
      </c>
      <c r="J2630">
        <f t="shared" si="414"/>
        <v>0</v>
      </c>
      <c r="K2630">
        <f t="shared" si="415"/>
        <v>0</v>
      </c>
      <c r="L2630" t="str">
        <f t="shared" si="416"/>
        <v>New Customer</v>
      </c>
      <c r="M2630" t="str">
        <f t="shared" si="417"/>
        <v>100</v>
      </c>
      <c r="N2630" t="str">
        <f t="shared" si="418"/>
        <v>New Customer</v>
      </c>
    </row>
    <row r="2631" spans="1:14" x14ac:dyDescent="0.25">
      <c r="A2631">
        <v>2636</v>
      </c>
      <c r="B2631" s="6">
        <v>42856.500694444447</v>
      </c>
      <c r="C2631">
        <f t="shared" si="410"/>
        <v>31</v>
      </c>
      <c r="D2631">
        <v>1</v>
      </c>
      <c r="E2631">
        <v>30.8</v>
      </c>
      <c r="F2631">
        <f t="shared" si="411"/>
        <v>1</v>
      </c>
      <c r="G2631">
        <f t="shared" si="412"/>
        <v>1</v>
      </c>
      <c r="H2631">
        <f t="shared" si="413"/>
        <v>1</v>
      </c>
      <c r="I2631">
        <f t="shared" si="419"/>
        <v>0</v>
      </c>
      <c r="J2631">
        <f t="shared" si="414"/>
        <v>0</v>
      </c>
      <c r="K2631">
        <f t="shared" si="415"/>
        <v>0</v>
      </c>
      <c r="L2631" t="str">
        <f t="shared" si="416"/>
        <v>Lost Customer</v>
      </c>
      <c r="M2631" t="str">
        <f t="shared" si="417"/>
        <v>000</v>
      </c>
      <c r="N2631" t="str">
        <f t="shared" si="418"/>
        <v>Lost Customer</v>
      </c>
    </row>
    <row r="2632" spans="1:14" x14ac:dyDescent="0.25">
      <c r="A2632">
        <v>2637</v>
      </c>
      <c r="B2632" s="6">
        <v>42885.793055555558</v>
      </c>
      <c r="C2632">
        <f t="shared" si="410"/>
        <v>2</v>
      </c>
      <c r="D2632">
        <v>1</v>
      </c>
      <c r="E2632">
        <v>34.9</v>
      </c>
      <c r="F2632">
        <f t="shared" si="411"/>
        <v>5</v>
      </c>
      <c r="G2632">
        <f t="shared" si="412"/>
        <v>1</v>
      </c>
      <c r="H2632">
        <f t="shared" si="413"/>
        <v>1</v>
      </c>
      <c r="I2632">
        <f t="shared" si="419"/>
        <v>1</v>
      </c>
      <c r="J2632">
        <f t="shared" si="414"/>
        <v>0</v>
      </c>
      <c r="K2632">
        <f t="shared" si="415"/>
        <v>0</v>
      </c>
      <c r="L2632" t="str">
        <f t="shared" si="416"/>
        <v>New Customer</v>
      </c>
      <c r="M2632" t="str">
        <f t="shared" si="417"/>
        <v>100</v>
      </c>
      <c r="N2632" t="str">
        <f t="shared" si="418"/>
        <v>New Customer</v>
      </c>
    </row>
    <row r="2633" spans="1:14" x14ac:dyDescent="0.25">
      <c r="A2633">
        <v>2638</v>
      </c>
      <c r="B2633" s="6">
        <v>42858.647222222222</v>
      </c>
      <c r="C2633">
        <f t="shared" si="410"/>
        <v>29</v>
      </c>
      <c r="D2633">
        <v>1</v>
      </c>
      <c r="E2633">
        <v>15.56</v>
      </c>
      <c r="F2633">
        <f t="shared" si="411"/>
        <v>1</v>
      </c>
      <c r="G2633">
        <f t="shared" si="412"/>
        <v>1</v>
      </c>
      <c r="H2633">
        <f t="shared" si="413"/>
        <v>1</v>
      </c>
      <c r="I2633">
        <f t="shared" si="419"/>
        <v>0</v>
      </c>
      <c r="J2633">
        <f t="shared" si="414"/>
        <v>0</v>
      </c>
      <c r="K2633">
        <f t="shared" si="415"/>
        <v>0</v>
      </c>
      <c r="L2633" t="str">
        <f t="shared" si="416"/>
        <v>Lost Customer</v>
      </c>
      <c r="M2633" t="str">
        <f t="shared" si="417"/>
        <v>000</v>
      </c>
      <c r="N2633" t="str">
        <f t="shared" si="418"/>
        <v>Lost Customer</v>
      </c>
    </row>
    <row r="2634" spans="1:14" x14ac:dyDescent="0.25">
      <c r="A2634">
        <v>2639</v>
      </c>
      <c r="B2634" s="6">
        <v>42880.424305555556</v>
      </c>
      <c r="C2634">
        <f t="shared" si="410"/>
        <v>7</v>
      </c>
      <c r="D2634">
        <v>1</v>
      </c>
      <c r="E2634">
        <v>25.44</v>
      </c>
      <c r="F2634">
        <f t="shared" si="411"/>
        <v>4</v>
      </c>
      <c r="G2634">
        <f t="shared" si="412"/>
        <v>1</v>
      </c>
      <c r="H2634">
        <f t="shared" si="413"/>
        <v>1</v>
      </c>
      <c r="I2634">
        <f t="shared" si="419"/>
        <v>1</v>
      </c>
      <c r="J2634">
        <f t="shared" si="414"/>
        <v>0</v>
      </c>
      <c r="K2634">
        <f t="shared" si="415"/>
        <v>0</v>
      </c>
      <c r="L2634" t="str">
        <f t="shared" si="416"/>
        <v>New Customer</v>
      </c>
      <c r="M2634" t="str">
        <f t="shared" si="417"/>
        <v>100</v>
      </c>
      <c r="N2634" t="str">
        <f t="shared" si="418"/>
        <v>New Customer</v>
      </c>
    </row>
    <row r="2635" spans="1:14" x14ac:dyDescent="0.25">
      <c r="A2635">
        <v>2640</v>
      </c>
      <c r="B2635" s="6">
        <v>42858.390972222223</v>
      </c>
      <c r="C2635">
        <f t="shared" si="410"/>
        <v>29</v>
      </c>
      <c r="D2635">
        <v>1</v>
      </c>
      <c r="E2635">
        <v>18.13</v>
      </c>
      <c r="F2635">
        <f t="shared" si="411"/>
        <v>1</v>
      </c>
      <c r="G2635">
        <f t="shared" si="412"/>
        <v>1</v>
      </c>
      <c r="H2635">
        <f t="shared" si="413"/>
        <v>1</v>
      </c>
      <c r="I2635">
        <f t="shared" si="419"/>
        <v>0</v>
      </c>
      <c r="J2635">
        <f t="shared" si="414"/>
        <v>0</v>
      </c>
      <c r="K2635">
        <f t="shared" si="415"/>
        <v>0</v>
      </c>
      <c r="L2635" t="str">
        <f t="shared" si="416"/>
        <v>Lost Customer</v>
      </c>
      <c r="M2635" t="str">
        <f t="shared" si="417"/>
        <v>000</v>
      </c>
      <c r="N2635" t="str">
        <f t="shared" si="418"/>
        <v>Lost Customer</v>
      </c>
    </row>
    <row r="2636" spans="1:14" x14ac:dyDescent="0.25">
      <c r="A2636">
        <v>2641</v>
      </c>
      <c r="B2636" s="6">
        <v>42870.697916666664</v>
      </c>
      <c r="C2636">
        <f t="shared" si="410"/>
        <v>17</v>
      </c>
      <c r="D2636">
        <v>1</v>
      </c>
      <c r="E2636">
        <v>34.9</v>
      </c>
      <c r="F2636">
        <f t="shared" si="411"/>
        <v>2</v>
      </c>
      <c r="G2636">
        <f t="shared" si="412"/>
        <v>1</v>
      </c>
      <c r="H2636">
        <f t="shared" si="413"/>
        <v>1</v>
      </c>
      <c r="I2636">
        <f t="shared" si="419"/>
        <v>0</v>
      </c>
      <c r="J2636">
        <f t="shared" si="414"/>
        <v>0</v>
      </c>
      <c r="K2636">
        <f t="shared" si="415"/>
        <v>0</v>
      </c>
      <c r="L2636" t="str">
        <f t="shared" si="416"/>
        <v>Lost Customer</v>
      </c>
      <c r="M2636" t="str">
        <f t="shared" si="417"/>
        <v>000</v>
      </c>
      <c r="N2636" t="str">
        <f t="shared" si="418"/>
        <v>Lost Customer</v>
      </c>
    </row>
    <row r="2637" spans="1:14" x14ac:dyDescent="0.25">
      <c r="A2637">
        <v>2642</v>
      </c>
      <c r="B2637" s="6">
        <v>42863.938888888886</v>
      </c>
      <c r="C2637">
        <f t="shared" si="410"/>
        <v>24</v>
      </c>
      <c r="D2637">
        <v>1</v>
      </c>
      <c r="E2637">
        <v>44.5</v>
      </c>
      <c r="F2637">
        <f t="shared" si="411"/>
        <v>1</v>
      </c>
      <c r="G2637">
        <f t="shared" si="412"/>
        <v>1</v>
      </c>
      <c r="H2637">
        <f t="shared" si="413"/>
        <v>1</v>
      </c>
      <c r="I2637">
        <f t="shared" si="419"/>
        <v>0</v>
      </c>
      <c r="J2637">
        <f t="shared" si="414"/>
        <v>0</v>
      </c>
      <c r="K2637">
        <f t="shared" si="415"/>
        <v>0</v>
      </c>
      <c r="L2637" t="str">
        <f t="shared" si="416"/>
        <v>Lost Customer</v>
      </c>
      <c r="M2637" t="str">
        <f t="shared" si="417"/>
        <v>000</v>
      </c>
      <c r="N2637" t="str">
        <f t="shared" si="418"/>
        <v>Lost Customer</v>
      </c>
    </row>
    <row r="2638" spans="1:14" x14ac:dyDescent="0.25">
      <c r="A2638">
        <v>2643</v>
      </c>
      <c r="B2638" s="6">
        <v>42884.959027777775</v>
      </c>
      <c r="C2638">
        <f t="shared" si="410"/>
        <v>3</v>
      </c>
      <c r="D2638">
        <v>1</v>
      </c>
      <c r="E2638">
        <v>25.88</v>
      </c>
      <c r="F2638">
        <f t="shared" si="411"/>
        <v>5</v>
      </c>
      <c r="G2638">
        <f t="shared" si="412"/>
        <v>1</v>
      </c>
      <c r="H2638">
        <f t="shared" si="413"/>
        <v>1</v>
      </c>
      <c r="I2638">
        <f t="shared" si="419"/>
        <v>1</v>
      </c>
      <c r="J2638">
        <f t="shared" si="414"/>
        <v>0</v>
      </c>
      <c r="K2638">
        <f t="shared" si="415"/>
        <v>0</v>
      </c>
      <c r="L2638" t="str">
        <f t="shared" si="416"/>
        <v>New Customer</v>
      </c>
      <c r="M2638" t="str">
        <f t="shared" si="417"/>
        <v>100</v>
      </c>
      <c r="N2638" t="str">
        <f t="shared" si="418"/>
        <v>New Customer</v>
      </c>
    </row>
    <row r="2639" spans="1:14" x14ac:dyDescent="0.25">
      <c r="A2639">
        <v>2644</v>
      </c>
      <c r="B2639" s="6">
        <v>42857.638888888891</v>
      </c>
      <c r="C2639">
        <f t="shared" si="410"/>
        <v>30</v>
      </c>
      <c r="D2639">
        <v>1</v>
      </c>
      <c r="E2639">
        <v>57.28</v>
      </c>
      <c r="F2639">
        <f t="shared" si="411"/>
        <v>1</v>
      </c>
      <c r="G2639">
        <f t="shared" si="412"/>
        <v>1</v>
      </c>
      <c r="H2639">
        <f t="shared" si="413"/>
        <v>1</v>
      </c>
      <c r="I2639">
        <f t="shared" si="419"/>
        <v>0</v>
      </c>
      <c r="J2639">
        <f t="shared" si="414"/>
        <v>0</v>
      </c>
      <c r="K2639">
        <f t="shared" si="415"/>
        <v>0</v>
      </c>
      <c r="L2639" t="str">
        <f t="shared" si="416"/>
        <v>Lost Customer</v>
      </c>
      <c r="M2639" t="str">
        <f t="shared" si="417"/>
        <v>000</v>
      </c>
      <c r="N2639" t="str">
        <f t="shared" si="418"/>
        <v>Lost Customer</v>
      </c>
    </row>
    <row r="2640" spans="1:14" x14ac:dyDescent="0.25">
      <c r="A2640">
        <v>2645</v>
      </c>
      <c r="B2640" s="6">
        <v>42869.481944444444</v>
      </c>
      <c r="C2640">
        <f t="shared" si="410"/>
        <v>18</v>
      </c>
      <c r="D2640">
        <v>1</v>
      </c>
      <c r="E2640">
        <v>20.9</v>
      </c>
      <c r="F2640">
        <f t="shared" si="411"/>
        <v>2</v>
      </c>
      <c r="G2640">
        <f t="shared" si="412"/>
        <v>1</v>
      </c>
      <c r="H2640">
        <f t="shared" si="413"/>
        <v>1</v>
      </c>
      <c r="I2640">
        <f t="shared" si="419"/>
        <v>0</v>
      </c>
      <c r="J2640">
        <f t="shared" si="414"/>
        <v>0</v>
      </c>
      <c r="K2640">
        <f t="shared" si="415"/>
        <v>0</v>
      </c>
      <c r="L2640" t="str">
        <f t="shared" si="416"/>
        <v>Lost Customer</v>
      </c>
      <c r="M2640" t="str">
        <f t="shared" si="417"/>
        <v>000</v>
      </c>
      <c r="N2640" t="str">
        <f t="shared" si="418"/>
        <v>Lost Customer</v>
      </c>
    </row>
    <row r="2641" spans="1:14" x14ac:dyDescent="0.25">
      <c r="A2641">
        <v>2646</v>
      </c>
      <c r="B2641" s="6">
        <v>42868.695138888892</v>
      </c>
      <c r="C2641">
        <f t="shared" si="410"/>
        <v>19</v>
      </c>
      <c r="D2641">
        <v>1</v>
      </c>
      <c r="E2641">
        <v>42.09</v>
      </c>
      <c r="F2641">
        <f t="shared" si="411"/>
        <v>2</v>
      </c>
      <c r="G2641">
        <f t="shared" si="412"/>
        <v>1</v>
      </c>
      <c r="H2641">
        <f t="shared" si="413"/>
        <v>1</v>
      </c>
      <c r="I2641">
        <f t="shared" si="419"/>
        <v>0</v>
      </c>
      <c r="J2641">
        <f t="shared" si="414"/>
        <v>0</v>
      </c>
      <c r="K2641">
        <f t="shared" si="415"/>
        <v>0</v>
      </c>
      <c r="L2641" t="str">
        <f t="shared" si="416"/>
        <v>Lost Customer</v>
      </c>
      <c r="M2641" t="str">
        <f t="shared" si="417"/>
        <v>000</v>
      </c>
      <c r="N2641" t="str">
        <f t="shared" si="418"/>
        <v>Lost Customer</v>
      </c>
    </row>
    <row r="2642" spans="1:14" x14ac:dyDescent="0.25">
      <c r="A2642">
        <v>2647</v>
      </c>
      <c r="B2642" s="6">
        <v>42878.876388888886</v>
      </c>
      <c r="C2642">
        <f t="shared" si="410"/>
        <v>9</v>
      </c>
      <c r="D2642">
        <v>1</v>
      </c>
      <c r="E2642">
        <v>22.8</v>
      </c>
      <c r="F2642">
        <f t="shared" si="411"/>
        <v>4</v>
      </c>
      <c r="G2642">
        <f t="shared" si="412"/>
        <v>1</v>
      </c>
      <c r="H2642">
        <f t="shared" si="413"/>
        <v>1</v>
      </c>
      <c r="I2642">
        <f t="shared" si="419"/>
        <v>1</v>
      </c>
      <c r="J2642">
        <f t="shared" si="414"/>
        <v>0</v>
      </c>
      <c r="K2642">
        <f t="shared" si="415"/>
        <v>0</v>
      </c>
      <c r="L2642" t="str">
        <f t="shared" si="416"/>
        <v>New Customer</v>
      </c>
      <c r="M2642" t="str">
        <f t="shared" si="417"/>
        <v>100</v>
      </c>
      <c r="N2642" t="str">
        <f t="shared" si="418"/>
        <v>New Customer</v>
      </c>
    </row>
    <row r="2643" spans="1:14" x14ac:dyDescent="0.25">
      <c r="A2643">
        <v>2648</v>
      </c>
      <c r="B2643" s="6">
        <v>42859.714583333334</v>
      </c>
      <c r="C2643">
        <f t="shared" si="410"/>
        <v>28</v>
      </c>
      <c r="D2643">
        <v>1</v>
      </c>
      <c r="E2643">
        <v>59.14</v>
      </c>
      <c r="F2643">
        <f t="shared" si="411"/>
        <v>1</v>
      </c>
      <c r="G2643">
        <f t="shared" si="412"/>
        <v>1</v>
      </c>
      <c r="H2643">
        <f t="shared" si="413"/>
        <v>1</v>
      </c>
      <c r="I2643">
        <f t="shared" si="419"/>
        <v>0</v>
      </c>
      <c r="J2643">
        <f t="shared" si="414"/>
        <v>0</v>
      </c>
      <c r="K2643">
        <f t="shared" si="415"/>
        <v>0</v>
      </c>
      <c r="L2643" t="str">
        <f t="shared" si="416"/>
        <v>Lost Customer</v>
      </c>
      <c r="M2643" t="str">
        <f t="shared" si="417"/>
        <v>000</v>
      </c>
      <c r="N2643" t="str">
        <f t="shared" si="418"/>
        <v>Lost Customer</v>
      </c>
    </row>
    <row r="2644" spans="1:14" x14ac:dyDescent="0.25">
      <c r="A2644">
        <v>2649</v>
      </c>
      <c r="B2644" s="6">
        <v>42872.631249999999</v>
      </c>
      <c r="C2644">
        <f t="shared" si="410"/>
        <v>15</v>
      </c>
      <c r="D2644">
        <v>1</v>
      </c>
      <c r="E2644">
        <v>131.72</v>
      </c>
      <c r="F2644">
        <f t="shared" si="411"/>
        <v>2</v>
      </c>
      <c r="G2644">
        <f t="shared" si="412"/>
        <v>1</v>
      </c>
      <c r="H2644">
        <f t="shared" si="413"/>
        <v>1</v>
      </c>
      <c r="I2644">
        <f t="shared" si="419"/>
        <v>0</v>
      </c>
      <c r="J2644">
        <f t="shared" si="414"/>
        <v>0</v>
      </c>
      <c r="K2644">
        <f t="shared" si="415"/>
        <v>0</v>
      </c>
      <c r="L2644" t="str">
        <f t="shared" si="416"/>
        <v>Lost Customer</v>
      </c>
      <c r="M2644" t="str">
        <f t="shared" si="417"/>
        <v>000</v>
      </c>
      <c r="N2644" t="str">
        <f t="shared" si="418"/>
        <v>Lost Customer</v>
      </c>
    </row>
    <row r="2645" spans="1:14" x14ac:dyDescent="0.25">
      <c r="A2645">
        <v>2650</v>
      </c>
      <c r="B2645" s="6">
        <v>42857.540972222225</v>
      </c>
      <c r="C2645">
        <f t="shared" si="410"/>
        <v>30</v>
      </c>
      <c r="D2645">
        <v>1</v>
      </c>
      <c r="E2645">
        <v>121.82</v>
      </c>
      <c r="F2645">
        <f t="shared" si="411"/>
        <v>1</v>
      </c>
      <c r="G2645">
        <f t="shared" si="412"/>
        <v>1</v>
      </c>
      <c r="H2645">
        <f t="shared" si="413"/>
        <v>1</v>
      </c>
      <c r="I2645">
        <f t="shared" si="419"/>
        <v>0</v>
      </c>
      <c r="J2645">
        <f t="shared" si="414"/>
        <v>0</v>
      </c>
      <c r="K2645">
        <f t="shared" si="415"/>
        <v>0</v>
      </c>
      <c r="L2645" t="str">
        <f t="shared" si="416"/>
        <v>Lost Customer</v>
      </c>
      <c r="M2645" t="str">
        <f t="shared" si="417"/>
        <v>000</v>
      </c>
      <c r="N2645" t="str">
        <f t="shared" si="418"/>
        <v>Lost Customer</v>
      </c>
    </row>
    <row r="2646" spans="1:14" x14ac:dyDescent="0.25">
      <c r="A2646">
        <v>2651</v>
      </c>
      <c r="B2646" s="6">
        <v>42861.566666666666</v>
      </c>
      <c r="C2646">
        <f t="shared" si="410"/>
        <v>26</v>
      </c>
      <c r="D2646">
        <v>1</v>
      </c>
      <c r="E2646">
        <v>39.979999999999997</v>
      </c>
      <c r="F2646">
        <f t="shared" si="411"/>
        <v>1</v>
      </c>
      <c r="G2646">
        <f t="shared" si="412"/>
        <v>1</v>
      </c>
      <c r="H2646">
        <f t="shared" si="413"/>
        <v>1</v>
      </c>
      <c r="I2646">
        <f t="shared" si="419"/>
        <v>0</v>
      </c>
      <c r="J2646">
        <f t="shared" si="414"/>
        <v>0</v>
      </c>
      <c r="K2646">
        <f t="shared" si="415"/>
        <v>0</v>
      </c>
      <c r="L2646" t="str">
        <f t="shared" si="416"/>
        <v>Lost Customer</v>
      </c>
      <c r="M2646" t="str">
        <f t="shared" si="417"/>
        <v>000</v>
      </c>
      <c r="N2646" t="str">
        <f t="shared" si="418"/>
        <v>Lost Customer</v>
      </c>
    </row>
    <row r="2647" spans="1:14" x14ac:dyDescent="0.25">
      <c r="A2647">
        <v>2652</v>
      </c>
      <c r="B2647" s="6">
        <v>42860.919444444444</v>
      </c>
      <c r="C2647">
        <f t="shared" si="410"/>
        <v>27</v>
      </c>
      <c r="D2647">
        <v>1</v>
      </c>
      <c r="E2647">
        <v>93.3</v>
      </c>
      <c r="F2647">
        <f t="shared" si="411"/>
        <v>1</v>
      </c>
      <c r="G2647">
        <f t="shared" si="412"/>
        <v>1</v>
      </c>
      <c r="H2647">
        <f t="shared" si="413"/>
        <v>1</v>
      </c>
      <c r="I2647">
        <f t="shared" si="419"/>
        <v>0</v>
      </c>
      <c r="J2647">
        <f t="shared" si="414"/>
        <v>0</v>
      </c>
      <c r="K2647">
        <f t="shared" si="415"/>
        <v>0</v>
      </c>
      <c r="L2647" t="str">
        <f t="shared" si="416"/>
        <v>Lost Customer</v>
      </c>
      <c r="M2647" t="str">
        <f t="shared" si="417"/>
        <v>000</v>
      </c>
      <c r="N2647" t="str">
        <f t="shared" si="418"/>
        <v>Lost Customer</v>
      </c>
    </row>
    <row r="2648" spans="1:14" x14ac:dyDescent="0.25">
      <c r="A2648">
        <v>2653</v>
      </c>
      <c r="B2648" s="6">
        <v>42878.923611111109</v>
      </c>
      <c r="C2648">
        <f t="shared" si="410"/>
        <v>9</v>
      </c>
      <c r="D2648">
        <v>1</v>
      </c>
      <c r="E2648">
        <v>27.32</v>
      </c>
      <c r="F2648">
        <f t="shared" si="411"/>
        <v>4</v>
      </c>
      <c r="G2648">
        <f t="shared" si="412"/>
        <v>1</v>
      </c>
      <c r="H2648">
        <f t="shared" si="413"/>
        <v>1</v>
      </c>
      <c r="I2648">
        <f t="shared" si="419"/>
        <v>1</v>
      </c>
      <c r="J2648">
        <f t="shared" si="414"/>
        <v>0</v>
      </c>
      <c r="K2648">
        <f t="shared" si="415"/>
        <v>0</v>
      </c>
      <c r="L2648" t="str">
        <f t="shared" si="416"/>
        <v>New Customer</v>
      </c>
      <c r="M2648" t="str">
        <f t="shared" si="417"/>
        <v>100</v>
      </c>
      <c r="N2648" t="str">
        <f t="shared" si="418"/>
        <v>New Customer</v>
      </c>
    </row>
    <row r="2649" spans="1:14" x14ac:dyDescent="0.25">
      <c r="A2649">
        <v>2654</v>
      </c>
      <c r="B2649" s="6">
        <v>42863.479166666664</v>
      </c>
      <c r="C2649">
        <f t="shared" si="410"/>
        <v>24</v>
      </c>
      <c r="D2649">
        <v>1</v>
      </c>
      <c r="E2649">
        <v>59.32</v>
      </c>
      <c r="F2649">
        <f t="shared" si="411"/>
        <v>1</v>
      </c>
      <c r="G2649">
        <f t="shared" si="412"/>
        <v>1</v>
      </c>
      <c r="H2649">
        <f t="shared" si="413"/>
        <v>1</v>
      </c>
      <c r="I2649">
        <f t="shared" si="419"/>
        <v>0</v>
      </c>
      <c r="J2649">
        <f t="shared" si="414"/>
        <v>0</v>
      </c>
      <c r="K2649">
        <f t="shared" si="415"/>
        <v>0</v>
      </c>
      <c r="L2649" t="str">
        <f t="shared" si="416"/>
        <v>Lost Customer</v>
      </c>
      <c r="M2649" t="str">
        <f t="shared" si="417"/>
        <v>000</v>
      </c>
      <c r="N2649" t="str">
        <f t="shared" si="418"/>
        <v>Lost Customer</v>
      </c>
    </row>
    <row r="2650" spans="1:14" x14ac:dyDescent="0.25">
      <c r="A2650">
        <v>2655</v>
      </c>
      <c r="B2650" s="6">
        <v>42859.788194444445</v>
      </c>
      <c r="C2650">
        <f t="shared" si="410"/>
        <v>28</v>
      </c>
      <c r="D2650">
        <v>1</v>
      </c>
      <c r="E2650">
        <v>40.28</v>
      </c>
      <c r="F2650">
        <f t="shared" si="411"/>
        <v>1</v>
      </c>
      <c r="G2650">
        <f t="shared" si="412"/>
        <v>1</v>
      </c>
      <c r="H2650">
        <f t="shared" si="413"/>
        <v>1</v>
      </c>
      <c r="I2650">
        <f t="shared" si="419"/>
        <v>0</v>
      </c>
      <c r="J2650">
        <f t="shared" si="414"/>
        <v>0</v>
      </c>
      <c r="K2650">
        <f t="shared" si="415"/>
        <v>0</v>
      </c>
      <c r="L2650" t="str">
        <f t="shared" si="416"/>
        <v>Lost Customer</v>
      </c>
      <c r="M2650" t="str">
        <f t="shared" si="417"/>
        <v>000</v>
      </c>
      <c r="N2650" t="str">
        <f t="shared" si="418"/>
        <v>Lost Customer</v>
      </c>
    </row>
    <row r="2651" spans="1:14" x14ac:dyDescent="0.25">
      <c r="A2651">
        <v>2656</v>
      </c>
      <c r="B2651" s="6">
        <v>42874.883333333331</v>
      </c>
      <c r="C2651">
        <f t="shared" si="410"/>
        <v>13</v>
      </c>
      <c r="D2651">
        <v>2</v>
      </c>
      <c r="E2651">
        <v>115.82</v>
      </c>
      <c r="F2651">
        <f t="shared" si="411"/>
        <v>3</v>
      </c>
      <c r="G2651">
        <f t="shared" si="412"/>
        <v>2</v>
      </c>
      <c r="H2651">
        <f t="shared" si="413"/>
        <v>1</v>
      </c>
      <c r="I2651">
        <f t="shared" si="419"/>
        <v>1</v>
      </c>
      <c r="J2651">
        <f t="shared" si="414"/>
        <v>1</v>
      </c>
      <c r="K2651">
        <f t="shared" si="415"/>
        <v>0</v>
      </c>
      <c r="L2651" t="str">
        <f t="shared" si="416"/>
        <v>Potential Customer</v>
      </c>
      <c r="M2651" t="str">
        <f t="shared" si="417"/>
        <v>110</v>
      </c>
      <c r="N2651" t="str">
        <f t="shared" si="418"/>
        <v>Potential Customer</v>
      </c>
    </row>
    <row r="2652" spans="1:14" x14ac:dyDescent="0.25">
      <c r="A2652">
        <v>2657</v>
      </c>
      <c r="B2652" s="6">
        <v>42861.448611111111</v>
      </c>
      <c r="C2652">
        <f t="shared" si="410"/>
        <v>26</v>
      </c>
      <c r="D2652">
        <v>1</v>
      </c>
      <c r="E2652">
        <v>12.9</v>
      </c>
      <c r="F2652">
        <f t="shared" si="411"/>
        <v>1</v>
      </c>
      <c r="G2652">
        <f t="shared" si="412"/>
        <v>1</v>
      </c>
      <c r="H2652">
        <f t="shared" si="413"/>
        <v>1</v>
      </c>
      <c r="I2652">
        <f t="shared" si="419"/>
        <v>0</v>
      </c>
      <c r="J2652">
        <f t="shared" si="414"/>
        <v>0</v>
      </c>
      <c r="K2652">
        <f t="shared" si="415"/>
        <v>0</v>
      </c>
      <c r="L2652" t="str">
        <f t="shared" si="416"/>
        <v>Lost Customer</v>
      </c>
      <c r="M2652" t="str">
        <f t="shared" si="417"/>
        <v>000</v>
      </c>
      <c r="N2652" t="str">
        <f t="shared" si="418"/>
        <v>Lost Customer</v>
      </c>
    </row>
    <row r="2653" spans="1:14" x14ac:dyDescent="0.25">
      <c r="A2653">
        <v>2658</v>
      </c>
      <c r="B2653" s="6">
        <v>42885.730555555558</v>
      </c>
      <c r="C2653">
        <f t="shared" si="410"/>
        <v>2</v>
      </c>
      <c r="D2653">
        <v>1</v>
      </c>
      <c r="E2653">
        <v>69.760000000000005</v>
      </c>
      <c r="F2653">
        <f t="shared" si="411"/>
        <v>5</v>
      </c>
      <c r="G2653">
        <f t="shared" si="412"/>
        <v>1</v>
      </c>
      <c r="H2653">
        <f t="shared" si="413"/>
        <v>1</v>
      </c>
      <c r="I2653">
        <f t="shared" si="419"/>
        <v>1</v>
      </c>
      <c r="J2653">
        <f t="shared" si="414"/>
        <v>0</v>
      </c>
      <c r="K2653">
        <f t="shared" si="415"/>
        <v>0</v>
      </c>
      <c r="L2653" t="str">
        <f t="shared" si="416"/>
        <v>New Customer</v>
      </c>
      <c r="M2653" t="str">
        <f t="shared" si="417"/>
        <v>100</v>
      </c>
      <c r="N2653" t="str">
        <f t="shared" si="418"/>
        <v>New Customer</v>
      </c>
    </row>
    <row r="2654" spans="1:14" x14ac:dyDescent="0.25">
      <c r="A2654">
        <v>2659</v>
      </c>
      <c r="B2654" s="6">
        <v>42862.015277777777</v>
      </c>
      <c r="C2654">
        <f t="shared" si="410"/>
        <v>25</v>
      </c>
      <c r="D2654">
        <v>1</v>
      </c>
      <c r="E2654">
        <v>175.33</v>
      </c>
      <c r="F2654">
        <f t="shared" si="411"/>
        <v>1</v>
      </c>
      <c r="G2654">
        <f t="shared" si="412"/>
        <v>1</v>
      </c>
      <c r="H2654">
        <f t="shared" si="413"/>
        <v>1</v>
      </c>
      <c r="I2654">
        <f t="shared" si="419"/>
        <v>0</v>
      </c>
      <c r="J2654">
        <f t="shared" si="414"/>
        <v>0</v>
      </c>
      <c r="K2654">
        <f t="shared" si="415"/>
        <v>0</v>
      </c>
      <c r="L2654" t="str">
        <f t="shared" si="416"/>
        <v>Lost Customer</v>
      </c>
      <c r="M2654" t="str">
        <f t="shared" si="417"/>
        <v>000</v>
      </c>
      <c r="N2654" t="str">
        <f t="shared" si="418"/>
        <v>Lost Customer</v>
      </c>
    </row>
    <row r="2655" spans="1:14" x14ac:dyDescent="0.25">
      <c r="A2655">
        <v>2660</v>
      </c>
      <c r="B2655" s="6">
        <v>42870.917361111111</v>
      </c>
      <c r="C2655">
        <f t="shared" si="410"/>
        <v>17</v>
      </c>
      <c r="D2655">
        <v>1</v>
      </c>
      <c r="E2655">
        <v>13.9</v>
      </c>
      <c r="F2655">
        <f t="shared" si="411"/>
        <v>2</v>
      </c>
      <c r="G2655">
        <f t="shared" si="412"/>
        <v>1</v>
      </c>
      <c r="H2655">
        <f t="shared" si="413"/>
        <v>1</v>
      </c>
      <c r="I2655">
        <f t="shared" si="419"/>
        <v>0</v>
      </c>
      <c r="J2655">
        <f t="shared" si="414"/>
        <v>0</v>
      </c>
      <c r="K2655">
        <f t="shared" si="415"/>
        <v>0</v>
      </c>
      <c r="L2655" t="str">
        <f t="shared" si="416"/>
        <v>Lost Customer</v>
      </c>
      <c r="M2655" t="str">
        <f t="shared" si="417"/>
        <v>000</v>
      </c>
      <c r="N2655" t="str">
        <f t="shared" si="418"/>
        <v>Lost Customer</v>
      </c>
    </row>
    <row r="2656" spans="1:14" x14ac:dyDescent="0.25">
      <c r="A2656">
        <v>2661</v>
      </c>
      <c r="B2656" s="6">
        <v>42866.486111111109</v>
      </c>
      <c r="C2656">
        <f t="shared" si="410"/>
        <v>21</v>
      </c>
      <c r="D2656">
        <v>1</v>
      </c>
      <c r="E2656">
        <v>96.25</v>
      </c>
      <c r="F2656">
        <f t="shared" si="411"/>
        <v>1</v>
      </c>
      <c r="G2656">
        <f t="shared" si="412"/>
        <v>1</v>
      </c>
      <c r="H2656">
        <f t="shared" si="413"/>
        <v>1</v>
      </c>
      <c r="I2656">
        <f t="shared" si="419"/>
        <v>0</v>
      </c>
      <c r="J2656">
        <f t="shared" si="414"/>
        <v>0</v>
      </c>
      <c r="K2656">
        <f t="shared" si="415"/>
        <v>0</v>
      </c>
      <c r="L2656" t="str">
        <f t="shared" si="416"/>
        <v>Lost Customer</v>
      </c>
      <c r="M2656" t="str">
        <f t="shared" si="417"/>
        <v>000</v>
      </c>
      <c r="N2656" t="str">
        <f t="shared" si="418"/>
        <v>Lost Customer</v>
      </c>
    </row>
    <row r="2657" spans="1:14" x14ac:dyDescent="0.25">
      <c r="A2657">
        <v>2662</v>
      </c>
      <c r="B2657" s="6">
        <v>42860.863194444442</v>
      </c>
      <c r="C2657">
        <f t="shared" si="410"/>
        <v>27</v>
      </c>
      <c r="D2657">
        <v>1</v>
      </c>
      <c r="E2657">
        <v>34.9</v>
      </c>
      <c r="F2657">
        <f t="shared" si="411"/>
        <v>1</v>
      </c>
      <c r="G2657">
        <f t="shared" si="412"/>
        <v>1</v>
      </c>
      <c r="H2657">
        <f t="shared" si="413"/>
        <v>1</v>
      </c>
      <c r="I2657">
        <f t="shared" si="419"/>
        <v>0</v>
      </c>
      <c r="J2657">
        <f t="shared" si="414"/>
        <v>0</v>
      </c>
      <c r="K2657">
        <f t="shared" si="415"/>
        <v>0</v>
      </c>
      <c r="L2657" t="str">
        <f t="shared" si="416"/>
        <v>Lost Customer</v>
      </c>
      <c r="M2657" t="str">
        <f t="shared" si="417"/>
        <v>000</v>
      </c>
      <c r="N2657" t="str">
        <f t="shared" si="418"/>
        <v>Lost Customer</v>
      </c>
    </row>
    <row r="2658" spans="1:14" x14ac:dyDescent="0.25">
      <c r="A2658">
        <v>2663</v>
      </c>
      <c r="B2658" s="6">
        <v>42873.714583333334</v>
      </c>
      <c r="C2658">
        <f t="shared" si="410"/>
        <v>14</v>
      </c>
      <c r="D2658">
        <v>1</v>
      </c>
      <c r="E2658">
        <v>34.14</v>
      </c>
      <c r="F2658">
        <f t="shared" si="411"/>
        <v>3</v>
      </c>
      <c r="G2658">
        <f t="shared" si="412"/>
        <v>1</v>
      </c>
      <c r="H2658">
        <f t="shared" si="413"/>
        <v>1</v>
      </c>
      <c r="I2658">
        <f t="shared" si="419"/>
        <v>1</v>
      </c>
      <c r="J2658">
        <f t="shared" si="414"/>
        <v>0</v>
      </c>
      <c r="K2658">
        <f t="shared" si="415"/>
        <v>0</v>
      </c>
      <c r="L2658" t="str">
        <f t="shared" si="416"/>
        <v>New Customer</v>
      </c>
      <c r="M2658" t="str">
        <f t="shared" si="417"/>
        <v>100</v>
      </c>
      <c r="N2658" t="str">
        <f t="shared" si="418"/>
        <v>New Customer</v>
      </c>
    </row>
    <row r="2659" spans="1:14" x14ac:dyDescent="0.25">
      <c r="A2659">
        <v>2664</v>
      </c>
      <c r="B2659" s="6">
        <v>42871.90625</v>
      </c>
      <c r="C2659">
        <f t="shared" si="410"/>
        <v>16</v>
      </c>
      <c r="D2659">
        <v>1</v>
      </c>
      <c r="E2659">
        <v>19.329999999999998</v>
      </c>
      <c r="F2659">
        <f t="shared" si="411"/>
        <v>2</v>
      </c>
      <c r="G2659">
        <f t="shared" si="412"/>
        <v>1</v>
      </c>
      <c r="H2659">
        <f t="shared" si="413"/>
        <v>1</v>
      </c>
      <c r="I2659">
        <f t="shared" si="419"/>
        <v>0</v>
      </c>
      <c r="J2659">
        <f t="shared" si="414"/>
        <v>0</v>
      </c>
      <c r="K2659">
        <f t="shared" si="415"/>
        <v>0</v>
      </c>
      <c r="L2659" t="str">
        <f t="shared" si="416"/>
        <v>Lost Customer</v>
      </c>
      <c r="M2659" t="str">
        <f t="shared" si="417"/>
        <v>000</v>
      </c>
      <c r="N2659" t="str">
        <f t="shared" si="418"/>
        <v>Lost Customer</v>
      </c>
    </row>
    <row r="2660" spans="1:14" x14ac:dyDescent="0.25">
      <c r="A2660">
        <v>2665</v>
      </c>
      <c r="B2660" s="6">
        <v>42861.788194444445</v>
      </c>
      <c r="C2660">
        <f t="shared" si="410"/>
        <v>26</v>
      </c>
      <c r="D2660">
        <v>1</v>
      </c>
      <c r="E2660">
        <v>12.9</v>
      </c>
      <c r="F2660">
        <f t="shared" si="411"/>
        <v>1</v>
      </c>
      <c r="G2660">
        <f t="shared" si="412"/>
        <v>1</v>
      </c>
      <c r="H2660">
        <f t="shared" si="413"/>
        <v>1</v>
      </c>
      <c r="I2660">
        <f t="shared" si="419"/>
        <v>0</v>
      </c>
      <c r="J2660">
        <f t="shared" si="414"/>
        <v>0</v>
      </c>
      <c r="K2660">
        <f t="shared" si="415"/>
        <v>0</v>
      </c>
      <c r="L2660" t="str">
        <f t="shared" si="416"/>
        <v>Lost Customer</v>
      </c>
      <c r="M2660" t="str">
        <f t="shared" si="417"/>
        <v>000</v>
      </c>
      <c r="N2660" t="str">
        <f t="shared" si="418"/>
        <v>Lost Customer</v>
      </c>
    </row>
    <row r="2661" spans="1:14" x14ac:dyDescent="0.25">
      <c r="A2661">
        <v>2666</v>
      </c>
      <c r="B2661" s="6">
        <v>42863.98333333333</v>
      </c>
      <c r="C2661">
        <f t="shared" si="410"/>
        <v>24</v>
      </c>
      <c r="D2661">
        <v>1</v>
      </c>
      <c r="E2661">
        <v>16.899999999999999</v>
      </c>
      <c r="F2661">
        <f t="shared" si="411"/>
        <v>1</v>
      </c>
      <c r="G2661">
        <f t="shared" si="412"/>
        <v>1</v>
      </c>
      <c r="H2661">
        <f t="shared" si="413"/>
        <v>1</v>
      </c>
      <c r="I2661">
        <f t="shared" si="419"/>
        <v>0</v>
      </c>
      <c r="J2661">
        <f t="shared" si="414"/>
        <v>0</v>
      </c>
      <c r="K2661">
        <f t="shared" si="415"/>
        <v>0</v>
      </c>
      <c r="L2661" t="str">
        <f t="shared" si="416"/>
        <v>Lost Customer</v>
      </c>
      <c r="M2661" t="str">
        <f t="shared" si="417"/>
        <v>000</v>
      </c>
      <c r="N2661" t="str">
        <f t="shared" si="418"/>
        <v>Lost Customer</v>
      </c>
    </row>
    <row r="2662" spans="1:14" x14ac:dyDescent="0.25">
      <c r="A2662">
        <v>2667</v>
      </c>
      <c r="B2662" s="6">
        <v>42859.729166666664</v>
      </c>
      <c r="C2662">
        <f t="shared" si="410"/>
        <v>28</v>
      </c>
      <c r="D2662">
        <v>1</v>
      </c>
      <c r="E2662">
        <v>107.8</v>
      </c>
      <c r="F2662">
        <f t="shared" si="411"/>
        <v>1</v>
      </c>
      <c r="G2662">
        <f t="shared" si="412"/>
        <v>1</v>
      </c>
      <c r="H2662">
        <f t="shared" si="413"/>
        <v>1</v>
      </c>
      <c r="I2662">
        <f t="shared" si="419"/>
        <v>0</v>
      </c>
      <c r="J2662">
        <f t="shared" si="414"/>
        <v>0</v>
      </c>
      <c r="K2662">
        <f t="shared" si="415"/>
        <v>0</v>
      </c>
      <c r="L2662" t="str">
        <f t="shared" si="416"/>
        <v>Lost Customer</v>
      </c>
      <c r="M2662" t="str">
        <f t="shared" si="417"/>
        <v>000</v>
      </c>
      <c r="N2662" t="str">
        <f t="shared" si="418"/>
        <v>Lost Customer</v>
      </c>
    </row>
    <row r="2663" spans="1:14" x14ac:dyDescent="0.25">
      <c r="A2663">
        <v>2668</v>
      </c>
      <c r="B2663" s="6">
        <v>42869.810416666667</v>
      </c>
      <c r="C2663">
        <f t="shared" si="410"/>
        <v>18</v>
      </c>
      <c r="D2663">
        <v>1</v>
      </c>
      <c r="E2663">
        <v>42.9</v>
      </c>
      <c r="F2663">
        <f t="shared" si="411"/>
        <v>2</v>
      </c>
      <c r="G2663">
        <f t="shared" si="412"/>
        <v>1</v>
      </c>
      <c r="H2663">
        <f t="shared" si="413"/>
        <v>1</v>
      </c>
      <c r="I2663">
        <f t="shared" si="419"/>
        <v>0</v>
      </c>
      <c r="J2663">
        <f t="shared" si="414"/>
        <v>0</v>
      </c>
      <c r="K2663">
        <f t="shared" si="415"/>
        <v>0</v>
      </c>
      <c r="L2663" t="str">
        <f t="shared" si="416"/>
        <v>Lost Customer</v>
      </c>
      <c r="M2663" t="str">
        <f t="shared" si="417"/>
        <v>000</v>
      </c>
      <c r="N2663" t="str">
        <f t="shared" si="418"/>
        <v>Lost Customer</v>
      </c>
    </row>
    <row r="2664" spans="1:14" x14ac:dyDescent="0.25">
      <c r="A2664">
        <v>2669</v>
      </c>
      <c r="B2664" s="6">
        <v>42868.600694444445</v>
      </c>
      <c r="C2664">
        <f t="shared" si="410"/>
        <v>19</v>
      </c>
      <c r="D2664">
        <v>1</v>
      </c>
      <c r="E2664">
        <v>30.07</v>
      </c>
      <c r="F2664">
        <f t="shared" si="411"/>
        <v>2</v>
      </c>
      <c r="G2664">
        <f t="shared" si="412"/>
        <v>1</v>
      </c>
      <c r="H2664">
        <f t="shared" si="413"/>
        <v>1</v>
      </c>
      <c r="I2664">
        <f t="shared" si="419"/>
        <v>0</v>
      </c>
      <c r="J2664">
        <f t="shared" si="414"/>
        <v>0</v>
      </c>
      <c r="K2664">
        <f t="shared" si="415"/>
        <v>0</v>
      </c>
      <c r="L2664" t="str">
        <f t="shared" si="416"/>
        <v>Lost Customer</v>
      </c>
      <c r="M2664" t="str">
        <f t="shared" si="417"/>
        <v>000</v>
      </c>
      <c r="N2664" t="str">
        <f t="shared" si="418"/>
        <v>Lost Customer</v>
      </c>
    </row>
    <row r="2665" spans="1:14" x14ac:dyDescent="0.25">
      <c r="A2665">
        <v>2670</v>
      </c>
      <c r="B2665" s="6">
        <v>42874.539583333331</v>
      </c>
      <c r="C2665">
        <f t="shared" si="410"/>
        <v>13</v>
      </c>
      <c r="D2665">
        <v>1</v>
      </c>
      <c r="E2665">
        <v>582.08000000000004</v>
      </c>
      <c r="F2665">
        <f t="shared" si="411"/>
        <v>3</v>
      </c>
      <c r="G2665">
        <f t="shared" si="412"/>
        <v>1</v>
      </c>
      <c r="H2665">
        <f t="shared" si="413"/>
        <v>3</v>
      </c>
      <c r="I2665">
        <f t="shared" si="419"/>
        <v>1</v>
      </c>
      <c r="J2665">
        <f t="shared" si="414"/>
        <v>0</v>
      </c>
      <c r="K2665">
        <f t="shared" si="415"/>
        <v>1</v>
      </c>
      <c r="L2665" t="str">
        <f t="shared" si="416"/>
        <v>High-Potential Customer</v>
      </c>
      <c r="M2665" t="str">
        <f t="shared" si="417"/>
        <v>101</v>
      </c>
      <c r="N2665" t="str">
        <f t="shared" si="418"/>
        <v>High-Potential Customer</v>
      </c>
    </row>
    <row r="2666" spans="1:14" x14ac:dyDescent="0.25">
      <c r="A2666">
        <v>2671</v>
      </c>
      <c r="B2666" s="6">
        <v>42876.67291666667</v>
      </c>
      <c r="C2666">
        <f t="shared" si="410"/>
        <v>11</v>
      </c>
      <c r="D2666">
        <v>1</v>
      </c>
      <c r="E2666">
        <v>13.9</v>
      </c>
      <c r="F2666">
        <f t="shared" si="411"/>
        <v>3</v>
      </c>
      <c r="G2666">
        <f t="shared" si="412"/>
        <v>1</v>
      </c>
      <c r="H2666">
        <f t="shared" si="413"/>
        <v>1</v>
      </c>
      <c r="I2666">
        <f t="shared" si="419"/>
        <v>1</v>
      </c>
      <c r="J2666">
        <f t="shared" si="414"/>
        <v>0</v>
      </c>
      <c r="K2666">
        <f t="shared" si="415"/>
        <v>0</v>
      </c>
      <c r="L2666" t="str">
        <f t="shared" si="416"/>
        <v>New Customer</v>
      </c>
      <c r="M2666" t="str">
        <f t="shared" si="417"/>
        <v>100</v>
      </c>
      <c r="N2666" t="str">
        <f t="shared" si="418"/>
        <v>New Customer</v>
      </c>
    </row>
    <row r="2667" spans="1:14" x14ac:dyDescent="0.25">
      <c r="A2667">
        <v>2672</v>
      </c>
      <c r="B2667" s="6">
        <v>42882.393750000003</v>
      </c>
      <c r="C2667">
        <f t="shared" si="410"/>
        <v>5</v>
      </c>
      <c r="D2667">
        <v>1</v>
      </c>
      <c r="E2667">
        <v>91.78</v>
      </c>
      <c r="F2667">
        <f t="shared" si="411"/>
        <v>4</v>
      </c>
      <c r="G2667">
        <f t="shared" si="412"/>
        <v>1</v>
      </c>
      <c r="H2667">
        <f t="shared" si="413"/>
        <v>1</v>
      </c>
      <c r="I2667">
        <f t="shared" si="419"/>
        <v>1</v>
      </c>
      <c r="J2667">
        <f t="shared" si="414"/>
        <v>0</v>
      </c>
      <c r="K2667">
        <f t="shared" si="415"/>
        <v>0</v>
      </c>
      <c r="L2667" t="str">
        <f t="shared" si="416"/>
        <v>New Customer</v>
      </c>
      <c r="M2667" t="str">
        <f t="shared" si="417"/>
        <v>100</v>
      </c>
      <c r="N2667" t="str">
        <f t="shared" si="418"/>
        <v>New Customer</v>
      </c>
    </row>
    <row r="2668" spans="1:14" x14ac:dyDescent="0.25">
      <c r="A2668">
        <v>2673</v>
      </c>
      <c r="B2668" s="6">
        <v>42885.865972222222</v>
      </c>
      <c r="C2668">
        <f t="shared" si="410"/>
        <v>2</v>
      </c>
      <c r="D2668">
        <v>1</v>
      </c>
      <c r="E2668">
        <v>12.75</v>
      </c>
      <c r="F2668">
        <f t="shared" si="411"/>
        <v>5</v>
      </c>
      <c r="G2668">
        <f t="shared" si="412"/>
        <v>1</v>
      </c>
      <c r="H2668">
        <f t="shared" si="413"/>
        <v>1</v>
      </c>
      <c r="I2668">
        <f t="shared" si="419"/>
        <v>1</v>
      </c>
      <c r="J2668">
        <f t="shared" si="414"/>
        <v>0</v>
      </c>
      <c r="K2668">
        <f t="shared" si="415"/>
        <v>0</v>
      </c>
      <c r="L2668" t="str">
        <f t="shared" si="416"/>
        <v>New Customer</v>
      </c>
      <c r="M2668" t="str">
        <f t="shared" si="417"/>
        <v>100</v>
      </c>
      <c r="N2668" t="str">
        <f t="shared" si="418"/>
        <v>New Customer</v>
      </c>
    </row>
    <row r="2669" spans="1:14" x14ac:dyDescent="0.25">
      <c r="A2669">
        <v>2674</v>
      </c>
      <c r="B2669" s="6">
        <v>42880.611805555556</v>
      </c>
      <c r="C2669">
        <f t="shared" si="410"/>
        <v>7</v>
      </c>
      <c r="D2669">
        <v>2</v>
      </c>
      <c r="E2669">
        <v>63.16</v>
      </c>
      <c r="F2669">
        <f t="shared" si="411"/>
        <v>4</v>
      </c>
      <c r="G2669">
        <f t="shared" si="412"/>
        <v>2</v>
      </c>
      <c r="H2669">
        <f t="shared" si="413"/>
        <v>1</v>
      </c>
      <c r="I2669">
        <f t="shared" si="419"/>
        <v>1</v>
      </c>
      <c r="J2669">
        <f t="shared" si="414"/>
        <v>1</v>
      </c>
      <c r="K2669">
        <f t="shared" si="415"/>
        <v>0</v>
      </c>
      <c r="L2669" t="str">
        <f t="shared" si="416"/>
        <v>Potential Customer</v>
      </c>
      <c r="M2669" t="str">
        <f t="shared" si="417"/>
        <v>110</v>
      </c>
      <c r="N2669" t="str">
        <f t="shared" si="418"/>
        <v>Potential Customer</v>
      </c>
    </row>
    <row r="2670" spans="1:14" x14ac:dyDescent="0.25">
      <c r="A2670">
        <v>2675</v>
      </c>
      <c r="B2670" s="6">
        <v>42867.738888888889</v>
      </c>
      <c r="C2670">
        <f t="shared" si="410"/>
        <v>20</v>
      </c>
      <c r="D2670">
        <v>1</v>
      </c>
      <c r="E2670">
        <v>57.5</v>
      </c>
      <c r="F2670">
        <f t="shared" si="411"/>
        <v>1</v>
      </c>
      <c r="G2670">
        <f t="shared" si="412"/>
        <v>1</v>
      </c>
      <c r="H2670">
        <f t="shared" si="413"/>
        <v>1</v>
      </c>
      <c r="I2670">
        <f t="shared" si="419"/>
        <v>0</v>
      </c>
      <c r="J2670">
        <f t="shared" si="414"/>
        <v>0</v>
      </c>
      <c r="K2670">
        <f t="shared" si="415"/>
        <v>0</v>
      </c>
      <c r="L2670" t="str">
        <f t="shared" si="416"/>
        <v>Lost Customer</v>
      </c>
      <c r="M2670" t="str">
        <f t="shared" si="417"/>
        <v>000</v>
      </c>
      <c r="N2670" t="str">
        <f t="shared" si="418"/>
        <v>Lost Customer</v>
      </c>
    </row>
    <row r="2671" spans="1:14" x14ac:dyDescent="0.25">
      <c r="A2671">
        <v>2676</v>
      </c>
      <c r="B2671" s="6">
        <v>42883.427777777775</v>
      </c>
      <c r="C2671">
        <f t="shared" si="410"/>
        <v>4</v>
      </c>
      <c r="D2671">
        <v>1</v>
      </c>
      <c r="E2671">
        <v>12.9</v>
      </c>
      <c r="F2671">
        <f t="shared" si="411"/>
        <v>5</v>
      </c>
      <c r="G2671">
        <f t="shared" si="412"/>
        <v>1</v>
      </c>
      <c r="H2671">
        <f t="shared" si="413"/>
        <v>1</v>
      </c>
      <c r="I2671">
        <f t="shared" si="419"/>
        <v>1</v>
      </c>
      <c r="J2671">
        <f t="shared" si="414"/>
        <v>0</v>
      </c>
      <c r="K2671">
        <f t="shared" si="415"/>
        <v>0</v>
      </c>
      <c r="L2671" t="str">
        <f t="shared" si="416"/>
        <v>New Customer</v>
      </c>
      <c r="M2671" t="str">
        <f t="shared" si="417"/>
        <v>100</v>
      </c>
      <c r="N2671" t="str">
        <f t="shared" si="418"/>
        <v>New Customer</v>
      </c>
    </row>
    <row r="2672" spans="1:14" x14ac:dyDescent="0.25">
      <c r="A2672">
        <v>2677</v>
      </c>
      <c r="B2672" s="6">
        <v>42859.440972222219</v>
      </c>
      <c r="C2672">
        <f t="shared" si="410"/>
        <v>28</v>
      </c>
      <c r="D2672">
        <v>1</v>
      </c>
      <c r="E2672">
        <v>58.35</v>
      </c>
      <c r="F2672">
        <f t="shared" si="411"/>
        <v>1</v>
      </c>
      <c r="G2672">
        <f t="shared" si="412"/>
        <v>1</v>
      </c>
      <c r="H2672">
        <f t="shared" si="413"/>
        <v>1</v>
      </c>
      <c r="I2672">
        <f t="shared" si="419"/>
        <v>0</v>
      </c>
      <c r="J2672">
        <f t="shared" si="414"/>
        <v>0</v>
      </c>
      <c r="K2672">
        <f t="shared" si="415"/>
        <v>0</v>
      </c>
      <c r="L2672" t="str">
        <f t="shared" si="416"/>
        <v>Lost Customer</v>
      </c>
      <c r="M2672" t="str">
        <f t="shared" si="417"/>
        <v>000</v>
      </c>
      <c r="N2672" t="str">
        <f t="shared" si="418"/>
        <v>Lost Customer</v>
      </c>
    </row>
    <row r="2673" spans="1:14" x14ac:dyDescent="0.25">
      <c r="A2673">
        <v>2678</v>
      </c>
      <c r="B2673" s="6">
        <v>42869.63958333333</v>
      </c>
      <c r="C2673">
        <f t="shared" si="410"/>
        <v>18</v>
      </c>
      <c r="D2673">
        <v>1</v>
      </c>
      <c r="E2673">
        <v>54.08</v>
      </c>
      <c r="F2673">
        <f t="shared" si="411"/>
        <v>2</v>
      </c>
      <c r="G2673">
        <f t="shared" si="412"/>
        <v>1</v>
      </c>
      <c r="H2673">
        <f t="shared" si="413"/>
        <v>1</v>
      </c>
      <c r="I2673">
        <f t="shared" si="419"/>
        <v>0</v>
      </c>
      <c r="J2673">
        <f t="shared" si="414"/>
        <v>0</v>
      </c>
      <c r="K2673">
        <f t="shared" si="415"/>
        <v>0</v>
      </c>
      <c r="L2673" t="str">
        <f t="shared" si="416"/>
        <v>Lost Customer</v>
      </c>
      <c r="M2673" t="str">
        <f t="shared" si="417"/>
        <v>000</v>
      </c>
      <c r="N2673" t="str">
        <f t="shared" si="418"/>
        <v>Lost Customer</v>
      </c>
    </row>
    <row r="2674" spans="1:14" x14ac:dyDescent="0.25">
      <c r="A2674">
        <v>2679</v>
      </c>
      <c r="B2674" s="6">
        <v>42879.956944444442</v>
      </c>
      <c r="C2674">
        <f t="shared" si="410"/>
        <v>8</v>
      </c>
      <c r="D2674">
        <v>1</v>
      </c>
      <c r="E2674">
        <v>20.49</v>
      </c>
      <c r="F2674">
        <f t="shared" si="411"/>
        <v>4</v>
      </c>
      <c r="G2674">
        <f t="shared" si="412"/>
        <v>1</v>
      </c>
      <c r="H2674">
        <f t="shared" si="413"/>
        <v>1</v>
      </c>
      <c r="I2674">
        <f t="shared" si="419"/>
        <v>1</v>
      </c>
      <c r="J2674">
        <f t="shared" si="414"/>
        <v>0</v>
      </c>
      <c r="K2674">
        <f t="shared" si="415"/>
        <v>0</v>
      </c>
      <c r="L2674" t="str">
        <f t="shared" si="416"/>
        <v>New Customer</v>
      </c>
      <c r="M2674" t="str">
        <f t="shared" si="417"/>
        <v>100</v>
      </c>
      <c r="N2674" t="str">
        <f t="shared" si="418"/>
        <v>New Customer</v>
      </c>
    </row>
    <row r="2675" spans="1:14" x14ac:dyDescent="0.25">
      <c r="A2675">
        <v>2680</v>
      </c>
      <c r="B2675" s="6">
        <v>42857.458333333336</v>
      </c>
      <c r="C2675">
        <f t="shared" si="410"/>
        <v>30</v>
      </c>
      <c r="D2675">
        <v>1</v>
      </c>
      <c r="E2675">
        <v>122.51</v>
      </c>
      <c r="F2675">
        <f t="shared" si="411"/>
        <v>1</v>
      </c>
      <c r="G2675">
        <f t="shared" si="412"/>
        <v>1</v>
      </c>
      <c r="H2675">
        <f t="shared" si="413"/>
        <v>1</v>
      </c>
      <c r="I2675">
        <f t="shared" si="419"/>
        <v>0</v>
      </c>
      <c r="J2675">
        <f t="shared" si="414"/>
        <v>0</v>
      </c>
      <c r="K2675">
        <f t="shared" si="415"/>
        <v>0</v>
      </c>
      <c r="L2675" t="str">
        <f t="shared" si="416"/>
        <v>Lost Customer</v>
      </c>
      <c r="M2675" t="str">
        <f t="shared" si="417"/>
        <v>000</v>
      </c>
      <c r="N2675" t="str">
        <f t="shared" si="418"/>
        <v>Lost Customer</v>
      </c>
    </row>
    <row r="2676" spans="1:14" x14ac:dyDescent="0.25">
      <c r="A2676">
        <v>2681</v>
      </c>
      <c r="B2676" s="6">
        <v>42871.402083333334</v>
      </c>
      <c r="C2676">
        <f t="shared" si="410"/>
        <v>16</v>
      </c>
      <c r="D2676">
        <v>1</v>
      </c>
      <c r="E2676">
        <v>97.3</v>
      </c>
      <c r="F2676">
        <f t="shared" si="411"/>
        <v>2</v>
      </c>
      <c r="G2676">
        <f t="shared" si="412"/>
        <v>1</v>
      </c>
      <c r="H2676">
        <f t="shared" si="413"/>
        <v>1</v>
      </c>
      <c r="I2676">
        <f t="shared" si="419"/>
        <v>0</v>
      </c>
      <c r="J2676">
        <f t="shared" si="414"/>
        <v>0</v>
      </c>
      <c r="K2676">
        <f t="shared" si="415"/>
        <v>0</v>
      </c>
      <c r="L2676" t="str">
        <f t="shared" si="416"/>
        <v>Lost Customer</v>
      </c>
      <c r="M2676" t="str">
        <f t="shared" si="417"/>
        <v>000</v>
      </c>
      <c r="N2676" t="str">
        <f t="shared" si="418"/>
        <v>Lost Customer</v>
      </c>
    </row>
    <row r="2677" spans="1:14" x14ac:dyDescent="0.25">
      <c r="A2677">
        <v>2682</v>
      </c>
      <c r="B2677" s="6">
        <v>42879.613194444442</v>
      </c>
      <c r="C2677">
        <f t="shared" si="410"/>
        <v>8</v>
      </c>
      <c r="D2677">
        <v>1</v>
      </c>
      <c r="E2677">
        <v>37.33</v>
      </c>
      <c r="F2677">
        <f t="shared" si="411"/>
        <v>4</v>
      </c>
      <c r="G2677">
        <f t="shared" si="412"/>
        <v>1</v>
      </c>
      <c r="H2677">
        <f t="shared" si="413"/>
        <v>1</v>
      </c>
      <c r="I2677">
        <f t="shared" si="419"/>
        <v>1</v>
      </c>
      <c r="J2677">
        <f t="shared" si="414"/>
        <v>0</v>
      </c>
      <c r="K2677">
        <f t="shared" si="415"/>
        <v>0</v>
      </c>
      <c r="L2677" t="str">
        <f t="shared" si="416"/>
        <v>New Customer</v>
      </c>
      <c r="M2677" t="str">
        <f t="shared" si="417"/>
        <v>100</v>
      </c>
      <c r="N2677" t="str">
        <f t="shared" si="418"/>
        <v>New Customer</v>
      </c>
    </row>
    <row r="2678" spans="1:14" x14ac:dyDescent="0.25">
      <c r="A2678">
        <v>2683</v>
      </c>
      <c r="B2678" s="6">
        <v>42883.635416666664</v>
      </c>
      <c r="C2678">
        <f t="shared" si="410"/>
        <v>4</v>
      </c>
      <c r="D2678">
        <v>1</v>
      </c>
      <c r="E2678">
        <v>26.89</v>
      </c>
      <c r="F2678">
        <f t="shared" si="411"/>
        <v>5</v>
      </c>
      <c r="G2678">
        <f t="shared" si="412"/>
        <v>1</v>
      </c>
      <c r="H2678">
        <f t="shared" si="413"/>
        <v>1</v>
      </c>
      <c r="I2678">
        <f t="shared" si="419"/>
        <v>1</v>
      </c>
      <c r="J2678">
        <f t="shared" si="414"/>
        <v>0</v>
      </c>
      <c r="K2678">
        <f t="shared" si="415"/>
        <v>0</v>
      </c>
      <c r="L2678" t="str">
        <f t="shared" si="416"/>
        <v>New Customer</v>
      </c>
      <c r="M2678" t="str">
        <f t="shared" si="417"/>
        <v>100</v>
      </c>
      <c r="N2678" t="str">
        <f t="shared" si="418"/>
        <v>New Customer</v>
      </c>
    </row>
    <row r="2679" spans="1:14" x14ac:dyDescent="0.25">
      <c r="A2679">
        <v>2684</v>
      </c>
      <c r="B2679" s="6">
        <v>42858.886111111111</v>
      </c>
      <c r="C2679">
        <f t="shared" si="410"/>
        <v>29</v>
      </c>
      <c r="D2679">
        <v>1</v>
      </c>
      <c r="E2679">
        <v>7.85</v>
      </c>
      <c r="F2679">
        <f t="shared" si="411"/>
        <v>1</v>
      </c>
      <c r="G2679">
        <f t="shared" si="412"/>
        <v>1</v>
      </c>
      <c r="H2679">
        <f t="shared" si="413"/>
        <v>1</v>
      </c>
      <c r="I2679">
        <f t="shared" si="419"/>
        <v>0</v>
      </c>
      <c r="J2679">
        <f t="shared" si="414"/>
        <v>0</v>
      </c>
      <c r="K2679">
        <f t="shared" si="415"/>
        <v>0</v>
      </c>
      <c r="L2679" t="str">
        <f t="shared" si="416"/>
        <v>Lost Customer</v>
      </c>
      <c r="M2679" t="str">
        <f t="shared" si="417"/>
        <v>000</v>
      </c>
      <c r="N2679" t="str">
        <f t="shared" si="418"/>
        <v>Lost Customer</v>
      </c>
    </row>
    <row r="2680" spans="1:14" x14ac:dyDescent="0.25">
      <c r="A2680">
        <v>2685</v>
      </c>
      <c r="B2680" s="6">
        <v>42857.373611111114</v>
      </c>
      <c r="C2680">
        <f t="shared" si="410"/>
        <v>30</v>
      </c>
      <c r="D2680">
        <v>1</v>
      </c>
      <c r="E2680">
        <v>125.37</v>
      </c>
      <c r="F2680">
        <f t="shared" si="411"/>
        <v>1</v>
      </c>
      <c r="G2680">
        <f t="shared" si="412"/>
        <v>1</v>
      </c>
      <c r="H2680">
        <f t="shared" si="413"/>
        <v>1</v>
      </c>
      <c r="I2680">
        <f t="shared" si="419"/>
        <v>0</v>
      </c>
      <c r="J2680">
        <f t="shared" si="414"/>
        <v>0</v>
      </c>
      <c r="K2680">
        <f t="shared" si="415"/>
        <v>0</v>
      </c>
      <c r="L2680" t="str">
        <f t="shared" si="416"/>
        <v>Lost Customer</v>
      </c>
      <c r="M2680" t="str">
        <f t="shared" si="417"/>
        <v>000</v>
      </c>
      <c r="N2680" t="str">
        <f t="shared" si="418"/>
        <v>Lost Customer</v>
      </c>
    </row>
    <row r="2681" spans="1:14" x14ac:dyDescent="0.25">
      <c r="A2681">
        <v>2686</v>
      </c>
      <c r="B2681" s="6">
        <v>42878.554861111108</v>
      </c>
      <c r="C2681">
        <f t="shared" si="410"/>
        <v>9</v>
      </c>
      <c r="D2681">
        <v>1</v>
      </c>
      <c r="E2681">
        <v>68.599999999999994</v>
      </c>
      <c r="F2681">
        <f t="shared" si="411"/>
        <v>4</v>
      </c>
      <c r="G2681">
        <f t="shared" si="412"/>
        <v>1</v>
      </c>
      <c r="H2681">
        <f t="shared" si="413"/>
        <v>1</v>
      </c>
      <c r="I2681">
        <f t="shared" si="419"/>
        <v>1</v>
      </c>
      <c r="J2681">
        <f t="shared" si="414"/>
        <v>0</v>
      </c>
      <c r="K2681">
        <f t="shared" si="415"/>
        <v>0</v>
      </c>
      <c r="L2681" t="str">
        <f t="shared" si="416"/>
        <v>New Customer</v>
      </c>
      <c r="M2681" t="str">
        <f t="shared" si="417"/>
        <v>100</v>
      </c>
      <c r="N2681" t="str">
        <f t="shared" si="418"/>
        <v>New Customer</v>
      </c>
    </row>
    <row r="2682" spans="1:14" x14ac:dyDescent="0.25">
      <c r="A2682">
        <v>2687</v>
      </c>
      <c r="B2682" s="6">
        <v>42875.736805555556</v>
      </c>
      <c r="C2682">
        <f t="shared" si="410"/>
        <v>12</v>
      </c>
      <c r="D2682">
        <v>1</v>
      </c>
      <c r="E2682">
        <v>25.7</v>
      </c>
      <c r="F2682">
        <f t="shared" si="411"/>
        <v>3</v>
      </c>
      <c r="G2682">
        <f t="shared" si="412"/>
        <v>1</v>
      </c>
      <c r="H2682">
        <f t="shared" si="413"/>
        <v>1</v>
      </c>
      <c r="I2682">
        <f t="shared" si="419"/>
        <v>1</v>
      </c>
      <c r="J2682">
        <f t="shared" si="414"/>
        <v>0</v>
      </c>
      <c r="K2682">
        <f t="shared" si="415"/>
        <v>0</v>
      </c>
      <c r="L2682" t="str">
        <f t="shared" si="416"/>
        <v>New Customer</v>
      </c>
      <c r="M2682" t="str">
        <f t="shared" si="417"/>
        <v>100</v>
      </c>
      <c r="N2682" t="str">
        <f t="shared" si="418"/>
        <v>New Customer</v>
      </c>
    </row>
    <row r="2683" spans="1:14" x14ac:dyDescent="0.25">
      <c r="A2683">
        <v>2688</v>
      </c>
      <c r="B2683" s="6">
        <v>42856.563194444447</v>
      </c>
      <c r="C2683">
        <f t="shared" si="410"/>
        <v>31</v>
      </c>
      <c r="D2683">
        <v>1</v>
      </c>
      <c r="E2683">
        <v>500.6</v>
      </c>
      <c r="F2683">
        <f t="shared" si="411"/>
        <v>1</v>
      </c>
      <c r="G2683">
        <f t="shared" si="412"/>
        <v>1</v>
      </c>
      <c r="H2683">
        <f t="shared" si="413"/>
        <v>3</v>
      </c>
      <c r="I2683">
        <f t="shared" si="419"/>
        <v>0</v>
      </c>
      <c r="J2683">
        <f t="shared" si="414"/>
        <v>0</v>
      </c>
      <c r="K2683">
        <f t="shared" si="415"/>
        <v>1</v>
      </c>
      <c r="L2683" t="str">
        <f t="shared" si="416"/>
        <v>Recoverable Customer</v>
      </c>
      <c r="M2683" t="str">
        <f t="shared" si="417"/>
        <v>001</v>
      </c>
      <c r="N2683" t="str">
        <f t="shared" si="418"/>
        <v>Key Retention Customer</v>
      </c>
    </row>
    <row r="2684" spans="1:14" x14ac:dyDescent="0.25">
      <c r="A2684">
        <v>2689</v>
      </c>
      <c r="B2684" s="6">
        <v>42876.813194444447</v>
      </c>
      <c r="C2684">
        <f t="shared" si="410"/>
        <v>11</v>
      </c>
      <c r="D2684">
        <v>1</v>
      </c>
      <c r="E2684">
        <v>59.09</v>
      </c>
      <c r="F2684">
        <f t="shared" si="411"/>
        <v>3</v>
      </c>
      <c r="G2684">
        <f t="shared" si="412"/>
        <v>1</v>
      </c>
      <c r="H2684">
        <f t="shared" si="413"/>
        <v>1</v>
      </c>
      <c r="I2684">
        <f t="shared" si="419"/>
        <v>1</v>
      </c>
      <c r="J2684">
        <f t="shared" si="414"/>
        <v>0</v>
      </c>
      <c r="K2684">
        <f t="shared" si="415"/>
        <v>0</v>
      </c>
      <c r="L2684" t="str">
        <f t="shared" si="416"/>
        <v>New Customer</v>
      </c>
      <c r="M2684" t="str">
        <f t="shared" si="417"/>
        <v>100</v>
      </c>
      <c r="N2684" t="str">
        <f t="shared" si="418"/>
        <v>New Customer</v>
      </c>
    </row>
    <row r="2685" spans="1:14" x14ac:dyDescent="0.25">
      <c r="A2685">
        <v>2690</v>
      </c>
      <c r="B2685" s="6">
        <v>42861.056250000001</v>
      </c>
      <c r="C2685">
        <f t="shared" si="410"/>
        <v>26</v>
      </c>
      <c r="D2685">
        <v>1</v>
      </c>
      <c r="E2685">
        <v>56.89</v>
      </c>
      <c r="F2685">
        <f t="shared" si="411"/>
        <v>1</v>
      </c>
      <c r="G2685">
        <f t="shared" si="412"/>
        <v>1</v>
      </c>
      <c r="H2685">
        <f t="shared" si="413"/>
        <v>1</v>
      </c>
      <c r="I2685">
        <f t="shared" si="419"/>
        <v>0</v>
      </c>
      <c r="J2685">
        <f t="shared" si="414"/>
        <v>0</v>
      </c>
      <c r="K2685">
        <f t="shared" si="415"/>
        <v>0</v>
      </c>
      <c r="L2685" t="str">
        <f t="shared" si="416"/>
        <v>Lost Customer</v>
      </c>
      <c r="M2685" t="str">
        <f t="shared" si="417"/>
        <v>000</v>
      </c>
      <c r="N2685" t="str">
        <f t="shared" si="418"/>
        <v>Lost Customer</v>
      </c>
    </row>
    <row r="2686" spans="1:14" x14ac:dyDescent="0.25">
      <c r="A2686">
        <v>2691</v>
      </c>
      <c r="B2686" s="6">
        <v>42859.984027777777</v>
      </c>
      <c r="C2686">
        <f t="shared" si="410"/>
        <v>28</v>
      </c>
      <c r="D2686">
        <v>2</v>
      </c>
      <c r="E2686">
        <v>18.399999999999999</v>
      </c>
      <c r="F2686">
        <f t="shared" si="411"/>
        <v>1</v>
      </c>
      <c r="G2686">
        <f t="shared" si="412"/>
        <v>2</v>
      </c>
      <c r="H2686">
        <f t="shared" si="413"/>
        <v>1</v>
      </c>
      <c r="I2686">
        <f t="shared" si="419"/>
        <v>0</v>
      </c>
      <c r="J2686">
        <f t="shared" si="414"/>
        <v>1</v>
      </c>
      <c r="K2686">
        <f t="shared" si="415"/>
        <v>0</v>
      </c>
      <c r="L2686" t="str">
        <f t="shared" si="416"/>
        <v>General Customer</v>
      </c>
      <c r="M2686" t="str">
        <f t="shared" si="417"/>
        <v>010</v>
      </c>
      <c r="N2686" t="str">
        <f t="shared" si="418"/>
        <v>General Customer</v>
      </c>
    </row>
    <row r="2687" spans="1:14" x14ac:dyDescent="0.25">
      <c r="A2687">
        <v>2692</v>
      </c>
      <c r="B2687" s="6">
        <v>42878.422222222223</v>
      </c>
      <c r="C2687">
        <f t="shared" si="410"/>
        <v>9</v>
      </c>
      <c r="D2687">
        <v>1</v>
      </c>
      <c r="E2687">
        <v>134.33000000000001</v>
      </c>
      <c r="F2687">
        <f t="shared" si="411"/>
        <v>4</v>
      </c>
      <c r="G2687">
        <f t="shared" si="412"/>
        <v>1</v>
      </c>
      <c r="H2687">
        <f t="shared" si="413"/>
        <v>1</v>
      </c>
      <c r="I2687">
        <f t="shared" si="419"/>
        <v>1</v>
      </c>
      <c r="J2687">
        <f t="shared" si="414"/>
        <v>0</v>
      </c>
      <c r="K2687">
        <f t="shared" si="415"/>
        <v>0</v>
      </c>
      <c r="L2687" t="str">
        <f t="shared" si="416"/>
        <v>New Customer</v>
      </c>
      <c r="M2687" t="str">
        <f t="shared" si="417"/>
        <v>100</v>
      </c>
      <c r="N2687" t="str">
        <f t="shared" si="418"/>
        <v>New Customer</v>
      </c>
    </row>
    <row r="2688" spans="1:14" x14ac:dyDescent="0.25">
      <c r="A2688">
        <v>2693</v>
      </c>
      <c r="B2688" s="6">
        <v>42879.574305555558</v>
      </c>
      <c r="C2688">
        <f t="shared" si="410"/>
        <v>8</v>
      </c>
      <c r="D2688">
        <v>1</v>
      </c>
      <c r="E2688">
        <v>156.86000000000001</v>
      </c>
      <c r="F2688">
        <f t="shared" si="411"/>
        <v>4</v>
      </c>
      <c r="G2688">
        <f t="shared" si="412"/>
        <v>1</v>
      </c>
      <c r="H2688">
        <f t="shared" si="413"/>
        <v>1</v>
      </c>
      <c r="I2688">
        <f t="shared" si="419"/>
        <v>1</v>
      </c>
      <c r="J2688">
        <f t="shared" si="414"/>
        <v>0</v>
      </c>
      <c r="K2688">
        <f t="shared" si="415"/>
        <v>0</v>
      </c>
      <c r="L2688" t="str">
        <f t="shared" si="416"/>
        <v>New Customer</v>
      </c>
      <c r="M2688" t="str">
        <f t="shared" si="417"/>
        <v>100</v>
      </c>
      <c r="N2688" t="str">
        <f t="shared" si="418"/>
        <v>New Customer</v>
      </c>
    </row>
    <row r="2689" spans="1:14" x14ac:dyDescent="0.25">
      <c r="A2689">
        <v>2694</v>
      </c>
      <c r="B2689" s="6">
        <v>42869.540972222225</v>
      </c>
      <c r="C2689">
        <f t="shared" si="410"/>
        <v>18</v>
      </c>
      <c r="D2689">
        <v>1</v>
      </c>
      <c r="E2689">
        <v>38.799999999999997</v>
      </c>
      <c r="F2689">
        <f t="shared" si="411"/>
        <v>2</v>
      </c>
      <c r="G2689">
        <f t="shared" si="412"/>
        <v>1</v>
      </c>
      <c r="H2689">
        <f t="shared" si="413"/>
        <v>1</v>
      </c>
      <c r="I2689">
        <f t="shared" si="419"/>
        <v>0</v>
      </c>
      <c r="J2689">
        <f t="shared" si="414"/>
        <v>0</v>
      </c>
      <c r="K2689">
        <f t="shared" si="415"/>
        <v>0</v>
      </c>
      <c r="L2689" t="str">
        <f t="shared" si="416"/>
        <v>Lost Customer</v>
      </c>
      <c r="M2689" t="str">
        <f t="shared" si="417"/>
        <v>000</v>
      </c>
      <c r="N2689" t="str">
        <f t="shared" si="418"/>
        <v>Lost Customer</v>
      </c>
    </row>
    <row r="2690" spans="1:14" x14ac:dyDescent="0.25">
      <c r="A2690">
        <v>2695</v>
      </c>
      <c r="B2690" s="6">
        <v>42860.85</v>
      </c>
      <c r="C2690">
        <f t="shared" si="410"/>
        <v>27</v>
      </c>
      <c r="D2690">
        <v>1</v>
      </c>
      <c r="E2690">
        <v>20.9</v>
      </c>
      <c r="F2690">
        <f t="shared" si="411"/>
        <v>1</v>
      </c>
      <c r="G2690">
        <f t="shared" si="412"/>
        <v>1</v>
      </c>
      <c r="H2690">
        <f t="shared" si="413"/>
        <v>1</v>
      </c>
      <c r="I2690">
        <f t="shared" si="419"/>
        <v>0</v>
      </c>
      <c r="J2690">
        <f t="shared" si="414"/>
        <v>0</v>
      </c>
      <c r="K2690">
        <f t="shared" si="415"/>
        <v>0</v>
      </c>
      <c r="L2690" t="str">
        <f t="shared" si="416"/>
        <v>Lost Customer</v>
      </c>
      <c r="M2690" t="str">
        <f t="shared" si="417"/>
        <v>000</v>
      </c>
      <c r="N2690" t="str">
        <f t="shared" si="418"/>
        <v>Lost Customer</v>
      </c>
    </row>
    <row r="2691" spans="1:14" x14ac:dyDescent="0.25">
      <c r="A2691">
        <v>2696</v>
      </c>
      <c r="B2691" s="6">
        <v>42879.594444444447</v>
      </c>
      <c r="C2691">
        <f t="shared" ref="C2691:C2754" si="420">_xlfn.DAYS(DATE(2017,6,1),B2691)</f>
        <v>8</v>
      </c>
      <c r="D2691">
        <v>1</v>
      </c>
      <c r="E2691">
        <v>58.4</v>
      </c>
      <c r="F2691">
        <f t="shared" ref="F2691:F2754" si="421">IF(C2691&lt;5,5,IF(C2691&lt;10,4,IF(C2691&lt;15,3,IF(C2691&lt;20,2,1))))</f>
        <v>4</v>
      </c>
      <c r="G2691">
        <f t="shared" ref="G2691:G2754" si="422">IF(D2691&lt;2,1,IF(D2691&lt;3,2,IF(D2691&lt;4,3,IF(D2691&lt;5,4,5))))</f>
        <v>1</v>
      </c>
      <c r="H2691">
        <f t="shared" ref="H2691:H2754" si="423">IF(E2691&lt;200,1,IF(E2691&lt;400,2,IF(E2691&lt;600,3,IF(E2691&lt;800,4,5))))</f>
        <v>1</v>
      </c>
      <c r="I2691">
        <f t="shared" si="419"/>
        <v>1</v>
      </c>
      <c r="J2691">
        <f t="shared" ref="J2691:J2754" si="424">IF(G2691&gt;=$P$2,1,0)</f>
        <v>0</v>
      </c>
      <c r="K2691">
        <f t="shared" ref="K2691:K2754" si="425">IF(H2691&gt;=$Q$2,1,0)</f>
        <v>0</v>
      </c>
      <c r="L2691" t="str">
        <f t="shared" ref="L2691:L2754" si="426">IF(AND(I2691=1,J2691=1,K2691=1)=TRUE,"High-Value Customer",IF(AND(I2691=1,J2691=1,K2691=0)=TRUE,"Potential Customer",IF(AND(I2691=1,J2691=0,K2691=1)=TRUE,"High-Potential Customer",IF(AND(I2691=1,J2691=0,K2691=0)=TRUE,"New Customer",IF(AND(I2691=0,J2691=1,K2691=1)=TRUE,"Key Win-Back Customer",IF(AND(I2691=0,J2691=1,K2691=0)=TRUE,"General Customer",IF(AND(I2691=0,J2691=0,K2691=1)=TRUE,"Recoverable Customer","Lost Customer")))))))</f>
        <v>New Customer</v>
      </c>
      <c r="M2691" t="str">
        <f t="shared" ref="M2691:M2754" si="427">I2691&amp;J2691&amp;K2691</f>
        <v>100</v>
      </c>
      <c r="N2691" t="str">
        <f t="shared" ref="N2691:N2754" si="428">IF(M2691="111","High-Value Customer",IF(M2691="110","Potential Customer",IF(M2691="101","High-Potential Customer",IF(M2691="011","Key Win-Back Customer",IF(M2691="100","New Customer",IF(M2691="010","General Customer",IF(M2691="001","Key Retention Customer","Lost Customer")))))))</f>
        <v>New Customer</v>
      </c>
    </row>
    <row r="2692" spans="1:14" x14ac:dyDescent="0.25">
      <c r="A2692">
        <v>2697</v>
      </c>
      <c r="B2692" s="6">
        <v>42868.861805555556</v>
      </c>
      <c r="C2692">
        <f t="shared" si="420"/>
        <v>19</v>
      </c>
      <c r="D2692">
        <v>1</v>
      </c>
      <c r="E2692">
        <v>34.9</v>
      </c>
      <c r="F2692">
        <f t="shared" si="421"/>
        <v>2</v>
      </c>
      <c r="G2692">
        <f t="shared" si="422"/>
        <v>1</v>
      </c>
      <c r="H2692">
        <f t="shared" si="423"/>
        <v>1</v>
      </c>
      <c r="I2692">
        <f t="shared" ref="I2692:I2755" si="429">IF(F2692&gt;=$O$2,1,0)</f>
        <v>0</v>
      </c>
      <c r="J2692">
        <f t="shared" si="424"/>
        <v>0</v>
      </c>
      <c r="K2692">
        <f t="shared" si="425"/>
        <v>0</v>
      </c>
      <c r="L2692" t="str">
        <f t="shared" si="426"/>
        <v>Lost Customer</v>
      </c>
      <c r="M2692" t="str">
        <f t="shared" si="427"/>
        <v>000</v>
      </c>
      <c r="N2692" t="str">
        <f t="shared" si="428"/>
        <v>Lost Customer</v>
      </c>
    </row>
    <row r="2693" spans="1:14" x14ac:dyDescent="0.25">
      <c r="A2693">
        <v>2698</v>
      </c>
      <c r="B2693" s="6">
        <v>42861.62222222222</v>
      </c>
      <c r="C2693">
        <f t="shared" si="420"/>
        <v>26</v>
      </c>
      <c r="D2693">
        <v>1</v>
      </c>
      <c r="E2693">
        <v>54.48</v>
      </c>
      <c r="F2693">
        <f t="shared" si="421"/>
        <v>1</v>
      </c>
      <c r="G2693">
        <f t="shared" si="422"/>
        <v>1</v>
      </c>
      <c r="H2693">
        <f t="shared" si="423"/>
        <v>1</v>
      </c>
      <c r="I2693">
        <f t="shared" si="429"/>
        <v>0</v>
      </c>
      <c r="J2693">
        <f t="shared" si="424"/>
        <v>0</v>
      </c>
      <c r="K2693">
        <f t="shared" si="425"/>
        <v>0</v>
      </c>
      <c r="L2693" t="str">
        <f t="shared" si="426"/>
        <v>Lost Customer</v>
      </c>
      <c r="M2693" t="str">
        <f t="shared" si="427"/>
        <v>000</v>
      </c>
      <c r="N2693" t="str">
        <f t="shared" si="428"/>
        <v>Lost Customer</v>
      </c>
    </row>
    <row r="2694" spans="1:14" x14ac:dyDescent="0.25">
      <c r="A2694">
        <v>2699</v>
      </c>
      <c r="B2694" s="6">
        <v>42881.959722222222</v>
      </c>
      <c r="C2694">
        <f t="shared" si="420"/>
        <v>6</v>
      </c>
      <c r="D2694">
        <v>2</v>
      </c>
      <c r="E2694">
        <v>131.51999999999998</v>
      </c>
      <c r="F2694">
        <f t="shared" si="421"/>
        <v>4</v>
      </c>
      <c r="G2694">
        <f t="shared" si="422"/>
        <v>2</v>
      </c>
      <c r="H2694">
        <f t="shared" si="423"/>
        <v>1</v>
      </c>
      <c r="I2694">
        <f t="shared" si="429"/>
        <v>1</v>
      </c>
      <c r="J2694">
        <f t="shared" si="424"/>
        <v>1</v>
      </c>
      <c r="K2694">
        <f t="shared" si="425"/>
        <v>0</v>
      </c>
      <c r="L2694" t="str">
        <f t="shared" si="426"/>
        <v>Potential Customer</v>
      </c>
      <c r="M2694" t="str">
        <f t="shared" si="427"/>
        <v>110</v>
      </c>
      <c r="N2694" t="str">
        <f t="shared" si="428"/>
        <v>Potential Customer</v>
      </c>
    </row>
    <row r="2695" spans="1:14" x14ac:dyDescent="0.25">
      <c r="A2695">
        <v>2700</v>
      </c>
      <c r="B2695" s="6">
        <v>42876.640972222223</v>
      </c>
      <c r="C2695">
        <f t="shared" si="420"/>
        <v>11</v>
      </c>
      <c r="D2695">
        <v>1</v>
      </c>
      <c r="E2695">
        <v>104.6</v>
      </c>
      <c r="F2695">
        <f t="shared" si="421"/>
        <v>3</v>
      </c>
      <c r="G2695">
        <f t="shared" si="422"/>
        <v>1</v>
      </c>
      <c r="H2695">
        <f t="shared" si="423"/>
        <v>1</v>
      </c>
      <c r="I2695">
        <f t="shared" si="429"/>
        <v>1</v>
      </c>
      <c r="J2695">
        <f t="shared" si="424"/>
        <v>0</v>
      </c>
      <c r="K2695">
        <f t="shared" si="425"/>
        <v>0</v>
      </c>
      <c r="L2695" t="str">
        <f t="shared" si="426"/>
        <v>New Customer</v>
      </c>
      <c r="M2695" t="str">
        <f t="shared" si="427"/>
        <v>100</v>
      </c>
      <c r="N2695" t="str">
        <f t="shared" si="428"/>
        <v>New Customer</v>
      </c>
    </row>
    <row r="2696" spans="1:14" x14ac:dyDescent="0.25">
      <c r="A2696">
        <v>2701</v>
      </c>
      <c r="B2696" s="6">
        <v>42884.99722222222</v>
      </c>
      <c r="C2696">
        <f t="shared" si="420"/>
        <v>3</v>
      </c>
      <c r="D2696">
        <v>1</v>
      </c>
      <c r="E2696">
        <v>33.11</v>
      </c>
      <c r="F2696">
        <f t="shared" si="421"/>
        <v>5</v>
      </c>
      <c r="G2696">
        <f t="shared" si="422"/>
        <v>1</v>
      </c>
      <c r="H2696">
        <f t="shared" si="423"/>
        <v>1</v>
      </c>
      <c r="I2696">
        <f t="shared" si="429"/>
        <v>1</v>
      </c>
      <c r="J2696">
        <f t="shared" si="424"/>
        <v>0</v>
      </c>
      <c r="K2696">
        <f t="shared" si="425"/>
        <v>0</v>
      </c>
      <c r="L2696" t="str">
        <f t="shared" si="426"/>
        <v>New Customer</v>
      </c>
      <c r="M2696" t="str">
        <f t="shared" si="427"/>
        <v>100</v>
      </c>
      <c r="N2696" t="str">
        <f t="shared" si="428"/>
        <v>New Customer</v>
      </c>
    </row>
    <row r="2697" spans="1:14" x14ac:dyDescent="0.25">
      <c r="A2697">
        <v>2702</v>
      </c>
      <c r="B2697" s="6">
        <v>42857.574305555558</v>
      </c>
      <c r="C2697">
        <f t="shared" si="420"/>
        <v>30</v>
      </c>
      <c r="D2697">
        <v>1</v>
      </c>
      <c r="E2697">
        <v>28.94</v>
      </c>
      <c r="F2697">
        <f t="shared" si="421"/>
        <v>1</v>
      </c>
      <c r="G2697">
        <f t="shared" si="422"/>
        <v>1</v>
      </c>
      <c r="H2697">
        <f t="shared" si="423"/>
        <v>1</v>
      </c>
      <c r="I2697">
        <f t="shared" si="429"/>
        <v>0</v>
      </c>
      <c r="J2697">
        <f t="shared" si="424"/>
        <v>0</v>
      </c>
      <c r="K2697">
        <f t="shared" si="425"/>
        <v>0</v>
      </c>
      <c r="L2697" t="str">
        <f t="shared" si="426"/>
        <v>Lost Customer</v>
      </c>
      <c r="M2697" t="str">
        <f t="shared" si="427"/>
        <v>000</v>
      </c>
      <c r="N2697" t="str">
        <f t="shared" si="428"/>
        <v>Lost Customer</v>
      </c>
    </row>
    <row r="2698" spans="1:14" x14ac:dyDescent="0.25">
      <c r="A2698">
        <v>2703</v>
      </c>
      <c r="B2698" s="6">
        <v>42878.825694444444</v>
      </c>
      <c r="C2698">
        <f t="shared" si="420"/>
        <v>9</v>
      </c>
      <c r="D2698">
        <v>1</v>
      </c>
      <c r="E2698">
        <v>22.65</v>
      </c>
      <c r="F2698">
        <f t="shared" si="421"/>
        <v>4</v>
      </c>
      <c r="G2698">
        <f t="shared" si="422"/>
        <v>1</v>
      </c>
      <c r="H2698">
        <f t="shared" si="423"/>
        <v>1</v>
      </c>
      <c r="I2698">
        <f t="shared" si="429"/>
        <v>1</v>
      </c>
      <c r="J2698">
        <f t="shared" si="424"/>
        <v>0</v>
      </c>
      <c r="K2698">
        <f t="shared" si="425"/>
        <v>0</v>
      </c>
      <c r="L2698" t="str">
        <f t="shared" si="426"/>
        <v>New Customer</v>
      </c>
      <c r="M2698" t="str">
        <f t="shared" si="427"/>
        <v>100</v>
      </c>
      <c r="N2698" t="str">
        <f t="shared" si="428"/>
        <v>New Customer</v>
      </c>
    </row>
    <row r="2699" spans="1:14" x14ac:dyDescent="0.25">
      <c r="A2699">
        <v>2704</v>
      </c>
      <c r="B2699" s="6">
        <v>42875.4</v>
      </c>
      <c r="C2699">
        <f t="shared" si="420"/>
        <v>12</v>
      </c>
      <c r="D2699">
        <v>1</v>
      </c>
      <c r="E2699">
        <v>57.15</v>
      </c>
      <c r="F2699">
        <f t="shared" si="421"/>
        <v>3</v>
      </c>
      <c r="G2699">
        <f t="shared" si="422"/>
        <v>1</v>
      </c>
      <c r="H2699">
        <f t="shared" si="423"/>
        <v>1</v>
      </c>
      <c r="I2699">
        <f t="shared" si="429"/>
        <v>1</v>
      </c>
      <c r="J2699">
        <f t="shared" si="424"/>
        <v>0</v>
      </c>
      <c r="K2699">
        <f t="shared" si="425"/>
        <v>0</v>
      </c>
      <c r="L2699" t="str">
        <f t="shared" si="426"/>
        <v>New Customer</v>
      </c>
      <c r="M2699" t="str">
        <f t="shared" si="427"/>
        <v>100</v>
      </c>
      <c r="N2699" t="str">
        <f t="shared" si="428"/>
        <v>New Customer</v>
      </c>
    </row>
    <row r="2700" spans="1:14" x14ac:dyDescent="0.25">
      <c r="A2700">
        <v>2705</v>
      </c>
      <c r="B2700" s="6">
        <v>42861.551388888889</v>
      </c>
      <c r="C2700">
        <f t="shared" si="420"/>
        <v>26</v>
      </c>
      <c r="D2700">
        <v>1</v>
      </c>
      <c r="E2700">
        <v>174</v>
      </c>
      <c r="F2700">
        <f t="shared" si="421"/>
        <v>1</v>
      </c>
      <c r="G2700">
        <f t="shared" si="422"/>
        <v>1</v>
      </c>
      <c r="H2700">
        <f t="shared" si="423"/>
        <v>1</v>
      </c>
      <c r="I2700">
        <f t="shared" si="429"/>
        <v>0</v>
      </c>
      <c r="J2700">
        <f t="shared" si="424"/>
        <v>0</v>
      </c>
      <c r="K2700">
        <f t="shared" si="425"/>
        <v>0</v>
      </c>
      <c r="L2700" t="str">
        <f t="shared" si="426"/>
        <v>Lost Customer</v>
      </c>
      <c r="M2700" t="str">
        <f t="shared" si="427"/>
        <v>000</v>
      </c>
      <c r="N2700" t="str">
        <f t="shared" si="428"/>
        <v>Lost Customer</v>
      </c>
    </row>
    <row r="2701" spans="1:14" x14ac:dyDescent="0.25">
      <c r="A2701">
        <v>2706</v>
      </c>
      <c r="B2701" s="6">
        <v>42869.55972222222</v>
      </c>
      <c r="C2701">
        <f t="shared" si="420"/>
        <v>18</v>
      </c>
      <c r="D2701">
        <v>1</v>
      </c>
      <c r="E2701">
        <v>13.65</v>
      </c>
      <c r="F2701">
        <f t="shared" si="421"/>
        <v>2</v>
      </c>
      <c r="G2701">
        <f t="shared" si="422"/>
        <v>1</v>
      </c>
      <c r="H2701">
        <f t="shared" si="423"/>
        <v>1</v>
      </c>
      <c r="I2701">
        <f t="shared" si="429"/>
        <v>0</v>
      </c>
      <c r="J2701">
        <f t="shared" si="424"/>
        <v>0</v>
      </c>
      <c r="K2701">
        <f t="shared" si="425"/>
        <v>0</v>
      </c>
      <c r="L2701" t="str">
        <f t="shared" si="426"/>
        <v>Lost Customer</v>
      </c>
      <c r="M2701" t="str">
        <f t="shared" si="427"/>
        <v>000</v>
      </c>
      <c r="N2701" t="str">
        <f t="shared" si="428"/>
        <v>Lost Customer</v>
      </c>
    </row>
    <row r="2702" spans="1:14" x14ac:dyDescent="0.25">
      <c r="A2702">
        <v>2707</v>
      </c>
      <c r="B2702" s="6">
        <v>42883.646527777775</v>
      </c>
      <c r="C2702">
        <f t="shared" si="420"/>
        <v>4</v>
      </c>
      <c r="D2702">
        <v>1</v>
      </c>
      <c r="E2702">
        <v>32.049999999999997</v>
      </c>
      <c r="F2702">
        <f t="shared" si="421"/>
        <v>5</v>
      </c>
      <c r="G2702">
        <f t="shared" si="422"/>
        <v>1</v>
      </c>
      <c r="H2702">
        <f t="shared" si="423"/>
        <v>1</v>
      </c>
      <c r="I2702">
        <f t="shared" si="429"/>
        <v>1</v>
      </c>
      <c r="J2702">
        <f t="shared" si="424"/>
        <v>0</v>
      </c>
      <c r="K2702">
        <f t="shared" si="425"/>
        <v>0</v>
      </c>
      <c r="L2702" t="str">
        <f t="shared" si="426"/>
        <v>New Customer</v>
      </c>
      <c r="M2702" t="str">
        <f t="shared" si="427"/>
        <v>100</v>
      </c>
      <c r="N2702" t="str">
        <f t="shared" si="428"/>
        <v>New Customer</v>
      </c>
    </row>
    <row r="2703" spans="1:14" x14ac:dyDescent="0.25">
      <c r="A2703">
        <v>2709</v>
      </c>
      <c r="B2703" s="6">
        <v>42865.828472222223</v>
      </c>
      <c r="C2703">
        <f t="shared" si="420"/>
        <v>22</v>
      </c>
      <c r="D2703">
        <v>2</v>
      </c>
      <c r="E2703">
        <v>16.8</v>
      </c>
      <c r="F2703">
        <f t="shared" si="421"/>
        <v>1</v>
      </c>
      <c r="G2703">
        <f t="shared" si="422"/>
        <v>2</v>
      </c>
      <c r="H2703">
        <f t="shared" si="423"/>
        <v>1</v>
      </c>
      <c r="I2703">
        <f t="shared" si="429"/>
        <v>0</v>
      </c>
      <c r="J2703">
        <f t="shared" si="424"/>
        <v>1</v>
      </c>
      <c r="K2703">
        <f t="shared" si="425"/>
        <v>0</v>
      </c>
      <c r="L2703" t="str">
        <f t="shared" si="426"/>
        <v>General Customer</v>
      </c>
      <c r="M2703" t="str">
        <f t="shared" si="427"/>
        <v>010</v>
      </c>
      <c r="N2703" t="str">
        <f t="shared" si="428"/>
        <v>General Customer</v>
      </c>
    </row>
    <row r="2704" spans="1:14" x14ac:dyDescent="0.25">
      <c r="A2704">
        <v>2710</v>
      </c>
      <c r="B2704" s="6">
        <v>42862.70208333333</v>
      </c>
      <c r="C2704">
        <f t="shared" si="420"/>
        <v>25</v>
      </c>
      <c r="D2704">
        <v>2</v>
      </c>
      <c r="E2704">
        <v>12.9</v>
      </c>
      <c r="F2704">
        <f t="shared" si="421"/>
        <v>1</v>
      </c>
      <c r="G2704">
        <f t="shared" si="422"/>
        <v>2</v>
      </c>
      <c r="H2704">
        <f t="shared" si="423"/>
        <v>1</v>
      </c>
      <c r="I2704">
        <f t="shared" si="429"/>
        <v>0</v>
      </c>
      <c r="J2704">
        <f t="shared" si="424"/>
        <v>1</v>
      </c>
      <c r="K2704">
        <f t="shared" si="425"/>
        <v>0</v>
      </c>
      <c r="L2704" t="str">
        <f t="shared" si="426"/>
        <v>General Customer</v>
      </c>
      <c r="M2704" t="str">
        <f t="shared" si="427"/>
        <v>010</v>
      </c>
      <c r="N2704" t="str">
        <f t="shared" si="428"/>
        <v>General Customer</v>
      </c>
    </row>
    <row r="2705" spans="1:14" x14ac:dyDescent="0.25">
      <c r="A2705">
        <v>2711</v>
      </c>
      <c r="B2705" s="6">
        <v>42871.313888888886</v>
      </c>
      <c r="C2705">
        <f t="shared" si="420"/>
        <v>16</v>
      </c>
      <c r="D2705">
        <v>1</v>
      </c>
      <c r="E2705">
        <v>11.9</v>
      </c>
      <c r="F2705">
        <f t="shared" si="421"/>
        <v>2</v>
      </c>
      <c r="G2705">
        <f t="shared" si="422"/>
        <v>1</v>
      </c>
      <c r="H2705">
        <f t="shared" si="423"/>
        <v>1</v>
      </c>
      <c r="I2705">
        <f t="shared" si="429"/>
        <v>0</v>
      </c>
      <c r="J2705">
        <f t="shared" si="424"/>
        <v>0</v>
      </c>
      <c r="K2705">
        <f t="shared" si="425"/>
        <v>0</v>
      </c>
      <c r="L2705" t="str">
        <f t="shared" si="426"/>
        <v>Lost Customer</v>
      </c>
      <c r="M2705" t="str">
        <f t="shared" si="427"/>
        <v>000</v>
      </c>
      <c r="N2705" t="str">
        <f t="shared" si="428"/>
        <v>Lost Customer</v>
      </c>
    </row>
    <row r="2706" spans="1:14" x14ac:dyDescent="0.25">
      <c r="A2706">
        <v>2712</v>
      </c>
      <c r="B2706" s="6">
        <v>42868.590277777781</v>
      </c>
      <c r="C2706">
        <f t="shared" si="420"/>
        <v>19</v>
      </c>
      <c r="D2706">
        <v>1</v>
      </c>
      <c r="E2706">
        <v>78.680000000000007</v>
      </c>
      <c r="F2706">
        <f t="shared" si="421"/>
        <v>2</v>
      </c>
      <c r="G2706">
        <f t="shared" si="422"/>
        <v>1</v>
      </c>
      <c r="H2706">
        <f t="shared" si="423"/>
        <v>1</v>
      </c>
      <c r="I2706">
        <f t="shared" si="429"/>
        <v>0</v>
      </c>
      <c r="J2706">
        <f t="shared" si="424"/>
        <v>0</v>
      </c>
      <c r="K2706">
        <f t="shared" si="425"/>
        <v>0</v>
      </c>
      <c r="L2706" t="str">
        <f t="shared" si="426"/>
        <v>Lost Customer</v>
      </c>
      <c r="M2706" t="str">
        <f t="shared" si="427"/>
        <v>000</v>
      </c>
      <c r="N2706" t="str">
        <f t="shared" si="428"/>
        <v>Lost Customer</v>
      </c>
    </row>
    <row r="2707" spans="1:14" x14ac:dyDescent="0.25">
      <c r="A2707">
        <v>2713</v>
      </c>
      <c r="B2707" s="6">
        <v>42882.390277777777</v>
      </c>
      <c r="C2707">
        <f t="shared" si="420"/>
        <v>5</v>
      </c>
      <c r="D2707">
        <v>1</v>
      </c>
      <c r="E2707">
        <v>24.8</v>
      </c>
      <c r="F2707">
        <f t="shared" si="421"/>
        <v>4</v>
      </c>
      <c r="G2707">
        <f t="shared" si="422"/>
        <v>1</v>
      </c>
      <c r="H2707">
        <f t="shared" si="423"/>
        <v>1</v>
      </c>
      <c r="I2707">
        <f t="shared" si="429"/>
        <v>1</v>
      </c>
      <c r="J2707">
        <f t="shared" si="424"/>
        <v>0</v>
      </c>
      <c r="K2707">
        <f t="shared" si="425"/>
        <v>0</v>
      </c>
      <c r="L2707" t="str">
        <f t="shared" si="426"/>
        <v>New Customer</v>
      </c>
      <c r="M2707" t="str">
        <f t="shared" si="427"/>
        <v>100</v>
      </c>
      <c r="N2707" t="str">
        <f t="shared" si="428"/>
        <v>New Customer</v>
      </c>
    </row>
    <row r="2708" spans="1:14" x14ac:dyDescent="0.25">
      <c r="A2708">
        <v>2714</v>
      </c>
      <c r="B2708" s="6">
        <v>42881.525694444441</v>
      </c>
      <c r="C2708">
        <f t="shared" si="420"/>
        <v>6</v>
      </c>
      <c r="D2708">
        <v>1</v>
      </c>
      <c r="E2708">
        <v>74.12</v>
      </c>
      <c r="F2708">
        <f t="shared" si="421"/>
        <v>4</v>
      </c>
      <c r="G2708">
        <f t="shared" si="422"/>
        <v>1</v>
      </c>
      <c r="H2708">
        <f t="shared" si="423"/>
        <v>1</v>
      </c>
      <c r="I2708">
        <f t="shared" si="429"/>
        <v>1</v>
      </c>
      <c r="J2708">
        <f t="shared" si="424"/>
        <v>0</v>
      </c>
      <c r="K2708">
        <f t="shared" si="425"/>
        <v>0</v>
      </c>
      <c r="L2708" t="str">
        <f t="shared" si="426"/>
        <v>New Customer</v>
      </c>
      <c r="M2708" t="str">
        <f t="shared" si="427"/>
        <v>100</v>
      </c>
      <c r="N2708" t="str">
        <f t="shared" si="428"/>
        <v>New Customer</v>
      </c>
    </row>
    <row r="2709" spans="1:14" x14ac:dyDescent="0.25">
      <c r="A2709">
        <v>2715</v>
      </c>
      <c r="B2709" s="6">
        <v>42856.723611111112</v>
      </c>
      <c r="C2709">
        <f t="shared" si="420"/>
        <v>31</v>
      </c>
      <c r="D2709">
        <v>1</v>
      </c>
      <c r="E2709">
        <v>60.4</v>
      </c>
      <c r="F2709">
        <f t="shared" si="421"/>
        <v>1</v>
      </c>
      <c r="G2709">
        <f t="shared" si="422"/>
        <v>1</v>
      </c>
      <c r="H2709">
        <f t="shared" si="423"/>
        <v>1</v>
      </c>
      <c r="I2709">
        <f t="shared" si="429"/>
        <v>0</v>
      </c>
      <c r="J2709">
        <f t="shared" si="424"/>
        <v>0</v>
      </c>
      <c r="K2709">
        <f t="shared" si="425"/>
        <v>0</v>
      </c>
      <c r="L2709" t="str">
        <f t="shared" si="426"/>
        <v>Lost Customer</v>
      </c>
      <c r="M2709" t="str">
        <f t="shared" si="427"/>
        <v>000</v>
      </c>
      <c r="N2709" t="str">
        <f t="shared" si="428"/>
        <v>Lost Customer</v>
      </c>
    </row>
    <row r="2710" spans="1:14" x14ac:dyDescent="0.25">
      <c r="A2710">
        <v>2716</v>
      </c>
      <c r="B2710" s="6">
        <v>42871.438888888886</v>
      </c>
      <c r="C2710">
        <f t="shared" si="420"/>
        <v>16</v>
      </c>
      <c r="D2710">
        <v>1</v>
      </c>
      <c r="E2710">
        <v>87.09</v>
      </c>
      <c r="F2710">
        <f t="shared" si="421"/>
        <v>2</v>
      </c>
      <c r="G2710">
        <f t="shared" si="422"/>
        <v>1</v>
      </c>
      <c r="H2710">
        <f t="shared" si="423"/>
        <v>1</v>
      </c>
      <c r="I2710">
        <f t="shared" si="429"/>
        <v>0</v>
      </c>
      <c r="J2710">
        <f t="shared" si="424"/>
        <v>0</v>
      </c>
      <c r="K2710">
        <f t="shared" si="425"/>
        <v>0</v>
      </c>
      <c r="L2710" t="str">
        <f t="shared" si="426"/>
        <v>Lost Customer</v>
      </c>
      <c r="M2710" t="str">
        <f t="shared" si="427"/>
        <v>000</v>
      </c>
      <c r="N2710" t="str">
        <f t="shared" si="428"/>
        <v>Lost Customer</v>
      </c>
    </row>
    <row r="2711" spans="1:14" x14ac:dyDescent="0.25">
      <c r="A2711">
        <v>2717</v>
      </c>
      <c r="B2711" s="6">
        <v>42879.39166666667</v>
      </c>
      <c r="C2711">
        <f t="shared" si="420"/>
        <v>8</v>
      </c>
      <c r="D2711">
        <v>1</v>
      </c>
      <c r="E2711">
        <v>231.68</v>
      </c>
      <c r="F2711">
        <f t="shared" si="421"/>
        <v>4</v>
      </c>
      <c r="G2711">
        <f t="shared" si="422"/>
        <v>1</v>
      </c>
      <c r="H2711">
        <f t="shared" si="423"/>
        <v>2</v>
      </c>
      <c r="I2711">
        <f t="shared" si="429"/>
        <v>1</v>
      </c>
      <c r="J2711">
        <f t="shared" si="424"/>
        <v>0</v>
      </c>
      <c r="K2711">
        <f t="shared" si="425"/>
        <v>1</v>
      </c>
      <c r="L2711" t="str">
        <f t="shared" si="426"/>
        <v>High-Potential Customer</v>
      </c>
      <c r="M2711" t="str">
        <f t="shared" si="427"/>
        <v>101</v>
      </c>
      <c r="N2711" t="str">
        <f t="shared" si="428"/>
        <v>High-Potential Customer</v>
      </c>
    </row>
    <row r="2712" spans="1:14" x14ac:dyDescent="0.25">
      <c r="A2712">
        <v>2718</v>
      </c>
      <c r="B2712" s="6">
        <v>42882.463194444441</v>
      </c>
      <c r="C2712">
        <f t="shared" si="420"/>
        <v>5</v>
      </c>
      <c r="D2712">
        <v>1</v>
      </c>
      <c r="E2712">
        <v>58.8</v>
      </c>
      <c r="F2712">
        <f t="shared" si="421"/>
        <v>4</v>
      </c>
      <c r="G2712">
        <f t="shared" si="422"/>
        <v>1</v>
      </c>
      <c r="H2712">
        <f t="shared" si="423"/>
        <v>1</v>
      </c>
      <c r="I2712">
        <f t="shared" si="429"/>
        <v>1</v>
      </c>
      <c r="J2712">
        <f t="shared" si="424"/>
        <v>0</v>
      </c>
      <c r="K2712">
        <f t="shared" si="425"/>
        <v>0</v>
      </c>
      <c r="L2712" t="str">
        <f t="shared" si="426"/>
        <v>New Customer</v>
      </c>
      <c r="M2712" t="str">
        <f t="shared" si="427"/>
        <v>100</v>
      </c>
      <c r="N2712" t="str">
        <f t="shared" si="428"/>
        <v>New Customer</v>
      </c>
    </row>
    <row r="2713" spans="1:14" x14ac:dyDescent="0.25">
      <c r="A2713">
        <v>2719</v>
      </c>
      <c r="B2713" s="6">
        <v>42871.728472222225</v>
      </c>
      <c r="C2713">
        <f t="shared" si="420"/>
        <v>16</v>
      </c>
      <c r="D2713">
        <v>1</v>
      </c>
      <c r="E2713">
        <v>190</v>
      </c>
      <c r="F2713">
        <f t="shared" si="421"/>
        <v>2</v>
      </c>
      <c r="G2713">
        <f t="shared" si="422"/>
        <v>1</v>
      </c>
      <c r="H2713">
        <f t="shared" si="423"/>
        <v>1</v>
      </c>
      <c r="I2713">
        <f t="shared" si="429"/>
        <v>0</v>
      </c>
      <c r="J2713">
        <f t="shared" si="424"/>
        <v>0</v>
      </c>
      <c r="K2713">
        <f t="shared" si="425"/>
        <v>0</v>
      </c>
      <c r="L2713" t="str">
        <f t="shared" si="426"/>
        <v>Lost Customer</v>
      </c>
      <c r="M2713" t="str">
        <f t="shared" si="427"/>
        <v>000</v>
      </c>
      <c r="N2713" t="str">
        <f t="shared" si="428"/>
        <v>Lost Customer</v>
      </c>
    </row>
    <row r="2714" spans="1:14" x14ac:dyDescent="0.25">
      <c r="A2714">
        <v>2720</v>
      </c>
      <c r="B2714" s="6">
        <v>42880.565972222219</v>
      </c>
      <c r="C2714">
        <f t="shared" si="420"/>
        <v>7</v>
      </c>
      <c r="D2714">
        <v>1</v>
      </c>
      <c r="E2714">
        <v>26.36</v>
      </c>
      <c r="F2714">
        <f t="shared" si="421"/>
        <v>4</v>
      </c>
      <c r="G2714">
        <f t="shared" si="422"/>
        <v>1</v>
      </c>
      <c r="H2714">
        <f t="shared" si="423"/>
        <v>1</v>
      </c>
      <c r="I2714">
        <f t="shared" si="429"/>
        <v>1</v>
      </c>
      <c r="J2714">
        <f t="shared" si="424"/>
        <v>0</v>
      </c>
      <c r="K2714">
        <f t="shared" si="425"/>
        <v>0</v>
      </c>
      <c r="L2714" t="str">
        <f t="shared" si="426"/>
        <v>New Customer</v>
      </c>
      <c r="M2714" t="str">
        <f t="shared" si="427"/>
        <v>100</v>
      </c>
      <c r="N2714" t="str">
        <f t="shared" si="428"/>
        <v>New Customer</v>
      </c>
    </row>
    <row r="2715" spans="1:14" x14ac:dyDescent="0.25">
      <c r="A2715">
        <v>2721</v>
      </c>
      <c r="B2715" s="6">
        <v>42883.385416666664</v>
      </c>
      <c r="C2715">
        <f t="shared" si="420"/>
        <v>4</v>
      </c>
      <c r="D2715">
        <v>1</v>
      </c>
      <c r="E2715">
        <v>21.4</v>
      </c>
      <c r="F2715">
        <f t="shared" si="421"/>
        <v>5</v>
      </c>
      <c r="G2715">
        <f t="shared" si="422"/>
        <v>1</v>
      </c>
      <c r="H2715">
        <f t="shared" si="423"/>
        <v>1</v>
      </c>
      <c r="I2715">
        <f t="shared" si="429"/>
        <v>1</v>
      </c>
      <c r="J2715">
        <f t="shared" si="424"/>
        <v>0</v>
      </c>
      <c r="K2715">
        <f t="shared" si="425"/>
        <v>0</v>
      </c>
      <c r="L2715" t="str">
        <f t="shared" si="426"/>
        <v>New Customer</v>
      </c>
      <c r="M2715" t="str">
        <f t="shared" si="427"/>
        <v>100</v>
      </c>
      <c r="N2715" t="str">
        <f t="shared" si="428"/>
        <v>New Customer</v>
      </c>
    </row>
    <row r="2716" spans="1:14" x14ac:dyDescent="0.25">
      <c r="A2716">
        <v>2722</v>
      </c>
      <c r="B2716" s="6">
        <v>42869.895833333336</v>
      </c>
      <c r="C2716">
        <f t="shared" si="420"/>
        <v>18</v>
      </c>
      <c r="D2716">
        <v>1</v>
      </c>
      <c r="E2716">
        <v>25.54</v>
      </c>
      <c r="F2716">
        <f t="shared" si="421"/>
        <v>2</v>
      </c>
      <c r="G2716">
        <f t="shared" si="422"/>
        <v>1</v>
      </c>
      <c r="H2716">
        <f t="shared" si="423"/>
        <v>1</v>
      </c>
      <c r="I2716">
        <f t="shared" si="429"/>
        <v>0</v>
      </c>
      <c r="J2716">
        <f t="shared" si="424"/>
        <v>0</v>
      </c>
      <c r="K2716">
        <f t="shared" si="425"/>
        <v>0</v>
      </c>
      <c r="L2716" t="str">
        <f t="shared" si="426"/>
        <v>Lost Customer</v>
      </c>
      <c r="M2716" t="str">
        <f t="shared" si="427"/>
        <v>000</v>
      </c>
      <c r="N2716" t="str">
        <f t="shared" si="428"/>
        <v>Lost Customer</v>
      </c>
    </row>
    <row r="2717" spans="1:14" x14ac:dyDescent="0.25">
      <c r="A2717">
        <v>2723</v>
      </c>
      <c r="B2717" s="6">
        <v>42881.320833333331</v>
      </c>
      <c r="C2717">
        <f t="shared" si="420"/>
        <v>6</v>
      </c>
      <c r="D2717">
        <v>1</v>
      </c>
      <c r="E2717">
        <v>12.9</v>
      </c>
      <c r="F2717">
        <f t="shared" si="421"/>
        <v>4</v>
      </c>
      <c r="G2717">
        <f t="shared" si="422"/>
        <v>1</v>
      </c>
      <c r="H2717">
        <f t="shared" si="423"/>
        <v>1</v>
      </c>
      <c r="I2717">
        <f t="shared" si="429"/>
        <v>1</v>
      </c>
      <c r="J2717">
        <f t="shared" si="424"/>
        <v>0</v>
      </c>
      <c r="K2717">
        <f t="shared" si="425"/>
        <v>0</v>
      </c>
      <c r="L2717" t="str">
        <f t="shared" si="426"/>
        <v>New Customer</v>
      </c>
      <c r="M2717" t="str">
        <f t="shared" si="427"/>
        <v>100</v>
      </c>
      <c r="N2717" t="str">
        <f t="shared" si="428"/>
        <v>New Customer</v>
      </c>
    </row>
    <row r="2718" spans="1:14" x14ac:dyDescent="0.25">
      <c r="A2718">
        <v>2724</v>
      </c>
      <c r="B2718" s="6">
        <v>42880.613888888889</v>
      </c>
      <c r="C2718">
        <f t="shared" si="420"/>
        <v>7</v>
      </c>
      <c r="D2718">
        <v>1</v>
      </c>
      <c r="E2718">
        <v>1250</v>
      </c>
      <c r="F2718">
        <f t="shared" si="421"/>
        <v>4</v>
      </c>
      <c r="G2718">
        <f t="shared" si="422"/>
        <v>1</v>
      </c>
      <c r="H2718">
        <f t="shared" si="423"/>
        <v>5</v>
      </c>
      <c r="I2718">
        <f t="shared" si="429"/>
        <v>1</v>
      </c>
      <c r="J2718">
        <f t="shared" si="424"/>
        <v>0</v>
      </c>
      <c r="K2718">
        <f t="shared" si="425"/>
        <v>1</v>
      </c>
      <c r="L2718" t="str">
        <f t="shared" si="426"/>
        <v>High-Potential Customer</v>
      </c>
      <c r="M2718" t="str">
        <f t="shared" si="427"/>
        <v>101</v>
      </c>
      <c r="N2718" t="str">
        <f t="shared" si="428"/>
        <v>High-Potential Customer</v>
      </c>
    </row>
    <row r="2719" spans="1:14" x14ac:dyDescent="0.25">
      <c r="A2719">
        <v>2725</v>
      </c>
      <c r="B2719" s="6">
        <v>42881.465277777781</v>
      </c>
      <c r="C2719">
        <f t="shared" si="420"/>
        <v>6</v>
      </c>
      <c r="D2719">
        <v>1</v>
      </c>
      <c r="E2719">
        <v>46.18</v>
      </c>
      <c r="F2719">
        <f t="shared" si="421"/>
        <v>4</v>
      </c>
      <c r="G2719">
        <f t="shared" si="422"/>
        <v>1</v>
      </c>
      <c r="H2719">
        <f t="shared" si="423"/>
        <v>1</v>
      </c>
      <c r="I2719">
        <f t="shared" si="429"/>
        <v>1</v>
      </c>
      <c r="J2719">
        <f t="shared" si="424"/>
        <v>0</v>
      </c>
      <c r="K2719">
        <f t="shared" si="425"/>
        <v>0</v>
      </c>
      <c r="L2719" t="str">
        <f t="shared" si="426"/>
        <v>New Customer</v>
      </c>
      <c r="M2719" t="str">
        <f t="shared" si="427"/>
        <v>100</v>
      </c>
      <c r="N2719" t="str">
        <f t="shared" si="428"/>
        <v>New Customer</v>
      </c>
    </row>
    <row r="2720" spans="1:14" x14ac:dyDescent="0.25">
      <c r="A2720">
        <v>2726</v>
      </c>
      <c r="B2720" s="6">
        <v>42858.878472222219</v>
      </c>
      <c r="C2720">
        <f t="shared" si="420"/>
        <v>29</v>
      </c>
      <c r="D2720">
        <v>1</v>
      </c>
      <c r="E2720">
        <v>58</v>
      </c>
      <c r="F2720">
        <f t="shared" si="421"/>
        <v>1</v>
      </c>
      <c r="G2720">
        <f t="shared" si="422"/>
        <v>1</v>
      </c>
      <c r="H2720">
        <f t="shared" si="423"/>
        <v>1</v>
      </c>
      <c r="I2720">
        <f t="shared" si="429"/>
        <v>0</v>
      </c>
      <c r="J2720">
        <f t="shared" si="424"/>
        <v>0</v>
      </c>
      <c r="K2720">
        <f t="shared" si="425"/>
        <v>0</v>
      </c>
      <c r="L2720" t="str">
        <f t="shared" si="426"/>
        <v>Lost Customer</v>
      </c>
      <c r="M2720" t="str">
        <f t="shared" si="427"/>
        <v>000</v>
      </c>
      <c r="N2720" t="str">
        <f t="shared" si="428"/>
        <v>Lost Customer</v>
      </c>
    </row>
    <row r="2721" spans="1:14" x14ac:dyDescent="0.25">
      <c r="A2721">
        <v>2727</v>
      </c>
      <c r="B2721" s="6">
        <v>42878.788194444445</v>
      </c>
      <c r="C2721">
        <f t="shared" si="420"/>
        <v>9</v>
      </c>
      <c r="D2721">
        <v>1</v>
      </c>
      <c r="E2721">
        <v>40.57</v>
      </c>
      <c r="F2721">
        <f t="shared" si="421"/>
        <v>4</v>
      </c>
      <c r="G2721">
        <f t="shared" si="422"/>
        <v>1</v>
      </c>
      <c r="H2721">
        <f t="shared" si="423"/>
        <v>1</v>
      </c>
      <c r="I2721">
        <f t="shared" si="429"/>
        <v>1</v>
      </c>
      <c r="J2721">
        <f t="shared" si="424"/>
        <v>0</v>
      </c>
      <c r="K2721">
        <f t="shared" si="425"/>
        <v>0</v>
      </c>
      <c r="L2721" t="str">
        <f t="shared" si="426"/>
        <v>New Customer</v>
      </c>
      <c r="M2721" t="str">
        <f t="shared" si="427"/>
        <v>100</v>
      </c>
      <c r="N2721" t="str">
        <f t="shared" si="428"/>
        <v>New Customer</v>
      </c>
    </row>
    <row r="2722" spans="1:14" x14ac:dyDescent="0.25">
      <c r="A2722">
        <v>2728</v>
      </c>
      <c r="B2722" s="6">
        <v>42882.765277777777</v>
      </c>
      <c r="C2722">
        <f t="shared" si="420"/>
        <v>5</v>
      </c>
      <c r="D2722">
        <v>1</v>
      </c>
      <c r="E2722">
        <v>44.17</v>
      </c>
      <c r="F2722">
        <f t="shared" si="421"/>
        <v>4</v>
      </c>
      <c r="G2722">
        <f t="shared" si="422"/>
        <v>1</v>
      </c>
      <c r="H2722">
        <f t="shared" si="423"/>
        <v>1</v>
      </c>
      <c r="I2722">
        <f t="shared" si="429"/>
        <v>1</v>
      </c>
      <c r="J2722">
        <f t="shared" si="424"/>
        <v>0</v>
      </c>
      <c r="K2722">
        <f t="shared" si="425"/>
        <v>0</v>
      </c>
      <c r="L2722" t="str">
        <f t="shared" si="426"/>
        <v>New Customer</v>
      </c>
      <c r="M2722" t="str">
        <f t="shared" si="427"/>
        <v>100</v>
      </c>
      <c r="N2722" t="str">
        <f t="shared" si="428"/>
        <v>New Customer</v>
      </c>
    </row>
    <row r="2723" spans="1:14" x14ac:dyDescent="0.25">
      <c r="A2723">
        <v>2729</v>
      </c>
      <c r="B2723" s="6">
        <v>42875.430555555555</v>
      </c>
      <c r="C2723">
        <f t="shared" si="420"/>
        <v>12</v>
      </c>
      <c r="D2723">
        <v>1</v>
      </c>
      <c r="E2723">
        <v>44.85</v>
      </c>
      <c r="F2723">
        <f t="shared" si="421"/>
        <v>3</v>
      </c>
      <c r="G2723">
        <f t="shared" si="422"/>
        <v>1</v>
      </c>
      <c r="H2723">
        <f t="shared" si="423"/>
        <v>1</v>
      </c>
      <c r="I2723">
        <f t="shared" si="429"/>
        <v>1</v>
      </c>
      <c r="J2723">
        <f t="shared" si="424"/>
        <v>0</v>
      </c>
      <c r="K2723">
        <f t="shared" si="425"/>
        <v>0</v>
      </c>
      <c r="L2723" t="str">
        <f t="shared" si="426"/>
        <v>New Customer</v>
      </c>
      <c r="M2723" t="str">
        <f t="shared" si="427"/>
        <v>100</v>
      </c>
      <c r="N2723" t="str">
        <f t="shared" si="428"/>
        <v>New Customer</v>
      </c>
    </row>
    <row r="2724" spans="1:14" x14ac:dyDescent="0.25">
      <c r="A2724">
        <v>2730</v>
      </c>
      <c r="B2724" s="6">
        <v>42884.571527777778</v>
      </c>
      <c r="C2724">
        <f t="shared" si="420"/>
        <v>3</v>
      </c>
      <c r="D2724">
        <v>1</v>
      </c>
      <c r="E2724">
        <v>39.729999999999997</v>
      </c>
      <c r="F2724">
        <f t="shared" si="421"/>
        <v>5</v>
      </c>
      <c r="G2724">
        <f t="shared" si="422"/>
        <v>1</v>
      </c>
      <c r="H2724">
        <f t="shared" si="423"/>
        <v>1</v>
      </c>
      <c r="I2724">
        <f t="shared" si="429"/>
        <v>1</v>
      </c>
      <c r="J2724">
        <f t="shared" si="424"/>
        <v>0</v>
      </c>
      <c r="K2724">
        <f t="shared" si="425"/>
        <v>0</v>
      </c>
      <c r="L2724" t="str">
        <f t="shared" si="426"/>
        <v>New Customer</v>
      </c>
      <c r="M2724" t="str">
        <f t="shared" si="427"/>
        <v>100</v>
      </c>
      <c r="N2724" t="str">
        <f t="shared" si="428"/>
        <v>New Customer</v>
      </c>
    </row>
    <row r="2725" spans="1:14" x14ac:dyDescent="0.25">
      <c r="A2725">
        <v>2731</v>
      </c>
      <c r="B2725" s="6">
        <v>42873.70208333333</v>
      </c>
      <c r="C2725">
        <f t="shared" si="420"/>
        <v>14</v>
      </c>
      <c r="D2725">
        <v>1</v>
      </c>
      <c r="E2725">
        <v>88.52</v>
      </c>
      <c r="F2725">
        <f t="shared" si="421"/>
        <v>3</v>
      </c>
      <c r="G2725">
        <f t="shared" si="422"/>
        <v>1</v>
      </c>
      <c r="H2725">
        <f t="shared" si="423"/>
        <v>1</v>
      </c>
      <c r="I2725">
        <f t="shared" si="429"/>
        <v>1</v>
      </c>
      <c r="J2725">
        <f t="shared" si="424"/>
        <v>0</v>
      </c>
      <c r="K2725">
        <f t="shared" si="425"/>
        <v>0</v>
      </c>
      <c r="L2725" t="str">
        <f t="shared" si="426"/>
        <v>New Customer</v>
      </c>
      <c r="M2725" t="str">
        <f t="shared" si="427"/>
        <v>100</v>
      </c>
      <c r="N2725" t="str">
        <f t="shared" si="428"/>
        <v>New Customer</v>
      </c>
    </row>
    <row r="2726" spans="1:14" x14ac:dyDescent="0.25">
      <c r="A2726">
        <v>2732</v>
      </c>
      <c r="B2726" s="6">
        <v>42883.336111111108</v>
      </c>
      <c r="C2726">
        <f t="shared" si="420"/>
        <v>4</v>
      </c>
      <c r="D2726">
        <v>3</v>
      </c>
      <c r="E2726">
        <v>38.233333333333327</v>
      </c>
      <c r="F2726">
        <f t="shared" si="421"/>
        <v>5</v>
      </c>
      <c r="G2726">
        <f t="shared" si="422"/>
        <v>3</v>
      </c>
      <c r="H2726">
        <f t="shared" si="423"/>
        <v>1</v>
      </c>
      <c r="I2726">
        <f t="shared" si="429"/>
        <v>1</v>
      </c>
      <c r="J2726">
        <f t="shared" si="424"/>
        <v>1</v>
      </c>
      <c r="K2726">
        <f t="shared" si="425"/>
        <v>0</v>
      </c>
      <c r="L2726" t="str">
        <f t="shared" si="426"/>
        <v>Potential Customer</v>
      </c>
      <c r="M2726" t="str">
        <f t="shared" si="427"/>
        <v>110</v>
      </c>
      <c r="N2726" t="str">
        <f t="shared" si="428"/>
        <v>Potential Customer</v>
      </c>
    </row>
    <row r="2727" spans="1:14" x14ac:dyDescent="0.25">
      <c r="A2727">
        <v>2733</v>
      </c>
      <c r="B2727" s="6">
        <v>42884.931944444441</v>
      </c>
      <c r="C2727">
        <f t="shared" si="420"/>
        <v>3</v>
      </c>
      <c r="D2727">
        <v>1</v>
      </c>
      <c r="E2727">
        <v>55.9</v>
      </c>
      <c r="F2727">
        <f t="shared" si="421"/>
        <v>5</v>
      </c>
      <c r="G2727">
        <f t="shared" si="422"/>
        <v>1</v>
      </c>
      <c r="H2727">
        <f t="shared" si="423"/>
        <v>1</v>
      </c>
      <c r="I2727">
        <f t="shared" si="429"/>
        <v>1</v>
      </c>
      <c r="J2727">
        <f t="shared" si="424"/>
        <v>0</v>
      </c>
      <c r="K2727">
        <f t="shared" si="425"/>
        <v>0</v>
      </c>
      <c r="L2727" t="str">
        <f t="shared" si="426"/>
        <v>New Customer</v>
      </c>
      <c r="M2727" t="str">
        <f t="shared" si="427"/>
        <v>100</v>
      </c>
      <c r="N2727" t="str">
        <f t="shared" si="428"/>
        <v>New Customer</v>
      </c>
    </row>
    <row r="2728" spans="1:14" x14ac:dyDescent="0.25">
      <c r="A2728">
        <v>2734</v>
      </c>
      <c r="B2728" s="6">
        <v>42883.913888888892</v>
      </c>
      <c r="C2728">
        <f t="shared" si="420"/>
        <v>4</v>
      </c>
      <c r="D2728">
        <v>1</v>
      </c>
      <c r="E2728">
        <v>16.8</v>
      </c>
      <c r="F2728">
        <f t="shared" si="421"/>
        <v>5</v>
      </c>
      <c r="G2728">
        <f t="shared" si="422"/>
        <v>1</v>
      </c>
      <c r="H2728">
        <f t="shared" si="423"/>
        <v>1</v>
      </c>
      <c r="I2728">
        <f t="shared" si="429"/>
        <v>1</v>
      </c>
      <c r="J2728">
        <f t="shared" si="424"/>
        <v>0</v>
      </c>
      <c r="K2728">
        <f t="shared" si="425"/>
        <v>0</v>
      </c>
      <c r="L2728" t="str">
        <f t="shared" si="426"/>
        <v>New Customer</v>
      </c>
      <c r="M2728" t="str">
        <f t="shared" si="427"/>
        <v>100</v>
      </c>
      <c r="N2728" t="str">
        <f t="shared" si="428"/>
        <v>New Customer</v>
      </c>
    </row>
    <row r="2729" spans="1:14" x14ac:dyDescent="0.25">
      <c r="A2729">
        <v>2735</v>
      </c>
      <c r="B2729" s="6">
        <v>42884.742361111108</v>
      </c>
      <c r="C2729">
        <f t="shared" si="420"/>
        <v>3</v>
      </c>
      <c r="D2729">
        <v>1</v>
      </c>
      <c r="E2729">
        <v>112.93</v>
      </c>
      <c r="F2729">
        <f t="shared" si="421"/>
        <v>5</v>
      </c>
      <c r="G2729">
        <f t="shared" si="422"/>
        <v>1</v>
      </c>
      <c r="H2729">
        <f t="shared" si="423"/>
        <v>1</v>
      </c>
      <c r="I2729">
        <f t="shared" si="429"/>
        <v>1</v>
      </c>
      <c r="J2729">
        <f t="shared" si="424"/>
        <v>0</v>
      </c>
      <c r="K2729">
        <f t="shared" si="425"/>
        <v>0</v>
      </c>
      <c r="L2729" t="str">
        <f t="shared" si="426"/>
        <v>New Customer</v>
      </c>
      <c r="M2729" t="str">
        <f t="shared" si="427"/>
        <v>100</v>
      </c>
      <c r="N2729" t="str">
        <f t="shared" si="428"/>
        <v>New Customer</v>
      </c>
    </row>
    <row r="2730" spans="1:14" x14ac:dyDescent="0.25">
      <c r="A2730">
        <v>2736</v>
      </c>
      <c r="B2730" s="6">
        <v>42863.529861111114</v>
      </c>
      <c r="C2730">
        <f t="shared" si="420"/>
        <v>24</v>
      </c>
      <c r="D2730">
        <v>1</v>
      </c>
      <c r="E2730">
        <v>13.9</v>
      </c>
      <c r="F2730">
        <f t="shared" si="421"/>
        <v>1</v>
      </c>
      <c r="G2730">
        <f t="shared" si="422"/>
        <v>1</v>
      </c>
      <c r="H2730">
        <f t="shared" si="423"/>
        <v>1</v>
      </c>
      <c r="I2730">
        <f t="shared" si="429"/>
        <v>0</v>
      </c>
      <c r="J2730">
        <f t="shared" si="424"/>
        <v>0</v>
      </c>
      <c r="K2730">
        <f t="shared" si="425"/>
        <v>0</v>
      </c>
      <c r="L2730" t="str">
        <f t="shared" si="426"/>
        <v>Lost Customer</v>
      </c>
      <c r="M2730" t="str">
        <f t="shared" si="427"/>
        <v>000</v>
      </c>
      <c r="N2730" t="str">
        <f t="shared" si="428"/>
        <v>Lost Customer</v>
      </c>
    </row>
    <row r="2731" spans="1:14" x14ac:dyDescent="0.25">
      <c r="A2731">
        <v>2737</v>
      </c>
      <c r="B2731" s="6">
        <v>42879.740972222222</v>
      </c>
      <c r="C2731">
        <f t="shared" si="420"/>
        <v>8</v>
      </c>
      <c r="D2731">
        <v>1</v>
      </c>
      <c r="E2731">
        <v>63.16</v>
      </c>
      <c r="F2731">
        <f t="shared" si="421"/>
        <v>4</v>
      </c>
      <c r="G2731">
        <f t="shared" si="422"/>
        <v>1</v>
      </c>
      <c r="H2731">
        <f t="shared" si="423"/>
        <v>1</v>
      </c>
      <c r="I2731">
        <f t="shared" si="429"/>
        <v>1</v>
      </c>
      <c r="J2731">
        <f t="shared" si="424"/>
        <v>0</v>
      </c>
      <c r="K2731">
        <f t="shared" si="425"/>
        <v>0</v>
      </c>
      <c r="L2731" t="str">
        <f t="shared" si="426"/>
        <v>New Customer</v>
      </c>
      <c r="M2731" t="str">
        <f t="shared" si="427"/>
        <v>100</v>
      </c>
      <c r="N2731" t="str">
        <f t="shared" si="428"/>
        <v>New Customer</v>
      </c>
    </row>
    <row r="2732" spans="1:14" x14ac:dyDescent="0.25">
      <c r="A2732">
        <v>2738</v>
      </c>
      <c r="B2732" s="6">
        <v>42874.885416666664</v>
      </c>
      <c r="C2732">
        <f t="shared" si="420"/>
        <v>13</v>
      </c>
      <c r="D2732">
        <v>2</v>
      </c>
      <c r="E2732">
        <v>28.45</v>
      </c>
      <c r="F2732">
        <f t="shared" si="421"/>
        <v>3</v>
      </c>
      <c r="G2732">
        <f t="shared" si="422"/>
        <v>2</v>
      </c>
      <c r="H2732">
        <f t="shared" si="423"/>
        <v>1</v>
      </c>
      <c r="I2732">
        <f t="shared" si="429"/>
        <v>1</v>
      </c>
      <c r="J2732">
        <f t="shared" si="424"/>
        <v>1</v>
      </c>
      <c r="K2732">
        <f t="shared" si="425"/>
        <v>0</v>
      </c>
      <c r="L2732" t="str">
        <f t="shared" si="426"/>
        <v>Potential Customer</v>
      </c>
      <c r="M2732" t="str">
        <f t="shared" si="427"/>
        <v>110</v>
      </c>
      <c r="N2732" t="str">
        <f t="shared" si="428"/>
        <v>Potential Customer</v>
      </c>
    </row>
    <row r="2733" spans="1:14" x14ac:dyDescent="0.25">
      <c r="A2733">
        <v>2739</v>
      </c>
      <c r="B2733" s="6">
        <v>42879.556944444441</v>
      </c>
      <c r="C2733">
        <f t="shared" si="420"/>
        <v>8</v>
      </c>
      <c r="D2733">
        <v>2</v>
      </c>
      <c r="E2733">
        <v>51.55</v>
      </c>
      <c r="F2733">
        <f t="shared" si="421"/>
        <v>4</v>
      </c>
      <c r="G2733">
        <f t="shared" si="422"/>
        <v>2</v>
      </c>
      <c r="H2733">
        <f t="shared" si="423"/>
        <v>1</v>
      </c>
      <c r="I2733">
        <f t="shared" si="429"/>
        <v>1</v>
      </c>
      <c r="J2733">
        <f t="shared" si="424"/>
        <v>1</v>
      </c>
      <c r="K2733">
        <f t="shared" si="425"/>
        <v>0</v>
      </c>
      <c r="L2733" t="str">
        <f t="shared" si="426"/>
        <v>Potential Customer</v>
      </c>
      <c r="M2733" t="str">
        <f t="shared" si="427"/>
        <v>110</v>
      </c>
      <c r="N2733" t="str">
        <f t="shared" si="428"/>
        <v>Potential Customer</v>
      </c>
    </row>
    <row r="2734" spans="1:14" x14ac:dyDescent="0.25">
      <c r="A2734">
        <v>2740</v>
      </c>
      <c r="B2734" s="6">
        <v>42873.938888888886</v>
      </c>
      <c r="C2734">
        <f t="shared" si="420"/>
        <v>14</v>
      </c>
      <c r="D2734">
        <v>1</v>
      </c>
      <c r="E2734">
        <v>29.57</v>
      </c>
      <c r="F2734">
        <f t="shared" si="421"/>
        <v>3</v>
      </c>
      <c r="G2734">
        <f t="shared" si="422"/>
        <v>1</v>
      </c>
      <c r="H2734">
        <f t="shared" si="423"/>
        <v>1</v>
      </c>
      <c r="I2734">
        <f t="shared" si="429"/>
        <v>1</v>
      </c>
      <c r="J2734">
        <f t="shared" si="424"/>
        <v>0</v>
      </c>
      <c r="K2734">
        <f t="shared" si="425"/>
        <v>0</v>
      </c>
      <c r="L2734" t="str">
        <f t="shared" si="426"/>
        <v>New Customer</v>
      </c>
      <c r="M2734" t="str">
        <f t="shared" si="427"/>
        <v>100</v>
      </c>
      <c r="N2734" t="str">
        <f t="shared" si="428"/>
        <v>New Customer</v>
      </c>
    </row>
    <row r="2735" spans="1:14" x14ac:dyDescent="0.25">
      <c r="A2735">
        <v>2741</v>
      </c>
      <c r="B2735" s="6">
        <v>42857.763194444444</v>
      </c>
      <c r="C2735">
        <f t="shared" si="420"/>
        <v>30</v>
      </c>
      <c r="D2735">
        <v>1</v>
      </c>
      <c r="E2735">
        <v>27.08</v>
      </c>
      <c r="F2735">
        <f t="shared" si="421"/>
        <v>1</v>
      </c>
      <c r="G2735">
        <f t="shared" si="422"/>
        <v>1</v>
      </c>
      <c r="H2735">
        <f t="shared" si="423"/>
        <v>1</v>
      </c>
      <c r="I2735">
        <f t="shared" si="429"/>
        <v>0</v>
      </c>
      <c r="J2735">
        <f t="shared" si="424"/>
        <v>0</v>
      </c>
      <c r="K2735">
        <f t="shared" si="425"/>
        <v>0</v>
      </c>
      <c r="L2735" t="str">
        <f t="shared" si="426"/>
        <v>Lost Customer</v>
      </c>
      <c r="M2735" t="str">
        <f t="shared" si="427"/>
        <v>000</v>
      </c>
      <c r="N2735" t="str">
        <f t="shared" si="428"/>
        <v>Lost Customer</v>
      </c>
    </row>
    <row r="2736" spans="1:14" x14ac:dyDescent="0.25">
      <c r="A2736">
        <v>2742</v>
      </c>
      <c r="B2736" s="6">
        <v>42880.475694444445</v>
      </c>
      <c r="C2736">
        <f t="shared" si="420"/>
        <v>7</v>
      </c>
      <c r="D2736">
        <v>1</v>
      </c>
      <c r="E2736">
        <v>20.260000000000002</v>
      </c>
      <c r="F2736">
        <f t="shared" si="421"/>
        <v>4</v>
      </c>
      <c r="G2736">
        <f t="shared" si="422"/>
        <v>1</v>
      </c>
      <c r="H2736">
        <f t="shared" si="423"/>
        <v>1</v>
      </c>
      <c r="I2736">
        <f t="shared" si="429"/>
        <v>1</v>
      </c>
      <c r="J2736">
        <f t="shared" si="424"/>
        <v>0</v>
      </c>
      <c r="K2736">
        <f t="shared" si="425"/>
        <v>0</v>
      </c>
      <c r="L2736" t="str">
        <f t="shared" si="426"/>
        <v>New Customer</v>
      </c>
      <c r="M2736" t="str">
        <f t="shared" si="427"/>
        <v>100</v>
      </c>
      <c r="N2736" t="str">
        <f t="shared" si="428"/>
        <v>New Customer</v>
      </c>
    </row>
    <row r="2737" spans="1:14" x14ac:dyDescent="0.25">
      <c r="A2737">
        <v>2743</v>
      </c>
      <c r="B2737" s="6">
        <v>42865.53125</v>
      </c>
      <c r="C2737">
        <f t="shared" si="420"/>
        <v>22</v>
      </c>
      <c r="D2737">
        <v>1</v>
      </c>
      <c r="E2737">
        <v>158.57</v>
      </c>
      <c r="F2737">
        <f t="shared" si="421"/>
        <v>1</v>
      </c>
      <c r="G2737">
        <f t="shared" si="422"/>
        <v>1</v>
      </c>
      <c r="H2737">
        <f t="shared" si="423"/>
        <v>1</v>
      </c>
      <c r="I2737">
        <f t="shared" si="429"/>
        <v>0</v>
      </c>
      <c r="J2737">
        <f t="shared" si="424"/>
        <v>0</v>
      </c>
      <c r="K2737">
        <f t="shared" si="425"/>
        <v>0</v>
      </c>
      <c r="L2737" t="str">
        <f t="shared" si="426"/>
        <v>Lost Customer</v>
      </c>
      <c r="M2737" t="str">
        <f t="shared" si="427"/>
        <v>000</v>
      </c>
      <c r="N2737" t="str">
        <f t="shared" si="428"/>
        <v>Lost Customer</v>
      </c>
    </row>
    <row r="2738" spans="1:14" x14ac:dyDescent="0.25">
      <c r="A2738">
        <v>2744</v>
      </c>
      <c r="B2738" s="6">
        <v>42878.448611111111</v>
      </c>
      <c r="C2738">
        <f t="shared" si="420"/>
        <v>9</v>
      </c>
      <c r="D2738">
        <v>1</v>
      </c>
      <c r="E2738">
        <v>53.9</v>
      </c>
      <c r="F2738">
        <f t="shared" si="421"/>
        <v>4</v>
      </c>
      <c r="G2738">
        <f t="shared" si="422"/>
        <v>1</v>
      </c>
      <c r="H2738">
        <f t="shared" si="423"/>
        <v>1</v>
      </c>
      <c r="I2738">
        <f t="shared" si="429"/>
        <v>1</v>
      </c>
      <c r="J2738">
        <f t="shared" si="424"/>
        <v>0</v>
      </c>
      <c r="K2738">
        <f t="shared" si="425"/>
        <v>0</v>
      </c>
      <c r="L2738" t="str">
        <f t="shared" si="426"/>
        <v>New Customer</v>
      </c>
      <c r="M2738" t="str">
        <f t="shared" si="427"/>
        <v>100</v>
      </c>
      <c r="N2738" t="str">
        <f t="shared" si="428"/>
        <v>New Customer</v>
      </c>
    </row>
    <row r="2739" spans="1:14" x14ac:dyDescent="0.25">
      <c r="A2739">
        <v>2745</v>
      </c>
      <c r="B2739" s="6">
        <v>42863.807638888888</v>
      </c>
      <c r="C2739">
        <f t="shared" si="420"/>
        <v>24</v>
      </c>
      <c r="D2739">
        <v>1</v>
      </c>
      <c r="E2739">
        <v>8.59</v>
      </c>
      <c r="F2739">
        <f t="shared" si="421"/>
        <v>1</v>
      </c>
      <c r="G2739">
        <f t="shared" si="422"/>
        <v>1</v>
      </c>
      <c r="H2739">
        <f t="shared" si="423"/>
        <v>1</v>
      </c>
      <c r="I2739">
        <f t="shared" si="429"/>
        <v>0</v>
      </c>
      <c r="J2739">
        <f t="shared" si="424"/>
        <v>0</v>
      </c>
      <c r="K2739">
        <f t="shared" si="425"/>
        <v>0</v>
      </c>
      <c r="L2739" t="str">
        <f t="shared" si="426"/>
        <v>Lost Customer</v>
      </c>
      <c r="M2739" t="str">
        <f t="shared" si="427"/>
        <v>000</v>
      </c>
      <c r="N2739" t="str">
        <f t="shared" si="428"/>
        <v>Lost Customer</v>
      </c>
    </row>
    <row r="2740" spans="1:14" x14ac:dyDescent="0.25">
      <c r="A2740">
        <v>2746</v>
      </c>
      <c r="B2740" s="6">
        <v>42867.534722222219</v>
      </c>
      <c r="C2740">
        <f t="shared" si="420"/>
        <v>20</v>
      </c>
      <c r="D2740">
        <v>1</v>
      </c>
      <c r="E2740">
        <v>20.45</v>
      </c>
      <c r="F2740">
        <f t="shared" si="421"/>
        <v>1</v>
      </c>
      <c r="G2740">
        <f t="shared" si="422"/>
        <v>1</v>
      </c>
      <c r="H2740">
        <f t="shared" si="423"/>
        <v>1</v>
      </c>
      <c r="I2740">
        <f t="shared" si="429"/>
        <v>0</v>
      </c>
      <c r="J2740">
        <f t="shared" si="424"/>
        <v>0</v>
      </c>
      <c r="K2740">
        <f t="shared" si="425"/>
        <v>0</v>
      </c>
      <c r="L2740" t="str">
        <f t="shared" si="426"/>
        <v>Lost Customer</v>
      </c>
      <c r="M2740" t="str">
        <f t="shared" si="427"/>
        <v>000</v>
      </c>
      <c r="N2740" t="str">
        <f t="shared" si="428"/>
        <v>Lost Customer</v>
      </c>
    </row>
    <row r="2741" spans="1:14" x14ac:dyDescent="0.25">
      <c r="A2741">
        <v>2747</v>
      </c>
      <c r="B2741" s="6">
        <v>42876.631249999999</v>
      </c>
      <c r="C2741">
        <f t="shared" si="420"/>
        <v>11</v>
      </c>
      <c r="D2741">
        <v>1</v>
      </c>
      <c r="E2741">
        <v>13.9</v>
      </c>
      <c r="F2741">
        <f t="shared" si="421"/>
        <v>3</v>
      </c>
      <c r="G2741">
        <f t="shared" si="422"/>
        <v>1</v>
      </c>
      <c r="H2741">
        <f t="shared" si="423"/>
        <v>1</v>
      </c>
      <c r="I2741">
        <f t="shared" si="429"/>
        <v>1</v>
      </c>
      <c r="J2741">
        <f t="shared" si="424"/>
        <v>0</v>
      </c>
      <c r="K2741">
        <f t="shared" si="425"/>
        <v>0</v>
      </c>
      <c r="L2741" t="str">
        <f t="shared" si="426"/>
        <v>New Customer</v>
      </c>
      <c r="M2741" t="str">
        <f t="shared" si="427"/>
        <v>100</v>
      </c>
      <c r="N2741" t="str">
        <f t="shared" si="428"/>
        <v>New Customer</v>
      </c>
    </row>
    <row r="2742" spans="1:14" x14ac:dyDescent="0.25">
      <c r="A2742">
        <v>2748</v>
      </c>
      <c r="B2742" s="6">
        <v>42874.012499999997</v>
      </c>
      <c r="C2742">
        <f t="shared" si="420"/>
        <v>13</v>
      </c>
      <c r="D2742">
        <v>1</v>
      </c>
      <c r="E2742">
        <v>54.77</v>
      </c>
      <c r="F2742">
        <f t="shared" si="421"/>
        <v>3</v>
      </c>
      <c r="G2742">
        <f t="shared" si="422"/>
        <v>1</v>
      </c>
      <c r="H2742">
        <f t="shared" si="423"/>
        <v>1</v>
      </c>
      <c r="I2742">
        <f t="shared" si="429"/>
        <v>1</v>
      </c>
      <c r="J2742">
        <f t="shared" si="424"/>
        <v>0</v>
      </c>
      <c r="K2742">
        <f t="shared" si="425"/>
        <v>0</v>
      </c>
      <c r="L2742" t="str">
        <f t="shared" si="426"/>
        <v>New Customer</v>
      </c>
      <c r="M2742" t="str">
        <f t="shared" si="427"/>
        <v>100</v>
      </c>
      <c r="N2742" t="str">
        <f t="shared" si="428"/>
        <v>New Customer</v>
      </c>
    </row>
    <row r="2743" spans="1:14" x14ac:dyDescent="0.25">
      <c r="A2743">
        <v>2749</v>
      </c>
      <c r="B2743" s="6">
        <v>42881.981249999997</v>
      </c>
      <c r="C2743">
        <f t="shared" si="420"/>
        <v>6</v>
      </c>
      <c r="D2743">
        <v>2</v>
      </c>
      <c r="E2743">
        <v>35.725000000000001</v>
      </c>
      <c r="F2743">
        <f t="shared" si="421"/>
        <v>4</v>
      </c>
      <c r="G2743">
        <f t="shared" si="422"/>
        <v>2</v>
      </c>
      <c r="H2743">
        <f t="shared" si="423"/>
        <v>1</v>
      </c>
      <c r="I2743">
        <f t="shared" si="429"/>
        <v>1</v>
      </c>
      <c r="J2743">
        <f t="shared" si="424"/>
        <v>1</v>
      </c>
      <c r="K2743">
        <f t="shared" si="425"/>
        <v>0</v>
      </c>
      <c r="L2743" t="str">
        <f t="shared" si="426"/>
        <v>Potential Customer</v>
      </c>
      <c r="M2743" t="str">
        <f t="shared" si="427"/>
        <v>110</v>
      </c>
      <c r="N2743" t="str">
        <f t="shared" si="428"/>
        <v>Potential Customer</v>
      </c>
    </row>
    <row r="2744" spans="1:14" x14ac:dyDescent="0.25">
      <c r="A2744">
        <v>2750</v>
      </c>
      <c r="B2744" s="6">
        <v>42880.568055555559</v>
      </c>
      <c r="C2744">
        <f t="shared" si="420"/>
        <v>7</v>
      </c>
      <c r="D2744">
        <v>1</v>
      </c>
      <c r="E2744">
        <v>639.33000000000004</v>
      </c>
      <c r="F2744">
        <f t="shared" si="421"/>
        <v>4</v>
      </c>
      <c r="G2744">
        <f t="shared" si="422"/>
        <v>1</v>
      </c>
      <c r="H2744">
        <f t="shared" si="423"/>
        <v>4</v>
      </c>
      <c r="I2744">
        <f t="shared" si="429"/>
        <v>1</v>
      </c>
      <c r="J2744">
        <f t="shared" si="424"/>
        <v>0</v>
      </c>
      <c r="K2744">
        <f t="shared" si="425"/>
        <v>1</v>
      </c>
      <c r="L2744" t="str">
        <f t="shared" si="426"/>
        <v>High-Potential Customer</v>
      </c>
      <c r="M2744" t="str">
        <f t="shared" si="427"/>
        <v>101</v>
      </c>
      <c r="N2744" t="str">
        <f t="shared" si="428"/>
        <v>High-Potential Customer</v>
      </c>
    </row>
    <row r="2745" spans="1:14" x14ac:dyDescent="0.25">
      <c r="A2745">
        <v>2751</v>
      </c>
      <c r="B2745" s="6">
        <v>42864.796527777777</v>
      </c>
      <c r="C2745">
        <f t="shared" si="420"/>
        <v>23</v>
      </c>
      <c r="D2745">
        <v>1</v>
      </c>
      <c r="E2745">
        <v>81.58</v>
      </c>
      <c r="F2745">
        <f t="shared" si="421"/>
        <v>1</v>
      </c>
      <c r="G2745">
        <f t="shared" si="422"/>
        <v>1</v>
      </c>
      <c r="H2745">
        <f t="shared" si="423"/>
        <v>1</v>
      </c>
      <c r="I2745">
        <f t="shared" si="429"/>
        <v>0</v>
      </c>
      <c r="J2745">
        <f t="shared" si="424"/>
        <v>0</v>
      </c>
      <c r="K2745">
        <f t="shared" si="425"/>
        <v>0</v>
      </c>
      <c r="L2745" t="str">
        <f t="shared" si="426"/>
        <v>Lost Customer</v>
      </c>
      <c r="M2745" t="str">
        <f t="shared" si="427"/>
        <v>000</v>
      </c>
      <c r="N2745" t="str">
        <f t="shared" si="428"/>
        <v>Lost Customer</v>
      </c>
    </row>
    <row r="2746" spans="1:14" x14ac:dyDescent="0.25">
      <c r="A2746">
        <v>2752</v>
      </c>
      <c r="B2746" s="6">
        <v>42874.648611111108</v>
      </c>
      <c r="C2746">
        <f t="shared" si="420"/>
        <v>13</v>
      </c>
      <c r="D2746">
        <v>1</v>
      </c>
      <c r="E2746">
        <v>63.78</v>
      </c>
      <c r="F2746">
        <f t="shared" si="421"/>
        <v>3</v>
      </c>
      <c r="G2746">
        <f t="shared" si="422"/>
        <v>1</v>
      </c>
      <c r="H2746">
        <f t="shared" si="423"/>
        <v>1</v>
      </c>
      <c r="I2746">
        <f t="shared" si="429"/>
        <v>1</v>
      </c>
      <c r="J2746">
        <f t="shared" si="424"/>
        <v>0</v>
      </c>
      <c r="K2746">
        <f t="shared" si="425"/>
        <v>0</v>
      </c>
      <c r="L2746" t="str">
        <f t="shared" si="426"/>
        <v>New Customer</v>
      </c>
      <c r="M2746" t="str">
        <f t="shared" si="427"/>
        <v>100</v>
      </c>
      <c r="N2746" t="str">
        <f t="shared" si="428"/>
        <v>New Customer</v>
      </c>
    </row>
    <row r="2747" spans="1:14" x14ac:dyDescent="0.25">
      <c r="A2747">
        <v>2753</v>
      </c>
      <c r="B2747" s="6">
        <v>42870.48541666667</v>
      </c>
      <c r="C2747">
        <f t="shared" si="420"/>
        <v>17</v>
      </c>
      <c r="D2747">
        <v>1</v>
      </c>
      <c r="E2747">
        <v>55.94</v>
      </c>
      <c r="F2747">
        <f t="shared" si="421"/>
        <v>2</v>
      </c>
      <c r="G2747">
        <f t="shared" si="422"/>
        <v>1</v>
      </c>
      <c r="H2747">
        <f t="shared" si="423"/>
        <v>1</v>
      </c>
      <c r="I2747">
        <f t="shared" si="429"/>
        <v>0</v>
      </c>
      <c r="J2747">
        <f t="shared" si="424"/>
        <v>0</v>
      </c>
      <c r="K2747">
        <f t="shared" si="425"/>
        <v>0</v>
      </c>
      <c r="L2747" t="str">
        <f t="shared" si="426"/>
        <v>Lost Customer</v>
      </c>
      <c r="M2747" t="str">
        <f t="shared" si="427"/>
        <v>000</v>
      </c>
      <c r="N2747" t="str">
        <f t="shared" si="428"/>
        <v>Lost Customer</v>
      </c>
    </row>
    <row r="2748" spans="1:14" x14ac:dyDescent="0.25">
      <c r="A2748">
        <v>2754</v>
      </c>
      <c r="B2748" s="6">
        <v>42873.520138888889</v>
      </c>
      <c r="C2748">
        <f t="shared" si="420"/>
        <v>14</v>
      </c>
      <c r="D2748">
        <v>1</v>
      </c>
      <c r="E2748">
        <v>24.9</v>
      </c>
      <c r="F2748">
        <f t="shared" si="421"/>
        <v>3</v>
      </c>
      <c r="G2748">
        <f t="shared" si="422"/>
        <v>1</v>
      </c>
      <c r="H2748">
        <f t="shared" si="423"/>
        <v>1</v>
      </c>
      <c r="I2748">
        <f t="shared" si="429"/>
        <v>1</v>
      </c>
      <c r="J2748">
        <f t="shared" si="424"/>
        <v>0</v>
      </c>
      <c r="K2748">
        <f t="shared" si="425"/>
        <v>0</v>
      </c>
      <c r="L2748" t="str">
        <f t="shared" si="426"/>
        <v>New Customer</v>
      </c>
      <c r="M2748" t="str">
        <f t="shared" si="427"/>
        <v>100</v>
      </c>
      <c r="N2748" t="str">
        <f t="shared" si="428"/>
        <v>New Customer</v>
      </c>
    </row>
    <row r="2749" spans="1:14" x14ac:dyDescent="0.25">
      <c r="A2749">
        <v>2755</v>
      </c>
      <c r="B2749" s="6">
        <v>42882.597916666666</v>
      </c>
      <c r="C2749">
        <f t="shared" si="420"/>
        <v>5</v>
      </c>
      <c r="D2749">
        <v>4</v>
      </c>
      <c r="E2749">
        <v>81.547499999999999</v>
      </c>
      <c r="F2749">
        <f t="shared" si="421"/>
        <v>4</v>
      </c>
      <c r="G2749">
        <f t="shared" si="422"/>
        <v>4</v>
      </c>
      <c r="H2749">
        <f t="shared" si="423"/>
        <v>1</v>
      </c>
      <c r="I2749">
        <f t="shared" si="429"/>
        <v>1</v>
      </c>
      <c r="J2749">
        <f t="shared" si="424"/>
        <v>1</v>
      </c>
      <c r="K2749">
        <f t="shared" si="425"/>
        <v>0</v>
      </c>
      <c r="L2749" t="str">
        <f t="shared" si="426"/>
        <v>Potential Customer</v>
      </c>
      <c r="M2749" t="str">
        <f t="shared" si="427"/>
        <v>110</v>
      </c>
      <c r="N2749" t="str">
        <f t="shared" si="428"/>
        <v>Potential Customer</v>
      </c>
    </row>
    <row r="2750" spans="1:14" x14ac:dyDescent="0.25">
      <c r="A2750">
        <v>2756</v>
      </c>
      <c r="B2750" s="6">
        <v>42869.369444444441</v>
      </c>
      <c r="C2750">
        <f t="shared" si="420"/>
        <v>18</v>
      </c>
      <c r="D2750">
        <v>1</v>
      </c>
      <c r="E2750">
        <v>14.96</v>
      </c>
      <c r="F2750">
        <f t="shared" si="421"/>
        <v>2</v>
      </c>
      <c r="G2750">
        <f t="shared" si="422"/>
        <v>1</v>
      </c>
      <c r="H2750">
        <f t="shared" si="423"/>
        <v>1</v>
      </c>
      <c r="I2750">
        <f t="shared" si="429"/>
        <v>0</v>
      </c>
      <c r="J2750">
        <f t="shared" si="424"/>
        <v>0</v>
      </c>
      <c r="K2750">
        <f t="shared" si="425"/>
        <v>0</v>
      </c>
      <c r="L2750" t="str">
        <f t="shared" si="426"/>
        <v>Lost Customer</v>
      </c>
      <c r="M2750" t="str">
        <f t="shared" si="427"/>
        <v>000</v>
      </c>
      <c r="N2750" t="str">
        <f t="shared" si="428"/>
        <v>Lost Customer</v>
      </c>
    </row>
    <row r="2751" spans="1:14" x14ac:dyDescent="0.25">
      <c r="A2751">
        <v>2757</v>
      </c>
      <c r="B2751" s="6">
        <v>42880.767361111109</v>
      </c>
      <c r="C2751">
        <f t="shared" si="420"/>
        <v>7</v>
      </c>
      <c r="D2751">
        <v>1</v>
      </c>
      <c r="E2751">
        <v>99</v>
      </c>
      <c r="F2751">
        <f t="shared" si="421"/>
        <v>4</v>
      </c>
      <c r="G2751">
        <f t="shared" si="422"/>
        <v>1</v>
      </c>
      <c r="H2751">
        <f t="shared" si="423"/>
        <v>1</v>
      </c>
      <c r="I2751">
        <f t="shared" si="429"/>
        <v>1</v>
      </c>
      <c r="J2751">
        <f t="shared" si="424"/>
        <v>0</v>
      </c>
      <c r="K2751">
        <f t="shared" si="425"/>
        <v>0</v>
      </c>
      <c r="L2751" t="str">
        <f t="shared" si="426"/>
        <v>New Customer</v>
      </c>
      <c r="M2751" t="str">
        <f t="shared" si="427"/>
        <v>100</v>
      </c>
      <c r="N2751" t="str">
        <f t="shared" si="428"/>
        <v>New Customer</v>
      </c>
    </row>
    <row r="2752" spans="1:14" x14ac:dyDescent="0.25">
      <c r="A2752">
        <v>2758</v>
      </c>
      <c r="B2752" s="6">
        <v>42872.725694444445</v>
      </c>
      <c r="C2752">
        <f t="shared" si="420"/>
        <v>15</v>
      </c>
      <c r="D2752">
        <v>1</v>
      </c>
      <c r="E2752">
        <v>53.02</v>
      </c>
      <c r="F2752">
        <f t="shared" si="421"/>
        <v>2</v>
      </c>
      <c r="G2752">
        <f t="shared" si="422"/>
        <v>1</v>
      </c>
      <c r="H2752">
        <f t="shared" si="423"/>
        <v>1</v>
      </c>
      <c r="I2752">
        <f t="shared" si="429"/>
        <v>0</v>
      </c>
      <c r="J2752">
        <f t="shared" si="424"/>
        <v>0</v>
      </c>
      <c r="K2752">
        <f t="shared" si="425"/>
        <v>0</v>
      </c>
      <c r="L2752" t="str">
        <f t="shared" si="426"/>
        <v>Lost Customer</v>
      </c>
      <c r="M2752" t="str">
        <f t="shared" si="427"/>
        <v>000</v>
      </c>
      <c r="N2752" t="str">
        <f t="shared" si="428"/>
        <v>Lost Customer</v>
      </c>
    </row>
    <row r="2753" spans="1:14" x14ac:dyDescent="0.25">
      <c r="A2753">
        <v>2759</v>
      </c>
      <c r="B2753" s="6">
        <v>42860.888194444444</v>
      </c>
      <c r="C2753">
        <f t="shared" si="420"/>
        <v>27</v>
      </c>
      <c r="D2753">
        <v>1</v>
      </c>
      <c r="E2753">
        <v>11.9</v>
      </c>
      <c r="F2753">
        <f t="shared" si="421"/>
        <v>1</v>
      </c>
      <c r="G2753">
        <f t="shared" si="422"/>
        <v>1</v>
      </c>
      <c r="H2753">
        <f t="shared" si="423"/>
        <v>1</v>
      </c>
      <c r="I2753">
        <f t="shared" si="429"/>
        <v>0</v>
      </c>
      <c r="J2753">
        <f t="shared" si="424"/>
        <v>0</v>
      </c>
      <c r="K2753">
        <f t="shared" si="425"/>
        <v>0</v>
      </c>
      <c r="L2753" t="str">
        <f t="shared" si="426"/>
        <v>Lost Customer</v>
      </c>
      <c r="M2753" t="str">
        <f t="shared" si="427"/>
        <v>000</v>
      </c>
      <c r="N2753" t="str">
        <f t="shared" si="428"/>
        <v>Lost Customer</v>
      </c>
    </row>
    <row r="2754" spans="1:14" x14ac:dyDescent="0.25">
      <c r="A2754">
        <v>2760</v>
      </c>
      <c r="B2754" s="6">
        <v>42863.440972222219</v>
      </c>
      <c r="C2754">
        <f t="shared" si="420"/>
        <v>24</v>
      </c>
      <c r="D2754">
        <v>1</v>
      </c>
      <c r="E2754">
        <v>10.9</v>
      </c>
      <c r="F2754">
        <f t="shared" si="421"/>
        <v>1</v>
      </c>
      <c r="G2754">
        <f t="shared" si="422"/>
        <v>1</v>
      </c>
      <c r="H2754">
        <f t="shared" si="423"/>
        <v>1</v>
      </c>
      <c r="I2754">
        <f t="shared" si="429"/>
        <v>0</v>
      </c>
      <c r="J2754">
        <f t="shared" si="424"/>
        <v>0</v>
      </c>
      <c r="K2754">
        <f t="shared" si="425"/>
        <v>0</v>
      </c>
      <c r="L2754" t="str">
        <f t="shared" si="426"/>
        <v>Lost Customer</v>
      </c>
      <c r="M2754" t="str">
        <f t="shared" si="427"/>
        <v>000</v>
      </c>
      <c r="N2754" t="str">
        <f t="shared" si="428"/>
        <v>Lost Customer</v>
      </c>
    </row>
    <row r="2755" spans="1:14" x14ac:dyDescent="0.25">
      <c r="A2755">
        <v>2761</v>
      </c>
      <c r="B2755" s="6">
        <v>42864.977083333331</v>
      </c>
      <c r="C2755">
        <f t="shared" ref="C2755:C2818" si="430">_xlfn.DAYS(DATE(2017,6,1),B2755)</f>
        <v>23</v>
      </c>
      <c r="D2755">
        <v>1</v>
      </c>
      <c r="E2755">
        <v>64.44</v>
      </c>
      <c r="F2755">
        <f t="shared" ref="F2755:F2818" si="431">IF(C2755&lt;5,5,IF(C2755&lt;10,4,IF(C2755&lt;15,3,IF(C2755&lt;20,2,1))))</f>
        <v>1</v>
      </c>
      <c r="G2755">
        <f t="shared" ref="G2755:G2818" si="432">IF(D2755&lt;2,1,IF(D2755&lt;3,2,IF(D2755&lt;4,3,IF(D2755&lt;5,4,5))))</f>
        <v>1</v>
      </c>
      <c r="H2755">
        <f t="shared" ref="H2755:H2818" si="433">IF(E2755&lt;200,1,IF(E2755&lt;400,2,IF(E2755&lt;600,3,IF(E2755&lt;800,4,5))))</f>
        <v>1</v>
      </c>
      <c r="I2755">
        <f t="shared" si="429"/>
        <v>0</v>
      </c>
      <c r="J2755">
        <f t="shared" ref="J2755:J2818" si="434">IF(G2755&gt;=$P$2,1,0)</f>
        <v>0</v>
      </c>
      <c r="K2755">
        <f t="shared" ref="K2755:K2818" si="435">IF(H2755&gt;=$Q$2,1,0)</f>
        <v>0</v>
      </c>
      <c r="L2755" t="str">
        <f t="shared" ref="L2755:L2818" si="436">IF(AND(I2755=1,J2755=1,K2755=1)=TRUE,"High-Value Customer",IF(AND(I2755=1,J2755=1,K2755=0)=TRUE,"Potential Customer",IF(AND(I2755=1,J2755=0,K2755=1)=TRUE,"High-Potential Customer",IF(AND(I2755=1,J2755=0,K2755=0)=TRUE,"New Customer",IF(AND(I2755=0,J2755=1,K2755=1)=TRUE,"Key Win-Back Customer",IF(AND(I2755=0,J2755=1,K2755=0)=TRUE,"General Customer",IF(AND(I2755=0,J2755=0,K2755=1)=TRUE,"Recoverable Customer","Lost Customer")))))))</f>
        <v>Lost Customer</v>
      </c>
      <c r="M2755" t="str">
        <f t="shared" ref="M2755:M2818" si="437">I2755&amp;J2755&amp;K2755</f>
        <v>000</v>
      </c>
      <c r="N2755" t="str">
        <f t="shared" ref="N2755:N2818" si="438">IF(M2755="111","High-Value Customer",IF(M2755="110","Potential Customer",IF(M2755="101","High-Potential Customer",IF(M2755="011","Key Win-Back Customer",IF(M2755="100","New Customer",IF(M2755="010","General Customer",IF(M2755="001","Key Retention Customer","Lost Customer")))))))</f>
        <v>Lost Customer</v>
      </c>
    </row>
    <row r="2756" spans="1:14" x14ac:dyDescent="0.25">
      <c r="A2756">
        <v>2762</v>
      </c>
      <c r="B2756" s="6">
        <v>42878.743055555555</v>
      </c>
      <c r="C2756">
        <f t="shared" si="430"/>
        <v>9</v>
      </c>
      <c r="D2756">
        <v>1</v>
      </c>
      <c r="E2756">
        <v>47.74</v>
      </c>
      <c r="F2756">
        <f t="shared" si="431"/>
        <v>4</v>
      </c>
      <c r="G2756">
        <f t="shared" si="432"/>
        <v>1</v>
      </c>
      <c r="H2756">
        <f t="shared" si="433"/>
        <v>1</v>
      </c>
      <c r="I2756">
        <f t="shared" ref="I2756:I2819" si="439">IF(F2756&gt;=$O$2,1,0)</f>
        <v>1</v>
      </c>
      <c r="J2756">
        <f t="shared" si="434"/>
        <v>0</v>
      </c>
      <c r="K2756">
        <f t="shared" si="435"/>
        <v>0</v>
      </c>
      <c r="L2756" t="str">
        <f t="shared" si="436"/>
        <v>New Customer</v>
      </c>
      <c r="M2756" t="str">
        <f t="shared" si="437"/>
        <v>100</v>
      </c>
      <c r="N2756" t="str">
        <f t="shared" si="438"/>
        <v>New Customer</v>
      </c>
    </row>
    <row r="2757" spans="1:14" x14ac:dyDescent="0.25">
      <c r="A2757">
        <v>2763</v>
      </c>
      <c r="B2757" s="6">
        <v>42872.54583333333</v>
      </c>
      <c r="C2757">
        <f t="shared" si="430"/>
        <v>15</v>
      </c>
      <c r="D2757">
        <v>1</v>
      </c>
      <c r="E2757">
        <v>57.68</v>
      </c>
      <c r="F2757">
        <f t="shared" si="431"/>
        <v>2</v>
      </c>
      <c r="G2757">
        <f t="shared" si="432"/>
        <v>1</v>
      </c>
      <c r="H2757">
        <f t="shared" si="433"/>
        <v>1</v>
      </c>
      <c r="I2757">
        <f t="shared" si="439"/>
        <v>0</v>
      </c>
      <c r="J2757">
        <f t="shared" si="434"/>
        <v>0</v>
      </c>
      <c r="K2757">
        <f t="shared" si="435"/>
        <v>0</v>
      </c>
      <c r="L2757" t="str">
        <f t="shared" si="436"/>
        <v>Lost Customer</v>
      </c>
      <c r="M2757" t="str">
        <f t="shared" si="437"/>
        <v>000</v>
      </c>
      <c r="N2757" t="str">
        <f t="shared" si="438"/>
        <v>Lost Customer</v>
      </c>
    </row>
    <row r="2758" spans="1:14" x14ac:dyDescent="0.25">
      <c r="A2758">
        <v>2764</v>
      </c>
      <c r="B2758" s="6">
        <v>42865.943749999999</v>
      </c>
      <c r="C2758">
        <f t="shared" si="430"/>
        <v>22</v>
      </c>
      <c r="D2758">
        <v>1</v>
      </c>
      <c r="E2758">
        <v>54.11</v>
      </c>
      <c r="F2758">
        <f t="shared" si="431"/>
        <v>1</v>
      </c>
      <c r="G2758">
        <f t="shared" si="432"/>
        <v>1</v>
      </c>
      <c r="H2758">
        <f t="shared" si="433"/>
        <v>1</v>
      </c>
      <c r="I2758">
        <f t="shared" si="439"/>
        <v>0</v>
      </c>
      <c r="J2758">
        <f t="shared" si="434"/>
        <v>0</v>
      </c>
      <c r="K2758">
        <f t="shared" si="435"/>
        <v>0</v>
      </c>
      <c r="L2758" t="str">
        <f t="shared" si="436"/>
        <v>Lost Customer</v>
      </c>
      <c r="M2758" t="str">
        <f t="shared" si="437"/>
        <v>000</v>
      </c>
      <c r="N2758" t="str">
        <f t="shared" si="438"/>
        <v>Lost Customer</v>
      </c>
    </row>
    <row r="2759" spans="1:14" x14ac:dyDescent="0.25">
      <c r="A2759">
        <v>2765</v>
      </c>
      <c r="B2759" s="6">
        <v>42874.965277777781</v>
      </c>
      <c r="C2759">
        <f t="shared" si="430"/>
        <v>13</v>
      </c>
      <c r="D2759">
        <v>1</v>
      </c>
      <c r="E2759">
        <v>59.46</v>
      </c>
      <c r="F2759">
        <f t="shared" si="431"/>
        <v>3</v>
      </c>
      <c r="G2759">
        <f t="shared" si="432"/>
        <v>1</v>
      </c>
      <c r="H2759">
        <f t="shared" si="433"/>
        <v>1</v>
      </c>
      <c r="I2759">
        <f t="shared" si="439"/>
        <v>1</v>
      </c>
      <c r="J2759">
        <f t="shared" si="434"/>
        <v>0</v>
      </c>
      <c r="K2759">
        <f t="shared" si="435"/>
        <v>0</v>
      </c>
      <c r="L2759" t="str">
        <f t="shared" si="436"/>
        <v>New Customer</v>
      </c>
      <c r="M2759" t="str">
        <f t="shared" si="437"/>
        <v>100</v>
      </c>
      <c r="N2759" t="str">
        <f t="shared" si="438"/>
        <v>New Customer</v>
      </c>
    </row>
    <row r="2760" spans="1:14" x14ac:dyDescent="0.25">
      <c r="A2760">
        <v>2766</v>
      </c>
      <c r="B2760" s="6">
        <v>42881.330555555556</v>
      </c>
      <c r="C2760">
        <f t="shared" si="430"/>
        <v>6</v>
      </c>
      <c r="D2760">
        <v>1</v>
      </c>
      <c r="E2760">
        <v>28.6</v>
      </c>
      <c r="F2760">
        <f t="shared" si="431"/>
        <v>4</v>
      </c>
      <c r="G2760">
        <f t="shared" si="432"/>
        <v>1</v>
      </c>
      <c r="H2760">
        <f t="shared" si="433"/>
        <v>1</v>
      </c>
      <c r="I2760">
        <f t="shared" si="439"/>
        <v>1</v>
      </c>
      <c r="J2760">
        <f t="shared" si="434"/>
        <v>0</v>
      </c>
      <c r="K2760">
        <f t="shared" si="435"/>
        <v>0</v>
      </c>
      <c r="L2760" t="str">
        <f t="shared" si="436"/>
        <v>New Customer</v>
      </c>
      <c r="M2760" t="str">
        <f t="shared" si="437"/>
        <v>100</v>
      </c>
      <c r="N2760" t="str">
        <f t="shared" si="438"/>
        <v>New Customer</v>
      </c>
    </row>
    <row r="2761" spans="1:14" x14ac:dyDescent="0.25">
      <c r="A2761">
        <v>2767</v>
      </c>
      <c r="B2761" s="6">
        <v>42869.04791666667</v>
      </c>
      <c r="C2761">
        <f t="shared" si="430"/>
        <v>18</v>
      </c>
      <c r="D2761">
        <v>1</v>
      </c>
      <c r="E2761">
        <v>55.88</v>
      </c>
      <c r="F2761">
        <f t="shared" si="431"/>
        <v>2</v>
      </c>
      <c r="G2761">
        <f t="shared" si="432"/>
        <v>1</v>
      </c>
      <c r="H2761">
        <f t="shared" si="433"/>
        <v>1</v>
      </c>
      <c r="I2761">
        <f t="shared" si="439"/>
        <v>0</v>
      </c>
      <c r="J2761">
        <f t="shared" si="434"/>
        <v>0</v>
      </c>
      <c r="K2761">
        <f t="shared" si="435"/>
        <v>0</v>
      </c>
      <c r="L2761" t="str">
        <f t="shared" si="436"/>
        <v>Lost Customer</v>
      </c>
      <c r="M2761" t="str">
        <f t="shared" si="437"/>
        <v>000</v>
      </c>
      <c r="N2761" t="str">
        <f t="shared" si="438"/>
        <v>Lost Customer</v>
      </c>
    </row>
    <row r="2762" spans="1:14" x14ac:dyDescent="0.25">
      <c r="A2762">
        <v>2768</v>
      </c>
      <c r="B2762" s="6">
        <v>42869.945833333331</v>
      </c>
      <c r="C2762">
        <f t="shared" si="430"/>
        <v>18</v>
      </c>
      <c r="D2762">
        <v>1</v>
      </c>
      <c r="E2762">
        <v>185.32</v>
      </c>
      <c r="F2762">
        <f t="shared" si="431"/>
        <v>2</v>
      </c>
      <c r="G2762">
        <f t="shared" si="432"/>
        <v>1</v>
      </c>
      <c r="H2762">
        <f t="shared" si="433"/>
        <v>1</v>
      </c>
      <c r="I2762">
        <f t="shared" si="439"/>
        <v>0</v>
      </c>
      <c r="J2762">
        <f t="shared" si="434"/>
        <v>0</v>
      </c>
      <c r="K2762">
        <f t="shared" si="435"/>
        <v>0</v>
      </c>
      <c r="L2762" t="str">
        <f t="shared" si="436"/>
        <v>Lost Customer</v>
      </c>
      <c r="M2762" t="str">
        <f t="shared" si="437"/>
        <v>000</v>
      </c>
      <c r="N2762" t="str">
        <f t="shared" si="438"/>
        <v>Lost Customer</v>
      </c>
    </row>
    <row r="2763" spans="1:14" x14ac:dyDescent="0.25">
      <c r="A2763">
        <v>2769</v>
      </c>
      <c r="B2763" s="6">
        <v>42866.775694444441</v>
      </c>
      <c r="C2763">
        <f t="shared" si="430"/>
        <v>21</v>
      </c>
      <c r="D2763">
        <v>1</v>
      </c>
      <c r="E2763">
        <v>26.16</v>
      </c>
      <c r="F2763">
        <f t="shared" si="431"/>
        <v>1</v>
      </c>
      <c r="G2763">
        <f t="shared" si="432"/>
        <v>1</v>
      </c>
      <c r="H2763">
        <f t="shared" si="433"/>
        <v>1</v>
      </c>
      <c r="I2763">
        <f t="shared" si="439"/>
        <v>0</v>
      </c>
      <c r="J2763">
        <f t="shared" si="434"/>
        <v>0</v>
      </c>
      <c r="K2763">
        <f t="shared" si="435"/>
        <v>0</v>
      </c>
      <c r="L2763" t="str">
        <f t="shared" si="436"/>
        <v>Lost Customer</v>
      </c>
      <c r="M2763" t="str">
        <f t="shared" si="437"/>
        <v>000</v>
      </c>
      <c r="N2763" t="str">
        <f t="shared" si="438"/>
        <v>Lost Customer</v>
      </c>
    </row>
    <row r="2764" spans="1:14" x14ac:dyDescent="0.25">
      <c r="A2764">
        <v>2770</v>
      </c>
      <c r="B2764" s="6">
        <v>42872.561805555553</v>
      </c>
      <c r="C2764">
        <f t="shared" si="430"/>
        <v>15</v>
      </c>
      <c r="D2764">
        <v>1</v>
      </c>
      <c r="E2764">
        <v>69.69</v>
      </c>
      <c r="F2764">
        <f t="shared" si="431"/>
        <v>2</v>
      </c>
      <c r="G2764">
        <f t="shared" si="432"/>
        <v>1</v>
      </c>
      <c r="H2764">
        <f t="shared" si="433"/>
        <v>1</v>
      </c>
      <c r="I2764">
        <f t="shared" si="439"/>
        <v>0</v>
      </c>
      <c r="J2764">
        <f t="shared" si="434"/>
        <v>0</v>
      </c>
      <c r="K2764">
        <f t="shared" si="435"/>
        <v>0</v>
      </c>
      <c r="L2764" t="str">
        <f t="shared" si="436"/>
        <v>Lost Customer</v>
      </c>
      <c r="M2764" t="str">
        <f t="shared" si="437"/>
        <v>000</v>
      </c>
      <c r="N2764" t="str">
        <f t="shared" si="438"/>
        <v>Lost Customer</v>
      </c>
    </row>
    <row r="2765" spans="1:14" x14ac:dyDescent="0.25">
      <c r="A2765">
        <v>2771</v>
      </c>
      <c r="B2765" s="6">
        <v>42884.99722222222</v>
      </c>
      <c r="C2765">
        <f t="shared" si="430"/>
        <v>3</v>
      </c>
      <c r="D2765">
        <v>1</v>
      </c>
      <c r="E2765">
        <v>55.89</v>
      </c>
      <c r="F2765">
        <f t="shared" si="431"/>
        <v>5</v>
      </c>
      <c r="G2765">
        <f t="shared" si="432"/>
        <v>1</v>
      </c>
      <c r="H2765">
        <f t="shared" si="433"/>
        <v>1</v>
      </c>
      <c r="I2765">
        <f t="shared" si="439"/>
        <v>1</v>
      </c>
      <c r="J2765">
        <f t="shared" si="434"/>
        <v>0</v>
      </c>
      <c r="K2765">
        <f t="shared" si="435"/>
        <v>0</v>
      </c>
      <c r="L2765" t="str">
        <f t="shared" si="436"/>
        <v>New Customer</v>
      </c>
      <c r="M2765" t="str">
        <f t="shared" si="437"/>
        <v>100</v>
      </c>
      <c r="N2765" t="str">
        <f t="shared" si="438"/>
        <v>New Customer</v>
      </c>
    </row>
    <row r="2766" spans="1:14" x14ac:dyDescent="0.25">
      <c r="A2766">
        <v>2772</v>
      </c>
      <c r="B2766" s="6">
        <v>42884.013888888891</v>
      </c>
      <c r="C2766">
        <f t="shared" si="430"/>
        <v>3</v>
      </c>
      <c r="D2766">
        <v>3</v>
      </c>
      <c r="E2766">
        <v>99.11</v>
      </c>
      <c r="F2766">
        <f t="shared" si="431"/>
        <v>5</v>
      </c>
      <c r="G2766">
        <f t="shared" si="432"/>
        <v>3</v>
      </c>
      <c r="H2766">
        <f t="shared" si="433"/>
        <v>1</v>
      </c>
      <c r="I2766">
        <f t="shared" si="439"/>
        <v>1</v>
      </c>
      <c r="J2766">
        <f t="shared" si="434"/>
        <v>1</v>
      </c>
      <c r="K2766">
        <f t="shared" si="435"/>
        <v>0</v>
      </c>
      <c r="L2766" t="str">
        <f t="shared" si="436"/>
        <v>Potential Customer</v>
      </c>
      <c r="M2766" t="str">
        <f t="shared" si="437"/>
        <v>110</v>
      </c>
      <c r="N2766" t="str">
        <f t="shared" si="438"/>
        <v>Potential Customer</v>
      </c>
    </row>
    <row r="2767" spans="1:14" x14ac:dyDescent="0.25">
      <c r="A2767">
        <v>2773</v>
      </c>
      <c r="B2767" s="6">
        <v>42881.709027777775</v>
      </c>
      <c r="C2767">
        <f t="shared" si="430"/>
        <v>6</v>
      </c>
      <c r="D2767">
        <v>1</v>
      </c>
      <c r="E2767">
        <v>104.29</v>
      </c>
      <c r="F2767">
        <f t="shared" si="431"/>
        <v>4</v>
      </c>
      <c r="G2767">
        <f t="shared" si="432"/>
        <v>1</v>
      </c>
      <c r="H2767">
        <f t="shared" si="433"/>
        <v>1</v>
      </c>
      <c r="I2767">
        <f t="shared" si="439"/>
        <v>1</v>
      </c>
      <c r="J2767">
        <f t="shared" si="434"/>
        <v>0</v>
      </c>
      <c r="K2767">
        <f t="shared" si="435"/>
        <v>0</v>
      </c>
      <c r="L2767" t="str">
        <f t="shared" si="436"/>
        <v>New Customer</v>
      </c>
      <c r="M2767" t="str">
        <f t="shared" si="437"/>
        <v>100</v>
      </c>
      <c r="N2767" t="str">
        <f t="shared" si="438"/>
        <v>New Customer</v>
      </c>
    </row>
    <row r="2768" spans="1:14" x14ac:dyDescent="0.25">
      <c r="A2768">
        <v>2774</v>
      </c>
      <c r="B2768" s="6">
        <v>42866.648611111108</v>
      </c>
      <c r="C2768">
        <f t="shared" si="430"/>
        <v>21</v>
      </c>
      <c r="D2768">
        <v>1</v>
      </c>
      <c r="E2768">
        <v>55.33</v>
      </c>
      <c r="F2768">
        <f t="shared" si="431"/>
        <v>1</v>
      </c>
      <c r="G2768">
        <f t="shared" si="432"/>
        <v>1</v>
      </c>
      <c r="H2768">
        <f t="shared" si="433"/>
        <v>1</v>
      </c>
      <c r="I2768">
        <f t="shared" si="439"/>
        <v>0</v>
      </c>
      <c r="J2768">
        <f t="shared" si="434"/>
        <v>0</v>
      </c>
      <c r="K2768">
        <f t="shared" si="435"/>
        <v>0</v>
      </c>
      <c r="L2768" t="str">
        <f t="shared" si="436"/>
        <v>Lost Customer</v>
      </c>
      <c r="M2768" t="str">
        <f t="shared" si="437"/>
        <v>000</v>
      </c>
      <c r="N2768" t="str">
        <f t="shared" si="438"/>
        <v>Lost Customer</v>
      </c>
    </row>
    <row r="2769" spans="1:14" x14ac:dyDescent="0.25">
      <c r="A2769">
        <v>2775</v>
      </c>
      <c r="B2769" s="6">
        <v>42875.302083333336</v>
      </c>
      <c r="C2769">
        <f t="shared" si="430"/>
        <v>12</v>
      </c>
      <c r="D2769">
        <v>1</v>
      </c>
      <c r="E2769">
        <v>58.22</v>
      </c>
      <c r="F2769">
        <f t="shared" si="431"/>
        <v>3</v>
      </c>
      <c r="G2769">
        <f t="shared" si="432"/>
        <v>1</v>
      </c>
      <c r="H2769">
        <f t="shared" si="433"/>
        <v>1</v>
      </c>
      <c r="I2769">
        <f t="shared" si="439"/>
        <v>1</v>
      </c>
      <c r="J2769">
        <f t="shared" si="434"/>
        <v>0</v>
      </c>
      <c r="K2769">
        <f t="shared" si="435"/>
        <v>0</v>
      </c>
      <c r="L2769" t="str">
        <f t="shared" si="436"/>
        <v>New Customer</v>
      </c>
      <c r="M2769" t="str">
        <f t="shared" si="437"/>
        <v>100</v>
      </c>
      <c r="N2769" t="str">
        <f t="shared" si="438"/>
        <v>New Customer</v>
      </c>
    </row>
    <row r="2770" spans="1:14" x14ac:dyDescent="0.25">
      <c r="A2770">
        <v>2776</v>
      </c>
      <c r="B2770" s="6">
        <v>42875.648611111108</v>
      </c>
      <c r="C2770">
        <f t="shared" si="430"/>
        <v>12</v>
      </c>
      <c r="D2770">
        <v>3</v>
      </c>
      <c r="E2770">
        <v>47</v>
      </c>
      <c r="F2770">
        <f t="shared" si="431"/>
        <v>3</v>
      </c>
      <c r="G2770">
        <f t="shared" si="432"/>
        <v>3</v>
      </c>
      <c r="H2770">
        <f t="shared" si="433"/>
        <v>1</v>
      </c>
      <c r="I2770">
        <f t="shared" si="439"/>
        <v>1</v>
      </c>
      <c r="J2770">
        <f t="shared" si="434"/>
        <v>1</v>
      </c>
      <c r="K2770">
        <f t="shared" si="435"/>
        <v>0</v>
      </c>
      <c r="L2770" t="str">
        <f t="shared" si="436"/>
        <v>Potential Customer</v>
      </c>
      <c r="M2770" t="str">
        <f t="shared" si="437"/>
        <v>110</v>
      </c>
      <c r="N2770" t="str">
        <f t="shared" si="438"/>
        <v>Potential Customer</v>
      </c>
    </row>
    <row r="2771" spans="1:14" x14ac:dyDescent="0.25">
      <c r="A2771">
        <v>2777</v>
      </c>
      <c r="B2771" s="6">
        <v>42858.78402777778</v>
      </c>
      <c r="C2771">
        <f t="shared" si="430"/>
        <v>29</v>
      </c>
      <c r="D2771">
        <v>1</v>
      </c>
      <c r="E2771">
        <v>14.6</v>
      </c>
      <c r="F2771">
        <f t="shared" si="431"/>
        <v>1</v>
      </c>
      <c r="G2771">
        <f t="shared" si="432"/>
        <v>1</v>
      </c>
      <c r="H2771">
        <f t="shared" si="433"/>
        <v>1</v>
      </c>
      <c r="I2771">
        <f t="shared" si="439"/>
        <v>0</v>
      </c>
      <c r="J2771">
        <f t="shared" si="434"/>
        <v>0</v>
      </c>
      <c r="K2771">
        <f t="shared" si="435"/>
        <v>0</v>
      </c>
      <c r="L2771" t="str">
        <f t="shared" si="436"/>
        <v>Lost Customer</v>
      </c>
      <c r="M2771" t="str">
        <f t="shared" si="437"/>
        <v>000</v>
      </c>
      <c r="N2771" t="str">
        <f t="shared" si="438"/>
        <v>Lost Customer</v>
      </c>
    </row>
    <row r="2772" spans="1:14" x14ac:dyDescent="0.25">
      <c r="A2772">
        <v>2778</v>
      </c>
      <c r="B2772" s="6">
        <v>42868.461805555555</v>
      </c>
      <c r="C2772">
        <f t="shared" si="430"/>
        <v>19</v>
      </c>
      <c r="D2772">
        <v>1</v>
      </c>
      <c r="E2772">
        <v>13.9</v>
      </c>
      <c r="F2772">
        <f t="shared" si="431"/>
        <v>2</v>
      </c>
      <c r="G2772">
        <f t="shared" si="432"/>
        <v>1</v>
      </c>
      <c r="H2772">
        <f t="shared" si="433"/>
        <v>1</v>
      </c>
      <c r="I2772">
        <f t="shared" si="439"/>
        <v>0</v>
      </c>
      <c r="J2772">
        <f t="shared" si="434"/>
        <v>0</v>
      </c>
      <c r="K2772">
        <f t="shared" si="435"/>
        <v>0</v>
      </c>
      <c r="L2772" t="str">
        <f t="shared" si="436"/>
        <v>Lost Customer</v>
      </c>
      <c r="M2772" t="str">
        <f t="shared" si="437"/>
        <v>000</v>
      </c>
      <c r="N2772" t="str">
        <f t="shared" si="438"/>
        <v>Lost Customer</v>
      </c>
    </row>
    <row r="2773" spans="1:14" x14ac:dyDescent="0.25">
      <c r="A2773">
        <v>2779</v>
      </c>
      <c r="B2773" s="6">
        <v>42877.432638888888</v>
      </c>
      <c r="C2773">
        <f t="shared" si="430"/>
        <v>10</v>
      </c>
      <c r="D2773">
        <v>1</v>
      </c>
      <c r="E2773">
        <v>32.35</v>
      </c>
      <c r="F2773">
        <f t="shared" si="431"/>
        <v>3</v>
      </c>
      <c r="G2773">
        <f t="shared" si="432"/>
        <v>1</v>
      </c>
      <c r="H2773">
        <f t="shared" si="433"/>
        <v>1</v>
      </c>
      <c r="I2773">
        <f t="shared" si="439"/>
        <v>1</v>
      </c>
      <c r="J2773">
        <f t="shared" si="434"/>
        <v>0</v>
      </c>
      <c r="K2773">
        <f t="shared" si="435"/>
        <v>0</v>
      </c>
      <c r="L2773" t="str">
        <f t="shared" si="436"/>
        <v>New Customer</v>
      </c>
      <c r="M2773" t="str">
        <f t="shared" si="437"/>
        <v>100</v>
      </c>
      <c r="N2773" t="str">
        <f t="shared" si="438"/>
        <v>New Customer</v>
      </c>
    </row>
    <row r="2774" spans="1:14" x14ac:dyDescent="0.25">
      <c r="A2774">
        <v>2780</v>
      </c>
      <c r="B2774" s="6">
        <v>42877.445138888892</v>
      </c>
      <c r="C2774">
        <f t="shared" si="430"/>
        <v>10</v>
      </c>
      <c r="D2774">
        <v>1</v>
      </c>
      <c r="E2774">
        <v>15.17</v>
      </c>
      <c r="F2774">
        <f t="shared" si="431"/>
        <v>3</v>
      </c>
      <c r="G2774">
        <f t="shared" si="432"/>
        <v>1</v>
      </c>
      <c r="H2774">
        <f t="shared" si="433"/>
        <v>1</v>
      </c>
      <c r="I2774">
        <f t="shared" si="439"/>
        <v>1</v>
      </c>
      <c r="J2774">
        <f t="shared" si="434"/>
        <v>0</v>
      </c>
      <c r="K2774">
        <f t="shared" si="435"/>
        <v>0</v>
      </c>
      <c r="L2774" t="str">
        <f t="shared" si="436"/>
        <v>New Customer</v>
      </c>
      <c r="M2774" t="str">
        <f t="shared" si="437"/>
        <v>100</v>
      </c>
      <c r="N2774" t="str">
        <f t="shared" si="438"/>
        <v>New Customer</v>
      </c>
    </row>
    <row r="2775" spans="1:14" x14ac:dyDescent="0.25">
      <c r="A2775">
        <v>2781</v>
      </c>
      <c r="B2775" s="6">
        <v>42868.648611111108</v>
      </c>
      <c r="C2775">
        <f t="shared" si="430"/>
        <v>19</v>
      </c>
      <c r="D2775">
        <v>1</v>
      </c>
      <c r="E2775">
        <v>16.96</v>
      </c>
      <c r="F2775">
        <f t="shared" si="431"/>
        <v>2</v>
      </c>
      <c r="G2775">
        <f t="shared" si="432"/>
        <v>1</v>
      </c>
      <c r="H2775">
        <f t="shared" si="433"/>
        <v>1</v>
      </c>
      <c r="I2775">
        <f t="shared" si="439"/>
        <v>0</v>
      </c>
      <c r="J2775">
        <f t="shared" si="434"/>
        <v>0</v>
      </c>
      <c r="K2775">
        <f t="shared" si="435"/>
        <v>0</v>
      </c>
      <c r="L2775" t="str">
        <f t="shared" si="436"/>
        <v>Lost Customer</v>
      </c>
      <c r="M2775" t="str">
        <f t="shared" si="437"/>
        <v>000</v>
      </c>
      <c r="N2775" t="str">
        <f t="shared" si="438"/>
        <v>Lost Customer</v>
      </c>
    </row>
    <row r="2776" spans="1:14" x14ac:dyDescent="0.25">
      <c r="A2776">
        <v>2782</v>
      </c>
      <c r="B2776" s="6">
        <v>42858.710416666669</v>
      </c>
      <c r="C2776">
        <f t="shared" si="430"/>
        <v>29</v>
      </c>
      <c r="D2776">
        <v>1</v>
      </c>
      <c r="E2776">
        <v>58.35</v>
      </c>
      <c r="F2776">
        <f t="shared" si="431"/>
        <v>1</v>
      </c>
      <c r="G2776">
        <f t="shared" si="432"/>
        <v>1</v>
      </c>
      <c r="H2776">
        <f t="shared" si="433"/>
        <v>1</v>
      </c>
      <c r="I2776">
        <f t="shared" si="439"/>
        <v>0</v>
      </c>
      <c r="J2776">
        <f t="shared" si="434"/>
        <v>0</v>
      </c>
      <c r="K2776">
        <f t="shared" si="435"/>
        <v>0</v>
      </c>
      <c r="L2776" t="str">
        <f t="shared" si="436"/>
        <v>Lost Customer</v>
      </c>
      <c r="M2776" t="str">
        <f t="shared" si="437"/>
        <v>000</v>
      </c>
      <c r="N2776" t="str">
        <f t="shared" si="438"/>
        <v>Lost Customer</v>
      </c>
    </row>
    <row r="2777" spans="1:14" x14ac:dyDescent="0.25">
      <c r="A2777">
        <v>2783</v>
      </c>
      <c r="B2777" s="6">
        <v>42870.907638888886</v>
      </c>
      <c r="C2777">
        <f t="shared" si="430"/>
        <v>17</v>
      </c>
      <c r="D2777">
        <v>1</v>
      </c>
      <c r="E2777">
        <v>24.6</v>
      </c>
      <c r="F2777">
        <f t="shared" si="431"/>
        <v>2</v>
      </c>
      <c r="G2777">
        <f t="shared" si="432"/>
        <v>1</v>
      </c>
      <c r="H2777">
        <f t="shared" si="433"/>
        <v>1</v>
      </c>
      <c r="I2777">
        <f t="shared" si="439"/>
        <v>0</v>
      </c>
      <c r="J2777">
        <f t="shared" si="434"/>
        <v>0</v>
      </c>
      <c r="K2777">
        <f t="shared" si="435"/>
        <v>0</v>
      </c>
      <c r="L2777" t="str">
        <f t="shared" si="436"/>
        <v>Lost Customer</v>
      </c>
      <c r="M2777" t="str">
        <f t="shared" si="437"/>
        <v>000</v>
      </c>
      <c r="N2777" t="str">
        <f t="shared" si="438"/>
        <v>Lost Customer</v>
      </c>
    </row>
    <row r="2778" spans="1:14" x14ac:dyDescent="0.25">
      <c r="A2778">
        <v>2784</v>
      </c>
      <c r="B2778" s="6">
        <v>42858.614583333336</v>
      </c>
      <c r="C2778">
        <f t="shared" si="430"/>
        <v>29</v>
      </c>
      <c r="D2778">
        <v>1</v>
      </c>
      <c r="E2778">
        <v>59.76</v>
      </c>
      <c r="F2778">
        <f t="shared" si="431"/>
        <v>1</v>
      </c>
      <c r="G2778">
        <f t="shared" si="432"/>
        <v>1</v>
      </c>
      <c r="H2778">
        <f t="shared" si="433"/>
        <v>1</v>
      </c>
      <c r="I2778">
        <f t="shared" si="439"/>
        <v>0</v>
      </c>
      <c r="J2778">
        <f t="shared" si="434"/>
        <v>0</v>
      </c>
      <c r="K2778">
        <f t="shared" si="435"/>
        <v>0</v>
      </c>
      <c r="L2778" t="str">
        <f t="shared" si="436"/>
        <v>Lost Customer</v>
      </c>
      <c r="M2778" t="str">
        <f t="shared" si="437"/>
        <v>000</v>
      </c>
      <c r="N2778" t="str">
        <f t="shared" si="438"/>
        <v>Lost Customer</v>
      </c>
    </row>
    <row r="2779" spans="1:14" x14ac:dyDescent="0.25">
      <c r="A2779">
        <v>2785</v>
      </c>
      <c r="B2779" s="6">
        <v>42884.893055555556</v>
      </c>
      <c r="C2779">
        <f t="shared" si="430"/>
        <v>3</v>
      </c>
      <c r="D2779">
        <v>1</v>
      </c>
      <c r="E2779">
        <v>119.2</v>
      </c>
      <c r="F2779">
        <f t="shared" si="431"/>
        <v>5</v>
      </c>
      <c r="G2779">
        <f t="shared" si="432"/>
        <v>1</v>
      </c>
      <c r="H2779">
        <f t="shared" si="433"/>
        <v>1</v>
      </c>
      <c r="I2779">
        <f t="shared" si="439"/>
        <v>1</v>
      </c>
      <c r="J2779">
        <f t="shared" si="434"/>
        <v>0</v>
      </c>
      <c r="K2779">
        <f t="shared" si="435"/>
        <v>0</v>
      </c>
      <c r="L2779" t="str">
        <f t="shared" si="436"/>
        <v>New Customer</v>
      </c>
      <c r="M2779" t="str">
        <f t="shared" si="437"/>
        <v>100</v>
      </c>
      <c r="N2779" t="str">
        <f t="shared" si="438"/>
        <v>New Customer</v>
      </c>
    </row>
    <row r="2780" spans="1:14" x14ac:dyDescent="0.25">
      <c r="A2780">
        <v>2786</v>
      </c>
      <c r="B2780" s="6">
        <v>42881.550694444442</v>
      </c>
      <c r="C2780">
        <f t="shared" si="430"/>
        <v>6</v>
      </c>
      <c r="D2780">
        <v>2</v>
      </c>
      <c r="E2780">
        <v>216.83500000000001</v>
      </c>
      <c r="F2780">
        <f t="shared" si="431"/>
        <v>4</v>
      </c>
      <c r="G2780">
        <f t="shared" si="432"/>
        <v>2</v>
      </c>
      <c r="H2780">
        <f t="shared" si="433"/>
        <v>2</v>
      </c>
      <c r="I2780">
        <f t="shared" si="439"/>
        <v>1</v>
      </c>
      <c r="J2780">
        <f t="shared" si="434"/>
        <v>1</v>
      </c>
      <c r="K2780">
        <f t="shared" si="435"/>
        <v>1</v>
      </c>
      <c r="L2780" t="str">
        <f t="shared" si="436"/>
        <v>High-Value Customer</v>
      </c>
      <c r="M2780" t="str">
        <f t="shared" si="437"/>
        <v>111</v>
      </c>
      <c r="N2780" t="str">
        <f t="shared" si="438"/>
        <v>High-Value Customer</v>
      </c>
    </row>
    <row r="2781" spans="1:14" x14ac:dyDescent="0.25">
      <c r="A2781">
        <v>2787</v>
      </c>
      <c r="B2781" s="6">
        <v>42856.072916666664</v>
      </c>
      <c r="C2781">
        <f t="shared" si="430"/>
        <v>31</v>
      </c>
      <c r="D2781">
        <v>1</v>
      </c>
      <c r="E2781">
        <v>59.1</v>
      </c>
      <c r="F2781">
        <f t="shared" si="431"/>
        <v>1</v>
      </c>
      <c r="G2781">
        <f t="shared" si="432"/>
        <v>1</v>
      </c>
      <c r="H2781">
        <f t="shared" si="433"/>
        <v>1</v>
      </c>
      <c r="I2781">
        <f t="shared" si="439"/>
        <v>0</v>
      </c>
      <c r="J2781">
        <f t="shared" si="434"/>
        <v>0</v>
      </c>
      <c r="K2781">
        <f t="shared" si="435"/>
        <v>0</v>
      </c>
      <c r="L2781" t="str">
        <f t="shared" si="436"/>
        <v>Lost Customer</v>
      </c>
      <c r="M2781" t="str">
        <f t="shared" si="437"/>
        <v>000</v>
      </c>
      <c r="N2781" t="str">
        <f t="shared" si="438"/>
        <v>Lost Customer</v>
      </c>
    </row>
    <row r="2782" spans="1:14" x14ac:dyDescent="0.25">
      <c r="A2782">
        <v>2788</v>
      </c>
      <c r="B2782" s="6">
        <v>42881.586805555555</v>
      </c>
      <c r="C2782">
        <f t="shared" si="430"/>
        <v>6</v>
      </c>
      <c r="D2782">
        <v>2</v>
      </c>
      <c r="E2782">
        <v>124.33</v>
      </c>
      <c r="F2782">
        <f t="shared" si="431"/>
        <v>4</v>
      </c>
      <c r="G2782">
        <f t="shared" si="432"/>
        <v>2</v>
      </c>
      <c r="H2782">
        <f t="shared" si="433"/>
        <v>1</v>
      </c>
      <c r="I2782">
        <f t="shared" si="439"/>
        <v>1</v>
      </c>
      <c r="J2782">
        <f t="shared" si="434"/>
        <v>1</v>
      </c>
      <c r="K2782">
        <f t="shared" si="435"/>
        <v>0</v>
      </c>
      <c r="L2782" t="str">
        <f t="shared" si="436"/>
        <v>Potential Customer</v>
      </c>
      <c r="M2782" t="str">
        <f t="shared" si="437"/>
        <v>110</v>
      </c>
      <c r="N2782" t="str">
        <f t="shared" si="438"/>
        <v>Potential Customer</v>
      </c>
    </row>
    <row r="2783" spans="1:14" x14ac:dyDescent="0.25">
      <c r="A2783">
        <v>2789</v>
      </c>
      <c r="B2783" s="6">
        <v>42876.974999999999</v>
      </c>
      <c r="C2783">
        <f t="shared" si="430"/>
        <v>11</v>
      </c>
      <c r="D2783">
        <v>1</v>
      </c>
      <c r="E2783">
        <v>14.9</v>
      </c>
      <c r="F2783">
        <f t="shared" si="431"/>
        <v>3</v>
      </c>
      <c r="G2783">
        <f t="shared" si="432"/>
        <v>1</v>
      </c>
      <c r="H2783">
        <f t="shared" si="433"/>
        <v>1</v>
      </c>
      <c r="I2783">
        <f t="shared" si="439"/>
        <v>1</v>
      </c>
      <c r="J2783">
        <f t="shared" si="434"/>
        <v>0</v>
      </c>
      <c r="K2783">
        <f t="shared" si="435"/>
        <v>0</v>
      </c>
      <c r="L2783" t="str">
        <f t="shared" si="436"/>
        <v>New Customer</v>
      </c>
      <c r="M2783" t="str">
        <f t="shared" si="437"/>
        <v>100</v>
      </c>
      <c r="N2783" t="str">
        <f t="shared" si="438"/>
        <v>New Customer</v>
      </c>
    </row>
    <row r="2784" spans="1:14" x14ac:dyDescent="0.25">
      <c r="A2784">
        <v>2790</v>
      </c>
      <c r="B2784" s="6">
        <v>42857.742361111108</v>
      </c>
      <c r="C2784">
        <f t="shared" si="430"/>
        <v>30</v>
      </c>
      <c r="D2784">
        <v>1</v>
      </c>
      <c r="E2784">
        <v>14.79</v>
      </c>
      <c r="F2784">
        <f t="shared" si="431"/>
        <v>1</v>
      </c>
      <c r="G2784">
        <f t="shared" si="432"/>
        <v>1</v>
      </c>
      <c r="H2784">
        <f t="shared" si="433"/>
        <v>1</v>
      </c>
      <c r="I2784">
        <f t="shared" si="439"/>
        <v>0</v>
      </c>
      <c r="J2784">
        <f t="shared" si="434"/>
        <v>0</v>
      </c>
      <c r="K2784">
        <f t="shared" si="435"/>
        <v>0</v>
      </c>
      <c r="L2784" t="str">
        <f t="shared" si="436"/>
        <v>Lost Customer</v>
      </c>
      <c r="M2784" t="str">
        <f t="shared" si="437"/>
        <v>000</v>
      </c>
      <c r="N2784" t="str">
        <f t="shared" si="438"/>
        <v>Lost Customer</v>
      </c>
    </row>
    <row r="2785" spans="1:14" x14ac:dyDescent="0.25">
      <c r="A2785">
        <v>2791</v>
      </c>
      <c r="B2785" s="6">
        <v>42872.741666666669</v>
      </c>
      <c r="C2785">
        <f t="shared" si="430"/>
        <v>15</v>
      </c>
      <c r="D2785">
        <v>1</v>
      </c>
      <c r="E2785">
        <v>14.97</v>
      </c>
      <c r="F2785">
        <f t="shared" si="431"/>
        <v>2</v>
      </c>
      <c r="G2785">
        <f t="shared" si="432"/>
        <v>1</v>
      </c>
      <c r="H2785">
        <f t="shared" si="433"/>
        <v>1</v>
      </c>
      <c r="I2785">
        <f t="shared" si="439"/>
        <v>0</v>
      </c>
      <c r="J2785">
        <f t="shared" si="434"/>
        <v>0</v>
      </c>
      <c r="K2785">
        <f t="shared" si="435"/>
        <v>0</v>
      </c>
      <c r="L2785" t="str">
        <f t="shared" si="436"/>
        <v>Lost Customer</v>
      </c>
      <c r="M2785" t="str">
        <f t="shared" si="437"/>
        <v>000</v>
      </c>
      <c r="N2785" t="str">
        <f t="shared" si="438"/>
        <v>Lost Customer</v>
      </c>
    </row>
    <row r="2786" spans="1:14" x14ac:dyDescent="0.25">
      <c r="A2786">
        <v>2792</v>
      </c>
      <c r="B2786" s="6">
        <v>42865.584027777775</v>
      </c>
      <c r="C2786">
        <f t="shared" si="430"/>
        <v>22</v>
      </c>
      <c r="D2786">
        <v>1</v>
      </c>
      <c r="E2786">
        <v>57.6</v>
      </c>
      <c r="F2786">
        <f t="shared" si="431"/>
        <v>1</v>
      </c>
      <c r="G2786">
        <f t="shared" si="432"/>
        <v>1</v>
      </c>
      <c r="H2786">
        <f t="shared" si="433"/>
        <v>1</v>
      </c>
      <c r="I2786">
        <f t="shared" si="439"/>
        <v>0</v>
      </c>
      <c r="J2786">
        <f t="shared" si="434"/>
        <v>0</v>
      </c>
      <c r="K2786">
        <f t="shared" si="435"/>
        <v>0</v>
      </c>
      <c r="L2786" t="str">
        <f t="shared" si="436"/>
        <v>Lost Customer</v>
      </c>
      <c r="M2786" t="str">
        <f t="shared" si="437"/>
        <v>000</v>
      </c>
      <c r="N2786" t="str">
        <f t="shared" si="438"/>
        <v>Lost Customer</v>
      </c>
    </row>
    <row r="2787" spans="1:14" x14ac:dyDescent="0.25">
      <c r="A2787">
        <v>2793</v>
      </c>
      <c r="B2787" s="6">
        <v>42867.37222222222</v>
      </c>
      <c r="C2787">
        <f t="shared" si="430"/>
        <v>20</v>
      </c>
      <c r="D2787">
        <v>1</v>
      </c>
      <c r="E2787">
        <v>12.9</v>
      </c>
      <c r="F2787">
        <f t="shared" si="431"/>
        <v>1</v>
      </c>
      <c r="G2787">
        <f t="shared" si="432"/>
        <v>1</v>
      </c>
      <c r="H2787">
        <f t="shared" si="433"/>
        <v>1</v>
      </c>
      <c r="I2787">
        <f t="shared" si="439"/>
        <v>0</v>
      </c>
      <c r="J2787">
        <f t="shared" si="434"/>
        <v>0</v>
      </c>
      <c r="K2787">
        <f t="shared" si="435"/>
        <v>0</v>
      </c>
      <c r="L2787" t="str">
        <f t="shared" si="436"/>
        <v>Lost Customer</v>
      </c>
      <c r="M2787" t="str">
        <f t="shared" si="437"/>
        <v>000</v>
      </c>
      <c r="N2787" t="str">
        <f t="shared" si="438"/>
        <v>Lost Customer</v>
      </c>
    </row>
    <row r="2788" spans="1:14" x14ac:dyDescent="0.25">
      <c r="A2788">
        <v>2794</v>
      </c>
      <c r="B2788" s="6">
        <v>42876.386805555558</v>
      </c>
      <c r="C2788">
        <f t="shared" si="430"/>
        <v>11</v>
      </c>
      <c r="D2788">
        <v>1</v>
      </c>
      <c r="E2788">
        <v>38.799999999999997</v>
      </c>
      <c r="F2788">
        <f t="shared" si="431"/>
        <v>3</v>
      </c>
      <c r="G2788">
        <f t="shared" si="432"/>
        <v>1</v>
      </c>
      <c r="H2788">
        <f t="shared" si="433"/>
        <v>1</v>
      </c>
      <c r="I2788">
        <f t="shared" si="439"/>
        <v>1</v>
      </c>
      <c r="J2788">
        <f t="shared" si="434"/>
        <v>0</v>
      </c>
      <c r="K2788">
        <f t="shared" si="435"/>
        <v>0</v>
      </c>
      <c r="L2788" t="str">
        <f t="shared" si="436"/>
        <v>New Customer</v>
      </c>
      <c r="M2788" t="str">
        <f t="shared" si="437"/>
        <v>100</v>
      </c>
      <c r="N2788" t="str">
        <f t="shared" si="438"/>
        <v>New Customer</v>
      </c>
    </row>
    <row r="2789" spans="1:14" x14ac:dyDescent="0.25">
      <c r="A2789">
        <v>2795</v>
      </c>
      <c r="B2789" s="6">
        <v>42865.824999999997</v>
      </c>
      <c r="C2789">
        <f t="shared" si="430"/>
        <v>22</v>
      </c>
      <c r="D2789">
        <v>1</v>
      </c>
      <c r="E2789">
        <v>63.7</v>
      </c>
      <c r="F2789">
        <f t="shared" si="431"/>
        <v>1</v>
      </c>
      <c r="G2789">
        <f t="shared" si="432"/>
        <v>1</v>
      </c>
      <c r="H2789">
        <f t="shared" si="433"/>
        <v>1</v>
      </c>
      <c r="I2789">
        <f t="shared" si="439"/>
        <v>0</v>
      </c>
      <c r="J2789">
        <f t="shared" si="434"/>
        <v>0</v>
      </c>
      <c r="K2789">
        <f t="shared" si="435"/>
        <v>0</v>
      </c>
      <c r="L2789" t="str">
        <f t="shared" si="436"/>
        <v>Lost Customer</v>
      </c>
      <c r="M2789" t="str">
        <f t="shared" si="437"/>
        <v>000</v>
      </c>
      <c r="N2789" t="str">
        <f t="shared" si="438"/>
        <v>Lost Customer</v>
      </c>
    </row>
    <row r="2790" spans="1:14" x14ac:dyDescent="0.25">
      <c r="A2790">
        <v>2796</v>
      </c>
      <c r="B2790" s="6">
        <v>42859.338888888888</v>
      </c>
      <c r="C2790">
        <f t="shared" si="430"/>
        <v>28</v>
      </c>
      <c r="D2790">
        <v>1</v>
      </c>
      <c r="E2790">
        <v>40.39</v>
      </c>
      <c r="F2790">
        <f t="shared" si="431"/>
        <v>1</v>
      </c>
      <c r="G2790">
        <f t="shared" si="432"/>
        <v>1</v>
      </c>
      <c r="H2790">
        <f t="shared" si="433"/>
        <v>1</v>
      </c>
      <c r="I2790">
        <f t="shared" si="439"/>
        <v>0</v>
      </c>
      <c r="J2790">
        <f t="shared" si="434"/>
        <v>0</v>
      </c>
      <c r="K2790">
        <f t="shared" si="435"/>
        <v>0</v>
      </c>
      <c r="L2790" t="str">
        <f t="shared" si="436"/>
        <v>Lost Customer</v>
      </c>
      <c r="M2790" t="str">
        <f t="shared" si="437"/>
        <v>000</v>
      </c>
      <c r="N2790" t="str">
        <f t="shared" si="438"/>
        <v>Lost Customer</v>
      </c>
    </row>
    <row r="2791" spans="1:14" x14ac:dyDescent="0.25">
      <c r="A2791">
        <v>2797</v>
      </c>
      <c r="B2791" s="6">
        <v>42857.661111111112</v>
      </c>
      <c r="C2791">
        <f t="shared" si="430"/>
        <v>30</v>
      </c>
      <c r="D2791">
        <v>1</v>
      </c>
      <c r="E2791">
        <v>124.13</v>
      </c>
      <c r="F2791">
        <f t="shared" si="431"/>
        <v>1</v>
      </c>
      <c r="G2791">
        <f t="shared" si="432"/>
        <v>1</v>
      </c>
      <c r="H2791">
        <f t="shared" si="433"/>
        <v>1</v>
      </c>
      <c r="I2791">
        <f t="shared" si="439"/>
        <v>0</v>
      </c>
      <c r="J2791">
        <f t="shared" si="434"/>
        <v>0</v>
      </c>
      <c r="K2791">
        <f t="shared" si="435"/>
        <v>0</v>
      </c>
      <c r="L2791" t="str">
        <f t="shared" si="436"/>
        <v>Lost Customer</v>
      </c>
      <c r="M2791" t="str">
        <f t="shared" si="437"/>
        <v>000</v>
      </c>
      <c r="N2791" t="str">
        <f t="shared" si="438"/>
        <v>Lost Customer</v>
      </c>
    </row>
    <row r="2792" spans="1:14" x14ac:dyDescent="0.25">
      <c r="A2792">
        <v>2798</v>
      </c>
      <c r="B2792" s="6">
        <v>42871.74722222222</v>
      </c>
      <c r="C2792">
        <f t="shared" si="430"/>
        <v>16</v>
      </c>
      <c r="D2792">
        <v>1</v>
      </c>
      <c r="E2792">
        <v>44</v>
      </c>
      <c r="F2792">
        <f t="shared" si="431"/>
        <v>2</v>
      </c>
      <c r="G2792">
        <f t="shared" si="432"/>
        <v>1</v>
      </c>
      <c r="H2792">
        <f t="shared" si="433"/>
        <v>1</v>
      </c>
      <c r="I2792">
        <f t="shared" si="439"/>
        <v>0</v>
      </c>
      <c r="J2792">
        <f t="shared" si="434"/>
        <v>0</v>
      </c>
      <c r="K2792">
        <f t="shared" si="435"/>
        <v>0</v>
      </c>
      <c r="L2792" t="str">
        <f t="shared" si="436"/>
        <v>Lost Customer</v>
      </c>
      <c r="M2792" t="str">
        <f t="shared" si="437"/>
        <v>000</v>
      </c>
      <c r="N2792" t="str">
        <f t="shared" si="438"/>
        <v>Lost Customer</v>
      </c>
    </row>
    <row r="2793" spans="1:14" x14ac:dyDescent="0.25">
      <c r="A2793">
        <v>2799</v>
      </c>
      <c r="B2793" s="6">
        <v>42871.977777777778</v>
      </c>
      <c r="C2793">
        <f t="shared" si="430"/>
        <v>16</v>
      </c>
      <c r="D2793">
        <v>1</v>
      </c>
      <c r="E2793">
        <v>36.15</v>
      </c>
      <c r="F2793">
        <f t="shared" si="431"/>
        <v>2</v>
      </c>
      <c r="G2793">
        <f t="shared" si="432"/>
        <v>1</v>
      </c>
      <c r="H2793">
        <f t="shared" si="433"/>
        <v>1</v>
      </c>
      <c r="I2793">
        <f t="shared" si="439"/>
        <v>0</v>
      </c>
      <c r="J2793">
        <f t="shared" si="434"/>
        <v>0</v>
      </c>
      <c r="K2793">
        <f t="shared" si="435"/>
        <v>0</v>
      </c>
      <c r="L2793" t="str">
        <f t="shared" si="436"/>
        <v>Lost Customer</v>
      </c>
      <c r="M2793" t="str">
        <f t="shared" si="437"/>
        <v>000</v>
      </c>
      <c r="N2793" t="str">
        <f t="shared" si="438"/>
        <v>Lost Customer</v>
      </c>
    </row>
    <row r="2794" spans="1:14" x14ac:dyDescent="0.25">
      <c r="A2794">
        <v>2800</v>
      </c>
      <c r="B2794" s="6">
        <v>42873.575694444444</v>
      </c>
      <c r="C2794">
        <f t="shared" si="430"/>
        <v>14</v>
      </c>
      <c r="D2794">
        <v>1</v>
      </c>
      <c r="E2794">
        <v>58.58</v>
      </c>
      <c r="F2794">
        <f t="shared" si="431"/>
        <v>3</v>
      </c>
      <c r="G2794">
        <f t="shared" si="432"/>
        <v>1</v>
      </c>
      <c r="H2794">
        <f t="shared" si="433"/>
        <v>1</v>
      </c>
      <c r="I2794">
        <f t="shared" si="439"/>
        <v>1</v>
      </c>
      <c r="J2794">
        <f t="shared" si="434"/>
        <v>0</v>
      </c>
      <c r="K2794">
        <f t="shared" si="435"/>
        <v>0</v>
      </c>
      <c r="L2794" t="str">
        <f t="shared" si="436"/>
        <v>New Customer</v>
      </c>
      <c r="M2794" t="str">
        <f t="shared" si="437"/>
        <v>100</v>
      </c>
      <c r="N2794" t="str">
        <f t="shared" si="438"/>
        <v>New Customer</v>
      </c>
    </row>
    <row r="2795" spans="1:14" x14ac:dyDescent="0.25">
      <c r="A2795">
        <v>2801</v>
      </c>
      <c r="B2795" s="6">
        <v>42857.881249999999</v>
      </c>
      <c r="C2795">
        <f t="shared" si="430"/>
        <v>30</v>
      </c>
      <c r="D2795">
        <v>1</v>
      </c>
      <c r="E2795">
        <v>12.9</v>
      </c>
      <c r="F2795">
        <f t="shared" si="431"/>
        <v>1</v>
      </c>
      <c r="G2795">
        <f t="shared" si="432"/>
        <v>1</v>
      </c>
      <c r="H2795">
        <f t="shared" si="433"/>
        <v>1</v>
      </c>
      <c r="I2795">
        <f t="shared" si="439"/>
        <v>0</v>
      </c>
      <c r="J2795">
        <f t="shared" si="434"/>
        <v>0</v>
      </c>
      <c r="K2795">
        <f t="shared" si="435"/>
        <v>0</v>
      </c>
      <c r="L2795" t="str">
        <f t="shared" si="436"/>
        <v>Lost Customer</v>
      </c>
      <c r="M2795" t="str">
        <f t="shared" si="437"/>
        <v>000</v>
      </c>
      <c r="N2795" t="str">
        <f t="shared" si="438"/>
        <v>Lost Customer</v>
      </c>
    </row>
    <row r="2796" spans="1:14" x14ac:dyDescent="0.25">
      <c r="A2796">
        <v>2802</v>
      </c>
      <c r="B2796" s="6">
        <v>42879.661111111112</v>
      </c>
      <c r="C2796">
        <f t="shared" si="430"/>
        <v>8</v>
      </c>
      <c r="D2796">
        <v>2</v>
      </c>
      <c r="E2796">
        <v>88.1</v>
      </c>
      <c r="F2796">
        <f t="shared" si="431"/>
        <v>4</v>
      </c>
      <c r="G2796">
        <f t="shared" si="432"/>
        <v>2</v>
      </c>
      <c r="H2796">
        <f t="shared" si="433"/>
        <v>1</v>
      </c>
      <c r="I2796">
        <f t="shared" si="439"/>
        <v>1</v>
      </c>
      <c r="J2796">
        <f t="shared" si="434"/>
        <v>1</v>
      </c>
      <c r="K2796">
        <f t="shared" si="435"/>
        <v>0</v>
      </c>
      <c r="L2796" t="str">
        <f t="shared" si="436"/>
        <v>Potential Customer</v>
      </c>
      <c r="M2796" t="str">
        <f t="shared" si="437"/>
        <v>110</v>
      </c>
      <c r="N2796" t="str">
        <f t="shared" si="438"/>
        <v>Potential Customer</v>
      </c>
    </row>
    <row r="2797" spans="1:14" x14ac:dyDescent="0.25">
      <c r="A2797">
        <v>2803</v>
      </c>
      <c r="B2797" s="6">
        <v>42871.796527777777</v>
      </c>
      <c r="C2797">
        <f t="shared" si="430"/>
        <v>16</v>
      </c>
      <c r="D2797">
        <v>1</v>
      </c>
      <c r="E2797">
        <v>20.6</v>
      </c>
      <c r="F2797">
        <f t="shared" si="431"/>
        <v>2</v>
      </c>
      <c r="G2797">
        <f t="shared" si="432"/>
        <v>1</v>
      </c>
      <c r="H2797">
        <f t="shared" si="433"/>
        <v>1</v>
      </c>
      <c r="I2797">
        <f t="shared" si="439"/>
        <v>0</v>
      </c>
      <c r="J2797">
        <f t="shared" si="434"/>
        <v>0</v>
      </c>
      <c r="K2797">
        <f t="shared" si="435"/>
        <v>0</v>
      </c>
      <c r="L2797" t="str">
        <f t="shared" si="436"/>
        <v>Lost Customer</v>
      </c>
      <c r="M2797" t="str">
        <f t="shared" si="437"/>
        <v>000</v>
      </c>
      <c r="N2797" t="str">
        <f t="shared" si="438"/>
        <v>Lost Customer</v>
      </c>
    </row>
    <row r="2798" spans="1:14" x14ac:dyDescent="0.25">
      <c r="A2798">
        <v>2804</v>
      </c>
      <c r="B2798" s="6">
        <v>42874.595138888886</v>
      </c>
      <c r="C2798">
        <f t="shared" si="430"/>
        <v>13</v>
      </c>
      <c r="D2798">
        <v>1</v>
      </c>
      <c r="E2798">
        <v>12.9</v>
      </c>
      <c r="F2798">
        <f t="shared" si="431"/>
        <v>3</v>
      </c>
      <c r="G2798">
        <f t="shared" si="432"/>
        <v>1</v>
      </c>
      <c r="H2798">
        <f t="shared" si="433"/>
        <v>1</v>
      </c>
      <c r="I2798">
        <f t="shared" si="439"/>
        <v>1</v>
      </c>
      <c r="J2798">
        <f t="shared" si="434"/>
        <v>0</v>
      </c>
      <c r="K2798">
        <f t="shared" si="435"/>
        <v>0</v>
      </c>
      <c r="L2798" t="str">
        <f t="shared" si="436"/>
        <v>New Customer</v>
      </c>
      <c r="M2798" t="str">
        <f t="shared" si="437"/>
        <v>100</v>
      </c>
      <c r="N2798" t="str">
        <f t="shared" si="438"/>
        <v>New Customer</v>
      </c>
    </row>
    <row r="2799" spans="1:14" x14ac:dyDescent="0.25">
      <c r="A2799">
        <v>2805</v>
      </c>
      <c r="B2799" s="6">
        <v>42884.419444444444</v>
      </c>
      <c r="C2799">
        <f t="shared" si="430"/>
        <v>3</v>
      </c>
      <c r="D2799">
        <v>1</v>
      </c>
      <c r="E2799">
        <v>87.72</v>
      </c>
      <c r="F2799">
        <f t="shared" si="431"/>
        <v>5</v>
      </c>
      <c r="G2799">
        <f t="shared" si="432"/>
        <v>1</v>
      </c>
      <c r="H2799">
        <f t="shared" si="433"/>
        <v>1</v>
      </c>
      <c r="I2799">
        <f t="shared" si="439"/>
        <v>1</v>
      </c>
      <c r="J2799">
        <f t="shared" si="434"/>
        <v>0</v>
      </c>
      <c r="K2799">
        <f t="shared" si="435"/>
        <v>0</v>
      </c>
      <c r="L2799" t="str">
        <f t="shared" si="436"/>
        <v>New Customer</v>
      </c>
      <c r="M2799" t="str">
        <f t="shared" si="437"/>
        <v>100</v>
      </c>
      <c r="N2799" t="str">
        <f t="shared" si="438"/>
        <v>New Customer</v>
      </c>
    </row>
    <row r="2800" spans="1:14" x14ac:dyDescent="0.25">
      <c r="A2800">
        <v>2806</v>
      </c>
      <c r="B2800" s="6">
        <v>42876.673611111109</v>
      </c>
      <c r="C2800">
        <f t="shared" si="430"/>
        <v>11</v>
      </c>
      <c r="D2800">
        <v>1</v>
      </c>
      <c r="E2800">
        <v>60.15</v>
      </c>
      <c r="F2800">
        <f t="shared" si="431"/>
        <v>3</v>
      </c>
      <c r="G2800">
        <f t="shared" si="432"/>
        <v>1</v>
      </c>
      <c r="H2800">
        <f t="shared" si="433"/>
        <v>1</v>
      </c>
      <c r="I2800">
        <f t="shared" si="439"/>
        <v>1</v>
      </c>
      <c r="J2800">
        <f t="shared" si="434"/>
        <v>0</v>
      </c>
      <c r="K2800">
        <f t="shared" si="435"/>
        <v>0</v>
      </c>
      <c r="L2800" t="str">
        <f t="shared" si="436"/>
        <v>New Customer</v>
      </c>
      <c r="M2800" t="str">
        <f t="shared" si="437"/>
        <v>100</v>
      </c>
      <c r="N2800" t="str">
        <f t="shared" si="438"/>
        <v>New Customer</v>
      </c>
    </row>
    <row r="2801" spans="1:14" x14ac:dyDescent="0.25">
      <c r="A2801">
        <v>2807</v>
      </c>
      <c r="B2801" s="6">
        <v>42867.446527777778</v>
      </c>
      <c r="C2801">
        <f t="shared" si="430"/>
        <v>20</v>
      </c>
      <c r="D2801">
        <v>1</v>
      </c>
      <c r="E2801">
        <v>28.25</v>
      </c>
      <c r="F2801">
        <f t="shared" si="431"/>
        <v>1</v>
      </c>
      <c r="G2801">
        <f t="shared" si="432"/>
        <v>1</v>
      </c>
      <c r="H2801">
        <f t="shared" si="433"/>
        <v>1</v>
      </c>
      <c r="I2801">
        <f t="shared" si="439"/>
        <v>0</v>
      </c>
      <c r="J2801">
        <f t="shared" si="434"/>
        <v>0</v>
      </c>
      <c r="K2801">
        <f t="shared" si="435"/>
        <v>0</v>
      </c>
      <c r="L2801" t="str">
        <f t="shared" si="436"/>
        <v>Lost Customer</v>
      </c>
      <c r="M2801" t="str">
        <f t="shared" si="437"/>
        <v>000</v>
      </c>
      <c r="N2801" t="str">
        <f t="shared" si="438"/>
        <v>Lost Customer</v>
      </c>
    </row>
    <row r="2802" spans="1:14" x14ac:dyDescent="0.25">
      <c r="A2802">
        <v>2808</v>
      </c>
      <c r="B2802" s="6">
        <v>42878.595138888886</v>
      </c>
      <c r="C2802">
        <f t="shared" si="430"/>
        <v>9</v>
      </c>
      <c r="D2802">
        <v>2</v>
      </c>
      <c r="E2802">
        <v>50.53</v>
      </c>
      <c r="F2802">
        <f t="shared" si="431"/>
        <v>4</v>
      </c>
      <c r="G2802">
        <f t="shared" si="432"/>
        <v>2</v>
      </c>
      <c r="H2802">
        <f t="shared" si="433"/>
        <v>1</v>
      </c>
      <c r="I2802">
        <f t="shared" si="439"/>
        <v>1</v>
      </c>
      <c r="J2802">
        <f t="shared" si="434"/>
        <v>1</v>
      </c>
      <c r="K2802">
        <f t="shared" si="435"/>
        <v>0</v>
      </c>
      <c r="L2802" t="str">
        <f t="shared" si="436"/>
        <v>Potential Customer</v>
      </c>
      <c r="M2802" t="str">
        <f t="shared" si="437"/>
        <v>110</v>
      </c>
      <c r="N2802" t="str">
        <f t="shared" si="438"/>
        <v>Potential Customer</v>
      </c>
    </row>
    <row r="2803" spans="1:14" x14ac:dyDescent="0.25">
      <c r="A2803">
        <v>2809</v>
      </c>
      <c r="B2803" s="6">
        <v>42857.683333333334</v>
      </c>
      <c r="C2803">
        <f t="shared" si="430"/>
        <v>30</v>
      </c>
      <c r="D2803">
        <v>1</v>
      </c>
      <c r="E2803">
        <v>63.3</v>
      </c>
      <c r="F2803">
        <f t="shared" si="431"/>
        <v>1</v>
      </c>
      <c r="G2803">
        <f t="shared" si="432"/>
        <v>1</v>
      </c>
      <c r="H2803">
        <f t="shared" si="433"/>
        <v>1</v>
      </c>
      <c r="I2803">
        <f t="shared" si="439"/>
        <v>0</v>
      </c>
      <c r="J2803">
        <f t="shared" si="434"/>
        <v>0</v>
      </c>
      <c r="K2803">
        <f t="shared" si="435"/>
        <v>0</v>
      </c>
      <c r="L2803" t="str">
        <f t="shared" si="436"/>
        <v>Lost Customer</v>
      </c>
      <c r="M2803" t="str">
        <f t="shared" si="437"/>
        <v>000</v>
      </c>
      <c r="N2803" t="str">
        <f t="shared" si="438"/>
        <v>Lost Customer</v>
      </c>
    </row>
    <row r="2804" spans="1:14" x14ac:dyDescent="0.25">
      <c r="A2804">
        <v>2810</v>
      </c>
      <c r="B2804" s="6">
        <v>42879.595138888886</v>
      </c>
      <c r="C2804">
        <f t="shared" si="430"/>
        <v>8</v>
      </c>
      <c r="D2804">
        <v>1</v>
      </c>
      <c r="E2804">
        <v>20.8</v>
      </c>
      <c r="F2804">
        <f t="shared" si="431"/>
        <v>4</v>
      </c>
      <c r="G2804">
        <f t="shared" si="432"/>
        <v>1</v>
      </c>
      <c r="H2804">
        <f t="shared" si="433"/>
        <v>1</v>
      </c>
      <c r="I2804">
        <f t="shared" si="439"/>
        <v>1</v>
      </c>
      <c r="J2804">
        <f t="shared" si="434"/>
        <v>0</v>
      </c>
      <c r="K2804">
        <f t="shared" si="435"/>
        <v>0</v>
      </c>
      <c r="L2804" t="str">
        <f t="shared" si="436"/>
        <v>New Customer</v>
      </c>
      <c r="M2804" t="str">
        <f t="shared" si="437"/>
        <v>100</v>
      </c>
      <c r="N2804" t="str">
        <f t="shared" si="438"/>
        <v>New Customer</v>
      </c>
    </row>
    <row r="2805" spans="1:14" x14ac:dyDescent="0.25">
      <c r="A2805">
        <v>2811</v>
      </c>
      <c r="B2805" s="6">
        <v>42870.902777777781</v>
      </c>
      <c r="C2805">
        <f t="shared" si="430"/>
        <v>17</v>
      </c>
      <c r="D2805">
        <v>1</v>
      </c>
      <c r="E2805">
        <v>18.079999999999998</v>
      </c>
      <c r="F2805">
        <f t="shared" si="431"/>
        <v>2</v>
      </c>
      <c r="G2805">
        <f t="shared" si="432"/>
        <v>1</v>
      </c>
      <c r="H2805">
        <f t="shared" si="433"/>
        <v>1</v>
      </c>
      <c r="I2805">
        <f t="shared" si="439"/>
        <v>0</v>
      </c>
      <c r="J2805">
        <f t="shared" si="434"/>
        <v>0</v>
      </c>
      <c r="K2805">
        <f t="shared" si="435"/>
        <v>0</v>
      </c>
      <c r="L2805" t="str">
        <f t="shared" si="436"/>
        <v>Lost Customer</v>
      </c>
      <c r="M2805" t="str">
        <f t="shared" si="437"/>
        <v>000</v>
      </c>
      <c r="N2805" t="str">
        <f t="shared" si="438"/>
        <v>Lost Customer</v>
      </c>
    </row>
    <row r="2806" spans="1:14" x14ac:dyDescent="0.25">
      <c r="A2806">
        <v>2812</v>
      </c>
      <c r="B2806" s="6">
        <v>42870.613888888889</v>
      </c>
      <c r="C2806">
        <f t="shared" si="430"/>
        <v>17</v>
      </c>
      <c r="D2806">
        <v>1</v>
      </c>
      <c r="E2806">
        <v>137.97</v>
      </c>
      <c r="F2806">
        <f t="shared" si="431"/>
        <v>2</v>
      </c>
      <c r="G2806">
        <f t="shared" si="432"/>
        <v>1</v>
      </c>
      <c r="H2806">
        <f t="shared" si="433"/>
        <v>1</v>
      </c>
      <c r="I2806">
        <f t="shared" si="439"/>
        <v>0</v>
      </c>
      <c r="J2806">
        <f t="shared" si="434"/>
        <v>0</v>
      </c>
      <c r="K2806">
        <f t="shared" si="435"/>
        <v>0</v>
      </c>
      <c r="L2806" t="str">
        <f t="shared" si="436"/>
        <v>Lost Customer</v>
      </c>
      <c r="M2806" t="str">
        <f t="shared" si="437"/>
        <v>000</v>
      </c>
      <c r="N2806" t="str">
        <f t="shared" si="438"/>
        <v>Lost Customer</v>
      </c>
    </row>
    <row r="2807" spans="1:14" x14ac:dyDescent="0.25">
      <c r="A2807">
        <v>2813</v>
      </c>
      <c r="B2807" s="6">
        <v>42864.546527777777</v>
      </c>
      <c r="C2807">
        <f t="shared" si="430"/>
        <v>23</v>
      </c>
      <c r="D2807">
        <v>1</v>
      </c>
      <c r="E2807">
        <v>58.51</v>
      </c>
      <c r="F2807">
        <f t="shared" si="431"/>
        <v>1</v>
      </c>
      <c r="G2807">
        <f t="shared" si="432"/>
        <v>1</v>
      </c>
      <c r="H2807">
        <f t="shared" si="433"/>
        <v>1</v>
      </c>
      <c r="I2807">
        <f t="shared" si="439"/>
        <v>0</v>
      </c>
      <c r="J2807">
        <f t="shared" si="434"/>
        <v>0</v>
      </c>
      <c r="K2807">
        <f t="shared" si="435"/>
        <v>0</v>
      </c>
      <c r="L2807" t="str">
        <f t="shared" si="436"/>
        <v>Lost Customer</v>
      </c>
      <c r="M2807" t="str">
        <f t="shared" si="437"/>
        <v>000</v>
      </c>
      <c r="N2807" t="str">
        <f t="shared" si="438"/>
        <v>Lost Customer</v>
      </c>
    </row>
    <row r="2808" spans="1:14" x14ac:dyDescent="0.25">
      <c r="A2808">
        <v>2814</v>
      </c>
      <c r="B2808" s="6">
        <v>42874.477083333331</v>
      </c>
      <c r="C2808">
        <f t="shared" si="430"/>
        <v>13</v>
      </c>
      <c r="D2808">
        <v>1</v>
      </c>
      <c r="E2808">
        <v>95.7</v>
      </c>
      <c r="F2808">
        <f t="shared" si="431"/>
        <v>3</v>
      </c>
      <c r="G2808">
        <f t="shared" si="432"/>
        <v>1</v>
      </c>
      <c r="H2808">
        <f t="shared" si="433"/>
        <v>1</v>
      </c>
      <c r="I2808">
        <f t="shared" si="439"/>
        <v>1</v>
      </c>
      <c r="J2808">
        <f t="shared" si="434"/>
        <v>0</v>
      </c>
      <c r="K2808">
        <f t="shared" si="435"/>
        <v>0</v>
      </c>
      <c r="L2808" t="str">
        <f t="shared" si="436"/>
        <v>New Customer</v>
      </c>
      <c r="M2808" t="str">
        <f t="shared" si="437"/>
        <v>100</v>
      </c>
      <c r="N2808" t="str">
        <f t="shared" si="438"/>
        <v>New Customer</v>
      </c>
    </row>
    <row r="2809" spans="1:14" x14ac:dyDescent="0.25">
      <c r="A2809">
        <v>2815</v>
      </c>
      <c r="B2809" s="6">
        <v>42875.55</v>
      </c>
      <c r="C2809">
        <f t="shared" si="430"/>
        <v>12</v>
      </c>
      <c r="D2809">
        <v>1</v>
      </c>
      <c r="E2809">
        <v>59.79</v>
      </c>
      <c r="F2809">
        <f t="shared" si="431"/>
        <v>3</v>
      </c>
      <c r="G2809">
        <f t="shared" si="432"/>
        <v>1</v>
      </c>
      <c r="H2809">
        <f t="shared" si="433"/>
        <v>1</v>
      </c>
      <c r="I2809">
        <f t="shared" si="439"/>
        <v>1</v>
      </c>
      <c r="J2809">
        <f t="shared" si="434"/>
        <v>0</v>
      </c>
      <c r="K2809">
        <f t="shared" si="435"/>
        <v>0</v>
      </c>
      <c r="L2809" t="str">
        <f t="shared" si="436"/>
        <v>New Customer</v>
      </c>
      <c r="M2809" t="str">
        <f t="shared" si="437"/>
        <v>100</v>
      </c>
      <c r="N2809" t="str">
        <f t="shared" si="438"/>
        <v>New Customer</v>
      </c>
    </row>
    <row r="2810" spans="1:14" x14ac:dyDescent="0.25">
      <c r="A2810">
        <v>2816</v>
      </c>
      <c r="B2810" s="6">
        <v>42882.404861111114</v>
      </c>
      <c r="C2810">
        <f t="shared" si="430"/>
        <v>5</v>
      </c>
      <c r="D2810">
        <v>2</v>
      </c>
      <c r="E2810">
        <v>97.02</v>
      </c>
      <c r="F2810">
        <f t="shared" si="431"/>
        <v>4</v>
      </c>
      <c r="G2810">
        <f t="shared" si="432"/>
        <v>2</v>
      </c>
      <c r="H2810">
        <f t="shared" si="433"/>
        <v>1</v>
      </c>
      <c r="I2810">
        <f t="shared" si="439"/>
        <v>1</v>
      </c>
      <c r="J2810">
        <f t="shared" si="434"/>
        <v>1</v>
      </c>
      <c r="K2810">
        <f t="shared" si="435"/>
        <v>0</v>
      </c>
      <c r="L2810" t="str">
        <f t="shared" si="436"/>
        <v>Potential Customer</v>
      </c>
      <c r="M2810" t="str">
        <f t="shared" si="437"/>
        <v>110</v>
      </c>
      <c r="N2810" t="str">
        <f t="shared" si="438"/>
        <v>Potential Customer</v>
      </c>
    </row>
    <row r="2811" spans="1:14" x14ac:dyDescent="0.25">
      <c r="A2811">
        <v>2817</v>
      </c>
      <c r="B2811" s="6">
        <v>42863.855555555558</v>
      </c>
      <c r="C2811">
        <f t="shared" si="430"/>
        <v>24</v>
      </c>
      <c r="D2811">
        <v>1</v>
      </c>
      <c r="E2811">
        <v>58.46</v>
      </c>
      <c r="F2811">
        <f t="shared" si="431"/>
        <v>1</v>
      </c>
      <c r="G2811">
        <f t="shared" si="432"/>
        <v>1</v>
      </c>
      <c r="H2811">
        <f t="shared" si="433"/>
        <v>1</v>
      </c>
      <c r="I2811">
        <f t="shared" si="439"/>
        <v>0</v>
      </c>
      <c r="J2811">
        <f t="shared" si="434"/>
        <v>0</v>
      </c>
      <c r="K2811">
        <f t="shared" si="435"/>
        <v>0</v>
      </c>
      <c r="L2811" t="str">
        <f t="shared" si="436"/>
        <v>Lost Customer</v>
      </c>
      <c r="M2811" t="str">
        <f t="shared" si="437"/>
        <v>000</v>
      </c>
      <c r="N2811" t="str">
        <f t="shared" si="438"/>
        <v>Lost Customer</v>
      </c>
    </row>
    <row r="2812" spans="1:14" x14ac:dyDescent="0.25">
      <c r="A2812">
        <v>2818</v>
      </c>
      <c r="B2812" s="6">
        <v>42878.011805555558</v>
      </c>
      <c r="C2812">
        <f t="shared" si="430"/>
        <v>9</v>
      </c>
      <c r="D2812">
        <v>1</v>
      </c>
      <c r="E2812">
        <v>21.93</v>
      </c>
      <c r="F2812">
        <f t="shared" si="431"/>
        <v>4</v>
      </c>
      <c r="G2812">
        <f t="shared" si="432"/>
        <v>1</v>
      </c>
      <c r="H2812">
        <f t="shared" si="433"/>
        <v>1</v>
      </c>
      <c r="I2812">
        <f t="shared" si="439"/>
        <v>1</v>
      </c>
      <c r="J2812">
        <f t="shared" si="434"/>
        <v>0</v>
      </c>
      <c r="K2812">
        <f t="shared" si="435"/>
        <v>0</v>
      </c>
      <c r="L2812" t="str">
        <f t="shared" si="436"/>
        <v>New Customer</v>
      </c>
      <c r="M2812" t="str">
        <f t="shared" si="437"/>
        <v>100</v>
      </c>
      <c r="N2812" t="str">
        <f t="shared" si="438"/>
        <v>New Customer</v>
      </c>
    </row>
    <row r="2813" spans="1:14" x14ac:dyDescent="0.25">
      <c r="A2813">
        <v>2819</v>
      </c>
      <c r="B2813" s="6">
        <v>42882.595833333333</v>
      </c>
      <c r="C2813">
        <f t="shared" si="430"/>
        <v>5</v>
      </c>
      <c r="D2813">
        <v>2</v>
      </c>
      <c r="E2813">
        <v>59.81</v>
      </c>
      <c r="F2813">
        <f t="shared" si="431"/>
        <v>4</v>
      </c>
      <c r="G2813">
        <f t="shared" si="432"/>
        <v>2</v>
      </c>
      <c r="H2813">
        <f t="shared" si="433"/>
        <v>1</v>
      </c>
      <c r="I2813">
        <f t="shared" si="439"/>
        <v>1</v>
      </c>
      <c r="J2813">
        <f t="shared" si="434"/>
        <v>1</v>
      </c>
      <c r="K2813">
        <f t="shared" si="435"/>
        <v>0</v>
      </c>
      <c r="L2813" t="str">
        <f t="shared" si="436"/>
        <v>Potential Customer</v>
      </c>
      <c r="M2813" t="str">
        <f t="shared" si="437"/>
        <v>110</v>
      </c>
      <c r="N2813" t="str">
        <f t="shared" si="438"/>
        <v>Potential Customer</v>
      </c>
    </row>
    <row r="2814" spans="1:14" x14ac:dyDescent="0.25">
      <c r="A2814">
        <v>2820</v>
      </c>
      <c r="B2814" s="6">
        <v>42877.458333333336</v>
      </c>
      <c r="C2814">
        <f t="shared" si="430"/>
        <v>10</v>
      </c>
      <c r="D2814">
        <v>3</v>
      </c>
      <c r="E2814">
        <v>52.993333333333339</v>
      </c>
      <c r="F2814">
        <f t="shared" si="431"/>
        <v>3</v>
      </c>
      <c r="G2814">
        <f t="shared" si="432"/>
        <v>3</v>
      </c>
      <c r="H2814">
        <f t="shared" si="433"/>
        <v>1</v>
      </c>
      <c r="I2814">
        <f t="shared" si="439"/>
        <v>1</v>
      </c>
      <c r="J2814">
        <f t="shared" si="434"/>
        <v>1</v>
      </c>
      <c r="K2814">
        <f t="shared" si="435"/>
        <v>0</v>
      </c>
      <c r="L2814" t="str">
        <f t="shared" si="436"/>
        <v>Potential Customer</v>
      </c>
      <c r="M2814" t="str">
        <f t="shared" si="437"/>
        <v>110</v>
      </c>
      <c r="N2814" t="str">
        <f t="shared" si="438"/>
        <v>Potential Customer</v>
      </c>
    </row>
    <row r="2815" spans="1:14" x14ac:dyDescent="0.25">
      <c r="A2815">
        <v>2821</v>
      </c>
      <c r="B2815" s="6">
        <v>42873.782638888886</v>
      </c>
      <c r="C2815">
        <f t="shared" si="430"/>
        <v>14</v>
      </c>
      <c r="D2815">
        <v>1</v>
      </c>
      <c r="E2815">
        <v>33.36</v>
      </c>
      <c r="F2815">
        <f t="shared" si="431"/>
        <v>3</v>
      </c>
      <c r="G2815">
        <f t="shared" si="432"/>
        <v>1</v>
      </c>
      <c r="H2815">
        <f t="shared" si="433"/>
        <v>1</v>
      </c>
      <c r="I2815">
        <f t="shared" si="439"/>
        <v>1</v>
      </c>
      <c r="J2815">
        <f t="shared" si="434"/>
        <v>0</v>
      </c>
      <c r="K2815">
        <f t="shared" si="435"/>
        <v>0</v>
      </c>
      <c r="L2815" t="str">
        <f t="shared" si="436"/>
        <v>New Customer</v>
      </c>
      <c r="M2815" t="str">
        <f t="shared" si="437"/>
        <v>100</v>
      </c>
      <c r="N2815" t="str">
        <f t="shared" si="438"/>
        <v>New Customer</v>
      </c>
    </row>
    <row r="2816" spans="1:14" x14ac:dyDescent="0.25">
      <c r="A2816">
        <v>2822</v>
      </c>
      <c r="B2816" s="6">
        <v>42865.973611111112</v>
      </c>
      <c r="C2816">
        <f t="shared" si="430"/>
        <v>22</v>
      </c>
      <c r="D2816">
        <v>1</v>
      </c>
      <c r="E2816">
        <v>23.45</v>
      </c>
      <c r="F2816">
        <f t="shared" si="431"/>
        <v>1</v>
      </c>
      <c r="G2816">
        <f t="shared" si="432"/>
        <v>1</v>
      </c>
      <c r="H2816">
        <f t="shared" si="433"/>
        <v>1</v>
      </c>
      <c r="I2816">
        <f t="shared" si="439"/>
        <v>0</v>
      </c>
      <c r="J2816">
        <f t="shared" si="434"/>
        <v>0</v>
      </c>
      <c r="K2816">
        <f t="shared" si="435"/>
        <v>0</v>
      </c>
      <c r="L2816" t="str">
        <f t="shared" si="436"/>
        <v>Lost Customer</v>
      </c>
      <c r="M2816" t="str">
        <f t="shared" si="437"/>
        <v>000</v>
      </c>
      <c r="N2816" t="str">
        <f t="shared" si="438"/>
        <v>Lost Customer</v>
      </c>
    </row>
    <row r="2817" spans="1:14" x14ac:dyDescent="0.25">
      <c r="A2817">
        <v>2823</v>
      </c>
      <c r="B2817" s="6">
        <v>42867.555555555555</v>
      </c>
      <c r="C2817">
        <f t="shared" si="430"/>
        <v>20</v>
      </c>
      <c r="D2817">
        <v>1</v>
      </c>
      <c r="E2817">
        <v>14.9</v>
      </c>
      <c r="F2817">
        <f t="shared" si="431"/>
        <v>1</v>
      </c>
      <c r="G2817">
        <f t="shared" si="432"/>
        <v>1</v>
      </c>
      <c r="H2817">
        <f t="shared" si="433"/>
        <v>1</v>
      </c>
      <c r="I2817">
        <f t="shared" si="439"/>
        <v>0</v>
      </c>
      <c r="J2817">
        <f t="shared" si="434"/>
        <v>0</v>
      </c>
      <c r="K2817">
        <f t="shared" si="435"/>
        <v>0</v>
      </c>
      <c r="L2817" t="str">
        <f t="shared" si="436"/>
        <v>Lost Customer</v>
      </c>
      <c r="M2817" t="str">
        <f t="shared" si="437"/>
        <v>000</v>
      </c>
      <c r="N2817" t="str">
        <f t="shared" si="438"/>
        <v>Lost Customer</v>
      </c>
    </row>
    <row r="2818" spans="1:14" x14ac:dyDescent="0.25">
      <c r="A2818">
        <v>2824</v>
      </c>
      <c r="B2818" s="6">
        <v>42865.439583333333</v>
      </c>
      <c r="C2818">
        <f t="shared" si="430"/>
        <v>22</v>
      </c>
      <c r="D2818">
        <v>1</v>
      </c>
      <c r="E2818">
        <v>24.51</v>
      </c>
      <c r="F2818">
        <f t="shared" si="431"/>
        <v>1</v>
      </c>
      <c r="G2818">
        <f t="shared" si="432"/>
        <v>1</v>
      </c>
      <c r="H2818">
        <f t="shared" si="433"/>
        <v>1</v>
      </c>
      <c r="I2818">
        <f t="shared" si="439"/>
        <v>0</v>
      </c>
      <c r="J2818">
        <f t="shared" si="434"/>
        <v>0</v>
      </c>
      <c r="K2818">
        <f t="shared" si="435"/>
        <v>0</v>
      </c>
      <c r="L2818" t="str">
        <f t="shared" si="436"/>
        <v>Lost Customer</v>
      </c>
      <c r="M2818" t="str">
        <f t="shared" si="437"/>
        <v>000</v>
      </c>
      <c r="N2818" t="str">
        <f t="shared" si="438"/>
        <v>Lost Customer</v>
      </c>
    </row>
    <row r="2819" spans="1:14" x14ac:dyDescent="0.25">
      <c r="A2819">
        <v>2825</v>
      </c>
      <c r="B2819" s="6">
        <v>42872.963194444441</v>
      </c>
      <c r="C2819">
        <f t="shared" ref="C2819:C2882" si="440">_xlfn.DAYS(DATE(2017,6,1),B2819)</f>
        <v>15</v>
      </c>
      <c r="D2819">
        <v>1</v>
      </c>
      <c r="E2819">
        <v>57.52</v>
      </c>
      <c r="F2819">
        <f t="shared" ref="F2819:F2882" si="441">IF(C2819&lt;5,5,IF(C2819&lt;10,4,IF(C2819&lt;15,3,IF(C2819&lt;20,2,1))))</f>
        <v>2</v>
      </c>
      <c r="G2819">
        <f t="shared" ref="G2819:G2882" si="442">IF(D2819&lt;2,1,IF(D2819&lt;3,2,IF(D2819&lt;4,3,IF(D2819&lt;5,4,5))))</f>
        <v>1</v>
      </c>
      <c r="H2819">
        <f t="shared" ref="H2819:H2882" si="443">IF(E2819&lt;200,1,IF(E2819&lt;400,2,IF(E2819&lt;600,3,IF(E2819&lt;800,4,5))))</f>
        <v>1</v>
      </c>
      <c r="I2819">
        <f t="shared" si="439"/>
        <v>0</v>
      </c>
      <c r="J2819">
        <f t="shared" ref="J2819:J2882" si="444">IF(G2819&gt;=$P$2,1,0)</f>
        <v>0</v>
      </c>
      <c r="K2819">
        <f t="shared" ref="K2819:K2882" si="445">IF(H2819&gt;=$Q$2,1,0)</f>
        <v>0</v>
      </c>
      <c r="L2819" t="str">
        <f t="shared" ref="L2819:L2882" si="446">IF(AND(I2819=1,J2819=1,K2819=1)=TRUE,"High-Value Customer",IF(AND(I2819=1,J2819=1,K2819=0)=TRUE,"Potential Customer",IF(AND(I2819=1,J2819=0,K2819=1)=TRUE,"High-Potential Customer",IF(AND(I2819=1,J2819=0,K2819=0)=TRUE,"New Customer",IF(AND(I2819=0,J2819=1,K2819=1)=TRUE,"Key Win-Back Customer",IF(AND(I2819=0,J2819=1,K2819=0)=TRUE,"General Customer",IF(AND(I2819=0,J2819=0,K2819=1)=TRUE,"Recoverable Customer","Lost Customer")))))))</f>
        <v>Lost Customer</v>
      </c>
      <c r="M2819" t="str">
        <f t="shared" ref="M2819:M2882" si="447">I2819&amp;J2819&amp;K2819</f>
        <v>000</v>
      </c>
      <c r="N2819" t="str">
        <f t="shared" ref="N2819:N2882" si="448">IF(M2819="111","High-Value Customer",IF(M2819="110","Potential Customer",IF(M2819="101","High-Potential Customer",IF(M2819="011","Key Win-Back Customer",IF(M2819="100","New Customer",IF(M2819="010","General Customer",IF(M2819="001","Key Retention Customer","Lost Customer")))))))</f>
        <v>Lost Customer</v>
      </c>
    </row>
    <row r="2820" spans="1:14" x14ac:dyDescent="0.25">
      <c r="A2820">
        <v>2826</v>
      </c>
      <c r="B2820" s="6">
        <v>42878.725694444445</v>
      </c>
      <c r="C2820">
        <f t="shared" si="440"/>
        <v>9</v>
      </c>
      <c r="D2820">
        <v>2</v>
      </c>
      <c r="E2820">
        <v>289</v>
      </c>
      <c r="F2820">
        <f t="shared" si="441"/>
        <v>4</v>
      </c>
      <c r="G2820">
        <f t="shared" si="442"/>
        <v>2</v>
      </c>
      <c r="H2820">
        <f t="shared" si="443"/>
        <v>2</v>
      </c>
      <c r="I2820">
        <f t="shared" ref="I2820:I2883" si="449">IF(F2820&gt;=$O$2,1,0)</f>
        <v>1</v>
      </c>
      <c r="J2820">
        <f t="shared" si="444"/>
        <v>1</v>
      </c>
      <c r="K2820">
        <f t="shared" si="445"/>
        <v>1</v>
      </c>
      <c r="L2820" t="str">
        <f t="shared" si="446"/>
        <v>High-Value Customer</v>
      </c>
      <c r="M2820" t="str">
        <f t="shared" si="447"/>
        <v>111</v>
      </c>
      <c r="N2820" t="str">
        <f t="shared" si="448"/>
        <v>High-Value Customer</v>
      </c>
    </row>
    <row r="2821" spans="1:14" x14ac:dyDescent="0.25">
      <c r="A2821">
        <v>2827</v>
      </c>
      <c r="B2821" s="6">
        <v>42861.711805555555</v>
      </c>
      <c r="C2821">
        <f t="shared" si="440"/>
        <v>26</v>
      </c>
      <c r="D2821">
        <v>2</v>
      </c>
      <c r="E2821">
        <v>86.86</v>
      </c>
      <c r="F2821">
        <f t="shared" si="441"/>
        <v>1</v>
      </c>
      <c r="G2821">
        <f t="shared" si="442"/>
        <v>2</v>
      </c>
      <c r="H2821">
        <f t="shared" si="443"/>
        <v>1</v>
      </c>
      <c r="I2821">
        <f t="shared" si="449"/>
        <v>0</v>
      </c>
      <c r="J2821">
        <f t="shared" si="444"/>
        <v>1</v>
      </c>
      <c r="K2821">
        <f t="shared" si="445"/>
        <v>0</v>
      </c>
      <c r="L2821" t="str">
        <f t="shared" si="446"/>
        <v>General Customer</v>
      </c>
      <c r="M2821" t="str">
        <f t="shared" si="447"/>
        <v>010</v>
      </c>
      <c r="N2821" t="str">
        <f t="shared" si="448"/>
        <v>General Customer</v>
      </c>
    </row>
    <row r="2822" spans="1:14" x14ac:dyDescent="0.25">
      <c r="A2822">
        <v>2828</v>
      </c>
      <c r="B2822" s="6">
        <v>42880.895138888889</v>
      </c>
      <c r="C2822">
        <f t="shared" si="440"/>
        <v>7</v>
      </c>
      <c r="D2822">
        <v>1</v>
      </c>
      <c r="E2822">
        <v>114.51</v>
      </c>
      <c r="F2822">
        <f t="shared" si="441"/>
        <v>4</v>
      </c>
      <c r="G2822">
        <f t="shared" si="442"/>
        <v>1</v>
      </c>
      <c r="H2822">
        <f t="shared" si="443"/>
        <v>1</v>
      </c>
      <c r="I2822">
        <f t="shared" si="449"/>
        <v>1</v>
      </c>
      <c r="J2822">
        <f t="shared" si="444"/>
        <v>0</v>
      </c>
      <c r="K2822">
        <f t="shared" si="445"/>
        <v>0</v>
      </c>
      <c r="L2822" t="str">
        <f t="shared" si="446"/>
        <v>New Customer</v>
      </c>
      <c r="M2822" t="str">
        <f t="shared" si="447"/>
        <v>100</v>
      </c>
      <c r="N2822" t="str">
        <f t="shared" si="448"/>
        <v>New Customer</v>
      </c>
    </row>
    <row r="2823" spans="1:14" x14ac:dyDescent="0.25">
      <c r="A2823">
        <v>2829</v>
      </c>
      <c r="B2823" s="6">
        <v>42884.021527777775</v>
      </c>
      <c r="C2823">
        <f t="shared" si="440"/>
        <v>3</v>
      </c>
      <c r="D2823">
        <v>2</v>
      </c>
      <c r="E2823">
        <v>72.64</v>
      </c>
      <c r="F2823">
        <f t="shared" si="441"/>
        <v>5</v>
      </c>
      <c r="G2823">
        <f t="shared" si="442"/>
        <v>2</v>
      </c>
      <c r="H2823">
        <f t="shared" si="443"/>
        <v>1</v>
      </c>
      <c r="I2823">
        <f t="shared" si="449"/>
        <v>1</v>
      </c>
      <c r="J2823">
        <f t="shared" si="444"/>
        <v>1</v>
      </c>
      <c r="K2823">
        <f t="shared" si="445"/>
        <v>0</v>
      </c>
      <c r="L2823" t="str">
        <f t="shared" si="446"/>
        <v>Potential Customer</v>
      </c>
      <c r="M2823" t="str">
        <f t="shared" si="447"/>
        <v>110</v>
      </c>
      <c r="N2823" t="str">
        <f t="shared" si="448"/>
        <v>Potential Customer</v>
      </c>
    </row>
    <row r="2824" spans="1:14" x14ac:dyDescent="0.25">
      <c r="A2824">
        <v>2830</v>
      </c>
      <c r="B2824" s="6">
        <v>42883.384027777778</v>
      </c>
      <c r="C2824">
        <f t="shared" si="440"/>
        <v>4</v>
      </c>
      <c r="D2824">
        <v>1</v>
      </c>
      <c r="E2824">
        <v>100.59</v>
      </c>
      <c r="F2824">
        <f t="shared" si="441"/>
        <v>5</v>
      </c>
      <c r="G2824">
        <f t="shared" si="442"/>
        <v>1</v>
      </c>
      <c r="H2824">
        <f t="shared" si="443"/>
        <v>1</v>
      </c>
      <c r="I2824">
        <f t="shared" si="449"/>
        <v>1</v>
      </c>
      <c r="J2824">
        <f t="shared" si="444"/>
        <v>0</v>
      </c>
      <c r="K2824">
        <f t="shared" si="445"/>
        <v>0</v>
      </c>
      <c r="L2824" t="str">
        <f t="shared" si="446"/>
        <v>New Customer</v>
      </c>
      <c r="M2824" t="str">
        <f t="shared" si="447"/>
        <v>100</v>
      </c>
      <c r="N2824" t="str">
        <f t="shared" si="448"/>
        <v>New Customer</v>
      </c>
    </row>
    <row r="2825" spans="1:14" x14ac:dyDescent="0.25">
      <c r="A2825">
        <v>2831</v>
      </c>
      <c r="B2825" s="6">
        <v>42881.548611111109</v>
      </c>
      <c r="C2825">
        <f t="shared" si="440"/>
        <v>6</v>
      </c>
      <c r="D2825">
        <v>1</v>
      </c>
      <c r="E2825">
        <v>57.16</v>
      </c>
      <c r="F2825">
        <f t="shared" si="441"/>
        <v>4</v>
      </c>
      <c r="G2825">
        <f t="shared" si="442"/>
        <v>1</v>
      </c>
      <c r="H2825">
        <f t="shared" si="443"/>
        <v>1</v>
      </c>
      <c r="I2825">
        <f t="shared" si="449"/>
        <v>1</v>
      </c>
      <c r="J2825">
        <f t="shared" si="444"/>
        <v>0</v>
      </c>
      <c r="K2825">
        <f t="shared" si="445"/>
        <v>0</v>
      </c>
      <c r="L2825" t="str">
        <f t="shared" si="446"/>
        <v>New Customer</v>
      </c>
      <c r="M2825" t="str">
        <f t="shared" si="447"/>
        <v>100</v>
      </c>
      <c r="N2825" t="str">
        <f t="shared" si="448"/>
        <v>New Customer</v>
      </c>
    </row>
    <row r="2826" spans="1:14" x14ac:dyDescent="0.25">
      <c r="A2826">
        <v>2832</v>
      </c>
      <c r="B2826" s="6">
        <v>42883.879861111112</v>
      </c>
      <c r="C2826">
        <f t="shared" si="440"/>
        <v>4</v>
      </c>
      <c r="D2826">
        <v>1</v>
      </c>
      <c r="E2826">
        <v>12.9</v>
      </c>
      <c r="F2826">
        <f t="shared" si="441"/>
        <v>5</v>
      </c>
      <c r="G2826">
        <f t="shared" si="442"/>
        <v>1</v>
      </c>
      <c r="H2826">
        <f t="shared" si="443"/>
        <v>1</v>
      </c>
      <c r="I2826">
        <f t="shared" si="449"/>
        <v>1</v>
      </c>
      <c r="J2826">
        <f t="shared" si="444"/>
        <v>0</v>
      </c>
      <c r="K2826">
        <f t="shared" si="445"/>
        <v>0</v>
      </c>
      <c r="L2826" t="str">
        <f t="shared" si="446"/>
        <v>New Customer</v>
      </c>
      <c r="M2826" t="str">
        <f t="shared" si="447"/>
        <v>100</v>
      </c>
      <c r="N2826" t="str">
        <f t="shared" si="448"/>
        <v>New Customer</v>
      </c>
    </row>
    <row r="2827" spans="1:14" x14ac:dyDescent="0.25">
      <c r="A2827">
        <v>2833</v>
      </c>
      <c r="B2827" s="6">
        <v>42885.790277777778</v>
      </c>
      <c r="C2827">
        <f t="shared" si="440"/>
        <v>2</v>
      </c>
      <c r="D2827">
        <v>4</v>
      </c>
      <c r="E2827">
        <v>58.305</v>
      </c>
      <c r="F2827">
        <f t="shared" si="441"/>
        <v>5</v>
      </c>
      <c r="G2827">
        <f t="shared" si="442"/>
        <v>4</v>
      </c>
      <c r="H2827">
        <f t="shared" si="443"/>
        <v>1</v>
      </c>
      <c r="I2827">
        <f t="shared" si="449"/>
        <v>1</v>
      </c>
      <c r="J2827">
        <f t="shared" si="444"/>
        <v>1</v>
      </c>
      <c r="K2827">
        <f t="shared" si="445"/>
        <v>0</v>
      </c>
      <c r="L2827" t="str">
        <f t="shared" si="446"/>
        <v>Potential Customer</v>
      </c>
      <c r="M2827" t="str">
        <f t="shared" si="447"/>
        <v>110</v>
      </c>
      <c r="N2827" t="str">
        <f t="shared" si="448"/>
        <v>Potential Customer</v>
      </c>
    </row>
    <row r="2828" spans="1:14" x14ac:dyDescent="0.25">
      <c r="A2828">
        <v>2834</v>
      </c>
      <c r="B2828" s="6">
        <v>42866.626388888886</v>
      </c>
      <c r="C2828">
        <f t="shared" si="440"/>
        <v>21</v>
      </c>
      <c r="D2828">
        <v>1</v>
      </c>
      <c r="E2828">
        <v>173.39</v>
      </c>
      <c r="F2828">
        <f t="shared" si="441"/>
        <v>1</v>
      </c>
      <c r="G2828">
        <f t="shared" si="442"/>
        <v>1</v>
      </c>
      <c r="H2828">
        <f t="shared" si="443"/>
        <v>1</v>
      </c>
      <c r="I2828">
        <f t="shared" si="449"/>
        <v>0</v>
      </c>
      <c r="J2828">
        <f t="shared" si="444"/>
        <v>0</v>
      </c>
      <c r="K2828">
        <f t="shared" si="445"/>
        <v>0</v>
      </c>
      <c r="L2828" t="str">
        <f t="shared" si="446"/>
        <v>Lost Customer</v>
      </c>
      <c r="M2828" t="str">
        <f t="shared" si="447"/>
        <v>000</v>
      </c>
      <c r="N2828" t="str">
        <f t="shared" si="448"/>
        <v>Lost Customer</v>
      </c>
    </row>
    <row r="2829" spans="1:14" x14ac:dyDescent="0.25">
      <c r="A2829">
        <v>2835</v>
      </c>
      <c r="B2829" s="6">
        <v>42868.776388888888</v>
      </c>
      <c r="C2829">
        <f t="shared" si="440"/>
        <v>19</v>
      </c>
      <c r="D2829">
        <v>1</v>
      </c>
      <c r="E2829">
        <v>28.69</v>
      </c>
      <c r="F2829">
        <f t="shared" si="441"/>
        <v>2</v>
      </c>
      <c r="G2829">
        <f t="shared" si="442"/>
        <v>1</v>
      </c>
      <c r="H2829">
        <f t="shared" si="443"/>
        <v>1</v>
      </c>
      <c r="I2829">
        <f t="shared" si="449"/>
        <v>0</v>
      </c>
      <c r="J2829">
        <f t="shared" si="444"/>
        <v>0</v>
      </c>
      <c r="K2829">
        <f t="shared" si="445"/>
        <v>0</v>
      </c>
      <c r="L2829" t="str">
        <f t="shared" si="446"/>
        <v>Lost Customer</v>
      </c>
      <c r="M2829" t="str">
        <f t="shared" si="447"/>
        <v>000</v>
      </c>
      <c r="N2829" t="str">
        <f t="shared" si="448"/>
        <v>Lost Customer</v>
      </c>
    </row>
    <row r="2830" spans="1:14" x14ac:dyDescent="0.25">
      <c r="A2830">
        <v>2836</v>
      </c>
      <c r="B2830" s="6">
        <v>42863.465277777781</v>
      </c>
      <c r="C2830">
        <f t="shared" si="440"/>
        <v>24</v>
      </c>
      <c r="D2830">
        <v>1</v>
      </c>
      <c r="E2830">
        <v>115</v>
      </c>
      <c r="F2830">
        <f t="shared" si="441"/>
        <v>1</v>
      </c>
      <c r="G2830">
        <f t="shared" si="442"/>
        <v>1</v>
      </c>
      <c r="H2830">
        <f t="shared" si="443"/>
        <v>1</v>
      </c>
      <c r="I2830">
        <f t="shared" si="449"/>
        <v>0</v>
      </c>
      <c r="J2830">
        <f t="shared" si="444"/>
        <v>0</v>
      </c>
      <c r="K2830">
        <f t="shared" si="445"/>
        <v>0</v>
      </c>
      <c r="L2830" t="str">
        <f t="shared" si="446"/>
        <v>Lost Customer</v>
      </c>
      <c r="M2830" t="str">
        <f t="shared" si="447"/>
        <v>000</v>
      </c>
      <c r="N2830" t="str">
        <f t="shared" si="448"/>
        <v>Lost Customer</v>
      </c>
    </row>
    <row r="2831" spans="1:14" x14ac:dyDescent="0.25">
      <c r="A2831">
        <v>2837</v>
      </c>
      <c r="B2831" s="6">
        <v>42867.897916666669</v>
      </c>
      <c r="C2831">
        <f t="shared" si="440"/>
        <v>20</v>
      </c>
      <c r="D2831">
        <v>1</v>
      </c>
      <c r="E2831">
        <v>55.18</v>
      </c>
      <c r="F2831">
        <f t="shared" si="441"/>
        <v>1</v>
      </c>
      <c r="G2831">
        <f t="shared" si="442"/>
        <v>1</v>
      </c>
      <c r="H2831">
        <f t="shared" si="443"/>
        <v>1</v>
      </c>
      <c r="I2831">
        <f t="shared" si="449"/>
        <v>0</v>
      </c>
      <c r="J2831">
        <f t="shared" si="444"/>
        <v>0</v>
      </c>
      <c r="K2831">
        <f t="shared" si="445"/>
        <v>0</v>
      </c>
      <c r="L2831" t="str">
        <f t="shared" si="446"/>
        <v>Lost Customer</v>
      </c>
      <c r="M2831" t="str">
        <f t="shared" si="447"/>
        <v>000</v>
      </c>
      <c r="N2831" t="str">
        <f t="shared" si="448"/>
        <v>Lost Customer</v>
      </c>
    </row>
    <row r="2832" spans="1:14" x14ac:dyDescent="0.25">
      <c r="A2832">
        <v>2838</v>
      </c>
      <c r="B2832" s="6">
        <v>42878.073611111111</v>
      </c>
      <c r="C2832">
        <f t="shared" si="440"/>
        <v>9</v>
      </c>
      <c r="D2832">
        <v>1</v>
      </c>
      <c r="E2832">
        <v>60.64</v>
      </c>
      <c r="F2832">
        <f t="shared" si="441"/>
        <v>4</v>
      </c>
      <c r="G2832">
        <f t="shared" si="442"/>
        <v>1</v>
      </c>
      <c r="H2832">
        <f t="shared" si="443"/>
        <v>1</v>
      </c>
      <c r="I2832">
        <f t="shared" si="449"/>
        <v>1</v>
      </c>
      <c r="J2832">
        <f t="shared" si="444"/>
        <v>0</v>
      </c>
      <c r="K2832">
        <f t="shared" si="445"/>
        <v>0</v>
      </c>
      <c r="L2832" t="str">
        <f t="shared" si="446"/>
        <v>New Customer</v>
      </c>
      <c r="M2832" t="str">
        <f t="shared" si="447"/>
        <v>100</v>
      </c>
      <c r="N2832" t="str">
        <f t="shared" si="448"/>
        <v>New Customer</v>
      </c>
    </row>
    <row r="2833" spans="1:14" x14ac:dyDescent="0.25">
      <c r="A2833">
        <v>2839</v>
      </c>
      <c r="B2833" s="6">
        <v>42871.4375</v>
      </c>
      <c r="C2833">
        <f t="shared" si="440"/>
        <v>16</v>
      </c>
      <c r="D2833">
        <v>1</v>
      </c>
      <c r="E2833">
        <v>8.59</v>
      </c>
      <c r="F2833">
        <f t="shared" si="441"/>
        <v>2</v>
      </c>
      <c r="G2833">
        <f t="shared" si="442"/>
        <v>1</v>
      </c>
      <c r="H2833">
        <f t="shared" si="443"/>
        <v>1</v>
      </c>
      <c r="I2833">
        <f t="shared" si="449"/>
        <v>0</v>
      </c>
      <c r="J2833">
        <f t="shared" si="444"/>
        <v>0</v>
      </c>
      <c r="K2833">
        <f t="shared" si="445"/>
        <v>0</v>
      </c>
      <c r="L2833" t="str">
        <f t="shared" si="446"/>
        <v>Lost Customer</v>
      </c>
      <c r="M2833" t="str">
        <f t="shared" si="447"/>
        <v>000</v>
      </c>
      <c r="N2833" t="str">
        <f t="shared" si="448"/>
        <v>Lost Customer</v>
      </c>
    </row>
    <row r="2834" spans="1:14" x14ac:dyDescent="0.25">
      <c r="A2834">
        <v>2840</v>
      </c>
      <c r="B2834" s="6">
        <v>42864.90347222222</v>
      </c>
      <c r="C2834">
        <f t="shared" si="440"/>
        <v>23</v>
      </c>
      <c r="D2834">
        <v>1</v>
      </c>
      <c r="E2834">
        <v>485.7</v>
      </c>
      <c r="F2834">
        <f t="shared" si="441"/>
        <v>1</v>
      </c>
      <c r="G2834">
        <f t="shared" si="442"/>
        <v>1</v>
      </c>
      <c r="H2834">
        <f t="shared" si="443"/>
        <v>3</v>
      </c>
      <c r="I2834">
        <f t="shared" si="449"/>
        <v>0</v>
      </c>
      <c r="J2834">
        <f t="shared" si="444"/>
        <v>0</v>
      </c>
      <c r="K2834">
        <f t="shared" si="445"/>
        <v>1</v>
      </c>
      <c r="L2834" t="str">
        <f t="shared" si="446"/>
        <v>Recoverable Customer</v>
      </c>
      <c r="M2834" t="str">
        <f t="shared" si="447"/>
        <v>001</v>
      </c>
      <c r="N2834" t="str">
        <f t="shared" si="448"/>
        <v>Key Retention Customer</v>
      </c>
    </row>
    <row r="2835" spans="1:14" x14ac:dyDescent="0.25">
      <c r="A2835">
        <v>2841</v>
      </c>
      <c r="B2835" s="6">
        <v>42879.727083333331</v>
      </c>
      <c r="C2835">
        <f t="shared" si="440"/>
        <v>8</v>
      </c>
      <c r="D2835">
        <v>1</v>
      </c>
      <c r="E2835">
        <v>54.7</v>
      </c>
      <c r="F2835">
        <f t="shared" si="441"/>
        <v>4</v>
      </c>
      <c r="G2835">
        <f t="shared" si="442"/>
        <v>1</v>
      </c>
      <c r="H2835">
        <f t="shared" si="443"/>
        <v>1</v>
      </c>
      <c r="I2835">
        <f t="shared" si="449"/>
        <v>1</v>
      </c>
      <c r="J2835">
        <f t="shared" si="444"/>
        <v>0</v>
      </c>
      <c r="K2835">
        <f t="shared" si="445"/>
        <v>0</v>
      </c>
      <c r="L2835" t="str">
        <f t="shared" si="446"/>
        <v>New Customer</v>
      </c>
      <c r="M2835" t="str">
        <f t="shared" si="447"/>
        <v>100</v>
      </c>
      <c r="N2835" t="str">
        <f t="shared" si="448"/>
        <v>New Customer</v>
      </c>
    </row>
    <row r="2836" spans="1:14" x14ac:dyDescent="0.25">
      <c r="A2836">
        <v>2842</v>
      </c>
      <c r="B2836" s="6">
        <v>42877.95416666667</v>
      </c>
      <c r="C2836">
        <f t="shared" si="440"/>
        <v>10</v>
      </c>
      <c r="D2836">
        <v>1</v>
      </c>
      <c r="E2836">
        <v>12.21</v>
      </c>
      <c r="F2836">
        <f t="shared" si="441"/>
        <v>3</v>
      </c>
      <c r="G2836">
        <f t="shared" si="442"/>
        <v>1</v>
      </c>
      <c r="H2836">
        <f t="shared" si="443"/>
        <v>1</v>
      </c>
      <c r="I2836">
        <f t="shared" si="449"/>
        <v>1</v>
      </c>
      <c r="J2836">
        <f t="shared" si="444"/>
        <v>0</v>
      </c>
      <c r="K2836">
        <f t="shared" si="445"/>
        <v>0</v>
      </c>
      <c r="L2836" t="str">
        <f t="shared" si="446"/>
        <v>New Customer</v>
      </c>
      <c r="M2836" t="str">
        <f t="shared" si="447"/>
        <v>100</v>
      </c>
      <c r="N2836" t="str">
        <f t="shared" si="448"/>
        <v>New Customer</v>
      </c>
    </row>
    <row r="2837" spans="1:14" x14ac:dyDescent="0.25">
      <c r="A2837">
        <v>2843</v>
      </c>
      <c r="B2837" s="6">
        <v>42868.938194444447</v>
      </c>
      <c r="C2837">
        <f t="shared" si="440"/>
        <v>19</v>
      </c>
      <c r="D2837">
        <v>1</v>
      </c>
      <c r="E2837">
        <v>115</v>
      </c>
      <c r="F2837">
        <f t="shared" si="441"/>
        <v>2</v>
      </c>
      <c r="G2837">
        <f t="shared" si="442"/>
        <v>1</v>
      </c>
      <c r="H2837">
        <f t="shared" si="443"/>
        <v>1</v>
      </c>
      <c r="I2837">
        <f t="shared" si="449"/>
        <v>0</v>
      </c>
      <c r="J2837">
        <f t="shared" si="444"/>
        <v>0</v>
      </c>
      <c r="K2837">
        <f t="shared" si="445"/>
        <v>0</v>
      </c>
      <c r="L2837" t="str">
        <f t="shared" si="446"/>
        <v>Lost Customer</v>
      </c>
      <c r="M2837" t="str">
        <f t="shared" si="447"/>
        <v>000</v>
      </c>
      <c r="N2837" t="str">
        <f t="shared" si="448"/>
        <v>Lost Customer</v>
      </c>
    </row>
    <row r="2838" spans="1:14" x14ac:dyDescent="0.25">
      <c r="A2838">
        <v>2844</v>
      </c>
      <c r="B2838" s="6">
        <v>42883.688194444447</v>
      </c>
      <c r="C2838">
        <f t="shared" si="440"/>
        <v>4</v>
      </c>
      <c r="D2838">
        <v>1</v>
      </c>
      <c r="E2838">
        <v>96.4</v>
      </c>
      <c r="F2838">
        <f t="shared" si="441"/>
        <v>5</v>
      </c>
      <c r="G2838">
        <f t="shared" si="442"/>
        <v>1</v>
      </c>
      <c r="H2838">
        <f t="shared" si="443"/>
        <v>1</v>
      </c>
      <c r="I2838">
        <f t="shared" si="449"/>
        <v>1</v>
      </c>
      <c r="J2838">
        <f t="shared" si="444"/>
        <v>0</v>
      </c>
      <c r="K2838">
        <f t="shared" si="445"/>
        <v>0</v>
      </c>
      <c r="L2838" t="str">
        <f t="shared" si="446"/>
        <v>New Customer</v>
      </c>
      <c r="M2838" t="str">
        <f t="shared" si="447"/>
        <v>100</v>
      </c>
      <c r="N2838" t="str">
        <f t="shared" si="448"/>
        <v>New Customer</v>
      </c>
    </row>
    <row r="2839" spans="1:14" x14ac:dyDescent="0.25">
      <c r="A2839">
        <v>2845</v>
      </c>
      <c r="B2839" s="6">
        <v>42871.780555555553</v>
      </c>
      <c r="C2839">
        <f t="shared" si="440"/>
        <v>16</v>
      </c>
      <c r="D2839">
        <v>1</v>
      </c>
      <c r="E2839">
        <v>43.7</v>
      </c>
      <c r="F2839">
        <f t="shared" si="441"/>
        <v>2</v>
      </c>
      <c r="G2839">
        <f t="shared" si="442"/>
        <v>1</v>
      </c>
      <c r="H2839">
        <f t="shared" si="443"/>
        <v>1</v>
      </c>
      <c r="I2839">
        <f t="shared" si="449"/>
        <v>0</v>
      </c>
      <c r="J2839">
        <f t="shared" si="444"/>
        <v>0</v>
      </c>
      <c r="K2839">
        <f t="shared" si="445"/>
        <v>0</v>
      </c>
      <c r="L2839" t="str">
        <f t="shared" si="446"/>
        <v>Lost Customer</v>
      </c>
      <c r="M2839" t="str">
        <f t="shared" si="447"/>
        <v>000</v>
      </c>
      <c r="N2839" t="str">
        <f t="shared" si="448"/>
        <v>Lost Customer</v>
      </c>
    </row>
    <row r="2840" spans="1:14" x14ac:dyDescent="0.25">
      <c r="A2840">
        <v>2846</v>
      </c>
      <c r="B2840" s="6">
        <v>42882.513194444444</v>
      </c>
      <c r="C2840">
        <f t="shared" si="440"/>
        <v>5</v>
      </c>
      <c r="D2840">
        <v>1</v>
      </c>
      <c r="E2840">
        <v>90</v>
      </c>
      <c r="F2840">
        <f t="shared" si="441"/>
        <v>4</v>
      </c>
      <c r="G2840">
        <f t="shared" si="442"/>
        <v>1</v>
      </c>
      <c r="H2840">
        <f t="shared" si="443"/>
        <v>1</v>
      </c>
      <c r="I2840">
        <f t="shared" si="449"/>
        <v>1</v>
      </c>
      <c r="J2840">
        <f t="shared" si="444"/>
        <v>0</v>
      </c>
      <c r="K2840">
        <f t="shared" si="445"/>
        <v>0</v>
      </c>
      <c r="L2840" t="str">
        <f t="shared" si="446"/>
        <v>New Customer</v>
      </c>
      <c r="M2840" t="str">
        <f t="shared" si="447"/>
        <v>100</v>
      </c>
      <c r="N2840" t="str">
        <f t="shared" si="448"/>
        <v>New Customer</v>
      </c>
    </row>
    <row r="2841" spans="1:14" x14ac:dyDescent="0.25">
      <c r="A2841">
        <v>2847</v>
      </c>
      <c r="B2841" s="6">
        <v>42861.427083333336</v>
      </c>
      <c r="C2841">
        <f t="shared" si="440"/>
        <v>26</v>
      </c>
      <c r="D2841">
        <v>1</v>
      </c>
      <c r="E2841">
        <v>7.59</v>
      </c>
      <c r="F2841">
        <f t="shared" si="441"/>
        <v>1</v>
      </c>
      <c r="G2841">
        <f t="shared" si="442"/>
        <v>1</v>
      </c>
      <c r="H2841">
        <f t="shared" si="443"/>
        <v>1</v>
      </c>
      <c r="I2841">
        <f t="shared" si="449"/>
        <v>0</v>
      </c>
      <c r="J2841">
        <f t="shared" si="444"/>
        <v>0</v>
      </c>
      <c r="K2841">
        <f t="shared" si="445"/>
        <v>0</v>
      </c>
      <c r="L2841" t="str">
        <f t="shared" si="446"/>
        <v>Lost Customer</v>
      </c>
      <c r="M2841" t="str">
        <f t="shared" si="447"/>
        <v>000</v>
      </c>
      <c r="N2841" t="str">
        <f t="shared" si="448"/>
        <v>Lost Customer</v>
      </c>
    </row>
    <row r="2842" spans="1:14" x14ac:dyDescent="0.25">
      <c r="A2842">
        <v>2848</v>
      </c>
      <c r="B2842" s="6">
        <v>42875.692361111112</v>
      </c>
      <c r="C2842">
        <f t="shared" si="440"/>
        <v>12</v>
      </c>
      <c r="D2842">
        <v>1</v>
      </c>
      <c r="E2842">
        <v>93</v>
      </c>
      <c r="F2842">
        <f t="shared" si="441"/>
        <v>3</v>
      </c>
      <c r="G2842">
        <f t="shared" si="442"/>
        <v>1</v>
      </c>
      <c r="H2842">
        <f t="shared" si="443"/>
        <v>1</v>
      </c>
      <c r="I2842">
        <f t="shared" si="449"/>
        <v>1</v>
      </c>
      <c r="J2842">
        <f t="shared" si="444"/>
        <v>0</v>
      </c>
      <c r="K2842">
        <f t="shared" si="445"/>
        <v>0</v>
      </c>
      <c r="L2842" t="str">
        <f t="shared" si="446"/>
        <v>New Customer</v>
      </c>
      <c r="M2842" t="str">
        <f t="shared" si="447"/>
        <v>100</v>
      </c>
      <c r="N2842" t="str">
        <f t="shared" si="448"/>
        <v>New Customer</v>
      </c>
    </row>
    <row r="2843" spans="1:14" x14ac:dyDescent="0.25">
      <c r="A2843">
        <v>2849</v>
      </c>
      <c r="B2843" s="6">
        <v>42879.841666666667</v>
      </c>
      <c r="C2843">
        <f t="shared" si="440"/>
        <v>8</v>
      </c>
      <c r="D2843">
        <v>1</v>
      </c>
      <c r="E2843">
        <v>11.9</v>
      </c>
      <c r="F2843">
        <f t="shared" si="441"/>
        <v>4</v>
      </c>
      <c r="G2843">
        <f t="shared" si="442"/>
        <v>1</v>
      </c>
      <c r="H2843">
        <f t="shared" si="443"/>
        <v>1</v>
      </c>
      <c r="I2843">
        <f t="shared" si="449"/>
        <v>1</v>
      </c>
      <c r="J2843">
        <f t="shared" si="444"/>
        <v>0</v>
      </c>
      <c r="K2843">
        <f t="shared" si="445"/>
        <v>0</v>
      </c>
      <c r="L2843" t="str">
        <f t="shared" si="446"/>
        <v>New Customer</v>
      </c>
      <c r="M2843" t="str">
        <f t="shared" si="447"/>
        <v>100</v>
      </c>
      <c r="N2843" t="str">
        <f t="shared" si="448"/>
        <v>New Customer</v>
      </c>
    </row>
    <row r="2844" spans="1:14" x14ac:dyDescent="0.25">
      <c r="A2844">
        <v>2850</v>
      </c>
      <c r="B2844" s="6">
        <v>42861.46597222222</v>
      </c>
      <c r="C2844">
        <f t="shared" si="440"/>
        <v>26</v>
      </c>
      <c r="D2844">
        <v>1</v>
      </c>
      <c r="E2844">
        <v>59.4</v>
      </c>
      <c r="F2844">
        <f t="shared" si="441"/>
        <v>1</v>
      </c>
      <c r="G2844">
        <f t="shared" si="442"/>
        <v>1</v>
      </c>
      <c r="H2844">
        <f t="shared" si="443"/>
        <v>1</v>
      </c>
      <c r="I2844">
        <f t="shared" si="449"/>
        <v>0</v>
      </c>
      <c r="J2844">
        <f t="shared" si="444"/>
        <v>0</v>
      </c>
      <c r="K2844">
        <f t="shared" si="445"/>
        <v>0</v>
      </c>
      <c r="L2844" t="str">
        <f t="shared" si="446"/>
        <v>Lost Customer</v>
      </c>
      <c r="M2844" t="str">
        <f t="shared" si="447"/>
        <v>000</v>
      </c>
      <c r="N2844" t="str">
        <f t="shared" si="448"/>
        <v>Lost Customer</v>
      </c>
    </row>
    <row r="2845" spans="1:14" x14ac:dyDescent="0.25">
      <c r="A2845">
        <v>2851</v>
      </c>
      <c r="B2845" s="6">
        <v>42880.675000000003</v>
      </c>
      <c r="C2845">
        <f t="shared" si="440"/>
        <v>7</v>
      </c>
      <c r="D2845">
        <v>1</v>
      </c>
      <c r="E2845">
        <v>60.09</v>
      </c>
      <c r="F2845">
        <f t="shared" si="441"/>
        <v>4</v>
      </c>
      <c r="G2845">
        <f t="shared" si="442"/>
        <v>1</v>
      </c>
      <c r="H2845">
        <f t="shared" si="443"/>
        <v>1</v>
      </c>
      <c r="I2845">
        <f t="shared" si="449"/>
        <v>1</v>
      </c>
      <c r="J2845">
        <f t="shared" si="444"/>
        <v>0</v>
      </c>
      <c r="K2845">
        <f t="shared" si="445"/>
        <v>0</v>
      </c>
      <c r="L2845" t="str">
        <f t="shared" si="446"/>
        <v>New Customer</v>
      </c>
      <c r="M2845" t="str">
        <f t="shared" si="447"/>
        <v>100</v>
      </c>
      <c r="N2845" t="str">
        <f t="shared" si="448"/>
        <v>New Customer</v>
      </c>
    </row>
    <row r="2846" spans="1:14" x14ac:dyDescent="0.25">
      <c r="A2846">
        <v>2852</v>
      </c>
      <c r="B2846" s="6">
        <v>42870.943749999999</v>
      </c>
      <c r="C2846">
        <f t="shared" si="440"/>
        <v>17</v>
      </c>
      <c r="D2846">
        <v>1</v>
      </c>
      <c r="E2846">
        <v>55.5</v>
      </c>
      <c r="F2846">
        <f t="shared" si="441"/>
        <v>2</v>
      </c>
      <c r="G2846">
        <f t="shared" si="442"/>
        <v>1</v>
      </c>
      <c r="H2846">
        <f t="shared" si="443"/>
        <v>1</v>
      </c>
      <c r="I2846">
        <f t="shared" si="449"/>
        <v>0</v>
      </c>
      <c r="J2846">
        <f t="shared" si="444"/>
        <v>0</v>
      </c>
      <c r="K2846">
        <f t="shared" si="445"/>
        <v>0</v>
      </c>
      <c r="L2846" t="str">
        <f t="shared" si="446"/>
        <v>Lost Customer</v>
      </c>
      <c r="M2846" t="str">
        <f t="shared" si="447"/>
        <v>000</v>
      </c>
      <c r="N2846" t="str">
        <f t="shared" si="448"/>
        <v>Lost Customer</v>
      </c>
    </row>
    <row r="2847" spans="1:14" x14ac:dyDescent="0.25">
      <c r="A2847">
        <v>2853</v>
      </c>
      <c r="B2847" s="6">
        <v>42870.630555555559</v>
      </c>
      <c r="C2847">
        <f t="shared" si="440"/>
        <v>17</v>
      </c>
      <c r="D2847">
        <v>1</v>
      </c>
      <c r="E2847">
        <v>31.18</v>
      </c>
      <c r="F2847">
        <f t="shared" si="441"/>
        <v>2</v>
      </c>
      <c r="G2847">
        <f t="shared" si="442"/>
        <v>1</v>
      </c>
      <c r="H2847">
        <f t="shared" si="443"/>
        <v>1</v>
      </c>
      <c r="I2847">
        <f t="shared" si="449"/>
        <v>0</v>
      </c>
      <c r="J2847">
        <f t="shared" si="444"/>
        <v>0</v>
      </c>
      <c r="K2847">
        <f t="shared" si="445"/>
        <v>0</v>
      </c>
      <c r="L2847" t="str">
        <f t="shared" si="446"/>
        <v>Lost Customer</v>
      </c>
      <c r="M2847" t="str">
        <f t="shared" si="447"/>
        <v>000</v>
      </c>
      <c r="N2847" t="str">
        <f t="shared" si="448"/>
        <v>Lost Customer</v>
      </c>
    </row>
    <row r="2848" spans="1:14" x14ac:dyDescent="0.25">
      <c r="A2848">
        <v>2854</v>
      </c>
      <c r="B2848" s="6">
        <v>42876.368750000001</v>
      </c>
      <c r="C2848">
        <f t="shared" si="440"/>
        <v>11</v>
      </c>
      <c r="D2848">
        <v>1</v>
      </c>
      <c r="E2848">
        <v>22.7</v>
      </c>
      <c r="F2848">
        <f t="shared" si="441"/>
        <v>3</v>
      </c>
      <c r="G2848">
        <f t="shared" si="442"/>
        <v>1</v>
      </c>
      <c r="H2848">
        <f t="shared" si="443"/>
        <v>1</v>
      </c>
      <c r="I2848">
        <f t="shared" si="449"/>
        <v>1</v>
      </c>
      <c r="J2848">
        <f t="shared" si="444"/>
        <v>0</v>
      </c>
      <c r="K2848">
        <f t="shared" si="445"/>
        <v>0</v>
      </c>
      <c r="L2848" t="str">
        <f t="shared" si="446"/>
        <v>New Customer</v>
      </c>
      <c r="M2848" t="str">
        <f t="shared" si="447"/>
        <v>100</v>
      </c>
      <c r="N2848" t="str">
        <f t="shared" si="448"/>
        <v>New Customer</v>
      </c>
    </row>
    <row r="2849" spans="1:14" x14ac:dyDescent="0.25">
      <c r="A2849">
        <v>2855</v>
      </c>
      <c r="B2849" s="6">
        <v>42865.571527777778</v>
      </c>
      <c r="C2849">
        <f t="shared" si="440"/>
        <v>22</v>
      </c>
      <c r="D2849">
        <v>1</v>
      </c>
      <c r="E2849">
        <v>86.02</v>
      </c>
      <c r="F2849">
        <f t="shared" si="441"/>
        <v>1</v>
      </c>
      <c r="G2849">
        <f t="shared" si="442"/>
        <v>1</v>
      </c>
      <c r="H2849">
        <f t="shared" si="443"/>
        <v>1</v>
      </c>
      <c r="I2849">
        <f t="shared" si="449"/>
        <v>0</v>
      </c>
      <c r="J2849">
        <f t="shared" si="444"/>
        <v>0</v>
      </c>
      <c r="K2849">
        <f t="shared" si="445"/>
        <v>0</v>
      </c>
      <c r="L2849" t="str">
        <f t="shared" si="446"/>
        <v>Lost Customer</v>
      </c>
      <c r="M2849" t="str">
        <f t="shared" si="447"/>
        <v>000</v>
      </c>
      <c r="N2849" t="str">
        <f t="shared" si="448"/>
        <v>Lost Customer</v>
      </c>
    </row>
    <row r="2850" spans="1:14" x14ac:dyDescent="0.25">
      <c r="A2850">
        <v>2856</v>
      </c>
      <c r="B2850" s="6">
        <v>42868.81527777778</v>
      </c>
      <c r="C2850">
        <f t="shared" si="440"/>
        <v>19</v>
      </c>
      <c r="D2850">
        <v>1</v>
      </c>
      <c r="E2850">
        <v>16.47</v>
      </c>
      <c r="F2850">
        <f t="shared" si="441"/>
        <v>2</v>
      </c>
      <c r="G2850">
        <f t="shared" si="442"/>
        <v>1</v>
      </c>
      <c r="H2850">
        <f t="shared" si="443"/>
        <v>1</v>
      </c>
      <c r="I2850">
        <f t="shared" si="449"/>
        <v>0</v>
      </c>
      <c r="J2850">
        <f t="shared" si="444"/>
        <v>0</v>
      </c>
      <c r="K2850">
        <f t="shared" si="445"/>
        <v>0</v>
      </c>
      <c r="L2850" t="str">
        <f t="shared" si="446"/>
        <v>Lost Customer</v>
      </c>
      <c r="M2850" t="str">
        <f t="shared" si="447"/>
        <v>000</v>
      </c>
      <c r="N2850" t="str">
        <f t="shared" si="448"/>
        <v>Lost Customer</v>
      </c>
    </row>
    <row r="2851" spans="1:14" x14ac:dyDescent="0.25">
      <c r="A2851">
        <v>2857</v>
      </c>
      <c r="B2851" s="6">
        <v>42868.385416666664</v>
      </c>
      <c r="C2851">
        <f t="shared" si="440"/>
        <v>19</v>
      </c>
      <c r="D2851">
        <v>1</v>
      </c>
      <c r="E2851">
        <v>83</v>
      </c>
      <c r="F2851">
        <f t="shared" si="441"/>
        <v>2</v>
      </c>
      <c r="G2851">
        <f t="shared" si="442"/>
        <v>1</v>
      </c>
      <c r="H2851">
        <f t="shared" si="443"/>
        <v>1</v>
      </c>
      <c r="I2851">
        <f t="shared" si="449"/>
        <v>0</v>
      </c>
      <c r="J2851">
        <f t="shared" si="444"/>
        <v>0</v>
      </c>
      <c r="K2851">
        <f t="shared" si="445"/>
        <v>0</v>
      </c>
      <c r="L2851" t="str">
        <f t="shared" si="446"/>
        <v>Lost Customer</v>
      </c>
      <c r="M2851" t="str">
        <f t="shared" si="447"/>
        <v>000</v>
      </c>
      <c r="N2851" t="str">
        <f t="shared" si="448"/>
        <v>Lost Customer</v>
      </c>
    </row>
    <row r="2852" spans="1:14" x14ac:dyDescent="0.25">
      <c r="A2852">
        <v>2858</v>
      </c>
      <c r="B2852" s="6">
        <v>42884.475694444445</v>
      </c>
      <c r="C2852">
        <f t="shared" si="440"/>
        <v>3</v>
      </c>
      <c r="D2852">
        <v>1</v>
      </c>
      <c r="E2852">
        <v>58.72</v>
      </c>
      <c r="F2852">
        <f t="shared" si="441"/>
        <v>5</v>
      </c>
      <c r="G2852">
        <f t="shared" si="442"/>
        <v>1</v>
      </c>
      <c r="H2852">
        <f t="shared" si="443"/>
        <v>1</v>
      </c>
      <c r="I2852">
        <f t="shared" si="449"/>
        <v>1</v>
      </c>
      <c r="J2852">
        <f t="shared" si="444"/>
        <v>0</v>
      </c>
      <c r="K2852">
        <f t="shared" si="445"/>
        <v>0</v>
      </c>
      <c r="L2852" t="str">
        <f t="shared" si="446"/>
        <v>New Customer</v>
      </c>
      <c r="M2852" t="str">
        <f t="shared" si="447"/>
        <v>100</v>
      </c>
      <c r="N2852" t="str">
        <f t="shared" si="448"/>
        <v>New Customer</v>
      </c>
    </row>
    <row r="2853" spans="1:14" x14ac:dyDescent="0.25">
      <c r="A2853">
        <v>2859</v>
      </c>
      <c r="B2853" s="6">
        <v>42880.620833333334</v>
      </c>
      <c r="C2853">
        <f t="shared" si="440"/>
        <v>7</v>
      </c>
      <c r="D2853">
        <v>2</v>
      </c>
      <c r="E2853">
        <v>136.75</v>
      </c>
      <c r="F2853">
        <f t="shared" si="441"/>
        <v>4</v>
      </c>
      <c r="G2853">
        <f t="shared" si="442"/>
        <v>2</v>
      </c>
      <c r="H2853">
        <f t="shared" si="443"/>
        <v>1</v>
      </c>
      <c r="I2853">
        <f t="shared" si="449"/>
        <v>1</v>
      </c>
      <c r="J2853">
        <f t="shared" si="444"/>
        <v>1</v>
      </c>
      <c r="K2853">
        <f t="shared" si="445"/>
        <v>0</v>
      </c>
      <c r="L2853" t="str">
        <f t="shared" si="446"/>
        <v>Potential Customer</v>
      </c>
      <c r="M2853" t="str">
        <f t="shared" si="447"/>
        <v>110</v>
      </c>
      <c r="N2853" t="str">
        <f t="shared" si="448"/>
        <v>Potential Customer</v>
      </c>
    </row>
    <row r="2854" spans="1:14" x14ac:dyDescent="0.25">
      <c r="A2854">
        <v>2860</v>
      </c>
      <c r="B2854" s="6">
        <v>42879.698611111111</v>
      </c>
      <c r="C2854">
        <f t="shared" si="440"/>
        <v>8</v>
      </c>
      <c r="D2854">
        <v>1</v>
      </c>
      <c r="E2854">
        <v>62.88</v>
      </c>
      <c r="F2854">
        <f t="shared" si="441"/>
        <v>4</v>
      </c>
      <c r="G2854">
        <f t="shared" si="442"/>
        <v>1</v>
      </c>
      <c r="H2854">
        <f t="shared" si="443"/>
        <v>1</v>
      </c>
      <c r="I2854">
        <f t="shared" si="449"/>
        <v>1</v>
      </c>
      <c r="J2854">
        <f t="shared" si="444"/>
        <v>0</v>
      </c>
      <c r="K2854">
        <f t="shared" si="445"/>
        <v>0</v>
      </c>
      <c r="L2854" t="str">
        <f t="shared" si="446"/>
        <v>New Customer</v>
      </c>
      <c r="M2854" t="str">
        <f t="shared" si="447"/>
        <v>100</v>
      </c>
      <c r="N2854" t="str">
        <f t="shared" si="448"/>
        <v>New Customer</v>
      </c>
    </row>
    <row r="2855" spans="1:14" x14ac:dyDescent="0.25">
      <c r="A2855">
        <v>2861</v>
      </c>
      <c r="B2855" s="6">
        <v>42875.600694444445</v>
      </c>
      <c r="C2855">
        <f t="shared" si="440"/>
        <v>12</v>
      </c>
      <c r="D2855">
        <v>1</v>
      </c>
      <c r="E2855">
        <v>61.98</v>
      </c>
      <c r="F2855">
        <f t="shared" si="441"/>
        <v>3</v>
      </c>
      <c r="G2855">
        <f t="shared" si="442"/>
        <v>1</v>
      </c>
      <c r="H2855">
        <f t="shared" si="443"/>
        <v>1</v>
      </c>
      <c r="I2855">
        <f t="shared" si="449"/>
        <v>1</v>
      </c>
      <c r="J2855">
        <f t="shared" si="444"/>
        <v>0</v>
      </c>
      <c r="K2855">
        <f t="shared" si="445"/>
        <v>0</v>
      </c>
      <c r="L2855" t="str">
        <f t="shared" si="446"/>
        <v>New Customer</v>
      </c>
      <c r="M2855" t="str">
        <f t="shared" si="447"/>
        <v>100</v>
      </c>
      <c r="N2855" t="str">
        <f t="shared" si="448"/>
        <v>New Customer</v>
      </c>
    </row>
    <row r="2856" spans="1:14" x14ac:dyDescent="0.25">
      <c r="A2856">
        <v>2862</v>
      </c>
      <c r="B2856" s="6">
        <v>42863.911111111112</v>
      </c>
      <c r="C2856">
        <f t="shared" si="440"/>
        <v>24</v>
      </c>
      <c r="D2856">
        <v>1</v>
      </c>
      <c r="E2856">
        <v>133.30000000000001</v>
      </c>
      <c r="F2856">
        <f t="shared" si="441"/>
        <v>1</v>
      </c>
      <c r="G2856">
        <f t="shared" si="442"/>
        <v>1</v>
      </c>
      <c r="H2856">
        <f t="shared" si="443"/>
        <v>1</v>
      </c>
      <c r="I2856">
        <f t="shared" si="449"/>
        <v>0</v>
      </c>
      <c r="J2856">
        <f t="shared" si="444"/>
        <v>0</v>
      </c>
      <c r="K2856">
        <f t="shared" si="445"/>
        <v>0</v>
      </c>
      <c r="L2856" t="str">
        <f t="shared" si="446"/>
        <v>Lost Customer</v>
      </c>
      <c r="M2856" t="str">
        <f t="shared" si="447"/>
        <v>000</v>
      </c>
      <c r="N2856" t="str">
        <f t="shared" si="448"/>
        <v>Lost Customer</v>
      </c>
    </row>
    <row r="2857" spans="1:14" x14ac:dyDescent="0.25">
      <c r="A2857">
        <v>2863</v>
      </c>
      <c r="B2857" s="6">
        <v>42866.300694444442</v>
      </c>
      <c r="C2857">
        <f t="shared" si="440"/>
        <v>21</v>
      </c>
      <c r="D2857">
        <v>1</v>
      </c>
      <c r="E2857">
        <v>78</v>
      </c>
      <c r="F2857">
        <f t="shared" si="441"/>
        <v>1</v>
      </c>
      <c r="G2857">
        <f t="shared" si="442"/>
        <v>1</v>
      </c>
      <c r="H2857">
        <f t="shared" si="443"/>
        <v>1</v>
      </c>
      <c r="I2857">
        <f t="shared" si="449"/>
        <v>0</v>
      </c>
      <c r="J2857">
        <f t="shared" si="444"/>
        <v>0</v>
      </c>
      <c r="K2857">
        <f t="shared" si="445"/>
        <v>0</v>
      </c>
      <c r="L2857" t="str">
        <f t="shared" si="446"/>
        <v>Lost Customer</v>
      </c>
      <c r="M2857" t="str">
        <f t="shared" si="447"/>
        <v>000</v>
      </c>
      <c r="N2857" t="str">
        <f t="shared" si="448"/>
        <v>Lost Customer</v>
      </c>
    </row>
    <row r="2858" spans="1:14" x14ac:dyDescent="0.25">
      <c r="A2858">
        <v>2864</v>
      </c>
      <c r="B2858" s="6">
        <v>42864.529861111114</v>
      </c>
      <c r="C2858">
        <f t="shared" si="440"/>
        <v>23</v>
      </c>
      <c r="D2858">
        <v>1</v>
      </c>
      <c r="E2858">
        <v>21.69</v>
      </c>
      <c r="F2858">
        <f t="shared" si="441"/>
        <v>1</v>
      </c>
      <c r="G2858">
        <f t="shared" si="442"/>
        <v>1</v>
      </c>
      <c r="H2858">
        <f t="shared" si="443"/>
        <v>1</v>
      </c>
      <c r="I2858">
        <f t="shared" si="449"/>
        <v>0</v>
      </c>
      <c r="J2858">
        <f t="shared" si="444"/>
        <v>0</v>
      </c>
      <c r="K2858">
        <f t="shared" si="445"/>
        <v>0</v>
      </c>
      <c r="L2858" t="str">
        <f t="shared" si="446"/>
        <v>Lost Customer</v>
      </c>
      <c r="M2858" t="str">
        <f t="shared" si="447"/>
        <v>000</v>
      </c>
      <c r="N2858" t="str">
        <f t="shared" si="448"/>
        <v>Lost Customer</v>
      </c>
    </row>
    <row r="2859" spans="1:14" x14ac:dyDescent="0.25">
      <c r="A2859">
        <v>2865</v>
      </c>
      <c r="B2859" s="6">
        <v>42862.736805555556</v>
      </c>
      <c r="C2859">
        <f t="shared" si="440"/>
        <v>25</v>
      </c>
      <c r="D2859">
        <v>2</v>
      </c>
      <c r="E2859">
        <v>29.65</v>
      </c>
      <c r="F2859">
        <f t="shared" si="441"/>
        <v>1</v>
      </c>
      <c r="G2859">
        <f t="shared" si="442"/>
        <v>2</v>
      </c>
      <c r="H2859">
        <f t="shared" si="443"/>
        <v>1</v>
      </c>
      <c r="I2859">
        <f t="shared" si="449"/>
        <v>0</v>
      </c>
      <c r="J2859">
        <f t="shared" si="444"/>
        <v>1</v>
      </c>
      <c r="K2859">
        <f t="shared" si="445"/>
        <v>0</v>
      </c>
      <c r="L2859" t="str">
        <f t="shared" si="446"/>
        <v>General Customer</v>
      </c>
      <c r="M2859" t="str">
        <f t="shared" si="447"/>
        <v>010</v>
      </c>
      <c r="N2859" t="str">
        <f t="shared" si="448"/>
        <v>General Customer</v>
      </c>
    </row>
    <row r="2860" spans="1:14" x14ac:dyDescent="0.25">
      <c r="A2860">
        <v>2866</v>
      </c>
      <c r="B2860" s="6">
        <v>42874.102777777778</v>
      </c>
      <c r="C2860">
        <f t="shared" si="440"/>
        <v>13</v>
      </c>
      <c r="D2860">
        <v>1</v>
      </c>
      <c r="E2860">
        <v>7.21</v>
      </c>
      <c r="F2860">
        <f t="shared" si="441"/>
        <v>3</v>
      </c>
      <c r="G2860">
        <f t="shared" si="442"/>
        <v>1</v>
      </c>
      <c r="H2860">
        <f t="shared" si="443"/>
        <v>1</v>
      </c>
      <c r="I2860">
        <f t="shared" si="449"/>
        <v>1</v>
      </c>
      <c r="J2860">
        <f t="shared" si="444"/>
        <v>0</v>
      </c>
      <c r="K2860">
        <f t="shared" si="445"/>
        <v>0</v>
      </c>
      <c r="L2860" t="str">
        <f t="shared" si="446"/>
        <v>New Customer</v>
      </c>
      <c r="M2860" t="str">
        <f t="shared" si="447"/>
        <v>100</v>
      </c>
      <c r="N2860" t="str">
        <f t="shared" si="448"/>
        <v>New Customer</v>
      </c>
    </row>
    <row r="2861" spans="1:14" x14ac:dyDescent="0.25">
      <c r="A2861">
        <v>2867</v>
      </c>
      <c r="B2861" s="6">
        <v>42860.45416666667</v>
      </c>
      <c r="C2861">
        <f t="shared" si="440"/>
        <v>27</v>
      </c>
      <c r="D2861">
        <v>1</v>
      </c>
      <c r="E2861">
        <v>60.73</v>
      </c>
      <c r="F2861">
        <f t="shared" si="441"/>
        <v>1</v>
      </c>
      <c r="G2861">
        <f t="shared" si="442"/>
        <v>1</v>
      </c>
      <c r="H2861">
        <f t="shared" si="443"/>
        <v>1</v>
      </c>
      <c r="I2861">
        <f t="shared" si="449"/>
        <v>0</v>
      </c>
      <c r="J2861">
        <f t="shared" si="444"/>
        <v>0</v>
      </c>
      <c r="K2861">
        <f t="shared" si="445"/>
        <v>0</v>
      </c>
      <c r="L2861" t="str">
        <f t="shared" si="446"/>
        <v>Lost Customer</v>
      </c>
      <c r="M2861" t="str">
        <f t="shared" si="447"/>
        <v>000</v>
      </c>
      <c r="N2861" t="str">
        <f t="shared" si="448"/>
        <v>Lost Customer</v>
      </c>
    </row>
    <row r="2862" spans="1:14" x14ac:dyDescent="0.25">
      <c r="A2862">
        <v>2868</v>
      </c>
      <c r="B2862" s="6">
        <v>42873.725694444445</v>
      </c>
      <c r="C2862">
        <f t="shared" si="440"/>
        <v>14</v>
      </c>
      <c r="D2862">
        <v>1</v>
      </c>
      <c r="E2862">
        <v>99.06</v>
      </c>
      <c r="F2862">
        <f t="shared" si="441"/>
        <v>3</v>
      </c>
      <c r="G2862">
        <f t="shared" si="442"/>
        <v>1</v>
      </c>
      <c r="H2862">
        <f t="shared" si="443"/>
        <v>1</v>
      </c>
      <c r="I2862">
        <f t="shared" si="449"/>
        <v>1</v>
      </c>
      <c r="J2862">
        <f t="shared" si="444"/>
        <v>0</v>
      </c>
      <c r="K2862">
        <f t="shared" si="445"/>
        <v>0</v>
      </c>
      <c r="L2862" t="str">
        <f t="shared" si="446"/>
        <v>New Customer</v>
      </c>
      <c r="M2862" t="str">
        <f t="shared" si="447"/>
        <v>100</v>
      </c>
      <c r="N2862" t="str">
        <f t="shared" si="448"/>
        <v>New Customer</v>
      </c>
    </row>
    <row r="2863" spans="1:14" x14ac:dyDescent="0.25">
      <c r="A2863">
        <v>2869</v>
      </c>
      <c r="B2863" s="6">
        <v>42873.915277777778</v>
      </c>
      <c r="C2863">
        <f t="shared" si="440"/>
        <v>14</v>
      </c>
      <c r="D2863">
        <v>3</v>
      </c>
      <c r="E2863">
        <v>190</v>
      </c>
      <c r="F2863">
        <f t="shared" si="441"/>
        <v>3</v>
      </c>
      <c r="G2863">
        <f t="shared" si="442"/>
        <v>3</v>
      </c>
      <c r="H2863">
        <f t="shared" si="443"/>
        <v>1</v>
      </c>
      <c r="I2863">
        <f t="shared" si="449"/>
        <v>1</v>
      </c>
      <c r="J2863">
        <f t="shared" si="444"/>
        <v>1</v>
      </c>
      <c r="K2863">
        <f t="shared" si="445"/>
        <v>0</v>
      </c>
      <c r="L2863" t="str">
        <f t="shared" si="446"/>
        <v>Potential Customer</v>
      </c>
      <c r="M2863" t="str">
        <f t="shared" si="447"/>
        <v>110</v>
      </c>
      <c r="N2863" t="str">
        <f t="shared" si="448"/>
        <v>Potential Customer</v>
      </c>
    </row>
    <row r="2864" spans="1:14" x14ac:dyDescent="0.25">
      <c r="A2864">
        <v>2870</v>
      </c>
      <c r="B2864" s="6">
        <v>42881.381249999999</v>
      </c>
      <c r="C2864">
        <f t="shared" si="440"/>
        <v>6</v>
      </c>
      <c r="D2864">
        <v>2</v>
      </c>
      <c r="E2864">
        <v>91.185000000000002</v>
      </c>
      <c r="F2864">
        <f t="shared" si="441"/>
        <v>4</v>
      </c>
      <c r="G2864">
        <f t="shared" si="442"/>
        <v>2</v>
      </c>
      <c r="H2864">
        <f t="shared" si="443"/>
        <v>1</v>
      </c>
      <c r="I2864">
        <f t="shared" si="449"/>
        <v>1</v>
      </c>
      <c r="J2864">
        <f t="shared" si="444"/>
        <v>1</v>
      </c>
      <c r="K2864">
        <f t="shared" si="445"/>
        <v>0</v>
      </c>
      <c r="L2864" t="str">
        <f t="shared" si="446"/>
        <v>Potential Customer</v>
      </c>
      <c r="M2864" t="str">
        <f t="shared" si="447"/>
        <v>110</v>
      </c>
      <c r="N2864" t="str">
        <f t="shared" si="448"/>
        <v>Potential Customer</v>
      </c>
    </row>
    <row r="2865" spans="1:14" x14ac:dyDescent="0.25">
      <c r="A2865">
        <v>2871</v>
      </c>
      <c r="B2865" s="6">
        <v>42884.912499999999</v>
      </c>
      <c r="C2865">
        <f t="shared" si="440"/>
        <v>3</v>
      </c>
      <c r="D2865">
        <v>1</v>
      </c>
      <c r="E2865">
        <v>59.99</v>
      </c>
      <c r="F2865">
        <f t="shared" si="441"/>
        <v>5</v>
      </c>
      <c r="G2865">
        <f t="shared" si="442"/>
        <v>1</v>
      </c>
      <c r="H2865">
        <f t="shared" si="443"/>
        <v>1</v>
      </c>
      <c r="I2865">
        <f t="shared" si="449"/>
        <v>1</v>
      </c>
      <c r="J2865">
        <f t="shared" si="444"/>
        <v>0</v>
      </c>
      <c r="K2865">
        <f t="shared" si="445"/>
        <v>0</v>
      </c>
      <c r="L2865" t="str">
        <f t="shared" si="446"/>
        <v>New Customer</v>
      </c>
      <c r="M2865" t="str">
        <f t="shared" si="447"/>
        <v>100</v>
      </c>
      <c r="N2865" t="str">
        <f t="shared" si="448"/>
        <v>New Customer</v>
      </c>
    </row>
    <row r="2866" spans="1:14" x14ac:dyDescent="0.25">
      <c r="A2866">
        <v>2872</v>
      </c>
      <c r="B2866" s="6">
        <v>42878.599305555559</v>
      </c>
      <c r="C2866">
        <f t="shared" si="440"/>
        <v>9</v>
      </c>
      <c r="D2866">
        <v>1</v>
      </c>
      <c r="E2866">
        <v>11.9</v>
      </c>
      <c r="F2866">
        <f t="shared" si="441"/>
        <v>4</v>
      </c>
      <c r="G2866">
        <f t="shared" si="442"/>
        <v>1</v>
      </c>
      <c r="H2866">
        <f t="shared" si="443"/>
        <v>1</v>
      </c>
      <c r="I2866">
        <f t="shared" si="449"/>
        <v>1</v>
      </c>
      <c r="J2866">
        <f t="shared" si="444"/>
        <v>0</v>
      </c>
      <c r="K2866">
        <f t="shared" si="445"/>
        <v>0</v>
      </c>
      <c r="L2866" t="str">
        <f t="shared" si="446"/>
        <v>New Customer</v>
      </c>
      <c r="M2866" t="str">
        <f t="shared" si="447"/>
        <v>100</v>
      </c>
      <c r="N2866" t="str">
        <f t="shared" si="448"/>
        <v>New Customer</v>
      </c>
    </row>
    <row r="2867" spans="1:14" x14ac:dyDescent="0.25">
      <c r="A2867">
        <v>2873</v>
      </c>
      <c r="B2867" s="6">
        <v>42872.445833333331</v>
      </c>
      <c r="C2867">
        <f t="shared" si="440"/>
        <v>15</v>
      </c>
      <c r="D2867">
        <v>1</v>
      </c>
      <c r="E2867">
        <v>27.48</v>
      </c>
      <c r="F2867">
        <f t="shared" si="441"/>
        <v>2</v>
      </c>
      <c r="G2867">
        <f t="shared" si="442"/>
        <v>1</v>
      </c>
      <c r="H2867">
        <f t="shared" si="443"/>
        <v>1</v>
      </c>
      <c r="I2867">
        <f t="shared" si="449"/>
        <v>0</v>
      </c>
      <c r="J2867">
        <f t="shared" si="444"/>
        <v>0</v>
      </c>
      <c r="K2867">
        <f t="shared" si="445"/>
        <v>0</v>
      </c>
      <c r="L2867" t="str">
        <f t="shared" si="446"/>
        <v>Lost Customer</v>
      </c>
      <c r="M2867" t="str">
        <f t="shared" si="447"/>
        <v>000</v>
      </c>
      <c r="N2867" t="str">
        <f t="shared" si="448"/>
        <v>Lost Customer</v>
      </c>
    </row>
    <row r="2868" spans="1:14" x14ac:dyDescent="0.25">
      <c r="A2868">
        <v>2874</v>
      </c>
      <c r="B2868" s="6">
        <v>42865.586111111108</v>
      </c>
      <c r="C2868">
        <f t="shared" si="440"/>
        <v>22</v>
      </c>
      <c r="D2868">
        <v>1</v>
      </c>
      <c r="E2868">
        <v>19.36</v>
      </c>
      <c r="F2868">
        <f t="shared" si="441"/>
        <v>1</v>
      </c>
      <c r="G2868">
        <f t="shared" si="442"/>
        <v>1</v>
      </c>
      <c r="H2868">
        <f t="shared" si="443"/>
        <v>1</v>
      </c>
      <c r="I2868">
        <f t="shared" si="449"/>
        <v>0</v>
      </c>
      <c r="J2868">
        <f t="shared" si="444"/>
        <v>0</v>
      </c>
      <c r="K2868">
        <f t="shared" si="445"/>
        <v>0</v>
      </c>
      <c r="L2868" t="str">
        <f t="shared" si="446"/>
        <v>Lost Customer</v>
      </c>
      <c r="M2868" t="str">
        <f t="shared" si="447"/>
        <v>000</v>
      </c>
      <c r="N2868" t="str">
        <f t="shared" si="448"/>
        <v>Lost Customer</v>
      </c>
    </row>
    <row r="2869" spans="1:14" x14ac:dyDescent="0.25">
      <c r="A2869">
        <v>2875</v>
      </c>
      <c r="B2869" s="6">
        <v>42867.98541666667</v>
      </c>
      <c r="C2869">
        <f t="shared" si="440"/>
        <v>20</v>
      </c>
      <c r="D2869">
        <v>1</v>
      </c>
      <c r="E2869">
        <v>368.8</v>
      </c>
      <c r="F2869">
        <f t="shared" si="441"/>
        <v>1</v>
      </c>
      <c r="G2869">
        <f t="shared" si="442"/>
        <v>1</v>
      </c>
      <c r="H2869">
        <f t="shared" si="443"/>
        <v>2</v>
      </c>
      <c r="I2869">
        <f t="shared" si="449"/>
        <v>0</v>
      </c>
      <c r="J2869">
        <f t="shared" si="444"/>
        <v>0</v>
      </c>
      <c r="K2869">
        <f t="shared" si="445"/>
        <v>1</v>
      </c>
      <c r="L2869" t="str">
        <f t="shared" si="446"/>
        <v>Recoverable Customer</v>
      </c>
      <c r="M2869" t="str">
        <f t="shared" si="447"/>
        <v>001</v>
      </c>
      <c r="N2869" t="str">
        <f t="shared" si="448"/>
        <v>Key Retention Customer</v>
      </c>
    </row>
    <row r="2870" spans="1:14" x14ac:dyDescent="0.25">
      <c r="A2870">
        <v>2876</v>
      </c>
      <c r="B2870" s="6">
        <v>42878.538888888892</v>
      </c>
      <c r="C2870">
        <f t="shared" si="440"/>
        <v>9</v>
      </c>
      <c r="D2870">
        <v>1</v>
      </c>
      <c r="E2870">
        <v>112.76</v>
      </c>
      <c r="F2870">
        <f t="shared" si="441"/>
        <v>4</v>
      </c>
      <c r="G2870">
        <f t="shared" si="442"/>
        <v>1</v>
      </c>
      <c r="H2870">
        <f t="shared" si="443"/>
        <v>1</v>
      </c>
      <c r="I2870">
        <f t="shared" si="449"/>
        <v>1</v>
      </c>
      <c r="J2870">
        <f t="shared" si="444"/>
        <v>0</v>
      </c>
      <c r="K2870">
        <f t="shared" si="445"/>
        <v>0</v>
      </c>
      <c r="L2870" t="str">
        <f t="shared" si="446"/>
        <v>New Customer</v>
      </c>
      <c r="M2870" t="str">
        <f t="shared" si="447"/>
        <v>100</v>
      </c>
      <c r="N2870" t="str">
        <f t="shared" si="448"/>
        <v>New Customer</v>
      </c>
    </row>
    <row r="2871" spans="1:14" x14ac:dyDescent="0.25">
      <c r="A2871">
        <v>2877</v>
      </c>
      <c r="B2871" s="6">
        <v>42858.970833333333</v>
      </c>
      <c r="C2871">
        <f t="shared" si="440"/>
        <v>29</v>
      </c>
      <c r="D2871">
        <v>1</v>
      </c>
      <c r="E2871">
        <v>13.69</v>
      </c>
      <c r="F2871">
        <f t="shared" si="441"/>
        <v>1</v>
      </c>
      <c r="G2871">
        <f t="shared" si="442"/>
        <v>1</v>
      </c>
      <c r="H2871">
        <f t="shared" si="443"/>
        <v>1</v>
      </c>
      <c r="I2871">
        <f t="shared" si="449"/>
        <v>0</v>
      </c>
      <c r="J2871">
        <f t="shared" si="444"/>
        <v>0</v>
      </c>
      <c r="K2871">
        <f t="shared" si="445"/>
        <v>0</v>
      </c>
      <c r="L2871" t="str">
        <f t="shared" si="446"/>
        <v>Lost Customer</v>
      </c>
      <c r="M2871" t="str">
        <f t="shared" si="447"/>
        <v>000</v>
      </c>
      <c r="N2871" t="str">
        <f t="shared" si="448"/>
        <v>Lost Customer</v>
      </c>
    </row>
    <row r="2872" spans="1:14" x14ac:dyDescent="0.25">
      <c r="A2872">
        <v>2878</v>
      </c>
      <c r="B2872" s="6">
        <v>42871.493055555555</v>
      </c>
      <c r="C2872">
        <f t="shared" si="440"/>
        <v>16</v>
      </c>
      <c r="D2872">
        <v>1</v>
      </c>
      <c r="E2872">
        <v>124.6</v>
      </c>
      <c r="F2872">
        <f t="shared" si="441"/>
        <v>2</v>
      </c>
      <c r="G2872">
        <f t="shared" si="442"/>
        <v>1</v>
      </c>
      <c r="H2872">
        <f t="shared" si="443"/>
        <v>1</v>
      </c>
      <c r="I2872">
        <f t="shared" si="449"/>
        <v>0</v>
      </c>
      <c r="J2872">
        <f t="shared" si="444"/>
        <v>0</v>
      </c>
      <c r="K2872">
        <f t="shared" si="445"/>
        <v>0</v>
      </c>
      <c r="L2872" t="str">
        <f t="shared" si="446"/>
        <v>Lost Customer</v>
      </c>
      <c r="M2872" t="str">
        <f t="shared" si="447"/>
        <v>000</v>
      </c>
      <c r="N2872" t="str">
        <f t="shared" si="448"/>
        <v>Lost Customer</v>
      </c>
    </row>
    <row r="2873" spans="1:14" x14ac:dyDescent="0.25">
      <c r="A2873">
        <v>2879</v>
      </c>
      <c r="B2873" s="6">
        <v>42858.68472222222</v>
      </c>
      <c r="C2873">
        <f t="shared" si="440"/>
        <v>29</v>
      </c>
      <c r="D2873">
        <v>1</v>
      </c>
      <c r="E2873">
        <v>67.459999999999994</v>
      </c>
      <c r="F2873">
        <f t="shared" si="441"/>
        <v>1</v>
      </c>
      <c r="G2873">
        <f t="shared" si="442"/>
        <v>1</v>
      </c>
      <c r="H2873">
        <f t="shared" si="443"/>
        <v>1</v>
      </c>
      <c r="I2873">
        <f t="shared" si="449"/>
        <v>0</v>
      </c>
      <c r="J2873">
        <f t="shared" si="444"/>
        <v>0</v>
      </c>
      <c r="K2873">
        <f t="shared" si="445"/>
        <v>0</v>
      </c>
      <c r="L2873" t="str">
        <f t="shared" si="446"/>
        <v>Lost Customer</v>
      </c>
      <c r="M2873" t="str">
        <f t="shared" si="447"/>
        <v>000</v>
      </c>
      <c r="N2873" t="str">
        <f t="shared" si="448"/>
        <v>Lost Customer</v>
      </c>
    </row>
    <row r="2874" spans="1:14" x14ac:dyDescent="0.25">
      <c r="A2874">
        <v>2880</v>
      </c>
      <c r="B2874" s="6">
        <v>42873.418055555558</v>
      </c>
      <c r="C2874">
        <f t="shared" si="440"/>
        <v>14</v>
      </c>
      <c r="D2874">
        <v>1</v>
      </c>
      <c r="E2874">
        <v>38.880000000000003</v>
      </c>
      <c r="F2874">
        <f t="shared" si="441"/>
        <v>3</v>
      </c>
      <c r="G2874">
        <f t="shared" si="442"/>
        <v>1</v>
      </c>
      <c r="H2874">
        <f t="shared" si="443"/>
        <v>1</v>
      </c>
      <c r="I2874">
        <f t="shared" si="449"/>
        <v>1</v>
      </c>
      <c r="J2874">
        <f t="shared" si="444"/>
        <v>0</v>
      </c>
      <c r="K2874">
        <f t="shared" si="445"/>
        <v>0</v>
      </c>
      <c r="L2874" t="str">
        <f t="shared" si="446"/>
        <v>New Customer</v>
      </c>
      <c r="M2874" t="str">
        <f t="shared" si="447"/>
        <v>100</v>
      </c>
      <c r="N2874" t="str">
        <f t="shared" si="448"/>
        <v>New Customer</v>
      </c>
    </row>
    <row r="2875" spans="1:14" x14ac:dyDescent="0.25">
      <c r="A2875">
        <v>2881</v>
      </c>
      <c r="B2875" s="6">
        <v>42882.591666666667</v>
      </c>
      <c r="C2875">
        <f t="shared" si="440"/>
        <v>5</v>
      </c>
      <c r="D2875">
        <v>1</v>
      </c>
      <c r="E2875">
        <v>12.9</v>
      </c>
      <c r="F2875">
        <f t="shared" si="441"/>
        <v>4</v>
      </c>
      <c r="G2875">
        <f t="shared" si="442"/>
        <v>1</v>
      </c>
      <c r="H2875">
        <f t="shared" si="443"/>
        <v>1</v>
      </c>
      <c r="I2875">
        <f t="shared" si="449"/>
        <v>1</v>
      </c>
      <c r="J2875">
        <f t="shared" si="444"/>
        <v>0</v>
      </c>
      <c r="K2875">
        <f t="shared" si="445"/>
        <v>0</v>
      </c>
      <c r="L2875" t="str">
        <f t="shared" si="446"/>
        <v>New Customer</v>
      </c>
      <c r="M2875" t="str">
        <f t="shared" si="447"/>
        <v>100</v>
      </c>
      <c r="N2875" t="str">
        <f t="shared" si="448"/>
        <v>New Customer</v>
      </c>
    </row>
    <row r="2876" spans="1:14" x14ac:dyDescent="0.25">
      <c r="A2876">
        <v>2882</v>
      </c>
      <c r="B2876" s="6">
        <v>42866.439583333333</v>
      </c>
      <c r="C2876">
        <f t="shared" si="440"/>
        <v>21</v>
      </c>
      <c r="D2876">
        <v>1</v>
      </c>
      <c r="E2876">
        <v>29.84</v>
      </c>
      <c r="F2876">
        <f t="shared" si="441"/>
        <v>1</v>
      </c>
      <c r="G2876">
        <f t="shared" si="442"/>
        <v>1</v>
      </c>
      <c r="H2876">
        <f t="shared" si="443"/>
        <v>1</v>
      </c>
      <c r="I2876">
        <f t="shared" si="449"/>
        <v>0</v>
      </c>
      <c r="J2876">
        <f t="shared" si="444"/>
        <v>0</v>
      </c>
      <c r="K2876">
        <f t="shared" si="445"/>
        <v>0</v>
      </c>
      <c r="L2876" t="str">
        <f t="shared" si="446"/>
        <v>Lost Customer</v>
      </c>
      <c r="M2876" t="str">
        <f t="shared" si="447"/>
        <v>000</v>
      </c>
      <c r="N2876" t="str">
        <f t="shared" si="448"/>
        <v>Lost Customer</v>
      </c>
    </row>
    <row r="2877" spans="1:14" x14ac:dyDescent="0.25">
      <c r="A2877">
        <v>2883</v>
      </c>
      <c r="B2877" s="6">
        <v>42880.689583333333</v>
      </c>
      <c r="C2877">
        <f t="shared" si="440"/>
        <v>7</v>
      </c>
      <c r="D2877">
        <v>1</v>
      </c>
      <c r="E2877">
        <v>56.34</v>
      </c>
      <c r="F2877">
        <f t="shared" si="441"/>
        <v>4</v>
      </c>
      <c r="G2877">
        <f t="shared" si="442"/>
        <v>1</v>
      </c>
      <c r="H2877">
        <f t="shared" si="443"/>
        <v>1</v>
      </c>
      <c r="I2877">
        <f t="shared" si="449"/>
        <v>1</v>
      </c>
      <c r="J2877">
        <f t="shared" si="444"/>
        <v>0</v>
      </c>
      <c r="K2877">
        <f t="shared" si="445"/>
        <v>0</v>
      </c>
      <c r="L2877" t="str">
        <f t="shared" si="446"/>
        <v>New Customer</v>
      </c>
      <c r="M2877" t="str">
        <f t="shared" si="447"/>
        <v>100</v>
      </c>
      <c r="N2877" t="str">
        <f t="shared" si="448"/>
        <v>New Customer</v>
      </c>
    </row>
    <row r="2878" spans="1:14" x14ac:dyDescent="0.25">
      <c r="A2878">
        <v>2884</v>
      </c>
      <c r="B2878" s="6">
        <v>42878.953472222223</v>
      </c>
      <c r="C2878">
        <f t="shared" si="440"/>
        <v>9</v>
      </c>
      <c r="D2878">
        <v>1</v>
      </c>
      <c r="E2878">
        <v>16.86</v>
      </c>
      <c r="F2878">
        <f t="shared" si="441"/>
        <v>4</v>
      </c>
      <c r="G2878">
        <f t="shared" si="442"/>
        <v>1</v>
      </c>
      <c r="H2878">
        <f t="shared" si="443"/>
        <v>1</v>
      </c>
      <c r="I2878">
        <f t="shared" si="449"/>
        <v>1</v>
      </c>
      <c r="J2878">
        <f t="shared" si="444"/>
        <v>0</v>
      </c>
      <c r="K2878">
        <f t="shared" si="445"/>
        <v>0</v>
      </c>
      <c r="L2878" t="str">
        <f t="shared" si="446"/>
        <v>New Customer</v>
      </c>
      <c r="M2878" t="str">
        <f t="shared" si="447"/>
        <v>100</v>
      </c>
      <c r="N2878" t="str">
        <f t="shared" si="448"/>
        <v>New Customer</v>
      </c>
    </row>
    <row r="2879" spans="1:14" x14ac:dyDescent="0.25">
      <c r="A2879">
        <v>2885</v>
      </c>
      <c r="B2879" s="6">
        <v>42883.621527777781</v>
      </c>
      <c r="C2879">
        <f t="shared" si="440"/>
        <v>4</v>
      </c>
      <c r="D2879">
        <v>1</v>
      </c>
      <c r="E2879">
        <v>61.87</v>
      </c>
      <c r="F2879">
        <f t="shared" si="441"/>
        <v>5</v>
      </c>
      <c r="G2879">
        <f t="shared" si="442"/>
        <v>1</v>
      </c>
      <c r="H2879">
        <f t="shared" si="443"/>
        <v>1</v>
      </c>
      <c r="I2879">
        <f t="shared" si="449"/>
        <v>1</v>
      </c>
      <c r="J2879">
        <f t="shared" si="444"/>
        <v>0</v>
      </c>
      <c r="K2879">
        <f t="shared" si="445"/>
        <v>0</v>
      </c>
      <c r="L2879" t="str">
        <f t="shared" si="446"/>
        <v>New Customer</v>
      </c>
      <c r="M2879" t="str">
        <f t="shared" si="447"/>
        <v>100</v>
      </c>
      <c r="N2879" t="str">
        <f t="shared" si="448"/>
        <v>New Customer</v>
      </c>
    </row>
    <row r="2880" spans="1:14" x14ac:dyDescent="0.25">
      <c r="A2880">
        <v>2886</v>
      </c>
      <c r="B2880" s="6">
        <v>42877.924305555556</v>
      </c>
      <c r="C2880">
        <f t="shared" si="440"/>
        <v>10</v>
      </c>
      <c r="D2880">
        <v>1</v>
      </c>
      <c r="E2880">
        <v>54.39</v>
      </c>
      <c r="F2880">
        <f t="shared" si="441"/>
        <v>3</v>
      </c>
      <c r="G2880">
        <f t="shared" si="442"/>
        <v>1</v>
      </c>
      <c r="H2880">
        <f t="shared" si="443"/>
        <v>1</v>
      </c>
      <c r="I2880">
        <f t="shared" si="449"/>
        <v>1</v>
      </c>
      <c r="J2880">
        <f t="shared" si="444"/>
        <v>0</v>
      </c>
      <c r="K2880">
        <f t="shared" si="445"/>
        <v>0</v>
      </c>
      <c r="L2880" t="str">
        <f t="shared" si="446"/>
        <v>New Customer</v>
      </c>
      <c r="M2880" t="str">
        <f t="shared" si="447"/>
        <v>100</v>
      </c>
      <c r="N2880" t="str">
        <f t="shared" si="448"/>
        <v>New Customer</v>
      </c>
    </row>
    <row r="2881" spans="1:14" x14ac:dyDescent="0.25">
      <c r="A2881">
        <v>2887</v>
      </c>
      <c r="B2881" s="6">
        <v>42873.407638888886</v>
      </c>
      <c r="C2881">
        <f t="shared" si="440"/>
        <v>14</v>
      </c>
      <c r="D2881">
        <v>1</v>
      </c>
      <c r="E2881">
        <v>98</v>
      </c>
      <c r="F2881">
        <f t="shared" si="441"/>
        <v>3</v>
      </c>
      <c r="G2881">
        <f t="shared" si="442"/>
        <v>1</v>
      </c>
      <c r="H2881">
        <f t="shared" si="443"/>
        <v>1</v>
      </c>
      <c r="I2881">
        <f t="shared" si="449"/>
        <v>1</v>
      </c>
      <c r="J2881">
        <f t="shared" si="444"/>
        <v>0</v>
      </c>
      <c r="K2881">
        <f t="shared" si="445"/>
        <v>0</v>
      </c>
      <c r="L2881" t="str">
        <f t="shared" si="446"/>
        <v>New Customer</v>
      </c>
      <c r="M2881" t="str">
        <f t="shared" si="447"/>
        <v>100</v>
      </c>
      <c r="N2881" t="str">
        <f t="shared" si="448"/>
        <v>New Customer</v>
      </c>
    </row>
    <row r="2882" spans="1:14" x14ac:dyDescent="0.25">
      <c r="A2882">
        <v>2888</v>
      </c>
      <c r="B2882" s="6">
        <v>42857.388194444444</v>
      </c>
      <c r="C2882">
        <f t="shared" si="440"/>
        <v>30</v>
      </c>
      <c r="D2882">
        <v>1</v>
      </c>
      <c r="E2882">
        <v>14.9</v>
      </c>
      <c r="F2882">
        <f t="shared" si="441"/>
        <v>1</v>
      </c>
      <c r="G2882">
        <f t="shared" si="442"/>
        <v>1</v>
      </c>
      <c r="H2882">
        <f t="shared" si="443"/>
        <v>1</v>
      </c>
      <c r="I2882">
        <f t="shared" si="449"/>
        <v>0</v>
      </c>
      <c r="J2882">
        <f t="shared" si="444"/>
        <v>0</v>
      </c>
      <c r="K2882">
        <f t="shared" si="445"/>
        <v>0</v>
      </c>
      <c r="L2882" t="str">
        <f t="shared" si="446"/>
        <v>Lost Customer</v>
      </c>
      <c r="M2882" t="str">
        <f t="shared" si="447"/>
        <v>000</v>
      </c>
      <c r="N2882" t="str">
        <f t="shared" si="448"/>
        <v>Lost Customer</v>
      </c>
    </row>
    <row r="2883" spans="1:14" x14ac:dyDescent="0.25">
      <c r="A2883">
        <v>2889</v>
      </c>
      <c r="B2883" s="6">
        <v>42875.915972222225</v>
      </c>
      <c r="C2883">
        <f t="shared" ref="C2883:C2946" si="450">_xlfn.DAYS(DATE(2017,6,1),B2883)</f>
        <v>12</v>
      </c>
      <c r="D2883">
        <v>1</v>
      </c>
      <c r="E2883">
        <v>23.59</v>
      </c>
      <c r="F2883">
        <f t="shared" ref="F2883:F2946" si="451">IF(C2883&lt;5,5,IF(C2883&lt;10,4,IF(C2883&lt;15,3,IF(C2883&lt;20,2,1))))</f>
        <v>3</v>
      </c>
      <c r="G2883">
        <f t="shared" ref="G2883:G2946" si="452">IF(D2883&lt;2,1,IF(D2883&lt;3,2,IF(D2883&lt;4,3,IF(D2883&lt;5,4,5))))</f>
        <v>1</v>
      </c>
      <c r="H2883">
        <f t="shared" ref="H2883:H2946" si="453">IF(E2883&lt;200,1,IF(E2883&lt;400,2,IF(E2883&lt;600,3,IF(E2883&lt;800,4,5))))</f>
        <v>1</v>
      </c>
      <c r="I2883">
        <f t="shared" si="449"/>
        <v>1</v>
      </c>
      <c r="J2883">
        <f t="shared" ref="J2883:J2946" si="454">IF(G2883&gt;=$P$2,1,0)</f>
        <v>0</v>
      </c>
      <c r="K2883">
        <f t="shared" ref="K2883:K2946" si="455">IF(H2883&gt;=$Q$2,1,0)</f>
        <v>0</v>
      </c>
      <c r="L2883" t="str">
        <f t="shared" ref="L2883:L2946" si="456">IF(AND(I2883=1,J2883=1,K2883=1)=TRUE,"High-Value Customer",IF(AND(I2883=1,J2883=1,K2883=0)=TRUE,"Potential Customer",IF(AND(I2883=1,J2883=0,K2883=1)=TRUE,"High-Potential Customer",IF(AND(I2883=1,J2883=0,K2883=0)=TRUE,"New Customer",IF(AND(I2883=0,J2883=1,K2883=1)=TRUE,"Key Win-Back Customer",IF(AND(I2883=0,J2883=1,K2883=0)=TRUE,"General Customer",IF(AND(I2883=0,J2883=0,K2883=1)=TRUE,"Recoverable Customer","Lost Customer")))))))</f>
        <v>New Customer</v>
      </c>
      <c r="M2883" t="str">
        <f t="shared" ref="M2883:M2946" si="457">I2883&amp;J2883&amp;K2883</f>
        <v>100</v>
      </c>
      <c r="N2883" t="str">
        <f t="shared" ref="N2883:N2946" si="458">IF(M2883="111","High-Value Customer",IF(M2883="110","Potential Customer",IF(M2883="101","High-Potential Customer",IF(M2883="011","Key Win-Back Customer",IF(M2883="100","New Customer",IF(M2883="010","General Customer",IF(M2883="001","Key Retention Customer","Lost Customer")))))))</f>
        <v>New Customer</v>
      </c>
    </row>
    <row r="2884" spans="1:14" x14ac:dyDescent="0.25">
      <c r="A2884">
        <v>2890</v>
      </c>
      <c r="B2884" s="6">
        <v>42865.959722222222</v>
      </c>
      <c r="C2884">
        <f t="shared" si="450"/>
        <v>22</v>
      </c>
      <c r="D2884">
        <v>1</v>
      </c>
      <c r="E2884">
        <v>19.5</v>
      </c>
      <c r="F2884">
        <f t="shared" si="451"/>
        <v>1</v>
      </c>
      <c r="G2884">
        <f t="shared" si="452"/>
        <v>1</v>
      </c>
      <c r="H2884">
        <f t="shared" si="453"/>
        <v>1</v>
      </c>
      <c r="I2884">
        <f t="shared" ref="I2884:I2947" si="459">IF(F2884&gt;=$O$2,1,0)</f>
        <v>0</v>
      </c>
      <c r="J2884">
        <f t="shared" si="454"/>
        <v>0</v>
      </c>
      <c r="K2884">
        <f t="shared" si="455"/>
        <v>0</v>
      </c>
      <c r="L2884" t="str">
        <f t="shared" si="456"/>
        <v>Lost Customer</v>
      </c>
      <c r="M2884" t="str">
        <f t="shared" si="457"/>
        <v>000</v>
      </c>
      <c r="N2884" t="str">
        <f t="shared" si="458"/>
        <v>Lost Customer</v>
      </c>
    </row>
    <row r="2885" spans="1:14" x14ac:dyDescent="0.25">
      <c r="A2885">
        <v>2891</v>
      </c>
      <c r="B2885" s="6">
        <v>42870.584722222222</v>
      </c>
      <c r="C2885">
        <f t="shared" si="450"/>
        <v>17</v>
      </c>
      <c r="D2885">
        <v>1</v>
      </c>
      <c r="E2885">
        <v>22.56</v>
      </c>
      <c r="F2885">
        <f t="shared" si="451"/>
        <v>2</v>
      </c>
      <c r="G2885">
        <f t="shared" si="452"/>
        <v>1</v>
      </c>
      <c r="H2885">
        <f t="shared" si="453"/>
        <v>1</v>
      </c>
      <c r="I2885">
        <f t="shared" si="459"/>
        <v>0</v>
      </c>
      <c r="J2885">
        <f t="shared" si="454"/>
        <v>0</v>
      </c>
      <c r="K2885">
        <f t="shared" si="455"/>
        <v>0</v>
      </c>
      <c r="L2885" t="str">
        <f t="shared" si="456"/>
        <v>Lost Customer</v>
      </c>
      <c r="M2885" t="str">
        <f t="shared" si="457"/>
        <v>000</v>
      </c>
      <c r="N2885" t="str">
        <f t="shared" si="458"/>
        <v>Lost Customer</v>
      </c>
    </row>
    <row r="2886" spans="1:14" x14ac:dyDescent="0.25">
      <c r="A2886">
        <v>2892</v>
      </c>
      <c r="B2886" s="6">
        <v>42879.490277777775</v>
      </c>
      <c r="C2886">
        <f t="shared" si="450"/>
        <v>8</v>
      </c>
      <c r="D2886">
        <v>1</v>
      </c>
      <c r="E2886">
        <v>20</v>
      </c>
      <c r="F2886">
        <f t="shared" si="451"/>
        <v>4</v>
      </c>
      <c r="G2886">
        <f t="shared" si="452"/>
        <v>1</v>
      </c>
      <c r="H2886">
        <f t="shared" si="453"/>
        <v>1</v>
      </c>
      <c r="I2886">
        <f t="shared" si="459"/>
        <v>1</v>
      </c>
      <c r="J2886">
        <f t="shared" si="454"/>
        <v>0</v>
      </c>
      <c r="K2886">
        <f t="shared" si="455"/>
        <v>0</v>
      </c>
      <c r="L2886" t="str">
        <f t="shared" si="456"/>
        <v>New Customer</v>
      </c>
      <c r="M2886" t="str">
        <f t="shared" si="457"/>
        <v>100</v>
      </c>
      <c r="N2886" t="str">
        <f t="shared" si="458"/>
        <v>New Customer</v>
      </c>
    </row>
    <row r="2887" spans="1:14" x14ac:dyDescent="0.25">
      <c r="A2887">
        <v>2893</v>
      </c>
      <c r="B2887" s="6">
        <v>42879.8</v>
      </c>
      <c r="C2887">
        <f t="shared" si="450"/>
        <v>8</v>
      </c>
      <c r="D2887">
        <v>1</v>
      </c>
      <c r="E2887">
        <v>3521</v>
      </c>
      <c r="F2887">
        <f t="shared" si="451"/>
        <v>4</v>
      </c>
      <c r="G2887">
        <f t="shared" si="452"/>
        <v>1</v>
      </c>
      <c r="H2887">
        <f t="shared" si="453"/>
        <v>5</v>
      </c>
      <c r="I2887">
        <f t="shared" si="459"/>
        <v>1</v>
      </c>
      <c r="J2887">
        <f t="shared" si="454"/>
        <v>0</v>
      </c>
      <c r="K2887">
        <f t="shared" si="455"/>
        <v>1</v>
      </c>
      <c r="L2887" t="str">
        <f t="shared" si="456"/>
        <v>High-Potential Customer</v>
      </c>
      <c r="M2887" t="str">
        <f t="shared" si="457"/>
        <v>101</v>
      </c>
      <c r="N2887" t="str">
        <f t="shared" si="458"/>
        <v>High-Potential Customer</v>
      </c>
    </row>
    <row r="2888" spans="1:14" x14ac:dyDescent="0.25">
      <c r="A2888">
        <v>2894</v>
      </c>
      <c r="B2888" s="6">
        <v>42870.636111111111</v>
      </c>
      <c r="C2888">
        <f t="shared" si="450"/>
        <v>17</v>
      </c>
      <c r="D2888">
        <v>1</v>
      </c>
      <c r="E2888">
        <v>831.18</v>
      </c>
      <c r="F2888">
        <f t="shared" si="451"/>
        <v>2</v>
      </c>
      <c r="G2888">
        <f t="shared" si="452"/>
        <v>1</v>
      </c>
      <c r="H2888">
        <f t="shared" si="453"/>
        <v>5</v>
      </c>
      <c r="I2888">
        <f t="shared" si="459"/>
        <v>0</v>
      </c>
      <c r="J2888">
        <f t="shared" si="454"/>
        <v>0</v>
      </c>
      <c r="K2888">
        <f t="shared" si="455"/>
        <v>1</v>
      </c>
      <c r="L2888" t="str">
        <f t="shared" si="456"/>
        <v>Recoverable Customer</v>
      </c>
      <c r="M2888" t="str">
        <f t="shared" si="457"/>
        <v>001</v>
      </c>
      <c r="N2888" t="str">
        <f t="shared" si="458"/>
        <v>Key Retention Customer</v>
      </c>
    </row>
    <row r="2889" spans="1:14" x14ac:dyDescent="0.25">
      <c r="A2889">
        <v>2895</v>
      </c>
      <c r="B2889" s="6">
        <v>42858.523611111108</v>
      </c>
      <c r="C2889">
        <f t="shared" si="450"/>
        <v>29</v>
      </c>
      <c r="D2889">
        <v>1</v>
      </c>
      <c r="E2889">
        <v>143.1</v>
      </c>
      <c r="F2889">
        <f t="shared" si="451"/>
        <v>1</v>
      </c>
      <c r="G2889">
        <f t="shared" si="452"/>
        <v>1</v>
      </c>
      <c r="H2889">
        <f t="shared" si="453"/>
        <v>1</v>
      </c>
      <c r="I2889">
        <f t="shared" si="459"/>
        <v>0</v>
      </c>
      <c r="J2889">
        <f t="shared" si="454"/>
        <v>0</v>
      </c>
      <c r="K2889">
        <f t="shared" si="455"/>
        <v>0</v>
      </c>
      <c r="L2889" t="str">
        <f t="shared" si="456"/>
        <v>Lost Customer</v>
      </c>
      <c r="M2889" t="str">
        <f t="shared" si="457"/>
        <v>000</v>
      </c>
      <c r="N2889" t="str">
        <f t="shared" si="458"/>
        <v>Lost Customer</v>
      </c>
    </row>
    <row r="2890" spans="1:14" x14ac:dyDescent="0.25">
      <c r="A2890">
        <v>2896</v>
      </c>
      <c r="B2890" s="6">
        <v>42877.459027777775</v>
      </c>
      <c r="C2890">
        <f t="shared" si="450"/>
        <v>10</v>
      </c>
      <c r="D2890">
        <v>1</v>
      </c>
      <c r="E2890">
        <v>34.9</v>
      </c>
      <c r="F2890">
        <f t="shared" si="451"/>
        <v>3</v>
      </c>
      <c r="G2890">
        <f t="shared" si="452"/>
        <v>1</v>
      </c>
      <c r="H2890">
        <f t="shared" si="453"/>
        <v>1</v>
      </c>
      <c r="I2890">
        <f t="shared" si="459"/>
        <v>1</v>
      </c>
      <c r="J2890">
        <f t="shared" si="454"/>
        <v>0</v>
      </c>
      <c r="K2890">
        <f t="shared" si="455"/>
        <v>0</v>
      </c>
      <c r="L2890" t="str">
        <f t="shared" si="456"/>
        <v>New Customer</v>
      </c>
      <c r="M2890" t="str">
        <f t="shared" si="457"/>
        <v>100</v>
      </c>
      <c r="N2890" t="str">
        <f t="shared" si="458"/>
        <v>New Customer</v>
      </c>
    </row>
    <row r="2891" spans="1:14" x14ac:dyDescent="0.25">
      <c r="A2891">
        <v>2897</v>
      </c>
      <c r="B2891" s="6">
        <v>42870.647222222222</v>
      </c>
      <c r="C2891">
        <f t="shared" si="450"/>
        <v>17</v>
      </c>
      <c r="D2891">
        <v>1</v>
      </c>
      <c r="E2891">
        <v>63.35</v>
      </c>
      <c r="F2891">
        <f t="shared" si="451"/>
        <v>2</v>
      </c>
      <c r="G2891">
        <f t="shared" si="452"/>
        <v>1</v>
      </c>
      <c r="H2891">
        <f t="shared" si="453"/>
        <v>1</v>
      </c>
      <c r="I2891">
        <f t="shared" si="459"/>
        <v>0</v>
      </c>
      <c r="J2891">
        <f t="shared" si="454"/>
        <v>0</v>
      </c>
      <c r="K2891">
        <f t="shared" si="455"/>
        <v>0</v>
      </c>
      <c r="L2891" t="str">
        <f t="shared" si="456"/>
        <v>Lost Customer</v>
      </c>
      <c r="M2891" t="str">
        <f t="shared" si="457"/>
        <v>000</v>
      </c>
      <c r="N2891" t="str">
        <f t="shared" si="458"/>
        <v>Lost Customer</v>
      </c>
    </row>
    <row r="2892" spans="1:14" x14ac:dyDescent="0.25">
      <c r="A2892">
        <v>2898</v>
      </c>
      <c r="B2892" s="6">
        <v>42864.459027777775</v>
      </c>
      <c r="C2892">
        <f t="shared" si="450"/>
        <v>23</v>
      </c>
      <c r="D2892">
        <v>1</v>
      </c>
      <c r="E2892">
        <v>55.27</v>
      </c>
      <c r="F2892">
        <f t="shared" si="451"/>
        <v>1</v>
      </c>
      <c r="G2892">
        <f t="shared" si="452"/>
        <v>1</v>
      </c>
      <c r="H2892">
        <f t="shared" si="453"/>
        <v>1</v>
      </c>
      <c r="I2892">
        <f t="shared" si="459"/>
        <v>0</v>
      </c>
      <c r="J2892">
        <f t="shared" si="454"/>
        <v>0</v>
      </c>
      <c r="K2892">
        <f t="shared" si="455"/>
        <v>0</v>
      </c>
      <c r="L2892" t="str">
        <f t="shared" si="456"/>
        <v>Lost Customer</v>
      </c>
      <c r="M2892" t="str">
        <f t="shared" si="457"/>
        <v>000</v>
      </c>
      <c r="N2892" t="str">
        <f t="shared" si="458"/>
        <v>Lost Customer</v>
      </c>
    </row>
    <row r="2893" spans="1:14" x14ac:dyDescent="0.25">
      <c r="A2893">
        <v>2899</v>
      </c>
      <c r="B2893" s="6">
        <v>42866.32708333333</v>
      </c>
      <c r="C2893">
        <f t="shared" si="450"/>
        <v>21</v>
      </c>
      <c r="D2893">
        <v>1</v>
      </c>
      <c r="E2893">
        <v>55.23</v>
      </c>
      <c r="F2893">
        <f t="shared" si="451"/>
        <v>1</v>
      </c>
      <c r="G2893">
        <f t="shared" si="452"/>
        <v>1</v>
      </c>
      <c r="H2893">
        <f t="shared" si="453"/>
        <v>1</v>
      </c>
      <c r="I2893">
        <f t="shared" si="459"/>
        <v>0</v>
      </c>
      <c r="J2893">
        <f t="shared" si="454"/>
        <v>0</v>
      </c>
      <c r="K2893">
        <f t="shared" si="455"/>
        <v>0</v>
      </c>
      <c r="L2893" t="str">
        <f t="shared" si="456"/>
        <v>Lost Customer</v>
      </c>
      <c r="M2893" t="str">
        <f t="shared" si="457"/>
        <v>000</v>
      </c>
      <c r="N2893" t="str">
        <f t="shared" si="458"/>
        <v>Lost Customer</v>
      </c>
    </row>
    <row r="2894" spans="1:14" x14ac:dyDescent="0.25">
      <c r="A2894">
        <v>2900</v>
      </c>
      <c r="B2894" s="6">
        <v>42882.055555555555</v>
      </c>
      <c r="C2894">
        <f t="shared" si="450"/>
        <v>5</v>
      </c>
      <c r="D2894">
        <v>1</v>
      </c>
      <c r="E2894">
        <v>29.4</v>
      </c>
      <c r="F2894">
        <f t="shared" si="451"/>
        <v>4</v>
      </c>
      <c r="G2894">
        <f t="shared" si="452"/>
        <v>1</v>
      </c>
      <c r="H2894">
        <f t="shared" si="453"/>
        <v>1</v>
      </c>
      <c r="I2894">
        <f t="shared" si="459"/>
        <v>1</v>
      </c>
      <c r="J2894">
        <f t="shared" si="454"/>
        <v>0</v>
      </c>
      <c r="K2894">
        <f t="shared" si="455"/>
        <v>0</v>
      </c>
      <c r="L2894" t="str">
        <f t="shared" si="456"/>
        <v>New Customer</v>
      </c>
      <c r="M2894" t="str">
        <f t="shared" si="457"/>
        <v>100</v>
      </c>
      <c r="N2894" t="str">
        <f t="shared" si="458"/>
        <v>New Customer</v>
      </c>
    </row>
    <row r="2895" spans="1:14" x14ac:dyDescent="0.25">
      <c r="A2895">
        <v>2901</v>
      </c>
      <c r="B2895" s="6">
        <v>42863.841666666667</v>
      </c>
      <c r="C2895">
        <f t="shared" si="450"/>
        <v>24</v>
      </c>
      <c r="D2895">
        <v>1</v>
      </c>
      <c r="E2895">
        <v>108.95</v>
      </c>
      <c r="F2895">
        <f t="shared" si="451"/>
        <v>1</v>
      </c>
      <c r="G2895">
        <f t="shared" si="452"/>
        <v>1</v>
      </c>
      <c r="H2895">
        <f t="shared" si="453"/>
        <v>1</v>
      </c>
      <c r="I2895">
        <f t="shared" si="459"/>
        <v>0</v>
      </c>
      <c r="J2895">
        <f t="shared" si="454"/>
        <v>0</v>
      </c>
      <c r="K2895">
        <f t="shared" si="455"/>
        <v>0</v>
      </c>
      <c r="L2895" t="str">
        <f t="shared" si="456"/>
        <v>Lost Customer</v>
      </c>
      <c r="M2895" t="str">
        <f t="shared" si="457"/>
        <v>000</v>
      </c>
      <c r="N2895" t="str">
        <f t="shared" si="458"/>
        <v>Lost Customer</v>
      </c>
    </row>
    <row r="2896" spans="1:14" x14ac:dyDescent="0.25">
      <c r="A2896">
        <v>2902</v>
      </c>
      <c r="B2896" s="6">
        <v>42869.449305555558</v>
      </c>
      <c r="C2896">
        <f t="shared" si="450"/>
        <v>18</v>
      </c>
      <c r="D2896">
        <v>1</v>
      </c>
      <c r="E2896">
        <v>12.9</v>
      </c>
      <c r="F2896">
        <f t="shared" si="451"/>
        <v>2</v>
      </c>
      <c r="G2896">
        <f t="shared" si="452"/>
        <v>1</v>
      </c>
      <c r="H2896">
        <f t="shared" si="453"/>
        <v>1</v>
      </c>
      <c r="I2896">
        <f t="shared" si="459"/>
        <v>0</v>
      </c>
      <c r="J2896">
        <f t="shared" si="454"/>
        <v>0</v>
      </c>
      <c r="K2896">
        <f t="shared" si="455"/>
        <v>0</v>
      </c>
      <c r="L2896" t="str">
        <f t="shared" si="456"/>
        <v>Lost Customer</v>
      </c>
      <c r="M2896" t="str">
        <f t="shared" si="457"/>
        <v>000</v>
      </c>
      <c r="N2896" t="str">
        <f t="shared" si="458"/>
        <v>Lost Customer</v>
      </c>
    </row>
    <row r="2897" spans="1:14" x14ac:dyDescent="0.25">
      <c r="A2897">
        <v>2903</v>
      </c>
      <c r="B2897" s="6">
        <v>42885.433333333334</v>
      </c>
      <c r="C2897">
        <f t="shared" si="450"/>
        <v>2</v>
      </c>
      <c r="D2897">
        <v>2</v>
      </c>
      <c r="E2897">
        <v>49.790000000000006</v>
      </c>
      <c r="F2897">
        <f t="shared" si="451"/>
        <v>5</v>
      </c>
      <c r="G2897">
        <f t="shared" si="452"/>
        <v>2</v>
      </c>
      <c r="H2897">
        <f t="shared" si="453"/>
        <v>1</v>
      </c>
      <c r="I2897">
        <f t="shared" si="459"/>
        <v>1</v>
      </c>
      <c r="J2897">
        <f t="shared" si="454"/>
        <v>1</v>
      </c>
      <c r="K2897">
        <f t="shared" si="455"/>
        <v>0</v>
      </c>
      <c r="L2897" t="str">
        <f t="shared" si="456"/>
        <v>Potential Customer</v>
      </c>
      <c r="M2897" t="str">
        <f t="shared" si="457"/>
        <v>110</v>
      </c>
      <c r="N2897" t="str">
        <f t="shared" si="458"/>
        <v>Potential Customer</v>
      </c>
    </row>
    <row r="2898" spans="1:14" x14ac:dyDescent="0.25">
      <c r="A2898">
        <v>2904</v>
      </c>
      <c r="B2898" s="6">
        <v>42875.976388888892</v>
      </c>
      <c r="C2898">
        <f t="shared" si="450"/>
        <v>12</v>
      </c>
      <c r="D2898">
        <v>2</v>
      </c>
      <c r="E2898">
        <v>39.340000000000003</v>
      </c>
      <c r="F2898">
        <f t="shared" si="451"/>
        <v>3</v>
      </c>
      <c r="G2898">
        <f t="shared" si="452"/>
        <v>2</v>
      </c>
      <c r="H2898">
        <f t="shared" si="453"/>
        <v>1</v>
      </c>
      <c r="I2898">
        <f t="shared" si="459"/>
        <v>1</v>
      </c>
      <c r="J2898">
        <f t="shared" si="454"/>
        <v>1</v>
      </c>
      <c r="K2898">
        <f t="shared" si="455"/>
        <v>0</v>
      </c>
      <c r="L2898" t="str">
        <f t="shared" si="456"/>
        <v>Potential Customer</v>
      </c>
      <c r="M2898" t="str">
        <f t="shared" si="457"/>
        <v>110</v>
      </c>
      <c r="N2898" t="str">
        <f t="shared" si="458"/>
        <v>Potential Customer</v>
      </c>
    </row>
    <row r="2899" spans="1:14" x14ac:dyDescent="0.25">
      <c r="A2899">
        <v>2905</v>
      </c>
      <c r="B2899" s="6">
        <v>42873.374305555553</v>
      </c>
      <c r="C2899">
        <f t="shared" si="450"/>
        <v>14</v>
      </c>
      <c r="D2899">
        <v>1</v>
      </c>
      <c r="E2899">
        <v>212.81</v>
      </c>
      <c r="F2899">
        <f t="shared" si="451"/>
        <v>3</v>
      </c>
      <c r="G2899">
        <f t="shared" si="452"/>
        <v>1</v>
      </c>
      <c r="H2899">
        <f t="shared" si="453"/>
        <v>2</v>
      </c>
      <c r="I2899">
        <f t="shared" si="459"/>
        <v>1</v>
      </c>
      <c r="J2899">
        <f t="shared" si="454"/>
        <v>0</v>
      </c>
      <c r="K2899">
        <f t="shared" si="455"/>
        <v>1</v>
      </c>
      <c r="L2899" t="str">
        <f t="shared" si="456"/>
        <v>High-Potential Customer</v>
      </c>
      <c r="M2899" t="str">
        <f t="shared" si="457"/>
        <v>101</v>
      </c>
      <c r="N2899" t="str">
        <f t="shared" si="458"/>
        <v>High-Potential Customer</v>
      </c>
    </row>
    <row r="2900" spans="1:14" x14ac:dyDescent="0.25">
      <c r="A2900">
        <v>2906</v>
      </c>
      <c r="B2900" s="6">
        <v>42856.497916666667</v>
      </c>
      <c r="C2900">
        <f t="shared" si="450"/>
        <v>31</v>
      </c>
      <c r="D2900">
        <v>1</v>
      </c>
      <c r="E2900">
        <v>10.87</v>
      </c>
      <c r="F2900">
        <f t="shared" si="451"/>
        <v>1</v>
      </c>
      <c r="G2900">
        <f t="shared" si="452"/>
        <v>1</v>
      </c>
      <c r="H2900">
        <f t="shared" si="453"/>
        <v>1</v>
      </c>
      <c r="I2900">
        <f t="shared" si="459"/>
        <v>0</v>
      </c>
      <c r="J2900">
        <f t="shared" si="454"/>
        <v>0</v>
      </c>
      <c r="K2900">
        <f t="shared" si="455"/>
        <v>0</v>
      </c>
      <c r="L2900" t="str">
        <f t="shared" si="456"/>
        <v>Lost Customer</v>
      </c>
      <c r="M2900" t="str">
        <f t="shared" si="457"/>
        <v>000</v>
      </c>
      <c r="N2900" t="str">
        <f t="shared" si="458"/>
        <v>Lost Customer</v>
      </c>
    </row>
    <row r="2901" spans="1:14" x14ac:dyDescent="0.25">
      <c r="A2901">
        <v>2907</v>
      </c>
      <c r="B2901" s="6">
        <v>42886.415277777778</v>
      </c>
      <c r="C2901">
        <f t="shared" si="450"/>
        <v>1</v>
      </c>
      <c r="D2901">
        <v>1</v>
      </c>
      <c r="E2901">
        <v>12.8</v>
      </c>
      <c r="F2901">
        <f t="shared" si="451"/>
        <v>5</v>
      </c>
      <c r="G2901">
        <f t="shared" si="452"/>
        <v>1</v>
      </c>
      <c r="H2901">
        <f t="shared" si="453"/>
        <v>1</v>
      </c>
      <c r="I2901">
        <f t="shared" si="459"/>
        <v>1</v>
      </c>
      <c r="J2901">
        <f t="shared" si="454"/>
        <v>0</v>
      </c>
      <c r="K2901">
        <f t="shared" si="455"/>
        <v>0</v>
      </c>
      <c r="L2901" t="str">
        <f t="shared" si="456"/>
        <v>New Customer</v>
      </c>
      <c r="M2901" t="str">
        <f t="shared" si="457"/>
        <v>100</v>
      </c>
      <c r="N2901" t="str">
        <f t="shared" si="458"/>
        <v>New Customer</v>
      </c>
    </row>
    <row r="2902" spans="1:14" x14ac:dyDescent="0.25">
      <c r="A2902">
        <v>2908</v>
      </c>
      <c r="B2902" s="6">
        <v>42882.909722222219</v>
      </c>
      <c r="C2902">
        <f t="shared" si="450"/>
        <v>5</v>
      </c>
      <c r="D2902">
        <v>1</v>
      </c>
      <c r="E2902">
        <v>92.85</v>
      </c>
      <c r="F2902">
        <f t="shared" si="451"/>
        <v>4</v>
      </c>
      <c r="G2902">
        <f t="shared" si="452"/>
        <v>1</v>
      </c>
      <c r="H2902">
        <f t="shared" si="453"/>
        <v>1</v>
      </c>
      <c r="I2902">
        <f t="shared" si="459"/>
        <v>1</v>
      </c>
      <c r="J2902">
        <f t="shared" si="454"/>
        <v>0</v>
      </c>
      <c r="K2902">
        <f t="shared" si="455"/>
        <v>0</v>
      </c>
      <c r="L2902" t="str">
        <f t="shared" si="456"/>
        <v>New Customer</v>
      </c>
      <c r="M2902" t="str">
        <f t="shared" si="457"/>
        <v>100</v>
      </c>
      <c r="N2902" t="str">
        <f t="shared" si="458"/>
        <v>New Customer</v>
      </c>
    </row>
    <row r="2903" spans="1:14" x14ac:dyDescent="0.25">
      <c r="A2903">
        <v>2909</v>
      </c>
      <c r="B2903" s="6">
        <v>42864.856944444444</v>
      </c>
      <c r="C2903">
        <f t="shared" si="450"/>
        <v>23</v>
      </c>
      <c r="D2903">
        <v>1</v>
      </c>
      <c r="E2903">
        <v>10.86</v>
      </c>
      <c r="F2903">
        <f t="shared" si="451"/>
        <v>1</v>
      </c>
      <c r="G2903">
        <f t="shared" si="452"/>
        <v>1</v>
      </c>
      <c r="H2903">
        <f t="shared" si="453"/>
        <v>1</v>
      </c>
      <c r="I2903">
        <f t="shared" si="459"/>
        <v>0</v>
      </c>
      <c r="J2903">
        <f t="shared" si="454"/>
        <v>0</v>
      </c>
      <c r="K2903">
        <f t="shared" si="455"/>
        <v>0</v>
      </c>
      <c r="L2903" t="str">
        <f t="shared" si="456"/>
        <v>Lost Customer</v>
      </c>
      <c r="M2903" t="str">
        <f t="shared" si="457"/>
        <v>000</v>
      </c>
      <c r="N2903" t="str">
        <f t="shared" si="458"/>
        <v>Lost Customer</v>
      </c>
    </row>
    <row r="2904" spans="1:14" x14ac:dyDescent="0.25">
      <c r="A2904">
        <v>2910</v>
      </c>
      <c r="B2904" s="6">
        <v>42857.418749999997</v>
      </c>
      <c r="C2904">
        <f t="shared" si="450"/>
        <v>30</v>
      </c>
      <c r="D2904">
        <v>1</v>
      </c>
      <c r="E2904">
        <v>120</v>
      </c>
      <c r="F2904">
        <f t="shared" si="451"/>
        <v>1</v>
      </c>
      <c r="G2904">
        <f t="shared" si="452"/>
        <v>1</v>
      </c>
      <c r="H2904">
        <f t="shared" si="453"/>
        <v>1</v>
      </c>
      <c r="I2904">
        <f t="shared" si="459"/>
        <v>0</v>
      </c>
      <c r="J2904">
        <f t="shared" si="454"/>
        <v>0</v>
      </c>
      <c r="K2904">
        <f t="shared" si="455"/>
        <v>0</v>
      </c>
      <c r="L2904" t="str">
        <f t="shared" si="456"/>
        <v>Lost Customer</v>
      </c>
      <c r="M2904" t="str">
        <f t="shared" si="457"/>
        <v>000</v>
      </c>
      <c r="N2904" t="str">
        <f t="shared" si="458"/>
        <v>Lost Customer</v>
      </c>
    </row>
    <row r="2905" spans="1:14" x14ac:dyDescent="0.25">
      <c r="A2905">
        <v>2911</v>
      </c>
      <c r="B2905" s="6">
        <v>42873.531944444447</v>
      </c>
      <c r="C2905">
        <f t="shared" si="450"/>
        <v>14</v>
      </c>
      <c r="D2905">
        <v>1</v>
      </c>
      <c r="E2905">
        <v>56.58</v>
      </c>
      <c r="F2905">
        <f t="shared" si="451"/>
        <v>3</v>
      </c>
      <c r="G2905">
        <f t="shared" si="452"/>
        <v>1</v>
      </c>
      <c r="H2905">
        <f t="shared" si="453"/>
        <v>1</v>
      </c>
      <c r="I2905">
        <f t="shared" si="459"/>
        <v>1</v>
      </c>
      <c r="J2905">
        <f t="shared" si="454"/>
        <v>0</v>
      </c>
      <c r="K2905">
        <f t="shared" si="455"/>
        <v>0</v>
      </c>
      <c r="L2905" t="str">
        <f t="shared" si="456"/>
        <v>New Customer</v>
      </c>
      <c r="M2905" t="str">
        <f t="shared" si="457"/>
        <v>100</v>
      </c>
      <c r="N2905" t="str">
        <f t="shared" si="458"/>
        <v>New Customer</v>
      </c>
    </row>
    <row r="2906" spans="1:14" x14ac:dyDescent="0.25">
      <c r="A2906">
        <v>2912</v>
      </c>
      <c r="B2906" s="6">
        <v>42872.526388888888</v>
      </c>
      <c r="C2906">
        <f t="shared" si="450"/>
        <v>15</v>
      </c>
      <c r="D2906">
        <v>1</v>
      </c>
      <c r="E2906">
        <v>98</v>
      </c>
      <c r="F2906">
        <f t="shared" si="451"/>
        <v>2</v>
      </c>
      <c r="G2906">
        <f t="shared" si="452"/>
        <v>1</v>
      </c>
      <c r="H2906">
        <f t="shared" si="453"/>
        <v>1</v>
      </c>
      <c r="I2906">
        <f t="shared" si="459"/>
        <v>0</v>
      </c>
      <c r="J2906">
        <f t="shared" si="454"/>
        <v>0</v>
      </c>
      <c r="K2906">
        <f t="shared" si="455"/>
        <v>0</v>
      </c>
      <c r="L2906" t="str">
        <f t="shared" si="456"/>
        <v>Lost Customer</v>
      </c>
      <c r="M2906" t="str">
        <f t="shared" si="457"/>
        <v>000</v>
      </c>
      <c r="N2906" t="str">
        <f t="shared" si="458"/>
        <v>Lost Customer</v>
      </c>
    </row>
    <row r="2907" spans="1:14" x14ac:dyDescent="0.25">
      <c r="A2907">
        <v>2913</v>
      </c>
      <c r="B2907" s="6">
        <v>42868.436805555553</v>
      </c>
      <c r="C2907">
        <f t="shared" si="450"/>
        <v>19</v>
      </c>
      <c r="D2907">
        <v>1</v>
      </c>
      <c r="E2907">
        <v>21.43</v>
      </c>
      <c r="F2907">
        <f t="shared" si="451"/>
        <v>2</v>
      </c>
      <c r="G2907">
        <f t="shared" si="452"/>
        <v>1</v>
      </c>
      <c r="H2907">
        <f t="shared" si="453"/>
        <v>1</v>
      </c>
      <c r="I2907">
        <f t="shared" si="459"/>
        <v>0</v>
      </c>
      <c r="J2907">
        <f t="shared" si="454"/>
        <v>0</v>
      </c>
      <c r="K2907">
        <f t="shared" si="455"/>
        <v>0</v>
      </c>
      <c r="L2907" t="str">
        <f t="shared" si="456"/>
        <v>Lost Customer</v>
      </c>
      <c r="M2907" t="str">
        <f t="shared" si="457"/>
        <v>000</v>
      </c>
      <c r="N2907" t="str">
        <f t="shared" si="458"/>
        <v>Lost Customer</v>
      </c>
    </row>
    <row r="2908" spans="1:14" x14ac:dyDescent="0.25">
      <c r="A2908">
        <v>2914</v>
      </c>
      <c r="B2908" s="6">
        <v>42871.888194444444</v>
      </c>
      <c r="C2908">
        <f t="shared" si="450"/>
        <v>16</v>
      </c>
      <c r="D2908">
        <v>1</v>
      </c>
      <c r="E2908">
        <v>12.9</v>
      </c>
      <c r="F2908">
        <f t="shared" si="451"/>
        <v>2</v>
      </c>
      <c r="G2908">
        <f t="shared" si="452"/>
        <v>1</v>
      </c>
      <c r="H2908">
        <f t="shared" si="453"/>
        <v>1</v>
      </c>
      <c r="I2908">
        <f t="shared" si="459"/>
        <v>0</v>
      </c>
      <c r="J2908">
        <f t="shared" si="454"/>
        <v>0</v>
      </c>
      <c r="K2908">
        <f t="shared" si="455"/>
        <v>0</v>
      </c>
      <c r="L2908" t="str">
        <f t="shared" si="456"/>
        <v>Lost Customer</v>
      </c>
      <c r="M2908" t="str">
        <f t="shared" si="457"/>
        <v>000</v>
      </c>
      <c r="N2908" t="str">
        <f t="shared" si="458"/>
        <v>Lost Customer</v>
      </c>
    </row>
    <row r="2909" spans="1:14" x14ac:dyDescent="0.25">
      <c r="A2909">
        <v>2915</v>
      </c>
      <c r="B2909" s="6">
        <v>42880.750694444447</v>
      </c>
      <c r="C2909">
        <f t="shared" si="450"/>
        <v>7</v>
      </c>
      <c r="D2909">
        <v>1</v>
      </c>
      <c r="E2909">
        <v>84.8</v>
      </c>
      <c r="F2909">
        <f t="shared" si="451"/>
        <v>4</v>
      </c>
      <c r="G2909">
        <f t="shared" si="452"/>
        <v>1</v>
      </c>
      <c r="H2909">
        <f t="shared" si="453"/>
        <v>1</v>
      </c>
      <c r="I2909">
        <f t="shared" si="459"/>
        <v>1</v>
      </c>
      <c r="J2909">
        <f t="shared" si="454"/>
        <v>0</v>
      </c>
      <c r="K2909">
        <f t="shared" si="455"/>
        <v>0</v>
      </c>
      <c r="L2909" t="str">
        <f t="shared" si="456"/>
        <v>New Customer</v>
      </c>
      <c r="M2909" t="str">
        <f t="shared" si="457"/>
        <v>100</v>
      </c>
      <c r="N2909" t="str">
        <f t="shared" si="458"/>
        <v>New Customer</v>
      </c>
    </row>
    <row r="2910" spans="1:14" x14ac:dyDescent="0.25">
      <c r="A2910">
        <v>2916</v>
      </c>
      <c r="B2910" s="6">
        <v>42859.959722222222</v>
      </c>
      <c r="C2910">
        <f t="shared" si="450"/>
        <v>28</v>
      </c>
      <c r="D2910">
        <v>1</v>
      </c>
      <c r="E2910">
        <v>14.9</v>
      </c>
      <c r="F2910">
        <f t="shared" si="451"/>
        <v>1</v>
      </c>
      <c r="G2910">
        <f t="shared" si="452"/>
        <v>1</v>
      </c>
      <c r="H2910">
        <f t="shared" si="453"/>
        <v>1</v>
      </c>
      <c r="I2910">
        <f t="shared" si="459"/>
        <v>0</v>
      </c>
      <c r="J2910">
        <f t="shared" si="454"/>
        <v>0</v>
      </c>
      <c r="K2910">
        <f t="shared" si="455"/>
        <v>0</v>
      </c>
      <c r="L2910" t="str">
        <f t="shared" si="456"/>
        <v>Lost Customer</v>
      </c>
      <c r="M2910" t="str">
        <f t="shared" si="457"/>
        <v>000</v>
      </c>
      <c r="N2910" t="str">
        <f t="shared" si="458"/>
        <v>Lost Customer</v>
      </c>
    </row>
    <row r="2911" spans="1:14" x14ac:dyDescent="0.25">
      <c r="A2911">
        <v>2917</v>
      </c>
      <c r="B2911" s="6">
        <v>42880.51458333333</v>
      </c>
      <c r="C2911">
        <f t="shared" si="450"/>
        <v>7</v>
      </c>
      <c r="D2911">
        <v>2</v>
      </c>
      <c r="E2911">
        <v>123.905</v>
      </c>
      <c r="F2911">
        <f t="shared" si="451"/>
        <v>4</v>
      </c>
      <c r="G2911">
        <f t="shared" si="452"/>
        <v>2</v>
      </c>
      <c r="H2911">
        <f t="shared" si="453"/>
        <v>1</v>
      </c>
      <c r="I2911">
        <f t="shared" si="459"/>
        <v>1</v>
      </c>
      <c r="J2911">
        <f t="shared" si="454"/>
        <v>1</v>
      </c>
      <c r="K2911">
        <f t="shared" si="455"/>
        <v>0</v>
      </c>
      <c r="L2911" t="str">
        <f t="shared" si="456"/>
        <v>Potential Customer</v>
      </c>
      <c r="M2911" t="str">
        <f t="shared" si="457"/>
        <v>110</v>
      </c>
      <c r="N2911" t="str">
        <f t="shared" si="458"/>
        <v>Potential Customer</v>
      </c>
    </row>
    <row r="2912" spans="1:14" x14ac:dyDescent="0.25">
      <c r="A2912">
        <v>2918</v>
      </c>
      <c r="B2912" s="6">
        <v>42874.520833333336</v>
      </c>
      <c r="C2912">
        <f t="shared" si="450"/>
        <v>13</v>
      </c>
      <c r="D2912">
        <v>1</v>
      </c>
      <c r="E2912">
        <v>23.9</v>
      </c>
      <c r="F2912">
        <f t="shared" si="451"/>
        <v>3</v>
      </c>
      <c r="G2912">
        <f t="shared" si="452"/>
        <v>1</v>
      </c>
      <c r="H2912">
        <f t="shared" si="453"/>
        <v>1</v>
      </c>
      <c r="I2912">
        <f t="shared" si="459"/>
        <v>1</v>
      </c>
      <c r="J2912">
        <f t="shared" si="454"/>
        <v>0</v>
      </c>
      <c r="K2912">
        <f t="shared" si="455"/>
        <v>0</v>
      </c>
      <c r="L2912" t="str">
        <f t="shared" si="456"/>
        <v>New Customer</v>
      </c>
      <c r="M2912" t="str">
        <f t="shared" si="457"/>
        <v>100</v>
      </c>
      <c r="N2912" t="str">
        <f t="shared" si="458"/>
        <v>New Customer</v>
      </c>
    </row>
    <row r="2913" spans="1:14" x14ac:dyDescent="0.25">
      <c r="A2913">
        <v>2919</v>
      </c>
      <c r="B2913" s="6">
        <v>42861.565972222219</v>
      </c>
      <c r="C2913">
        <f t="shared" si="450"/>
        <v>26</v>
      </c>
      <c r="D2913">
        <v>1</v>
      </c>
      <c r="E2913">
        <v>8.6</v>
      </c>
      <c r="F2913">
        <f t="shared" si="451"/>
        <v>1</v>
      </c>
      <c r="G2913">
        <f t="shared" si="452"/>
        <v>1</v>
      </c>
      <c r="H2913">
        <f t="shared" si="453"/>
        <v>1</v>
      </c>
      <c r="I2913">
        <f t="shared" si="459"/>
        <v>0</v>
      </c>
      <c r="J2913">
        <f t="shared" si="454"/>
        <v>0</v>
      </c>
      <c r="K2913">
        <f t="shared" si="455"/>
        <v>0</v>
      </c>
      <c r="L2913" t="str">
        <f t="shared" si="456"/>
        <v>Lost Customer</v>
      </c>
      <c r="M2913" t="str">
        <f t="shared" si="457"/>
        <v>000</v>
      </c>
      <c r="N2913" t="str">
        <f t="shared" si="458"/>
        <v>Lost Customer</v>
      </c>
    </row>
    <row r="2914" spans="1:14" x14ac:dyDescent="0.25">
      <c r="A2914">
        <v>2920</v>
      </c>
      <c r="B2914" s="6">
        <v>42884.240972222222</v>
      </c>
      <c r="C2914">
        <f t="shared" si="450"/>
        <v>3</v>
      </c>
      <c r="D2914">
        <v>1</v>
      </c>
      <c r="E2914">
        <v>108.86</v>
      </c>
      <c r="F2914">
        <f t="shared" si="451"/>
        <v>5</v>
      </c>
      <c r="G2914">
        <f t="shared" si="452"/>
        <v>1</v>
      </c>
      <c r="H2914">
        <f t="shared" si="453"/>
        <v>1</v>
      </c>
      <c r="I2914">
        <f t="shared" si="459"/>
        <v>1</v>
      </c>
      <c r="J2914">
        <f t="shared" si="454"/>
        <v>0</v>
      </c>
      <c r="K2914">
        <f t="shared" si="455"/>
        <v>0</v>
      </c>
      <c r="L2914" t="str">
        <f t="shared" si="456"/>
        <v>New Customer</v>
      </c>
      <c r="M2914" t="str">
        <f t="shared" si="457"/>
        <v>100</v>
      </c>
      <c r="N2914" t="str">
        <f t="shared" si="458"/>
        <v>New Customer</v>
      </c>
    </row>
    <row r="2915" spans="1:14" x14ac:dyDescent="0.25">
      <c r="A2915">
        <v>2921</v>
      </c>
      <c r="B2915" s="6">
        <v>42869.955555555556</v>
      </c>
      <c r="C2915">
        <f t="shared" si="450"/>
        <v>18</v>
      </c>
      <c r="D2915">
        <v>1</v>
      </c>
      <c r="E2915">
        <v>25.7</v>
      </c>
      <c r="F2915">
        <f t="shared" si="451"/>
        <v>2</v>
      </c>
      <c r="G2915">
        <f t="shared" si="452"/>
        <v>1</v>
      </c>
      <c r="H2915">
        <f t="shared" si="453"/>
        <v>1</v>
      </c>
      <c r="I2915">
        <f t="shared" si="459"/>
        <v>0</v>
      </c>
      <c r="J2915">
        <f t="shared" si="454"/>
        <v>0</v>
      </c>
      <c r="K2915">
        <f t="shared" si="455"/>
        <v>0</v>
      </c>
      <c r="L2915" t="str">
        <f t="shared" si="456"/>
        <v>Lost Customer</v>
      </c>
      <c r="M2915" t="str">
        <f t="shared" si="457"/>
        <v>000</v>
      </c>
      <c r="N2915" t="str">
        <f t="shared" si="458"/>
        <v>Lost Customer</v>
      </c>
    </row>
    <row r="2916" spans="1:14" x14ac:dyDescent="0.25">
      <c r="A2916">
        <v>2922</v>
      </c>
      <c r="B2916" s="6">
        <v>42869.704861111109</v>
      </c>
      <c r="C2916">
        <f t="shared" si="450"/>
        <v>18</v>
      </c>
      <c r="D2916">
        <v>1</v>
      </c>
      <c r="E2916">
        <v>21.83</v>
      </c>
      <c r="F2916">
        <f t="shared" si="451"/>
        <v>2</v>
      </c>
      <c r="G2916">
        <f t="shared" si="452"/>
        <v>1</v>
      </c>
      <c r="H2916">
        <f t="shared" si="453"/>
        <v>1</v>
      </c>
      <c r="I2916">
        <f t="shared" si="459"/>
        <v>0</v>
      </c>
      <c r="J2916">
        <f t="shared" si="454"/>
        <v>0</v>
      </c>
      <c r="K2916">
        <f t="shared" si="455"/>
        <v>0</v>
      </c>
      <c r="L2916" t="str">
        <f t="shared" si="456"/>
        <v>Lost Customer</v>
      </c>
      <c r="M2916" t="str">
        <f t="shared" si="457"/>
        <v>000</v>
      </c>
      <c r="N2916" t="str">
        <f t="shared" si="458"/>
        <v>Lost Customer</v>
      </c>
    </row>
    <row r="2917" spans="1:14" x14ac:dyDescent="0.25">
      <c r="A2917">
        <v>2923</v>
      </c>
      <c r="B2917" s="6">
        <v>42859.581250000003</v>
      </c>
      <c r="C2917">
        <f t="shared" si="450"/>
        <v>28</v>
      </c>
      <c r="D2917">
        <v>1</v>
      </c>
      <c r="E2917">
        <v>88.94</v>
      </c>
      <c r="F2917">
        <f t="shared" si="451"/>
        <v>1</v>
      </c>
      <c r="G2917">
        <f t="shared" si="452"/>
        <v>1</v>
      </c>
      <c r="H2917">
        <f t="shared" si="453"/>
        <v>1</v>
      </c>
      <c r="I2917">
        <f t="shared" si="459"/>
        <v>0</v>
      </c>
      <c r="J2917">
        <f t="shared" si="454"/>
        <v>0</v>
      </c>
      <c r="K2917">
        <f t="shared" si="455"/>
        <v>0</v>
      </c>
      <c r="L2917" t="str">
        <f t="shared" si="456"/>
        <v>Lost Customer</v>
      </c>
      <c r="M2917" t="str">
        <f t="shared" si="457"/>
        <v>000</v>
      </c>
      <c r="N2917" t="str">
        <f t="shared" si="458"/>
        <v>Lost Customer</v>
      </c>
    </row>
    <row r="2918" spans="1:14" x14ac:dyDescent="0.25">
      <c r="A2918">
        <v>2924</v>
      </c>
      <c r="B2918" s="6">
        <v>42873.833333333336</v>
      </c>
      <c r="C2918">
        <f t="shared" si="450"/>
        <v>14</v>
      </c>
      <c r="D2918">
        <v>1</v>
      </c>
      <c r="E2918">
        <v>40.159999999999997</v>
      </c>
      <c r="F2918">
        <f t="shared" si="451"/>
        <v>3</v>
      </c>
      <c r="G2918">
        <f t="shared" si="452"/>
        <v>1</v>
      </c>
      <c r="H2918">
        <f t="shared" si="453"/>
        <v>1</v>
      </c>
      <c r="I2918">
        <f t="shared" si="459"/>
        <v>1</v>
      </c>
      <c r="J2918">
        <f t="shared" si="454"/>
        <v>0</v>
      </c>
      <c r="K2918">
        <f t="shared" si="455"/>
        <v>0</v>
      </c>
      <c r="L2918" t="str">
        <f t="shared" si="456"/>
        <v>New Customer</v>
      </c>
      <c r="M2918" t="str">
        <f t="shared" si="457"/>
        <v>100</v>
      </c>
      <c r="N2918" t="str">
        <f t="shared" si="458"/>
        <v>New Customer</v>
      </c>
    </row>
    <row r="2919" spans="1:14" x14ac:dyDescent="0.25">
      <c r="A2919">
        <v>2925</v>
      </c>
      <c r="B2919" s="6">
        <v>42876.330555555556</v>
      </c>
      <c r="C2919">
        <f t="shared" si="450"/>
        <v>11</v>
      </c>
      <c r="D2919">
        <v>1</v>
      </c>
      <c r="E2919">
        <v>23</v>
      </c>
      <c r="F2919">
        <f t="shared" si="451"/>
        <v>3</v>
      </c>
      <c r="G2919">
        <f t="shared" si="452"/>
        <v>1</v>
      </c>
      <c r="H2919">
        <f t="shared" si="453"/>
        <v>1</v>
      </c>
      <c r="I2919">
        <f t="shared" si="459"/>
        <v>1</v>
      </c>
      <c r="J2919">
        <f t="shared" si="454"/>
        <v>0</v>
      </c>
      <c r="K2919">
        <f t="shared" si="455"/>
        <v>0</v>
      </c>
      <c r="L2919" t="str">
        <f t="shared" si="456"/>
        <v>New Customer</v>
      </c>
      <c r="M2919" t="str">
        <f t="shared" si="457"/>
        <v>100</v>
      </c>
      <c r="N2919" t="str">
        <f t="shared" si="458"/>
        <v>New Customer</v>
      </c>
    </row>
    <row r="2920" spans="1:14" x14ac:dyDescent="0.25">
      <c r="A2920">
        <v>2926</v>
      </c>
      <c r="B2920" s="6">
        <v>42885.492361111108</v>
      </c>
      <c r="C2920">
        <f t="shared" si="450"/>
        <v>2</v>
      </c>
      <c r="D2920">
        <v>8</v>
      </c>
      <c r="E2920">
        <v>12.775000000000002</v>
      </c>
      <c r="F2920">
        <f t="shared" si="451"/>
        <v>5</v>
      </c>
      <c r="G2920">
        <f t="shared" si="452"/>
        <v>5</v>
      </c>
      <c r="H2920">
        <f t="shared" si="453"/>
        <v>1</v>
      </c>
      <c r="I2920">
        <f t="shared" si="459"/>
        <v>1</v>
      </c>
      <c r="J2920">
        <f t="shared" si="454"/>
        <v>1</v>
      </c>
      <c r="K2920">
        <f t="shared" si="455"/>
        <v>0</v>
      </c>
      <c r="L2920" t="str">
        <f t="shared" si="456"/>
        <v>Potential Customer</v>
      </c>
      <c r="M2920" t="str">
        <f t="shared" si="457"/>
        <v>110</v>
      </c>
      <c r="N2920" t="str">
        <f t="shared" si="458"/>
        <v>Potential Customer</v>
      </c>
    </row>
    <row r="2921" spans="1:14" x14ac:dyDescent="0.25">
      <c r="A2921">
        <v>2927</v>
      </c>
      <c r="B2921" s="6">
        <v>42874.32708333333</v>
      </c>
      <c r="C2921">
        <f t="shared" si="450"/>
        <v>13</v>
      </c>
      <c r="D2921">
        <v>1</v>
      </c>
      <c r="E2921">
        <v>59.8</v>
      </c>
      <c r="F2921">
        <f t="shared" si="451"/>
        <v>3</v>
      </c>
      <c r="G2921">
        <f t="shared" si="452"/>
        <v>1</v>
      </c>
      <c r="H2921">
        <f t="shared" si="453"/>
        <v>1</v>
      </c>
      <c r="I2921">
        <f t="shared" si="459"/>
        <v>1</v>
      </c>
      <c r="J2921">
        <f t="shared" si="454"/>
        <v>0</v>
      </c>
      <c r="K2921">
        <f t="shared" si="455"/>
        <v>0</v>
      </c>
      <c r="L2921" t="str">
        <f t="shared" si="456"/>
        <v>New Customer</v>
      </c>
      <c r="M2921" t="str">
        <f t="shared" si="457"/>
        <v>100</v>
      </c>
      <c r="N2921" t="str">
        <f t="shared" si="458"/>
        <v>New Customer</v>
      </c>
    </row>
    <row r="2922" spans="1:14" x14ac:dyDescent="0.25">
      <c r="A2922">
        <v>2928</v>
      </c>
      <c r="B2922" s="6">
        <v>42869.8</v>
      </c>
      <c r="C2922">
        <f t="shared" si="450"/>
        <v>18</v>
      </c>
      <c r="D2922">
        <v>2</v>
      </c>
      <c r="E2922">
        <v>34.435000000000002</v>
      </c>
      <c r="F2922">
        <f t="shared" si="451"/>
        <v>2</v>
      </c>
      <c r="G2922">
        <f t="shared" si="452"/>
        <v>2</v>
      </c>
      <c r="H2922">
        <f t="shared" si="453"/>
        <v>1</v>
      </c>
      <c r="I2922">
        <f t="shared" si="459"/>
        <v>0</v>
      </c>
      <c r="J2922">
        <f t="shared" si="454"/>
        <v>1</v>
      </c>
      <c r="K2922">
        <f t="shared" si="455"/>
        <v>0</v>
      </c>
      <c r="L2922" t="str">
        <f t="shared" si="456"/>
        <v>General Customer</v>
      </c>
      <c r="M2922" t="str">
        <f t="shared" si="457"/>
        <v>010</v>
      </c>
      <c r="N2922" t="str">
        <f t="shared" si="458"/>
        <v>General Customer</v>
      </c>
    </row>
    <row r="2923" spans="1:14" x14ac:dyDescent="0.25">
      <c r="A2923">
        <v>2929</v>
      </c>
      <c r="B2923" s="6">
        <v>42879.547222222223</v>
      </c>
      <c r="C2923">
        <f t="shared" si="450"/>
        <v>8</v>
      </c>
      <c r="D2923">
        <v>1</v>
      </c>
      <c r="E2923">
        <v>288.39999999999998</v>
      </c>
      <c r="F2923">
        <f t="shared" si="451"/>
        <v>4</v>
      </c>
      <c r="G2923">
        <f t="shared" si="452"/>
        <v>1</v>
      </c>
      <c r="H2923">
        <f t="shared" si="453"/>
        <v>2</v>
      </c>
      <c r="I2923">
        <f t="shared" si="459"/>
        <v>1</v>
      </c>
      <c r="J2923">
        <f t="shared" si="454"/>
        <v>0</v>
      </c>
      <c r="K2923">
        <f t="shared" si="455"/>
        <v>1</v>
      </c>
      <c r="L2923" t="str">
        <f t="shared" si="456"/>
        <v>High-Potential Customer</v>
      </c>
      <c r="M2923" t="str">
        <f t="shared" si="457"/>
        <v>101</v>
      </c>
      <c r="N2923" t="str">
        <f t="shared" si="458"/>
        <v>High-Potential Customer</v>
      </c>
    </row>
    <row r="2924" spans="1:14" x14ac:dyDescent="0.25">
      <c r="A2924">
        <v>2930</v>
      </c>
      <c r="B2924" s="6">
        <v>42880.668055555558</v>
      </c>
      <c r="C2924">
        <f t="shared" si="450"/>
        <v>7</v>
      </c>
      <c r="D2924">
        <v>1</v>
      </c>
      <c r="E2924">
        <v>33.35</v>
      </c>
      <c r="F2924">
        <f t="shared" si="451"/>
        <v>4</v>
      </c>
      <c r="G2924">
        <f t="shared" si="452"/>
        <v>1</v>
      </c>
      <c r="H2924">
        <f t="shared" si="453"/>
        <v>1</v>
      </c>
      <c r="I2924">
        <f t="shared" si="459"/>
        <v>1</v>
      </c>
      <c r="J2924">
        <f t="shared" si="454"/>
        <v>0</v>
      </c>
      <c r="K2924">
        <f t="shared" si="455"/>
        <v>0</v>
      </c>
      <c r="L2924" t="str">
        <f t="shared" si="456"/>
        <v>New Customer</v>
      </c>
      <c r="M2924" t="str">
        <f t="shared" si="457"/>
        <v>100</v>
      </c>
      <c r="N2924" t="str">
        <f t="shared" si="458"/>
        <v>New Customer</v>
      </c>
    </row>
    <row r="2925" spans="1:14" x14ac:dyDescent="0.25">
      <c r="A2925">
        <v>2931</v>
      </c>
      <c r="B2925" s="6">
        <v>42877.543749999997</v>
      </c>
      <c r="C2925">
        <f t="shared" si="450"/>
        <v>10</v>
      </c>
      <c r="D2925">
        <v>1</v>
      </c>
      <c r="E2925">
        <v>41.9</v>
      </c>
      <c r="F2925">
        <f t="shared" si="451"/>
        <v>3</v>
      </c>
      <c r="G2925">
        <f t="shared" si="452"/>
        <v>1</v>
      </c>
      <c r="H2925">
        <f t="shared" si="453"/>
        <v>1</v>
      </c>
      <c r="I2925">
        <f t="shared" si="459"/>
        <v>1</v>
      </c>
      <c r="J2925">
        <f t="shared" si="454"/>
        <v>0</v>
      </c>
      <c r="K2925">
        <f t="shared" si="455"/>
        <v>0</v>
      </c>
      <c r="L2925" t="str">
        <f t="shared" si="456"/>
        <v>New Customer</v>
      </c>
      <c r="M2925" t="str">
        <f t="shared" si="457"/>
        <v>100</v>
      </c>
      <c r="N2925" t="str">
        <f t="shared" si="458"/>
        <v>New Customer</v>
      </c>
    </row>
    <row r="2926" spans="1:14" x14ac:dyDescent="0.25">
      <c r="A2926">
        <v>2932</v>
      </c>
      <c r="B2926" s="6">
        <v>42863.901388888888</v>
      </c>
      <c r="C2926">
        <f t="shared" si="450"/>
        <v>24</v>
      </c>
      <c r="D2926">
        <v>2</v>
      </c>
      <c r="E2926">
        <v>169.75</v>
      </c>
      <c r="F2926">
        <f t="shared" si="451"/>
        <v>1</v>
      </c>
      <c r="G2926">
        <f t="shared" si="452"/>
        <v>2</v>
      </c>
      <c r="H2926">
        <f t="shared" si="453"/>
        <v>1</v>
      </c>
      <c r="I2926">
        <f t="shared" si="459"/>
        <v>0</v>
      </c>
      <c r="J2926">
        <f t="shared" si="454"/>
        <v>1</v>
      </c>
      <c r="K2926">
        <f t="shared" si="455"/>
        <v>0</v>
      </c>
      <c r="L2926" t="str">
        <f t="shared" si="456"/>
        <v>General Customer</v>
      </c>
      <c r="M2926" t="str">
        <f t="shared" si="457"/>
        <v>010</v>
      </c>
      <c r="N2926" t="str">
        <f t="shared" si="458"/>
        <v>General Customer</v>
      </c>
    </row>
    <row r="2927" spans="1:14" x14ac:dyDescent="0.25">
      <c r="A2927">
        <v>2933</v>
      </c>
      <c r="B2927" s="6">
        <v>42884.536805555559</v>
      </c>
      <c r="C2927">
        <f t="shared" si="450"/>
        <v>3</v>
      </c>
      <c r="D2927">
        <v>1</v>
      </c>
      <c r="E2927">
        <v>54.7</v>
      </c>
      <c r="F2927">
        <f t="shared" si="451"/>
        <v>5</v>
      </c>
      <c r="G2927">
        <f t="shared" si="452"/>
        <v>1</v>
      </c>
      <c r="H2927">
        <f t="shared" si="453"/>
        <v>1</v>
      </c>
      <c r="I2927">
        <f t="shared" si="459"/>
        <v>1</v>
      </c>
      <c r="J2927">
        <f t="shared" si="454"/>
        <v>0</v>
      </c>
      <c r="K2927">
        <f t="shared" si="455"/>
        <v>0</v>
      </c>
      <c r="L2927" t="str">
        <f t="shared" si="456"/>
        <v>New Customer</v>
      </c>
      <c r="M2927" t="str">
        <f t="shared" si="457"/>
        <v>100</v>
      </c>
      <c r="N2927" t="str">
        <f t="shared" si="458"/>
        <v>New Customer</v>
      </c>
    </row>
    <row r="2928" spans="1:14" x14ac:dyDescent="0.25">
      <c r="A2928">
        <v>2934</v>
      </c>
      <c r="B2928" s="6">
        <v>42873.492361111108</v>
      </c>
      <c r="C2928">
        <f t="shared" si="450"/>
        <v>14</v>
      </c>
      <c r="D2928">
        <v>1</v>
      </c>
      <c r="E2928">
        <v>56.68</v>
      </c>
      <c r="F2928">
        <f t="shared" si="451"/>
        <v>3</v>
      </c>
      <c r="G2928">
        <f t="shared" si="452"/>
        <v>1</v>
      </c>
      <c r="H2928">
        <f t="shared" si="453"/>
        <v>1</v>
      </c>
      <c r="I2928">
        <f t="shared" si="459"/>
        <v>1</v>
      </c>
      <c r="J2928">
        <f t="shared" si="454"/>
        <v>0</v>
      </c>
      <c r="K2928">
        <f t="shared" si="455"/>
        <v>0</v>
      </c>
      <c r="L2928" t="str">
        <f t="shared" si="456"/>
        <v>New Customer</v>
      </c>
      <c r="M2928" t="str">
        <f t="shared" si="457"/>
        <v>100</v>
      </c>
      <c r="N2928" t="str">
        <f t="shared" si="458"/>
        <v>New Customer</v>
      </c>
    </row>
    <row r="2929" spans="1:14" x14ac:dyDescent="0.25">
      <c r="A2929">
        <v>2935</v>
      </c>
      <c r="B2929" s="6">
        <v>42856.746527777781</v>
      </c>
      <c r="C2929">
        <f t="shared" si="450"/>
        <v>31</v>
      </c>
      <c r="D2929">
        <v>1</v>
      </c>
      <c r="E2929">
        <v>40.909999999999997</v>
      </c>
      <c r="F2929">
        <f t="shared" si="451"/>
        <v>1</v>
      </c>
      <c r="G2929">
        <f t="shared" si="452"/>
        <v>1</v>
      </c>
      <c r="H2929">
        <f t="shared" si="453"/>
        <v>1</v>
      </c>
      <c r="I2929">
        <f t="shared" si="459"/>
        <v>0</v>
      </c>
      <c r="J2929">
        <f t="shared" si="454"/>
        <v>0</v>
      </c>
      <c r="K2929">
        <f t="shared" si="455"/>
        <v>0</v>
      </c>
      <c r="L2929" t="str">
        <f t="shared" si="456"/>
        <v>Lost Customer</v>
      </c>
      <c r="M2929" t="str">
        <f t="shared" si="457"/>
        <v>000</v>
      </c>
      <c r="N2929" t="str">
        <f t="shared" si="458"/>
        <v>Lost Customer</v>
      </c>
    </row>
    <row r="2930" spans="1:14" x14ac:dyDescent="0.25">
      <c r="A2930">
        <v>2936</v>
      </c>
      <c r="B2930" s="6">
        <v>42884.509027777778</v>
      </c>
      <c r="C2930">
        <f t="shared" si="450"/>
        <v>3</v>
      </c>
      <c r="D2930">
        <v>1</v>
      </c>
      <c r="E2930">
        <v>47.03</v>
      </c>
      <c r="F2930">
        <f t="shared" si="451"/>
        <v>5</v>
      </c>
      <c r="G2930">
        <f t="shared" si="452"/>
        <v>1</v>
      </c>
      <c r="H2930">
        <f t="shared" si="453"/>
        <v>1</v>
      </c>
      <c r="I2930">
        <f t="shared" si="459"/>
        <v>1</v>
      </c>
      <c r="J2930">
        <f t="shared" si="454"/>
        <v>0</v>
      </c>
      <c r="K2930">
        <f t="shared" si="455"/>
        <v>0</v>
      </c>
      <c r="L2930" t="str">
        <f t="shared" si="456"/>
        <v>New Customer</v>
      </c>
      <c r="M2930" t="str">
        <f t="shared" si="457"/>
        <v>100</v>
      </c>
      <c r="N2930" t="str">
        <f t="shared" si="458"/>
        <v>New Customer</v>
      </c>
    </row>
    <row r="2931" spans="1:14" x14ac:dyDescent="0.25">
      <c r="A2931">
        <v>2937</v>
      </c>
      <c r="B2931" s="6">
        <v>42856.793055555558</v>
      </c>
      <c r="C2931">
        <f t="shared" si="450"/>
        <v>31</v>
      </c>
      <c r="D2931">
        <v>1</v>
      </c>
      <c r="E2931">
        <v>16.8</v>
      </c>
      <c r="F2931">
        <f t="shared" si="451"/>
        <v>1</v>
      </c>
      <c r="G2931">
        <f t="shared" si="452"/>
        <v>1</v>
      </c>
      <c r="H2931">
        <f t="shared" si="453"/>
        <v>1</v>
      </c>
      <c r="I2931">
        <f t="shared" si="459"/>
        <v>0</v>
      </c>
      <c r="J2931">
        <f t="shared" si="454"/>
        <v>0</v>
      </c>
      <c r="K2931">
        <f t="shared" si="455"/>
        <v>0</v>
      </c>
      <c r="L2931" t="str">
        <f t="shared" si="456"/>
        <v>Lost Customer</v>
      </c>
      <c r="M2931" t="str">
        <f t="shared" si="457"/>
        <v>000</v>
      </c>
      <c r="N2931" t="str">
        <f t="shared" si="458"/>
        <v>Lost Customer</v>
      </c>
    </row>
    <row r="2932" spans="1:14" x14ac:dyDescent="0.25">
      <c r="A2932">
        <v>2938</v>
      </c>
      <c r="B2932" s="6">
        <v>42884.788194444445</v>
      </c>
      <c r="C2932">
        <f t="shared" si="450"/>
        <v>3</v>
      </c>
      <c r="D2932">
        <v>1</v>
      </c>
      <c r="E2932">
        <v>31.82</v>
      </c>
      <c r="F2932">
        <f t="shared" si="451"/>
        <v>5</v>
      </c>
      <c r="G2932">
        <f t="shared" si="452"/>
        <v>1</v>
      </c>
      <c r="H2932">
        <f t="shared" si="453"/>
        <v>1</v>
      </c>
      <c r="I2932">
        <f t="shared" si="459"/>
        <v>1</v>
      </c>
      <c r="J2932">
        <f t="shared" si="454"/>
        <v>0</v>
      </c>
      <c r="K2932">
        <f t="shared" si="455"/>
        <v>0</v>
      </c>
      <c r="L2932" t="str">
        <f t="shared" si="456"/>
        <v>New Customer</v>
      </c>
      <c r="M2932" t="str">
        <f t="shared" si="457"/>
        <v>100</v>
      </c>
      <c r="N2932" t="str">
        <f t="shared" si="458"/>
        <v>New Customer</v>
      </c>
    </row>
    <row r="2933" spans="1:14" x14ac:dyDescent="0.25">
      <c r="A2933">
        <v>2939</v>
      </c>
      <c r="B2933" s="6">
        <v>42880.021527777775</v>
      </c>
      <c r="C2933">
        <f t="shared" si="450"/>
        <v>7</v>
      </c>
      <c r="D2933">
        <v>1</v>
      </c>
      <c r="E2933">
        <v>59</v>
      </c>
      <c r="F2933">
        <f t="shared" si="451"/>
        <v>4</v>
      </c>
      <c r="G2933">
        <f t="shared" si="452"/>
        <v>1</v>
      </c>
      <c r="H2933">
        <f t="shared" si="453"/>
        <v>1</v>
      </c>
      <c r="I2933">
        <f t="shared" si="459"/>
        <v>1</v>
      </c>
      <c r="J2933">
        <f t="shared" si="454"/>
        <v>0</v>
      </c>
      <c r="K2933">
        <f t="shared" si="455"/>
        <v>0</v>
      </c>
      <c r="L2933" t="str">
        <f t="shared" si="456"/>
        <v>New Customer</v>
      </c>
      <c r="M2933" t="str">
        <f t="shared" si="457"/>
        <v>100</v>
      </c>
      <c r="N2933" t="str">
        <f t="shared" si="458"/>
        <v>New Customer</v>
      </c>
    </row>
    <row r="2934" spans="1:14" x14ac:dyDescent="0.25">
      <c r="A2934">
        <v>2940</v>
      </c>
      <c r="B2934" s="6">
        <v>42874.367361111108</v>
      </c>
      <c r="C2934">
        <f t="shared" si="450"/>
        <v>13</v>
      </c>
      <c r="D2934">
        <v>1</v>
      </c>
      <c r="E2934">
        <v>12.9</v>
      </c>
      <c r="F2934">
        <f t="shared" si="451"/>
        <v>3</v>
      </c>
      <c r="G2934">
        <f t="shared" si="452"/>
        <v>1</v>
      </c>
      <c r="H2934">
        <f t="shared" si="453"/>
        <v>1</v>
      </c>
      <c r="I2934">
        <f t="shared" si="459"/>
        <v>1</v>
      </c>
      <c r="J2934">
        <f t="shared" si="454"/>
        <v>0</v>
      </c>
      <c r="K2934">
        <f t="shared" si="455"/>
        <v>0</v>
      </c>
      <c r="L2934" t="str">
        <f t="shared" si="456"/>
        <v>New Customer</v>
      </c>
      <c r="M2934" t="str">
        <f t="shared" si="457"/>
        <v>100</v>
      </c>
      <c r="N2934" t="str">
        <f t="shared" si="458"/>
        <v>New Customer</v>
      </c>
    </row>
    <row r="2935" spans="1:14" x14ac:dyDescent="0.25">
      <c r="A2935">
        <v>2941</v>
      </c>
      <c r="B2935" s="6">
        <v>42883.601388888892</v>
      </c>
      <c r="C2935">
        <f t="shared" si="450"/>
        <v>4</v>
      </c>
      <c r="D2935">
        <v>1</v>
      </c>
      <c r="E2935">
        <v>15.76</v>
      </c>
      <c r="F2935">
        <f t="shared" si="451"/>
        <v>5</v>
      </c>
      <c r="G2935">
        <f t="shared" si="452"/>
        <v>1</v>
      </c>
      <c r="H2935">
        <f t="shared" si="453"/>
        <v>1</v>
      </c>
      <c r="I2935">
        <f t="shared" si="459"/>
        <v>1</v>
      </c>
      <c r="J2935">
        <f t="shared" si="454"/>
        <v>0</v>
      </c>
      <c r="K2935">
        <f t="shared" si="455"/>
        <v>0</v>
      </c>
      <c r="L2935" t="str">
        <f t="shared" si="456"/>
        <v>New Customer</v>
      </c>
      <c r="M2935" t="str">
        <f t="shared" si="457"/>
        <v>100</v>
      </c>
      <c r="N2935" t="str">
        <f t="shared" si="458"/>
        <v>New Customer</v>
      </c>
    </row>
    <row r="2936" spans="1:14" x14ac:dyDescent="0.25">
      <c r="A2936">
        <v>2942</v>
      </c>
      <c r="B2936" s="6">
        <v>42867.395833333336</v>
      </c>
      <c r="C2936">
        <f t="shared" si="450"/>
        <v>20</v>
      </c>
      <c r="D2936">
        <v>1</v>
      </c>
      <c r="E2936">
        <v>39.729999999999997</v>
      </c>
      <c r="F2936">
        <f t="shared" si="451"/>
        <v>1</v>
      </c>
      <c r="G2936">
        <f t="shared" si="452"/>
        <v>1</v>
      </c>
      <c r="H2936">
        <f t="shared" si="453"/>
        <v>1</v>
      </c>
      <c r="I2936">
        <f t="shared" si="459"/>
        <v>0</v>
      </c>
      <c r="J2936">
        <f t="shared" si="454"/>
        <v>0</v>
      </c>
      <c r="K2936">
        <f t="shared" si="455"/>
        <v>0</v>
      </c>
      <c r="L2936" t="str">
        <f t="shared" si="456"/>
        <v>Lost Customer</v>
      </c>
      <c r="M2936" t="str">
        <f t="shared" si="457"/>
        <v>000</v>
      </c>
      <c r="N2936" t="str">
        <f t="shared" si="458"/>
        <v>Lost Customer</v>
      </c>
    </row>
    <row r="2937" spans="1:14" x14ac:dyDescent="0.25">
      <c r="A2937">
        <v>2943</v>
      </c>
      <c r="B2937" s="6">
        <v>42881.884027777778</v>
      </c>
      <c r="C2937">
        <f t="shared" si="450"/>
        <v>6</v>
      </c>
      <c r="D2937">
        <v>1</v>
      </c>
      <c r="E2937">
        <v>58.87</v>
      </c>
      <c r="F2937">
        <f t="shared" si="451"/>
        <v>4</v>
      </c>
      <c r="G2937">
        <f t="shared" si="452"/>
        <v>1</v>
      </c>
      <c r="H2937">
        <f t="shared" si="453"/>
        <v>1</v>
      </c>
      <c r="I2937">
        <f t="shared" si="459"/>
        <v>1</v>
      </c>
      <c r="J2937">
        <f t="shared" si="454"/>
        <v>0</v>
      </c>
      <c r="K2937">
        <f t="shared" si="455"/>
        <v>0</v>
      </c>
      <c r="L2937" t="str">
        <f t="shared" si="456"/>
        <v>New Customer</v>
      </c>
      <c r="M2937" t="str">
        <f t="shared" si="457"/>
        <v>100</v>
      </c>
      <c r="N2937" t="str">
        <f t="shared" si="458"/>
        <v>New Customer</v>
      </c>
    </row>
    <row r="2938" spans="1:14" x14ac:dyDescent="0.25">
      <c r="A2938">
        <v>2944</v>
      </c>
      <c r="B2938" s="6">
        <v>42868.027777777781</v>
      </c>
      <c r="C2938">
        <f t="shared" si="450"/>
        <v>19</v>
      </c>
      <c r="D2938">
        <v>1</v>
      </c>
      <c r="E2938">
        <v>58.8</v>
      </c>
      <c r="F2938">
        <f t="shared" si="451"/>
        <v>2</v>
      </c>
      <c r="G2938">
        <f t="shared" si="452"/>
        <v>1</v>
      </c>
      <c r="H2938">
        <f t="shared" si="453"/>
        <v>1</v>
      </c>
      <c r="I2938">
        <f t="shared" si="459"/>
        <v>0</v>
      </c>
      <c r="J2938">
        <f t="shared" si="454"/>
        <v>0</v>
      </c>
      <c r="K2938">
        <f t="shared" si="455"/>
        <v>0</v>
      </c>
      <c r="L2938" t="str">
        <f t="shared" si="456"/>
        <v>Lost Customer</v>
      </c>
      <c r="M2938" t="str">
        <f t="shared" si="457"/>
        <v>000</v>
      </c>
      <c r="N2938" t="str">
        <f t="shared" si="458"/>
        <v>Lost Customer</v>
      </c>
    </row>
    <row r="2939" spans="1:14" x14ac:dyDescent="0.25">
      <c r="A2939">
        <v>2945</v>
      </c>
      <c r="B2939" s="6">
        <v>42874.8</v>
      </c>
      <c r="C2939">
        <f t="shared" si="450"/>
        <v>13</v>
      </c>
      <c r="D2939">
        <v>1</v>
      </c>
      <c r="E2939">
        <v>13.9</v>
      </c>
      <c r="F2939">
        <f t="shared" si="451"/>
        <v>3</v>
      </c>
      <c r="G2939">
        <f t="shared" si="452"/>
        <v>1</v>
      </c>
      <c r="H2939">
        <f t="shared" si="453"/>
        <v>1</v>
      </c>
      <c r="I2939">
        <f t="shared" si="459"/>
        <v>1</v>
      </c>
      <c r="J2939">
        <f t="shared" si="454"/>
        <v>0</v>
      </c>
      <c r="K2939">
        <f t="shared" si="455"/>
        <v>0</v>
      </c>
      <c r="L2939" t="str">
        <f t="shared" si="456"/>
        <v>New Customer</v>
      </c>
      <c r="M2939" t="str">
        <f t="shared" si="457"/>
        <v>100</v>
      </c>
      <c r="N2939" t="str">
        <f t="shared" si="458"/>
        <v>New Customer</v>
      </c>
    </row>
    <row r="2940" spans="1:14" x14ac:dyDescent="0.25">
      <c r="A2940">
        <v>2946</v>
      </c>
      <c r="B2940" s="6">
        <v>42871.760416666664</v>
      </c>
      <c r="C2940">
        <f t="shared" si="450"/>
        <v>16</v>
      </c>
      <c r="D2940">
        <v>1</v>
      </c>
      <c r="E2940">
        <v>140</v>
      </c>
      <c r="F2940">
        <f t="shared" si="451"/>
        <v>2</v>
      </c>
      <c r="G2940">
        <f t="shared" si="452"/>
        <v>1</v>
      </c>
      <c r="H2940">
        <f t="shared" si="453"/>
        <v>1</v>
      </c>
      <c r="I2940">
        <f t="shared" si="459"/>
        <v>0</v>
      </c>
      <c r="J2940">
        <f t="shared" si="454"/>
        <v>0</v>
      </c>
      <c r="K2940">
        <f t="shared" si="455"/>
        <v>0</v>
      </c>
      <c r="L2940" t="str">
        <f t="shared" si="456"/>
        <v>Lost Customer</v>
      </c>
      <c r="M2940" t="str">
        <f t="shared" si="457"/>
        <v>000</v>
      </c>
      <c r="N2940" t="str">
        <f t="shared" si="458"/>
        <v>Lost Customer</v>
      </c>
    </row>
    <row r="2941" spans="1:14" x14ac:dyDescent="0.25">
      <c r="A2941">
        <v>2947</v>
      </c>
      <c r="B2941" s="6">
        <v>42874.72152777778</v>
      </c>
      <c r="C2941">
        <f t="shared" si="450"/>
        <v>13</v>
      </c>
      <c r="D2941">
        <v>1</v>
      </c>
      <c r="E2941">
        <v>54.58</v>
      </c>
      <c r="F2941">
        <f t="shared" si="451"/>
        <v>3</v>
      </c>
      <c r="G2941">
        <f t="shared" si="452"/>
        <v>1</v>
      </c>
      <c r="H2941">
        <f t="shared" si="453"/>
        <v>1</v>
      </c>
      <c r="I2941">
        <f t="shared" si="459"/>
        <v>1</v>
      </c>
      <c r="J2941">
        <f t="shared" si="454"/>
        <v>0</v>
      </c>
      <c r="K2941">
        <f t="shared" si="455"/>
        <v>0</v>
      </c>
      <c r="L2941" t="str">
        <f t="shared" si="456"/>
        <v>New Customer</v>
      </c>
      <c r="M2941" t="str">
        <f t="shared" si="457"/>
        <v>100</v>
      </c>
      <c r="N2941" t="str">
        <f t="shared" si="458"/>
        <v>New Customer</v>
      </c>
    </row>
    <row r="2942" spans="1:14" x14ac:dyDescent="0.25">
      <c r="A2942">
        <v>2948</v>
      </c>
      <c r="B2942" s="6">
        <v>42867.561805555553</v>
      </c>
      <c r="C2942">
        <f t="shared" si="450"/>
        <v>20</v>
      </c>
      <c r="D2942">
        <v>2</v>
      </c>
      <c r="E2942">
        <v>83.009999999999991</v>
      </c>
      <c r="F2942">
        <f t="shared" si="451"/>
        <v>1</v>
      </c>
      <c r="G2942">
        <f t="shared" si="452"/>
        <v>2</v>
      </c>
      <c r="H2942">
        <f t="shared" si="453"/>
        <v>1</v>
      </c>
      <c r="I2942">
        <f t="shared" si="459"/>
        <v>0</v>
      </c>
      <c r="J2942">
        <f t="shared" si="454"/>
        <v>1</v>
      </c>
      <c r="K2942">
        <f t="shared" si="455"/>
        <v>0</v>
      </c>
      <c r="L2942" t="str">
        <f t="shared" si="456"/>
        <v>General Customer</v>
      </c>
      <c r="M2942" t="str">
        <f t="shared" si="457"/>
        <v>010</v>
      </c>
      <c r="N2942" t="str">
        <f t="shared" si="458"/>
        <v>General Customer</v>
      </c>
    </row>
    <row r="2943" spans="1:14" x14ac:dyDescent="0.25">
      <c r="A2943">
        <v>2949</v>
      </c>
      <c r="B2943" s="6">
        <v>42869.618055555555</v>
      </c>
      <c r="C2943">
        <f t="shared" si="450"/>
        <v>18</v>
      </c>
      <c r="D2943">
        <v>1</v>
      </c>
      <c r="E2943">
        <v>39.18</v>
      </c>
      <c r="F2943">
        <f t="shared" si="451"/>
        <v>2</v>
      </c>
      <c r="G2943">
        <f t="shared" si="452"/>
        <v>1</v>
      </c>
      <c r="H2943">
        <f t="shared" si="453"/>
        <v>1</v>
      </c>
      <c r="I2943">
        <f t="shared" si="459"/>
        <v>0</v>
      </c>
      <c r="J2943">
        <f t="shared" si="454"/>
        <v>0</v>
      </c>
      <c r="K2943">
        <f t="shared" si="455"/>
        <v>0</v>
      </c>
      <c r="L2943" t="str">
        <f t="shared" si="456"/>
        <v>Lost Customer</v>
      </c>
      <c r="M2943" t="str">
        <f t="shared" si="457"/>
        <v>000</v>
      </c>
      <c r="N2943" t="str">
        <f t="shared" si="458"/>
        <v>Lost Customer</v>
      </c>
    </row>
    <row r="2944" spans="1:14" x14ac:dyDescent="0.25">
      <c r="A2944">
        <v>2950</v>
      </c>
      <c r="B2944" s="6">
        <v>42872.574305555558</v>
      </c>
      <c r="C2944">
        <f t="shared" si="450"/>
        <v>15</v>
      </c>
      <c r="D2944">
        <v>1</v>
      </c>
      <c r="E2944">
        <v>64.180000000000007</v>
      </c>
      <c r="F2944">
        <f t="shared" si="451"/>
        <v>2</v>
      </c>
      <c r="G2944">
        <f t="shared" si="452"/>
        <v>1</v>
      </c>
      <c r="H2944">
        <f t="shared" si="453"/>
        <v>1</v>
      </c>
      <c r="I2944">
        <f t="shared" si="459"/>
        <v>0</v>
      </c>
      <c r="J2944">
        <f t="shared" si="454"/>
        <v>0</v>
      </c>
      <c r="K2944">
        <f t="shared" si="455"/>
        <v>0</v>
      </c>
      <c r="L2944" t="str">
        <f t="shared" si="456"/>
        <v>Lost Customer</v>
      </c>
      <c r="M2944" t="str">
        <f t="shared" si="457"/>
        <v>000</v>
      </c>
      <c r="N2944" t="str">
        <f t="shared" si="458"/>
        <v>Lost Customer</v>
      </c>
    </row>
    <row r="2945" spans="1:14" x14ac:dyDescent="0.25">
      <c r="A2945">
        <v>2951</v>
      </c>
      <c r="B2945" s="6">
        <v>42884.638194444444</v>
      </c>
      <c r="C2945">
        <f t="shared" si="450"/>
        <v>3</v>
      </c>
      <c r="D2945">
        <v>2</v>
      </c>
      <c r="E2945">
        <v>110.81</v>
      </c>
      <c r="F2945">
        <f t="shared" si="451"/>
        <v>5</v>
      </c>
      <c r="G2945">
        <f t="shared" si="452"/>
        <v>2</v>
      </c>
      <c r="H2945">
        <f t="shared" si="453"/>
        <v>1</v>
      </c>
      <c r="I2945">
        <f t="shared" si="459"/>
        <v>1</v>
      </c>
      <c r="J2945">
        <f t="shared" si="454"/>
        <v>1</v>
      </c>
      <c r="K2945">
        <f t="shared" si="455"/>
        <v>0</v>
      </c>
      <c r="L2945" t="str">
        <f t="shared" si="456"/>
        <v>Potential Customer</v>
      </c>
      <c r="M2945" t="str">
        <f t="shared" si="457"/>
        <v>110</v>
      </c>
      <c r="N2945" t="str">
        <f t="shared" si="458"/>
        <v>Potential Customer</v>
      </c>
    </row>
    <row r="2946" spans="1:14" x14ac:dyDescent="0.25">
      <c r="A2946">
        <v>2952</v>
      </c>
      <c r="B2946" s="6">
        <v>42862.868055555555</v>
      </c>
      <c r="C2946">
        <f t="shared" si="450"/>
        <v>25</v>
      </c>
      <c r="D2946">
        <v>1</v>
      </c>
      <c r="E2946">
        <v>43.71</v>
      </c>
      <c r="F2946">
        <f t="shared" si="451"/>
        <v>1</v>
      </c>
      <c r="G2946">
        <f t="shared" si="452"/>
        <v>1</v>
      </c>
      <c r="H2946">
        <f t="shared" si="453"/>
        <v>1</v>
      </c>
      <c r="I2946">
        <f t="shared" si="459"/>
        <v>0</v>
      </c>
      <c r="J2946">
        <f t="shared" si="454"/>
        <v>0</v>
      </c>
      <c r="K2946">
        <f t="shared" si="455"/>
        <v>0</v>
      </c>
      <c r="L2946" t="str">
        <f t="shared" si="456"/>
        <v>Lost Customer</v>
      </c>
      <c r="M2946" t="str">
        <f t="shared" si="457"/>
        <v>000</v>
      </c>
      <c r="N2946" t="str">
        <f t="shared" si="458"/>
        <v>Lost Customer</v>
      </c>
    </row>
    <row r="2947" spans="1:14" x14ac:dyDescent="0.25">
      <c r="A2947">
        <v>2953</v>
      </c>
      <c r="B2947" s="6">
        <v>42885.280555555553</v>
      </c>
      <c r="C2947">
        <f t="shared" ref="C2947:C3010" si="460">_xlfn.DAYS(DATE(2017,6,1),B2947)</f>
        <v>2</v>
      </c>
      <c r="D2947">
        <v>1</v>
      </c>
      <c r="E2947">
        <v>29.5</v>
      </c>
      <c r="F2947">
        <f t="shared" ref="F2947:F3010" si="461">IF(C2947&lt;5,5,IF(C2947&lt;10,4,IF(C2947&lt;15,3,IF(C2947&lt;20,2,1))))</f>
        <v>5</v>
      </c>
      <c r="G2947">
        <f t="shared" ref="G2947:G3010" si="462">IF(D2947&lt;2,1,IF(D2947&lt;3,2,IF(D2947&lt;4,3,IF(D2947&lt;5,4,5))))</f>
        <v>1</v>
      </c>
      <c r="H2947">
        <f t="shared" ref="H2947:H3010" si="463">IF(E2947&lt;200,1,IF(E2947&lt;400,2,IF(E2947&lt;600,3,IF(E2947&lt;800,4,5))))</f>
        <v>1</v>
      </c>
      <c r="I2947">
        <f t="shared" si="459"/>
        <v>1</v>
      </c>
      <c r="J2947">
        <f t="shared" ref="J2947:J3010" si="464">IF(G2947&gt;=$P$2,1,0)</f>
        <v>0</v>
      </c>
      <c r="K2947">
        <f t="shared" ref="K2947:K3010" si="465">IF(H2947&gt;=$Q$2,1,0)</f>
        <v>0</v>
      </c>
      <c r="L2947" t="str">
        <f t="shared" ref="L2947:L3010" si="466">IF(AND(I2947=1,J2947=1,K2947=1)=TRUE,"High-Value Customer",IF(AND(I2947=1,J2947=1,K2947=0)=TRUE,"Potential Customer",IF(AND(I2947=1,J2947=0,K2947=1)=TRUE,"High-Potential Customer",IF(AND(I2947=1,J2947=0,K2947=0)=TRUE,"New Customer",IF(AND(I2947=0,J2947=1,K2947=1)=TRUE,"Key Win-Back Customer",IF(AND(I2947=0,J2947=1,K2947=0)=TRUE,"General Customer",IF(AND(I2947=0,J2947=0,K2947=1)=TRUE,"Recoverable Customer","Lost Customer")))))))</f>
        <v>New Customer</v>
      </c>
      <c r="M2947" t="str">
        <f t="shared" ref="M2947:M3010" si="467">I2947&amp;J2947&amp;K2947</f>
        <v>100</v>
      </c>
      <c r="N2947" t="str">
        <f t="shared" ref="N2947:N3010" si="468">IF(M2947="111","High-Value Customer",IF(M2947="110","Potential Customer",IF(M2947="101","High-Potential Customer",IF(M2947="011","Key Win-Back Customer",IF(M2947="100","New Customer",IF(M2947="010","General Customer",IF(M2947="001","Key Retention Customer","Lost Customer")))))))</f>
        <v>New Customer</v>
      </c>
    </row>
    <row r="2948" spans="1:14" x14ac:dyDescent="0.25">
      <c r="A2948">
        <v>2954</v>
      </c>
      <c r="B2948" s="6">
        <v>42882.442361111112</v>
      </c>
      <c r="C2948">
        <f t="shared" si="460"/>
        <v>5</v>
      </c>
      <c r="D2948">
        <v>1</v>
      </c>
      <c r="E2948">
        <v>34.31</v>
      </c>
      <c r="F2948">
        <f t="shared" si="461"/>
        <v>4</v>
      </c>
      <c r="G2948">
        <f t="shared" si="462"/>
        <v>1</v>
      </c>
      <c r="H2948">
        <f t="shared" si="463"/>
        <v>1</v>
      </c>
      <c r="I2948">
        <f t="shared" ref="I2948:I3011" si="469">IF(F2948&gt;=$O$2,1,0)</f>
        <v>1</v>
      </c>
      <c r="J2948">
        <f t="shared" si="464"/>
        <v>0</v>
      </c>
      <c r="K2948">
        <f t="shared" si="465"/>
        <v>0</v>
      </c>
      <c r="L2948" t="str">
        <f t="shared" si="466"/>
        <v>New Customer</v>
      </c>
      <c r="M2948" t="str">
        <f t="shared" si="467"/>
        <v>100</v>
      </c>
      <c r="N2948" t="str">
        <f t="shared" si="468"/>
        <v>New Customer</v>
      </c>
    </row>
    <row r="2949" spans="1:14" x14ac:dyDescent="0.25">
      <c r="A2949">
        <v>2955</v>
      </c>
      <c r="B2949" s="6">
        <v>42877.621527777781</v>
      </c>
      <c r="C2949">
        <f t="shared" si="460"/>
        <v>10</v>
      </c>
      <c r="D2949">
        <v>1</v>
      </c>
      <c r="E2949">
        <v>58.25</v>
      </c>
      <c r="F2949">
        <f t="shared" si="461"/>
        <v>3</v>
      </c>
      <c r="G2949">
        <f t="shared" si="462"/>
        <v>1</v>
      </c>
      <c r="H2949">
        <f t="shared" si="463"/>
        <v>1</v>
      </c>
      <c r="I2949">
        <f t="shared" si="469"/>
        <v>1</v>
      </c>
      <c r="J2949">
        <f t="shared" si="464"/>
        <v>0</v>
      </c>
      <c r="K2949">
        <f t="shared" si="465"/>
        <v>0</v>
      </c>
      <c r="L2949" t="str">
        <f t="shared" si="466"/>
        <v>New Customer</v>
      </c>
      <c r="M2949" t="str">
        <f t="shared" si="467"/>
        <v>100</v>
      </c>
      <c r="N2949" t="str">
        <f t="shared" si="468"/>
        <v>New Customer</v>
      </c>
    </row>
    <row r="2950" spans="1:14" x14ac:dyDescent="0.25">
      <c r="A2950">
        <v>2956</v>
      </c>
      <c r="B2950" s="6">
        <v>42876.833333333336</v>
      </c>
      <c r="C2950">
        <f t="shared" si="460"/>
        <v>11</v>
      </c>
      <c r="D2950">
        <v>1</v>
      </c>
      <c r="E2950">
        <v>24.9</v>
      </c>
      <c r="F2950">
        <f t="shared" si="461"/>
        <v>3</v>
      </c>
      <c r="G2950">
        <f t="shared" si="462"/>
        <v>1</v>
      </c>
      <c r="H2950">
        <f t="shared" si="463"/>
        <v>1</v>
      </c>
      <c r="I2950">
        <f t="shared" si="469"/>
        <v>1</v>
      </c>
      <c r="J2950">
        <f t="shared" si="464"/>
        <v>0</v>
      </c>
      <c r="K2950">
        <f t="shared" si="465"/>
        <v>0</v>
      </c>
      <c r="L2950" t="str">
        <f t="shared" si="466"/>
        <v>New Customer</v>
      </c>
      <c r="M2950" t="str">
        <f t="shared" si="467"/>
        <v>100</v>
      </c>
      <c r="N2950" t="str">
        <f t="shared" si="468"/>
        <v>New Customer</v>
      </c>
    </row>
    <row r="2951" spans="1:14" x14ac:dyDescent="0.25">
      <c r="A2951">
        <v>2957</v>
      </c>
      <c r="B2951" s="6">
        <v>42883.776388888888</v>
      </c>
      <c r="C2951">
        <f t="shared" si="460"/>
        <v>4</v>
      </c>
      <c r="D2951">
        <v>1</v>
      </c>
      <c r="E2951">
        <v>76.05</v>
      </c>
      <c r="F2951">
        <f t="shared" si="461"/>
        <v>5</v>
      </c>
      <c r="G2951">
        <f t="shared" si="462"/>
        <v>1</v>
      </c>
      <c r="H2951">
        <f t="shared" si="463"/>
        <v>1</v>
      </c>
      <c r="I2951">
        <f t="shared" si="469"/>
        <v>1</v>
      </c>
      <c r="J2951">
        <f t="shared" si="464"/>
        <v>0</v>
      </c>
      <c r="K2951">
        <f t="shared" si="465"/>
        <v>0</v>
      </c>
      <c r="L2951" t="str">
        <f t="shared" si="466"/>
        <v>New Customer</v>
      </c>
      <c r="M2951" t="str">
        <f t="shared" si="467"/>
        <v>100</v>
      </c>
      <c r="N2951" t="str">
        <f t="shared" si="468"/>
        <v>New Customer</v>
      </c>
    </row>
    <row r="2952" spans="1:14" x14ac:dyDescent="0.25">
      <c r="A2952">
        <v>2958</v>
      </c>
      <c r="B2952" s="6">
        <v>42858.116666666669</v>
      </c>
      <c r="C2952">
        <f t="shared" si="460"/>
        <v>29</v>
      </c>
      <c r="D2952">
        <v>1</v>
      </c>
      <c r="E2952">
        <v>61.07</v>
      </c>
      <c r="F2952">
        <f t="shared" si="461"/>
        <v>1</v>
      </c>
      <c r="G2952">
        <f t="shared" si="462"/>
        <v>1</v>
      </c>
      <c r="H2952">
        <f t="shared" si="463"/>
        <v>1</v>
      </c>
      <c r="I2952">
        <f t="shared" si="469"/>
        <v>0</v>
      </c>
      <c r="J2952">
        <f t="shared" si="464"/>
        <v>0</v>
      </c>
      <c r="K2952">
        <f t="shared" si="465"/>
        <v>0</v>
      </c>
      <c r="L2952" t="str">
        <f t="shared" si="466"/>
        <v>Lost Customer</v>
      </c>
      <c r="M2952" t="str">
        <f t="shared" si="467"/>
        <v>000</v>
      </c>
      <c r="N2952" t="str">
        <f t="shared" si="468"/>
        <v>Lost Customer</v>
      </c>
    </row>
    <row r="2953" spans="1:14" x14ac:dyDescent="0.25">
      <c r="A2953">
        <v>2959</v>
      </c>
      <c r="B2953" s="6">
        <v>42858.071527777778</v>
      </c>
      <c r="C2953">
        <f t="shared" si="460"/>
        <v>29</v>
      </c>
      <c r="D2953">
        <v>1</v>
      </c>
      <c r="E2953">
        <v>13.05</v>
      </c>
      <c r="F2953">
        <f t="shared" si="461"/>
        <v>1</v>
      </c>
      <c r="G2953">
        <f t="shared" si="462"/>
        <v>1</v>
      </c>
      <c r="H2953">
        <f t="shared" si="463"/>
        <v>1</v>
      </c>
      <c r="I2953">
        <f t="shared" si="469"/>
        <v>0</v>
      </c>
      <c r="J2953">
        <f t="shared" si="464"/>
        <v>0</v>
      </c>
      <c r="K2953">
        <f t="shared" si="465"/>
        <v>0</v>
      </c>
      <c r="L2953" t="str">
        <f t="shared" si="466"/>
        <v>Lost Customer</v>
      </c>
      <c r="M2953" t="str">
        <f t="shared" si="467"/>
        <v>000</v>
      </c>
      <c r="N2953" t="str">
        <f t="shared" si="468"/>
        <v>Lost Customer</v>
      </c>
    </row>
    <row r="2954" spans="1:14" x14ac:dyDescent="0.25">
      <c r="A2954">
        <v>2960</v>
      </c>
      <c r="B2954" s="6">
        <v>42857.602777777778</v>
      </c>
      <c r="C2954">
        <f t="shared" si="460"/>
        <v>30</v>
      </c>
      <c r="D2954">
        <v>1</v>
      </c>
      <c r="E2954">
        <v>22.09</v>
      </c>
      <c r="F2954">
        <f t="shared" si="461"/>
        <v>1</v>
      </c>
      <c r="G2954">
        <f t="shared" si="462"/>
        <v>1</v>
      </c>
      <c r="H2954">
        <f t="shared" si="463"/>
        <v>1</v>
      </c>
      <c r="I2954">
        <f t="shared" si="469"/>
        <v>0</v>
      </c>
      <c r="J2954">
        <f t="shared" si="464"/>
        <v>0</v>
      </c>
      <c r="K2954">
        <f t="shared" si="465"/>
        <v>0</v>
      </c>
      <c r="L2954" t="str">
        <f t="shared" si="466"/>
        <v>Lost Customer</v>
      </c>
      <c r="M2954" t="str">
        <f t="shared" si="467"/>
        <v>000</v>
      </c>
      <c r="N2954" t="str">
        <f t="shared" si="468"/>
        <v>Lost Customer</v>
      </c>
    </row>
    <row r="2955" spans="1:14" x14ac:dyDescent="0.25">
      <c r="A2955">
        <v>2961</v>
      </c>
      <c r="B2955" s="6">
        <v>42856.768750000003</v>
      </c>
      <c r="C2955">
        <f t="shared" si="460"/>
        <v>31</v>
      </c>
      <c r="D2955">
        <v>1</v>
      </c>
      <c r="E2955">
        <v>16.739999999999998</v>
      </c>
      <c r="F2955">
        <f t="shared" si="461"/>
        <v>1</v>
      </c>
      <c r="G2955">
        <f t="shared" si="462"/>
        <v>1</v>
      </c>
      <c r="H2955">
        <f t="shared" si="463"/>
        <v>1</v>
      </c>
      <c r="I2955">
        <f t="shared" si="469"/>
        <v>0</v>
      </c>
      <c r="J2955">
        <f t="shared" si="464"/>
        <v>0</v>
      </c>
      <c r="K2955">
        <f t="shared" si="465"/>
        <v>0</v>
      </c>
      <c r="L2955" t="str">
        <f t="shared" si="466"/>
        <v>Lost Customer</v>
      </c>
      <c r="M2955" t="str">
        <f t="shared" si="467"/>
        <v>000</v>
      </c>
      <c r="N2955" t="str">
        <f t="shared" si="468"/>
        <v>Lost Customer</v>
      </c>
    </row>
    <row r="2956" spans="1:14" x14ac:dyDescent="0.25">
      <c r="A2956">
        <v>2962</v>
      </c>
      <c r="B2956" s="6">
        <v>42864.71875</v>
      </c>
      <c r="C2956">
        <f t="shared" si="460"/>
        <v>23</v>
      </c>
      <c r="D2956">
        <v>1</v>
      </c>
      <c r="E2956">
        <v>80</v>
      </c>
      <c r="F2956">
        <f t="shared" si="461"/>
        <v>1</v>
      </c>
      <c r="G2956">
        <f t="shared" si="462"/>
        <v>1</v>
      </c>
      <c r="H2956">
        <f t="shared" si="463"/>
        <v>1</v>
      </c>
      <c r="I2956">
        <f t="shared" si="469"/>
        <v>0</v>
      </c>
      <c r="J2956">
        <f t="shared" si="464"/>
        <v>0</v>
      </c>
      <c r="K2956">
        <f t="shared" si="465"/>
        <v>0</v>
      </c>
      <c r="L2956" t="str">
        <f t="shared" si="466"/>
        <v>Lost Customer</v>
      </c>
      <c r="M2956" t="str">
        <f t="shared" si="467"/>
        <v>000</v>
      </c>
      <c r="N2956" t="str">
        <f t="shared" si="468"/>
        <v>Lost Customer</v>
      </c>
    </row>
    <row r="2957" spans="1:14" x14ac:dyDescent="0.25">
      <c r="A2957">
        <v>2963</v>
      </c>
      <c r="B2957" s="6">
        <v>42857.962500000001</v>
      </c>
      <c r="C2957">
        <f t="shared" si="460"/>
        <v>30</v>
      </c>
      <c r="D2957">
        <v>1</v>
      </c>
      <c r="E2957">
        <v>18.600000000000001</v>
      </c>
      <c r="F2957">
        <f t="shared" si="461"/>
        <v>1</v>
      </c>
      <c r="G2957">
        <f t="shared" si="462"/>
        <v>1</v>
      </c>
      <c r="H2957">
        <f t="shared" si="463"/>
        <v>1</v>
      </c>
      <c r="I2957">
        <f t="shared" si="469"/>
        <v>0</v>
      </c>
      <c r="J2957">
        <f t="shared" si="464"/>
        <v>0</v>
      </c>
      <c r="K2957">
        <f t="shared" si="465"/>
        <v>0</v>
      </c>
      <c r="L2957" t="str">
        <f t="shared" si="466"/>
        <v>Lost Customer</v>
      </c>
      <c r="M2957" t="str">
        <f t="shared" si="467"/>
        <v>000</v>
      </c>
      <c r="N2957" t="str">
        <f t="shared" si="468"/>
        <v>Lost Customer</v>
      </c>
    </row>
    <row r="2958" spans="1:14" x14ac:dyDescent="0.25">
      <c r="A2958">
        <v>2964</v>
      </c>
      <c r="B2958" s="6">
        <v>42876.283333333333</v>
      </c>
      <c r="C2958">
        <f t="shared" si="460"/>
        <v>11</v>
      </c>
      <c r="D2958">
        <v>1</v>
      </c>
      <c r="E2958">
        <v>64.599999999999994</v>
      </c>
      <c r="F2958">
        <f t="shared" si="461"/>
        <v>3</v>
      </c>
      <c r="G2958">
        <f t="shared" si="462"/>
        <v>1</v>
      </c>
      <c r="H2958">
        <f t="shared" si="463"/>
        <v>1</v>
      </c>
      <c r="I2958">
        <f t="shared" si="469"/>
        <v>1</v>
      </c>
      <c r="J2958">
        <f t="shared" si="464"/>
        <v>0</v>
      </c>
      <c r="K2958">
        <f t="shared" si="465"/>
        <v>0</v>
      </c>
      <c r="L2958" t="str">
        <f t="shared" si="466"/>
        <v>New Customer</v>
      </c>
      <c r="M2958" t="str">
        <f t="shared" si="467"/>
        <v>100</v>
      </c>
      <c r="N2958" t="str">
        <f t="shared" si="468"/>
        <v>New Customer</v>
      </c>
    </row>
    <row r="2959" spans="1:14" x14ac:dyDescent="0.25">
      <c r="A2959">
        <v>2965</v>
      </c>
      <c r="B2959" s="6">
        <v>42880.979166666664</v>
      </c>
      <c r="C2959">
        <f t="shared" si="460"/>
        <v>7</v>
      </c>
      <c r="D2959">
        <v>1</v>
      </c>
      <c r="E2959">
        <v>20.9</v>
      </c>
      <c r="F2959">
        <f t="shared" si="461"/>
        <v>4</v>
      </c>
      <c r="G2959">
        <f t="shared" si="462"/>
        <v>1</v>
      </c>
      <c r="H2959">
        <f t="shared" si="463"/>
        <v>1</v>
      </c>
      <c r="I2959">
        <f t="shared" si="469"/>
        <v>1</v>
      </c>
      <c r="J2959">
        <f t="shared" si="464"/>
        <v>0</v>
      </c>
      <c r="K2959">
        <f t="shared" si="465"/>
        <v>0</v>
      </c>
      <c r="L2959" t="str">
        <f t="shared" si="466"/>
        <v>New Customer</v>
      </c>
      <c r="M2959" t="str">
        <f t="shared" si="467"/>
        <v>100</v>
      </c>
      <c r="N2959" t="str">
        <f t="shared" si="468"/>
        <v>New Customer</v>
      </c>
    </row>
    <row r="2960" spans="1:14" x14ac:dyDescent="0.25">
      <c r="A2960">
        <v>2966</v>
      </c>
      <c r="B2960" s="6">
        <v>42885.917361111111</v>
      </c>
      <c r="C2960">
        <f t="shared" si="460"/>
        <v>2</v>
      </c>
      <c r="D2960">
        <v>1</v>
      </c>
      <c r="E2960">
        <v>17.27</v>
      </c>
      <c r="F2960">
        <f t="shared" si="461"/>
        <v>5</v>
      </c>
      <c r="G2960">
        <f t="shared" si="462"/>
        <v>1</v>
      </c>
      <c r="H2960">
        <f t="shared" si="463"/>
        <v>1</v>
      </c>
      <c r="I2960">
        <f t="shared" si="469"/>
        <v>1</v>
      </c>
      <c r="J2960">
        <f t="shared" si="464"/>
        <v>0</v>
      </c>
      <c r="K2960">
        <f t="shared" si="465"/>
        <v>0</v>
      </c>
      <c r="L2960" t="str">
        <f t="shared" si="466"/>
        <v>New Customer</v>
      </c>
      <c r="M2960" t="str">
        <f t="shared" si="467"/>
        <v>100</v>
      </c>
      <c r="N2960" t="str">
        <f t="shared" si="468"/>
        <v>New Customer</v>
      </c>
    </row>
    <row r="2961" spans="1:14" x14ac:dyDescent="0.25">
      <c r="A2961">
        <v>2967</v>
      </c>
      <c r="B2961" s="6">
        <v>42869.670138888891</v>
      </c>
      <c r="C2961">
        <f t="shared" si="460"/>
        <v>18</v>
      </c>
      <c r="D2961">
        <v>1</v>
      </c>
      <c r="E2961">
        <v>17.88</v>
      </c>
      <c r="F2961">
        <f t="shared" si="461"/>
        <v>2</v>
      </c>
      <c r="G2961">
        <f t="shared" si="462"/>
        <v>1</v>
      </c>
      <c r="H2961">
        <f t="shared" si="463"/>
        <v>1</v>
      </c>
      <c r="I2961">
        <f t="shared" si="469"/>
        <v>0</v>
      </c>
      <c r="J2961">
        <f t="shared" si="464"/>
        <v>0</v>
      </c>
      <c r="K2961">
        <f t="shared" si="465"/>
        <v>0</v>
      </c>
      <c r="L2961" t="str">
        <f t="shared" si="466"/>
        <v>Lost Customer</v>
      </c>
      <c r="M2961" t="str">
        <f t="shared" si="467"/>
        <v>000</v>
      </c>
      <c r="N2961" t="str">
        <f t="shared" si="468"/>
        <v>Lost Customer</v>
      </c>
    </row>
    <row r="2962" spans="1:14" x14ac:dyDescent="0.25">
      <c r="A2962">
        <v>2968</v>
      </c>
      <c r="B2962" s="6">
        <v>42868.754861111112</v>
      </c>
      <c r="C2962">
        <f t="shared" si="460"/>
        <v>19</v>
      </c>
      <c r="D2962">
        <v>1</v>
      </c>
      <c r="E2962">
        <v>19.04</v>
      </c>
      <c r="F2962">
        <f t="shared" si="461"/>
        <v>2</v>
      </c>
      <c r="G2962">
        <f t="shared" si="462"/>
        <v>1</v>
      </c>
      <c r="H2962">
        <f t="shared" si="463"/>
        <v>1</v>
      </c>
      <c r="I2962">
        <f t="shared" si="469"/>
        <v>0</v>
      </c>
      <c r="J2962">
        <f t="shared" si="464"/>
        <v>0</v>
      </c>
      <c r="K2962">
        <f t="shared" si="465"/>
        <v>0</v>
      </c>
      <c r="L2962" t="str">
        <f t="shared" si="466"/>
        <v>Lost Customer</v>
      </c>
      <c r="M2962" t="str">
        <f t="shared" si="467"/>
        <v>000</v>
      </c>
      <c r="N2962" t="str">
        <f t="shared" si="468"/>
        <v>Lost Customer</v>
      </c>
    </row>
    <row r="2963" spans="1:14" x14ac:dyDescent="0.25">
      <c r="A2963">
        <v>2969</v>
      </c>
      <c r="B2963" s="6">
        <v>42867.443749999999</v>
      </c>
      <c r="C2963">
        <f t="shared" si="460"/>
        <v>20</v>
      </c>
      <c r="D2963">
        <v>1</v>
      </c>
      <c r="E2963">
        <v>28.25</v>
      </c>
      <c r="F2963">
        <f t="shared" si="461"/>
        <v>1</v>
      </c>
      <c r="G2963">
        <f t="shared" si="462"/>
        <v>1</v>
      </c>
      <c r="H2963">
        <f t="shared" si="463"/>
        <v>1</v>
      </c>
      <c r="I2963">
        <f t="shared" si="469"/>
        <v>0</v>
      </c>
      <c r="J2963">
        <f t="shared" si="464"/>
        <v>0</v>
      </c>
      <c r="K2963">
        <f t="shared" si="465"/>
        <v>0</v>
      </c>
      <c r="L2963" t="str">
        <f t="shared" si="466"/>
        <v>Lost Customer</v>
      </c>
      <c r="M2963" t="str">
        <f t="shared" si="467"/>
        <v>000</v>
      </c>
      <c r="N2963" t="str">
        <f t="shared" si="468"/>
        <v>Lost Customer</v>
      </c>
    </row>
    <row r="2964" spans="1:14" x14ac:dyDescent="0.25">
      <c r="A2964">
        <v>2970</v>
      </c>
      <c r="B2964" s="6">
        <v>42873.883333333331</v>
      </c>
      <c r="C2964">
        <f t="shared" si="460"/>
        <v>14</v>
      </c>
      <c r="D2964">
        <v>1</v>
      </c>
      <c r="E2964">
        <v>12.9</v>
      </c>
      <c r="F2964">
        <f t="shared" si="461"/>
        <v>3</v>
      </c>
      <c r="G2964">
        <f t="shared" si="462"/>
        <v>1</v>
      </c>
      <c r="H2964">
        <f t="shared" si="463"/>
        <v>1</v>
      </c>
      <c r="I2964">
        <f t="shared" si="469"/>
        <v>1</v>
      </c>
      <c r="J2964">
        <f t="shared" si="464"/>
        <v>0</v>
      </c>
      <c r="K2964">
        <f t="shared" si="465"/>
        <v>0</v>
      </c>
      <c r="L2964" t="str">
        <f t="shared" si="466"/>
        <v>New Customer</v>
      </c>
      <c r="M2964" t="str">
        <f t="shared" si="467"/>
        <v>100</v>
      </c>
      <c r="N2964" t="str">
        <f t="shared" si="468"/>
        <v>New Customer</v>
      </c>
    </row>
    <row r="2965" spans="1:14" x14ac:dyDescent="0.25">
      <c r="A2965">
        <v>2971</v>
      </c>
      <c r="B2965" s="6">
        <v>42882.665972222225</v>
      </c>
      <c r="C2965">
        <f t="shared" si="460"/>
        <v>5</v>
      </c>
      <c r="D2965">
        <v>1</v>
      </c>
      <c r="E2965">
        <v>40.299999999999997</v>
      </c>
      <c r="F2965">
        <f t="shared" si="461"/>
        <v>4</v>
      </c>
      <c r="G2965">
        <f t="shared" si="462"/>
        <v>1</v>
      </c>
      <c r="H2965">
        <f t="shared" si="463"/>
        <v>1</v>
      </c>
      <c r="I2965">
        <f t="shared" si="469"/>
        <v>1</v>
      </c>
      <c r="J2965">
        <f t="shared" si="464"/>
        <v>0</v>
      </c>
      <c r="K2965">
        <f t="shared" si="465"/>
        <v>0</v>
      </c>
      <c r="L2965" t="str">
        <f t="shared" si="466"/>
        <v>New Customer</v>
      </c>
      <c r="M2965" t="str">
        <f t="shared" si="467"/>
        <v>100</v>
      </c>
      <c r="N2965" t="str">
        <f t="shared" si="468"/>
        <v>New Customer</v>
      </c>
    </row>
    <row r="2966" spans="1:14" x14ac:dyDescent="0.25">
      <c r="A2966">
        <v>2972</v>
      </c>
      <c r="B2966" s="6">
        <v>42857.589583333334</v>
      </c>
      <c r="C2966">
        <f t="shared" si="460"/>
        <v>30</v>
      </c>
      <c r="D2966">
        <v>1</v>
      </c>
      <c r="E2966">
        <v>21.7</v>
      </c>
      <c r="F2966">
        <f t="shared" si="461"/>
        <v>1</v>
      </c>
      <c r="G2966">
        <f t="shared" si="462"/>
        <v>1</v>
      </c>
      <c r="H2966">
        <f t="shared" si="463"/>
        <v>1</v>
      </c>
      <c r="I2966">
        <f t="shared" si="469"/>
        <v>0</v>
      </c>
      <c r="J2966">
        <f t="shared" si="464"/>
        <v>0</v>
      </c>
      <c r="K2966">
        <f t="shared" si="465"/>
        <v>0</v>
      </c>
      <c r="L2966" t="str">
        <f t="shared" si="466"/>
        <v>Lost Customer</v>
      </c>
      <c r="M2966" t="str">
        <f t="shared" si="467"/>
        <v>000</v>
      </c>
      <c r="N2966" t="str">
        <f t="shared" si="468"/>
        <v>Lost Customer</v>
      </c>
    </row>
    <row r="2967" spans="1:14" x14ac:dyDescent="0.25">
      <c r="A2967">
        <v>2973</v>
      </c>
      <c r="B2967" s="6">
        <v>42857.628472222219</v>
      </c>
      <c r="C2967">
        <f t="shared" si="460"/>
        <v>30</v>
      </c>
      <c r="D2967">
        <v>1</v>
      </c>
      <c r="E2967">
        <v>89.24</v>
      </c>
      <c r="F2967">
        <f t="shared" si="461"/>
        <v>1</v>
      </c>
      <c r="G2967">
        <f t="shared" si="462"/>
        <v>1</v>
      </c>
      <c r="H2967">
        <f t="shared" si="463"/>
        <v>1</v>
      </c>
      <c r="I2967">
        <f t="shared" si="469"/>
        <v>0</v>
      </c>
      <c r="J2967">
        <f t="shared" si="464"/>
        <v>0</v>
      </c>
      <c r="K2967">
        <f t="shared" si="465"/>
        <v>0</v>
      </c>
      <c r="L2967" t="str">
        <f t="shared" si="466"/>
        <v>Lost Customer</v>
      </c>
      <c r="M2967" t="str">
        <f t="shared" si="467"/>
        <v>000</v>
      </c>
      <c r="N2967" t="str">
        <f t="shared" si="468"/>
        <v>Lost Customer</v>
      </c>
    </row>
    <row r="2968" spans="1:14" x14ac:dyDescent="0.25">
      <c r="A2968">
        <v>2974</v>
      </c>
      <c r="B2968" s="6">
        <v>42877.291666666664</v>
      </c>
      <c r="C2968">
        <f t="shared" si="460"/>
        <v>10</v>
      </c>
      <c r="D2968">
        <v>1</v>
      </c>
      <c r="E2968">
        <v>56.07</v>
      </c>
      <c r="F2968">
        <f t="shared" si="461"/>
        <v>3</v>
      </c>
      <c r="G2968">
        <f t="shared" si="462"/>
        <v>1</v>
      </c>
      <c r="H2968">
        <f t="shared" si="463"/>
        <v>1</v>
      </c>
      <c r="I2968">
        <f t="shared" si="469"/>
        <v>1</v>
      </c>
      <c r="J2968">
        <f t="shared" si="464"/>
        <v>0</v>
      </c>
      <c r="K2968">
        <f t="shared" si="465"/>
        <v>0</v>
      </c>
      <c r="L2968" t="str">
        <f t="shared" si="466"/>
        <v>New Customer</v>
      </c>
      <c r="M2968" t="str">
        <f t="shared" si="467"/>
        <v>100</v>
      </c>
      <c r="N2968" t="str">
        <f t="shared" si="468"/>
        <v>New Customer</v>
      </c>
    </row>
    <row r="2969" spans="1:14" x14ac:dyDescent="0.25">
      <c r="A2969">
        <v>2975</v>
      </c>
      <c r="B2969" s="6">
        <v>42868.467361111114</v>
      </c>
      <c r="C2969">
        <f t="shared" si="460"/>
        <v>19</v>
      </c>
      <c r="D2969">
        <v>1</v>
      </c>
      <c r="E2969">
        <v>11.9</v>
      </c>
      <c r="F2969">
        <f t="shared" si="461"/>
        <v>2</v>
      </c>
      <c r="G2969">
        <f t="shared" si="462"/>
        <v>1</v>
      </c>
      <c r="H2969">
        <f t="shared" si="463"/>
        <v>1</v>
      </c>
      <c r="I2969">
        <f t="shared" si="469"/>
        <v>0</v>
      </c>
      <c r="J2969">
        <f t="shared" si="464"/>
        <v>0</v>
      </c>
      <c r="K2969">
        <f t="shared" si="465"/>
        <v>0</v>
      </c>
      <c r="L2969" t="str">
        <f t="shared" si="466"/>
        <v>Lost Customer</v>
      </c>
      <c r="M2969" t="str">
        <f t="shared" si="467"/>
        <v>000</v>
      </c>
      <c r="N2969" t="str">
        <f t="shared" si="468"/>
        <v>Lost Customer</v>
      </c>
    </row>
    <row r="2970" spans="1:14" x14ac:dyDescent="0.25">
      <c r="A2970">
        <v>2976</v>
      </c>
      <c r="B2970" s="6">
        <v>42863.898611111108</v>
      </c>
      <c r="C2970">
        <f t="shared" si="460"/>
        <v>24</v>
      </c>
      <c r="D2970">
        <v>2</v>
      </c>
      <c r="E2970">
        <v>115.755</v>
      </c>
      <c r="F2970">
        <f t="shared" si="461"/>
        <v>1</v>
      </c>
      <c r="G2970">
        <f t="shared" si="462"/>
        <v>2</v>
      </c>
      <c r="H2970">
        <f t="shared" si="463"/>
        <v>1</v>
      </c>
      <c r="I2970">
        <f t="shared" si="469"/>
        <v>0</v>
      </c>
      <c r="J2970">
        <f t="shared" si="464"/>
        <v>1</v>
      </c>
      <c r="K2970">
        <f t="shared" si="465"/>
        <v>0</v>
      </c>
      <c r="L2970" t="str">
        <f t="shared" si="466"/>
        <v>General Customer</v>
      </c>
      <c r="M2970" t="str">
        <f t="shared" si="467"/>
        <v>010</v>
      </c>
      <c r="N2970" t="str">
        <f t="shared" si="468"/>
        <v>General Customer</v>
      </c>
    </row>
    <row r="2971" spans="1:14" x14ac:dyDescent="0.25">
      <c r="A2971">
        <v>2977</v>
      </c>
      <c r="B2971" s="6">
        <v>42864.977083333331</v>
      </c>
      <c r="C2971">
        <f t="shared" si="460"/>
        <v>23</v>
      </c>
      <c r="D2971">
        <v>2</v>
      </c>
      <c r="E2971">
        <v>105.35499999999999</v>
      </c>
      <c r="F2971">
        <f t="shared" si="461"/>
        <v>1</v>
      </c>
      <c r="G2971">
        <f t="shared" si="462"/>
        <v>2</v>
      </c>
      <c r="H2971">
        <f t="shared" si="463"/>
        <v>1</v>
      </c>
      <c r="I2971">
        <f t="shared" si="469"/>
        <v>0</v>
      </c>
      <c r="J2971">
        <f t="shared" si="464"/>
        <v>1</v>
      </c>
      <c r="K2971">
        <f t="shared" si="465"/>
        <v>0</v>
      </c>
      <c r="L2971" t="str">
        <f t="shared" si="466"/>
        <v>General Customer</v>
      </c>
      <c r="M2971" t="str">
        <f t="shared" si="467"/>
        <v>010</v>
      </c>
      <c r="N2971" t="str">
        <f t="shared" si="468"/>
        <v>General Customer</v>
      </c>
    </row>
    <row r="2972" spans="1:14" x14ac:dyDescent="0.25">
      <c r="A2972">
        <v>2978</v>
      </c>
      <c r="B2972" s="6">
        <v>42872.375</v>
      </c>
      <c r="C2972">
        <f t="shared" si="460"/>
        <v>15</v>
      </c>
      <c r="D2972">
        <v>1</v>
      </c>
      <c r="E2972">
        <v>251</v>
      </c>
      <c r="F2972">
        <f t="shared" si="461"/>
        <v>2</v>
      </c>
      <c r="G2972">
        <f t="shared" si="462"/>
        <v>1</v>
      </c>
      <c r="H2972">
        <f t="shared" si="463"/>
        <v>2</v>
      </c>
      <c r="I2972">
        <f t="shared" si="469"/>
        <v>0</v>
      </c>
      <c r="J2972">
        <f t="shared" si="464"/>
        <v>0</v>
      </c>
      <c r="K2972">
        <f t="shared" si="465"/>
        <v>1</v>
      </c>
      <c r="L2972" t="str">
        <f t="shared" si="466"/>
        <v>Recoverable Customer</v>
      </c>
      <c r="M2972" t="str">
        <f t="shared" si="467"/>
        <v>001</v>
      </c>
      <c r="N2972" t="str">
        <f t="shared" si="468"/>
        <v>Key Retention Customer</v>
      </c>
    </row>
    <row r="2973" spans="1:14" x14ac:dyDescent="0.25">
      <c r="A2973">
        <v>2979</v>
      </c>
      <c r="B2973" s="6">
        <v>42883.441666666666</v>
      </c>
      <c r="C2973">
        <f t="shared" si="460"/>
        <v>4</v>
      </c>
      <c r="D2973">
        <v>1</v>
      </c>
      <c r="E2973">
        <v>25.31</v>
      </c>
      <c r="F2973">
        <f t="shared" si="461"/>
        <v>5</v>
      </c>
      <c r="G2973">
        <f t="shared" si="462"/>
        <v>1</v>
      </c>
      <c r="H2973">
        <f t="shared" si="463"/>
        <v>1</v>
      </c>
      <c r="I2973">
        <f t="shared" si="469"/>
        <v>1</v>
      </c>
      <c r="J2973">
        <f t="shared" si="464"/>
        <v>0</v>
      </c>
      <c r="K2973">
        <f t="shared" si="465"/>
        <v>0</v>
      </c>
      <c r="L2973" t="str">
        <f t="shared" si="466"/>
        <v>New Customer</v>
      </c>
      <c r="M2973" t="str">
        <f t="shared" si="467"/>
        <v>100</v>
      </c>
      <c r="N2973" t="str">
        <f t="shared" si="468"/>
        <v>New Customer</v>
      </c>
    </row>
    <row r="2974" spans="1:14" x14ac:dyDescent="0.25">
      <c r="A2974">
        <v>2980</v>
      </c>
      <c r="B2974" s="6">
        <v>42861.592361111114</v>
      </c>
      <c r="C2974">
        <f t="shared" si="460"/>
        <v>26</v>
      </c>
      <c r="D2974">
        <v>1</v>
      </c>
      <c r="E2974">
        <v>68.33</v>
      </c>
      <c r="F2974">
        <f t="shared" si="461"/>
        <v>1</v>
      </c>
      <c r="G2974">
        <f t="shared" si="462"/>
        <v>1</v>
      </c>
      <c r="H2974">
        <f t="shared" si="463"/>
        <v>1</v>
      </c>
      <c r="I2974">
        <f t="shared" si="469"/>
        <v>0</v>
      </c>
      <c r="J2974">
        <f t="shared" si="464"/>
        <v>0</v>
      </c>
      <c r="K2974">
        <f t="shared" si="465"/>
        <v>0</v>
      </c>
      <c r="L2974" t="str">
        <f t="shared" si="466"/>
        <v>Lost Customer</v>
      </c>
      <c r="M2974" t="str">
        <f t="shared" si="467"/>
        <v>000</v>
      </c>
      <c r="N2974" t="str">
        <f t="shared" si="468"/>
        <v>Lost Customer</v>
      </c>
    </row>
    <row r="2975" spans="1:14" x14ac:dyDescent="0.25">
      <c r="A2975">
        <v>2981</v>
      </c>
      <c r="B2975" s="6">
        <v>42857.625694444447</v>
      </c>
      <c r="C2975">
        <f t="shared" si="460"/>
        <v>30</v>
      </c>
      <c r="D2975">
        <v>1</v>
      </c>
      <c r="E2975">
        <v>24.47</v>
      </c>
      <c r="F2975">
        <f t="shared" si="461"/>
        <v>1</v>
      </c>
      <c r="G2975">
        <f t="shared" si="462"/>
        <v>1</v>
      </c>
      <c r="H2975">
        <f t="shared" si="463"/>
        <v>1</v>
      </c>
      <c r="I2975">
        <f t="shared" si="469"/>
        <v>0</v>
      </c>
      <c r="J2975">
        <f t="shared" si="464"/>
        <v>0</v>
      </c>
      <c r="K2975">
        <f t="shared" si="465"/>
        <v>0</v>
      </c>
      <c r="L2975" t="str">
        <f t="shared" si="466"/>
        <v>Lost Customer</v>
      </c>
      <c r="M2975" t="str">
        <f t="shared" si="467"/>
        <v>000</v>
      </c>
      <c r="N2975" t="str">
        <f t="shared" si="468"/>
        <v>Lost Customer</v>
      </c>
    </row>
    <row r="2976" spans="1:14" x14ac:dyDescent="0.25">
      <c r="A2976">
        <v>2982</v>
      </c>
      <c r="B2976" s="6">
        <v>42871.583333333336</v>
      </c>
      <c r="C2976">
        <f t="shared" si="460"/>
        <v>16</v>
      </c>
      <c r="D2976">
        <v>1</v>
      </c>
      <c r="E2976">
        <v>65.5</v>
      </c>
      <c r="F2976">
        <f t="shared" si="461"/>
        <v>2</v>
      </c>
      <c r="G2976">
        <f t="shared" si="462"/>
        <v>1</v>
      </c>
      <c r="H2976">
        <f t="shared" si="463"/>
        <v>1</v>
      </c>
      <c r="I2976">
        <f t="shared" si="469"/>
        <v>0</v>
      </c>
      <c r="J2976">
        <f t="shared" si="464"/>
        <v>0</v>
      </c>
      <c r="K2976">
        <f t="shared" si="465"/>
        <v>0</v>
      </c>
      <c r="L2976" t="str">
        <f t="shared" si="466"/>
        <v>Lost Customer</v>
      </c>
      <c r="M2976" t="str">
        <f t="shared" si="467"/>
        <v>000</v>
      </c>
      <c r="N2976" t="str">
        <f t="shared" si="468"/>
        <v>Lost Customer</v>
      </c>
    </row>
    <row r="2977" spans="1:14" x14ac:dyDescent="0.25">
      <c r="A2977">
        <v>2983</v>
      </c>
      <c r="B2977" s="6">
        <v>42884.611111111109</v>
      </c>
      <c r="C2977">
        <f t="shared" si="460"/>
        <v>3</v>
      </c>
      <c r="D2977">
        <v>1</v>
      </c>
      <c r="E2977">
        <v>61.79</v>
      </c>
      <c r="F2977">
        <f t="shared" si="461"/>
        <v>5</v>
      </c>
      <c r="G2977">
        <f t="shared" si="462"/>
        <v>1</v>
      </c>
      <c r="H2977">
        <f t="shared" si="463"/>
        <v>1</v>
      </c>
      <c r="I2977">
        <f t="shared" si="469"/>
        <v>1</v>
      </c>
      <c r="J2977">
        <f t="shared" si="464"/>
        <v>0</v>
      </c>
      <c r="K2977">
        <f t="shared" si="465"/>
        <v>0</v>
      </c>
      <c r="L2977" t="str">
        <f t="shared" si="466"/>
        <v>New Customer</v>
      </c>
      <c r="M2977" t="str">
        <f t="shared" si="467"/>
        <v>100</v>
      </c>
      <c r="N2977" t="str">
        <f t="shared" si="468"/>
        <v>New Customer</v>
      </c>
    </row>
    <row r="2978" spans="1:14" x14ac:dyDescent="0.25">
      <c r="A2978">
        <v>2984</v>
      </c>
      <c r="B2978" s="6">
        <v>42880.712500000001</v>
      </c>
      <c r="C2978">
        <f t="shared" si="460"/>
        <v>7</v>
      </c>
      <c r="D2978">
        <v>1</v>
      </c>
      <c r="E2978">
        <v>12.9</v>
      </c>
      <c r="F2978">
        <f t="shared" si="461"/>
        <v>4</v>
      </c>
      <c r="G2978">
        <f t="shared" si="462"/>
        <v>1</v>
      </c>
      <c r="H2978">
        <f t="shared" si="463"/>
        <v>1</v>
      </c>
      <c r="I2978">
        <f t="shared" si="469"/>
        <v>1</v>
      </c>
      <c r="J2978">
        <f t="shared" si="464"/>
        <v>0</v>
      </c>
      <c r="K2978">
        <f t="shared" si="465"/>
        <v>0</v>
      </c>
      <c r="L2978" t="str">
        <f t="shared" si="466"/>
        <v>New Customer</v>
      </c>
      <c r="M2978" t="str">
        <f t="shared" si="467"/>
        <v>100</v>
      </c>
      <c r="N2978" t="str">
        <f t="shared" si="468"/>
        <v>New Customer</v>
      </c>
    </row>
    <row r="2979" spans="1:14" x14ac:dyDescent="0.25">
      <c r="A2979">
        <v>2985</v>
      </c>
      <c r="B2979" s="6">
        <v>42882.697916666664</v>
      </c>
      <c r="C2979">
        <f t="shared" si="460"/>
        <v>5</v>
      </c>
      <c r="D2979">
        <v>1</v>
      </c>
      <c r="E2979">
        <v>166.61</v>
      </c>
      <c r="F2979">
        <f t="shared" si="461"/>
        <v>4</v>
      </c>
      <c r="G2979">
        <f t="shared" si="462"/>
        <v>1</v>
      </c>
      <c r="H2979">
        <f t="shared" si="463"/>
        <v>1</v>
      </c>
      <c r="I2979">
        <f t="shared" si="469"/>
        <v>1</v>
      </c>
      <c r="J2979">
        <f t="shared" si="464"/>
        <v>0</v>
      </c>
      <c r="K2979">
        <f t="shared" si="465"/>
        <v>0</v>
      </c>
      <c r="L2979" t="str">
        <f t="shared" si="466"/>
        <v>New Customer</v>
      </c>
      <c r="M2979" t="str">
        <f t="shared" si="467"/>
        <v>100</v>
      </c>
      <c r="N2979" t="str">
        <f t="shared" si="468"/>
        <v>New Customer</v>
      </c>
    </row>
    <row r="2980" spans="1:14" x14ac:dyDescent="0.25">
      <c r="A2980">
        <v>2986</v>
      </c>
      <c r="B2980" s="6">
        <v>42871.457638888889</v>
      </c>
      <c r="C2980">
        <f t="shared" si="460"/>
        <v>16</v>
      </c>
      <c r="D2980">
        <v>1</v>
      </c>
      <c r="E2980">
        <v>160.69</v>
      </c>
      <c r="F2980">
        <f t="shared" si="461"/>
        <v>2</v>
      </c>
      <c r="G2980">
        <f t="shared" si="462"/>
        <v>1</v>
      </c>
      <c r="H2980">
        <f t="shared" si="463"/>
        <v>1</v>
      </c>
      <c r="I2980">
        <f t="shared" si="469"/>
        <v>0</v>
      </c>
      <c r="J2980">
        <f t="shared" si="464"/>
        <v>0</v>
      </c>
      <c r="K2980">
        <f t="shared" si="465"/>
        <v>0</v>
      </c>
      <c r="L2980" t="str">
        <f t="shared" si="466"/>
        <v>Lost Customer</v>
      </c>
      <c r="M2980" t="str">
        <f t="shared" si="467"/>
        <v>000</v>
      </c>
      <c r="N2980" t="str">
        <f t="shared" si="468"/>
        <v>Lost Customer</v>
      </c>
    </row>
    <row r="2981" spans="1:14" x14ac:dyDescent="0.25">
      <c r="A2981">
        <v>2987</v>
      </c>
      <c r="B2981" s="6">
        <v>42874.859722222223</v>
      </c>
      <c r="C2981">
        <f t="shared" si="460"/>
        <v>13</v>
      </c>
      <c r="D2981">
        <v>1</v>
      </c>
      <c r="E2981">
        <v>58.21</v>
      </c>
      <c r="F2981">
        <f t="shared" si="461"/>
        <v>3</v>
      </c>
      <c r="G2981">
        <f t="shared" si="462"/>
        <v>1</v>
      </c>
      <c r="H2981">
        <f t="shared" si="463"/>
        <v>1</v>
      </c>
      <c r="I2981">
        <f t="shared" si="469"/>
        <v>1</v>
      </c>
      <c r="J2981">
        <f t="shared" si="464"/>
        <v>0</v>
      </c>
      <c r="K2981">
        <f t="shared" si="465"/>
        <v>0</v>
      </c>
      <c r="L2981" t="str">
        <f t="shared" si="466"/>
        <v>New Customer</v>
      </c>
      <c r="M2981" t="str">
        <f t="shared" si="467"/>
        <v>100</v>
      </c>
      <c r="N2981" t="str">
        <f t="shared" si="468"/>
        <v>New Customer</v>
      </c>
    </row>
    <row r="2982" spans="1:14" x14ac:dyDescent="0.25">
      <c r="A2982">
        <v>2988</v>
      </c>
      <c r="B2982" s="6">
        <v>42876.948611111111</v>
      </c>
      <c r="C2982">
        <f t="shared" si="460"/>
        <v>11</v>
      </c>
      <c r="D2982">
        <v>1</v>
      </c>
      <c r="E2982">
        <v>27.41</v>
      </c>
      <c r="F2982">
        <f t="shared" si="461"/>
        <v>3</v>
      </c>
      <c r="G2982">
        <f t="shared" si="462"/>
        <v>1</v>
      </c>
      <c r="H2982">
        <f t="shared" si="463"/>
        <v>1</v>
      </c>
      <c r="I2982">
        <f t="shared" si="469"/>
        <v>1</v>
      </c>
      <c r="J2982">
        <f t="shared" si="464"/>
        <v>0</v>
      </c>
      <c r="K2982">
        <f t="shared" si="465"/>
        <v>0</v>
      </c>
      <c r="L2982" t="str">
        <f t="shared" si="466"/>
        <v>New Customer</v>
      </c>
      <c r="M2982" t="str">
        <f t="shared" si="467"/>
        <v>100</v>
      </c>
      <c r="N2982" t="str">
        <f t="shared" si="468"/>
        <v>New Customer</v>
      </c>
    </row>
    <row r="2983" spans="1:14" x14ac:dyDescent="0.25">
      <c r="A2983">
        <v>2989</v>
      </c>
      <c r="B2983" s="6">
        <v>42885.53125</v>
      </c>
      <c r="C2983">
        <f t="shared" si="460"/>
        <v>2</v>
      </c>
      <c r="D2983">
        <v>9</v>
      </c>
      <c r="E2983">
        <v>101.02555555555556</v>
      </c>
      <c r="F2983">
        <f t="shared" si="461"/>
        <v>5</v>
      </c>
      <c r="G2983">
        <f t="shared" si="462"/>
        <v>5</v>
      </c>
      <c r="H2983">
        <f t="shared" si="463"/>
        <v>1</v>
      </c>
      <c r="I2983">
        <f t="shared" si="469"/>
        <v>1</v>
      </c>
      <c r="J2983">
        <f t="shared" si="464"/>
        <v>1</v>
      </c>
      <c r="K2983">
        <f t="shared" si="465"/>
        <v>0</v>
      </c>
      <c r="L2983" t="str">
        <f t="shared" si="466"/>
        <v>Potential Customer</v>
      </c>
      <c r="M2983" t="str">
        <f t="shared" si="467"/>
        <v>110</v>
      </c>
      <c r="N2983" t="str">
        <f t="shared" si="468"/>
        <v>Potential Customer</v>
      </c>
    </row>
    <row r="2984" spans="1:14" x14ac:dyDescent="0.25">
      <c r="A2984">
        <v>2990</v>
      </c>
      <c r="B2984" s="6">
        <v>42872.540972222225</v>
      </c>
      <c r="C2984">
        <f t="shared" si="460"/>
        <v>15</v>
      </c>
      <c r="D2984">
        <v>1</v>
      </c>
      <c r="E2984">
        <v>20.9</v>
      </c>
      <c r="F2984">
        <f t="shared" si="461"/>
        <v>2</v>
      </c>
      <c r="G2984">
        <f t="shared" si="462"/>
        <v>1</v>
      </c>
      <c r="H2984">
        <f t="shared" si="463"/>
        <v>1</v>
      </c>
      <c r="I2984">
        <f t="shared" si="469"/>
        <v>0</v>
      </c>
      <c r="J2984">
        <f t="shared" si="464"/>
        <v>0</v>
      </c>
      <c r="K2984">
        <f t="shared" si="465"/>
        <v>0</v>
      </c>
      <c r="L2984" t="str">
        <f t="shared" si="466"/>
        <v>Lost Customer</v>
      </c>
      <c r="M2984" t="str">
        <f t="shared" si="467"/>
        <v>000</v>
      </c>
      <c r="N2984" t="str">
        <f t="shared" si="468"/>
        <v>Lost Customer</v>
      </c>
    </row>
    <row r="2985" spans="1:14" x14ac:dyDescent="0.25">
      <c r="A2985">
        <v>2991</v>
      </c>
      <c r="B2985" s="6">
        <v>42858.065972222219</v>
      </c>
      <c r="C2985">
        <f t="shared" si="460"/>
        <v>29</v>
      </c>
      <c r="D2985">
        <v>1</v>
      </c>
      <c r="E2985">
        <v>30.9</v>
      </c>
      <c r="F2985">
        <f t="shared" si="461"/>
        <v>1</v>
      </c>
      <c r="G2985">
        <f t="shared" si="462"/>
        <v>1</v>
      </c>
      <c r="H2985">
        <f t="shared" si="463"/>
        <v>1</v>
      </c>
      <c r="I2985">
        <f t="shared" si="469"/>
        <v>0</v>
      </c>
      <c r="J2985">
        <f t="shared" si="464"/>
        <v>0</v>
      </c>
      <c r="K2985">
        <f t="shared" si="465"/>
        <v>0</v>
      </c>
      <c r="L2985" t="str">
        <f t="shared" si="466"/>
        <v>Lost Customer</v>
      </c>
      <c r="M2985" t="str">
        <f t="shared" si="467"/>
        <v>000</v>
      </c>
      <c r="N2985" t="str">
        <f t="shared" si="468"/>
        <v>Lost Customer</v>
      </c>
    </row>
    <row r="2986" spans="1:14" x14ac:dyDescent="0.25">
      <c r="A2986">
        <v>2992</v>
      </c>
      <c r="B2986" s="6">
        <v>42874.686805555553</v>
      </c>
      <c r="C2986">
        <f t="shared" si="460"/>
        <v>13</v>
      </c>
      <c r="D2986">
        <v>1</v>
      </c>
      <c r="E2986">
        <v>22.57</v>
      </c>
      <c r="F2986">
        <f t="shared" si="461"/>
        <v>3</v>
      </c>
      <c r="G2986">
        <f t="shared" si="462"/>
        <v>1</v>
      </c>
      <c r="H2986">
        <f t="shared" si="463"/>
        <v>1</v>
      </c>
      <c r="I2986">
        <f t="shared" si="469"/>
        <v>1</v>
      </c>
      <c r="J2986">
        <f t="shared" si="464"/>
        <v>0</v>
      </c>
      <c r="K2986">
        <f t="shared" si="465"/>
        <v>0</v>
      </c>
      <c r="L2986" t="str">
        <f t="shared" si="466"/>
        <v>New Customer</v>
      </c>
      <c r="M2986" t="str">
        <f t="shared" si="467"/>
        <v>100</v>
      </c>
      <c r="N2986" t="str">
        <f t="shared" si="468"/>
        <v>New Customer</v>
      </c>
    </row>
    <row r="2987" spans="1:14" x14ac:dyDescent="0.25">
      <c r="A2987">
        <v>2993</v>
      </c>
      <c r="B2987" s="6">
        <v>42885.625</v>
      </c>
      <c r="C2987">
        <f t="shared" si="460"/>
        <v>2</v>
      </c>
      <c r="D2987">
        <v>1</v>
      </c>
      <c r="E2987">
        <v>63.41</v>
      </c>
      <c r="F2987">
        <f t="shared" si="461"/>
        <v>5</v>
      </c>
      <c r="G2987">
        <f t="shared" si="462"/>
        <v>1</v>
      </c>
      <c r="H2987">
        <f t="shared" si="463"/>
        <v>1</v>
      </c>
      <c r="I2987">
        <f t="shared" si="469"/>
        <v>1</v>
      </c>
      <c r="J2987">
        <f t="shared" si="464"/>
        <v>0</v>
      </c>
      <c r="K2987">
        <f t="shared" si="465"/>
        <v>0</v>
      </c>
      <c r="L2987" t="str">
        <f t="shared" si="466"/>
        <v>New Customer</v>
      </c>
      <c r="M2987" t="str">
        <f t="shared" si="467"/>
        <v>100</v>
      </c>
      <c r="N2987" t="str">
        <f t="shared" si="468"/>
        <v>New Customer</v>
      </c>
    </row>
    <row r="2988" spans="1:14" x14ac:dyDescent="0.25">
      <c r="A2988">
        <v>2994</v>
      </c>
      <c r="B2988" s="6">
        <v>42881.439583333333</v>
      </c>
      <c r="C2988">
        <f t="shared" si="460"/>
        <v>6</v>
      </c>
      <c r="D2988">
        <v>1</v>
      </c>
      <c r="E2988">
        <v>225</v>
      </c>
      <c r="F2988">
        <f t="shared" si="461"/>
        <v>4</v>
      </c>
      <c r="G2988">
        <f t="shared" si="462"/>
        <v>1</v>
      </c>
      <c r="H2988">
        <f t="shared" si="463"/>
        <v>2</v>
      </c>
      <c r="I2988">
        <f t="shared" si="469"/>
        <v>1</v>
      </c>
      <c r="J2988">
        <f t="shared" si="464"/>
        <v>0</v>
      </c>
      <c r="K2988">
        <f t="shared" si="465"/>
        <v>1</v>
      </c>
      <c r="L2988" t="str">
        <f t="shared" si="466"/>
        <v>High-Potential Customer</v>
      </c>
      <c r="M2988" t="str">
        <f t="shared" si="467"/>
        <v>101</v>
      </c>
      <c r="N2988" t="str">
        <f t="shared" si="468"/>
        <v>High-Potential Customer</v>
      </c>
    </row>
    <row r="2989" spans="1:14" x14ac:dyDescent="0.25">
      <c r="A2989">
        <v>2995</v>
      </c>
      <c r="B2989" s="6">
        <v>42875.605555555558</v>
      </c>
      <c r="C2989">
        <f t="shared" si="460"/>
        <v>12</v>
      </c>
      <c r="D2989">
        <v>2</v>
      </c>
      <c r="E2989">
        <v>22.2</v>
      </c>
      <c r="F2989">
        <f t="shared" si="461"/>
        <v>3</v>
      </c>
      <c r="G2989">
        <f t="shared" si="462"/>
        <v>2</v>
      </c>
      <c r="H2989">
        <f t="shared" si="463"/>
        <v>1</v>
      </c>
      <c r="I2989">
        <f t="shared" si="469"/>
        <v>1</v>
      </c>
      <c r="J2989">
        <f t="shared" si="464"/>
        <v>1</v>
      </c>
      <c r="K2989">
        <f t="shared" si="465"/>
        <v>0</v>
      </c>
      <c r="L2989" t="str">
        <f t="shared" si="466"/>
        <v>Potential Customer</v>
      </c>
      <c r="M2989" t="str">
        <f t="shared" si="467"/>
        <v>110</v>
      </c>
      <c r="N2989" t="str">
        <f t="shared" si="468"/>
        <v>Potential Customer</v>
      </c>
    </row>
    <row r="2990" spans="1:14" x14ac:dyDescent="0.25">
      <c r="A2990">
        <v>2996</v>
      </c>
      <c r="B2990" s="6">
        <v>42869.604166666664</v>
      </c>
      <c r="C2990">
        <f t="shared" si="460"/>
        <v>18</v>
      </c>
      <c r="D2990">
        <v>1</v>
      </c>
      <c r="E2990">
        <v>12.9</v>
      </c>
      <c r="F2990">
        <f t="shared" si="461"/>
        <v>2</v>
      </c>
      <c r="G2990">
        <f t="shared" si="462"/>
        <v>1</v>
      </c>
      <c r="H2990">
        <f t="shared" si="463"/>
        <v>1</v>
      </c>
      <c r="I2990">
        <f t="shared" si="469"/>
        <v>0</v>
      </c>
      <c r="J2990">
        <f t="shared" si="464"/>
        <v>0</v>
      </c>
      <c r="K2990">
        <f t="shared" si="465"/>
        <v>0</v>
      </c>
      <c r="L2990" t="str">
        <f t="shared" si="466"/>
        <v>Lost Customer</v>
      </c>
      <c r="M2990" t="str">
        <f t="shared" si="467"/>
        <v>000</v>
      </c>
      <c r="N2990" t="str">
        <f t="shared" si="468"/>
        <v>Lost Customer</v>
      </c>
    </row>
    <row r="2991" spans="1:14" x14ac:dyDescent="0.25">
      <c r="A2991">
        <v>2997</v>
      </c>
      <c r="B2991" s="6">
        <v>42885.129861111112</v>
      </c>
      <c r="C2991">
        <f t="shared" si="460"/>
        <v>2</v>
      </c>
      <c r="D2991">
        <v>1</v>
      </c>
      <c r="E2991">
        <v>20.9</v>
      </c>
      <c r="F2991">
        <f t="shared" si="461"/>
        <v>5</v>
      </c>
      <c r="G2991">
        <f t="shared" si="462"/>
        <v>1</v>
      </c>
      <c r="H2991">
        <f t="shared" si="463"/>
        <v>1</v>
      </c>
      <c r="I2991">
        <f t="shared" si="469"/>
        <v>1</v>
      </c>
      <c r="J2991">
        <f t="shared" si="464"/>
        <v>0</v>
      </c>
      <c r="K2991">
        <f t="shared" si="465"/>
        <v>0</v>
      </c>
      <c r="L2991" t="str">
        <f t="shared" si="466"/>
        <v>New Customer</v>
      </c>
      <c r="M2991" t="str">
        <f t="shared" si="467"/>
        <v>100</v>
      </c>
      <c r="N2991" t="str">
        <f t="shared" si="468"/>
        <v>New Customer</v>
      </c>
    </row>
    <row r="2992" spans="1:14" x14ac:dyDescent="0.25">
      <c r="A2992">
        <v>2998</v>
      </c>
      <c r="B2992" s="6">
        <v>42876.78125</v>
      </c>
      <c r="C2992">
        <f t="shared" si="460"/>
        <v>11</v>
      </c>
      <c r="D2992">
        <v>1</v>
      </c>
      <c r="E2992">
        <v>56</v>
      </c>
      <c r="F2992">
        <f t="shared" si="461"/>
        <v>3</v>
      </c>
      <c r="G2992">
        <f t="shared" si="462"/>
        <v>1</v>
      </c>
      <c r="H2992">
        <f t="shared" si="463"/>
        <v>1</v>
      </c>
      <c r="I2992">
        <f t="shared" si="469"/>
        <v>1</v>
      </c>
      <c r="J2992">
        <f t="shared" si="464"/>
        <v>0</v>
      </c>
      <c r="K2992">
        <f t="shared" si="465"/>
        <v>0</v>
      </c>
      <c r="L2992" t="str">
        <f t="shared" si="466"/>
        <v>New Customer</v>
      </c>
      <c r="M2992" t="str">
        <f t="shared" si="467"/>
        <v>100</v>
      </c>
      <c r="N2992" t="str">
        <f t="shared" si="468"/>
        <v>New Customer</v>
      </c>
    </row>
    <row r="2993" spans="1:14" x14ac:dyDescent="0.25">
      <c r="A2993">
        <v>2999</v>
      </c>
      <c r="B2993" s="6">
        <v>42866.482638888891</v>
      </c>
      <c r="C2993">
        <f t="shared" si="460"/>
        <v>21</v>
      </c>
      <c r="D2993">
        <v>1</v>
      </c>
      <c r="E2993">
        <v>61.86</v>
      </c>
      <c r="F2993">
        <f t="shared" si="461"/>
        <v>1</v>
      </c>
      <c r="G2993">
        <f t="shared" si="462"/>
        <v>1</v>
      </c>
      <c r="H2993">
        <f t="shared" si="463"/>
        <v>1</v>
      </c>
      <c r="I2993">
        <f t="shared" si="469"/>
        <v>0</v>
      </c>
      <c r="J2993">
        <f t="shared" si="464"/>
        <v>0</v>
      </c>
      <c r="K2993">
        <f t="shared" si="465"/>
        <v>0</v>
      </c>
      <c r="L2993" t="str">
        <f t="shared" si="466"/>
        <v>Lost Customer</v>
      </c>
      <c r="M2993" t="str">
        <f t="shared" si="467"/>
        <v>000</v>
      </c>
      <c r="N2993" t="str">
        <f t="shared" si="468"/>
        <v>Lost Customer</v>
      </c>
    </row>
    <row r="2994" spans="1:14" x14ac:dyDescent="0.25">
      <c r="A2994">
        <v>3000</v>
      </c>
      <c r="B2994" s="6">
        <v>42857.868055555555</v>
      </c>
      <c r="C2994">
        <f t="shared" si="460"/>
        <v>30</v>
      </c>
      <c r="D2994">
        <v>1</v>
      </c>
      <c r="E2994">
        <v>16.7</v>
      </c>
      <c r="F2994">
        <f t="shared" si="461"/>
        <v>1</v>
      </c>
      <c r="G2994">
        <f t="shared" si="462"/>
        <v>1</v>
      </c>
      <c r="H2994">
        <f t="shared" si="463"/>
        <v>1</v>
      </c>
      <c r="I2994">
        <f t="shared" si="469"/>
        <v>0</v>
      </c>
      <c r="J2994">
        <f t="shared" si="464"/>
        <v>0</v>
      </c>
      <c r="K2994">
        <f t="shared" si="465"/>
        <v>0</v>
      </c>
      <c r="L2994" t="str">
        <f t="shared" si="466"/>
        <v>Lost Customer</v>
      </c>
      <c r="M2994" t="str">
        <f t="shared" si="467"/>
        <v>000</v>
      </c>
      <c r="N2994" t="str">
        <f t="shared" si="468"/>
        <v>Lost Customer</v>
      </c>
    </row>
    <row r="2995" spans="1:14" x14ac:dyDescent="0.25">
      <c r="A2995">
        <v>3001</v>
      </c>
      <c r="B2995" s="6">
        <v>42861.470833333333</v>
      </c>
      <c r="C2995">
        <f t="shared" si="460"/>
        <v>26</v>
      </c>
      <c r="D2995">
        <v>1</v>
      </c>
      <c r="E2995">
        <v>11.9</v>
      </c>
      <c r="F2995">
        <f t="shared" si="461"/>
        <v>1</v>
      </c>
      <c r="G2995">
        <f t="shared" si="462"/>
        <v>1</v>
      </c>
      <c r="H2995">
        <f t="shared" si="463"/>
        <v>1</v>
      </c>
      <c r="I2995">
        <f t="shared" si="469"/>
        <v>0</v>
      </c>
      <c r="J2995">
        <f t="shared" si="464"/>
        <v>0</v>
      </c>
      <c r="K2995">
        <f t="shared" si="465"/>
        <v>0</v>
      </c>
      <c r="L2995" t="str">
        <f t="shared" si="466"/>
        <v>Lost Customer</v>
      </c>
      <c r="M2995" t="str">
        <f t="shared" si="467"/>
        <v>000</v>
      </c>
      <c r="N2995" t="str">
        <f t="shared" si="468"/>
        <v>Lost Customer</v>
      </c>
    </row>
    <row r="2996" spans="1:14" x14ac:dyDescent="0.25">
      <c r="A2996">
        <v>3002</v>
      </c>
      <c r="B2996" s="6">
        <v>42860.39166666667</v>
      </c>
      <c r="C2996">
        <f t="shared" si="460"/>
        <v>27</v>
      </c>
      <c r="D2996">
        <v>1</v>
      </c>
      <c r="E2996">
        <v>62.12</v>
      </c>
      <c r="F2996">
        <f t="shared" si="461"/>
        <v>1</v>
      </c>
      <c r="G2996">
        <f t="shared" si="462"/>
        <v>1</v>
      </c>
      <c r="H2996">
        <f t="shared" si="463"/>
        <v>1</v>
      </c>
      <c r="I2996">
        <f t="shared" si="469"/>
        <v>0</v>
      </c>
      <c r="J2996">
        <f t="shared" si="464"/>
        <v>0</v>
      </c>
      <c r="K2996">
        <f t="shared" si="465"/>
        <v>0</v>
      </c>
      <c r="L2996" t="str">
        <f t="shared" si="466"/>
        <v>Lost Customer</v>
      </c>
      <c r="M2996" t="str">
        <f t="shared" si="467"/>
        <v>000</v>
      </c>
      <c r="N2996" t="str">
        <f t="shared" si="468"/>
        <v>Lost Customer</v>
      </c>
    </row>
    <row r="2997" spans="1:14" x14ac:dyDescent="0.25">
      <c r="A2997">
        <v>3003</v>
      </c>
      <c r="B2997" s="6">
        <v>42871.911805555559</v>
      </c>
      <c r="C2997">
        <f t="shared" si="460"/>
        <v>16</v>
      </c>
      <c r="D2997">
        <v>1</v>
      </c>
      <c r="E2997">
        <v>58.38</v>
      </c>
      <c r="F2997">
        <f t="shared" si="461"/>
        <v>2</v>
      </c>
      <c r="G2997">
        <f t="shared" si="462"/>
        <v>1</v>
      </c>
      <c r="H2997">
        <f t="shared" si="463"/>
        <v>1</v>
      </c>
      <c r="I2997">
        <f t="shared" si="469"/>
        <v>0</v>
      </c>
      <c r="J2997">
        <f t="shared" si="464"/>
        <v>0</v>
      </c>
      <c r="K2997">
        <f t="shared" si="465"/>
        <v>0</v>
      </c>
      <c r="L2997" t="str">
        <f t="shared" si="466"/>
        <v>Lost Customer</v>
      </c>
      <c r="M2997" t="str">
        <f t="shared" si="467"/>
        <v>000</v>
      </c>
      <c r="N2997" t="str">
        <f t="shared" si="468"/>
        <v>Lost Customer</v>
      </c>
    </row>
    <row r="2998" spans="1:14" x14ac:dyDescent="0.25">
      <c r="A2998">
        <v>3004</v>
      </c>
      <c r="B2998" s="6">
        <v>42864.981944444444</v>
      </c>
      <c r="C2998">
        <f t="shared" si="460"/>
        <v>23</v>
      </c>
      <c r="D2998">
        <v>1</v>
      </c>
      <c r="E2998">
        <v>35.840000000000003</v>
      </c>
      <c r="F2998">
        <f t="shared" si="461"/>
        <v>1</v>
      </c>
      <c r="G2998">
        <f t="shared" si="462"/>
        <v>1</v>
      </c>
      <c r="H2998">
        <f t="shared" si="463"/>
        <v>1</v>
      </c>
      <c r="I2998">
        <f t="shared" si="469"/>
        <v>0</v>
      </c>
      <c r="J2998">
        <f t="shared" si="464"/>
        <v>0</v>
      </c>
      <c r="K2998">
        <f t="shared" si="465"/>
        <v>0</v>
      </c>
      <c r="L2998" t="str">
        <f t="shared" si="466"/>
        <v>Lost Customer</v>
      </c>
      <c r="M2998" t="str">
        <f t="shared" si="467"/>
        <v>000</v>
      </c>
      <c r="N2998" t="str">
        <f t="shared" si="468"/>
        <v>Lost Customer</v>
      </c>
    </row>
    <row r="2999" spans="1:14" x14ac:dyDescent="0.25">
      <c r="A2999">
        <v>3005</v>
      </c>
      <c r="B2999" s="6">
        <v>42862.380555555559</v>
      </c>
      <c r="C2999">
        <f t="shared" si="460"/>
        <v>25</v>
      </c>
      <c r="D2999">
        <v>1</v>
      </c>
      <c r="E2999">
        <v>61.38</v>
      </c>
      <c r="F2999">
        <f t="shared" si="461"/>
        <v>1</v>
      </c>
      <c r="G2999">
        <f t="shared" si="462"/>
        <v>1</v>
      </c>
      <c r="H2999">
        <f t="shared" si="463"/>
        <v>1</v>
      </c>
      <c r="I2999">
        <f t="shared" si="469"/>
        <v>0</v>
      </c>
      <c r="J2999">
        <f t="shared" si="464"/>
        <v>0</v>
      </c>
      <c r="K2999">
        <f t="shared" si="465"/>
        <v>0</v>
      </c>
      <c r="L2999" t="str">
        <f t="shared" si="466"/>
        <v>Lost Customer</v>
      </c>
      <c r="M2999" t="str">
        <f t="shared" si="467"/>
        <v>000</v>
      </c>
      <c r="N2999" t="str">
        <f t="shared" si="468"/>
        <v>Lost Customer</v>
      </c>
    </row>
    <row r="3000" spans="1:14" x14ac:dyDescent="0.25">
      <c r="A3000">
        <v>3006</v>
      </c>
      <c r="B3000" s="6">
        <v>42876.451388888891</v>
      </c>
      <c r="C3000">
        <f t="shared" si="460"/>
        <v>11</v>
      </c>
      <c r="D3000">
        <v>1</v>
      </c>
      <c r="E3000">
        <v>125.6</v>
      </c>
      <c r="F3000">
        <f t="shared" si="461"/>
        <v>3</v>
      </c>
      <c r="G3000">
        <f t="shared" si="462"/>
        <v>1</v>
      </c>
      <c r="H3000">
        <f t="shared" si="463"/>
        <v>1</v>
      </c>
      <c r="I3000">
        <f t="shared" si="469"/>
        <v>1</v>
      </c>
      <c r="J3000">
        <f t="shared" si="464"/>
        <v>0</v>
      </c>
      <c r="K3000">
        <f t="shared" si="465"/>
        <v>0</v>
      </c>
      <c r="L3000" t="str">
        <f t="shared" si="466"/>
        <v>New Customer</v>
      </c>
      <c r="M3000" t="str">
        <f t="shared" si="467"/>
        <v>100</v>
      </c>
      <c r="N3000" t="str">
        <f t="shared" si="468"/>
        <v>New Customer</v>
      </c>
    </row>
    <row r="3001" spans="1:14" x14ac:dyDescent="0.25">
      <c r="A3001">
        <v>3007</v>
      </c>
      <c r="B3001" s="6">
        <v>42880.626388888886</v>
      </c>
      <c r="C3001">
        <f t="shared" si="460"/>
        <v>7</v>
      </c>
      <c r="D3001">
        <v>1</v>
      </c>
      <c r="E3001">
        <v>98.8</v>
      </c>
      <c r="F3001">
        <f t="shared" si="461"/>
        <v>4</v>
      </c>
      <c r="G3001">
        <f t="shared" si="462"/>
        <v>1</v>
      </c>
      <c r="H3001">
        <f t="shared" si="463"/>
        <v>1</v>
      </c>
      <c r="I3001">
        <f t="shared" si="469"/>
        <v>1</v>
      </c>
      <c r="J3001">
        <f t="shared" si="464"/>
        <v>0</v>
      </c>
      <c r="K3001">
        <f t="shared" si="465"/>
        <v>0</v>
      </c>
      <c r="L3001" t="str">
        <f t="shared" si="466"/>
        <v>New Customer</v>
      </c>
      <c r="M3001" t="str">
        <f t="shared" si="467"/>
        <v>100</v>
      </c>
      <c r="N3001" t="str">
        <f t="shared" si="468"/>
        <v>New Customer</v>
      </c>
    </row>
    <row r="3002" spans="1:14" x14ac:dyDescent="0.25">
      <c r="A3002">
        <v>3008</v>
      </c>
      <c r="B3002" s="6">
        <v>42861.365277777775</v>
      </c>
      <c r="C3002">
        <f t="shared" si="460"/>
        <v>26</v>
      </c>
      <c r="D3002">
        <v>1</v>
      </c>
      <c r="E3002">
        <v>12.58</v>
      </c>
      <c r="F3002">
        <f t="shared" si="461"/>
        <v>1</v>
      </c>
      <c r="G3002">
        <f t="shared" si="462"/>
        <v>1</v>
      </c>
      <c r="H3002">
        <f t="shared" si="463"/>
        <v>1</v>
      </c>
      <c r="I3002">
        <f t="shared" si="469"/>
        <v>0</v>
      </c>
      <c r="J3002">
        <f t="shared" si="464"/>
        <v>0</v>
      </c>
      <c r="K3002">
        <f t="shared" si="465"/>
        <v>0</v>
      </c>
      <c r="L3002" t="str">
        <f t="shared" si="466"/>
        <v>Lost Customer</v>
      </c>
      <c r="M3002" t="str">
        <f t="shared" si="467"/>
        <v>000</v>
      </c>
      <c r="N3002" t="str">
        <f t="shared" si="468"/>
        <v>Lost Customer</v>
      </c>
    </row>
    <row r="3003" spans="1:14" x14ac:dyDescent="0.25">
      <c r="A3003">
        <v>3009</v>
      </c>
      <c r="B3003" s="6">
        <v>42867.421527777777</v>
      </c>
      <c r="C3003">
        <f t="shared" si="460"/>
        <v>20</v>
      </c>
      <c r="D3003">
        <v>1</v>
      </c>
      <c r="E3003">
        <v>10.9</v>
      </c>
      <c r="F3003">
        <f t="shared" si="461"/>
        <v>1</v>
      </c>
      <c r="G3003">
        <f t="shared" si="462"/>
        <v>1</v>
      </c>
      <c r="H3003">
        <f t="shared" si="463"/>
        <v>1</v>
      </c>
      <c r="I3003">
        <f t="shared" si="469"/>
        <v>0</v>
      </c>
      <c r="J3003">
        <f t="shared" si="464"/>
        <v>0</v>
      </c>
      <c r="K3003">
        <f t="shared" si="465"/>
        <v>0</v>
      </c>
      <c r="L3003" t="str">
        <f t="shared" si="466"/>
        <v>Lost Customer</v>
      </c>
      <c r="M3003" t="str">
        <f t="shared" si="467"/>
        <v>000</v>
      </c>
      <c r="N3003" t="str">
        <f t="shared" si="468"/>
        <v>Lost Customer</v>
      </c>
    </row>
    <row r="3004" spans="1:14" x14ac:dyDescent="0.25">
      <c r="A3004">
        <v>3010</v>
      </c>
      <c r="B3004" s="6">
        <v>42873.90347222222</v>
      </c>
      <c r="C3004">
        <f t="shared" si="460"/>
        <v>14</v>
      </c>
      <c r="D3004">
        <v>1</v>
      </c>
      <c r="E3004">
        <v>58.5</v>
      </c>
      <c r="F3004">
        <f t="shared" si="461"/>
        <v>3</v>
      </c>
      <c r="G3004">
        <f t="shared" si="462"/>
        <v>1</v>
      </c>
      <c r="H3004">
        <f t="shared" si="463"/>
        <v>1</v>
      </c>
      <c r="I3004">
        <f t="shared" si="469"/>
        <v>1</v>
      </c>
      <c r="J3004">
        <f t="shared" si="464"/>
        <v>0</v>
      </c>
      <c r="K3004">
        <f t="shared" si="465"/>
        <v>0</v>
      </c>
      <c r="L3004" t="str">
        <f t="shared" si="466"/>
        <v>New Customer</v>
      </c>
      <c r="M3004" t="str">
        <f t="shared" si="467"/>
        <v>100</v>
      </c>
      <c r="N3004" t="str">
        <f t="shared" si="468"/>
        <v>New Customer</v>
      </c>
    </row>
    <row r="3005" spans="1:14" x14ac:dyDescent="0.25">
      <c r="A3005">
        <v>3011</v>
      </c>
      <c r="B3005" s="6">
        <v>42884.525694444441</v>
      </c>
      <c r="C3005">
        <f t="shared" si="460"/>
        <v>3</v>
      </c>
      <c r="D3005">
        <v>1</v>
      </c>
      <c r="E3005">
        <v>20.8</v>
      </c>
      <c r="F3005">
        <f t="shared" si="461"/>
        <v>5</v>
      </c>
      <c r="G3005">
        <f t="shared" si="462"/>
        <v>1</v>
      </c>
      <c r="H3005">
        <f t="shared" si="463"/>
        <v>1</v>
      </c>
      <c r="I3005">
        <f t="shared" si="469"/>
        <v>1</v>
      </c>
      <c r="J3005">
        <f t="shared" si="464"/>
        <v>0</v>
      </c>
      <c r="K3005">
        <f t="shared" si="465"/>
        <v>0</v>
      </c>
      <c r="L3005" t="str">
        <f t="shared" si="466"/>
        <v>New Customer</v>
      </c>
      <c r="M3005" t="str">
        <f t="shared" si="467"/>
        <v>100</v>
      </c>
      <c r="N3005" t="str">
        <f t="shared" si="468"/>
        <v>New Customer</v>
      </c>
    </row>
    <row r="3006" spans="1:14" x14ac:dyDescent="0.25">
      <c r="A3006">
        <v>3012</v>
      </c>
      <c r="B3006" s="6">
        <v>42882.425694444442</v>
      </c>
      <c r="C3006">
        <f t="shared" si="460"/>
        <v>5</v>
      </c>
      <c r="D3006">
        <v>1</v>
      </c>
      <c r="E3006">
        <v>20.97</v>
      </c>
      <c r="F3006">
        <f t="shared" si="461"/>
        <v>4</v>
      </c>
      <c r="G3006">
        <f t="shared" si="462"/>
        <v>1</v>
      </c>
      <c r="H3006">
        <f t="shared" si="463"/>
        <v>1</v>
      </c>
      <c r="I3006">
        <f t="shared" si="469"/>
        <v>1</v>
      </c>
      <c r="J3006">
        <f t="shared" si="464"/>
        <v>0</v>
      </c>
      <c r="K3006">
        <f t="shared" si="465"/>
        <v>0</v>
      </c>
      <c r="L3006" t="str">
        <f t="shared" si="466"/>
        <v>New Customer</v>
      </c>
      <c r="M3006" t="str">
        <f t="shared" si="467"/>
        <v>100</v>
      </c>
      <c r="N3006" t="str">
        <f t="shared" si="468"/>
        <v>New Customer</v>
      </c>
    </row>
    <row r="3007" spans="1:14" x14ac:dyDescent="0.25">
      <c r="A3007">
        <v>3013</v>
      </c>
      <c r="B3007" s="6">
        <v>42879.680555555555</v>
      </c>
      <c r="C3007">
        <f t="shared" si="460"/>
        <v>8</v>
      </c>
      <c r="D3007">
        <v>1</v>
      </c>
      <c r="E3007">
        <v>79</v>
      </c>
      <c r="F3007">
        <f t="shared" si="461"/>
        <v>4</v>
      </c>
      <c r="G3007">
        <f t="shared" si="462"/>
        <v>1</v>
      </c>
      <c r="H3007">
        <f t="shared" si="463"/>
        <v>1</v>
      </c>
      <c r="I3007">
        <f t="shared" si="469"/>
        <v>1</v>
      </c>
      <c r="J3007">
        <f t="shared" si="464"/>
        <v>0</v>
      </c>
      <c r="K3007">
        <f t="shared" si="465"/>
        <v>0</v>
      </c>
      <c r="L3007" t="str">
        <f t="shared" si="466"/>
        <v>New Customer</v>
      </c>
      <c r="M3007" t="str">
        <f t="shared" si="467"/>
        <v>100</v>
      </c>
      <c r="N3007" t="str">
        <f t="shared" si="468"/>
        <v>New Customer</v>
      </c>
    </row>
    <row r="3008" spans="1:14" x14ac:dyDescent="0.25">
      <c r="A3008">
        <v>3014</v>
      </c>
      <c r="B3008" s="6">
        <v>42869.297222222223</v>
      </c>
      <c r="C3008">
        <f t="shared" si="460"/>
        <v>18</v>
      </c>
      <c r="D3008">
        <v>1</v>
      </c>
      <c r="E3008">
        <v>279.45999999999998</v>
      </c>
      <c r="F3008">
        <f t="shared" si="461"/>
        <v>2</v>
      </c>
      <c r="G3008">
        <f t="shared" si="462"/>
        <v>1</v>
      </c>
      <c r="H3008">
        <f t="shared" si="463"/>
        <v>2</v>
      </c>
      <c r="I3008">
        <f t="shared" si="469"/>
        <v>0</v>
      </c>
      <c r="J3008">
        <f t="shared" si="464"/>
        <v>0</v>
      </c>
      <c r="K3008">
        <f t="shared" si="465"/>
        <v>1</v>
      </c>
      <c r="L3008" t="str">
        <f t="shared" si="466"/>
        <v>Recoverable Customer</v>
      </c>
      <c r="M3008" t="str">
        <f t="shared" si="467"/>
        <v>001</v>
      </c>
      <c r="N3008" t="str">
        <f t="shared" si="468"/>
        <v>Key Retention Customer</v>
      </c>
    </row>
    <row r="3009" spans="1:14" x14ac:dyDescent="0.25">
      <c r="A3009">
        <v>3015</v>
      </c>
      <c r="B3009" s="6">
        <v>42866.873611111114</v>
      </c>
      <c r="C3009">
        <f t="shared" si="460"/>
        <v>21</v>
      </c>
      <c r="D3009">
        <v>1</v>
      </c>
      <c r="E3009">
        <v>12.9</v>
      </c>
      <c r="F3009">
        <f t="shared" si="461"/>
        <v>1</v>
      </c>
      <c r="G3009">
        <f t="shared" si="462"/>
        <v>1</v>
      </c>
      <c r="H3009">
        <f t="shared" si="463"/>
        <v>1</v>
      </c>
      <c r="I3009">
        <f t="shared" si="469"/>
        <v>0</v>
      </c>
      <c r="J3009">
        <f t="shared" si="464"/>
        <v>0</v>
      </c>
      <c r="K3009">
        <f t="shared" si="465"/>
        <v>0</v>
      </c>
      <c r="L3009" t="str">
        <f t="shared" si="466"/>
        <v>Lost Customer</v>
      </c>
      <c r="M3009" t="str">
        <f t="shared" si="467"/>
        <v>000</v>
      </c>
      <c r="N3009" t="str">
        <f t="shared" si="468"/>
        <v>Lost Customer</v>
      </c>
    </row>
    <row r="3010" spans="1:14" x14ac:dyDescent="0.25">
      <c r="A3010">
        <v>3016</v>
      </c>
      <c r="B3010" s="6">
        <v>42862.722916666666</v>
      </c>
      <c r="C3010">
        <f t="shared" si="460"/>
        <v>25</v>
      </c>
      <c r="D3010">
        <v>1</v>
      </c>
      <c r="E3010">
        <v>60.35</v>
      </c>
      <c r="F3010">
        <f t="shared" si="461"/>
        <v>1</v>
      </c>
      <c r="G3010">
        <f t="shared" si="462"/>
        <v>1</v>
      </c>
      <c r="H3010">
        <f t="shared" si="463"/>
        <v>1</v>
      </c>
      <c r="I3010">
        <f t="shared" si="469"/>
        <v>0</v>
      </c>
      <c r="J3010">
        <f t="shared" si="464"/>
        <v>0</v>
      </c>
      <c r="K3010">
        <f t="shared" si="465"/>
        <v>0</v>
      </c>
      <c r="L3010" t="str">
        <f t="shared" si="466"/>
        <v>Lost Customer</v>
      </c>
      <c r="M3010" t="str">
        <f t="shared" si="467"/>
        <v>000</v>
      </c>
      <c r="N3010" t="str">
        <f t="shared" si="468"/>
        <v>Lost Customer</v>
      </c>
    </row>
    <row r="3011" spans="1:14" x14ac:dyDescent="0.25">
      <c r="A3011">
        <v>3017</v>
      </c>
      <c r="B3011" s="6">
        <v>42880.94027777778</v>
      </c>
      <c r="C3011">
        <f t="shared" ref="C3011:C3074" si="470">_xlfn.DAYS(DATE(2017,6,1),B3011)</f>
        <v>7</v>
      </c>
      <c r="D3011">
        <v>1</v>
      </c>
      <c r="E3011">
        <v>239.12</v>
      </c>
      <c r="F3011">
        <f t="shared" ref="F3011:F3074" si="471">IF(C3011&lt;5,5,IF(C3011&lt;10,4,IF(C3011&lt;15,3,IF(C3011&lt;20,2,1))))</f>
        <v>4</v>
      </c>
      <c r="G3011">
        <f t="shared" ref="G3011:G3074" si="472">IF(D3011&lt;2,1,IF(D3011&lt;3,2,IF(D3011&lt;4,3,IF(D3011&lt;5,4,5))))</f>
        <v>1</v>
      </c>
      <c r="H3011">
        <f t="shared" ref="H3011:H3074" si="473">IF(E3011&lt;200,1,IF(E3011&lt;400,2,IF(E3011&lt;600,3,IF(E3011&lt;800,4,5))))</f>
        <v>2</v>
      </c>
      <c r="I3011">
        <f t="shared" si="469"/>
        <v>1</v>
      </c>
      <c r="J3011">
        <f t="shared" ref="J3011:J3074" si="474">IF(G3011&gt;=$P$2,1,0)</f>
        <v>0</v>
      </c>
      <c r="K3011">
        <f t="shared" ref="K3011:K3074" si="475">IF(H3011&gt;=$Q$2,1,0)</f>
        <v>1</v>
      </c>
      <c r="L3011" t="str">
        <f t="shared" ref="L3011:L3074" si="476">IF(AND(I3011=1,J3011=1,K3011=1)=TRUE,"High-Value Customer",IF(AND(I3011=1,J3011=1,K3011=0)=TRUE,"Potential Customer",IF(AND(I3011=1,J3011=0,K3011=1)=TRUE,"High-Potential Customer",IF(AND(I3011=1,J3011=0,K3011=0)=TRUE,"New Customer",IF(AND(I3011=0,J3011=1,K3011=1)=TRUE,"Key Win-Back Customer",IF(AND(I3011=0,J3011=1,K3011=0)=TRUE,"General Customer",IF(AND(I3011=0,J3011=0,K3011=1)=TRUE,"Recoverable Customer","Lost Customer")))))))</f>
        <v>High-Potential Customer</v>
      </c>
      <c r="M3011" t="str">
        <f t="shared" ref="M3011:M3074" si="477">I3011&amp;J3011&amp;K3011</f>
        <v>101</v>
      </c>
      <c r="N3011" t="str">
        <f t="shared" ref="N3011:N3074" si="478">IF(M3011="111","High-Value Customer",IF(M3011="110","Potential Customer",IF(M3011="101","High-Potential Customer",IF(M3011="011","Key Win-Back Customer",IF(M3011="100","New Customer",IF(M3011="010","General Customer",IF(M3011="001","Key Retention Customer","Lost Customer")))))))</f>
        <v>High-Potential Customer</v>
      </c>
    </row>
    <row r="3012" spans="1:14" x14ac:dyDescent="0.25">
      <c r="A3012">
        <v>3018</v>
      </c>
      <c r="B3012" s="6">
        <v>42882.459722222222</v>
      </c>
      <c r="C3012">
        <f t="shared" si="470"/>
        <v>5</v>
      </c>
      <c r="D3012">
        <v>1</v>
      </c>
      <c r="E3012">
        <v>57.82</v>
      </c>
      <c r="F3012">
        <f t="shared" si="471"/>
        <v>4</v>
      </c>
      <c r="G3012">
        <f t="shared" si="472"/>
        <v>1</v>
      </c>
      <c r="H3012">
        <f t="shared" si="473"/>
        <v>1</v>
      </c>
      <c r="I3012">
        <f t="shared" ref="I3012:I3075" si="479">IF(F3012&gt;=$O$2,1,0)</f>
        <v>1</v>
      </c>
      <c r="J3012">
        <f t="shared" si="474"/>
        <v>0</v>
      </c>
      <c r="K3012">
        <f t="shared" si="475"/>
        <v>0</v>
      </c>
      <c r="L3012" t="str">
        <f t="shared" si="476"/>
        <v>New Customer</v>
      </c>
      <c r="M3012" t="str">
        <f t="shared" si="477"/>
        <v>100</v>
      </c>
      <c r="N3012" t="str">
        <f t="shared" si="478"/>
        <v>New Customer</v>
      </c>
    </row>
    <row r="3013" spans="1:14" x14ac:dyDescent="0.25">
      <c r="A3013">
        <v>3019</v>
      </c>
      <c r="B3013" s="6">
        <v>42878.586805555555</v>
      </c>
      <c r="C3013">
        <f t="shared" si="470"/>
        <v>9</v>
      </c>
      <c r="D3013">
        <v>1</v>
      </c>
      <c r="E3013">
        <v>73.27</v>
      </c>
      <c r="F3013">
        <f t="shared" si="471"/>
        <v>4</v>
      </c>
      <c r="G3013">
        <f t="shared" si="472"/>
        <v>1</v>
      </c>
      <c r="H3013">
        <f t="shared" si="473"/>
        <v>1</v>
      </c>
      <c r="I3013">
        <f t="shared" si="479"/>
        <v>1</v>
      </c>
      <c r="J3013">
        <f t="shared" si="474"/>
        <v>0</v>
      </c>
      <c r="K3013">
        <f t="shared" si="475"/>
        <v>0</v>
      </c>
      <c r="L3013" t="str">
        <f t="shared" si="476"/>
        <v>New Customer</v>
      </c>
      <c r="M3013" t="str">
        <f t="shared" si="477"/>
        <v>100</v>
      </c>
      <c r="N3013" t="str">
        <f t="shared" si="478"/>
        <v>New Customer</v>
      </c>
    </row>
    <row r="3014" spans="1:14" x14ac:dyDescent="0.25">
      <c r="A3014">
        <v>3020</v>
      </c>
      <c r="B3014" s="6">
        <v>42862.679861111108</v>
      </c>
      <c r="C3014">
        <f t="shared" si="470"/>
        <v>25</v>
      </c>
      <c r="D3014">
        <v>1</v>
      </c>
      <c r="E3014">
        <v>47.42</v>
      </c>
      <c r="F3014">
        <f t="shared" si="471"/>
        <v>1</v>
      </c>
      <c r="G3014">
        <f t="shared" si="472"/>
        <v>1</v>
      </c>
      <c r="H3014">
        <f t="shared" si="473"/>
        <v>1</v>
      </c>
      <c r="I3014">
        <f t="shared" si="479"/>
        <v>0</v>
      </c>
      <c r="J3014">
        <f t="shared" si="474"/>
        <v>0</v>
      </c>
      <c r="K3014">
        <f t="shared" si="475"/>
        <v>0</v>
      </c>
      <c r="L3014" t="str">
        <f t="shared" si="476"/>
        <v>Lost Customer</v>
      </c>
      <c r="M3014" t="str">
        <f t="shared" si="477"/>
        <v>000</v>
      </c>
      <c r="N3014" t="str">
        <f t="shared" si="478"/>
        <v>Lost Customer</v>
      </c>
    </row>
    <row r="3015" spans="1:14" x14ac:dyDescent="0.25">
      <c r="A3015">
        <v>3021</v>
      </c>
      <c r="B3015" s="6">
        <v>42876.981944444444</v>
      </c>
      <c r="C3015">
        <f t="shared" si="470"/>
        <v>11</v>
      </c>
      <c r="D3015">
        <v>1</v>
      </c>
      <c r="E3015">
        <v>60.47</v>
      </c>
      <c r="F3015">
        <f t="shared" si="471"/>
        <v>3</v>
      </c>
      <c r="G3015">
        <f t="shared" si="472"/>
        <v>1</v>
      </c>
      <c r="H3015">
        <f t="shared" si="473"/>
        <v>1</v>
      </c>
      <c r="I3015">
        <f t="shared" si="479"/>
        <v>1</v>
      </c>
      <c r="J3015">
        <f t="shared" si="474"/>
        <v>0</v>
      </c>
      <c r="K3015">
        <f t="shared" si="475"/>
        <v>0</v>
      </c>
      <c r="L3015" t="str">
        <f t="shared" si="476"/>
        <v>New Customer</v>
      </c>
      <c r="M3015" t="str">
        <f t="shared" si="477"/>
        <v>100</v>
      </c>
      <c r="N3015" t="str">
        <f t="shared" si="478"/>
        <v>New Customer</v>
      </c>
    </row>
    <row r="3016" spans="1:14" x14ac:dyDescent="0.25">
      <c r="A3016">
        <v>3022</v>
      </c>
      <c r="B3016" s="6">
        <v>42865.923611111109</v>
      </c>
      <c r="C3016">
        <f t="shared" si="470"/>
        <v>22</v>
      </c>
      <c r="D3016">
        <v>1</v>
      </c>
      <c r="E3016">
        <v>59.18</v>
      </c>
      <c r="F3016">
        <f t="shared" si="471"/>
        <v>1</v>
      </c>
      <c r="G3016">
        <f t="shared" si="472"/>
        <v>1</v>
      </c>
      <c r="H3016">
        <f t="shared" si="473"/>
        <v>1</v>
      </c>
      <c r="I3016">
        <f t="shared" si="479"/>
        <v>0</v>
      </c>
      <c r="J3016">
        <f t="shared" si="474"/>
        <v>0</v>
      </c>
      <c r="K3016">
        <f t="shared" si="475"/>
        <v>0</v>
      </c>
      <c r="L3016" t="str">
        <f t="shared" si="476"/>
        <v>Lost Customer</v>
      </c>
      <c r="M3016" t="str">
        <f t="shared" si="477"/>
        <v>000</v>
      </c>
      <c r="N3016" t="str">
        <f t="shared" si="478"/>
        <v>Lost Customer</v>
      </c>
    </row>
    <row r="3017" spans="1:14" x14ac:dyDescent="0.25">
      <c r="A3017">
        <v>3023</v>
      </c>
      <c r="B3017" s="6">
        <v>42874.475694444445</v>
      </c>
      <c r="C3017">
        <f t="shared" si="470"/>
        <v>13</v>
      </c>
      <c r="D3017">
        <v>1</v>
      </c>
      <c r="E3017">
        <v>39.49</v>
      </c>
      <c r="F3017">
        <f t="shared" si="471"/>
        <v>3</v>
      </c>
      <c r="G3017">
        <f t="shared" si="472"/>
        <v>1</v>
      </c>
      <c r="H3017">
        <f t="shared" si="473"/>
        <v>1</v>
      </c>
      <c r="I3017">
        <f t="shared" si="479"/>
        <v>1</v>
      </c>
      <c r="J3017">
        <f t="shared" si="474"/>
        <v>0</v>
      </c>
      <c r="K3017">
        <f t="shared" si="475"/>
        <v>0</v>
      </c>
      <c r="L3017" t="str">
        <f t="shared" si="476"/>
        <v>New Customer</v>
      </c>
      <c r="M3017" t="str">
        <f t="shared" si="477"/>
        <v>100</v>
      </c>
      <c r="N3017" t="str">
        <f t="shared" si="478"/>
        <v>New Customer</v>
      </c>
    </row>
    <row r="3018" spans="1:14" x14ac:dyDescent="0.25">
      <c r="A3018">
        <v>3024</v>
      </c>
      <c r="B3018" s="6">
        <v>42857.461805555555</v>
      </c>
      <c r="C3018">
        <f t="shared" si="470"/>
        <v>30</v>
      </c>
      <c r="D3018">
        <v>1</v>
      </c>
      <c r="E3018">
        <v>19.02</v>
      </c>
      <c r="F3018">
        <f t="shared" si="471"/>
        <v>1</v>
      </c>
      <c r="G3018">
        <f t="shared" si="472"/>
        <v>1</v>
      </c>
      <c r="H3018">
        <f t="shared" si="473"/>
        <v>1</v>
      </c>
      <c r="I3018">
        <f t="shared" si="479"/>
        <v>0</v>
      </c>
      <c r="J3018">
        <f t="shared" si="474"/>
        <v>0</v>
      </c>
      <c r="K3018">
        <f t="shared" si="475"/>
        <v>0</v>
      </c>
      <c r="L3018" t="str">
        <f t="shared" si="476"/>
        <v>Lost Customer</v>
      </c>
      <c r="M3018" t="str">
        <f t="shared" si="477"/>
        <v>000</v>
      </c>
      <c r="N3018" t="str">
        <f t="shared" si="478"/>
        <v>Lost Customer</v>
      </c>
    </row>
    <row r="3019" spans="1:14" x14ac:dyDescent="0.25">
      <c r="A3019">
        <v>3025</v>
      </c>
      <c r="B3019" s="6">
        <v>42860.469444444447</v>
      </c>
      <c r="C3019">
        <f t="shared" si="470"/>
        <v>27</v>
      </c>
      <c r="D3019">
        <v>1</v>
      </c>
      <c r="E3019">
        <v>38.69</v>
      </c>
      <c r="F3019">
        <f t="shared" si="471"/>
        <v>1</v>
      </c>
      <c r="G3019">
        <f t="shared" si="472"/>
        <v>1</v>
      </c>
      <c r="H3019">
        <f t="shared" si="473"/>
        <v>1</v>
      </c>
      <c r="I3019">
        <f t="shared" si="479"/>
        <v>0</v>
      </c>
      <c r="J3019">
        <f t="shared" si="474"/>
        <v>0</v>
      </c>
      <c r="K3019">
        <f t="shared" si="475"/>
        <v>0</v>
      </c>
      <c r="L3019" t="str">
        <f t="shared" si="476"/>
        <v>Lost Customer</v>
      </c>
      <c r="M3019" t="str">
        <f t="shared" si="477"/>
        <v>000</v>
      </c>
      <c r="N3019" t="str">
        <f t="shared" si="478"/>
        <v>Lost Customer</v>
      </c>
    </row>
    <row r="3020" spans="1:14" x14ac:dyDescent="0.25">
      <c r="A3020">
        <v>3026</v>
      </c>
      <c r="B3020" s="6">
        <v>42871.936805555553</v>
      </c>
      <c r="C3020">
        <f t="shared" si="470"/>
        <v>16</v>
      </c>
      <c r="D3020">
        <v>1</v>
      </c>
      <c r="E3020">
        <v>34.04</v>
      </c>
      <c r="F3020">
        <f t="shared" si="471"/>
        <v>2</v>
      </c>
      <c r="G3020">
        <f t="shared" si="472"/>
        <v>1</v>
      </c>
      <c r="H3020">
        <f t="shared" si="473"/>
        <v>1</v>
      </c>
      <c r="I3020">
        <f t="shared" si="479"/>
        <v>0</v>
      </c>
      <c r="J3020">
        <f t="shared" si="474"/>
        <v>0</v>
      </c>
      <c r="K3020">
        <f t="shared" si="475"/>
        <v>0</v>
      </c>
      <c r="L3020" t="str">
        <f t="shared" si="476"/>
        <v>Lost Customer</v>
      </c>
      <c r="M3020" t="str">
        <f t="shared" si="477"/>
        <v>000</v>
      </c>
      <c r="N3020" t="str">
        <f t="shared" si="478"/>
        <v>Lost Customer</v>
      </c>
    </row>
    <row r="3021" spans="1:14" x14ac:dyDescent="0.25">
      <c r="A3021">
        <v>3027</v>
      </c>
      <c r="B3021" s="6">
        <v>42863.666666666664</v>
      </c>
      <c r="C3021">
        <f t="shared" si="470"/>
        <v>24</v>
      </c>
      <c r="D3021">
        <v>1</v>
      </c>
      <c r="E3021">
        <v>12.58</v>
      </c>
      <c r="F3021">
        <f t="shared" si="471"/>
        <v>1</v>
      </c>
      <c r="G3021">
        <f t="shared" si="472"/>
        <v>1</v>
      </c>
      <c r="H3021">
        <f t="shared" si="473"/>
        <v>1</v>
      </c>
      <c r="I3021">
        <f t="shared" si="479"/>
        <v>0</v>
      </c>
      <c r="J3021">
        <f t="shared" si="474"/>
        <v>0</v>
      </c>
      <c r="K3021">
        <f t="shared" si="475"/>
        <v>0</v>
      </c>
      <c r="L3021" t="str">
        <f t="shared" si="476"/>
        <v>Lost Customer</v>
      </c>
      <c r="M3021" t="str">
        <f t="shared" si="477"/>
        <v>000</v>
      </c>
      <c r="N3021" t="str">
        <f t="shared" si="478"/>
        <v>Lost Customer</v>
      </c>
    </row>
    <row r="3022" spans="1:14" x14ac:dyDescent="0.25">
      <c r="A3022">
        <v>3028</v>
      </c>
      <c r="B3022" s="6">
        <v>42885.786805555559</v>
      </c>
      <c r="C3022">
        <f t="shared" si="470"/>
        <v>2</v>
      </c>
      <c r="D3022">
        <v>1</v>
      </c>
      <c r="E3022">
        <v>24.8</v>
      </c>
      <c r="F3022">
        <f t="shared" si="471"/>
        <v>5</v>
      </c>
      <c r="G3022">
        <f t="shared" si="472"/>
        <v>1</v>
      </c>
      <c r="H3022">
        <f t="shared" si="473"/>
        <v>1</v>
      </c>
      <c r="I3022">
        <f t="shared" si="479"/>
        <v>1</v>
      </c>
      <c r="J3022">
        <f t="shared" si="474"/>
        <v>0</v>
      </c>
      <c r="K3022">
        <f t="shared" si="475"/>
        <v>0</v>
      </c>
      <c r="L3022" t="str">
        <f t="shared" si="476"/>
        <v>New Customer</v>
      </c>
      <c r="M3022" t="str">
        <f t="shared" si="477"/>
        <v>100</v>
      </c>
      <c r="N3022" t="str">
        <f t="shared" si="478"/>
        <v>New Customer</v>
      </c>
    </row>
    <row r="3023" spans="1:14" x14ac:dyDescent="0.25">
      <c r="A3023">
        <v>3029</v>
      </c>
      <c r="B3023" s="6">
        <v>42873.674305555556</v>
      </c>
      <c r="C3023">
        <f t="shared" si="470"/>
        <v>14</v>
      </c>
      <c r="D3023">
        <v>1</v>
      </c>
      <c r="E3023">
        <v>23.9</v>
      </c>
      <c r="F3023">
        <f t="shared" si="471"/>
        <v>3</v>
      </c>
      <c r="G3023">
        <f t="shared" si="472"/>
        <v>1</v>
      </c>
      <c r="H3023">
        <f t="shared" si="473"/>
        <v>1</v>
      </c>
      <c r="I3023">
        <f t="shared" si="479"/>
        <v>1</v>
      </c>
      <c r="J3023">
        <f t="shared" si="474"/>
        <v>0</v>
      </c>
      <c r="K3023">
        <f t="shared" si="475"/>
        <v>0</v>
      </c>
      <c r="L3023" t="str">
        <f t="shared" si="476"/>
        <v>New Customer</v>
      </c>
      <c r="M3023" t="str">
        <f t="shared" si="477"/>
        <v>100</v>
      </c>
      <c r="N3023" t="str">
        <f t="shared" si="478"/>
        <v>New Customer</v>
      </c>
    </row>
    <row r="3024" spans="1:14" x14ac:dyDescent="0.25">
      <c r="A3024">
        <v>3030</v>
      </c>
      <c r="B3024" s="6">
        <v>42875.56527777778</v>
      </c>
      <c r="C3024">
        <f t="shared" si="470"/>
        <v>12</v>
      </c>
      <c r="D3024">
        <v>1</v>
      </c>
      <c r="E3024">
        <v>153.83000000000001</v>
      </c>
      <c r="F3024">
        <f t="shared" si="471"/>
        <v>3</v>
      </c>
      <c r="G3024">
        <f t="shared" si="472"/>
        <v>1</v>
      </c>
      <c r="H3024">
        <f t="shared" si="473"/>
        <v>1</v>
      </c>
      <c r="I3024">
        <f t="shared" si="479"/>
        <v>1</v>
      </c>
      <c r="J3024">
        <f t="shared" si="474"/>
        <v>0</v>
      </c>
      <c r="K3024">
        <f t="shared" si="475"/>
        <v>0</v>
      </c>
      <c r="L3024" t="str">
        <f t="shared" si="476"/>
        <v>New Customer</v>
      </c>
      <c r="M3024" t="str">
        <f t="shared" si="477"/>
        <v>100</v>
      </c>
      <c r="N3024" t="str">
        <f t="shared" si="478"/>
        <v>New Customer</v>
      </c>
    </row>
    <row r="3025" spans="1:14" x14ac:dyDescent="0.25">
      <c r="A3025">
        <v>3031</v>
      </c>
      <c r="B3025" s="6">
        <v>42857.749305555553</v>
      </c>
      <c r="C3025">
        <f t="shared" si="470"/>
        <v>30</v>
      </c>
      <c r="D3025">
        <v>1</v>
      </c>
      <c r="E3025">
        <v>25.7</v>
      </c>
      <c r="F3025">
        <f t="shared" si="471"/>
        <v>1</v>
      </c>
      <c r="G3025">
        <f t="shared" si="472"/>
        <v>1</v>
      </c>
      <c r="H3025">
        <f t="shared" si="473"/>
        <v>1</v>
      </c>
      <c r="I3025">
        <f t="shared" si="479"/>
        <v>0</v>
      </c>
      <c r="J3025">
        <f t="shared" si="474"/>
        <v>0</v>
      </c>
      <c r="K3025">
        <f t="shared" si="475"/>
        <v>0</v>
      </c>
      <c r="L3025" t="str">
        <f t="shared" si="476"/>
        <v>Lost Customer</v>
      </c>
      <c r="M3025" t="str">
        <f t="shared" si="477"/>
        <v>000</v>
      </c>
      <c r="N3025" t="str">
        <f t="shared" si="478"/>
        <v>Lost Customer</v>
      </c>
    </row>
    <row r="3026" spans="1:14" x14ac:dyDescent="0.25">
      <c r="A3026">
        <v>3032</v>
      </c>
      <c r="B3026" s="6">
        <v>42870.731944444444</v>
      </c>
      <c r="C3026">
        <f t="shared" si="470"/>
        <v>17</v>
      </c>
      <c r="D3026">
        <v>1</v>
      </c>
      <c r="E3026">
        <v>43.07</v>
      </c>
      <c r="F3026">
        <f t="shared" si="471"/>
        <v>2</v>
      </c>
      <c r="G3026">
        <f t="shared" si="472"/>
        <v>1</v>
      </c>
      <c r="H3026">
        <f t="shared" si="473"/>
        <v>1</v>
      </c>
      <c r="I3026">
        <f t="shared" si="479"/>
        <v>0</v>
      </c>
      <c r="J3026">
        <f t="shared" si="474"/>
        <v>0</v>
      </c>
      <c r="K3026">
        <f t="shared" si="475"/>
        <v>0</v>
      </c>
      <c r="L3026" t="str">
        <f t="shared" si="476"/>
        <v>Lost Customer</v>
      </c>
      <c r="M3026" t="str">
        <f t="shared" si="477"/>
        <v>000</v>
      </c>
      <c r="N3026" t="str">
        <f t="shared" si="478"/>
        <v>Lost Customer</v>
      </c>
    </row>
    <row r="3027" spans="1:14" x14ac:dyDescent="0.25">
      <c r="A3027">
        <v>3033</v>
      </c>
      <c r="B3027" s="6">
        <v>42877.356249999997</v>
      </c>
      <c r="C3027">
        <f t="shared" si="470"/>
        <v>10</v>
      </c>
      <c r="D3027">
        <v>1</v>
      </c>
      <c r="E3027">
        <v>54.22</v>
      </c>
      <c r="F3027">
        <f t="shared" si="471"/>
        <v>3</v>
      </c>
      <c r="G3027">
        <f t="shared" si="472"/>
        <v>1</v>
      </c>
      <c r="H3027">
        <f t="shared" si="473"/>
        <v>1</v>
      </c>
      <c r="I3027">
        <f t="shared" si="479"/>
        <v>1</v>
      </c>
      <c r="J3027">
        <f t="shared" si="474"/>
        <v>0</v>
      </c>
      <c r="K3027">
        <f t="shared" si="475"/>
        <v>0</v>
      </c>
      <c r="L3027" t="str">
        <f t="shared" si="476"/>
        <v>New Customer</v>
      </c>
      <c r="M3027" t="str">
        <f t="shared" si="477"/>
        <v>100</v>
      </c>
      <c r="N3027" t="str">
        <f t="shared" si="478"/>
        <v>New Customer</v>
      </c>
    </row>
    <row r="3028" spans="1:14" x14ac:dyDescent="0.25">
      <c r="A3028">
        <v>3034</v>
      </c>
      <c r="B3028" s="6">
        <v>42876.409722222219</v>
      </c>
      <c r="C3028">
        <f t="shared" si="470"/>
        <v>11</v>
      </c>
      <c r="D3028">
        <v>4</v>
      </c>
      <c r="E3028">
        <v>98.820000000000007</v>
      </c>
      <c r="F3028">
        <f t="shared" si="471"/>
        <v>3</v>
      </c>
      <c r="G3028">
        <f t="shared" si="472"/>
        <v>4</v>
      </c>
      <c r="H3028">
        <f t="shared" si="473"/>
        <v>1</v>
      </c>
      <c r="I3028">
        <f t="shared" si="479"/>
        <v>1</v>
      </c>
      <c r="J3028">
        <f t="shared" si="474"/>
        <v>1</v>
      </c>
      <c r="K3028">
        <f t="shared" si="475"/>
        <v>0</v>
      </c>
      <c r="L3028" t="str">
        <f t="shared" si="476"/>
        <v>Potential Customer</v>
      </c>
      <c r="M3028" t="str">
        <f t="shared" si="477"/>
        <v>110</v>
      </c>
      <c r="N3028" t="str">
        <f t="shared" si="478"/>
        <v>Potential Customer</v>
      </c>
    </row>
    <row r="3029" spans="1:14" x14ac:dyDescent="0.25">
      <c r="A3029">
        <v>3035</v>
      </c>
      <c r="B3029" s="6">
        <v>42881.925694444442</v>
      </c>
      <c r="C3029">
        <f t="shared" si="470"/>
        <v>6</v>
      </c>
      <c r="D3029">
        <v>1</v>
      </c>
      <c r="E3029">
        <v>105.74</v>
      </c>
      <c r="F3029">
        <f t="shared" si="471"/>
        <v>4</v>
      </c>
      <c r="G3029">
        <f t="shared" si="472"/>
        <v>1</v>
      </c>
      <c r="H3029">
        <f t="shared" si="473"/>
        <v>1</v>
      </c>
      <c r="I3029">
        <f t="shared" si="479"/>
        <v>1</v>
      </c>
      <c r="J3029">
        <f t="shared" si="474"/>
        <v>0</v>
      </c>
      <c r="K3029">
        <f t="shared" si="475"/>
        <v>0</v>
      </c>
      <c r="L3029" t="str">
        <f t="shared" si="476"/>
        <v>New Customer</v>
      </c>
      <c r="M3029" t="str">
        <f t="shared" si="477"/>
        <v>100</v>
      </c>
      <c r="N3029" t="str">
        <f t="shared" si="478"/>
        <v>New Customer</v>
      </c>
    </row>
    <row r="3030" spans="1:14" x14ac:dyDescent="0.25">
      <c r="A3030">
        <v>3036</v>
      </c>
      <c r="B3030" s="6">
        <v>42877.397222222222</v>
      </c>
      <c r="C3030">
        <f t="shared" si="470"/>
        <v>10</v>
      </c>
      <c r="D3030">
        <v>1</v>
      </c>
      <c r="E3030">
        <v>97.9</v>
      </c>
      <c r="F3030">
        <f t="shared" si="471"/>
        <v>3</v>
      </c>
      <c r="G3030">
        <f t="shared" si="472"/>
        <v>1</v>
      </c>
      <c r="H3030">
        <f t="shared" si="473"/>
        <v>1</v>
      </c>
      <c r="I3030">
        <f t="shared" si="479"/>
        <v>1</v>
      </c>
      <c r="J3030">
        <f t="shared" si="474"/>
        <v>0</v>
      </c>
      <c r="K3030">
        <f t="shared" si="475"/>
        <v>0</v>
      </c>
      <c r="L3030" t="str">
        <f t="shared" si="476"/>
        <v>New Customer</v>
      </c>
      <c r="M3030" t="str">
        <f t="shared" si="477"/>
        <v>100</v>
      </c>
      <c r="N3030" t="str">
        <f t="shared" si="478"/>
        <v>New Customer</v>
      </c>
    </row>
    <row r="3031" spans="1:14" x14ac:dyDescent="0.25">
      <c r="A3031">
        <v>3037</v>
      </c>
      <c r="B3031" s="6">
        <v>42871.626388888886</v>
      </c>
      <c r="C3031">
        <f t="shared" si="470"/>
        <v>16</v>
      </c>
      <c r="D3031">
        <v>1</v>
      </c>
      <c r="E3031">
        <v>57.39</v>
      </c>
      <c r="F3031">
        <f t="shared" si="471"/>
        <v>2</v>
      </c>
      <c r="G3031">
        <f t="shared" si="472"/>
        <v>1</v>
      </c>
      <c r="H3031">
        <f t="shared" si="473"/>
        <v>1</v>
      </c>
      <c r="I3031">
        <f t="shared" si="479"/>
        <v>0</v>
      </c>
      <c r="J3031">
        <f t="shared" si="474"/>
        <v>0</v>
      </c>
      <c r="K3031">
        <f t="shared" si="475"/>
        <v>0</v>
      </c>
      <c r="L3031" t="str">
        <f t="shared" si="476"/>
        <v>Lost Customer</v>
      </c>
      <c r="M3031" t="str">
        <f t="shared" si="477"/>
        <v>000</v>
      </c>
      <c r="N3031" t="str">
        <f t="shared" si="478"/>
        <v>Lost Customer</v>
      </c>
    </row>
    <row r="3032" spans="1:14" x14ac:dyDescent="0.25">
      <c r="A3032">
        <v>3038</v>
      </c>
      <c r="B3032" s="6">
        <v>42885.662499999999</v>
      </c>
      <c r="C3032">
        <f t="shared" si="470"/>
        <v>2</v>
      </c>
      <c r="D3032">
        <v>1</v>
      </c>
      <c r="E3032">
        <v>102</v>
      </c>
      <c r="F3032">
        <f t="shared" si="471"/>
        <v>5</v>
      </c>
      <c r="G3032">
        <f t="shared" si="472"/>
        <v>1</v>
      </c>
      <c r="H3032">
        <f t="shared" si="473"/>
        <v>1</v>
      </c>
      <c r="I3032">
        <f t="shared" si="479"/>
        <v>1</v>
      </c>
      <c r="J3032">
        <f t="shared" si="474"/>
        <v>0</v>
      </c>
      <c r="K3032">
        <f t="shared" si="475"/>
        <v>0</v>
      </c>
      <c r="L3032" t="str">
        <f t="shared" si="476"/>
        <v>New Customer</v>
      </c>
      <c r="M3032" t="str">
        <f t="shared" si="477"/>
        <v>100</v>
      </c>
      <c r="N3032" t="str">
        <f t="shared" si="478"/>
        <v>New Customer</v>
      </c>
    </row>
    <row r="3033" spans="1:14" x14ac:dyDescent="0.25">
      <c r="A3033">
        <v>3039</v>
      </c>
      <c r="B3033" s="6">
        <v>42857.551388888889</v>
      </c>
      <c r="C3033">
        <f t="shared" si="470"/>
        <v>30</v>
      </c>
      <c r="D3033">
        <v>1</v>
      </c>
      <c r="E3033">
        <v>19.5</v>
      </c>
      <c r="F3033">
        <f t="shared" si="471"/>
        <v>1</v>
      </c>
      <c r="G3033">
        <f t="shared" si="472"/>
        <v>1</v>
      </c>
      <c r="H3033">
        <f t="shared" si="473"/>
        <v>1</v>
      </c>
      <c r="I3033">
        <f t="shared" si="479"/>
        <v>0</v>
      </c>
      <c r="J3033">
        <f t="shared" si="474"/>
        <v>0</v>
      </c>
      <c r="K3033">
        <f t="shared" si="475"/>
        <v>0</v>
      </c>
      <c r="L3033" t="str">
        <f t="shared" si="476"/>
        <v>Lost Customer</v>
      </c>
      <c r="M3033" t="str">
        <f t="shared" si="477"/>
        <v>000</v>
      </c>
      <c r="N3033" t="str">
        <f t="shared" si="478"/>
        <v>Lost Customer</v>
      </c>
    </row>
    <row r="3034" spans="1:14" x14ac:dyDescent="0.25">
      <c r="A3034">
        <v>3040</v>
      </c>
      <c r="B3034" s="6">
        <v>42876.927083333336</v>
      </c>
      <c r="C3034">
        <f t="shared" si="470"/>
        <v>11</v>
      </c>
      <c r="D3034">
        <v>1</v>
      </c>
      <c r="E3034">
        <v>47.52</v>
      </c>
      <c r="F3034">
        <f t="shared" si="471"/>
        <v>3</v>
      </c>
      <c r="G3034">
        <f t="shared" si="472"/>
        <v>1</v>
      </c>
      <c r="H3034">
        <f t="shared" si="473"/>
        <v>1</v>
      </c>
      <c r="I3034">
        <f t="shared" si="479"/>
        <v>1</v>
      </c>
      <c r="J3034">
        <f t="shared" si="474"/>
        <v>0</v>
      </c>
      <c r="K3034">
        <f t="shared" si="475"/>
        <v>0</v>
      </c>
      <c r="L3034" t="str">
        <f t="shared" si="476"/>
        <v>New Customer</v>
      </c>
      <c r="M3034" t="str">
        <f t="shared" si="477"/>
        <v>100</v>
      </c>
      <c r="N3034" t="str">
        <f t="shared" si="478"/>
        <v>New Customer</v>
      </c>
    </row>
    <row r="3035" spans="1:14" x14ac:dyDescent="0.25">
      <c r="A3035">
        <v>3041</v>
      </c>
      <c r="B3035" s="6">
        <v>42882.025000000001</v>
      </c>
      <c r="C3035">
        <f t="shared" si="470"/>
        <v>5</v>
      </c>
      <c r="D3035">
        <v>1</v>
      </c>
      <c r="E3035">
        <v>64.790000000000006</v>
      </c>
      <c r="F3035">
        <f t="shared" si="471"/>
        <v>4</v>
      </c>
      <c r="G3035">
        <f t="shared" si="472"/>
        <v>1</v>
      </c>
      <c r="H3035">
        <f t="shared" si="473"/>
        <v>1</v>
      </c>
      <c r="I3035">
        <f t="shared" si="479"/>
        <v>1</v>
      </c>
      <c r="J3035">
        <f t="shared" si="474"/>
        <v>0</v>
      </c>
      <c r="K3035">
        <f t="shared" si="475"/>
        <v>0</v>
      </c>
      <c r="L3035" t="str">
        <f t="shared" si="476"/>
        <v>New Customer</v>
      </c>
      <c r="M3035" t="str">
        <f t="shared" si="477"/>
        <v>100</v>
      </c>
      <c r="N3035" t="str">
        <f t="shared" si="478"/>
        <v>New Customer</v>
      </c>
    </row>
    <row r="3036" spans="1:14" x14ac:dyDescent="0.25">
      <c r="A3036">
        <v>3042</v>
      </c>
      <c r="B3036" s="6">
        <v>42863.843055555553</v>
      </c>
      <c r="C3036">
        <f t="shared" si="470"/>
        <v>24</v>
      </c>
      <c r="D3036">
        <v>1</v>
      </c>
      <c r="E3036">
        <v>13.25</v>
      </c>
      <c r="F3036">
        <f t="shared" si="471"/>
        <v>1</v>
      </c>
      <c r="G3036">
        <f t="shared" si="472"/>
        <v>1</v>
      </c>
      <c r="H3036">
        <f t="shared" si="473"/>
        <v>1</v>
      </c>
      <c r="I3036">
        <f t="shared" si="479"/>
        <v>0</v>
      </c>
      <c r="J3036">
        <f t="shared" si="474"/>
        <v>0</v>
      </c>
      <c r="K3036">
        <f t="shared" si="475"/>
        <v>0</v>
      </c>
      <c r="L3036" t="str">
        <f t="shared" si="476"/>
        <v>Lost Customer</v>
      </c>
      <c r="M3036" t="str">
        <f t="shared" si="477"/>
        <v>000</v>
      </c>
      <c r="N3036" t="str">
        <f t="shared" si="478"/>
        <v>Lost Customer</v>
      </c>
    </row>
    <row r="3037" spans="1:14" x14ac:dyDescent="0.25">
      <c r="A3037">
        <v>3043</v>
      </c>
      <c r="B3037" s="6">
        <v>42879.881944444445</v>
      </c>
      <c r="C3037">
        <f t="shared" si="470"/>
        <v>8</v>
      </c>
      <c r="D3037">
        <v>1</v>
      </c>
      <c r="E3037">
        <v>34.9</v>
      </c>
      <c r="F3037">
        <f t="shared" si="471"/>
        <v>4</v>
      </c>
      <c r="G3037">
        <f t="shared" si="472"/>
        <v>1</v>
      </c>
      <c r="H3037">
        <f t="shared" si="473"/>
        <v>1</v>
      </c>
      <c r="I3037">
        <f t="shared" si="479"/>
        <v>1</v>
      </c>
      <c r="J3037">
        <f t="shared" si="474"/>
        <v>0</v>
      </c>
      <c r="K3037">
        <f t="shared" si="475"/>
        <v>0</v>
      </c>
      <c r="L3037" t="str">
        <f t="shared" si="476"/>
        <v>New Customer</v>
      </c>
      <c r="M3037" t="str">
        <f t="shared" si="477"/>
        <v>100</v>
      </c>
      <c r="N3037" t="str">
        <f t="shared" si="478"/>
        <v>New Customer</v>
      </c>
    </row>
    <row r="3038" spans="1:14" x14ac:dyDescent="0.25">
      <c r="A3038">
        <v>3044</v>
      </c>
      <c r="B3038" s="6">
        <v>42884.640277777777</v>
      </c>
      <c r="C3038">
        <f t="shared" si="470"/>
        <v>3</v>
      </c>
      <c r="D3038">
        <v>1</v>
      </c>
      <c r="E3038">
        <v>14.98</v>
      </c>
      <c r="F3038">
        <f t="shared" si="471"/>
        <v>5</v>
      </c>
      <c r="G3038">
        <f t="shared" si="472"/>
        <v>1</v>
      </c>
      <c r="H3038">
        <f t="shared" si="473"/>
        <v>1</v>
      </c>
      <c r="I3038">
        <f t="shared" si="479"/>
        <v>1</v>
      </c>
      <c r="J3038">
        <f t="shared" si="474"/>
        <v>0</v>
      </c>
      <c r="K3038">
        <f t="shared" si="475"/>
        <v>0</v>
      </c>
      <c r="L3038" t="str">
        <f t="shared" si="476"/>
        <v>New Customer</v>
      </c>
      <c r="M3038" t="str">
        <f t="shared" si="477"/>
        <v>100</v>
      </c>
      <c r="N3038" t="str">
        <f t="shared" si="478"/>
        <v>New Customer</v>
      </c>
    </row>
    <row r="3039" spans="1:14" x14ac:dyDescent="0.25">
      <c r="A3039">
        <v>3045</v>
      </c>
      <c r="B3039" s="6">
        <v>42885.374305555553</v>
      </c>
      <c r="C3039">
        <f t="shared" si="470"/>
        <v>2</v>
      </c>
      <c r="D3039">
        <v>1</v>
      </c>
      <c r="E3039">
        <v>12.75</v>
      </c>
      <c r="F3039">
        <f t="shared" si="471"/>
        <v>5</v>
      </c>
      <c r="G3039">
        <f t="shared" si="472"/>
        <v>1</v>
      </c>
      <c r="H3039">
        <f t="shared" si="473"/>
        <v>1</v>
      </c>
      <c r="I3039">
        <f t="shared" si="479"/>
        <v>1</v>
      </c>
      <c r="J3039">
        <f t="shared" si="474"/>
        <v>0</v>
      </c>
      <c r="K3039">
        <f t="shared" si="475"/>
        <v>0</v>
      </c>
      <c r="L3039" t="str">
        <f t="shared" si="476"/>
        <v>New Customer</v>
      </c>
      <c r="M3039" t="str">
        <f t="shared" si="477"/>
        <v>100</v>
      </c>
      <c r="N3039" t="str">
        <f t="shared" si="478"/>
        <v>New Customer</v>
      </c>
    </row>
    <row r="3040" spans="1:14" x14ac:dyDescent="0.25">
      <c r="A3040">
        <v>3046</v>
      </c>
      <c r="B3040" s="6">
        <v>42860.655555555553</v>
      </c>
      <c r="C3040">
        <f t="shared" si="470"/>
        <v>27</v>
      </c>
      <c r="D3040">
        <v>1</v>
      </c>
      <c r="E3040">
        <v>9.9</v>
      </c>
      <c r="F3040">
        <f t="shared" si="471"/>
        <v>1</v>
      </c>
      <c r="G3040">
        <f t="shared" si="472"/>
        <v>1</v>
      </c>
      <c r="H3040">
        <f t="shared" si="473"/>
        <v>1</v>
      </c>
      <c r="I3040">
        <f t="shared" si="479"/>
        <v>0</v>
      </c>
      <c r="J3040">
        <f t="shared" si="474"/>
        <v>0</v>
      </c>
      <c r="K3040">
        <f t="shared" si="475"/>
        <v>0</v>
      </c>
      <c r="L3040" t="str">
        <f t="shared" si="476"/>
        <v>Lost Customer</v>
      </c>
      <c r="M3040" t="str">
        <f t="shared" si="477"/>
        <v>000</v>
      </c>
      <c r="N3040" t="str">
        <f t="shared" si="478"/>
        <v>Lost Customer</v>
      </c>
    </row>
    <row r="3041" spans="1:14" x14ac:dyDescent="0.25">
      <c r="A3041">
        <v>3047</v>
      </c>
      <c r="B3041" s="6">
        <v>42878.454861111109</v>
      </c>
      <c r="C3041">
        <f t="shared" si="470"/>
        <v>9</v>
      </c>
      <c r="D3041">
        <v>1</v>
      </c>
      <c r="E3041">
        <v>59.35</v>
      </c>
      <c r="F3041">
        <f t="shared" si="471"/>
        <v>4</v>
      </c>
      <c r="G3041">
        <f t="shared" si="472"/>
        <v>1</v>
      </c>
      <c r="H3041">
        <f t="shared" si="473"/>
        <v>1</v>
      </c>
      <c r="I3041">
        <f t="shared" si="479"/>
        <v>1</v>
      </c>
      <c r="J3041">
        <f t="shared" si="474"/>
        <v>0</v>
      </c>
      <c r="K3041">
        <f t="shared" si="475"/>
        <v>0</v>
      </c>
      <c r="L3041" t="str">
        <f t="shared" si="476"/>
        <v>New Customer</v>
      </c>
      <c r="M3041" t="str">
        <f t="shared" si="477"/>
        <v>100</v>
      </c>
      <c r="N3041" t="str">
        <f t="shared" si="478"/>
        <v>New Customer</v>
      </c>
    </row>
    <row r="3042" spans="1:14" x14ac:dyDescent="0.25">
      <c r="A3042">
        <v>3048</v>
      </c>
      <c r="B3042" s="6">
        <v>42883.918055555558</v>
      </c>
      <c r="C3042">
        <f t="shared" si="470"/>
        <v>4</v>
      </c>
      <c r="D3042">
        <v>1</v>
      </c>
      <c r="E3042">
        <v>152.77000000000001</v>
      </c>
      <c r="F3042">
        <f t="shared" si="471"/>
        <v>5</v>
      </c>
      <c r="G3042">
        <f t="shared" si="472"/>
        <v>1</v>
      </c>
      <c r="H3042">
        <f t="shared" si="473"/>
        <v>1</v>
      </c>
      <c r="I3042">
        <f t="shared" si="479"/>
        <v>1</v>
      </c>
      <c r="J3042">
        <f t="shared" si="474"/>
        <v>0</v>
      </c>
      <c r="K3042">
        <f t="shared" si="475"/>
        <v>0</v>
      </c>
      <c r="L3042" t="str">
        <f t="shared" si="476"/>
        <v>New Customer</v>
      </c>
      <c r="M3042" t="str">
        <f t="shared" si="477"/>
        <v>100</v>
      </c>
      <c r="N3042" t="str">
        <f t="shared" si="478"/>
        <v>New Customer</v>
      </c>
    </row>
    <row r="3043" spans="1:14" x14ac:dyDescent="0.25">
      <c r="A3043">
        <v>3049</v>
      </c>
      <c r="B3043" s="6">
        <v>42859.927777777775</v>
      </c>
      <c r="C3043">
        <f t="shared" si="470"/>
        <v>28</v>
      </c>
      <c r="D3043">
        <v>1</v>
      </c>
      <c r="E3043">
        <v>25.92</v>
      </c>
      <c r="F3043">
        <f t="shared" si="471"/>
        <v>1</v>
      </c>
      <c r="G3043">
        <f t="shared" si="472"/>
        <v>1</v>
      </c>
      <c r="H3043">
        <f t="shared" si="473"/>
        <v>1</v>
      </c>
      <c r="I3043">
        <f t="shared" si="479"/>
        <v>0</v>
      </c>
      <c r="J3043">
        <f t="shared" si="474"/>
        <v>0</v>
      </c>
      <c r="K3043">
        <f t="shared" si="475"/>
        <v>0</v>
      </c>
      <c r="L3043" t="str">
        <f t="shared" si="476"/>
        <v>Lost Customer</v>
      </c>
      <c r="M3043" t="str">
        <f t="shared" si="477"/>
        <v>000</v>
      </c>
      <c r="N3043" t="str">
        <f t="shared" si="478"/>
        <v>Lost Customer</v>
      </c>
    </row>
    <row r="3044" spans="1:14" x14ac:dyDescent="0.25">
      <c r="A3044">
        <v>3050</v>
      </c>
      <c r="B3044" s="6">
        <v>42861.009722222225</v>
      </c>
      <c r="C3044">
        <f t="shared" si="470"/>
        <v>26</v>
      </c>
      <c r="D3044">
        <v>1</v>
      </c>
      <c r="E3044">
        <v>33.450000000000003</v>
      </c>
      <c r="F3044">
        <f t="shared" si="471"/>
        <v>1</v>
      </c>
      <c r="G3044">
        <f t="shared" si="472"/>
        <v>1</v>
      </c>
      <c r="H3044">
        <f t="shared" si="473"/>
        <v>1</v>
      </c>
      <c r="I3044">
        <f t="shared" si="479"/>
        <v>0</v>
      </c>
      <c r="J3044">
        <f t="shared" si="474"/>
        <v>0</v>
      </c>
      <c r="K3044">
        <f t="shared" si="475"/>
        <v>0</v>
      </c>
      <c r="L3044" t="str">
        <f t="shared" si="476"/>
        <v>Lost Customer</v>
      </c>
      <c r="M3044" t="str">
        <f t="shared" si="477"/>
        <v>000</v>
      </c>
      <c r="N3044" t="str">
        <f t="shared" si="478"/>
        <v>Lost Customer</v>
      </c>
    </row>
    <row r="3045" spans="1:14" x14ac:dyDescent="0.25">
      <c r="A3045">
        <v>3051</v>
      </c>
      <c r="B3045" s="6">
        <v>42879.645138888889</v>
      </c>
      <c r="C3045">
        <f t="shared" si="470"/>
        <v>8</v>
      </c>
      <c r="D3045">
        <v>1</v>
      </c>
      <c r="E3045">
        <v>680</v>
      </c>
      <c r="F3045">
        <f t="shared" si="471"/>
        <v>4</v>
      </c>
      <c r="G3045">
        <f t="shared" si="472"/>
        <v>1</v>
      </c>
      <c r="H3045">
        <f t="shared" si="473"/>
        <v>4</v>
      </c>
      <c r="I3045">
        <f t="shared" si="479"/>
        <v>1</v>
      </c>
      <c r="J3045">
        <f t="shared" si="474"/>
        <v>0</v>
      </c>
      <c r="K3045">
        <f t="shared" si="475"/>
        <v>1</v>
      </c>
      <c r="L3045" t="str">
        <f t="shared" si="476"/>
        <v>High-Potential Customer</v>
      </c>
      <c r="M3045" t="str">
        <f t="shared" si="477"/>
        <v>101</v>
      </c>
      <c r="N3045" t="str">
        <f t="shared" si="478"/>
        <v>High-Potential Customer</v>
      </c>
    </row>
    <row r="3046" spans="1:14" x14ac:dyDescent="0.25">
      <c r="A3046">
        <v>3052</v>
      </c>
      <c r="B3046" s="6">
        <v>42876.42291666667</v>
      </c>
      <c r="C3046">
        <f t="shared" si="470"/>
        <v>11</v>
      </c>
      <c r="D3046">
        <v>1</v>
      </c>
      <c r="E3046">
        <v>194</v>
      </c>
      <c r="F3046">
        <f t="shared" si="471"/>
        <v>3</v>
      </c>
      <c r="G3046">
        <f t="shared" si="472"/>
        <v>1</v>
      </c>
      <c r="H3046">
        <f t="shared" si="473"/>
        <v>1</v>
      </c>
      <c r="I3046">
        <f t="shared" si="479"/>
        <v>1</v>
      </c>
      <c r="J3046">
        <f t="shared" si="474"/>
        <v>0</v>
      </c>
      <c r="K3046">
        <f t="shared" si="475"/>
        <v>0</v>
      </c>
      <c r="L3046" t="str">
        <f t="shared" si="476"/>
        <v>New Customer</v>
      </c>
      <c r="M3046" t="str">
        <f t="shared" si="477"/>
        <v>100</v>
      </c>
      <c r="N3046" t="str">
        <f t="shared" si="478"/>
        <v>New Customer</v>
      </c>
    </row>
    <row r="3047" spans="1:14" x14ac:dyDescent="0.25">
      <c r="A3047">
        <v>3053</v>
      </c>
      <c r="B3047" s="6">
        <v>42871.661805555559</v>
      </c>
      <c r="C3047">
        <f t="shared" si="470"/>
        <v>16</v>
      </c>
      <c r="D3047">
        <v>1</v>
      </c>
      <c r="E3047">
        <v>12.95</v>
      </c>
      <c r="F3047">
        <f t="shared" si="471"/>
        <v>2</v>
      </c>
      <c r="G3047">
        <f t="shared" si="472"/>
        <v>1</v>
      </c>
      <c r="H3047">
        <f t="shared" si="473"/>
        <v>1</v>
      </c>
      <c r="I3047">
        <f t="shared" si="479"/>
        <v>0</v>
      </c>
      <c r="J3047">
        <f t="shared" si="474"/>
        <v>0</v>
      </c>
      <c r="K3047">
        <f t="shared" si="475"/>
        <v>0</v>
      </c>
      <c r="L3047" t="str">
        <f t="shared" si="476"/>
        <v>Lost Customer</v>
      </c>
      <c r="M3047" t="str">
        <f t="shared" si="477"/>
        <v>000</v>
      </c>
      <c r="N3047" t="str">
        <f t="shared" si="478"/>
        <v>Lost Customer</v>
      </c>
    </row>
    <row r="3048" spans="1:14" x14ac:dyDescent="0.25">
      <c r="A3048">
        <v>3054</v>
      </c>
      <c r="B3048" s="6">
        <v>42866.861111111109</v>
      </c>
      <c r="C3048">
        <f t="shared" si="470"/>
        <v>21</v>
      </c>
      <c r="D3048">
        <v>1</v>
      </c>
      <c r="E3048">
        <v>12.9</v>
      </c>
      <c r="F3048">
        <f t="shared" si="471"/>
        <v>1</v>
      </c>
      <c r="G3048">
        <f t="shared" si="472"/>
        <v>1</v>
      </c>
      <c r="H3048">
        <f t="shared" si="473"/>
        <v>1</v>
      </c>
      <c r="I3048">
        <f t="shared" si="479"/>
        <v>0</v>
      </c>
      <c r="J3048">
        <f t="shared" si="474"/>
        <v>0</v>
      </c>
      <c r="K3048">
        <f t="shared" si="475"/>
        <v>0</v>
      </c>
      <c r="L3048" t="str">
        <f t="shared" si="476"/>
        <v>Lost Customer</v>
      </c>
      <c r="M3048" t="str">
        <f t="shared" si="477"/>
        <v>000</v>
      </c>
      <c r="N3048" t="str">
        <f t="shared" si="478"/>
        <v>Lost Customer</v>
      </c>
    </row>
    <row r="3049" spans="1:14" x14ac:dyDescent="0.25">
      <c r="A3049">
        <v>3055</v>
      </c>
      <c r="B3049" s="6">
        <v>42873.307638888888</v>
      </c>
      <c r="C3049">
        <f t="shared" si="470"/>
        <v>14</v>
      </c>
      <c r="D3049">
        <v>1</v>
      </c>
      <c r="E3049">
        <v>13.8</v>
      </c>
      <c r="F3049">
        <f t="shared" si="471"/>
        <v>3</v>
      </c>
      <c r="G3049">
        <f t="shared" si="472"/>
        <v>1</v>
      </c>
      <c r="H3049">
        <f t="shared" si="473"/>
        <v>1</v>
      </c>
      <c r="I3049">
        <f t="shared" si="479"/>
        <v>1</v>
      </c>
      <c r="J3049">
        <f t="shared" si="474"/>
        <v>0</v>
      </c>
      <c r="K3049">
        <f t="shared" si="475"/>
        <v>0</v>
      </c>
      <c r="L3049" t="str">
        <f t="shared" si="476"/>
        <v>New Customer</v>
      </c>
      <c r="M3049" t="str">
        <f t="shared" si="477"/>
        <v>100</v>
      </c>
      <c r="N3049" t="str">
        <f t="shared" si="478"/>
        <v>New Customer</v>
      </c>
    </row>
    <row r="3050" spans="1:14" x14ac:dyDescent="0.25">
      <c r="A3050">
        <v>3056</v>
      </c>
      <c r="B3050" s="6">
        <v>42878.970833333333</v>
      </c>
      <c r="C3050">
        <f t="shared" si="470"/>
        <v>9</v>
      </c>
      <c r="D3050">
        <v>1</v>
      </c>
      <c r="E3050">
        <v>67</v>
      </c>
      <c r="F3050">
        <f t="shared" si="471"/>
        <v>4</v>
      </c>
      <c r="G3050">
        <f t="shared" si="472"/>
        <v>1</v>
      </c>
      <c r="H3050">
        <f t="shared" si="473"/>
        <v>1</v>
      </c>
      <c r="I3050">
        <f t="shared" si="479"/>
        <v>1</v>
      </c>
      <c r="J3050">
        <f t="shared" si="474"/>
        <v>0</v>
      </c>
      <c r="K3050">
        <f t="shared" si="475"/>
        <v>0</v>
      </c>
      <c r="L3050" t="str">
        <f t="shared" si="476"/>
        <v>New Customer</v>
      </c>
      <c r="M3050" t="str">
        <f t="shared" si="477"/>
        <v>100</v>
      </c>
      <c r="N3050" t="str">
        <f t="shared" si="478"/>
        <v>New Customer</v>
      </c>
    </row>
    <row r="3051" spans="1:14" x14ac:dyDescent="0.25">
      <c r="A3051">
        <v>3057</v>
      </c>
      <c r="B3051" s="6">
        <v>42876.506944444445</v>
      </c>
      <c r="C3051">
        <f t="shared" si="470"/>
        <v>11</v>
      </c>
      <c r="D3051">
        <v>1</v>
      </c>
      <c r="E3051">
        <v>58.18</v>
      </c>
      <c r="F3051">
        <f t="shared" si="471"/>
        <v>3</v>
      </c>
      <c r="G3051">
        <f t="shared" si="472"/>
        <v>1</v>
      </c>
      <c r="H3051">
        <f t="shared" si="473"/>
        <v>1</v>
      </c>
      <c r="I3051">
        <f t="shared" si="479"/>
        <v>1</v>
      </c>
      <c r="J3051">
        <f t="shared" si="474"/>
        <v>0</v>
      </c>
      <c r="K3051">
        <f t="shared" si="475"/>
        <v>0</v>
      </c>
      <c r="L3051" t="str">
        <f t="shared" si="476"/>
        <v>New Customer</v>
      </c>
      <c r="M3051" t="str">
        <f t="shared" si="477"/>
        <v>100</v>
      </c>
      <c r="N3051" t="str">
        <f t="shared" si="478"/>
        <v>New Customer</v>
      </c>
    </row>
    <row r="3052" spans="1:14" x14ac:dyDescent="0.25">
      <c r="A3052">
        <v>3058</v>
      </c>
      <c r="B3052" s="6">
        <v>42883.55972222222</v>
      </c>
      <c r="C3052">
        <f t="shared" si="470"/>
        <v>4</v>
      </c>
      <c r="D3052">
        <v>1</v>
      </c>
      <c r="E3052">
        <v>12.8</v>
      </c>
      <c r="F3052">
        <f t="shared" si="471"/>
        <v>5</v>
      </c>
      <c r="G3052">
        <f t="shared" si="472"/>
        <v>1</v>
      </c>
      <c r="H3052">
        <f t="shared" si="473"/>
        <v>1</v>
      </c>
      <c r="I3052">
        <f t="shared" si="479"/>
        <v>1</v>
      </c>
      <c r="J3052">
        <f t="shared" si="474"/>
        <v>0</v>
      </c>
      <c r="K3052">
        <f t="shared" si="475"/>
        <v>0</v>
      </c>
      <c r="L3052" t="str">
        <f t="shared" si="476"/>
        <v>New Customer</v>
      </c>
      <c r="M3052" t="str">
        <f t="shared" si="477"/>
        <v>100</v>
      </c>
      <c r="N3052" t="str">
        <f t="shared" si="478"/>
        <v>New Customer</v>
      </c>
    </row>
    <row r="3053" spans="1:14" x14ac:dyDescent="0.25">
      <c r="A3053">
        <v>3059</v>
      </c>
      <c r="B3053" s="6">
        <v>42872.988194444442</v>
      </c>
      <c r="C3053">
        <f t="shared" si="470"/>
        <v>15</v>
      </c>
      <c r="D3053">
        <v>1</v>
      </c>
      <c r="E3053">
        <v>56.31</v>
      </c>
      <c r="F3053">
        <f t="shared" si="471"/>
        <v>2</v>
      </c>
      <c r="G3053">
        <f t="shared" si="472"/>
        <v>1</v>
      </c>
      <c r="H3053">
        <f t="shared" si="473"/>
        <v>1</v>
      </c>
      <c r="I3053">
        <f t="shared" si="479"/>
        <v>0</v>
      </c>
      <c r="J3053">
        <f t="shared" si="474"/>
        <v>0</v>
      </c>
      <c r="K3053">
        <f t="shared" si="475"/>
        <v>0</v>
      </c>
      <c r="L3053" t="str">
        <f t="shared" si="476"/>
        <v>Lost Customer</v>
      </c>
      <c r="M3053" t="str">
        <f t="shared" si="477"/>
        <v>000</v>
      </c>
      <c r="N3053" t="str">
        <f t="shared" si="478"/>
        <v>Lost Customer</v>
      </c>
    </row>
    <row r="3054" spans="1:14" x14ac:dyDescent="0.25">
      <c r="A3054">
        <v>3060</v>
      </c>
      <c r="B3054" s="6">
        <v>42873.597916666666</v>
      </c>
      <c r="C3054">
        <f t="shared" si="470"/>
        <v>14</v>
      </c>
      <c r="D3054">
        <v>1</v>
      </c>
      <c r="E3054">
        <v>183.48</v>
      </c>
      <c r="F3054">
        <f t="shared" si="471"/>
        <v>3</v>
      </c>
      <c r="G3054">
        <f t="shared" si="472"/>
        <v>1</v>
      </c>
      <c r="H3054">
        <f t="shared" si="473"/>
        <v>1</v>
      </c>
      <c r="I3054">
        <f t="shared" si="479"/>
        <v>1</v>
      </c>
      <c r="J3054">
        <f t="shared" si="474"/>
        <v>0</v>
      </c>
      <c r="K3054">
        <f t="shared" si="475"/>
        <v>0</v>
      </c>
      <c r="L3054" t="str">
        <f t="shared" si="476"/>
        <v>New Customer</v>
      </c>
      <c r="M3054" t="str">
        <f t="shared" si="477"/>
        <v>100</v>
      </c>
      <c r="N3054" t="str">
        <f t="shared" si="478"/>
        <v>New Customer</v>
      </c>
    </row>
    <row r="3055" spans="1:14" x14ac:dyDescent="0.25">
      <c r="A3055">
        <v>3061</v>
      </c>
      <c r="B3055" s="6">
        <v>42874.651388888888</v>
      </c>
      <c r="C3055">
        <f t="shared" si="470"/>
        <v>13</v>
      </c>
      <c r="D3055">
        <v>2</v>
      </c>
      <c r="E3055">
        <v>88.95</v>
      </c>
      <c r="F3055">
        <f t="shared" si="471"/>
        <v>3</v>
      </c>
      <c r="G3055">
        <f t="shared" si="472"/>
        <v>2</v>
      </c>
      <c r="H3055">
        <f t="shared" si="473"/>
        <v>1</v>
      </c>
      <c r="I3055">
        <f t="shared" si="479"/>
        <v>1</v>
      </c>
      <c r="J3055">
        <f t="shared" si="474"/>
        <v>1</v>
      </c>
      <c r="K3055">
        <f t="shared" si="475"/>
        <v>0</v>
      </c>
      <c r="L3055" t="str">
        <f t="shared" si="476"/>
        <v>Potential Customer</v>
      </c>
      <c r="M3055" t="str">
        <f t="shared" si="477"/>
        <v>110</v>
      </c>
      <c r="N3055" t="str">
        <f t="shared" si="478"/>
        <v>Potential Customer</v>
      </c>
    </row>
    <row r="3056" spans="1:14" x14ac:dyDescent="0.25">
      <c r="A3056">
        <v>3062</v>
      </c>
      <c r="B3056" s="6">
        <v>42870.959027777775</v>
      </c>
      <c r="C3056">
        <f t="shared" si="470"/>
        <v>17</v>
      </c>
      <c r="D3056">
        <v>1</v>
      </c>
      <c r="E3056">
        <v>265.38</v>
      </c>
      <c r="F3056">
        <f t="shared" si="471"/>
        <v>2</v>
      </c>
      <c r="G3056">
        <f t="shared" si="472"/>
        <v>1</v>
      </c>
      <c r="H3056">
        <f t="shared" si="473"/>
        <v>2</v>
      </c>
      <c r="I3056">
        <f t="shared" si="479"/>
        <v>0</v>
      </c>
      <c r="J3056">
        <f t="shared" si="474"/>
        <v>0</v>
      </c>
      <c r="K3056">
        <f t="shared" si="475"/>
        <v>1</v>
      </c>
      <c r="L3056" t="str">
        <f t="shared" si="476"/>
        <v>Recoverable Customer</v>
      </c>
      <c r="M3056" t="str">
        <f t="shared" si="477"/>
        <v>001</v>
      </c>
      <c r="N3056" t="str">
        <f t="shared" si="478"/>
        <v>Key Retention Customer</v>
      </c>
    </row>
    <row r="3057" spans="1:14" x14ac:dyDescent="0.25">
      <c r="A3057">
        <v>3063</v>
      </c>
      <c r="B3057" s="6">
        <v>42861.048611111109</v>
      </c>
      <c r="C3057">
        <f t="shared" si="470"/>
        <v>26</v>
      </c>
      <c r="D3057">
        <v>1</v>
      </c>
      <c r="E3057">
        <v>37.72</v>
      </c>
      <c r="F3057">
        <f t="shared" si="471"/>
        <v>1</v>
      </c>
      <c r="G3057">
        <f t="shared" si="472"/>
        <v>1</v>
      </c>
      <c r="H3057">
        <f t="shared" si="473"/>
        <v>1</v>
      </c>
      <c r="I3057">
        <f t="shared" si="479"/>
        <v>0</v>
      </c>
      <c r="J3057">
        <f t="shared" si="474"/>
        <v>0</v>
      </c>
      <c r="K3057">
        <f t="shared" si="475"/>
        <v>0</v>
      </c>
      <c r="L3057" t="str">
        <f t="shared" si="476"/>
        <v>Lost Customer</v>
      </c>
      <c r="M3057" t="str">
        <f t="shared" si="477"/>
        <v>000</v>
      </c>
      <c r="N3057" t="str">
        <f t="shared" si="478"/>
        <v>Lost Customer</v>
      </c>
    </row>
    <row r="3058" spans="1:14" x14ac:dyDescent="0.25">
      <c r="A3058">
        <v>3064</v>
      </c>
      <c r="B3058" s="6">
        <v>42881.458333333336</v>
      </c>
      <c r="C3058">
        <f t="shared" si="470"/>
        <v>6</v>
      </c>
      <c r="D3058">
        <v>1</v>
      </c>
      <c r="E3058">
        <v>74.900000000000006</v>
      </c>
      <c r="F3058">
        <f t="shared" si="471"/>
        <v>4</v>
      </c>
      <c r="G3058">
        <f t="shared" si="472"/>
        <v>1</v>
      </c>
      <c r="H3058">
        <f t="shared" si="473"/>
        <v>1</v>
      </c>
      <c r="I3058">
        <f t="shared" si="479"/>
        <v>1</v>
      </c>
      <c r="J3058">
        <f t="shared" si="474"/>
        <v>0</v>
      </c>
      <c r="K3058">
        <f t="shared" si="475"/>
        <v>0</v>
      </c>
      <c r="L3058" t="str">
        <f t="shared" si="476"/>
        <v>New Customer</v>
      </c>
      <c r="M3058" t="str">
        <f t="shared" si="477"/>
        <v>100</v>
      </c>
      <c r="N3058" t="str">
        <f t="shared" si="478"/>
        <v>New Customer</v>
      </c>
    </row>
    <row r="3059" spans="1:14" x14ac:dyDescent="0.25">
      <c r="A3059">
        <v>3065</v>
      </c>
      <c r="B3059" s="6">
        <v>42885.928472222222</v>
      </c>
      <c r="C3059">
        <f t="shared" si="470"/>
        <v>2</v>
      </c>
      <c r="D3059">
        <v>1</v>
      </c>
      <c r="E3059">
        <v>60.34</v>
      </c>
      <c r="F3059">
        <f t="shared" si="471"/>
        <v>5</v>
      </c>
      <c r="G3059">
        <f t="shared" si="472"/>
        <v>1</v>
      </c>
      <c r="H3059">
        <f t="shared" si="473"/>
        <v>1</v>
      </c>
      <c r="I3059">
        <f t="shared" si="479"/>
        <v>1</v>
      </c>
      <c r="J3059">
        <f t="shared" si="474"/>
        <v>0</v>
      </c>
      <c r="K3059">
        <f t="shared" si="475"/>
        <v>0</v>
      </c>
      <c r="L3059" t="str">
        <f t="shared" si="476"/>
        <v>New Customer</v>
      </c>
      <c r="M3059" t="str">
        <f t="shared" si="477"/>
        <v>100</v>
      </c>
      <c r="N3059" t="str">
        <f t="shared" si="478"/>
        <v>New Customer</v>
      </c>
    </row>
    <row r="3060" spans="1:14" x14ac:dyDescent="0.25">
      <c r="A3060">
        <v>3066</v>
      </c>
      <c r="B3060" s="6">
        <v>42878.370833333334</v>
      </c>
      <c r="C3060">
        <f t="shared" si="470"/>
        <v>9</v>
      </c>
      <c r="D3060">
        <v>1</v>
      </c>
      <c r="E3060">
        <v>31.07</v>
      </c>
      <c r="F3060">
        <f t="shared" si="471"/>
        <v>4</v>
      </c>
      <c r="G3060">
        <f t="shared" si="472"/>
        <v>1</v>
      </c>
      <c r="H3060">
        <f t="shared" si="473"/>
        <v>1</v>
      </c>
      <c r="I3060">
        <f t="shared" si="479"/>
        <v>1</v>
      </c>
      <c r="J3060">
        <f t="shared" si="474"/>
        <v>0</v>
      </c>
      <c r="K3060">
        <f t="shared" si="475"/>
        <v>0</v>
      </c>
      <c r="L3060" t="str">
        <f t="shared" si="476"/>
        <v>New Customer</v>
      </c>
      <c r="M3060" t="str">
        <f t="shared" si="477"/>
        <v>100</v>
      </c>
      <c r="N3060" t="str">
        <f t="shared" si="478"/>
        <v>New Customer</v>
      </c>
    </row>
    <row r="3061" spans="1:14" x14ac:dyDescent="0.25">
      <c r="A3061">
        <v>3067</v>
      </c>
      <c r="B3061" s="6">
        <v>42870.597222222219</v>
      </c>
      <c r="C3061">
        <f t="shared" si="470"/>
        <v>17</v>
      </c>
      <c r="D3061">
        <v>1</v>
      </c>
      <c r="E3061">
        <v>12.39</v>
      </c>
      <c r="F3061">
        <f t="shared" si="471"/>
        <v>2</v>
      </c>
      <c r="G3061">
        <f t="shared" si="472"/>
        <v>1</v>
      </c>
      <c r="H3061">
        <f t="shared" si="473"/>
        <v>1</v>
      </c>
      <c r="I3061">
        <f t="shared" si="479"/>
        <v>0</v>
      </c>
      <c r="J3061">
        <f t="shared" si="474"/>
        <v>0</v>
      </c>
      <c r="K3061">
        <f t="shared" si="475"/>
        <v>0</v>
      </c>
      <c r="L3061" t="str">
        <f t="shared" si="476"/>
        <v>Lost Customer</v>
      </c>
      <c r="M3061" t="str">
        <f t="shared" si="477"/>
        <v>000</v>
      </c>
      <c r="N3061" t="str">
        <f t="shared" si="478"/>
        <v>Lost Customer</v>
      </c>
    </row>
    <row r="3062" spans="1:14" x14ac:dyDescent="0.25">
      <c r="A3062">
        <v>3068</v>
      </c>
      <c r="B3062" s="6">
        <v>42858.45</v>
      </c>
      <c r="C3062">
        <f t="shared" si="470"/>
        <v>29</v>
      </c>
      <c r="D3062">
        <v>1</v>
      </c>
      <c r="E3062">
        <v>60.22</v>
      </c>
      <c r="F3062">
        <f t="shared" si="471"/>
        <v>1</v>
      </c>
      <c r="G3062">
        <f t="shared" si="472"/>
        <v>1</v>
      </c>
      <c r="H3062">
        <f t="shared" si="473"/>
        <v>1</v>
      </c>
      <c r="I3062">
        <f t="shared" si="479"/>
        <v>0</v>
      </c>
      <c r="J3062">
        <f t="shared" si="474"/>
        <v>0</v>
      </c>
      <c r="K3062">
        <f t="shared" si="475"/>
        <v>0</v>
      </c>
      <c r="L3062" t="str">
        <f t="shared" si="476"/>
        <v>Lost Customer</v>
      </c>
      <c r="M3062" t="str">
        <f t="shared" si="477"/>
        <v>000</v>
      </c>
      <c r="N3062" t="str">
        <f t="shared" si="478"/>
        <v>Lost Customer</v>
      </c>
    </row>
    <row r="3063" spans="1:14" x14ac:dyDescent="0.25">
      <c r="A3063">
        <v>3069</v>
      </c>
      <c r="B3063" s="6">
        <v>42872.412499999999</v>
      </c>
      <c r="C3063">
        <f t="shared" si="470"/>
        <v>15</v>
      </c>
      <c r="D3063">
        <v>1</v>
      </c>
      <c r="E3063">
        <v>14.6</v>
      </c>
      <c r="F3063">
        <f t="shared" si="471"/>
        <v>2</v>
      </c>
      <c r="G3063">
        <f t="shared" si="472"/>
        <v>1</v>
      </c>
      <c r="H3063">
        <f t="shared" si="473"/>
        <v>1</v>
      </c>
      <c r="I3063">
        <f t="shared" si="479"/>
        <v>0</v>
      </c>
      <c r="J3063">
        <f t="shared" si="474"/>
        <v>0</v>
      </c>
      <c r="K3063">
        <f t="shared" si="475"/>
        <v>0</v>
      </c>
      <c r="L3063" t="str">
        <f t="shared" si="476"/>
        <v>Lost Customer</v>
      </c>
      <c r="M3063" t="str">
        <f t="shared" si="477"/>
        <v>000</v>
      </c>
      <c r="N3063" t="str">
        <f t="shared" si="478"/>
        <v>Lost Customer</v>
      </c>
    </row>
    <row r="3064" spans="1:14" x14ac:dyDescent="0.25">
      <c r="A3064">
        <v>3070</v>
      </c>
      <c r="B3064" s="6">
        <v>42877.018055555556</v>
      </c>
      <c r="C3064">
        <f t="shared" si="470"/>
        <v>10</v>
      </c>
      <c r="D3064">
        <v>1</v>
      </c>
      <c r="E3064">
        <v>28.47</v>
      </c>
      <c r="F3064">
        <f t="shared" si="471"/>
        <v>3</v>
      </c>
      <c r="G3064">
        <f t="shared" si="472"/>
        <v>1</v>
      </c>
      <c r="H3064">
        <f t="shared" si="473"/>
        <v>1</v>
      </c>
      <c r="I3064">
        <f t="shared" si="479"/>
        <v>1</v>
      </c>
      <c r="J3064">
        <f t="shared" si="474"/>
        <v>0</v>
      </c>
      <c r="K3064">
        <f t="shared" si="475"/>
        <v>0</v>
      </c>
      <c r="L3064" t="str">
        <f t="shared" si="476"/>
        <v>New Customer</v>
      </c>
      <c r="M3064" t="str">
        <f t="shared" si="477"/>
        <v>100</v>
      </c>
      <c r="N3064" t="str">
        <f t="shared" si="478"/>
        <v>New Customer</v>
      </c>
    </row>
    <row r="3065" spans="1:14" x14ac:dyDescent="0.25">
      <c r="A3065">
        <v>3071</v>
      </c>
      <c r="B3065" s="6">
        <v>42874.438194444447</v>
      </c>
      <c r="C3065">
        <f t="shared" si="470"/>
        <v>13</v>
      </c>
      <c r="D3065">
        <v>1</v>
      </c>
      <c r="E3065">
        <v>360.75</v>
      </c>
      <c r="F3065">
        <f t="shared" si="471"/>
        <v>3</v>
      </c>
      <c r="G3065">
        <f t="shared" si="472"/>
        <v>1</v>
      </c>
      <c r="H3065">
        <f t="shared" si="473"/>
        <v>2</v>
      </c>
      <c r="I3065">
        <f t="shared" si="479"/>
        <v>1</v>
      </c>
      <c r="J3065">
        <f t="shared" si="474"/>
        <v>0</v>
      </c>
      <c r="K3065">
        <f t="shared" si="475"/>
        <v>1</v>
      </c>
      <c r="L3065" t="str">
        <f t="shared" si="476"/>
        <v>High-Potential Customer</v>
      </c>
      <c r="M3065" t="str">
        <f t="shared" si="477"/>
        <v>101</v>
      </c>
      <c r="N3065" t="str">
        <f t="shared" si="478"/>
        <v>High-Potential Customer</v>
      </c>
    </row>
    <row r="3066" spans="1:14" x14ac:dyDescent="0.25">
      <c r="A3066">
        <v>3072</v>
      </c>
      <c r="B3066" s="6">
        <v>42868.933333333334</v>
      </c>
      <c r="C3066">
        <f t="shared" si="470"/>
        <v>19</v>
      </c>
      <c r="D3066">
        <v>1</v>
      </c>
      <c r="E3066">
        <v>58</v>
      </c>
      <c r="F3066">
        <f t="shared" si="471"/>
        <v>2</v>
      </c>
      <c r="G3066">
        <f t="shared" si="472"/>
        <v>1</v>
      </c>
      <c r="H3066">
        <f t="shared" si="473"/>
        <v>1</v>
      </c>
      <c r="I3066">
        <f t="shared" si="479"/>
        <v>0</v>
      </c>
      <c r="J3066">
        <f t="shared" si="474"/>
        <v>0</v>
      </c>
      <c r="K3066">
        <f t="shared" si="475"/>
        <v>0</v>
      </c>
      <c r="L3066" t="str">
        <f t="shared" si="476"/>
        <v>Lost Customer</v>
      </c>
      <c r="M3066" t="str">
        <f t="shared" si="477"/>
        <v>000</v>
      </c>
      <c r="N3066" t="str">
        <f t="shared" si="478"/>
        <v>Lost Customer</v>
      </c>
    </row>
    <row r="3067" spans="1:14" x14ac:dyDescent="0.25">
      <c r="A3067">
        <v>3073</v>
      </c>
      <c r="B3067" s="6">
        <v>42856.355555555558</v>
      </c>
      <c r="C3067">
        <f t="shared" si="470"/>
        <v>31</v>
      </c>
      <c r="D3067">
        <v>1</v>
      </c>
      <c r="E3067">
        <v>8.3800000000000008</v>
      </c>
      <c r="F3067">
        <f t="shared" si="471"/>
        <v>1</v>
      </c>
      <c r="G3067">
        <f t="shared" si="472"/>
        <v>1</v>
      </c>
      <c r="H3067">
        <f t="shared" si="473"/>
        <v>1</v>
      </c>
      <c r="I3067">
        <f t="shared" si="479"/>
        <v>0</v>
      </c>
      <c r="J3067">
        <f t="shared" si="474"/>
        <v>0</v>
      </c>
      <c r="K3067">
        <f t="shared" si="475"/>
        <v>0</v>
      </c>
      <c r="L3067" t="str">
        <f t="shared" si="476"/>
        <v>Lost Customer</v>
      </c>
      <c r="M3067" t="str">
        <f t="shared" si="477"/>
        <v>000</v>
      </c>
      <c r="N3067" t="str">
        <f t="shared" si="478"/>
        <v>Lost Customer</v>
      </c>
    </row>
    <row r="3068" spans="1:14" x14ac:dyDescent="0.25">
      <c r="A3068">
        <v>3074</v>
      </c>
      <c r="B3068" s="6">
        <v>42871.505555555559</v>
      </c>
      <c r="C3068">
        <f t="shared" si="470"/>
        <v>16</v>
      </c>
      <c r="D3068">
        <v>1</v>
      </c>
      <c r="E3068">
        <v>14.65</v>
      </c>
      <c r="F3068">
        <f t="shared" si="471"/>
        <v>2</v>
      </c>
      <c r="G3068">
        <f t="shared" si="472"/>
        <v>1</v>
      </c>
      <c r="H3068">
        <f t="shared" si="473"/>
        <v>1</v>
      </c>
      <c r="I3068">
        <f t="shared" si="479"/>
        <v>0</v>
      </c>
      <c r="J3068">
        <f t="shared" si="474"/>
        <v>0</v>
      </c>
      <c r="K3068">
        <f t="shared" si="475"/>
        <v>0</v>
      </c>
      <c r="L3068" t="str">
        <f t="shared" si="476"/>
        <v>Lost Customer</v>
      </c>
      <c r="M3068" t="str">
        <f t="shared" si="477"/>
        <v>000</v>
      </c>
      <c r="N3068" t="str">
        <f t="shared" si="478"/>
        <v>Lost Customer</v>
      </c>
    </row>
    <row r="3069" spans="1:14" x14ac:dyDescent="0.25">
      <c r="A3069">
        <v>3075</v>
      </c>
      <c r="B3069" s="6">
        <v>42875.932638888888</v>
      </c>
      <c r="C3069">
        <f t="shared" si="470"/>
        <v>12</v>
      </c>
      <c r="D3069">
        <v>1</v>
      </c>
      <c r="E3069">
        <v>61.16</v>
      </c>
      <c r="F3069">
        <f t="shared" si="471"/>
        <v>3</v>
      </c>
      <c r="G3069">
        <f t="shared" si="472"/>
        <v>1</v>
      </c>
      <c r="H3069">
        <f t="shared" si="473"/>
        <v>1</v>
      </c>
      <c r="I3069">
        <f t="shared" si="479"/>
        <v>1</v>
      </c>
      <c r="J3069">
        <f t="shared" si="474"/>
        <v>0</v>
      </c>
      <c r="K3069">
        <f t="shared" si="475"/>
        <v>0</v>
      </c>
      <c r="L3069" t="str">
        <f t="shared" si="476"/>
        <v>New Customer</v>
      </c>
      <c r="M3069" t="str">
        <f t="shared" si="477"/>
        <v>100</v>
      </c>
      <c r="N3069" t="str">
        <f t="shared" si="478"/>
        <v>New Customer</v>
      </c>
    </row>
    <row r="3070" spans="1:14" x14ac:dyDescent="0.25">
      <c r="A3070">
        <v>3076</v>
      </c>
      <c r="B3070" s="6">
        <v>42883.822222222225</v>
      </c>
      <c r="C3070">
        <f t="shared" si="470"/>
        <v>4</v>
      </c>
      <c r="D3070">
        <v>1</v>
      </c>
      <c r="E3070">
        <v>58.2</v>
      </c>
      <c r="F3070">
        <f t="shared" si="471"/>
        <v>5</v>
      </c>
      <c r="G3070">
        <f t="shared" si="472"/>
        <v>1</v>
      </c>
      <c r="H3070">
        <f t="shared" si="473"/>
        <v>1</v>
      </c>
      <c r="I3070">
        <f t="shared" si="479"/>
        <v>1</v>
      </c>
      <c r="J3070">
        <f t="shared" si="474"/>
        <v>0</v>
      </c>
      <c r="K3070">
        <f t="shared" si="475"/>
        <v>0</v>
      </c>
      <c r="L3070" t="str">
        <f t="shared" si="476"/>
        <v>New Customer</v>
      </c>
      <c r="M3070" t="str">
        <f t="shared" si="477"/>
        <v>100</v>
      </c>
      <c r="N3070" t="str">
        <f t="shared" si="478"/>
        <v>New Customer</v>
      </c>
    </row>
    <row r="3071" spans="1:14" x14ac:dyDescent="0.25">
      <c r="A3071">
        <v>3077</v>
      </c>
      <c r="B3071" s="6">
        <v>42878.09375</v>
      </c>
      <c r="C3071">
        <f t="shared" si="470"/>
        <v>9</v>
      </c>
      <c r="D3071">
        <v>1</v>
      </c>
      <c r="E3071">
        <v>59.61</v>
      </c>
      <c r="F3071">
        <f t="shared" si="471"/>
        <v>4</v>
      </c>
      <c r="G3071">
        <f t="shared" si="472"/>
        <v>1</v>
      </c>
      <c r="H3071">
        <f t="shared" si="473"/>
        <v>1</v>
      </c>
      <c r="I3071">
        <f t="shared" si="479"/>
        <v>1</v>
      </c>
      <c r="J3071">
        <f t="shared" si="474"/>
        <v>0</v>
      </c>
      <c r="K3071">
        <f t="shared" si="475"/>
        <v>0</v>
      </c>
      <c r="L3071" t="str">
        <f t="shared" si="476"/>
        <v>New Customer</v>
      </c>
      <c r="M3071" t="str">
        <f t="shared" si="477"/>
        <v>100</v>
      </c>
      <c r="N3071" t="str">
        <f t="shared" si="478"/>
        <v>New Customer</v>
      </c>
    </row>
    <row r="3072" spans="1:14" x14ac:dyDescent="0.25">
      <c r="A3072">
        <v>3078</v>
      </c>
      <c r="B3072" s="6">
        <v>42874.140277777777</v>
      </c>
      <c r="C3072">
        <f t="shared" si="470"/>
        <v>13</v>
      </c>
      <c r="D3072">
        <v>1</v>
      </c>
      <c r="E3072">
        <v>25.67</v>
      </c>
      <c r="F3072">
        <f t="shared" si="471"/>
        <v>3</v>
      </c>
      <c r="G3072">
        <f t="shared" si="472"/>
        <v>1</v>
      </c>
      <c r="H3072">
        <f t="shared" si="473"/>
        <v>1</v>
      </c>
      <c r="I3072">
        <f t="shared" si="479"/>
        <v>1</v>
      </c>
      <c r="J3072">
        <f t="shared" si="474"/>
        <v>0</v>
      </c>
      <c r="K3072">
        <f t="shared" si="475"/>
        <v>0</v>
      </c>
      <c r="L3072" t="str">
        <f t="shared" si="476"/>
        <v>New Customer</v>
      </c>
      <c r="M3072" t="str">
        <f t="shared" si="477"/>
        <v>100</v>
      </c>
      <c r="N3072" t="str">
        <f t="shared" si="478"/>
        <v>New Customer</v>
      </c>
    </row>
    <row r="3073" spans="1:14" x14ac:dyDescent="0.25">
      <c r="A3073">
        <v>3079</v>
      </c>
      <c r="B3073" s="6">
        <v>42862.732638888891</v>
      </c>
      <c r="C3073">
        <f t="shared" si="470"/>
        <v>25</v>
      </c>
      <c r="D3073">
        <v>1</v>
      </c>
      <c r="E3073">
        <v>21.9</v>
      </c>
      <c r="F3073">
        <f t="shared" si="471"/>
        <v>1</v>
      </c>
      <c r="G3073">
        <f t="shared" si="472"/>
        <v>1</v>
      </c>
      <c r="H3073">
        <f t="shared" si="473"/>
        <v>1</v>
      </c>
      <c r="I3073">
        <f t="shared" si="479"/>
        <v>0</v>
      </c>
      <c r="J3073">
        <f t="shared" si="474"/>
        <v>0</v>
      </c>
      <c r="K3073">
        <f t="shared" si="475"/>
        <v>0</v>
      </c>
      <c r="L3073" t="str">
        <f t="shared" si="476"/>
        <v>Lost Customer</v>
      </c>
      <c r="M3073" t="str">
        <f t="shared" si="477"/>
        <v>000</v>
      </c>
      <c r="N3073" t="str">
        <f t="shared" si="478"/>
        <v>Lost Customer</v>
      </c>
    </row>
    <row r="3074" spans="1:14" x14ac:dyDescent="0.25">
      <c r="A3074">
        <v>3080</v>
      </c>
      <c r="B3074" s="6">
        <v>42884.647916666669</v>
      </c>
      <c r="C3074">
        <f t="shared" si="470"/>
        <v>3</v>
      </c>
      <c r="D3074">
        <v>1</v>
      </c>
      <c r="E3074">
        <v>83.5</v>
      </c>
      <c r="F3074">
        <f t="shared" si="471"/>
        <v>5</v>
      </c>
      <c r="G3074">
        <f t="shared" si="472"/>
        <v>1</v>
      </c>
      <c r="H3074">
        <f t="shared" si="473"/>
        <v>1</v>
      </c>
      <c r="I3074">
        <f t="shared" si="479"/>
        <v>1</v>
      </c>
      <c r="J3074">
        <f t="shared" si="474"/>
        <v>0</v>
      </c>
      <c r="K3074">
        <f t="shared" si="475"/>
        <v>0</v>
      </c>
      <c r="L3074" t="str">
        <f t="shared" si="476"/>
        <v>New Customer</v>
      </c>
      <c r="M3074" t="str">
        <f t="shared" si="477"/>
        <v>100</v>
      </c>
      <c r="N3074" t="str">
        <f t="shared" si="478"/>
        <v>New Customer</v>
      </c>
    </row>
    <row r="3075" spans="1:14" x14ac:dyDescent="0.25">
      <c r="A3075">
        <v>3081</v>
      </c>
      <c r="B3075" s="6">
        <v>42864.584027777775</v>
      </c>
      <c r="C3075">
        <f t="shared" ref="C3075:C3138" si="480">_xlfn.DAYS(DATE(2017,6,1),B3075)</f>
        <v>23</v>
      </c>
      <c r="D3075">
        <v>1</v>
      </c>
      <c r="E3075">
        <v>99.6</v>
      </c>
      <c r="F3075">
        <f t="shared" ref="F3075:F3138" si="481">IF(C3075&lt;5,5,IF(C3075&lt;10,4,IF(C3075&lt;15,3,IF(C3075&lt;20,2,1))))</f>
        <v>1</v>
      </c>
      <c r="G3075">
        <f t="shared" ref="G3075:G3138" si="482">IF(D3075&lt;2,1,IF(D3075&lt;3,2,IF(D3075&lt;4,3,IF(D3075&lt;5,4,5))))</f>
        <v>1</v>
      </c>
      <c r="H3075">
        <f t="shared" ref="H3075:H3138" si="483">IF(E3075&lt;200,1,IF(E3075&lt;400,2,IF(E3075&lt;600,3,IF(E3075&lt;800,4,5))))</f>
        <v>1</v>
      </c>
      <c r="I3075">
        <f t="shared" si="479"/>
        <v>0</v>
      </c>
      <c r="J3075">
        <f t="shared" ref="J3075:J3138" si="484">IF(G3075&gt;=$P$2,1,0)</f>
        <v>0</v>
      </c>
      <c r="K3075">
        <f t="shared" ref="K3075:K3138" si="485">IF(H3075&gt;=$Q$2,1,0)</f>
        <v>0</v>
      </c>
      <c r="L3075" t="str">
        <f t="shared" ref="L3075:L3138" si="486">IF(AND(I3075=1,J3075=1,K3075=1)=TRUE,"High-Value Customer",IF(AND(I3075=1,J3075=1,K3075=0)=TRUE,"Potential Customer",IF(AND(I3075=1,J3075=0,K3075=1)=TRUE,"High-Potential Customer",IF(AND(I3075=1,J3075=0,K3075=0)=TRUE,"New Customer",IF(AND(I3075=0,J3075=1,K3075=1)=TRUE,"Key Win-Back Customer",IF(AND(I3075=0,J3075=1,K3075=0)=TRUE,"General Customer",IF(AND(I3075=0,J3075=0,K3075=1)=TRUE,"Recoverable Customer","Lost Customer")))))))</f>
        <v>Lost Customer</v>
      </c>
      <c r="M3075" t="str">
        <f t="shared" ref="M3075:M3138" si="487">I3075&amp;J3075&amp;K3075</f>
        <v>000</v>
      </c>
      <c r="N3075" t="str">
        <f t="shared" ref="N3075:N3138" si="488">IF(M3075="111","High-Value Customer",IF(M3075="110","Potential Customer",IF(M3075="101","High-Potential Customer",IF(M3075="011","Key Win-Back Customer",IF(M3075="100","New Customer",IF(M3075="010","General Customer",IF(M3075="001","Key Retention Customer","Lost Customer")))))))</f>
        <v>Lost Customer</v>
      </c>
    </row>
    <row r="3076" spans="1:14" x14ac:dyDescent="0.25">
      <c r="A3076">
        <v>3082</v>
      </c>
      <c r="B3076" s="6">
        <v>42883.897222222222</v>
      </c>
      <c r="C3076">
        <f t="shared" si="480"/>
        <v>4</v>
      </c>
      <c r="D3076">
        <v>1</v>
      </c>
      <c r="E3076">
        <v>12.9</v>
      </c>
      <c r="F3076">
        <f t="shared" si="481"/>
        <v>5</v>
      </c>
      <c r="G3076">
        <f t="shared" si="482"/>
        <v>1</v>
      </c>
      <c r="H3076">
        <f t="shared" si="483"/>
        <v>1</v>
      </c>
      <c r="I3076">
        <f t="shared" ref="I3076:I3139" si="489">IF(F3076&gt;=$O$2,1,0)</f>
        <v>1</v>
      </c>
      <c r="J3076">
        <f t="shared" si="484"/>
        <v>0</v>
      </c>
      <c r="K3076">
        <f t="shared" si="485"/>
        <v>0</v>
      </c>
      <c r="L3076" t="str">
        <f t="shared" si="486"/>
        <v>New Customer</v>
      </c>
      <c r="M3076" t="str">
        <f t="shared" si="487"/>
        <v>100</v>
      </c>
      <c r="N3076" t="str">
        <f t="shared" si="488"/>
        <v>New Customer</v>
      </c>
    </row>
    <row r="3077" spans="1:14" x14ac:dyDescent="0.25">
      <c r="A3077">
        <v>3083</v>
      </c>
      <c r="B3077" s="6">
        <v>42867.981249999997</v>
      </c>
      <c r="C3077">
        <f t="shared" si="480"/>
        <v>20</v>
      </c>
      <c r="D3077">
        <v>1</v>
      </c>
      <c r="E3077">
        <v>165</v>
      </c>
      <c r="F3077">
        <f t="shared" si="481"/>
        <v>1</v>
      </c>
      <c r="G3077">
        <f t="shared" si="482"/>
        <v>1</v>
      </c>
      <c r="H3077">
        <f t="shared" si="483"/>
        <v>1</v>
      </c>
      <c r="I3077">
        <f t="shared" si="489"/>
        <v>0</v>
      </c>
      <c r="J3077">
        <f t="shared" si="484"/>
        <v>0</v>
      </c>
      <c r="K3077">
        <f t="shared" si="485"/>
        <v>0</v>
      </c>
      <c r="L3077" t="str">
        <f t="shared" si="486"/>
        <v>Lost Customer</v>
      </c>
      <c r="M3077" t="str">
        <f t="shared" si="487"/>
        <v>000</v>
      </c>
      <c r="N3077" t="str">
        <f t="shared" si="488"/>
        <v>Lost Customer</v>
      </c>
    </row>
    <row r="3078" spans="1:14" x14ac:dyDescent="0.25">
      <c r="A3078">
        <v>3084</v>
      </c>
      <c r="B3078" s="6">
        <v>42858.512499999997</v>
      </c>
      <c r="C3078">
        <f t="shared" si="480"/>
        <v>29</v>
      </c>
      <c r="D3078">
        <v>1</v>
      </c>
      <c r="E3078">
        <v>59.76</v>
      </c>
      <c r="F3078">
        <f t="shared" si="481"/>
        <v>1</v>
      </c>
      <c r="G3078">
        <f t="shared" si="482"/>
        <v>1</v>
      </c>
      <c r="H3078">
        <f t="shared" si="483"/>
        <v>1</v>
      </c>
      <c r="I3078">
        <f t="shared" si="489"/>
        <v>0</v>
      </c>
      <c r="J3078">
        <f t="shared" si="484"/>
        <v>0</v>
      </c>
      <c r="K3078">
        <f t="shared" si="485"/>
        <v>0</v>
      </c>
      <c r="L3078" t="str">
        <f t="shared" si="486"/>
        <v>Lost Customer</v>
      </c>
      <c r="M3078" t="str">
        <f t="shared" si="487"/>
        <v>000</v>
      </c>
      <c r="N3078" t="str">
        <f t="shared" si="488"/>
        <v>Lost Customer</v>
      </c>
    </row>
    <row r="3079" spans="1:14" x14ac:dyDescent="0.25">
      <c r="A3079">
        <v>3085</v>
      </c>
      <c r="B3079" s="6">
        <v>42857.038888888892</v>
      </c>
      <c r="C3079">
        <f t="shared" si="480"/>
        <v>30</v>
      </c>
      <c r="D3079">
        <v>1</v>
      </c>
      <c r="E3079">
        <v>8.8699999999999992</v>
      </c>
      <c r="F3079">
        <f t="shared" si="481"/>
        <v>1</v>
      </c>
      <c r="G3079">
        <f t="shared" si="482"/>
        <v>1</v>
      </c>
      <c r="H3079">
        <f t="shared" si="483"/>
        <v>1</v>
      </c>
      <c r="I3079">
        <f t="shared" si="489"/>
        <v>0</v>
      </c>
      <c r="J3079">
        <f t="shared" si="484"/>
        <v>0</v>
      </c>
      <c r="K3079">
        <f t="shared" si="485"/>
        <v>0</v>
      </c>
      <c r="L3079" t="str">
        <f t="shared" si="486"/>
        <v>Lost Customer</v>
      </c>
      <c r="M3079" t="str">
        <f t="shared" si="487"/>
        <v>000</v>
      </c>
      <c r="N3079" t="str">
        <f t="shared" si="488"/>
        <v>Lost Customer</v>
      </c>
    </row>
    <row r="3080" spans="1:14" x14ac:dyDescent="0.25">
      <c r="A3080">
        <v>3086</v>
      </c>
      <c r="B3080" s="6">
        <v>42869.261805555558</v>
      </c>
      <c r="C3080">
        <f t="shared" si="480"/>
        <v>18</v>
      </c>
      <c r="D3080">
        <v>1</v>
      </c>
      <c r="E3080">
        <v>11.9</v>
      </c>
      <c r="F3080">
        <f t="shared" si="481"/>
        <v>2</v>
      </c>
      <c r="G3080">
        <f t="shared" si="482"/>
        <v>1</v>
      </c>
      <c r="H3080">
        <f t="shared" si="483"/>
        <v>1</v>
      </c>
      <c r="I3080">
        <f t="shared" si="489"/>
        <v>0</v>
      </c>
      <c r="J3080">
        <f t="shared" si="484"/>
        <v>0</v>
      </c>
      <c r="K3080">
        <f t="shared" si="485"/>
        <v>0</v>
      </c>
      <c r="L3080" t="str">
        <f t="shared" si="486"/>
        <v>Lost Customer</v>
      </c>
      <c r="M3080" t="str">
        <f t="shared" si="487"/>
        <v>000</v>
      </c>
      <c r="N3080" t="str">
        <f t="shared" si="488"/>
        <v>Lost Customer</v>
      </c>
    </row>
    <row r="3081" spans="1:14" x14ac:dyDescent="0.25">
      <c r="A3081">
        <v>3087</v>
      </c>
      <c r="B3081" s="6">
        <v>42874.335416666669</v>
      </c>
      <c r="C3081">
        <f t="shared" si="480"/>
        <v>13</v>
      </c>
      <c r="D3081">
        <v>1</v>
      </c>
      <c r="E3081">
        <v>55.75</v>
      </c>
      <c r="F3081">
        <f t="shared" si="481"/>
        <v>3</v>
      </c>
      <c r="G3081">
        <f t="shared" si="482"/>
        <v>1</v>
      </c>
      <c r="H3081">
        <f t="shared" si="483"/>
        <v>1</v>
      </c>
      <c r="I3081">
        <f t="shared" si="489"/>
        <v>1</v>
      </c>
      <c r="J3081">
        <f t="shared" si="484"/>
        <v>0</v>
      </c>
      <c r="K3081">
        <f t="shared" si="485"/>
        <v>0</v>
      </c>
      <c r="L3081" t="str">
        <f t="shared" si="486"/>
        <v>New Customer</v>
      </c>
      <c r="M3081" t="str">
        <f t="shared" si="487"/>
        <v>100</v>
      </c>
      <c r="N3081" t="str">
        <f t="shared" si="488"/>
        <v>New Customer</v>
      </c>
    </row>
    <row r="3082" spans="1:14" x14ac:dyDescent="0.25">
      <c r="A3082">
        <v>3088</v>
      </c>
      <c r="B3082" s="6">
        <v>42882.465277777781</v>
      </c>
      <c r="C3082">
        <f t="shared" si="480"/>
        <v>5</v>
      </c>
      <c r="D3082">
        <v>1</v>
      </c>
      <c r="E3082">
        <v>119.6</v>
      </c>
      <c r="F3082">
        <f t="shared" si="481"/>
        <v>4</v>
      </c>
      <c r="G3082">
        <f t="shared" si="482"/>
        <v>1</v>
      </c>
      <c r="H3082">
        <f t="shared" si="483"/>
        <v>1</v>
      </c>
      <c r="I3082">
        <f t="shared" si="489"/>
        <v>1</v>
      </c>
      <c r="J3082">
        <f t="shared" si="484"/>
        <v>0</v>
      </c>
      <c r="K3082">
        <f t="shared" si="485"/>
        <v>0</v>
      </c>
      <c r="L3082" t="str">
        <f t="shared" si="486"/>
        <v>New Customer</v>
      </c>
      <c r="M3082" t="str">
        <f t="shared" si="487"/>
        <v>100</v>
      </c>
      <c r="N3082" t="str">
        <f t="shared" si="488"/>
        <v>New Customer</v>
      </c>
    </row>
    <row r="3083" spans="1:14" x14ac:dyDescent="0.25">
      <c r="A3083">
        <v>3089</v>
      </c>
      <c r="B3083" s="6">
        <v>42873.387499999997</v>
      </c>
      <c r="C3083">
        <f t="shared" si="480"/>
        <v>14</v>
      </c>
      <c r="D3083">
        <v>1</v>
      </c>
      <c r="E3083">
        <v>23.5</v>
      </c>
      <c r="F3083">
        <f t="shared" si="481"/>
        <v>3</v>
      </c>
      <c r="G3083">
        <f t="shared" si="482"/>
        <v>1</v>
      </c>
      <c r="H3083">
        <f t="shared" si="483"/>
        <v>1</v>
      </c>
      <c r="I3083">
        <f t="shared" si="489"/>
        <v>1</v>
      </c>
      <c r="J3083">
        <f t="shared" si="484"/>
        <v>0</v>
      </c>
      <c r="K3083">
        <f t="shared" si="485"/>
        <v>0</v>
      </c>
      <c r="L3083" t="str">
        <f t="shared" si="486"/>
        <v>New Customer</v>
      </c>
      <c r="M3083" t="str">
        <f t="shared" si="487"/>
        <v>100</v>
      </c>
      <c r="N3083" t="str">
        <f t="shared" si="488"/>
        <v>New Customer</v>
      </c>
    </row>
    <row r="3084" spans="1:14" x14ac:dyDescent="0.25">
      <c r="A3084">
        <v>3090</v>
      </c>
      <c r="B3084" s="6">
        <v>42873.39166666667</v>
      </c>
      <c r="C3084">
        <f t="shared" si="480"/>
        <v>14</v>
      </c>
      <c r="D3084">
        <v>2</v>
      </c>
      <c r="E3084">
        <v>157.10000000000002</v>
      </c>
      <c r="F3084">
        <f t="shared" si="481"/>
        <v>3</v>
      </c>
      <c r="G3084">
        <f t="shared" si="482"/>
        <v>2</v>
      </c>
      <c r="H3084">
        <f t="shared" si="483"/>
        <v>1</v>
      </c>
      <c r="I3084">
        <f t="shared" si="489"/>
        <v>1</v>
      </c>
      <c r="J3084">
        <f t="shared" si="484"/>
        <v>1</v>
      </c>
      <c r="K3084">
        <f t="shared" si="485"/>
        <v>0</v>
      </c>
      <c r="L3084" t="str">
        <f t="shared" si="486"/>
        <v>Potential Customer</v>
      </c>
      <c r="M3084" t="str">
        <f t="shared" si="487"/>
        <v>110</v>
      </c>
      <c r="N3084" t="str">
        <f t="shared" si="488"/>
        <v>Potential Customer</v>
      </c>
    </row>
    <row r="3085" spans="1:14" x14ac:dyDescent="0.25">
      <c r="A3085">
        <v>3091</v>
      </c>
      <c r="B3085" s="6">
        <v>42869.884722222225</v>
      </c>
      <c r="C3085">
        <f t="shared" si="480"/>
        <v>18</v>
      </c>
      <c r="D3085">
        <v>1</v>
      </c>
      <c r="E3085">
        <v>65.17</v>
      </c>
      <c r="F3085">
        <f t="shared" si="481"/>
        <v>2</v>
      </c>
      <c r="G3085">
        <f t="shared" si="482"/>
        <v>1</v>
      </c>
      <c r="H3085">
        <f t="shared" si="483"/>
        <v>1</v>
      </c>
      <c r="I3085">
        <f t="shared" si="489"/>
        <v>0</v>
      </c>
      <c r="J3085">
        <f t="shared" si="484"/>
        <v>0</v>
      </c>
      <c r="K3085">
        <f t="shared" si="485"/>
        <v>0</v>
      </c>
      <c r="L3085" t="str">
        <f t="shared" si="486"/>
        <v>Lost Customer</v>
      </c>
      <c r="M3085" t="str">
        <f t="shared" si="487"/>
        <v>000</v>
      </c>
      <c r="N3085" t="str">
        <f t="shared" si="488"/>
        <v>Lost Customer</v>
      </c>
    </row>
    <row r="3086" spans="1:14" x14ac:dyDescent="0.25">
      <c r="A3086">
        <v>3092</v>
      </c>
      <c r="B3086" s="6">
        <v>42877.402777777781</v>
      </c>
      <c r="C3086">
        <f t="shared" si="480"/>
        <v>10</v>
      </c>
      <c r="D3086">
        <v>2</v>
      </c>
      <c r="E3086">
        <v>42.254999999999995</v>
      </c>
      <c r="F3086">
        <f t="shared" si="481"/>
        <v>3</v>
      </c>
      <c r="G3086">
        <f t="shared" si="482"/>
        <v>2</v>
      </c>
      <c r="H3086">
        <f t="shared" si="483"/>
        <v>1</v>
      </c>
      <c r="I3086">
        <f t="shared" si="489"/>
        <v>1</v>
      </c>
      <c r="J3086">
        <f t="shared" si="484"/>
        <v>1</v>
      </c>
      <c r="K3086">
        <f t="shared" si="485"/>
        <v>0</v>
      </c>
      <c r="L3086" t="str">
        <f t="shared" si="486"/>
        <v>Potential Customer</v>
      </c>
      <c r="M3086" t="str">
        <f t="shared" si="487"/>
        <v>110</v>
      </c>
      <c r="N3086" t="str">
        <f t="shared" si="488"/>
        <v>Potential Customer</v>
      </c>
    </row>
    <row r="3087" spans="1:14" x14ac:dyDescent="0.25">
      <c r="A3087">
        <v>3093</v>
      </c>
      <c r="B3087" s="6">
        <v>42873.787499999999</v>
      </c>
      <c r="C3087">
        <f t="shared" si="480"/>
        <v>14</v>
      </c>
      <c r="D3087">
        <v>1</v>
      </c>
      <c r="E3087">
        <v>18.53</v>
      </c>
      <c r="F3087">
        <f t="shared" si="481"/>
        <v>3</v>
      </c>
      <c r="G3087">
        <f t="shared" si="482"/>
        <v>1</v>
      </c>
      <c r="H3087">
        <f t="shared" si="483"/>
        <v>1</v>
      </c>
      <c r="I3087">
        <f t="shared" si="489"/>
        <v>1</v>
      </c>
      <c r="J3087">
        <f t="shared" si="484"/>
        <v>0</v>
      </c>
      <c r="K3087">
        <f t="shared" si="485"/>
        <v>0</v>
      </c>
      <c r="L3087" t="str">
        <f t="shared" si="486"/>
        <v>New Customer</v>
      </c>
      <c r="M3087" t="str">
        <f t="shared" si="487"/>
        <v>100</v>
      </c>
      <c r="N3087" t="str">
        <f t="shared" si="488"/>
        <v>New Customer</v>
      </c>
    </row>
    <row r="3088" spans="1:14" x14ac:dyDescent="0.25">
      <c r="A3088">
        <v>3094</v>
      </c>
      <c r="B3088" s="6">
        <v>42877.529166666667</v>
      </c>
      <c r="C3088">
        <f t="shared" si="480"/>
        <v>10</v>
      </c>
      <c r="D3088">
        <v>1</v>
      </c>
      <c r="E3088">
        <v>60.42</v>
      </c>
      <c r="F3088">
        <f t="shared" si="481"/>
        <v>3</v>
      </c>
      <c r="G3088">
        <f t="shared" si="482"/>
        <v>1</v>
      </c>
      <c r="H3088">
        <f t="shared" si="483"/>
        <v>1</v>
      </c>
      <c r="I3088">
        <f t="shared" si="489"/>
        <v>1</v>
      </c>
      <c r="J3088">
        <f t="shared" si="484"/>
        <v>0</v>
      </c>
      <c r="K3088">
        <f t="shared" si="485"/>
        <v>0</v>
      </c>
      <c r="L3088" t="str">
        <f t="shared" si="486"/>
        <v>New Customer</v>
      </c>
      <c r="M3088" t="str">
        <f t="shared" si="487"/>
        <v>100</v>
      </c>
      <c r="N3088" t="str">
        <f t="shared" si="488"/>
        <v>New Customer</v>
      </c>
    </row>
    <row r="3089" spans="1:14" x14ac:dyDescent="0.25">
      <c r="A3089">
        <v>3095</v>
      </c>
      <c r="B3089" s="6">
        <v>42874.787499999999</v>
      </c>
      <c r="C3089">
        <f t="shared" si="480"/>
        <v>13</v>
      </c>
      <c r="D3089">
        <v>1</v>
      </c>
      <c r="E3089">
        <v>384.2</v>
      </c>
      <c r="F3089">
        <f t="shared" si="481"/>
        <v>3</v>
      </c>
      <c r="G3089">
        <f t="shared" si="482"/>
        <v>1</v>
      </c>
      <c r="H3089">
        <f t="shared" si="483"/>
        <v>2</v>
      </c>
      <c r="I3089">
        <f t="shared" si="489"/>
        <v>1</v>
      </c>
      <c r="J3089">
        <f t="shared" si="484"/>
        <v>0</v>
      </c>
      <c r="K3089">
        <f t="shared" si="485"/>
        <v>1</v>
      </c>
      <c r="L3089" t="str">
        <f t="shared" si="486"/>
        <v>High-Potential Customer</v>
      </c>
      <c r="M3089" t="str">
        <f t="shared" si="487"/>
        <v>101</v>
      </c>
      <c r="N3089" t="str">
        <f t="shared" si="488"/>
        <v>High-Potential Customer</v>
      </c>
    </row>
    <row r="3090" spans="1:14" x14ac:dyDescent="0.25">
      <c r="A3090">
        <v>3096</v>
      </c>
      <c r="B3090" s="6">
        <v>42884.918055555558</v>
      </c>
      <c r="C3090">
        <f t="shared" si="480"/>
        <v>3</v>
      </c>
      <c r="D3090">
        <v>1</v>
      </c>
      <c r="E3090">
        <v>12.9</v>
      </c>
      <c r="F3090">
        <f t="shared" si="481"/>
        <v>5</v>
      </c>
      <c r="G3090">
        <f t="shared" si="482"/>
        <v>1</v>
      </c>
      <c r="H3090">
        <f t="shared" si="483"/>
        <v>1</v>
      </c>
      <c r="I3090">
        <f t="shared" si="489"/>
        <v>1</v>
      </c>
      <c r="J3090">
        <f t="shared" si="484"/>
        <v>0</v>
      </c>
      <c r="K3090">
        <f t="shared" si="485"/>
        <v>0</v>
      </c>
      <c r="L3090" t="str">
        <f t="shared" si="486"/>
        <v>New Customer</v>
      </c>
      <c r="M3090" t="str">
        <f t="shared" si="487"/>
        <v>100</v>
      </c>
      <c r="N3090" t="str">
        <f t="shared" si="488"/>
        <v>New Customer</v>
      </c>
    </row>
    <row r="3091" spans="1:14" x14ac:dyDescent="0.25">
      <c r="A3091">
        <v>3097</v>
      </c>
      <c r="B3091" s="6">
        <v>42874.65902777778</v>
      </c>
      <c r="C3091">
        <f t="shared" si="480"/>
        <v>13</v>
      </c>
      <c r="D3091">
        <v>1</v>
      </c>
      <c r="E3091">
        <v>39.47</v>
      </c>
      <c r="F3091">
        <f t="shared" si="481"/>
        <v>3</v>
      </c>
      <c r="G3091">
        <f t="shared" si="482"/>
        <v>1</v>
      </c>
      <c r="H3091">
        <f t="shared" si="483"/>
        <v>1</v>
      </c>
      <c r="I3091">
        <f t="shared" si="489"/>
        <v>1</v>
      </c>
      <c r="J3091">
        <f t="shared" si="484"/>
        <v>0</v>
      </c>
      <c r="K3091">
        <f t="shared" si="485"/>
        <v>0</v>
      </c>
      <c r="L3091" t="str">
        <f t="shared" si="486"/>
        <v>New Customer</v>
      </c>
      <c r="M3091" t="str">
        <f t="shared" si="487"/>
        <v>100</v>
      </c>
      <c r="N3091" t="str">
        <f t="shared" si="488"/>
        <v>New Customer</v>
      </c>
    </row>
    <row r="3092" spans="1:14" x14ac:dyDescent="0.25">
      <c r="A3092">
        <v>3098</v>
      </c>
      <c r="B3092" s="6">
        <v>42864.556944444441</v>
      </c>
      <c r="C3092">
        <f t="shared" si="480"/>
        <v>23</v>
      </c>
      <c r="D3092">
        <v>1</v>
      </c>
      <c r="E3092">
        <v>11.9</v>
      </c>
      <c r="F3092">
        <f t="shared" si="481"/>
        <v>1</v>
      </c>
      <c r="G3092">
        <f t="shared" si="482"/>
        <v>1</v>
      </c>
      <c r="H3092">
        <f t="shared" si="483"/>
        <v>1</v>
      </c>
      <c r="I3092">
        <f t="shared" si="489"/>
        <v>0</v>
      </c>
      <c r="J3092">
        <f t="shared" si="484"/>
        <v>0</v>
      </c>
      <c r="K3092">
        <f t="shared" si="485"/>
        <v>0</v>
      </c>
      <c r="L3092" t="str">
        <f t="shared" si="486"/>
        <v>Lost Customer</v>
      </c>
      <c r="M3092" t="str">
        <f t="shared" si="487"/>
        <v>000</v>
      </c>
      <c r="N3092" t="str">
        <f t="shared" si="488"/>
        <v>Lost Customer</v>
      </c>
    </row>
    <row r="3093" spans="1:14" x14ac:dyDescent="0.25">
      <c r="A3093">
        <v>3099</v>
      </c>
      <c r="B3093" s="6">
        <v>42870.5625</v>
      </c>
      <c r="C3093">
        <f t="shared" si="480"/>
        <v>17</v>
      </c>
      <c r="D3093">
        <v>1</v>
      </c>
      <c r="E3093">
        <v>65.03</v>
      </c>
      <c r="F3093">
        <f t="shared" si="481"/>
        <v>2</v>
      </c>
      <c r="G3093">
        <f t="shared" si="482"/>
        <v>1</v>
      </c>
      <c r="H3093">
        <f t="shared" si="483"/>
        <v>1</v>
      </c>
      <c r="I3093">
        <f t="shared" si="489"/>
        <v>0</v>
      </c>
      <c r="J3093">
        <f t="shared" si="484"/>
        <v>0</v>
      </c>
      <c r="K3093">
        <f t="shared" si="485"/>
        <v>0</v>
      </c>
      <c r="L3093" t="str">
        <f t="shared" si="486"/>
        <v>Lost Customer</v>
      </c>
      <c r="M3093" t="str">
        <f t="shared" si="487"/>
        <v>000</v>
      </c>
      <c r="N3093" t="str">
        <f t="shared" si="488"/>
        <v>Lost Customer</v>
      </c>
    </row>
    <row r="3094" spans="1:14" x14ac:dyDescent="0.25">
      <c r="A3094">
        <v>3100</v>
      </c>
      <c r="B3094" s="6">
        <v>42881.295138888891</v>
      </c>
      <c r="C3094">
        <f t="shared" si="480"/>
        <v>6</v>
      </c>
      <c r="D3094">
        <v>3</v>
      </c>
      <c r="E3094">
        <v>62.140000000000008</v>
      </c>
      <c r="F3094">
        <f t="shared" si="481"/>
        <v>4</v>
      </c>
      <c r="G3094">
        <f t="shared" si="482"/>
        <v>3</v>
      </c>
      <c r="H3094">
        <f t="shared" si="483"/>
        <v>1</v>
      </c>
      <c r="I3094">
        <f t="shared" si="489"/>
        <v>1</v>
      </c>
      <c r="J3094">
        <f t="shared" si="484"/>
        <v>1</v>
      </c>
      <c r="K3094">
        <f t="shared" si="485"/>
        <v>0</v>
      </c>
      <c r="L3094" t="str">
        <f t="shared" si="486"/>
        <v>Potential Customer</v>
      </c>
      <c r="M3094" t="str">
        <f t="shared" si="487"/>
        <v>110</v>
      </c>
      <c r="N3094" t="str">
        <f t="shared" si="488"/>
        <v>Potential Customer</v>
      </c>
    </row>
    <row r="3095" spans="1:14" x14ac:dyDescent="0.25">
      <c r="A3095">
        <v>3101</v>
      </c>
      <c r="B3095" s="6">
        <v>42880.59652777778</v>
      </c>
      <c r="C3095">
        <f t="shared" si="480"/>
        <v>7</v>
      </c>
      <c r="D3095">
        <v>1</v>
      </c>
      <c r="E3095">
        <v>12.9</v>
      </c>
      <c r="F3095">
        <f t="shared" si="481"/>
        <v>4</v>
      </c>
      <c r="G3095">
        <f t="shared" si="482"/>
        <v>1</v>
      </c>
      <c r="H3095">
        <f t="shared" si="483"/>
        <v>1</v>
      </c>
      <c r="I3095">
        <f t="shared" si="489"/>
        <v>1</v>
      </c>
      <c r="J3095">
        <f t="shared" si="484"/>
        <v>0</v>
      </c>
      <c r="K3095">
        <f t="shared" si="485"/>
        <v>0</v>
      </c>
      <c r="L3095" t="str">
        <f t="shared" si="486"/>
        <v>New Customer</v>
      </c>
      <c r="M3095" t="str">
        <f t="shared" si="487"/>
        <v>100</v>
      </c>
      <c r="N3095" t="str">
        <f t="shared" si="488"/>
        <v>New Customer</v>
      </c>
    </row>
    <row r="3096" spans="1:14" x14ac:dyDescent="0.25">
      <c r="A3096">
        <v>3102</v>
      </c>
      <c r="B3096" s="6">
        <v>42881.63958333333</v>
      </c>
      <c r="C3096">
        <f t="shared" si="480"/>
        <v>6</v>
      </c>
      <c r="D3096">
        <v>1</v>
      </c>
      <c r="E3096">
        <v>27.69</v>
      </c>
      <c r="F3096">
        <f t="shared" si="481"/>
        <v>4</v>
      </c>
      <c r="G3096">
        <f t="shared" si="482"/>
        <v>1</v>
      </c>
      <c r="H3096">
        <f t="shared" si="483"/>
        <v>1</v>
      </c>
      <c r="I3096">
        <f t="shared" si="489"/>
        <v>1</v>
      </c>
      <c r="J3096">
        <f t="shared" si="484"/>
        <v>0</v>
      </c>
      <c r="K3096">
        <f t="shared" si="485"/>
        <v>0</v>
      </c>
      <c r="L3096" t="str">
        <f t="shared" si="486"/>
        <v>New Customer</v>
      </c>
      <c r="M3096" t="str">
        <f t="shared" si="487"/>
        <v>100</v>
      </c>
      <c r="N3096" t="str">
        <f t="shared" si="488"/>
        <v>New Customer</v>
      </c>
    </row>
    <row r="3097" spans="1:14" x14ac:dyDescent="0.25">
      <c r="A3097">
        <v>3103</v>
      </c>
      <c r="B3097" s="6">
        <v>42881.486111111109</v>
      </c>
      <c r="C3097">
        <f t="shared" si="480"/>
        <v>6</v>
      </c>
      <c r="D3097">
        <v>1</v>
      </c>
      <c r="E3097">
        <v>31.46</v>
      </c>
      <c r="F3097">
        <f t="shared" si="481"/>
        <v>4</v>
      </c>
      <c r="G3097">
        <f t="shared" si="482"/>
        <v>1</v>
      </c>
      <c r="H3097">
        <f t="shared" si="483"/>
        <v>1</v>
      </c>
      <c r="I3097">
        <f t="shared" si="489"/>
        <v>1</v>
      </c>
      <c r="J3097">
        <f t="shared" si="484"/>
        <v>0</v>
      </c>
      <c r="K3097">
        <f t="shared" si="485"/>
        <v>0</v>
      </c>
      <c r="L3097" t="str">
        <f t="shared" si="486"/>
        <v>New Customer</v>
      </c>
      <c r="M3097" t="str">
        <f t="shared" si="487"/>
        <v>100</v>
      </c>
      <c r="N3097" t="str">
        <f t="shared" si="488"/>
        <v>New Customer</v>
      </c>
    </row>
    <row r="3098" spans="1:14" x14ac:dyDescent="0.25">
      <c r="A3098">
        <v>3104</v>
      </c>
      <c r="B3098" s="6">
        <v>42868.4375</v>
      </c>
      <c r="C3098">
        <f t="shared" si="480"/>
        <v>19</v>
      </c>
      <c r="D3098">
        <v>1</v>
      </c>
      <c r="E3098">
        <v>28.69</v>
      </c>
      <c r="F3098">
        <f t="shared" si="481"/>
        <v>2</v>
      </c>
      <c r="G3098">
        <f t="shared" si="482"/>
        <v>1</v>
      </c>
      <c r="H3098">
        <f t="shared" si="483"/>
        <v>1</v>
      </c>
      <c r="I3098">
        <f t="shared" si="489"/>
        <v>0</v>
      </c>
      <c r="J3098">
        <f t="shared" si="484"/>
        <v>0</v>
      </c>
      <c r="K3098">
        <f t="shared" si="485"/>
        <v>0</v>
      </c>
      <c r="L3098" t="str">
        <f t="shared" si="486"/>
        <v>Lost Customer</v>
      </c>
      <c r="M3098" t="str">
        <f t="shared" si="487"/>
        <v>000</v>
      </c>
      <c r="N3098" t="str">
        <f t="shared" si="488"/>
        <v>Lost Customer</v>
      </c>
    </row>
    <row r="3099" spans="1:14" x14ac:dyDescent="0.25">
      <c r="A3099">
        <v>3105</v>
      </c>
      <c r="B3099" s="6">
        <v>42858.892361111109</v>
      </c>
      <c r="C3099">
        <f t="shared" si="480"/>
        <v>29</v>
      </c>
      <c r="D3099">
        <v>1</v>
      </c>
      <c r="E3099">
        <v>18.899999999999999</v>
      </c>
      <c r="F3099">
        <f t="shared" si="481"/>
        <v>1</v>
      </c>
      <c r="G3099">
        <f t="shared" si="482"/>
        <v>1</v>
      </c>
      <c r="H3099">
        <f t="shared" si="483"/>
        <v>1</v>
      </c>
      <c r="I3099">
        <f t="shared" si="489"/>
        <v>0</v>
      </c>
      <c r="J3099">
        <f t="shared" si="484"/>
        <v>0</v>
      </c>
      <c r="K3099">
        <f t="shared" si="485"/>
        <v>0</v>
      </c>
      <c r="L3099" t="str">
        <f t="shared" si="486"/>
        <v>Lost Customer</v>
      </c>
      <c r="M3099" t="str">
        <f t="shared" si="487"/>
        <v>000</v>
      </c>
      <c r="N3099" t="str">
        <f t="shared" si="488"/>
        <v>Lost Customer</v>
      </c>
    </row>
    <row r="3100" spans="1:14" x14ac:dyDescent="0.25">
      <c r="A3100">
        <v>3106</v>
      </c>
      <c r="B3100" s="6">
        <v>42861.613194444442</v>
      </c>
      <c r="C3100">
        <f t="shared" si="480"/>
        <v>26</v>
      </c>
      <c r="D3100">
        <v>1</v>
      </c>
      <c r="E3100">
        <v>910</v>
      </c>
      <c r="F3100">
        <f t="shared" si="481"/>
        <v>1</v>
      </c>
      <c r="G3100">
        <f t="shared" si="482"/>
        <v>1</v>
      </c>
      <c r="H3100">
        <f t="shared" si="483"/>
        <v>5</v>
      </c>
      <c r="I3100">
        <f t="shared" si="489"/>
        <v>0</v>
      </c>
      <c r="J3100">
        <f t="shared" si="484"/>
        <v>0</v>
      </c>
      <c r="K3100">
        <f t="shared" si="485"/>
        <v>1</v>
      </c>
      <c r="L3100" t="str">
        <f t="shared" si="486"/>
        <v>Recoverable Customer</v>
      </c>
      <c r="M3100" t="str">
        <f t="shared" si="487"/>
        <v>001</v>
      </c>
      <c r="N3100" t="str">
        <f t="shared" si="488"/>
        <v>Key Retention Customer</v>
      </c>
    </row>
    <row r="3101" spans="1:14" x14ac:dyDescent="0.25">
      <c r="A3101">
        <v>3107</v>
      </c>
      <c r="B3101" s="6">
        <v>42875.582638888889</v>
      </c>
      <c r="C3101">
        <f t="shared" si="480"/>
        <v>12</v>
      </c>
      <c r="D3101">
        <v>1</v>
      </c>
      <c r="E3101">
        <v>161.30000000000001</v>
      </c>
      <c r="F3101">
        <f t="shared" si="481"/>
        <v>3</v>
      </c>
      <c r="G3101">
        <f t="shared" si="482"/>
        <v>1</v>
      </c>
      <c r="H3101">
        <f t="shared" si="483"/>
        <v>1</v>
      </c>
      <c r="I3101">
        <f t="shared" si="489"/>
        <v>1</v>
      </c>
      <c r="J3101">
        <f t="shared" si="484"/>
        <v>0</v>
      </c>
      <c r="K3101">
        <f t="shared" si="485"/>
        <v>0</v>
      </c>
      <c r="L3101" t="str">
        <f t="shared" si="486"/>
        <v>New Customer</v>
      </c>
      <c r="M3101" t="str">
        <f t="shared" si="487"/>
        <v>100</v>
      </c>
      <c r="N3101" t="str">
        <f t="shared" si="488"/>
        <v>New Customer</v>
      </c>
    </row>
    <row r="3102" spans="1:14" x14ac:dyDescent="0.25">
      <c r="A3102">
        <v>3108</v>
      </c>
      <c r="B3102" s="6">
        <v>42863.855555555558</v>
      </c>
      <c r="C3102">
        <f t="shared" si="480"/>
        <v>24</v>
      </c>
      <c r="D3102">
        <v>1</v>
      </c>
      <c r="E3102">
        <v>87.86</v>
      </c>
      <c r="F3102">
        <f t="shared" si="481"/>
        <v>1</v>
      </c>
      <c r="G3102">
        <f t="shared" si="482"/>
        <v>1</v>
      </c>
      <c r="H3102">
        <f t="shared" si="483"/>
        <v>1</v>
      </c>
      <c r="I3102">
        <f t="shared" si="489"/>
        <v>0</v>
      </c>
      <c r="J3102">
        <f t="shared" si="484"/>
        <v>0</v>
      </c>
      <c r="K3102">
        <f t="shared" si="485"/>
        <v>0</v>
      </c>
      <c r="L3102" t="str">
        <f t="shared" si="486"/>
        <v>Lost Customer</v>
      </c>
      <c r="M3102" t="str">
        <f t="shared" si="487"/>
        <v>000</v>
      </c>
      <c r="N3102" t="str">
        <f t="shared" si="488"/>
        <v>Lost Customer</v>
      </c>
    </row>
    <row r="3103" spans="1:14" x14ac:dyDescent="0.25">
      <c r="A3103">
        <v>3109</v>
      </c>
      <c r="B3103" s="6">
        <v>42885.546527777777</v>
      </c>
      <c r="C3103">
        <f t="shared" si="480"/>
        <v>2</v>
      </c>
      <c r="D3103">
        <v>1</v>
      </c>
      <c r="E3103">
        <v>14.71</v>
      </c>
      <c r="F3103">
        <f t="shared" si="481"/>
        <v>5</v>
      </c>
      <c r="G3103">
        <f t="shared" si="482"/>
        <v>1</v>
      </c>
      <c r="H3103">
        <f t="shared" si="483"/>
        <v>1</v>
      </c>
      <c r="I3103">
        <f t="shared" si="489"/>
        <v>1</v>
      </c>
      <c r="J3103">
        <f t="shared" si="484"/>
        <v>0</v>
      </c>
      <c r="K3103">
        <f t="shared" si="485"/>
        <v>0</v>
      </c>
      <c r="L3103" t="str">
        <f t="shared" si="486"/>
        <v>New Customer</v>
      </c>
      <c r="M3103" t="str">
        <f t="shared" si="487"/>
        <v>100</v>
      </c>
      <c r="N3103" t="str">
        <f t="shared" si="488"/>
        <v>New Customer</v>
      </c>
    </row>
    <row r="3104" spans="1:14" x14ac:dyDescent="0.25">
      <c r="A3104">
        <v>3110</v>
      </c>
      <c r="B3104" s="6">
        <v>42880.95208333333</v>
      </c>
      <c r="C3104">
        <f t="shared" si="480"/>
        <v>7</v>
      </c>
      <c r="D3104">
        <v>1</v>
      </c>
      <c r="E3104">
        <v>43.43</v>
      </c>
      <c r="F3104">
        <f t="shared" si="481"/>
        <v>4</v>
      </c>
      <c r="G3104">
        <f t="shared" si="482"/>
        <v>1</v>
      </c>
      <c r="H3104">
        <f t="shared" si="483"/>
        <v>1</v>
      </c>
      <c r="I3104">
        <f t="shared" si="489"/>
        <v>1</v>
      </c>
      <c r="J3104">
        <f t="shared" si="484"/>
        <v>0</v>
      </c>
      <c r="K3104">
        <f t="shared" si="485"/>
        <v>0</v>
      </c>
      <c r="L3104" t="str">
        <f t="shared" si="486"/>
        <v>New Customer</v>
      </c>
      <c r="M3104" t="str">
        <f t="shared" si="487"/>
        <v>100</v>
      </c>
      <c r="N3104" t="str">
        <f t="shared" si="488"/>
        <v>New Customer</v>
      </c>
    </row>
    <row r="3105" spans="1:14" x14ac:dyDescent="0.25">
      <c r="A3105">
        <v>3111</v>
      </c>
      <c r="B3105" s="6">
        <v>42883.428472222222</v>
      </c>
      <c r="C3105">
        <f t="shared" si="480"/>
        <v>4</v>
      </c>
      <c r="D3105">
        <v>1</v>
      </c>
      <c r="E3105">
        <v>80</v>
      </c>
      <c r="F3105">
        <f t="shared" si="481"/>
        <v>5</v>
      </c>
      <c r="G3105">
        <f t="shared" si="482"/>
        <v>1</v>
      </c>
      <c r="H3105">
        <f t="shared" si="483"/>
        <v>1</v>
      </c>
      <c r="I3105">
        <f t="shared" si="489"/>
        <v>1</v>
      </c>
      <c r="J3105">
        <f t="shared" si="484"/>
        <v>0</v>
      </c>
      <c r="K3105">
        <f t="shared" si="485"/>
        <v>0</v>
      </c>
      <c r="L3105" t="str">
        <f t="shared" si="486"/>
        <v>New Customer</v>
      </c>
      <c r="M3105" t="str">
        <f t="shared" si="487"/>
        <v>100</v>
      </c>
      <c r="N3105" t="str">
        <f t="shared" si="488"/>
        <v>New Customer</v>
      </c>
    </row>
    <row r="3106" spans="1:14" x14ac:dyDescent="0.25">
      <c r="A3106">
        <v>3112</v>
      </c>
      <c r="B3106" s="6">
        <v>42877.388888888891</v>
      </c>
      <c r="C3106">
        <f t="shared" si="480"/>
        <v>10</v>
      </c>
      <c r="D3106">
        <v>1</v>
      </c>
      <c r="E3106">
        <v>55.38</v>
      </c>
      <c r="F3106">
        <f t="shared" si="481"/>
        <v>3</v>
      </c>
      <c r="G3106">
        <f t="shared" si="482"/>
        <v>1</v>
      </c>
      <c r="H3106">
        <f t="shared" si="483"/>
        <v>1</v>
      </c>
      <c r="I3106">
        <f t="shared" si="489"/>
        <v>1</v>
      </c>
      <c r="J3106">
        <f t="shared" si="484"/>
        <v>0</v>
      </c>
      <c r="K3106">
        <f t="shared" si="485"/>
        <v>0</v>
      </c>
      <c r="L3106" t="str">
        <f t="shared" si="486"/>
        <v>New Customer</v>
      </c>
      <c r="M3106" t="str">
        <f t="shared" si="487"/>
        <v>100</v>
      </c>
      <c r="N3106" t="str">
        <f t="shared" si="488"/>
        <v>New Customer</v>
      </c>
    </row>
    <row r="3107" spans="1:14" x14ac:dyDescent="0.25">
      <c r="A3107">
        <v>3113</v>
      </c>
      <c r="B3107" s="6">
        <v>42878.370833333334</v>
      </c>
      <c r="C3107">
        <f t="shared" si="480"/>
        <v>9</v>
      </c>
      <c r="D3107">
        <v>1</v>
      </c>
      <c r="E3107">
        <v>70.319999999999993</v>
      </c>
      <c r="F3107">
        <f t="shared" si="481"/>
        <v>4</v>
      </c>
      <c r="G3107">
        <f t="shared" si="482"/>
        <v>1</v>
      </c>
      <c r="H3107">
        <f t="shared" si="483"/>
        <v>1</v>
      </c>
      <c r="I3107">
        <f t="shared" si="489"/>
        <v>1</v>
      </c>
      <c r="J3107">
        <f t="shared" si="484"/>
        <v>0</v>
      </c>
      <c r="K3107">
        <f t="shared" si="485"/>
        <v>0</v>
      </c>
      <c r="L3107" t="str">
        <f t="shared" si="486"/>
        <v>New Customer</v>
      </c>
      <c r="M3107" t="str">
        <f t="shared" si="487"/>
        <v>100</v>
      </c>
      <c r="N3107" t="str">
        <f t="shared" si="488"/>
        <v>New Customer</v>
      </c>
    </row>
    <row r="3108" spans="1:14" x14ac:dyDescent="0.25">
      <c r="A3108">
        <v>3114</v>
      </c>
      <c r="B3108" s="6">
        <v>42863.465277777781</v>
      </c>
      <c r="C3108">
        <f t="shared" si="480"/>
        <v>24</v>
      </c>
      <c r="D3108">
        <v>1</v>
      </c>
      <c r="E3108">
        <v>206</v>
      </c>
      <c r="F3108">
        <f t="shared" si="481"/>
        <v>1</v>
      </c>
      <c r="G3108">
        <f t="shared" si="482"/>
        <v>1</v>
      </c>
      <c r="H3108">
        <f t="shared" si="483"/>
        <v>2</v>
      </c>
      <c r="I3108">
        <f t="shared" si="489"/>
        <v>0</v>
      </c>
      <c r="J3108">
        <f t="shared" si="484"/>
        <v>0</v>
      </c>
      <c r="K3108">
        <f t="shared" si="485"/>
        <v>1</v>
      </c>
      <c r="L3108" t="str">
        <f t="shared" si="486"/>
        <v>Recoverable Customer</v>
      </c>
      <c r="M3108" t="str">
        <f t="shared" si="487"/>
        <v>001</v>
      </c>
      <c r="N3108" t="str">
        <f t="shared" si="488"/>
        <v>Key Retention Customer</v>
      </c>
    </row>
    <row r="3109" spans="1:14" x14ac:dyDescent="0.25">
      <c r="A3109">
        <v>3115</v>
      </c>
      <c r="B3109" s="6">
        <v>42874.824999999997</v>
      </c>
      <c r="C3109">
        <f t="shared" si="480"/>
        <v>13</v>
      </c>
      <c r="D3109">
        <v>1</v>
      </c>
      <c r="E3109">
        <v>18.8</v>
      </c>
      <c r="F3109">
        <f t="shared" si="481"/>
        <v>3</v>
      </c>
      <c r="G3109">
        <f t="shared" si="482"/>
        <v>1</v>
      </c>
      <c r="H3109">
        <f t="shared" si="483"/>
        <v>1</v>
      </c>
      <c r="I3109">
        <f t="shared" si="489"/>
        <v>1</v>
      </c>
      <c r="J3109">
        <f t="shared" si="484"/>
        <v>0</v>
      </c>
      <c r="K3109">
        <f t="shared" si="485"/>
        <v>0</v>
      </c>
      <c r="L3109" t="str">
        <f t="shared" si="486"/>
        <v>New Customer</v>
      </c>
      <c r="M3109" t="str">
        <f t="shared" si="487"/>
        <v>100</v>
      </c>
      <c r="N3109" t="str">
        <f t="shared" si="488"/>
        <v>New Customer</v>
      </c>
    </row>
    <row r="3110" spans="1:14" x14ac:dyDescent="0.25">
      <c r="A3110">
        <v>3116</v>
      </c>
      <c r="B3110" s="6">
        <v>42868.020833333336</v>
      </c>
      <c r="C3110">
        <f t="shared" si="480"/>
        <v>19</v>
      </c>
      <c r="D3110">
        <v>2</v>
      </c>
      <c r="E3110">
        <v>76.2</v>
      </c>
      <c r="F3110">
        <f t="shared" si="481"/>
        <v>2</v>
      </c>
      <c r="G3110">
        <f t="shared" si="482"/>
        <v>2</v>
      </c>
      <c r="H3110">
        <f t="shared" si="483"/>
        <v>1</v>
      </c>
      <c r="I3110">
        <f t="shared" si="489"/>
        <v>0</v>
      </c>
      <c r="J3110">
        <f t="shared" si="484"/>
        <v>1</v>
      </c>
      <c r="K3110">
        <f t="shared" si="485"/>
        <v>0</v>
      </c>
      <c r="L3110" t="str">
        <f t="shared" si="486"/>
        <v>General Customer</v>
      </c>
      <c r="M3110" t="str">
        <f t="shared" si="487"/>
        <v>010</v>
      </c>
      <c r="N3110" t="str">
        <f t="shared" si="488"/>
        <v>General Customer</v>
      </c>
    </row>
    <row r="3111" spans="1:14" x14ac:dyDescent="0.25">
      <c r="A3111">
        <v>3117</v>
      </c>
      <c r="B3111" s="6">
        <v>42877.354861111111</v>
      </c>
      <c r="C3111">
        <f t="shared" si="480"/>
        <v>10</v>
      </c>
      <c r="D3111">
        <v>1</v>
      </c>
      <c r="E3111">
        <v>58.15</v>
      </c>
      <c r="F3111">
        <f t="shared" si="481"/>
        <v>3</v>
      </c>
      <c r="G3111">
        <f t="shared" si="482"/>
        <v>1</v>
      </c>
      <c r="H3111">
        <f t="shared" si="483"/>
        <v>1</v>
      </c>
      <c r="I3111">
        <f t="shared" si="489"/>
        <v>1</v>
      </c>
      <c r="J3111">
        <f t="shared" si="484"/>
        <v>0</v>
      </c>
      <c r="K3111">
        <f t="shared" si="485"/>
        <v>0</v>
      </c>
      <c r="L3111" t="str">
        <f t="shared" si="486"/>
        <v>New Customer</v>
      </c>
      <c r="M3111" t="str">
        <f t="shared" si="487"/>
        <v>100</v>
      </c>
      <c r="N3111" t="str">
        <f t="shared" si="488"/>
        <v>New Customer</v>
      </c>
    </row>
    <row r="3112" spans="1:14" x14ac:dyDescent="0.25">
      <c r="A3112">
        <v>3118</v>
      </c>
      <c r="B3112" s="6">
        <v>42874.452777777777</v>
      </c>
      <c r="C3112">
        <f t="shared" si="480"/>
        <v>13</v>
      </c>
      <c r="D3112">
        <v>1</v>
      </c>
      <c r="E3112">
        <v>78.400000000000006</v>
      </c>
      <c r="F3112">
        <f t="shared" si="481"/>
        <v>3</v>
      </c>
      <c r="G3112">
        <f t="shared" si="482"/>
        <v>1</v>
      </c>
      <c r="H3112">
        <f t="shared" si="483"/>
        <v>1</v>
      </c>
      <c r="I3112">
        <f t="shared" si="489"/>
        <v>1</v>
      </c>
      <c r="J3112">
        <f t="shared" si="484"/>
        <v>0</v>
      </c>
      <c r="K3112">
        <f t="shared" si="485"/>
        <v>0</v>
      </c>
      <c r="L3112" t="str">
        <f t="shared" si="486"/>
        <v>New Customer</v>
      </c>
      <c r="M3112" t="str">
        <f t="shared" si="487"/>
        <v>100</v>
      </c>
      <c r="N3112" t="str">
        <f t="shared" si="488"/>
        <v>New Customer</v>
      </c>
    </row>
    <row r="3113" spans="1:14" x14ac:dyDescent="0.25">
      <c r="A3113">
        <v>3119</v>
      </c>
      <c r="B3113" s="6">
        <v>42873.647916666669</v>
      </c>
      <c r="C3113">
        <f t="shared" si="480"/>
        <v>14</v>
      </c>
      <c r="D3113">
        <v>1</v>
      </c>
      <c r="E3113">
        <v>152.28</v>
      </c>
      <c r="F3113">
        <f t="shared" si="481"/>
        <v>3</v>
      </c>
      <c r="G3113">
        <f t="shared" si="482"/>
        <v>1</v>
      </c>
      <c r="H3113">
        <f t="shared" si="483"/>
        <v>1</v>
      </c>
      <c r="I3113">
        <f t="shared" si="489"/>
        <v>1</v>
      </c>
      <c r="J3113">
        <f t="shared" si="484"/>
        <v>0</v>
      </c>
      <c r="K3113">
        <f t="shared" si="485"/>
        <v>0</v>
      </c>
      <c r="L3113" t="str">
        <f t="shared" si="486"/>
        <v>New Customer</v>
      </c>
      <c r="M3113" t="str">
        <f t="shared" si="487"/>
        <v>100</v>
      </c>
      <c r="N3113" t="str">
        <f t="shared" si="488"/>
        <v>New Customer</v>
      </c>
    </row>
    <row r="3114" spans="1:14" x14ac:dyDescent="0.25">
      <c r="A3114">
        <v>3120</v>
      </c>
      <c r="B3114" s="6">
        <v>42881.897222222222</v>
      </c>
      <c r="C3114">
        <f t="shared" si="480"/>
        <v>6</v>
      </c>
      <c r="D3114">
        <v>1</v>
      </c>
      <c r="E3114">
        <v>134.09</v>
      </c>
      <c r="F3114">
        <f t="shared" si="481"/>
        <v>4</v>
      </c>
      <c r="G3114">
        <f t="shared" si="482"/>
        <v>1</v>
      </c>
      <c r="H3114">
        <f t="shared" si="483"/>
        <v>1</v>
      </c>
      <c r="I3114">
        <f t="shared" si="489"/>
        <v>1</v>
      </c>
      <c r="J3114">
        <f t="shared" si="484"/>
        <v>0</v>
      </c>
      <c r="K3114">
        <f t="shared" si="485"/>
        <v>0</v>
      </c>
      <c r="L3114" t="str">
        <f t="shared" si="486"/>
        <v>New Customer</v>
      </c>
      <c r="M3114" t="str">
        <f t="shared" si="487"/>
        <v>100</v>
      </c>
      <c r="N3114" t="str">
        <f t="shared" si="488"/>
        <v>New Customer</v>
      </c>
    </row>
    <row r="3115" spans="1:14" x14ac:dyDescent="0.25">
      <c r="A3115">
        <v>3121</v>
      </c>
      <c r="B3115" s="6">
        <v>42876.647222222222</v>
      </c>
      <c r="C3115">
        <f t="shared" si="480"/>
        <v>11</v>
      </c>
      <c r="D3115">
        <v>1</v>
      </c>
      <c r="E3115">
        <v>13.73</v>
      </c>
      <c r="F3115">
        <f t="shared" si="481"/>
        <v>3</v>
      </c>
      <c r="G3115">
        <f t="shared" si="482"/>
        <v>1</v>
      </c>
      <c r="H3115">
        <f t="shared" si="483"/>
        <v>1</v>
      </c>
      <c r="I3115">
        <f t="shared" si="489"/>
        <v>1</v>
      </c>
      <c r="J3115">
        <f t="shared" si="484"/>
        <v>0</v>
      </c>
      <c r="K3115">
        <f t="shared" si="485"/>
        <v>0</v>
      </c>
      <c r="L3115" t="str">
        <f t="shared" si="486"/>
        <v>New Customer</v>
      </c>
      <c r="M3115" t="str">
        <f t="shared" si="487"/>
        <v>100</v>
      </c>
      <c r="N3115" t="str">
        <f t="shared" si="488"/>
        <v>New Customer</v>
      </c>
    </row>
    <row r="3116" spans="1:14" x14ac:dyDescent="0.25">
      <c r="A3116">
        <v>3122</v>
      </c>
      <c r="B3116" s="6">
        <v>42885.70208333333</v>
      </c>
      <c r="C3116">
        <f t="shared" si="480"/>
        <v>2</v>
      </c>
      <c r="D3116">
        <v>2</v>
      </c>
      <c r="E3116">
        <v>98.9</v>
      </c>
      <c r="F3116">
        <f t="shared" si="481"/>
        <v>5</v>
      </c>
      <c r="G3116">
        <f t="shared" si="482"/>
        <v>2</v>
      </c>
      <c r="H3116">
        <f t="shared" si="483"/>
        <v>1</v>
      </c>
      <c r="I3116">
        <f t="shared" si="489"/>
        <v>1</v>
      </c>
      <c r="J3116">
        <f t="shared" si="484"/>
        <v>1</v>
      </c>
      <c r="K3116">
        <f t="shared" si="485"/>
        <v>0</v>
      </c>
      <c r="L3116" t="str">
        <f t="shared" si="486"/>
        <v>Potential Customer</v>
      </c>
      <c r="M3116" t="str">
        <f t="shared" si="487"/>
        <v>110</v>
      </c>
      <c r="N3116" t="str">
        <f t="shared" si="488"/>
        <v>Potential Customer</v>
      </c>
    </row>
    <row r="3117" spans="1:14" x14ac:dyDescent="0.25">
      <c r="A3117">
        <v>3123</v>
      </c>
      <c r="B3117" s="6">
        <v>42875.45</v>
      </c>
      <c r="C3117">
        <f t="shared" si="480"/>
        <v>12</v>
      </c>
      <c r="D3117">
        <v>1</v>
      </c>
      <c r="E3117">
        <v>378.4</v>
      </c>
      <c r="F3117">
        <f t="shared" si="481"/>
        <v>3</v>
      </c>
      <c r="G3117">
        <f t="shared" si="482"/>
        <v>1</v>
      </c>
      <c r="H3117">
        <f t="shared" si="483"/>
        <v>2</v>
      </c>
      <c r="I3117">
        <f t="shared" si="489"/>
        <v>1</v>
      </c>
      <c r="J3117">
        <f t="shared" si="484"/>
        <v>0</v>
      </c>
      <c r="K3117">
        <f t="shared" si="485"/>
        <v>1</v>
      </c>
      <c r="L3117" t="str">
        <f t="shared" si="486"/>
        <v>High-Potential Customer</v>
      </c>
      <c r="M3117" t="str">
        <f t="shared" si="487"/>
        <v>101</v>
      </c>
      <c r="N3117" t="str">
        <f t="shared" si="488"/>
        <v>High-Potential Customer</v>
      </c>
    </row>
    <row r="3118" spans="1:14" x14ac:dyDescent="0.25">
      <c r="A3118">
        <v>3124</v>
      </c>
      <c r="B3118" s="6">
        <v>42875.732638888891</v>
      </c>
      <c r="C3118">
        <f t="shared" si="480"/>
        <v>12</v>
      </c>
      <c r="D3118">
        <v>2</v>
      </c>
      <c r="E3118">
        <v>73.08</v>
      </c>
      <c r="F3118">
        <f t="shared" si="481"/>
        <v>3</v>
      </c>
      <c r="G3118">
        <f t="shared" si="482"/>
        <v>2</v>
      </c>
      <c r="H3118">
        <f t="shared" si="483"/>
        <v>1</v>
      </c>
      <c r="I3118">
        <f t="shared" si="489"/>
        <v>1</v>
      </c>
      <c r="J3118">
        <f t="shared" si="484"/>
        <v>1</v>
      </c>
      <c r="K3118">
        <f t="shared" si="485"/>
        <v>0</v>
      </c>
      <c r="L3118" t="str">
        <f t="shared" si="486"/>
        <v>Potential Customer</v>
      </c>
      <c r="M3118" t="str">
        <f t="shared" si="487"/>
        <v>110</v>
      </c>
      <c r="N3118" t="str">
        <f t="shared" si="488"/>
        <v>Potential Customer</v>
      </c>
    </row>
    <row r="3119" spans="1:14" x14ac:dyDescent="0.25">
      <c r="A3119">
        <v>3125</v>
      </c>
      <c r="B3119" s="6">
        <v>42874.543055555558</v>
      </c>
      <c r="C3119">
        <f t="shared" si="480"/>
        <v>13</v>
      </c>
      <c r="D3119">
        <v>3</v>
      </c>
      <c r="E3119">
        <v>32.983333333333334</v>
      </c>
      <c r="F3119">
        <f t="shared" si="481"/>
        <v>3</v>
      </c>
      <c r="G3119">
        <f t="shared" si="482"/>
        <v>3</v>
      </c>
      <c r="H3119">
        <f t="shared" si="483"/>
        <v>1</v>
      </c>
      <c r="I3119">
        <f t="shared" si="489"/>
        <v>1</v>
      </c>
      <c r="J3119">
        <f t="shared" si="484"/>
        <v>1</v>
      </c>
      <c r="K3119">
        <f t="shared" si="485"/>
        <v>0</v>
      </c>
      <c r="L3119" t="str">
        <f t="shared" si="486"/>
        <v>Potential Customer</v>
      </c>
      <c r="M3119" t="str">
        <f t="shared" si="487"/>
        <v>110</v>
      </c>
      <c r="N3119" t="str">
        <f t="shared" si="488"/>
        <v>Potential Customer</v>
      </c>
    </row>
    <row r="3120" spans="1:14" x14ac:dyDescent="0.25">
      <c r="A3120">
        <v>3126</v>
      </c>
      <c r="B3120" s="6">
        <v>42869.783333333333</v>
      </c>
      <c r="C3120">
        <f t="shared" si="480"/>
        <v>18</v>
      </c>
      <c r="D3120">
        <v>1</v>
      </c>
      <c r="E3120">
        <v>11.9</v>
      </c>
      <c r="F3120">
        <f t="shared" si="481"/>
        <v>2</v>
      </c>
      <c r="G3120">
        <f t="shared" si="482"/>
        <v>1</v>
      </c>
      <c r="H3120">
        <f t="shared" si="483"/>
        <v>1</v>
      </c>
      <c r="I3120">
        <f t="shared" si="489"/>
        <v>0</v>
      </c>
      <c r="J3120">
        <f t="shared" si="484"/>
        <v>0</v>
      </c>
      <c r="K3120">
        <f t="shared" si="485"/>
        <v>0</v>
      </c>
      <c r="L3120" t="str">
        <f t="shared" si="486"/>
        <v>Lost Customer</v>
      </c>
      <c r="M3120" t="str">
        <f t="shared" si="487"/>
        <v>000</v>
      </c>
      <c r="N3120" t="str">
        <f t="shared" si="488"/>
        <v>Lost Customer</v>
      </c>
    </row>
    <row r="3121" spans="1:14" x14ac:dyDescent="0.25">
      <c r="A3121">
        <v>3127</v>
      </c>
      <c r="B3121" s="6">
        <v>42875.357638888891</v>
      </c>
      <c r="C3121">
        <f t="shared" si="480"/>
        <v>12</v>
      </c>
      <c r="D3121">
        <v>1</v>
      </c>
      <c r="E3121">
        <v>63.87</v>
      </c>
      <c r="F3121">
        <f t="shared" si="481"/>
        <v>3</v>
      </c>
      <c r="G3121">
        <f t="shared" si="482"/>
        <v>1</v>
      </c>
      <c r="H3121">
        <f t="shared" si="483"/>
        <v>1</v>
      </c>
      <c r="I3121">
        <f t="shared" si="489"/>
        <v>1</v>
      </c>
      <c r="J3121">
        <f t="shared" si="484"/>
        <v>0</v>
      </c>
      <c r="K3121">
        <f t="shared" si="485"/>
        <v>0</v>
      </c>
      <c r="L3121" t="str">
        <f t="shared" si="486"/>
        <v>New Customer</v>
      </c>
      <c r="M3121" t="str">
        <f t="shared" si="487"/>
        <v>100</v>
      </c>
      <c r="N3121" t="str">
        <f t="shared" si="488"/>
        <v>New Customer</v>
      </c>
    </row>
    <row r="3122" spans="1:14" x14ac:dyDescent="0.25">
      <c r="A3122">
        <v>3128</v>
      </c>
      <c r="B3122" s="6">
        <v>42858.984722222223</v>
      </c>
      <c r="C3122">
        <f t="shared" si="480"/>
        <v>29</v>
      </c>
      <c r="D3122">
        <v>1</v>
      </c>
      <c r="E3122">
        <v>70.58</v>
      </c>
      <c r="F3122">
        <f t="shared" si="481"/>
        <v>1</v>
      </c>
      <c r="G3122">
        <f t="shared" si="482"/>
        <v>1</v>
      </c>
      <c r="H3122">
        <f t="shared" si="483"/>
        <v>1</v>
      </c>
      <c r="I3122">
        <f t="shared" si="489"/>
        <v>0</v>
      </c>
      <c r="J3122">
        <f t="shared" si="484"/>
        <v>0</v>
      </c>
      <c r="K3122">
        <f t="shared" si="485"/>
        <v>0</v>
      </c>
      <c r="L3122" t="str">
        <f t="shared" si="486"/>
        <v>Lost Customer</v>
      </c>
      <c r="M3122" t="str">
        <f t="shared" si="487"/>
        <v>000</v>
      </c>
      <c r="N3122" t="str">
        <f t="shared" si="488"/>
        <v>Lost Customer</v>
      </c>
    </row>
    <row r="3123" spans="1:14" x14ac:dyDescent="0.25">
      <c r="A3123">
        <v>3129</v>
      </c>
      <c r="B3123" s="6">
        <v>42858.097222222219</v>
      </c>
      <c r="C3123">
        <f t="shared" si="480"/>
        <v>29</v>
      </c>
      <c r="D3123">
        <v>1</v>
      </c>
      <c r="E3123">
        <v>48.11</v>
      </c>
      <c r="F3123">
        <f t="shared" si="481"/>
        <v>1</v>
      </c>
      <c r="G3123">
        <f t="shared" si="482"/>
        <v>1</v>
      </c>
      <c r="H3123">
        <f t="shared" si="483"/>
        <v>1</v>
      </c>
      <c r="I3123">
        <f t="shared" si="489"/>
        <v>0</v>
      </c>
      <c r="J3123">
        <f t="shared" si="484"/>
        <v>0</v>
      </c>
      <c r="K3123">
        <f t="shared" si="485"/>
        <v>0</v>
      </c>
      <c r="L3123" t="str">
        <f t="shared" si="486"/>
        <v>Lost Customer</v>
      </c>
      <c r="M3123" t="str">
        <f t="shared" si="487"/>
        <v>000</v>
      </c>
      <c r="N3123" t="str">
        <f t="shared" si="488"/>
        <v>Lost Customer</v>
      </c>
    </row>
    <row r="3124" spans="1:14" x14ac:dyDescent="0.25">
      <c r="A3124">
        <v>3130</v>
      </c>
      <c r="B3124" s="6">
        <v>42869.981944444444</v>
      </c>
      <c r="C3124">
        <f t="shared" si="480"/>
        <v>18</v>
      </c>
      <c r="D3124">
        <v>1</v>
      </c>
      <c r="E3124">
        <v>92.91</v>
      </c>
      <c r="F3124">
        <f t="shared" si="481"/>
        <v>2</v>
      </c>
      <c r="G3124">
        <f t="shared" si="482"/>
        <v>1</v>
      </c>
      <c r="H3124">
        <f t="shared" si="483"/>
        <v>1</v>
      </c>
      <c r="I3124">
        <f t="shared" si="489"/>
        <v>0</v>
      </c>
      <c r="J3124">
        <f t="shared" si="484"/>
        <v>0</v>
      </c>
      <c r="K3124">
        <f t="shared" si="485"/>
        <v>0</v>
      </c>
      <c r="L3124" t="str">
        <f t="shared" si="486"/>
        <v>Lost Customer</v>
      </c>
      <c r="M3124" t="str">
        <f t="shared" si="487"/>
        <v>000</v>
      </c>
      <c r="N3124" t="str">
        <f t="shared" si="488"/>
        <v>Lost Customer</v>
      </c>
    </row>
    <row r="3125" spans="1:14" x14ac:dyDescent="0.25">
      <c r="A3125">
        <v>3131</v>
      </c>
      <c r="B3125" s="6">
        <v>42862.87222222222</v>
      </c>
      <c r="C3125">
        <f t="shared" si="480"/>
        <v>25</v>
      </c>
      <c r="D3125">
        <v>1</v>
      </c>
      <c r="E3125">
        <v>32.6</v>
      </c>
      <c r="F3125">
        <f t="shared" si="481"/>
        <v>1</v>
      </c>
      <c r="G3125">
        <f t="shared" si="482"/>
        <v>1</v>
      </c>
      <c r="H3125">
        <f t="shared" si="483"/>
        <v>1</v>
      </c>
      <c r="I3125">
        <f t="shared" si="489"/>
        <v>0</v>
      </c>
      <c r="J3125">
        <f t="shared" si="484"/>
        <v>0</v>
      </c>
      <c r="K3125">
        <f t="shared" si="485"/>
        <v>0</v>
      </c>
      <c r="L3125" t="str">
        <f t="shared" si="486"/>
        <v>Lost Customer</v>
      </c>
      <c r="M3125" t="str">
        <f t="shared" si="487"/>
        <v>000</v>
      </c>
      <c r="N3125" t="str">
        <f t="shared" si="488"/>
        <v>Lost Customer</v>
      </c>
    </row>
    <row r="3126" spans="1:14" x14ac:dyDescent="0.25">
      <c r="A3126">
        <v>3132</v>
      </c>
      <c r="B3126" s="6">
        <v>42875.940972222219</v>
      </c>
      <c r="C3126">
        <f t="shared" si="480"/>
        <v>12</v>
      </c>
      <c r="D3126">
        <v>1</v>
      </c>
      <c r="E3126">
        <v>106.25</v>
      </c>
      <c r="F3126">
        <f t="shared" si="481"/>
        <v>3</v>
      </c>
      <c r="G3126">
        <f t="shared" si="482"/>
        <v>1</v>
      </c>
      <c r="H3126">
        <f t="shared" si="483"/>
        <v>1</v>
      </c>
      <c r="I3126">
        <f t="shared" si="489"/>
        <v>1</v>
      </c>
      <c r="J3126">
        <f t="shared" si="484"/>
        <v>0</v>
      </c>
      <c r="K3126">
        <f t="shared" si="485"/>
        <v>0</v>
      </c>
      <c r="L3126" t="str">
        <f t="shared" si="486"/>
        <v>New Customer</v>
      </c>
      <c r="M3126" t="str">
        <f t="shared" si="487"/>
        <v>100</v>
      </c>
      <c r="N3126" t="str">
        <f t="shared" si="488"/>
        <v>New Customer</v>
      </c>
    </row>
    <row r="3127" spans="1:14" x14ac:dyDescent="0.25">
      <c r="A3127">
        <v>3133</v>
      </c>
      <c r="B3127" s="6">
        <v>42859.868055555555</v>
      </c>
      <c r="C3127">
        <f t="shared" si="480"/>
        <v>28</v>
      </c>
      <c r="D3127">
        <v>1</v>
      </c>
      <c r="E3127">
        <v>17.78</v>
      </c>
      <c r="F3127">
        <f t="shared" si="481"/>
        <v>1</v>
      </c>
      <c r="G3127">
        <f t="shared" si="482"/>
        <v>1</v>
      </c>
      <c r="H3127">
        <f t="shared" si="483"/>
        <v>1</v>
      </c>
      <c r="I3127">
        <f t="shared" si="489"/>
        <v>0</v>
      </c>
      <c r="J3127">
        <f t="shared" si="484"/>
        <v>0</v>
      </c>
      <c r="K3127">
        <f t="shared" si="485"/>
        <v>0</v>
      </c>
      <c r="L3127" t="str">
        <f t="shared" si="486"/>
        <v>Lost Customer</v>
      </c>
      <c r="M3127" t="str">
        <f t="shared" si="487"/>
        <v>000</v>
      </c>
      <c r="N3127" t="str">
        <f t="shared" si="488"/>
        <v>Lost Customer</v>
      </c>
    </row>
    <row r="3128" spans="1:14" x14ac:dyDescent="0.25">
      <c r="A3128">
        <v>3134</v>
      </c>
      <c r="B3128" s="6">
        <v>42873.709722222222</v>
      </c>
      <c r="C3128">
        <f t="shared" si="480"/>
        <v>14</v>
      </c>
      <c r="D3128">
        <v>1</v>
      </c>
      <c r="E3128">
        <v>20.89</v>
      </c>
      <c r="F3128">
        <f t="shared" si="481"/>
        <v>3</v>
      </c>
      <c r="G3128">
        <f t="shared" si="482"/>
        <v>1</v>
      </c>
      <c r="H3128">
        <f t="shared" si="483"/>
        <v>1</v>
      </c>
      <c r="I3128">
        <f t="shared" si="489"/>
        <v>1</v>
      </c>
      <c r="J3128">
        <f t="shared" si="484"/>
        <v>0</v>
      </c>
      <c r="K3128">
        <f t="shared" si="485"/>
        <v>0</v>
      </c>
      <c r="L3128" t="str">
        <f t="shared" si="486"/>
        <v>New Customer</v>
      </c>
      <c r="M3128" t="str">
        <f t="shared" si="487"/>
        <v>100</v>
      </c>
      <c r="N3128" t="str">
        <f t="shared" si="488"/>
        <v>New Customer</v>
      </c>
    </row>
    <row r="3129" spans="1:14" x14ac:dyDescent="0.25">
      <c r="A3129">
        <v>3135</v>
      </c>
      <c r="B3129" s="6">
        <v>42860.935416666667</v>
      </c>
      <c r="C3129">
        <f t="shared" si="480"/>
        <v>27</v>
      </c>
      <c r="D3129">
        <v>1</v>
      </c>
      <c r="E3129">
        <v>60.15</v>
      </c>
      <c r="F3129">
        <f t="shared" si="481"/>
        <v>1</v>
      </c>
      <c r="G3129">
        <f t="shared" si="482"/>
        <v>1</v>
      </c>
      <c r="H3129">
        <f t="shared" si="483"/>
        <v>1</v>
      </c>
      <c r="I3129">
        <f t="shared" si="489"/>
        <v>0</v>
      </c>
      <c r="J3129">
        <f t="shared" si="484"/>
        <v>0</v>
      </c>
      <c r="K3129">
        <f t="shared" si="485"/>
        <v>0</v>
      </c>
      <c r="L3129" t="str">
        <f t="shared" si="486"/>
        <v>Lost Customer</v>
      </c>
      <c r="M3129" t="str">
        <f t="shared" si="487"/>
        <v>000</v>
      </c>
      <c r="N3129" t="str">
        <f t="shared" si="488"/>
        <v>Lost Customer</v>
      </c>
    </row>
    <row r="3130" spans="1:14" x14ac:dyDescent="0.25">
      <c r="A3130">
        <v>3136</v>
      </c>
      <c r="B3130" s="6">
        <v>42872.263888888891</v>
      </c>
      <c r="C3130">
        <f t="shared" si="480"/>
        <v>15</v>
      </c>
      <c r="D3130">
        <v>1</v>
      </c>
      <c r="E3130">
        <v>12.35</v>
      </c>
      <c r="F3130">
        <f t="shared" si="481"/>
        <v>2</v>
      </c>
      <c r="G3130">
        <f t="shared" si="482"/>
        <v>1</v>
      </c>
      <c r="H3130">
        <f t="shared" si="483"/>
        <v>1</v>
      </c>
      <c r="I3130">
        <f t="shared" si="489"/>
        <v>0</v>
      </c>
      <c r="J3130">
        <f t="shared" si="484"/>
        <v>0</v>
      </c>
      <c r="K3130">
        <f t="shared" si="485"/>
        <v>0</v>
      </c>
      <c r="L3130" t="str">
        <f t="shared" si="486"/>
        <v>Lost Customer</v>
      </c>
      <c r="M3130" t="str">
        <f t="shared" si="487"/>
        <v>000</v>
      </c>
      <c r="N3130" t="str">
        <f t="shared" si="488"/>
        <v>Lost Customer</v>
      </c>
    </row>
    <row r="3131" spans="1:14" x14ac:dyDescent="0.25">
      <c r="A3131">
        <v>3137</v>
      </c>
      <c r="B3131" s="6">
        <v>42873.939583333333</v>
      </c>
      <c r="C3131">
        <f t="shared" si="480"/>
        <v>14</v>
      </c>
      <c r="D3131">
        <v>1</v>
      </c>
      <c r="E3131">
        <v>55.5</v>
      </c>
      <c r="F3131">
        <f t="shared" si="481"/>
        <v>3</v>
      </c>
      <c r="G3131">
        <f t="shared" si="482"/>
        <v>1</v>
      </c>
      <c r="H3131">
        <f t="shared" si="483"/>
        <v>1</v>
      </c>
      <c r="I3131">
        <f t="shared" si="489"/>
        <v>1</v>
      </c>
      <c r="J3131">
        <f t="shared" si="484"/>
        <v>0</v>
      </c>
      <c r="K3131">
        <f t="shared" si="485"/>
        <v>0</v>
      </c>
      <c r="L3131" t="str">
        <f t="shared" si="486"/>
        <v>New Customer</v>
      </c>
      <c r="M3131" t="str">
        <f t="shared" si="487"/>
        <v>100</v>
      </c>
      <c r="N3131" t="str">
        <f t="shared" si="488"/>
        <v>New Customer</v>
      </c>
    </row>
    <row r="3132" spans="1:14" x14ac:dyDescent="0.25">
      <c r="A3132">
        <v>3138</v>
      </c>
      <c r="B3132" s="6">
        <v>42885.702777777777</v>
      </c>
      <c r="C3132">
        <f t="shared" si="480"/>
        <v>2</v>
      </c>
      <c r="D3132">
        <v>1</v>
      </c>
      <c r="E3132">
        <v>60.14</v>
      </c>
      <c r="F3132">
        <f t="shared" si="481"/>
        <v>5</v>
      </c>
      <c r="G3132">
        <f t="shared" si="482"/>
        <v>1</v>
      </c>
      <c r="H3132">
        <f t="shared" si="483"/>
        <v>1</v>
      </c>
      <c r="I3132">
        <f t="shared" si="489"/>
        <v>1</v>
      </c>
      <c r="J3132">
        <f t="shared" si="484"/>
        <v>0</v>
      </c>
      <c r="K3132">
        <f t="shared" si="485"/>
        <v>0</v>
      </c>
      <c r="L3132" t="str">
        <f t="shared" si="486"/>
        <v>New Customer</v>
      </c>
      <c r="M3132" t="str">
        <f t="shared" si="487"/>
        <v>100</v>
      </c>
      <c r="N3132" t="str">
        <f t="shared" si="488"/>
        <v>New Customer</v>
      </c>
    </row>
    <row r="3133" spans="1:14" x14ac:dyDescent="0.25">
      <c r="A3133">
        <v>3139</v>
      </c>
      <c r="B3133" s="6">
        <v>42867.986805555556</v>
      </c>
      <c r="C3133">
        <f t="shared" si="480"/>
        <v>20</v>
      </c>
      <c r="D3133">
        <v>1</v>
      </c>
      <c r="E3133">
        <v>20.9</v>
      </c>
      <c r="F3133">
        <f t="shared" si="481"/>
        <v>1</v>
      </c>
      <c r="G3133">
        <f t="shared" si="482"/>
        <v>1</v>
      </c>
      <c r="H3133">
        <f t="shared" si="483"/>
        <v>1</v>
      </c>
      <c r="I3133">
        <f t="shared" si="489"/>
        <v>0</v>
      </c>
      <c r="J3133">
        <f t="shared" si="484"/>
        <v>0</v>
      </c>
      <c r="K3133">
        <f t="shared" si="485"/>
        <v>0</v>
      </c>
      <c r="L3133" t="str">
        <f t="shared" si="486"/>
        <v>Lost Customer</v>
      </c>
      <c r="M3133" t="str">
        <f t="shared" si="487"/>
        <v>000</v>
      </c>
      <c r="N3133" t="str">
        <f t="shared" si="488"/>
        <v>Lost Customer</v>
      </c>
    </row>
    <row r="3134" spans="1:14" x14ac:dyDescent="0.25">
      <c r="A3134">
        <v>3140</v>
      </c>
      <c r="B3134" s="6">
        <v>42857.836805555555</v>
      </c>
      <c r="C3134">
        <f t="shared" si="480"/>
        <v>30</v>
      </c>
      <c r="D3134">
        <v>1</v>
      </c>
      <c r="E3134">
        <v>31.28</v>
      </c>
      <c r="F3134">
        <f t="shared" si="481"/>
        <v>1</v>
      </c>
      <c r="G3134">
        <f t="shared" si="482"/>
        <v>1</v>
      </c>
      <c r="H3134">
        <f t="shared" si="483"/>
        <v>1</v>
      </c>
      <c r="I3134">
        <f t="shared" si="489"/>
        <v>0</v>
      </c>
      <c r="J3134">
        <f t="shared" si="484"/>
        <v>0</v>
      </c>
      <c r="K3134">
        <f t="shared" si="485"/>
        <v>0</v>
      </c>
      <c r="L3134" t="str">
        <f t="shared" si="486"/>
        <v>Lost Customer</v>
      </c>
      <c r="M3134" t="str">
        <f t="shared" si="487"/>
        <v>000</v>
      </c>
      <c r="N3134" t="str">
        <f t="shared" si="488"/>
        <v>Lost Customer</v>
      </c>
    </row>
    <row r="3135" spans="1:14" x14ac:dyDescent="0.25">
      <c r="A3135">
        <v>3141</v>
      </c>
      <c r="B3135" s="6">
        <v>42881.404166666667</v>
      </c>
      <c r="C3135">
        <f t="shared" si="480"/>
        <v>6</v>
      </c>
      <c r="D3135">
        <v>1</v>
      </c>
      <c r="E3135">
        <v>58.34</v>
      </c>
      <c r="F3135">
        <f t="shared" si="481"/>
        <v>4</v>
      </c>
      <c r="G3135">
        <f t="shared" si="482"/>
        <v>1</v>
      </c>
      <c r="H3135">
        <f t="shared" si="483"/>
        <v>1</v>
      </c>
      <c r="I3135">
        <f t="shared" si="489"/>
        <v>1</v>
      </c>
      <c r="J3135">
        <f t="shared" si="484"/>
        <v>0</v>
      </c>
      <c r="K3135">
        <f t="shared" si="485"/>
        <v>0</v>
      </c>
      <c r="L3135" t="str">
        <f t="shared" si="486"/>
        <v>New Customer</v>
      </c>
      <c r="M3135" t="str">
        <f t="shared" si="487"/>
        <v>100</v>
      </c>
      <c r="N3135" t="str">
        <f t="shared" si="488"/>
        <v>New Customer</v>
      </c>
    </row>
    <row r="3136" spans="1:14" x14ac:dyDescent="0.25">
      <c r="A3136">
        <v>3142</v>
      </c>
      <c r="B3136" s="6">
        <v>42878.916666666664</v>
      </c>
      <c r="C3136">
        <f t="shared" si="480"/>
        <v>9</v>
      </c>
      <c r="D3136">
        <v>2</v>
      </c>
      <c r="E3136">
        <v>187.91500000000002</v>
      </c>
      <c r="F3136">
        <f t="shared" si="481"/>
        <v>4</v>
      </c>
      <c r="G3136">
        <f t="shared" si="482"/>
        <v>2</v>
      </c>
      <c r="H3136">
        <f t="shared" si="483"/>
        <v>1</v>
      </c>
      <c r="I3136">
        <f t="shared" si="489"/>
        <v>1</v>
      </c>
      <c r="J3136">
        <f t="shared" si="484"/>
        <v>1</v>
      </c>
      <c r="K3136">
        <f t="shared" si="485"/>
        <v>0</v>
      </c>
      <c r="L3136" t="str">
        <f t="shared" si="486"/>
        <v>Potential Customer</v>
      </c>
      <c r="M3136" t="str">
        <f t="shared" si="487"/>
        <v>110</v>
      </c>
      <c r="N3136" t="str">
        <f t="shared" si="488"/>
        <v>Potential Customer</v>
      </c>
    </row>
    <row r="3137" spans="1:14" x14ac:dyDescent="0.25">
      <c r="A3137">
        <v>3143</v>
      </c>
      <c r="B3137" s="6">
        <v>42865.459722222222</v>
      </c>
      <c r="C3137">
        <f t="shared" si="480"/>
        <v>22</v>
      </c>
      <c r="D3137">
        <v>1</v>
      </c>
      <c r="E3137">
        <v>53.3</v>
      </c>
      <c r="F3137">
        <f t="shared" si="481"/>
        <v>1</v>
      </c>
      <c r="G3137">
        <f t="shared" si="482"/>
        <v>1</v>
      </c>
      <c r="H3137">
        <f t="shared" si="483"/>
        <v>1</v>
      </c>
      <c r="I3137">
        <f t="shared" si="489"/>
        <v>0</v>
      </c>
      <c r="J3137">
        <f t="shared" si="484"/>
        <v>0</v>
      </c>
      <c r="K3137">
        <f t="shared" si="485"/>
        <v>0</v>
      </c>
      <c r="L3137" t="str">
        <f t="shared" si="486"/>
        <v>Lost Customer</v>
      </c>
      <c r="M3137" t="str">
        <f t="shared" si="487"/>
        <v>000</v>
      </c>
      <c r="N3137" t="str">
        <f t="shared" si="488"/>
        <v>Lost Customer</v>
      </c>
    </row>
    <row r="3138" spans="1:14" x14ac:dyDescent="0.25">
      <c r="A3138">
        <v>3144</v>
      </c>
      <c r="B3138" s="6">
        <v>42881.726388888892</v>
      </c>
      <c r="C3138">
        <f t="shared" si="480"/>
        <v>6</v>
      </c>
      <c r="D3138">
        <v>1</v>
      </c>
      <c r="E3138">
        <v>96.94</v>
      </c>
      <c r="F3138">
        <f t="shared" si="481"/>
        <v>4</v>
      </c>
      <c r="G3138">
        <f t="shared" si="482"/>
        <v>1</v>
      </c>
      <c r="H3138">
        <f t="shared" si="483"/>
        <v>1</v>
      </c>
      <c r="I3138">
        <f t="shared" si="489"/>
        <v>1</v>
      </c>
      <c r="J3138">
        <f t="shared" si="484"/>
        <v>0</v>
      </c>
      <c r="K3138">
        <f t="shared" si="485"/>
        <v>0</v>
      </c>
      <c r="L3138" t="str">
        <f t="shared" si="486"/>
        <v>New Customer</v>
      </c>
      <c r="M3138" t="str">
        <f t="shared" si="487"/>
        <v>100</v>
      </c>
      <c r="N3138" t="str">
        <f t="shared" si="488"/>
        <v>New Customer</v>
      </c>
    </row>
    <row r="3139" spans="1:14" x14ac:dyDescent="0.25">
      <c r="A3139">
        <v>3145</v>
      </c>
      <c r="B3139" s="6">
        <v>42870.650694444441</v>
      </c>
      <c r="C3139">
        <f t="shared" ref="C3139:C3202" si="490">_xlfn.DAYS(DATE(2017,6,1),B3139)</f>
        <v>17</v>
      </c>
      <c r="D3139">
        <v>1</v>
      </c>
      <c r="E3139">
        <v>41.75</v>
      </c>
      <c r="F3139">
        <f t="shared" ref="F3139:F3202" si="491">IF(C3139&lt;5,5,IF(C3139&lt;10,4,IF(C3139&lt;15,3,IF(C3139&lt;20,2,1))))</f>
        <v>2</v>
      </c>
      <c r="G3139">
        <f t="shared" ref="G3139:G3202" si="492">IF(D3139&lt;2,1,IF(D3139&lt;3,2,IF(D3139&lt;4,3,IF(D3139&lt;5,4,5))))</f>
        <v>1</v>
      </c>
      <c r="H3139">
        <f t="shared" ref="H3139:H3202" si="493">IF(E3139&lt;200,1,IF(E3139&lt;400,2,IF(E3139&lt;600,3,IF(E3139&lt;800,4,5))))</f>
        <v>1</v>
      </c>
      <c r="I3139">
        <f t="shared" si="489"/>
        <v>0</v>
      </c>
      <c r="J3139">
        <f t="shared" ref="J3139:J3202" si="494">IF(G3139&gt;=$P$2,1,0)</f>
        <v>0</v>
      </c>
      <c r="K3139">
        <f t="shared" ref="K3139:K3202" si="495">IF(H3139&gt;=$Q$2,1,0)</f>
        <v>0</v>
      </c>
      <c r="L3139" t="str">
        <f t="shared" ref="L3139:L3202" si="496">IF(AND(I3139=1,J3139=1,K3139=1)=TRUE,"High-Value Customer",IF(AND(I3139=1,J3139=1,K3139=0)=TRUE,"Potential Customer",IF(AND(I3139=1,J3139=0,K3139=1)=TRUE,"High-Potential Customer",IF(AND(I3139=1,J3139=0,K3139=0)=TRUE,"New Customer",IF(AND(I3139=0,J3139=1,K3139=1)=TRUE,"Key Win-Back Customer",IF(AND(I3139=0,J3139=1,K3139=0)=TRUE,"General Customer",IF(AND(I3139=0,J3139=0,K3139=1)=TRUE,"Recoverable Customer","Lost Customer")))))))</f>
        <v>Lost Customer</v>
      </c>
      <c r="M3139" t="str">
        <f t="shared" ref="M3139:M3202" si="497">I3139&amp;J3139&amp;K3139</f>
        <v>000</v>
      </c>
      <c r="N3139" t="str">
        <f t="shared" ref="N3139:N3202" si="498">IF(M3139="111","High-Value Customer",IF(M3139="110","Potential Customer",IF(M3139="101","High-Potential Customer",IF(M3139="011","Key Win-Back Customer",IF(M3139="100","New Customer",IF(M3139="010","General Customer",IF(M3139="001","Key Retention Customer","Lost Customer")))))))</f>
        <v>Lost Customer</v>
      </c>
    </row>
    <row r="3140" spans="1:14" x14ac:dyDescent="0.25">
      <c r="A3140">
        <v>3146</v>
      </c>
      <c r="B3140" s="6">
        <v>42885.775000000001</v>
      </c>
      <c r="C3140">
        <f t="shared" si="490"/>
        <v>2</v>
      </c>
      <c r="D3140">
        <v>1</v>
      </c>
      <c r="E3140">
        <v>22.56</v>
      </c>
      <c r="F3140">
        <f t="shared" si="491"/>
        <v>5</v>
      </c>
      <c r="G3140">
        <f t="shared" si="492"/>
        <v>1</v>
      </c>
      <c r="H3140">
        <f t="shared" si="493"/>
        <v>1</v>
      </c>
      <c r="I3140">
        <f t="shared" ref="I3140:I3203" si="499">IF(F3140&gt;=$O$2,1,0)</f>
        <v>1</v>
      </c>
      <c r="J3140">
        <f t="shared" si="494"/>
        <v>0</v>
      </c>
      <c r="K3140">
        <f t="shared" si="495"/>
        <v>0</v>
      </c>
      <c r="L3140" t="str">
        <f t="shared" si="496"/>
        <v>New Customer</v>
      </c>
      <c r="M3140" t="str">
        <f t="shared" si="497"/>
        <v>100</v>
      </c>
      <c r="N3140" t="str">
        <f t="shared" si="498"/>
        <v>New Customer</v>
      </c>
    </row>
    <row r="3141" spans="1:14" x14ac:dyDescent="0.25">
      <c r="A3141">
        <v>3147</v>
      </c>
      <c r="B3141" s="6">
        <v>42871.638888888891</v>
      </c>
      <c r="C3141">
        <f t="shared" si="490"/>
        <v>16</v>
      </c>
      <c r="D3141">
        <v>1</v>
      </c>
      <c r="E3141">
        <v>54.96</v>
      </c>
      <c r="F3141">
        <f t="shared" si="491"/>
        <v>2</v>
      </c>
      <c r="G3141">
        <f t="shared" si="492"/>
        <v>1</v>
      </c>
      <c r="H3141">
        <f t="shared" si="493"/>
        <v>1</v>
      </c>
      <c r="I3141">
        <f t="shared" si="499"/>
        <v>0</v>
      </c>
      <c r="J3141">
        <f t="shared" si="494"/>
        <v>0</v>
      </c>
      <c r="K3141">
        <f t="shared" si="495"/>
        <v>0</v>
      </c>
      <c r="L3141" t="str">
        <f t="shared" si="496"/>
        <v>Lost Customer</v>
      </c>
      <c r="M3141" t="str">
        <f t="shared" si="497"/>
        <v>000</v>
      </c>
      <c r="N3141" t="str">
        <f t="shared" si="498"/>
        <v>Lost Customer</v>
      </c>
    </row>
    <row r="3142" spans="1:14" x14ac:dyDescent="0.25">
      <c r="A3142">
        <v>3148</v>
      </c>
      <c r="B3142" s="6">
        <v>42878.913194444445</v>
      </c>
      <c r="C3142">
        <f t="shared" si="490"/>
        <v>9</v>
      </c>
      <c r="D3142">
        <v>1</v>
      </c>
      <c r="E3142">
        <v>55.77</v>
      </c>
      <c r="F3142">
        <f t="shared" si="491"/>
        <v>4</v>
      </c>
      <c r="G3142">
        <f t="shared" si="492"/>
        <v>1</v>
      </c>
      <c r="H3142">
        <f t="shared" si="493"/>
        <v>1</v>
      </c>
      <c r="I3142">
        <f t="shared" si="499"/>
        <v>1</v>
      </c>
      <c r="J3142">
        <f t="shared" si="494"/>
        <v>0</v>
      </c>
      <c r="K3142">
        <f t="shared" si="495"/>
        <v>0</v>
      </c>
      <c r="L3142" t="str">
        <f t="shared" si="496"/>
        <v>New Customer</v>
      </c>
      <c r="M3142" t="str">
        <f t="shared" si="497"/>
        <v>100</v>
      </c>
      <c r="N3142" t="str">
        <f t="shared" si="498"/>
        <v>New Customer</v>
      </c>
    </row>
    <row r="3143" spans="1:14" x14ac:dyDescent="0.25">
      <c r="A3143">
        <v>3149</v>
      </c>
      <c r="B3143" s="6">
        <v>42877.730555555558</v>
      </c>
      <c r="C3143">
        <f t="shared" si="490"/>
        <v>10</v>
      </c>
      <c r="D3143">
        <v>1</v>
      </c>
      <c r="E3143">
        <v>40.53</v>
      </c>
      <c r="F3143">
        <f t="shared" si="491"/>
        <v>3</v>
      </c>
      <c r="G3143">
        <f t="shared" si="492"/>
        <v>1</v>
      </c>
      <c r="H3143">
        <f t="shared" si="493"/>
        <v>1</v>
      </c>
      <c r="I3143">
        <f t="shared" si="499"/>
        <v>1</v>
      </c>
      <c r="J3143">
        <f t="shared" si="494"/>
        <v>0</v>
      </c>
      <c r="K3143">
        <f t="shared" si="495"/>
        <v>0</v>
      </c>
      <c r="L3143" t="str">
        <f t="shared" si="496"/>
        <v>New Customer</v>
      </c>
      <c r="M3143" t="str">
        <f t="shared" si="497"/>
        <v>100</v>
      </c>
      <c r="N3143" t="str">
        <f t="shared" si="498"/>
        <v>New Customer</v>
      </c>
    </row>
    <row r="3144" spans="1:14" x14ac:dyDescent="0.25">
      <c r="A3144">
        <v>3150</v>
      </c>
      <c r="B3144" s="6">
        <v>42868.776388888888</v>
      </c>
      <c r="C3144">
        <f t="shared" si="490"/>
        <v>19</v>
      </c>
      <c r="D3144">
        <v>1</v>
      </c>
      <c r="E3144">
        <v>100</v>
      </c>
      <c r="F3144">
        <f t="shared" si="491"/>
        <v>2</v>
      </c>
      <c r="G3144">
        <f t="shared" si="492"/>
        <v>1</v>
      </c>
      <c r="H3144">
        <f t="shared" si="493"/>
        <v>1</v>
      </c>
      <c r="I3144">
        <f t="shared" si="499"/>
        <v>0</v>
      </c>
      <c r="J3144">
        <f t="shared" si="494"/>
        <v>0</v>
      </c>
      <c r="K3144">
        <f t="shared" si="495"/>
        <v>0</v>
      </c>
      <c r="L3144" t="str">
        <f t="shared" si="496"/>
        <v>Lost Customer</v>
      </c>
      <c r="M3144" t="str">
        <f t="shared" si="497"/>
        <v>000</v>
      </c>
      <c r="N3144" t="str">
        <f t="shared" si="498"/>
        <v>Lost Customer</v>
      </c>
    </row>
    <row r="3145" spans="1:14" x14ac:dyDescent="0.25">
      <c r="A3145">
        <v>3151</v>
      </c>
      <c r="B3145" s="6">
        <v>42884.455555555556</v>
      </c>
      <c r="C3145">
        <f t="shared" si="490"/>
        <v>3</v>
      </c>
      <c r="D3145">
        <v>1</v>
      </c>
      <c r="E3145">
        <v>15.8</v>
      </c>
      <c r="F3145">
        <f t="shared" si="491"/>
        <v>5</v>
      </c>
      <c r="G3145">
        <f t="shared" si="492"/>
        <v>1</v>
      </c>
      <c r="H3145">
        <f t="shared" si="493"/>
        <v>1</v>
      </c>
      <c r="I3145">
        <f t="shared" si="499"/>
        <v>1</v>
      </c>
      <c r="J3145">
        <f t="shared" si="494"/>
        <v>0</v>
      </c>
      <c r="K3145">
        <f t="shared" si="495"/>
        <v>0</v>
      </c>
      <c r="L3145" t="str">
        <f t="shared" si="496"/>
        <v>New Customer</v>
      </c>
      <c r="M3145" t="str">
        <f t="shared" si="497"/>
        <v>100</v>
      </c>
      <c r="N3145" t="str">
        <f t="shared" si="498"/>
        <v>New Customer</v>
      </c>
    </row>
    <row r="3146" spans="1:14" x14ac:dyDescent="0.25">
      <c r="A3146">
        <v>3152</v>
      </c>
      <c r="B3146" s="6">
        <v>42880.765972222223</v>
      </c>
      <c r="C3146">
        <f t="shared" si="490"/>
        <v>7</v>
      </c>
      <c r="D3146">
        <v>1</v>
      </c>
      <c r="E3146">
        <v>28.95</v>
      </c>
      <c r="F3146">
        <f t="shared" si="491"/>
        <v>4</v>
      </c>
      <c r="G3146">
        <f t="shared" si="492"/>
        <v>1</v>
      </c>
      <c r="H3146">
        <f t="shared" si="493"/>
        <v>1</v>
      </c>
      <c r="I3146">
        <f t="shared" si="499"/>
        <v>1</v>
      </c>
      <c r="J3146">
        <f t="shared" si="494"/>
        <v>0</v>
      </c>
      <c r="K3146">
        <f t="shared" si="495"/>
        <v>0</v>
      </c>
      <c r="L3146" t="str">
        <f t="shared" si="496"/>
        <v>New Customer</v>
      </c>
      <c r="M3146" t="str">
        <f t="shared" si="497"/>
        <v>100</v>
      </c>
      <c r="N3146" t="str">
        <f t="shared" si="498"/>
        <v>New Customer</v>
      </c>
    </row>
    <row r="3147" spans="1:14" x14ac:dyDescent="0.25">
      <c r="A3147">
        <v>3153</v>
      </c>
      <c r="B3147" s="6">
        <v>42857.370833333334</v>
      </c>
      <c r="C3147">
        <f t="shared" si="490"/>
        <v>30</v>
      </c>
      <c r="D3147">
        <v>1</v>
      </c>
      <c r="E3147">
        <v>20.58</v>
      </c>
      <c r="F3147">
        <f t="shared" si="491"/>
        <v>1</v>
      </c>
      <c r="G3147">
        <f t="shared" si="492"/>
        <v>1</v>
      </c>
      <c r="H3147">
        <f t="shared" si="493"/>
        <v>1</v>
      </c>
      <c r="I3147">
        <f t="shared" si="499"/>
        <v>0</v>
      </c>
      <c r="J3147">
        <f t="shared" si="494"/>
        <v>0</v>
      </c>
      <c r="K3147">
        <f t="shared" si="495"/>
        <v>0</v>
      </c>
      <c r="L3147" t="str">
        <f t="shared" si="496"/>
        <v>Lost Customer</v>
      </c>
      <c r="M3147" t="str">
        <f t="shared" si="497"/>
        <v>000</v>
      </c>
      <c r="N3147" t="str">
        <f t="shared" si="498"/>
        <v>Lost Customer</v>
      </c>
    </row>
    <row r="3148" spans="1:14" x14ac:dyDescent="0.25">
      <c r="A3148">
        <v>3154</v>
      </c>
      <c r="B3148" s="6">
        <v>42879.648611111108</v>
      </c>
      <c r="C3148">
        <f t="shared" si="490"/>
        <v>8</v>
      </c>
      <c r="D3148">
        <v>1</v>
      </c>
      <c r="E3148">
        <v>61.63</v>
      </c>
      <c r="F3148">
        <f t="shared" si="491"/>
        <v>4</v>
      </c>
      <c r="G3148">
        <f t="shared" si="492"/>
        <v>1</v>
      </c>
      <c r="H3148">
        <f t="shared" si="493"/>
        <v>1</v>
      </c>
      <c r="I3148">
        <f t="shared" si="499"/>
        <v>1</v>
      </c>
      <c r="J3148">
        <f t="shared" si="494"/>
        <v>0</v>
      </c>
      <c r="K3148">
        <f t="shared" si="495"/>
        <v>0</v>
      </c>
      <c r="L3148" t="str">
        <f t="shared" si="496"/>
        <v>New Customer</v>
      </c>
      <c r="M3148" t="str">
        <f t="shared" si="497"/>
        <v>100</v>
      </c>
      <c r="N3148" t="str">
        <f t="shared" si="498"/>
        <v>New Customer</v>
      </c>
    </row>
    <row r="3149" spans="1:14" x14ac:dyDescent="0.25">
      <c r="A3149">
        <v>3155</v>
      </c>
      <c r="B3149" s="6">
        <v>42875.636805555558</v>
      </c>
      <c r="C3149">
        <f t="shared" si="490"/>
        <v>12</v>
      </c>
      <c r="D3149">
        <v>1</v>
      </c>
      <c r="E3149">
        <v>16.68</v>
      </c>
      <c r="F3149">
        <f t="shared" si="491"/>
        <v>3</v>
      </c>
      <c r="G3149">
        <f t="shared" si="492"/>
        <v>1</v>
      </c>
      <c r="H3149">
        <f t="shared" si="493"/>
        <v>1</v>
      </c>
      <c r="I3149">
        <f t="shared" si="499"/>
        <v>1</v>
      </c>
      <c r="J3149">
        <f t="shared" si="494"/>
        <v>0</v>
      </c>
      <c r="K3149">
        <f t="shared" si="495"/>
        <v>0</v>
      </c>
      <c r="L3149" t="str">
        <f t="shared" si="496"/>
        <v>New Customer</v>
      </c>
      <c r="M3149" t="str">
        <f t="shared" si="497"/>
        <v>100</v>
      </c>
      <c r="N3149" t="str">
        <f t="shared" si="498"/>
        <v>New Customer</v>
      </c>
    </row>
    <row r="3150" spans="1:14" x14ac:dyDescent="0.25">
      <c r="A3150">
        <v>3156</v>
      </c>
      <c r="B3150" s="6">
        <v>42871.861805555556</v>
      </c>
      <c r="C3150">
        <f t="shared" si="490"/>
        <v>16</v>
      </c>
      <c r="D3150">
        <v>1</v>
      </c>
      <c r="E3150">
        <v>580</v>
      </c>
      <c r="F3150">
        <f t="shared" si="491"/>
        <v>2</v>
      </c>
      <c r="G3150">
        <f t="shared" si="492"/>
        <v>1</v>
      </c>
      <c r="H3150">
        <f t="shared" si="493"/>
        <v>3</v>
      </c>
      <c r="I3150">
        <f t="shared" si="499"/>
        <v>0</v>
      </c>
      <c r="J3150">
        <f t="shared" si="494"/>
        <v>0</v>
      </c>
      <c r="K3150">
        <f t="shared" si="495"/>
        <v>1</v>
      </c>
      <c r="L3150" t="str">
        <f t="shared" si="496"/>
        <v>Recoverable Customer</v>
      </c>
      <c r="M3150" t="str">
        <f t="shared" si="497"/>
        <v>001</v>
      </c>
      <c r="N3150" t="str">
        <f t="shared" si="498"/>
        <v>Key Retention Customer</v>
      </c>
    </row>
    <row r="3151" spans="1:14" x14ac:dyDescent="0.25">
      <c r="A3151">
        <v>3157</v>
      </c>
      <c r="B3151" s="6">
        <v>42881.951388888891</v>
      </c>
      <c r="C3151">
        <f t="shared" si="490"/>
        <v>6</v>
      </c>
      <c r="D3151">
        <v>1</v>
      </c>
      <c r="E3151">
        <v>58.33</v>
      </c>
      <c r="F3151">
        <f t="shared" si="491"/>
        <v>4</v>
      </c>
      <c r="G3151">
        <f t="shared" si="492"/>
        <v>1</v>
      </c>
      <c r="H3151">
        <f t="shared" si="493"/>
        <v>1</v>
      </c>
      <c r="I3151">
        <f t="shared" si="499"/>
        <v>1</v>
      </c>
      <c r="J3151">
        <f t="shared" si="494"/>
        <v>0</v>
      </c>
      <c r="K3151">
        <f t="shared" si="495"/>
        <v>0</v>
      </c>
      <c r="L3151" t="str">
        <f t="shared" si="496"/>
        <v>New Customer</v>
      </c>
      <c r="M3151" t="str">
        <f t="shared" si="497"/>
        <v>100</v>
      </c>
      <c r="N3151" t="str">
        <f t="shared" si="498"/>
        <v>New Customer</v>
      </c>
    </row>
    <row r="3152" spans="1:14" x14ac:dyDescent="0.25">
      <c r="A3152">
        <v>3158</v>
      </c>
      <c r="B3152" s="6">
        <v>42864.873611111114</v>
      </c>
      <c r="C3152">
        <f t="shared" si="490"/>
        <v>23</v>
      </c>
      <c r="D3152">
        <v>1</v>
      </c>
      <c r="E3152">
        <v>21.9</v>
      </c>
      <c r="F3152">
        <f t="shared" si="491"/>
        <v>1</v>
      </c>
      <c r="G3152">
        <f t="shared" si="492"/>
        <v>1</v>
      </c>
      <c r="H3152">
        <f t="shared" si="493"/>
        <v>1</v>
      </c>
      <c r="I3152">
        <f t="shared" si="499"/>
        <v>0</v>
      </c>
      <c r="J3152">
        <f t="shared" si="494"/>
        <v>0</v>
      </c>
      <c r="K3152">
        <f t="shared" si="495"/>
        <v>0</v>
      </c>
      <c r="L3152" t="str">
        <f t="shared" si="496"/>
        <v>Lost Customer</v>
      </c>
      <c r="M3152" t="str">
        <f t="shared" si="497"/>
        <v>000</v>
      </c>
      <c r="N3152" t="str">
        <f t="shared" si="498"/>
        <v>Lost Customer</v>
      </c>
    </row>
    <row r="3153" spans="1:14" x14ac:dyDescent="0.25">
      <c r="A3153">
        <v>3159</v>
      </c>
      <c r="B3153" s="6">
        <v>42881.645138888889</v>
      </c>
      <c r="C3153">
        <f t="shared" si="490"/>
        <v>6</v>
      </c>
      <c r="D3153">
        <v>1</v>
      </c>
      <c r="E3153">
        <v>118</v>
      </c>
      <c r="F3153">
        <f t="shared" si="491"/>
        <v>4</v>
      </c>
      <c r="G3153">
        <f t="shared" si="492"/>
        <v>1</v>
      </c>
      <c r="H3153">
        <f t="shared" si="493"/>
        <v>1</v>
      </c>
      <c r="I3153">
        <f t="shared" si="499"/>
        <v>1</v>
      </c>
      <c r="J3153">
        <f t="shared" si="494"/>
        <v>0</v>
      </c>
      <c r="K3153">
        <f t="shared" si="495"/>
        <v>0</v>
      </c>
      <c r="L3153" t="str">
        <f t="shared" si="496"/>
        <v>New Customer</v>
      </c>
      <c r="M3153" t="str">
        <f t="shared" si="497"/>
        <v>100</v>
      </c>
      <c r="N3153" t="str">
        <f t="shared" si="498"/>
        <v>New Customer</v>
      </c>
    </row>
    <row r="3154" spans="1:14" x14ac:dyDescent="0.25">
      <c r="A3154">
        <v>3160</v>
      </c>
      <c r="B3154" s="6">
        <v>42871.671527777777</v>
      </c>
      <c r="C3154">
        <f t="shared" si="490"/>
        <v>16</v>
      </c>
      <c r="D3154">
        <v>1</v>
      </c>
      <c r="E3154">
        <v>76</v>
      </c>
      <c r="F3154">
        <f t="shared" si="491"/>
        <v>2</v>
      </c>
      <c r="G3154">
        <f t="shared" si="492"/>
        <v>1</v>
      </c>
      <c r="H3154">
        <f t="shared" si="493"/>
        <v>1</v>
      </c>
      <c r="I3154">
        <f t="shared" si="499"/>
        <v>0</v>
      </c>
      <c r="J3154">
        <f t="shared" si="494"/>
        <v>0</v>
      </c>
      <c r="K3154">
        <f t="shared" si="495"/>
        <v>0</v>
      </c>
      <c r="L3154" t="str">
        <f t="shared" si="496"/>
        <v>Lost Customer</v>
      </c>
      <c r="M3154" t="str">
        <f t="shared" si="497"/>
        <v>000</v>
      </c>
      <c r="N3154" t="str">
        <f t="shared" si="498"/>
        <v>Lost Customer</v>
      </c>
    </row>
    <row r="3155" spans="1:14" x14ac:dyDescent="0.25">
      <c r="A3155">
        <v>3161</v>
      </c>
      <c r="B3155" s="6">
        <v>42863.952777777777</v>
      </c>
      <c r="C3155">
        <f t="shared" si="490"/>
        <v>24</v>
      </c>
      <c r="D3155">
        <v>1</v>
      </c>
      <c r="E3155">
        <v>21.9</v>
      </c>
      <c r="F3155">
        <f t="shared" si="491"/>
        <v>1</v>
      </c>
      <c r="G3155">
        <f t="shared" si="492"/>
        <v>1</v>
      </c>
      <c r="H3155">
        <f t="shared" si="493"/>
        <v>1</v>
      </c>
      <c r="I3155">
        <f t="shared" si="499"/>
        <v>0</v>
      </c>
      <c r="J3155">
        <f t="shared" si="494"/>
        <v>0</v>
      </c>
      <c r="K3155">
        <f t="shared" si="495"/>
        <v>0</v>
      </c>
      <c r="L3155" t="str">
        <f t="shared" si="496"/>
        <v>Lost Customer</v>
      </c>
      <c r="M3155" t="str">
        <f t="shared" si="497"/>
        <v>000</v>
      </c>
      <c r="N3155" t="str">
        <f t="shared" si="498"/>
        <v>Lost Customer</v>
      </c>
    </row>
    <row r="3156" spans="1:14" x14ac:dyDescent="0.25">
      <c r="A3156">
        <v>3162</v>
      </c>
      <c r="B3156" s="6">
        <v>42873.713194444441</v>
      </c>
      <c r="C3156">
        <f t="shared" si="490"/>
        <v>14</v>
      </c>
      <c r="D3156">
        <v>1</v>
      </c>
      <c r="E3156">
        <v>130</v>
      </c>
      <c r="F3156">
        <f t="shared" si="491"/>
        <v>3</v>
      </c>
      <c r="G3156">
        <f t="shared" si="492"/>
        <v>1</v>
      </c>
      <c r="H3156">
        <f t="shared" si="493"/>
        <v>1</v>
      </c>
      <c r="I3156">
        <f t="shared" si="499"/>
        <v>1</v>
      </c>
      <c r="J3156">
        <f t="shared" si="494"/>
        <v>0</v>
      </c>
      <c r="K3156">
        <f t="shared" si="495"/>
        <v>0</v>
      </c>
      <c r="L3156" t="str">
        <f t="shared" si="496"/>
        <v>New Customer</v>
      </c>
      <c r="M3156" t="str">
        <f t="shared" si="497"/>
        <v>100</v>
      </c>
      <c r="N3156" t="str">
        <f t="shared" si="498"/>
        <v>New Customer</v>
      </c>
    </row>
    <row r="3157" spans="1:14" x14ac:dyDescent="0.25">
      <c r="A3157">
        <v>3163</v>
      </c>
      <c r="B3157" s="6">
        <v>42881.77847222222</v>
      </c>
      <c r="C3157">
        <f t="shared" si="490"/>
        <v>6</v>
      </c>
      <c r="D3157">
        <v>1</v>
      </c>
      <c r="E3157">
        <v>84.67</v>
      </c>
      <c r="F3157">
        <f t="shared" si="491"/>
        <v>4</v>
      </c>
      <c r="G3157">
        <f t="shared" si="492"/>
        <v>1</v>
      </c>
      <c r="H3157">
        <f t="shared" si="493"/>
        <v>1</v>
      </c>
      <c r="I3157">
        <f t="shared" si="499"/>
        <v>1</v>
      </c>
      <c r="J3157">
        <f t="shared" si="494"/>
        <v>0</v>
      </c>
      <c r="K3157">
        <f t="shared" si="495"/>
        <v>0</v>
      </c>
      <c r="L3157" t="str">
        <f t="shared" si="496"/>
        <v>New Customer</v>
      </c>
      <c r="M3157" t="str">
        <f t="shared" si="497"/>
        <v>100</v>
      </c>
      <c r="N3157" t="str">
        <f t="shared" si="498"/>
        <v>New Customer</v>
      </c>
    </row>
    <row r="3158" spans="1:14" x14ac:dyDescent="0.25">
      <c r="A3158">
        <v>3164</v>
      </c>
      <c r="B3158" s="6">
        <v>42868.813888888886</v>
      </c>
      <c r="C3158">
        <f t="shared" si="490"/>
        <v>19</v>
      </c>
      <c r="D3158">
        <v>1</v>
      </c>
      <c r="E3158">
        <v>45.19</v>
      </c>
      <c r="F3158">
        <f t="shared" si="491"/>
        <v>2</v>
      </c>
      <c r="G3158">
        <f t="shared" si="492"/>
        <v>1</v>
      </c>
      <c r="H3158">
        <f t="shared" si="493"/>
        <v>1</v>
      </c>
      <c r="I3158">
        <f t="shared" si="499"/>
        <v>0</v>
      </c>
      <c r="J3158">
        <f t="shared" si="494"/>
        <v>0</v>
      </c>
      <c r="K3158">
        <f t="shared" si="495"/>
        <v>0</v>
      </c>
      <c r="L3158" t="str">
        <f t="shared" si="496"/>
        <v>Lost Customer</v>
      </c>
      <c r="M3158" t="str">
        <f t="shared" si="497"/>
        <v>000</v>
      </c>
      <c r="N3158" t="str">
        <f t="shared" si="498"/>
        <v>Lost Customer</v>
      </c>
    </row>
    <row r="3159" spans="1:14" x14ac:dyDescent="0.25">
      <c r="A3159">
        <v>3165</v>
      </c>
      <c r="B3159" s="6">
        <v>42858.638194444444</v>
      </c>
      <c r="C3159">
        <f t="shared" si="490"/>
        <v>29</v>
      </c>
      <c r="D3159">
        <v>1</v>
      </c>
      <c r="E3159">
        <v>17.84</v>
      </c>
      <c r="F3159">
        <f t="shared" si="491"/>
        <v>1</v>
      </c>
      <c r="G3159">
        <f t="shared" si="492"/>
        <v>1</v>
      </c>
      <c r="H3159">
        <f t="shared" si="493"/>
        <v>1</v>
      </c>
      <c r="I3159">
        <f t="shared" si="499"/>
        <v>0</v>
      </c>
      <c r="J3159">
        <f t="shared" si="494"/>
        <v>0</v>
      </c>
      <c r="K3159">
        <f t="shared" si="495"/>
        <v>0</v>
      </c>
      <c r="L3159" t="str">
        <f t="shared" si="496"/>
        <v>Lost Customer</v>
      </c>
      <c r="M3159" t="str">
        <f t="shared" si="497"/>
        <v>000</v>
      </c>
      <c r="N3159" t="str">
        <f t="shared" si="498"/>
        <v>Lost Customer</v>
      </c>
    </row>
    <row r="3160" spans="1:14" x14ac:dyDescent="0.25">
      <c r="A3160">
        <v>3166</v>
      </c>
      <c r="B3160" s="6">
        <v>42869.538888888892</v>
      </c>
      <c r="C3160">
        <f t="shared" si="490"/>
        <v>18</v>
      </c>
      <c r="D3160">
        <v>1</v>
      </c>
      <c r="E3160">
        <v>31.37</v>
      </c>
      <c r="F3160">
        <f t="shared" si="491"/>
        <v>2</v>
      </c>
      <c r="G3160">
        <f t="shared" si="492"/>
        <v>1</v>
      </c>
      <c r="H3160">
        <f t="shared" si="493"/>
        <v>1</v>
      </c>
      <c r="I3160">
        <f t="shared" si="499"/>
        <v>0</v>
      </c>
      <c r="J3160">
        <f t="shared" si="494"/>
        <v>0</v>
      </c>
      <c r="K3160">
        <f t="shared" si="495"/>
        <v>0</v>
      </c>
      <c r="L3160" t="str">
        <f t="shared" si="496"/>
        <v>Lost Customer</v>
      </c>
      <c r="M3160" t="str">
        <f t="shared" si="497"/>
        <v>000</v>
      </c>
      <c r="N3160" t="str">
        <f t="shared" si="498"/>
        <v>Lost Customer</v>
      </c>
    </row>
    <row r="3161" spans="1:14" x14ac:dyDescent="0.25">
      <c r="A3161">
        <v>3167</v>
      </c>
      <c r="B3161" s="6">
        <v>42871.957638888889</v>
      </c>
      <c r="C3161">
        <f t="shared" si="490"/>
        <v>16</v>
      </c>
      <c r="D3161">
        <v>1</v>
      </c>
      <c r="E3161">
        <v>407.75</v>
      </c>
      <c r="F3161">
        <f t="shared" si="491"/>
        <v>2</v>
      </c>
      <c r="G3161">
        <f t="shared" si="492"/>
        <v>1</v>
      </c>
      <c r="H3161">
        <f t="shared" si="493"/>
        <v>3</v>
      </c>
      <c r="I3161">
        <f t="shared" si="499"/>
        <v>0</v>
      </c>
      <c r="J3161">
        <f t="shared" si="494"/>
        <v>0</v>
      </c>
      <c r="K3161">
        <f t="shared" si="495"/>
        <v>1</v>
      </c>
      <c r="L3161" t="str">
        <f t="shared" si="496"/>
        <v>Recoverable Customer</v>
      </c>
      <c r="M3161" t="str">
        <f t="shared" si="497"/>
        <v>001</v>
      </c>
      <c r="N3161" t="str">
        <f t="shared" si="498"/>
        <v>Key Retention Customer</v>
      </c>
    </row>
    <row r="3162" spans="1:14" x14ac:dyDescent="0.25">
      <c r="A3162">
        <v>3168</v>
      </c>
      <c r="B3162" s="6">
        <v>42881.020833333336</v>
      </c>
      <c r="C3162">
        <f t="shared" si="490"/>
        <v>6</v>
      </c>
      <c r="D3162">
        <v>1</v>
      </c>
      <c r="E3162">
        <v>83.4</v>
      </c>
      <c r="F3162">
        <f t="shared" si="491"/>
        <v>4</v>
      </c>
      <c r="G3162">
        <f t="shared" si="492"/>
        <v>1</v>
      </c>
      <c r="H3162">
        <f t="shared" si="493"/>
        <v>1</v>
      </c>
      <c r="I3162">
        <f t="shared" si="499"/>
        <v>1</v>
      </c>
      <c r="J3162">
        <f t="shared" si="494"/>
        <v>0</v>
      </c>
      <c r="K3162">
        <f t="shared" si="495"/>
        <v>0</v>
      </c>
      <c r="L3162" t="str">
        <f t="shared" si="496"/>
        <v>New Customer</v>
      </c>
      <c r="M3162" t="str">
        <f t="shared" si="497"/>
        <v>100</v>
      </c>
      <c r="N3162" t="str">
        <f t="shared" si="498"/>
        <v>New Customer</v>
      </c>
    </row>
    <row r="3163" spans="1:14" x14ac:dyDescent="0.25">
      <c r="A3163">
        <v>3169</v>
      </c>
      <c r="B3163" s="6">
        <v>42869.588194444441</v>
      </c>
      <c r="C3163">
        <f t="shared" si="490"/>
        <v>18</v>
      </c>
      <c r="D3163">
        <v>1</v>
      </c>
      <c r="E3163">
        <v>165.32</v>
      </c>
      <c r="F3163">
        <f t="shared" si="491"/>
        <v>2</v>
      </c>
      <c r="G3163">
        <f t="shared" si="492"/>
        <v>1</v>
      </c>
      <c r="H3163">
        <f t="shared" si="493"/>
        <v>1</v>
      </c>
      <c r="I3163">
        <f t="shared" si="499"/>
        <v>0</v>
      </c>
      <c r="J3163">
        <f t="shared" si="494"/>
        <v>0</v>
      </c>
      <c r="K3163">
        <f t="shared" si="495"/>
        <v>0</v>
      </c>
      <c r="L3163" t="str">
        <f t="shared" si="496"/>
        <v>Lost Customer</v>
      </c>
      <c r="M3163" t="str">
        <f t="shared" si="497"/>
        <v>000</v>
      </c>
      <c r="N3163" t="str">
        <f t="shared" si="498"/>
        <v>Lost Customer</v>
      </c>
    </row>
    <row r="3164" spans="1:14" x14ac:dyDescent="0.25">
      <c r="A3164">
        <v>3170</v>
      </c>
      <c r="B3164" s="6">
        <v>42859.756944444445</v>
      </c>
      <c r="C3164">
        <f t="shared" si="490"/>
        <v>28</v>
      </c>
      <c r="D3164">
        <v>1</v>
      </c>
      <c r="E3164">
        <v>21.13</v>
      </c>
      <c r="F3164">
        <f t="shared" si="491"/>
        <v>1</v>
      </c>
      <c r="G3164">
        <f t="shared" si="492"/>
        <v>1</v>
      </c>
      <c r="H3164">
        <f t="shared" si="493"/>
        <v>1</v>
      </c>
      <c r="I3164">
        <f t="shared" si="499"/>
        <v>0</v>
      </c>
      <c r="J3164">
        <f t="shared" si="494"/>
        <v>0</v>
      </c>
      <c r="K3164">
        <f t="shared" si="495"/>
        <v>0</v>
      </c>
      <c r="L3164" t="str">
        <f t="shared" si="496"/>
        <v>Lost Customer</v>
      </c>
      <c r="M3164" t="str">
        <f t="shared" si="497"/>
        <v>000</v>
      </c>
      <c r="N3164" t="str">
        <f t="shared" si="498"/>
        <v>Lost Customer</v>
      </c>
    </row>
    <row r="3165" spans="1:14" x14ac:dyDescent="0.25">
      <c r="A3165">
        <v>3171</v>
      </c>
      <c r="B3165" s="6">
        <v>42884.59097222222</v>
      </c>
      <c r="C3165">
        <f t="shared" si="490"/>
        <v>3</v>
      </c>
      <c r="D3165">
        <v>1</v>
      </c>
      <c r="E3165">
        <v>64.44</v>
      </c>
      <c r="F3165">
        <f t="shared" si="491"/>
        <v>5</v>
      </c>
      <c r="G3165">
        <f t="shared" si="492"/>
        <v>1</v>
      </c>
      <c r="H3165">
        <f t="shared" si="493"/>
        <v>1</v>
      </c>
      <c r="I3165">
        <f t="shared" si="499"/>
        <v>1</v>
      </c>
      <c r="J3165">
        <f t="shared" si="494"/>
        <v>0</v>
      </c>
      <c r="K3165">
        <f t="shared" si="495"/>
        <v>0</v>
      </c>
      <c r="L3165" t="str">
        <f t="shared" si="496"/>
        <v>New Customer</v>
      </c>
      <c r="M3165" t="str">
        <f t="shared" si="497"/>
        <v>100</v>
      </c>
      <c r="N3165" t="str">
        <f t="shared" si="498"/>
        <v>New Customer</v>
      </c>
    </row>
    <row r="3166" spans="1:14" x14ac:dyDescent="0.25">
      <c r="A3166">
        <v>3172</v>
      </c>
      <c r="B3166" s="6">
        <v>42869.461111111108</v>
      </c>
      <c r="C3166">
        <f t="shared" si="490"/>
        <v>18</v>
      </c>
      <c r="D3166">
        <v>1</v>
      </c>
      <c r="E3166">
        <v>94</v>
      </c>
      <c r="F3166">
        <f t="shared" si="491"/>
        <v>2</v>
      </c>
      <c r="G3166">
        <f t="shared" si="492"/>
        <v>1</v>
      </c>
      <c r="H3166">
        <f t="shared" si="493"/>
        <v>1</v>
      </c>
      <c r="I3166">
        <f t="shared" si="499"/>
        <v>0</v>
      </c>
      <c r="J3166">
        <f t="shared" si="494"/>
        <v>0</v>
      </c>
      <c r="K3166">
        <f t="shared" si="495"/>
        <v>0</v>
      </c>
      <c r="L3166" t="str">
        <f t="shared" si="496"/>
        <v>Lost Customer</v>
      </c>
      <c r="M3166" t="str">
        <f t="shared" si="497"/>
        <v>000</v>
      </c>
      <c r="N3166" t="str">
        <f t="shared" si="498"/>
        <v>Lost Customer</v>
      </c>
    </row>
    <row r="3167" spans="1:14" x14ac:dyDescent="0.25">
      <c r="A3167">
        <v>3173</v>
      </c>
      <c r="B3167" s="6">
        <v>42859.020833333336</v>
      </c>
      <c r="C3167">
        <f t="shared" si="490"/>
        <v>28</v>
      </c>
      <c r="D3167">
        <v>1</v>
      </c>
      <c r="E3167">
        <v>79.31</v>
      </c>
      <c r="F3167">
        <f t="shared" si="491"/>
        <v>1</v>
      </c>
      <c r="G3167">
        <f t="shared" si="492"/>
        <v>1</v>
      </c>
      <c r="H3167">
        <f t="shared" si="493"/>
        <v>1</v>
      </c>
      <c r="I3167">
        <f t="shared" si="499"/>
        <v>0</v>
      </c>
      <c r="J3167">
        <f t="shared" si="494"/>
        <v>0</v>
      </c>
      <c r="K3167">
        <f t="shared" si="495"/>
        <v>0</v>
      </c>
      <c r="L3167" t="str">
        <f t="shared" si="496"/>
        <v>Lost Customer</v>
      </c>
      <c r="M3167" t="str">
        <f t="shared" si="497"/>
        <v>000</v>
      </c>
      <c r="N3167" t="str">
        <f t="shared" si="498"/>
        <v>Lost Customer</v>
      </c>
    </row>
    <row r="3168" spans="1:14" x14ac:dyDescent="0.25">
      <c r="A3168">
        <v>3174</v>
      </c>
      <c r="B3168" s="6">
        <v>42872.767361111109</v>
      </c>
      <c r="C3168">
        <f t="shared" si="490"/>
        <v>15</v>
      </c>
      <c r="D3168">
        <v>2</v>
      </c>
      <c r="E3168">
        <v>87</v>
      </c>
      <c r="F3168">
        <f t="shared" si="491"/>
        <v>2</v>
      </c>
      <c r="G3168">
        <f t="shared" si="492"/>
        <v>2</v>
      </c>
      <c r="H3168">
        <f t="shared" si="493"/>
        <v>1</v>
      </c>
      <c r="I3168">
        <f t="shared" si="499"/>
        <v>0</v>
      </c>
      <c r="J3168">
        <f t="shared" si="494"/>
        <v>1</v>
      </c>
      <c r="K3168">
        <f t="shared" si="495"/>
        <v>0</v>
      </c>
      <c r="L3168" t="str">
        <f t="shared" si="496"/>
        <v>General Customer</v>
      </c>
      <c r="M3168" t="str">
        <f t="shared" si="497"/>
        <v>010</v>
      </c>
      <c r="N3168" t="str">
        <f t="shared" si="498"/>
        <v>General Customer</v>
      </c>
    </row>
    <row r="3169" spans="1:14" x14ac:dyDescent="0.25">
      <c r="A3169">
        <v>3175</v>
      </c>
      <c r="B3169" s="6">
        <v>42873.296527777777</v>
      </c>
      <c r="C3169">
        <f t="shared" si="490"/>
        <v>14</v>
      </c>
      <c r="D3169">
        <v>1</v>
      </c>
      <c r="E3169">
        <v>83.18</v>
      </c>
      <c r="F3169">
        <f t="shared" si="491"/>
        <v>3</v>
      </c>
      <c r="G3169">
        <f t="shared" si="492"/>
        <v>1</v>
      </c>
      <c r="H3169">
        <f t="shared" si="493"/>
        <v>1</v>
      </c>
      <c r="I3169">
        <f t="shared" si="499"/>
        <v>1</v>
      </c>
      <c r="J3169">
        <f t="shared" si="494"/>
        <v>0</v>
      </c>
      <c r="K3169">
        <f t="shared" si="495"/>
        <v>0</v>
      </c>
      <c r="L3169" t="str">
        <f t="shared" si="496"/>
        <v>New Customer</v>
      </c>
      <c r="M3169" t="str">
        <f t="shared" si="497"/>
        <v>100</v>
      </c>
      <c r="N3169" t="str">
        <f t="shared" si="498"/>
        <v>New Customer</v>
      </c>
    </row>
    <row r="3170" spans="1:14" x14ac:dyDescent="0.25">
      <c r="A3170">
        <v>3176</v>
      </c>
      <c r="B3170" s="6">
        <v>42873.646527777775</v>
      </c>
      <c r="C3170">
        <f t="shared" si="490"/>
        <v>14</v>
      </c>
      <c r="D3170">
        <v>1</v>
      </c>
      <c r="E3170">
        <v>24.9</v>
      </c>
      <c r="F3170">
        <f t="shared" si="491"/>
        <v>3</v>
      </c>
      <c r="G3170">
        <f t="shared" si="492"/>
        <v>1</v>
      </c>
      <c r="H3170">
        <f t="shared" si="493"/>
        <v>1</v>
      </c>
      <c r="I3170">
        <f t="shared" si="499"/>
        <v>1</v>
      </c>
      <c r="J3170">
        <f t="shared" si="494"/>
        <v>0</v>
      </c>
      <c r="K3170">
        <f t="shared" si="495"/>
        <v>0</v>
      </c>
      <c r="L3170" t="str">
        <f t="shared" si="496"/>
        <v>New Customer</v>
      </c>
      <c r="M3170" t="str">
        <f t="shared" si="497"/>
        <v>100</v>
      </c>
      <c r="N3170" t="str">
        <f t="shared" si="498"/>
        <v>New Customer</v>
      </c>
    </row>
    <row r="3171" spans="1:14" x14ac:dyDescent="0.25">
      <c r="A3171">
        <v>3177</v>
      </c>
      <c r="B3171" s="6">
        <v>42878.709027777775</v>
      </c>
      <c r="C3171">
        <f t="shared" si="490"/>
        <v>9</v>
      </c>
      <c r="D3171">
        <v>1</v>
      </c>
      <c r="E3171">
        <v>20.8</v>
      </c>
      <c r="F3171">
        <f t="shared" si="491"/>
        <v>4</v>
      </c>
      <c r="G3171">
        <f t="shared" si="492"/>
        <v>1</v>
      </c>
      <c r="H3171">
        <f t="shared" si="493"/>
        <v>1</v>
      </c>
      <c r="I3171">
        <f t="shared" si="499"/>
        <v>1</v>
      </c>
      <c r="J3171">
        <f t="shared" si="494"/>
        <v>0</v>
      </c>
      <c r="K3171">
        <f t="shared" si="495"/>
        <v>0</v>
      </c>
      <c r="L3171" t="str">
        <f t="shared" si="496"/>
        <v>New Customer</v>
      </c>
      <c r="M3171" t="str">
        <f t="shared" si="497"/>
        <v>100</v>
      </c>
      <c r="N3171" t="str">
        <f t="shared" si="498"/>
        <v>New Customer</v>
      </c>
    </row>
    <row r="3172" spans="1:14" x14ac:dyDescent="0.25">
      <c r="A3172">
        <v>3178</v>
      </c>
      <c r="B3172" s="6">
        <v>42875.474999999999</v>
      </c>
      <c r="C3172">
        <f t="shared" si="490"/>
        <v>12</v>
      </c>
      <c r="D3172">
        <v>1</v>
      </c>
      <c r="E3172">
        <v>53.81</v>
      </c>
      <c r="F3172">
        <f t="shared" si="491"/>
        <v>3</v>
      </c>
      <c r="G3172">
        <f t="shared" si="492"/>
        <v>1</v>
      </c>
      <c r="H3172">
        <f t="shared" si="493"/>
        <v>1</v>
      </c>
      <c r="I3172">
        <f t="shared" si="499"/>
        <v>1</v>
      </c>
      <c r="J3172">
        <f t="shared" si="494"/>
        <v>0</v>
      </c>
      <c r="K3172">
        <f t="shared" si="495"/>
        <v>0</v>
      </c>
      <c r="L3172" t="str">
        <f t="shared" si="496"/>
        <v>New Customer</v>
      </c>
      <c r="M3172" t="str">
        <f t="shared" si="497"/>
        <v>100</v>
      </c>
      <c r="N3172" t="str">
        <f t="shared" si="498"/>
        <v>New Customer</v>
      </c>
    </row>
    <row r="3173" spans="1:14" x14ac:dyDescent="0.25">
      <c r="A3173">
        <v>3179</v>
      </c>
      <c r="B3173" s="6">
        <v>42871.913194444445</v>
      </c>
      <c r="C3173">
        <f t="shared" si="490"/>
        <v>16</v>
      </c>
      <c r="D3173">
        <v>2</v>
      </c>
      <c r="E3173">
        <v>81.460000000000008</v>
      </c>
      <c r="F3173">
        <f t="shared" si="491"/>
        <v>2</v>
      </c>
      <c r="G3173">
        <f t="shared" si="492"/>
        <v>2</v>
      </c>
      <c r="H3173">
        <f t="shared" si="493"/>
        <v>1</v>
      </c>
      <c r="I3173">
        <f t="shared" si="499"/>
        <v>0</v>
      </c>
      <c r="J3173">
        <f t="shared" si="494"/>
        <v>1</v>
      </c>
      <c r="K3173">
        <f t="shared" si="495"/>
        <v>0</v>
      </c>
      <c r="L3173" t="str">
        <f t="shared" si="496"/>
        <v>General Customer</v>
      </c>
      <c r="M3173" t="str">
        <f t="shared" si="497"/>
        <v>010</v>
      </c>
      <c r="N3173" t="str">
        <f t="shared" si="498"/>
        <v>General Customer</v>
      </c>
    </row>
    <row r="3174" spans="1:14" x14ac:dyDescent="0.25">
      <c r="A3174">
        <v>3180</v>
      </c>
      <c r="B3174" s="6">
        <v>42860.697916666664</v>
      </c>
      <c r="C3174">
        <f t="shared" si="490"/>
        <v>27</v>
      </c>
      <c r="D3174">
        <v>1</v>
      </c>
      <c r="E3174">
        <v>318</v>
      </c>
      <c r="F3174">
        <f t="shared" si="491"/>
        <v>1</v>
      </c>
      <c r="G3174">
        <f t="shared" si="492"/>
        <v>1</v>
      </c>
      <c r="H3174">
        <f t="shared" si="493"/>
        <v>2</v>
      </c>
      <c r="I3174">
        <f t="shared" si="499"/>
        <v>0</v>
      </c>
      <c r="J3174">
        <f t="shared" si="494"/>
        <v>0</v>
      </c>
      <c r="K3174">
        <f t="shared" si="495"/>
        <v>1</v>
      </c>
      <c r="L3174" t="str">
        <f t="shared" si="496"/>
        <v>Recoverable Customer</v>
      </c>
      <c r="M3174" t="str">
        <f t="shared" si="497"/>
        <v>001</v>
      </c>
      <c r="N3174" t="str">
        <f t="shared" si="498"/>
        <v>Key Retention Customer</v>
      </c>
    </row>
    <row r="3175" spans="1:14" x14ac:dyDescent="0.25">
      <c r="A3175">
        <v>3181</v>
      </c>
      <c r="B3175" s="6">
        <v>42857.959027777775</v>
      </c>
      <c r="C3175">
        <f t="shared" si="490"/>
        <v>30</v>
      </c>
      <c r="D3175">
        <v>1</v>
      </c>
      <c r="E3175">
        <v>8.9</v>
      </c>
      <c r="F3175">
        <f t="shared" si="491"/>
        <v>1</v>
      </c>
      <c r="G3175">
        <f t="shared" si="492"/>
        <v>1</v>
      </c>
      <c r="H3175">
        <f t="shared" si="493"/>
        <v>1</v>
      </c>
      <c r="I3175">
        <f t="shared" si="499"/>
        <v>0</v>
      </c>
      <c r="J3175">
        <f t="shared" si="494"/>
        <v>0</v>
      </c>
      <c r="K3175">
        <f t="shared" si="495"/>
        <v>0</v>
      </c>
      <c r="L3175" t="str">
        <f t="shared" si="496"/>
        <v>Lost Customer</v>
      </c>
      <c r="M3175" t="str">
        <f t="shared" si="497"/>
        <v>000</v>
      </c>
      <c r="N3175" t="str">
        <f t="shared" si="498"/>
        <v>Lost Customer</v>
      </c>
    </row>
    <row r="3176" spans="1:14" x14ac:dyDescent="0.25">
      <c r="A3176">
        <v>3182</v>
      </c>
      <c r="B3176" s="6">
        <v>42865.401388888888</v>
      </c>
      <c r="C3176">
        <f t="shared" si="490"/>
        <v>22</v>
      </c>
      <c r="D3176">
        <v>1</v>
      </c>
      <c r="E3176">
        <v>175.39</v>
      </c>
      <c r="F3176">
        <f t="shared" si="491"/>
        <v>1</v>
      </c>
      <c r="G3176">
        <f t="shared" si="492"/>
        <v>1</v>
      </c>
      <c r="H3176">
        <f t="shared" si="493"/>
        <v>1</v>
      </c>
      <c r="I3176">
        <f t="shared" si="499"/>
        <v>0</v>
      </c>
      <c r="J3176">
        <f t="shared" si="494"/>
        <v>0</v>
      </c>
      <c r="K3176">
        <f t="shared" si="495"/>
        <v>0</v>
      </c>
      <c r="L3176" t="str">
        <f t="shared" si="496"/>
        <v>Lost Customer</v>
      </c>
      <c r="M3176" t="str">
        <f t="shared" si="497"/>
        <v>000</v>
      </c>
      <c r="N3176" t="str">
        <f t="shared" si="498"/>
        <v>Lost Customer</v>
      </c>
    </row>
    <row r="3177" spans="1:14" x14ac:dyDescent="0.25">
      <c r="A3177">
        <v>3183</v>
      </c>
      <c r="B3177" s="6">
        <v>42856.51666666667</v>
      </c>
      <c r="C3177">
        <f t="shared" si="490"/>
        <v>31</v>
      </c>
      <c r="D3177">
        <v>1</v>
      </c>
      <c r="E3177">
        <v>474</v>
      </c>
      <c r="F3177">
        <f t="shared" si="491"/>
        <v>1</v>
      </c>
      <c r="G3177">
        <f t="shared" si="492"/>
        <v>1</v>
      </c>
      <c r="H3177">
        <f t="shared" si="493"/>
        <v>3</v>
      </c>
      <c r="I3177">
        <f t="shared" si="499"/>
        <v>0</v>
      </c>
      <c r="J3177">
        <f t="shared" si="494"/>
        <v>0</v>
      </c>
      <c r="K3177">
        <f t="shared" si="495"/>
        <v>1</v>
      </c>
      <c r="L3177" t="str">
        <f t="shared" si="496"/>
        <v>Recoverable Customer</v>
      </c>
      <c r="M3177" t="str">
        <f t="shared" si="497"/>
        <v>001</v>
      </c>
      <c r="N3177" t="str">
        <f t="shared" si="498"/>
        <v>Key Retention Customer</v>
      </c>
    </row>
    <row r="3178" spans="1:14" x14ac:dyDescent="0.25">
      <c r="A3178">
        <v>3184</v>
      </c>
      <c r="B3178" s="6">
        <v>42865.582638888889</v>
      </c>
      <c r="C3178">
        <f t="shared" si="490"/>
        <v>22</v>
      </c>
      <c r="D3178">
        <v>1</v>
      </c>
      <c r="E3178">
        <v>70.45</v>
      </c>
      <c r="F3178">
        <f t="shared" si="491"/>
        <v>1</v>
      </c>
      <c r="G3178">
        <f t="shared" si="492"/>
        <v>1</v>
      </c>
      <c r="H3178">
        <f t="shared" si="493"/>
        <v>1</v>
      </c>
      <c r="I3178">
        <f t="shared" si="499"/>
        <v>0</v>
      </c>
      <c r="J3178">
        <f t="shared" si="494"/>
        <v>0</v>
      </c>
      <c r="K3178">
        <f t="shared" si="495"/>
        <v>0</v>
      </c>
      <c r="L3178" t="str">
        <f t="shared" si="496"/>
        <v>Lost Customer</v>
      </c>
      <c r="M3178" t="str">
        <f t="shared" si="497"/>
        <v>000</v>
      </c>
      <c r="N3178" t="str">
        <f t="shared" si="498"/>
        <v>Lost Customer</v>
      </c>
    </row>
    <row r="3179" spans="1:14" x14ac:dyDescent="0.25">
      <c r="A3179">
        <v>3185</v>
      </c>
      <c r="B3179" s="6">
        <v>42869.327777777777</v>
      </c>
      <c r="C3179">
        <f t="shared" si="490"/>
        <v>18</v>
      </c>
      <c r="D3179">
        <v>1</v>
      </c>
      <c r="E3179">
        <v>12.75</v>
      </c>
      <c r="F3179">
        <f t="shared" si="491"/>
        <v>2</v>
      </c>
      <c r="G3179">
        <f t="shared" si="492"/>
        <v>1</v>
      </c>
      <c r="H3179">
        <f t="shared" si="493"/>
        <v>1</v>
      </c>
      <c r="I3179">
        <f t="shared" si="499"/>
        <v>0</v>
      </c>
      <c r="J3179">
        <f t="shared" si="494"/>
        <v>0</v>
      </c>
      <c r="K3179">
        <f t="shared" si="495"/>
        <v>0</v>
      </c>
      <c r="L3179" t="str">
        <f t="shared" si="496"/>
        <v>Lost Customer</v>
      </c>
      <c r="M3179" t="str">
        <f t="shared" si="497"/>
        <v>000</v>
      </c>
      <c r="N3179" t="str">
        <f t="shared" si="498"/>
        <v>Lost Customer</v>
      </c>
    </row>
    <row r="3180" spans="1:14" x14ac:dyDescent="0.25">
      <c r="A3180">
        <v>3186</v>
      </c>
      <c r="B3180" s="6">
        <v>42876.54583333333</v>
      </c>
      <c r="C3180">
        <f t="shared" si="490"/>
        <v>11</v>
      </c>
      <c r="D3180">
        <v>1</v>
      </c>
      <c r="E3180">
        <v>55.22</v>
      </c>
      <c r="F3180">
        <f t="shared" si="491"/>
        <v>3</v>
      </c>
      <c r="G3180">
        <f t="shared" si="492"/>
        <v>1</v>
      </c>
      <c r="H3180">
        <f t="shared" si="493"/>
        <v>1</v>
      </c>
      <c r="I3180">
        <f t="shared" si="499"/>
        <v>1</v>
      </c>
      <c r="J3180">
        <f t="shared" si="494"/>
        <v>0</v>
      </c>
      <c r="K3180">
        <f t="shared" si="495"/>
        <v>0</v>
      </c>
      <c r="L3180" t="str">
        <f t="shared" si="496"/>
        <v>New Customer</v>
      </c>
      <c r="M3180" t="str">
        <f t="shared" si="497"/>
        <v>100</v>
      </c>
      <c r="N3180" t="str">
        <f t="shared" si="498"/>
        <v>New Customer</v>
      </c>
    </row>
    <row r="3181" spans="1:14" x14ac:dyDescent="0.25">
      <c r="A3181">
        <v>3187</v>
      </c>
      <c r="B3181" s="6">
        <v>42857.635416666664</v>
      </c>
      <c r="C3181">
        <f t="shared" si="490"/>
        <v>30</v>
      </c>
      <c r="D3181">
        <v>1</v>
      </c>
      <c r="E3181">
        <v>66.760000000000005</v>
      </c>
      <c r="F3181">
        <f t="shared" si="491"/>
        <v>1</v>
      </c>
      <c r="G3181">
        <f t="shared" si="492"/>
        <v>1</v>
      </c>
      <c r="H3181">
        <f t="shared" si="493"/>
        <v>1</v>
      </c>
      <c r="I3181">
        <f t="shared" si="499"/>
        <v>0</v>
      </c>
      <c r="J3181">
        <f t="shared" si="494"/>
        <v>0</v>
      </c>
      <c r="K3181">
        <f t="shared" si="495"/>
        <v>0</v>
      </c>
      <c r="L3181" t="str">
        <f t="shared" si="496"/>
        <v>Lost Customer</v>
      </c>
      <c r="M3181" t="str">
        <f t="shared" si="497"/>
        <v>000</v>
      </c>
      <c r="N3181" t="str">
        <f t="shared" si="498"/>
        <v>Lost Customer</v>
      </c>
    </row>
    <row r="3182" spans="1:14" x14ac:dyDescent="0.25">
      <c r="A3182">
        <v>3188</v>
      </c>
      <c r="B3182" s="6">
        <v>42875.585416666669</v>
      </c>
      <c r="C3182">
        <f t="shared" si="490"/>
        <v>12</v>
      </c>
      <c r="D3182">
        <v>1</v>
      </c>
      <c r="E3182">
        <v>15.56</v>
      </c>
      <c r="F3182">
        <f t="shared" si="491"/>
        <v>3</v>
      </c>
      <c r="G3182">
        <f t="shared" si="492"/>
        <v>1</v>
      </c>
      <c r="H3182">
        <f t="shared" si="493"/>
        <v>1</v>
      </c>
      <c r="I3182">
        <f t="shared" si="499"/>
        <v>1</v>
      </c>
      <c r="J3182">
        <f t="shared" si="494"/>
        <v>0</v>
      </c>
      <c r="K3182">
        <f t="shared" si="495"/>
        <v>0</v>
      </c>
      <c r="L3182" t="str">
        <f t="shared" si="496"/>
        <v>New Customer</v>
      </c>
      <c r="M3182" t="str">
        <f t="shared" si="497"/>
        <v>100</v>
      </c>
      <c r="N3182" t="str">
        <f t="shared" si="498"/>
        <v>New Customer</v>
      </c>
    </row>
    <row r="3183" spans="1:14" x14ac:dyDescent="0.25">
      <c r="A3183">
        <v>3189</v>
      </c>
      <c r="B3183" s="6">
        <v>42871.46597222222</v>
      </c>
      <c r="C3183">
        <f t="shared" si="490"/>
        <v>16</v>
      </c>
      <c r="D3183">
        <v>1</v>
      </c>
      <c r="E3183">
        <v>83.16</v>
      </c>
      <c r="F3183">
        <f t="shared" si="491"/>
        <v>2</v>
      </c>
      <c r="G3183">
        <f t="shared" si="492"/>
        <v>1</v>
      </c>
      <c r="H3183">
        <f t="shared" si="493"/>
        <v>1</v>
      </c>
      <c r="I3183">
        <f t="shared" si="499"/>
        <v>0</v>
      </c>
      <c r="J3183">
        <f t="shared" si="494"/>
        <v>0</v>
      </c>
      <c r="K3183">
        <f t="shared" si="495"/>
        <v>0</v>
      </c>
      <c r="L3183" t="str">
        <f t="shared" si="496"/>
        <v>Lost Customer</v>
      </c>
      <c r="M3183" t="str">
        <f t="shared" si="497"/>
        <v>000</v>
      </c>
      <c r="N3183" t="str">
        <f t="shared" si="498"/>
        <v>Lost Customer</v>
      </c>
    </row>
    <row r="3184" spans="1:14" x14ac:dyDescent="0.25">
      <c r="A3184">
        <v>3190</v>
      </c>
      <c r="B3184" s="6">
        <v>42871.613888888889</v>
      </c>
      <c r="C3184">
        <f t="shared" si="490"/>
        <v>16</v>
      </c>
      <c r="D3184">
        <v>2</v>
      </c>
      <c r="E3184">
        <v>83.454999999999998</v>
      </c>
      <c r="F3184">
        <f t="shared" si="491"/>
        <v>2</v>
      </c>
      <c r="G3184">
        <f t="shared" si="492"/>
        <v>2</v>
      </c>
      <c r="H3184">
        <f t="shared" si="493"/>
        <v>1</v>
      </c>
      <c r="I3184">
        <f t="shared" si="499"/>
        <v>0</v>
      </c>
      <c r="J3184">
        <f t="shared" si="494"/>
        <v>1</v>
      </c>
      <c r="K3184">
        <f t="shared" si="495"/>
        <v>0</v>
      </c>
      <c r="L3184" t="str">
        <f t="shared" si="496"/>
        <v>General Customer</v>
      </c>
      <c r="M3184" t="str">
        <f t="shared" si="497"/>
        <v>010</v>
      </c>
      <c r="N3184" t="str">
        <f t="shared" si="498"/>
        <v>General Customer</v>
      </c>
    </row>
    <row r="3185" spans="1:14" x14ac:dyDescent="0.25">
      <c r="A3185">
        <v>3191</v>
      </c>
      <c r="B3185" s="6">
        <v>42858.135416666664</v>
      </c>
      <c r="C3185">
        <f t="shared" si="490"/>
        <v>29</v>
      </c>
      <c r="D3185">
        <v>1</v>
      </c>
      <c r="E3185">
        <v>97.3</v>
      </c>
      <c r="F3185">
        <f t="shared" si="491"/>
        <v>1</v>
      </c>
      <c r="G3185">
        <f t="shared" si="492"/>
        <v>1</v>
      </c>
      <c r="H3185">
        <f t="shared" si="493"/>
        <v>1</v>
      </c>
      <c r="I3185">
        <f t="shared" si="499"/>
        <v>0</v>
      </c>
      <c r="J3185">
        <f t="shared" si="494"/>
        <v>0</v>
      </c>
      <c r="K3185">
        <f t="shared" si="495"/>
        <v>0</v>
      </c>
      <c r="L3185" t="str">
        <f t="shared" si="496"/>
        <v>Lost Customer</v>
      </c>
      <c r="M3185" t="str">
        <f t="shared" si="497"/>
        <v>000</v>
      </c>
      <c r="N3185" t="str">
        <f t="shared" si="498"/>
        <v>Lost Customer</v>
      </c>
    </row>
    <row r="3186" spans="1:14" x14ac:dyDescent="0.25">
      <c r="A3186">
        <v>3192</v>
      </c>
      <c r="B3186" s="6">
        <v>42858.834027777775</v>
      </c>
      <c r="C3186">
        <f t="shared" si="490"/>
        <v>29</v>
      </c>
      <c r="D3186">
        <v>1</v>
      </c>
      <c r="E3186">
        <v>9.65</v>
      </c>
      <c r="F3186">
        <f t="shared" si="491"/>
        <v>1</v>
      </c>
      <c r="G3186">
        <f t="shared" si="492"/>
        <v>1</v>
      </c>
      <c r="H3186">
        <f t="shared" si="493"/>
        <v>1</v>
      </c>
      <c r="I3186">
        <f t="shared" si="499"/>
        <v>0</v>
      </c>
      <c r="J3186">
        <f t="shared" si="494"/>
        <v>0</v>
      </c>
      <c r="K3186">
        <f t="shared" si="495"/>
        <v>0</v>
      </c>
      <c r="L3186" t="str">
        <f t="shared" si="496"/>
        <v>Lost Customer</v>
      </c>
      <c r="M3186" t="str">
        <f t="shared" si="497"/>
        <v>000</v>
      </c>
      <c r="N3186" t="str">
        <f t="shared" si="498"/>
        <v>Lost Customer</v>
      </c>
    </row>
    <row r="3187" spans="1:14" x14ac:dyDescent="0.25">
      <c r="A3187">
        <v>3193</v>
      </c>
      <c r="B3187" s="6">
        <v>42878.897916666669</v>
      </c>
      <c r="C3187">
        <f t="shared" si="490"/>
        <v>9</v>
      </c>
      <c r="D3187">
        <v>1</v>
      </c>
      <c r="E3187">
        <v>24.12</v>
      </c>
      <c r="F3187">
        <f t="shared" si="491"/>
        <v>4</v>
      </c>
      <c r="G3187">
        <f t="shared" si="492"/>
        <v>1</v>
      </c>
      <c r="H3187">
        <f t="shared" si="493"/>
        <v>1</v>
      </c>
      <c r="I3187">
        <f t="shared" si="499"/>
        <v>1</v>
      </c>
      <c r="J3187">
        <f t="shared" si="494"/>
        <v>0</v>
      </c>
      <c r="K3187">
        <f t="shared" si="495"/>
        <v>0</v>
      </c>
      <c r="L3187" t="str">
        <f t="shared" si="496"/>
        <v>New Customer</v>
      </c>
      <c r="M3187" t="str">
        <f t="shared" si="497"/>
        <v>100</v>
      </c>
      <c r="N3187" t="str">
        <f t="shared" si="498"/>
        <v>New Customer</v>
      </c>
    </row>
    <row r="3188" spans="1:14" x14ac:dyDescent="0.25">
      <c r="A3188">
        <v>3194</v>
      </c>
      <c r="B3188" s="6">
        <v>42885.585416666669</v>
      </c>
      <c r="C3188">
        <f t="shared" si="490"/>
        <v>2</v>
      </c>
      <c r="D3188">
        <v>1</v>
      </c>
      <c r="E3188">
        <v>61.4</v>
      </c>
      <c r="F3188">
        <f t="shared" si="491"/>
        <v>5</v>
      </c>
      <c r="G3188">
        <f t="shared" si="492"/>
        <v>1</v>
      </c>
      <c r="H3188">
        <f t="shared" si="493"/>
        <v>1</v>
      </c>
      <c r="I3188">
        <f t="shared" si="499"/>
        <v>1</v>
      </c>
      <c r="J3188">
        <f t="shared" si="494"/>
        <v>0</v>
      </c>
      <c r="K3188">
        <f t="shared" si="495"/>
        <v>0</v>
      </c>
      <c r="L3188" t="str">
        <f t="shared" si="496"/>
        <v>New Customer</v>
      </c>
      <c r="M3188" t="str">
        <f t="shared" si="497"/>
        <v>100</v>
      </c>
      <c r="N3188" t="str">
        <f t="shared" si="498"/>
        <v>New Customer</v>
      </c>
    </row>
    <row r="3189" spans="1:14" x14ac:dyDescent="0.25">
      <c r="A3189">
        <v>3195</v>
      </c>
      <c r="B3189" s="6">
        <v>42881.503472222219</v>
      </c>
      <c r="C3189">
        <f t="shared" si="490"/>
        <v>6</v>
      </c>
      <c r="D3189">
        <v>1</v>
      </c>
      <c r="E3189">
        <v>13.9</v>
      </c>
      <c r="F3189">
        <f t="shared" si="491"/>
        <v>4</v>
      </c>
      <c r="G3189">
        <f t="shared" si="492"/>
        <v>1</v>
      </c>
      <c r="H3189">
        <f t="shared" si="493"/>
        <v>1</v>
      </c>
      <c r="I3189">
        <f t="shared" si="499"/>
        <v>1</v>
      </c>
      <c r="J3189">
        <f t="shared" si="494"/>
        <v>0</v>
      </c>
      <c r="K3189">
        <f t="shared" si="495"/>
        <v>0</v>
      </c>
      <c r="L3189" t="str">
        <f t="shared" si="496"/>
        <v>New Customer</v>
      </c>
      <c r="M3189" t="str">
        <f t="shared" si="497"/>
        <v>100</v>
      </c>
      <c r="N3189" t="str">
        <f t="shared" si="498"/>
        <v>New Customer</v>
      </c>
    </row>
    <row r="3190" spans="1:14" x14ac:dyDescent="0.25">
      <c r="A3190">
        <v>3196</v>
      </c>
      <c r="B3190" s="6">
        <v>42869.498611111114</v>
      </c>
      <c r="C3190">
        <f t="shared" si="490"/>
        <v>18</v>
      </c>
      <c r="D3190">
        <v>1</v>
      </c>
      <c r="E3190">
        <v>12.9</v>
      </c>
      <c r="F3190">
        <f t="shared" si="491"/>
        <v>2</v>
      </c>
      <c r="G3190">
        <f t="shared" si="492"/>
        <v>1</v>
      </c>
      <c r="H3190">
        <f t="shared" si="493"/>
        <v>1</v>
      </c>
      <c r="I3190">
        <f t="shared" si="499"/>
        <v>0</v>
      </c>
      <c r="J3190">
        <f t="shared" si="494"/>
        <v>0</v>
      </c>
      <c r="K3190">
        <f t="shared" si="495"/>
        <v>0</v>
      </c>
      <c r="L3190" t="str">
        <f t="shared" si="496"/>
        <v>Lost Customer</v>
      </c>
      <c r="M3190" t="str">
        <f t="shared" si="497"/>
        <v>000</v>
      </c>
      <c r="N3190" t="str">
        <f t="shared" si="498"/>
        <v>Lost Customer</v>
      </c>
    </row>
    <row r="3191" spans="1:14" x14ac:dyDescent="0.25">
      <c r="A3191">
        <v>3197</v>
      </c>
      <c r="B3191" s="6">
        <v>42867.827777777777</v>
      </c>
      <c r="C3191">
        <f t="shared" si="490"/>
        <v>20</v>
      </c>
      <c r="D3191">
        <v>1</v>
      </c>
      <c r="E3191">
        <v>22.36</v>
      </c>
      <c r="F3191">
        <f t="shared" si="491"/>
        <v>1</v>
      </c>
      <c r="G3191">
        <f t="shared" si="492"/>
        <v>1</v>
      </c>
      <c r="H3191">
        <f t="shared" si="493"/>
        <v>1</v>
      </c>
      <c r="I3191">
        <f t="shared" si="499"/>
        <v>0</v>
      </c>
      <c r="J3191">
        <f t="shared" si="494"/>
        <v>0</v>
      </c>
      <c r="K3191">
        <f t="shared" si="495"/>
        <v>0</v>
      </c>
      <c r="L3191" t="str">
        <f t="shared" si="496"/>
        <v>Lost Customer</v>
      </c>
      <c r="M3191" t="str">
        <f t="shared" si="497"/>
        <v>000</v>
      </c>
      <c r="N3191" t="str">
        <f t="shared" si="498"/>
        <v>Lost Customer</v>
      </c>
    </row>
    <row r="3192" spans="1:14" x14ac:dyDescent="0.25">
      <c r="A3192">
        <v>3198</v>
      </c>
      <c r="B3192" s="6">
        <v>42856.790972222225</v>
      </c>
      <c r="C3192">
        <f t="shared" si="490"/>
        <v>31</v>
      </c>
      <c r="D3192">
        <v>1</v>
      </c>
      <c r="E3192">
        <v>345</v>
      </c>
      <c r="F3192">
        <f t="shared" si="491"/>
        <v>1</v>
      </c>
      <c r="G3192">
        <f t="shared" si="492"/>
        <v>1</v>
      </c>
      <c r="H3192">
        <f t="shared" si="493"/>
        <v>2</v>
      </c>
      <c r="I3192">
        <f t="shared" si="499"/>
        <v>0</v>
      </c>
      <c r="J3192">
        <f t="shared" si="494"/>
        <v>0</v>
      </c>
      <c r="K3192">
        <f t="shared" si="495"/>
        <v>1</v>
      </c>
      <c r="L3192" t="str">
        <f t="shared" si="496"/>
        <v>Recoverable Customer</v>
      </c>
      <c r="M3192" t="str">
        <f t="shared" si="497"/>
        <v>001</v>
      </c>
      <c r="N3192" t="str">
        <f t="shared" si="498"/>
        <v>Key Retention Customer</v>
      </c>
    </row>
    <row r="3193" spans="1:14" x14ac:dyDescent="0.25">
      <c r="A3193">
        <v>3199</v>
      </c>
      <c r="B3193" s="6">
        <v>42861.630555555559</v>
      </c>
      <c r="C3193">
        <f t="shared" si="490"/>
        <v>26</v>
      </c>
      <c r="D3193">
        <v>1</v>
      </c>
      <c r="E3193">
        <v>20.27</v>
      </c>
      <c r="F3193">
        <f t="shared" si="491"/>
        <v>1</v>
      </c>
      <c r="G3193">
        <f t="shared" si="492"/>
        <v>1</v>
      </c>
      <c r="H3193">
        <f t="shared" si="493"/>
        <v>1</v>
      </c>
      <c r="I3193">
        <f t="shared" si="499"/>
        <v>0</v>
      </c>
      <c r="J3193">
        <f t="shared" si="494"/>
        <v>0</v>
      </c>
      <c r="K3193">
        <f t="shared" si="495"/>
        <v>0</v>
      </c>
      <c r="L3193" t="str">
        <f t="shared" si="496"/>
        <v>Lost Customer</v>
      </c>
      <c r="M3193" t="str">
        <f t="shared" si="497"/>
        <v>000</v>
      </c>
      <c r="N3193" t="str">
        <f t="shared" si="498"/>
        <v>Lost Customer</v>
      </c>
    </row>
    <row r="3194" spans="1:14" x14ac:dyDescent="0.25">
      <c r="A3194">
        <v>3200</v>
      </c>
      <c r="B3194" s="6">
        <v>42884.935416666667</v>
      </c>
      <c r="C3194">
        <f t="shared" si="490"/>
        <v>3</v>
      </c>
      <c r="D3194">
        <v>1</v>
      </c>
      <c r="E3194">
        <v>56.7</v>
      </c>
      <c r="F3194">
        <f t="shared" si="491"/>
        <v>5</v>
      </c>
      <c r="G3194">
        <f t="shared" si="492"/>
        <v>1</v>
      </c>
      <c r="H3194">
        <f t="shared" si="493"/>
        <v>1</v>
      </c>
      <c r="I3194">
        <f t="shared" si="499"/>
        <v>1</v>
      </c>
      <c r="J3194">
        <f t="shared" si="494"/>
        <v>0</v>
      </c>
      <c r="K3194">
        <f t="shared" si="495"/>
        <v>0</v>
      </c>
      <c r="L3194" t="str">
        <f t="shared" si="496"/>
        <v>New Customer</v>
      </c>
      <c r="M3194" t="str">
        <f t="shared" si="497"/>
        <v>100</v>
      </c>
      <c r="N3194" t="str">
        <f t="shared" si="498"/>
        <v>New Customer</v>
      </c>
    </row>
    <row r="3195" spans="1:14" x14ac:dyDescent="0.25">
      <c r="A3195">
        <v>3201</v>
      </c>
      <c r="B3195" s="6">
        <v>42879.385416666664</v>
      </c>
      <c r="C3195">
        <f t="shared" si="490"/>
        <v>8</v>
      </c>
      <c r="D3195">
        <v>2</v>
      </c>
      <c r="E3195">
        <v>69.989999999999995</v>
      </c>
      <c r="F3195">
        <f t="shared" si="491"/>
        <v>4</v>
      </c>
      <c r="G3195">
        <f t="shared" si="492"/>
        <v>2</v>
      </c>
      <c r="H3195">
        <f t="shared" si="493"/>
        <v>1</v>
      </c>
      <c r="I3195">
        <f t="shared" si="499"/>
        <v>1</v>
      </c>
      <c r="J3195">
        <f t="shared" si="494"/>
        <v>1</v>
      </c>
      <c r="K3195">
        <f t="shared" si="495"/>
        <v>0</v>
      </c>
      <c r="L3195" t="str">
        <f t="shared" si="496"/>
        <v>Potential Customer</v>
      </c>
      <c r="M3195" t="str">
        <f t="shared" si="497"/>
        <v>110</v>
      </c>
      <c r="N3195" t="str">
        <f t="shared" si="498"/>
        <v>Potential Customer</v>
      </c>
    </row>
    <row r="3196" spans="1:14" x14ac:dyDescent="0.25">
      <c r="A3196">
        <v>3202</v>
      </c>
      <c r="B3196" s="6">
        <v>42873.644444444442</v>
      </c>
      <c r="C3196">
        <f t="shared" si="490"/>
        <v>14</v>
      </c>
      <c r="D3196">
        <v>1</v>
      </c>
      <c r="E3196">
        <v>60.78</v>
      </c>
      <c r="F3196">
        <f t="shared" si="491"/>
        <v>3</v>
      </c>
      <c r="G3196">
        <f t="shared" si="492"/>
        <v>1</v>
      </c>
      <c r="H3196">
        <f t="shared" si="493"/>
        <v>1</v>
      </c>
      <c r="I3196">
        <f t="shared" si="499"/>
        <v>1</v>
      </c>
      <c r="J3196">
        <f t="shared" si="494"/>
        <v>0</v>
      </c>
      <c r="K3196">
        <f t="shared" si="495"/>
        <v>0</v>
      </c>
      <c r="L3196" t="str">
        <f t="shared" si="496"/>
        <v>New Customer</v>
      </c>
      <c r="M3196" t="str">
        <f t="shared" si="497"/>
        <v>100</v>
      </c>
      <c r="N3196" t="str">
        <f t="shared" si="498"/>
        <v>New Customer</v>
      </c>
    </row>
    <row r="3197" spans="1:14" x14ac:dyDescent="0.25">
      <c r="A3197">
        <v>3203</v>
      </c>
      <c r="B3197" s="6">
        <v>42856.594444444447</v>
      </c>
      <c r="C3197">
        <f t="shared" si="490"/>
        <v>31</v>
      </c>
      <c r="D3197">
        <v>1</v>
      </c>
      <c r="E3197">
        <v>121.34</v>
      </c>
      <c r="F3197">
        <f t="shared" si="491"/>
        <v>1</v>
      </c>
      <c r="G3197">
        <f t="shared" si="492"/>
        <v>1</v>
      </c>
      <c r="H3197">
        <f t="shared" si="493"/>
        <v>1</v>
      </c>
      <c r="I3197">
        <f t="shared" si="499"/>
        <v>0</v>
      </c>
      <c r="J3197">
        <f t="shared" si="494"/>
        <v>0</v>
      </c>
      <c r="K3197">
        <f t="shared" si="495"/>
        <v>0</v>
      </c>
      <c r="L3197" t="str">
        <f t="shared" si="496"/>
        <v>Lost Customer</v>
      </c>
      <c r="M3197" t="str">
        <f t="shared" si="497"/>
        <v>000</v>
      </c>
      <c r="N3197" t="str">
        <f t="shared" si="498"/>
        <v>Lost Customer</v>
      </c>
    </row>
    <row r="3198" spans="1:14" x14ac:dyDescent="0.25">
      <c r="A3198">
        <v>3204</v>
      </c>
      <c r="B3198" s="6">
        <v>42885.870833333334</v>
      </c>
      <c r="C3198">
        <f t="shared" si="490"/>
        <v>2</v>
      </c>
      <c r="D3198">
        <v>1</v>
      </c>
      <c r="E3198">
        <v>101.51</v>
      </c>
      <c r="F3198">
        <f t="shared" si="491"/>
        <v>5</v>
      </c>
      <c r="G3198">
        <f t="shared" si="492"/>
        <v>1</v>
      </c>
      <c r="H3198">
        <f t="shared" si="493"/>
        <v>1</v>
      </c>
      <c r="I3198">
        <f t="shared" si="499"/>
        <v>1</v>
      </c>
      <c r="J3198">
        <f t="shared" si="494"/>
        <v>0</v>
      </c>
      <c r="K3198">
        <f t="shared" si="495"/>
        <v>0</v>
      </c>
      <c r="L3198" t="str">
        <f t="shared" si="496"/>
        <v>New Customer</v>
      </c>
      <c r="M3198" t="str">
        <f t="shared" si="497"/>
        <v>100</v>
      </c>
      <c r="N3198" t="str">
        <f t="shared" si="498"/>
        <v>New Customer</v>
      </c>
    </row>
    <row r="3199" spans="1:14" x14ac:dyDescent="0.25">
      <c r="A3199">
        <v>3205</v>
      </c>
      <c r="B3199" s="6">
        <v>42857.915972222225</v>
      </c>
      <c r="C3199">
        <f t="shared" si="490"/>
        <v>30</v>
      </c>
      <c r="D3199">
        <v>1</v>
      </c>
      <c r="E3199">
        <v>23.44</v>
      </c>
      <c r="F3199">
        <f t="shared" si="491"/>
        <v>1</v>
      </c>
      <c r="G3199">
        <f t="shared" si="492"/>
        <v>1</v>
      </c>
      <c r="H3199">
        <f t="shared" si="493"/>
        <v>1</v>
      </c>
      <c r="I3199">
        <f t="shared" si="499"/>
        <v>0</v>
      </c>
      <c r="J3199">
        <f t="shared" si="494"/>
        <v>0</v>
      </c>
      <c r="K3199">
        <f t="shared" si="495"/>
        <v>0</v>
      </c>
      <c r="L3199" t="str">
        <f t="shared" si="496"/>
        <v>Lost Customer</v>
      </c>
      <c r="M3199" t="str">
        <f t="shared" si="497"/>
        <v>000</v>
      </c>
      <c r="N3199" t="str">
        <f t="shared" si="498"/>
        <v>Lost Customer</v>
      </c>
    </row>
    <row r="3200" spans="1:14" x14ac:dyDescent="0.25">
      <c r="A3200">
        <v>3206</v>
      </c>
      <c r="B3200" s="6">
        <v>42873.980555555558</v>
      </c>
      <c r="C3200">
        <f t="shared" si="490"/>
        <v>14</v>
      </c>
      <c r="D3200">
        <v>1</v>
      </c>
      <c r="E3200">
        <v>83.77</v>
      </c>
      <c r="F3200">
        <f t="shared" si="491"/>
        <v>3</v>
      </c>
      <c r="G3200">
        <f t="shared" si="492"/>
        <v>1</v>
      </c>
      <c r="H3200">
        <f t="shared" si="493"/>
        <v>1</v>
      </c>
      <c r="I3200">
        <f t="shared" si="499"/>
        <v>1</v>
      </c>
      <c r="J3200">
        <f t="shared" si="494"/>
        <v>0</v>
      </c>
      <c r="K3200">
        <f t="shared" si="495"/>
        <v>0</v>
      </c>
      <c r="L3200" t="str">
        <f t="shared" si="496"/>
        <v>New Customer</v>
      </c>
      <c r="M3200" t="str">
        <f t="shared" si="497"/>
        <v>100</v>
      </c>
      <c r="N3200" t="str">
        <f t="shared" si="498"/>
        <v>New Customer</v>
      </c>
    </row>
    <row r="3201" spans="1:14" x14ac:dyDescent="0.25">
      <c r="A3201">
        <v>3207</v>
      </c>
      <c r="B3201" s="6">
        <v>42861.859027777777</v>
      </c>
      <c r="C3201">
        <f t="shared" si="490"/>
        <v>26</v>
      </c>
      <c r="D3201">
        <v>1</v>
      </c>
      <c r="E3201">
        <v>8.7899999999999991</v>
      </c>
      <c r="F3201">
        <f t="shared" si="491"/>
        <v>1</v>
      </c>
      <c r="G3201">
        <f t="shared" si="492"/>
        <v>1</v>
      </c>
      <c r="H3201">
        <f t="shared" si="493"/>
        <v>1</v>
      </c>
      <c r="I3201">
        <f t="shared" si="499"/>
        <v>0</v>
      </c>
      <c r="J3201">
        <f t="shared" si="494"/>
        <v>0</v>
      </c>
      <c r="K3201">
        <f t="shared" si="495"/>
        <v>0</v>
      </c>
      <c r="L3201" t="str">
        <f t="shared" si="496"/>
        <v>Lost Customer</v>
      </c>
      <c r="M3201" t="str">
        <f t="shared" si="497"/>
        <v>000</v>
      </c>
      <c r="N3201" t="str">
        <f t="shared" si="498"/>
        <v>Lost Customer</v>
      </c>
    </row>
    <row r="3202" spans="1:14" x14ac:dyDescent="0.25">
      <c r="A3202">
        <v>3208</v>
      </c>
      <c r="B3202" s="6">
        <v>42877.625</v>
      </c>
      <c r="C3202">
        <f t="shared" si="490"/>
        <v>10</v>
      </c>
      <c r="D3202">
        <v>1</v>
      </c>
      <c r="E3202">
        <v>269.63</v>
      </c>
      <c r="F3202">
        <f t="shared" si="491"/>
        <v>3</v>
      </c>
      <c r="G3202">
        <f t="shared" si="492"/>
        <v>1</v>
      </c>
      <c r="H3202">
        <f t="shared" si="493"/>
        <v>2</v>
      </c>
      <c r="I3202">
        <f t="shared" si="499"/>
        <v>1</v>
      </c>
      <c r="J3202">
        <f t="shared" si="494"/>
        <v>0</v>
      </c>
      <c r="K3202">
        <f t="shared" si="495"/>
        <v>1</v>
      </c>
      <c r="L3202" t="str">
        <f t="shared" si="496"/>
        <v>High-Potential Customer</v>
      </c>
      <c r="M3202" t="str">
        <f t="shared" si="497"/>
        <v>101</v>
      </c>
      <c r="N3202" t="str">
        <f t="shared" si="498"/>
        <v>High-Potential Customer</v>
      </c>
    </row>
    <row r="3203" spans="1:14" x14ac:dyDescent="0.25">
      <c r="A3203">
        <v>3209</v>
      </c>
      <c r="B3203" s="6">
        <v>42875.917361111111</v>
      </c>
      <c r="C3203">
        <f t="shared" ref="C3203:C3266" si="500">_xlfn.DAYS(DATE(2017,6,1),B3203)</f>
        <v>12</v>
      </c>
      <c r="D3203">
        <v>1</v>
      </c>
      <c r="E3203">
        <v>446.9</v>
      </c>
      <c r="F3203">
        <f t="shared" ref="F3203:F3266" si="501">IF(C3203&lt;5,5,IF(C3203&lt;10,4,IF(C3203&lt;15,3,IF(C3203&lt;20,2,1))))</f>
        <v>3</v>
      </c>
      <c r="G3203">
        <f t="shared" ref="G3203:G3266" si="502">IF(D3203&lt;2,1,IF(D3203&lt;3,2,IF(D3203&lt;4,3,IF(D3203&lt;5,4,5))))</f>
        <v>1</v>
      </c>
      <c r="H3203">
        <f t="shared" ref="H3203:H3266" si="503">IF(E3203&lt;200,1,IF(E3203&lt;400,2,IF(E3203&lt;600,3,IF(E3203&lt;800,4,5))))</f>
        <v>3</v>
      </c>
      <c r="I3203">
        <f t="shared" si="499"/>
        <v>1</v>
      </c>
      <c r="J3203">
        <f t="shared" ref="J3203:J3266" si="504">IF(G3203&gt;=$P$2,1,0)</f>
        <v>0</v>
      </c>
      <c r="K3203">
        <f t="shared" ref="K3203:K3266" si="505">IF(H3203&gt;=$Q$2,1,0)</f>
        <v>1</v>
      </c>
      <c r="L3203" t="str">
        <f t="shared" ref="L3203:L3266" si="506">IF(AND(I3203=1,J3203=1,K3203=1)=TRUE,"High-Value Customer",IF(AND(I3203=1,J3203=1,K3203=0)=TRUE,"Potential Customer",IF(AND(I3203=1,J3203=0,K3203=1)=TRUE,"High-Potential Customer",IF(AND(I3203=1,J3203=0,K3203=0)=TRUE,"New Customer",IF(AND(I3203=0,J3203=1,K3203=1)=TRUE,"Key Win-Back Customer",IF(AND(I3203=0,J3203=1,K3203=0)=TRUE,"General Customer",IF(AND(I3203=0,J3203=0,K3203=1)=TRUE,"Recoverable Customer","Lost Customer")))))))</f>
        <v>High-Potential Customer</v>
      </c>
      <c r="M3203" t="str">
        <f t="shared" ref="M3203:M3266" si="507">I3203&amp;J3203&amp;K3203</f>
        <v>101</v>
      </c>
      <c r="N3203" t="str">
        <f t="shared" ref="N3203:N3266" si="508">IF(M3203="111","High-Value Customer",IF(M3203="110","Potential Customer",IF(M3203="101","High-Potential Customer",IF(M3203="011","Key Win-Back Customer",IF(M3203="100","New Customer",IF(M3203="010","General Customer",IF(M3203="001","Key Retention Customer","Lost Customer")))))))</f>
        <v>High-Potential Customer</v>
      </c>
    </row>
    <row r="3204" spans="1:14" x14ac:dyDescent="0.25">
      <c r="A3204">
        <v>3210</v>
      </c>
      <c r="B3204" s="6">
        <v>42885.714583333334</v>
      </c>
      <c r="C3204">
        <f t="shared" si="500"/>
        <v>2</v>
      </c>
      <c r="D3204">
        <v>1</v>
      </c>
      <c r="E3204">
        <v>84.48</v>
      </c>
      <c r="F3204">
        <f t="shared" si="501"/>
        <v>5</v>
      </c>
      <c r="G3204">
        <f t="shared" si="502"/>
        <v>1</v>
      </c>
      <c r="H3204">
        <f t="shared" si="503"/>
        <v>1</v>
      </c>
      <c r="I3204">
        <f t="shared" ref="I3204:I3267" si="509">IF(F3204&gt;=$O$2,1,0)</f>
        <v>1</v>
      </c>
      <c r="J3204">
        <f t="shared" si="504"/>
        <v>0</v>
      </c>
      <c r="K3204">
        <f t="shared" si="505"/>
        <v>0</v>
      </c>
      <c r="L3204" t="str">
        <f t="shared" si="506"/>
        <v>New Customer</v>
      </c>
      <c r="M3204" t="str">
        <f t="shared" si="507"/>
        <v>100</v>
      </c>
      <c r="N3204" t="str">
        <f t="shared" si="508"/>
        <v>New Customer</v>
      </c>
    </row>
    <row r="3205" spans="1:14" x14ac:dyDescent="0.25">
      <c r="A3205">
        <v>3211</v>
      </c>
      <c r="B3205" s="6">
        <v>42878.302083333336</v>
      </c>
      <c r="C3205">
        <f t="shared" si="500"/>
        <v>9</v>
      </c>
      <c r="D3205">
        <v>1</v>
      </c>
      <c r="E3205">
        <v>16.8</v>
      </c>
      <c r="F3205">
        <f t="shared" si="501"/>
        <v>4</v>
      </c>
      <c r="G3205">
        <f t="shared" si="502"/>
        <v>1</v>
      </c>
      <c r="H3205">
        <f t="shared" si="503"/>
        <v>1</v>
      </c>
      <c r="I3205">
        <f t="shared" si="509"/>
        <v>1</v>
      </c>
      <c r="J3205">
        <f t="shared" si="504"/>
        <v>0</v>
      </c>
      <c r="K3205">
        <f t="shared" si="505"/>
        <v>0</v>
      </c>
      <c r="L3205" t="str">
        <f t="shared" si="506"/>
        <v>New Customer</v>
      </c>
      <c r="M3205" t="str">
        <f t="shared" si="507"/>
        <v>100</v>
      </c>
      <c r="N3205" t="str">
        <f t="shared" si="508"/>
        <v>New Customer</v>
      </c>
    </row>
    <row r="3206" spans="1:14" x14ac:dyDescent="0.25">
      <c r="A3206">
        <v>3212</v>
      </c>
      <c r="B3206" s="6">
        <v>42859.8</v>
      </c>
      <c r="C3206">
        <f t="shared" si="500"/>
        <v>28</v>
      </c>
      <c r="D3206">
        <v>1</v>
      </c>
      <c r="E3206">
        <v>8.83</v>
      </c>
      <c r="F3206">
        <f t="shared" si="501"/>
        <v>1</v>
      </c>
      <c r="G3206">
        <f t="shared" si="502"/>
        <v>1</v>
      </c>
      <c r="H3206">
        <f t="shared" si="503"/>
        <v>1</v>
      </c>
      <c r="I3206">
        <f t="shared" si="509"/>
        <v>0</v>
      </c>
      <c r="J3206">
        <f t="shared" si="504"/>
        <v>0</v>
      </c>
      <c r="K3206">
        <f t="shared" si="505"/>
        <v>0</v>
      </c>
      <c r="L3206" t="str">
        <f t="shared" si="506"/>
        <v>Lost Customer</v>
      </c>
      <c r="M3206" t="str">
        <f t="shared" si="507"/>
        <v>000</v>
      </c>
      <c r="N3206" t="str">
        <f t="shared" si="508"/>
        <v>Lost Customer</v>
      </c>
    </row>
    <row r="3207" spans="1:14" x14ac:dyDescent="0.25">
      <c r="A3207">
        <v>3213</v>
      </c>
      <c r="B3207" s="6">
        <v>42876.92291666667</v>
      </c>
      <c r="C3207">
        <f t="shared" si="500"/>
        <v>11</v>
      </c>
      <c r="D3207">
        <v>1</v>
      </c>
      <c r="E3207">
        <v>17.48</v>
      </c>
      <c r="F3207">
        <f t="shared" si="501"/>
        <v>3</v>
      </c>
      <c r="G3207">
        <f t="shared" si="502"/>
        <v>1</v>
      </c>
      <c r="H3207">
        <f t="shared" si="503"/>
        <v>1</v>
      </c>
      <c r="I3207">
        <f t="shared" si="509"/>
        <v>1</v>
      </c>
      <c r="J3207">
        <f t="shared" si="504"/>
        <v>0</v>
      </c>
      <c r="K3207">
        <f t="shared" si="505"/>
        <v>0</v>
      </c>
      <c r="L3207" t="str">
        <f t="shared" si="506"/>
        <v>New Customer</v>
      </c>
      <c r="M3207" t="str">
        <f t="shared" si="507"/>
        <v>100</v>
      </c>
      <c r="N3207" t="str">
        <f t="shared" si="508"/>
        <v>New Customer</v>
      </c>
    </row>
    <row r="3208" spans="1:14" x14ac:dyDescent="0.25">
      <c r="A3208">
        <v>3214</v>
      </c>
      <c r="B3208" s="6">
        <v>42859.668749999997</v>
      </c>
      <c r="C3208">
        <f t="shared" si="500"/>
        <v>28</v>
      </c>
      <c r="D3208">
        <v>1</v>
      </c>
      <c r="E3208">
        <v>11.9</v>
      </c>
      <c r="F3208">
        <f t="shared" si="501"/>
        <v>1</v>
      </c>
      <c r="G3208">
        <f t="shared" si="502"/>
        <v>1</v>
      </c>
      <c r="H3208">
        <f t="shared" si="503"/>
        <v>1</v>
      </c>
      <c r="I3208">
        <f t="shared" si="509"/>
        <v>0</v>
      </c>
      <c r="J3208">
        <f t="shared" si="504"/>
        <v>0</v>
      </c>
      <c r="K3208">
        <f t="shared" si="505"/>
        <v>0</v>
      </c>
      <c r="L3208" t="str">
        <f t="shared" si="506"/>
        <v>Lost Customer</v>
      </c>
      <c r="M3208" t="str">
        <f t="shared" si="507"/>
        <v>000</v>
      </c>
      <c r="N3208" t="str">
        <f t="shared" si="508"/>
        <v>Lost Customer</v>
      </c>
    </row>
    <row r="3209" spans="1:14" x14ac:dyDescent="0.25">
      <c r="A3209">
        <v>3215</v>
      </c>
      <c r="B3209" s="6">
        <v>42868.522916666669</v>
      </c>
      <c r="C3209">
        <f t="shared" si="500"/>
        <v>19</v>
      </c>
      <c r="D3209">
        <v>1</v>
      </c>
      <c r="E3209">
        <v>56.45</v>
      </c>
      <c r="F3209">
        <f t="shared" si="501"/>
        <v>2</v>
      </c>
      <c r="G3209">
        <f t="shared" si="502"/>
        <v>1</v>
      </c>
      <c r="H3209">
        <f t="shared" si="503"/>
        <v>1</v>
      </c>
      <c r="I3209">
        <f t="shared" si="509"/>
        <v>0</v>
      </c>
      <c r="J3209">
        <f t="shared" si="504"/>
        <v>0</v>
      </c>
      <c r="K3209">
        <f t="shared" si="505"/>
        <v>0</v>
      </c>
      <c r="L3209" t="str">
        <f t="shared" si="506"/>
        <v>Lost Customer</v>
      </c>
      <c r="M3209" t="str">
        <f t="shared" si="507"/>
        <v>000</v>
      </c>
      <c r="N3209" t="str">
        <f t="shared" si="508"/>
        <v>Lost Customer</v>
      </c>
    </row>
    <row r="3210" spans="1:14" x14ac:dyDescent="0.25">
      <c r="A3210">
        <v>3216</v>
      </c>
      <c r="B3210" s="6">
        <v>42884.652777777781</v>
      </c>
      <c r="C3210">
        <f t="shared" si="500"/>
        <v>3</v>
      </c>
      <c r="D3210">
        <v>1</v>
      </c>
      <c r="E3210">
        <v>22.56</v>
      </c>
      <c r="F3210">
        <f t="shared" si="501"/>
        <v>5</v>
      </c>
      <c r="G3210">
        <f t="shared" si="502"/>
        <v>1</v>
      </c>
      <c r="H3210">
        <f t="shared" si="503"/>
        <v>1</v>
      </c>
      <c r="I3210">
        <f t="shared" si="509"/>
        <v>1</v>
      </c>
      <c r="J3210">
        <f t="shared" si="504"/>
        <v>0</v>
      </c>
      <c r="K3210">
        <f t="shared" si="505"/>
        <v>0</v>
      </c>
      <c r="L3210" t="str">
        <f t="shared" si="506"/>
        <v>New Customer</v>
      </c>
      <c r="M3210" t="str">
        <f t="shared" si="507"/>
        <v>100</v>
      </c>
      <c r="N3210" t="str">
        <f t="shared" si="508"/>
        <v>New Customer</v>
      </c>
    </row>
    <row r="3211" spans="1:14" x14ac:dyDescent="0.25">
      <c r="A3211">
        <v>3217</v>
      </c>
      <c r="B3211" s="6">
        <v>42862.913194444445</v>
      </c>
      <c r="C3211">
        <f t="shared" si="500"/>
        <v>25</v>
      </c>
      <c r="D3211">
        <v>1</v>
      </c>
      <c r="E3211">
        <v>34.9</v>
      </c>
      <c r="F3211">
        <f t="shared" si="501"/>
        <v>1</v>
      </c>
      <c r="G3211">
        <f t="shared" si="502"/>
        <v>1</v>
      </c>
      <c r="H3211">
        <f t="shared" si="503"/>
        <v>1</v>
      </c>
      <c r="I3211">
        <f t="shared" si="509"/>
        <v>0</v>
      </c>
      <c r="J3211">
        <f t="shared" si="504"/>
        <v>0</v>
      </c>
      <c r="K3211">
        <f t="shared" si="505"/>
        <v>0</v>
      </c>
      <c r="L3211" t="str">
        <f t="shared" si="506"/>
        <v>Lost Customer</v>
      </c>
      <c r="M3211" t="str">
        <f t="shared" si="507"/>
        <v>000</v>
      </c>
      <c r="N3211" t="str">
        <f t="shared" si="508"/>
        <v>Lost Customer</v>
      </c>
    </row>
    <row r="3212" spans="1:14" x14ac:dyDescent="0.25">
      <c r="A3212">
        <v>3218</v>
      </c>
      <c r="B3212" s="6">
        <v>42877.359027777777</v>
      </c>
      <c r="C3212">
        <f t="shared" si="500"/>
        <v>10</v>
      </c>
      <c r="D3212">
        <v>1</v>
      </c>
      <c r="E3212">
        <v>49.5</v>
      </c>
      <c r="F3212">
        <f t="shared" si="501"/>
        <v>3</v>
      </c>
      <c r="G3212">
        <f t="shared" si="502"/>
        <v>1</v>
      </c>
      <c r="H3212">
        <f t="shared" si="503"/>
        <v>1</v>
      </c>
      <c r="I3212">
        <f t="shared" si="509"/>
        <v>1</v>
      </c>
      <c r="J3212">
        <f t="shared" si="504"/>
        <v>0</v>
      </c>
      <c r="K3212">
        <f t="shared" si="505"/>
        <v>0</v>
      </c>
      <c r="L3212" t="str">
        <f t="shared" si="506"/>
        <v>New Customer</v>
      </c>
      <c r="M3212" t="str">
        <f t="shared" si="507"/>
        <v>100</v>
      </c>
      <c r="N3212" t="str">
        <f t="shared" si="508"/>
        <v>New Customer</v>
      </c>
    </row>
    <row r="3213" spans="1:14" x14ac:dyDescent="0.25">
      <c r="A3213">
        <v>3219</v>
      </c>
      <c r="B3213" s="6">
        <v>42878.673611111109</v>
      </c>
      <c r="C3213">
        <f t="shared" si="500"/>
        <v>9</v>
      </c>
      <c r="D3213">
        <v>1</v>
      </c>
      <c r="E3213">
        <v>16.579999999999998</v>
      </c>
      <c r="F3213">
        <f t="shared" si="501"/>
        <v>4</v>
      </c>
      <c r="G3213">
        <f t="shared" si="502"/>
        <v>1</v>
      </c>
      <c r="H3213">
        <f t="shared" si="503"/>
        <v>1</v>
      </c>
      <c r="I3213">
        <f t="shared" si="509"/>
        <v>1</v>
      </c>
      <c r="J3213">
        <f t="shared" si="504"/>
        <v>0</v>
      </c>
      <c r="K3213">
        <f t="shared" si="505"/>
        <v>0</v>
      </c>
      <c r="L3213" t="str">
        <f t="shared" si="506"/>
        <v>New Customer</v>
      </c>
      <c r="M3213" t="str">
        <f t="shared" si="507"/>
        <v>100</v>
      </c>
      <c r="N3213" t="str">
        <f t="shared" si="508"/>
        <v>New Customer</v>
      </c>
    </row>
    <row r="3214" spans="1:14" x14ac:dyDescent="0.25">
      <c r="A3214">
        <v>3220</v>
      </c>
      <c r="B3214" s="6">
        <v>42872.609722222223</v>
      </c>
      <c r="C3214">
        <f t="shared" si="500"/>
        <v>15</v>
      </c>
      <c r="D3214">
        <v>1</v>
      </c>
      <c r="E3214">
        <v>69</v>
      </c>
      <c r="F3214">
        <f t="shared" si="501"/>
        <v>2</v>
      </c>
      <c r="G3214">
        <f t="shared" si="502"/>
        <v>1</v>
      </c>
      <c r="H3214">
        <f t="shared" si="503"/>
        <v>1</v>
      </c>
      <c r="I3214">
        <f t="shared" si="509"/>
        <v>0</v>
      </c>
      <c r="J3214">
        <f t="shared" si="504"/>
        <v>0</v>
      </c>
      <c r="K3214">
        <f t="shared" si="505"/>
        <v>0</v>
      </c>
      <c r="L3214" t="str">
        <f t="shared" si="506"/>
        <v>Lost Customer</v>
      </c>
      <c r="M3214" t="str">
        <f t="shared" si="507"/>
        <v>000</v>
      </c>
      <c r="N3214" t="str">
        <f t="shared" si="508"/>
        <v>Lost Customer</v>
      </c>
    </row>
    <row r="3215" spans="1:14" x14ac:dyDescent="0.25">
      <c r="A3215">
        <v>3221</v>
      </c>
      <c r="B3215" s="6">
        <v>42860.48333333333</v>
      </c>
      <c r="C3215">
        <f t="shared" si="500"/>
        <v>27</v>
      </c>
      <c r="D3215">
        <v>1</v>
      </c>
      <c r="E3215">
        <v>44</v>
      </c>
      <c r="F3215">
        <f t="shared" si="501"/>
        <v>1</v>
      </c>
      <c r="G3215">
        <f t="shared" si="502"/>
        <v>1</v>
      </c>
      <c r="H3215">
        <f t="shared" si="503"/>
        <v>1</v>
      </c>
      <c r="I3215">
        <f t="shared" si="509"/>
        <v>0</v>
      </c>
      <c r="J3215">
        <f t="shared" si="504"/>
        <v>0</v>
      </c>
      <c r="K3215">
        <f t="shared" si="505"/>
        <v>0</v>
      </c>
      <c r="L3215" t="str">
        <f t="shared" si="506"/>
        <v>Lost Customer</v>
      </c>
      <c r="M3215" t="str">
        <f t="shared" si="507"/>
        <v>000</v>
      </c>
      <c r="N3215" t="str">
        <f t="shared" si="508"/>
        <v>Lost Customer</v>
      </c>
    </row>
    <row r="3216" spans="1:14" x14ac:dyDescent="0.25">
      <c r="A3216">
        <v>3222</v>
      </c>
      <c r="B3216" s="6">
        <v>42862.932638888888</v>
      </c>
      <c r="C3216">
        <f t="shared" si="500"/>
        <v>25</v>
      </c>
      <c r="D3216">
        <v>1</v>
      </c>
      <c r="E3216">
        <v>9.9</v>
      </c>
      <c r="F3216">
        <f t="shared" si="501"/>
        <v>1</v>
      </c>
      <c r="G3216">
        <f t="shared" si="502"/>
        <v>1</v>
      </c>
      <c r="H3216">
        <f t="shared" si="503"/>
        <v>1</v>
      </c>
      <c r="I3216">
        <f t="shared" si="509"/>
        <v>0</v>
      </c>
      <c r="J3216">
        <f t="shared" si="504"/>
        <v>0</v>
      </c>
      <c r="K3216">
        <f t="shared" si="505"/>
        <v>0</v>
      </c>
      <c r="L3216" t="str">
        <f t="shared" si="506"/>
        <v>Lost Customer</v>
      </c>
      <c r="M3216" t="str">
        <f t="shared" si="507"/>
        <v>000</v>
      </c>
      <c r="N3216" t="str">
        <f t="shared" si="508"/>
        <v>Lost Customer</v>
      </c>
    </row>
    <row r="3217" spans="1:14" x14ac:dyDescent="0.25">
      <c r="A3217">
        <v>3223</v>
      </c>
      <c r="B3217" s="6">
        <v>42856.61041666667</v>
      </c>
      <c r="C3217">
        <f t="shared" si="500"/>
        <v>31</v>
      </c>
      <c r="D3217">
        <v>1</v>
      </c>
      <c r="E3217">
        <v>80</v>
      </c>
      <c r="F3217">
        <f t="shared" si="501"/>
        <v>1</v>
      </c>
      <c r="G3217">
        <f t="shared" si="502"/>
        <v>1</v>
      </c>
      <c r="H3217">
        <f t="shared" si="503"/>
        <v>1</v>
      </c>
      <c r="I3217">
        <f t="shared" si="509"/>
        <v>0</v>
      </c>
      <c r="J3217">
        <f t="shared" si="504"/>
        <v>0</v>
      </c>
      <c r="K3217">
        <f t="shared" si="505"/>
        <v>0</v>
      </c>
      <c r="L3217" t="str">
        <f t="shared" si="506"/>
        <v>Lost Customer</v>
      </c>
      <c r="M3217" t="str">
        <f t="shared" si="507"/>
        <v>000</v>
      </c>
      <c r="N3217" t="str">
        <f t="shared" si="508"/>
        <v>Lost Customer</v>
      </c>
    </row>
    <row r="3218" spans="1:14" x14ac:dyDescent="0.25">
      <c r="A3218">
        <v>3224</v>
      </c>
      <c r="B3218" s="6">
        <v>42858.856944444444</v>
      </c>
      <c r="C3218">
        <f t="shared" si="500"/>
        <v>29</v>
      </c>
      <c r="D3218">
        <v>1</v>
      </c>
      <c r="E3218">
        <v>60.48</v>
      </c>
      <c r="F3218">
        <f t="shared" si="501"/>
        <v>1</v>
      </c>
      <c r="G3218">
        <f t="shared" si="502"/>
        <v>1</v>
      </c>
      <c r="H3218">
        <f t="shared" si="503"/>
        <v>1</v>
      </c>
      <c r="I3218">
        <f t="shared" si="509"/>
        <v>0</v>
      </c>
      <c r="J3218">
        <f t="shared" si="504"/>
        <v>0</v>
      </c>
      <c r="K3218">
        <f t="shared" si="505"/>
        <v>0</v>
      </c>
      <c r="L3218" t="str">
        <f t="shared" si="506"/>
        <v>Lost Customer</v>
      </c>
      <c r="M3218" t="str">
        <f t="shared" si="507"/>
        <v>000</v>
      </c>
      <c r="N3218" t="str">
        <f t="shared" si="508"/>
        <v>Lost Customer</v>
      </c>
    </row>
    <row r="3219" spans="1:14" x14ac:dyDescent="0.25">
      <c r="A3219">
        <v>3225</v>
      </c>
      <c r="B3219" s="6">
        <v>42858.925694444442</v>
      </c>
      <c r="C3219">
        <f t="shared" si="500"/>
        <v>29</v>
      </c>
      <c r="D3219">
        <v>1</v>
      </c>
      <c r="E3219">
        <v>310</v>
      </c>
      <c r="F3219">
        <f t="shared" si="501"/>
        <v>1</v>
      </c>
      <c r="G3219">
        <f t="shared" si="502"/>
        <v>1</v>
      </c>
      <c r="H3219">
        <f t="shared" si="503"/>
        <v>2</v>
      </c>
      <c r="I3219">
        <f t="shared" si="509"/>
        <v>0</v>
      </c>
      <c r="J3219">
        <f t="shared" si="504"/>
        <v>0</v>
      </c>
      <c r="K3219">
        <f t="shared" si="505"/>
        <v>1</v>
      </c>
      <c r="L3219" t="str">
        <f t="shared" si="506"/>
        <v>Recoverable Customer</v>
      </c>
      <c r="M3219" t="str">
        <f t="shared" si="507"/>
        <v>001</v>
      </c>
      <c r="N3219" t="str">
        <f t="shared" si="508"/>
        <v>Key Retention Customer</v>
      </c>
    </row>
    <row r="3220" spans="1:14" x14ac:dyDescent="0.25">
      <c r="A3220">
        <v>3226</v>
      </c>
      <c r="B3220" s="6">
        <v>42877.463888888888</v>
      </c>
      <c r="C3220">
        <f t="shared" si="500"/>
        <v>10</v>
      </c>
      <c r="D3220">
        <v>1</v>
      </c>
      <c r="E3220">
        <v>253.5</v>
      </c>
      <c r="F3220">
        <f t="shared" si="501"/>
        <v>3</v>
      </c>
      <c r="G3220">
        <f t="shared" si="502"/>
        <v>1</v>
      </c>
      <c r="H3220">
        <f t="shared" si="503"/>
        <v>2</v>
      </c>
      <c r="I3220">
        <f t="shared" si="509"/>
        <v>1</v>
      </c>
      <c r="J3220">
        <f t="shared" si="504"/>
        <v>0</v>
      </c>
      <c r="K3220">
        <f t="shared" si="505"/>
        <v>1</v>
      </c>
      <c r="L3220" t="str">
        <f t="shared" si="506"/>
        <v>High-Potential Customer</v>
      </c>
      <c r="M3220" t="str">
        <f t="shared" si="507"/>
        <v>101</v>
      </c>
      <c r="N3220" t="str">
        <f t="shared" si="508"/>
        <v>High-Potential Customer</v>
      </c>
    </row>
    <row r="3221" spans="1:14" x14ac:dyDescent="0.25">
      <c r="A3221">
        <v>3227</v>
      </c>
      <c r="B3221" s="6">
        <v>42875.449305555558</v>
      </c>
      <c r="C3221">
        <f t="shared" si="500"/>
        <v>12</v>
      </c>
      <c r="D3221">
        <v>1</v>
      </c>
      <c r="E3221">
        <v>60.12</v>
      </c>
      <c r="F3221">
        <f t="shared" si="501"/>
        <v>3</v>
      </c>
      <c r="G3221">
        <f t="shared" si="502"/>
        <v>1</v>
      </c>
      <c r="H3221">
        <f t="shared" si="503"/>
        <v>1</v>
      </c>
      <c r="I3221">
        <f t="shared" si="509"/>
        <v>1</v>
      </c>
      <c r="J3221">
        <f t="shared" si="504"/>
        <v>0</v>
      </c>
      <c r="K3221">
        <f t="shared" si="505"/>
        <v>0</v>
      </c>
      <c r="L3221" t="str">
        <f t="shared" si="506"/>
        <v>New Customer</v>
      </c>
      <c r="M3221" t="str">
        <f t="shared" si="507"/>
        <v>100</v>
      </c>
      <c r="N3221" t="str">
        <f t="shared" si="508"/>
        <v>New Customer</v>
      </c>
    </row>
    <row r="3222" spans="1:14" x14ac:dyDescent="0.25">
      <c r="A3222">
        <v>3228</v>
      </c>
      <c r="B3222" s="6">
        <v>42879.777083333334</v>
      </c>
      <c r="C3222">
        <f t="shared" si="500"/>
        <v>8</v>
      </c>
      <c r="D3222">
        <v>1</v>
      </c>
      <c r="E3222">
        <v>382.2</v>
      </c>
      <c r="F3222">
        <f t="shared" si="501"/>
        <v>4</v>
      </c>
      <c r="G3222">
        <f t="shared" si="502"/>
        <v>1</v>
      </c>
      <c r="H3222">
        <f t="shared" si="503"/>
        <v>2</v>
      </c>
      <c r="I3222">
        <f t="shared" si="509"/>
        <v>1</v>
      </c>
      <c r="J3222">
        <f t="shared" si="504"/>
        <v>0</v>
      </c>
      <c r="K3222">
        <f t="shared" si="505"/>
        <v>1</v>
      </c>
      <c r="L3222" t="str">
        <f t="shared" si="506"/>
        <v>High-Potential Customer</v>
      </c>
      <c r="M3222" t="str">
        <f t="shared" si="507"/>
        <v>101</v>
      </c>
      <c r="N3222" t="str">
        <f t="shared" si="508"/>
        <v>High-Potential Customer</v>
      </c>
    </row>
    <row r="3223" spans="1:14" x14ac:dyDescent="0.25">
      <c r="A3223">
        <v>3229</v>
      </c>
      <c r="B3223" s="6">
        <v>42868.401388888888</v>
      </c>
      <c r="C3223">
        <f t="shared" si="500"/>
        <v>19</v>
      </c>
      <c r="D3223">
        <v>1</v>
      </c>
      <c r="E3223">
        <v>58.8</v>
      </c>
      <c r="F3223">
        <f t="shared" si="501"/>
        <v>2</v>
      </c>
      <c r="G3223">
        <f t="shared" si="502"/>
        <v>1</v>
      </c>
      <c r="H3223">
        <f t="shared" si="503"/>
        <v>1</v>
      </c>
      <c r="I3223">
        <f t="shared" si="509"/>
        <v>0</v>
      </c>
      <c r="J3223">
        <f t="shared" si="504"/>
        <v>0</v>
      </c>
      <c r="K3223">
        <f t="shared" si="505"/>
        <v>0</v>
      </c>
      <c r="L3223" t="str">
        <f t="shared" si="506"/>
        <v>Lost Customer</v>
      </c>
      <c r="M3223" t="str">
        <f t="shared" si="507"/>
        <v>000</v>
      </c>
      <c r="N3223" t="str">
        <f t="shared" si="508"/>
        <v>Lost Customer</v>
      </c>
    </row>
    <row r="3224" spans="1:14" x14ac:dyDescent="0.25">
      <c r="A3224">
        <v>3230</v>
      </c>
      <c r="B3224" s="6">
        <v>42858.754166666666</v>
      </c>
      <c r="C3224">
        <f t="shared" si="500"/>
        <v>29</v>
      </c>
      <c r="D3224">
        <v>1</v>
      </c>
      <c r="E3224">
        <v>59.33</v>
      </c>
      <c r="F3224">
        <f t="shared" si="501"/>
        <v>1</v>
      </c>
      <c r="G3224">
        <f t="shared" si="502"/>
        <v>1</v>
      </c>
      <c r="H3224">
        <f t="shared" si="503"/>
        <v>1</v>
      </c>
      <c r="I3224">
        <f t="shared" si="509"/>
        <v>0</v>
      </c>
      <c r="J3224">
        <f t="shared" si="504"/>
        <v>0</v>
      </c>
      <c r="K3224">
        <f t="shared" si="505"/>
        <v>0</v>
      </c>
      <c r="L3224" t="str">
        <f t="shared" si="506"/>
        <v>Lost Customer</v>
      </c>
      <c r="M3224" t="str">
        <f t="shared" si="507"/>
        <v>000</v>
      </c>
      <c r="N3224" t="str">
        <f t="shared" si="508"/>
        <v>Lost Customer</v>
      </c>
    </row>
    <row r="3225" spans="1:14" x14ac:dyDescent="0.25">
      <c r="A3225">
        <v>3231</v>
      </c>
      <c r="B3225" s="6">
        <v>42857.895138888889</v>
      </c>
      <c r="C3225">
        <f t="shared" si="500"/>
        <v>30</v>
      </c>
      <c r="D3225">
        <v>1</v>
      </c>
      <c r="E3225">
        <v>74.099999999999994</v>
      </c>
      <c r="F3225">
        <f t="shared" si="501"/>
        <v>1</v>
      </c>
      <c r="G3225">
        <f t="shared" si="502"/>
        <v>1</v>
      </c>
      <c r="H3225">
        <f t="shared" si="503"/>
        <v>1</v>
      </c>
      <c r="I3225">
        <f t="shared" si="509"/>
        <v>0</v>
      </c>
      <c r="J3225">
        <f t="shared" si="504"/>
        <v>0</v>
      </c>
      <c r="K3225">
        <f t="shared" si="505"/>
        <v>0</v>
      </c>
      <c r="L3225" t="str">
        <f t="shared" si="506"/>
        <v>Lost Customer</v>
      </c>
      <c r="M3225" t="str">
        <f t="shared" si="507"/>
        <v>000</v>
      </c>
      <c r="N3225" t="str">
        <f t="shared" si="508"/>
        <v>Lost Customer</v>
      </c>
    </row>
    <row r="3226" spans="1:14" x14ac:dyDescent="0.25">
      <c r="A3226">
        <v>3232</v>
      </c>
      <c r="B3226" s="6">
        <v>42878.681944444441</v>
      </c>
      <c r="C3226">
        <f t="shared" si="500"/>
        <v>9</v>
      </c>
      <c r="D3226">
        <v>1</v>
      </c>
      <c r="E3226">
        <v>35.19</v>
      </c>
      <c r="F3226">
        <f t="shared" si="501"/>
        <v>4</v>
      </c>
      <c r="G3226">
        <f t="shared" si="502"/>
        <v>1</v>
      </c>
      <c r="H3226">
        <f t="shared" si="503"/>
        <v>1</v>
      </c>
      <c r="I3226">
        <f t="shared" si="509"/>
        <v>1</v>
      </c>
      <c r="J3226">
        <f t="shared" si="504"/>
        <v>0</v>
      </c>
      <c r="K3226">
        <f t="shared" si="505"/>
        <v>0</v>
      </c>
      <c r="L3226" t="str">
        <f t="shared" si="506"/>
        <v>New Customer</v>
      </c>
      <c r="M3226" t="str">
        <f t="shared" si="507"/>
        <v>100</v>
      </c>
      <c r="N3226" t="str">
        <f t="shared" si="508"/>
        <v>New Customer</v>
      </c>
    </row>
    <row r="3227" spans="1:14" x14ac:dyDescent="0.25">
      <c r="A3227">
        <v>3233</v>
      </c>
      <c r="B3227" s="6">
        <v>42880.866666666669</v>
      </c>
      <c r="C3227">
        <f t="shared" si="500"/>
        <v>7</v>
      </c>
      <c r="D3227">
        <v>1</v>
      </c>
      <c r="E3227">
        <v>19.95</v>
      </c>
      <c r="F3227">
        <f t="shared" si="501"/>
        <v>4</v>
      </c>
      <c r="G3227">
        <f t="shared" si="502"/>
        <v>1</v>
      </c>
      <c r="H3227">
        <f t="shared" si="503"/>
        <v>1</v>
      </c>
      <c r="I3227">
        <f t="shared" si="509"/>
        <v>1</v>
      </c>
      <c r="J3227">
        <f t="shared" si="504"/>
        <v>0</v>
      </c>
      <c r="K3227">
        <f t="shared" si="505"/>
        <v>0</v>
      </c>
      <c r="L3227" t="str">
        <f t="shared" si="506"/>
        <v>New Customer</v>
      </c>
      <c r="M3227" t="str">
        <f t="shared" si="507"/>
        <v>100</v>
      </c>
      <c r="N3227" t="str">
        <f t="shared" si="508"/>
        <v>New Customer</v>
      </c>
    </row>
    <row r="3228" spans="1:14" x14ac:dyDescent="0.25">
      <c r="A3228">
        <v>3234</v>
      </c>
      <c r="B3228" s="6">
        <v>42880.517361111109</v>
      </c>
      <c r="C3228">
        <f t="shared" si="500"/>
        <v>7</v>
      </c>
      <c r="D3228">
        <v>1</v>
      </c>
      <c r="E3228">
        <v>20.9</v>
      </c>
      <c r="F3228">
        <f t="shared" si="501"/>
        <v>4</v>
      </c>
      <c r="G3228">
        <f t="shared" si="502"/>
        <v>1</v>
      </c>
      <c r="H3228">
        <f t="shared" si="503"/>
        <v>1</v>
      </c>
      <c r="I3228">
        <f t="shared" si="509"/>
        <v>1</v>
      </c>
      <c r="J3228">
        <f t="shared" si="504"/>
        <v>0</v>
      </c>
      <c r="K3228">
        <f t="shared" si="505"/>
        <v>0</v>
      </c>
      <c r="L3228" t="str">
        <f t="shared" si="506"/>
        <v>New Customer</v>
      </c>
      <c r="M3228" t="str">
        <f t="shared" si="507"/>
        <v>100</v>
      </c>
      <c r="N3228" t="str">
        <f t="shared" si="508"/>
        <v>New Customer</v>
      </c>
    </row>
    <row r="3229" spans="1:14" x14ac:dyDescent="0.25">
      <c r="A3229">
        <v>3235</v>
      </c>
      <c r="B3229" s="6">
        <v>42879.910416666666</v>
      </c>
      <c r="C3229">
        <f t="shared" si="500"/>
        <v>8</v>
      </c>
      <c r="D3229">
        <v>1</v>
      </c>
      <c r="E3229">
        <v>24.12</v>
      </c>
      <c r="F3229">
        <f t="shared" si="501"/>
        <v>4</v>
      </c>
      <c r="G3229">
        <f t="shared" si="502"/>
        <v>1</v>
      </c>
      <c r="H3229">
        <f t="shared" si="503"/>
        <v>1</v>
      </c>
      <c r="I3229">
        <f t="shared" si="509"/>
        <v>1</v>
      </c>
      <c r="J3229">
        <f t="shared" si="504"/>
        <v>0</v>
      </c>
      <c r="K3229">
        <f t="shared" si="505"/>
        <v>0</v>
      </c>
      <c r="L3229" t="str">
        <f t="shared" si="506"/>
        <v>New Customer</v>
      </c>
      <c r="M3229" t="str">
        <f t="shared" si="507"/>
        <v>100</v>
      </c>
      <c r="N3229" t="str">
        <f t="shared" si="508"/>
        <v>New Customer</v>
      </c>
    </row>
    <row r="3230" spans="1:14" x14ac:dyDescent="0.25">
      <c r="A3230">
        <v>3236</v>
      </c>
      <c r="B3230" s="6">
        <v>42881.709722222222</v>
      </c>
      <c r="C3230">
        <f t="shared" si="500"/>
        <v>6</v>
      </c>
      <c r="D3230">
        <v>1</v>
      </c>
      <c r="E3230">
        <v>13.59</v>
      </c>
      <c r="F3230">
        <f t="shared" si="501"/>
        <v>4</v>
      </c>
      <c r="G3230">
        <f t="shared" si="502"/>
        <v>1</v>
      </c>
      <c r="H3230">
        <f t="shared" si="503"/>
        <v>1</v>
      </c>
      <c r="I3230">
        <f t="shared" si="509"/>
        <v>1</v>
      </c>
      <c r="J3230">
        <f t="shared" si="504"/>
        <v>0</v>
      </c>
      <c r="K3230">
        <f t="shared" si="505"/>
        <v>0</v>
      </c>
      <c r="L3230" t="str">
        <f t="shared" si="506"/>
        <v>New Customer</v>
      </c>
      <c r="M3230" t="str">
        <f t="shared" si="507"/>
        <v>100</v>
      </c>
      <c r="N3230" t="str">
        <f t="shared" si="508"/>
        <v>New Customer</v>
      </c>
    </row>
    <row r="3231" spans="1:14" x14ac:dyDescent="0.25">
      <c r="A3231">
        <v>3237</v>
      </c>
      <c r="B3231" s="6">
        <v>42885.486111111109</v>
      </c>
      <c r="C3231">
        <f t="shared" si="500"/>
        <v>2</v>
      </c>
      <c r="D3231">
        <v>3</v>
      </c>
      <c r="E3231">
        <v>61.976666666666659</v>
      </c>
      <c r="F3231">
        <f t="shared" si="501"/>
        <v>5</v>
      </c>
      <c r="G3231">
        <f t="shared" si="502"/>
        <v>3</v>
      </c>
      <c r="H3231">
        <f t="shared" si="503"/>
        <v>1</v>
      </c>
      <c r="I3231">
        <f t="shared" si="509"/>
        <v>1</v>
      </c>
      <c r="J3231">
        <f t="shared" si="504"/>
        <v>1</v>
      </c>
      <c r="K3231">
        <f t="shared" si="505"/>
        <v>0</v>
      </c>
      <c r="L3231" t="str">
        <f t="shared" si="506"/>
        <v>Potential Customer</v>
      </c>
      <c r="M3231" t="str">
        <f t="shared" si="507"/>
        <v>110</v>
      </c>
      <c r="N3231" t="str">
        <f t="shared" si="508"/>
        <v>Potential Customer</v>
      </c>
    </row>
    <row r="3232" spans="1:14" x14ac:dyDescent="0.25">
      <c r="A3232">
        <v>3238</v>
      </c>
      <c r="B3232" s="6">
        <v>42884.472916666666</v>
      </c>
      <c r="C3232">
        <f t="shared" si="500"/>
        <v>3</v>
      </c>
      <c r="D3232">
        <v>1</v>
      </c>
      <c r="E3232">
        <v>29.25</v>
      </c>
      <c r="F3232">
        <f t="shared" si="501"/>
        <v>5</v>
      </c>
      <c r="G3232">
        <f t="shared" si="502"/>
        <v>1</v>
      </c>
      <c r="H3232">
        <f t="shared" si="503"/>
        <v>1</v>
      </c>
      <c r="I3232">
        <f t="shared" si="509"/>
        <v>1</v>
      </c>
      <c r="J3232">
        <f t="shared" si="504"/>
        <v>0</v>
      </c>
      <c r="K3232">
        <f t="shared" si="505"/>
        <v>0</v>
      </c>
      <c r="L3232" t="str">
        <f t="shared" si="506"/>
        <v>New Customer</v>
      </c>
      <c r="M3232" t="str">
        <f t="shared" si="507"/>
        <v>100</v>
      </c>
      <c r="N3232" t="str">
        <f t="shared" si="508"/>
        <v>New Customer</v>
      </c>
    </row>
    <row r="3233" spans="1:14" x14ac:dyDescent="0.25">
      <c r="A3233">
        <v>3239</v>
      </c>
      <c r="B3233" s="6">
        <v>42878.685416666667</v>
      </c>
      <c r="C3233">
        <f t="shared" si="500"/>
        <v>9</v>
      </c>
      <c r="D3233">
        <v>1</v>
      </c>
      <c r="E3233">
        <v>12.58</v>
      </c>
      <c r="F3233">
        <f t="shared" si="501"/>
        <v>4</v>
      </c>
      <c r="G3233">
        <f t="shared" si="502"/>
        <v>1</v>
      </c>
      <c r="H3233">
        <f t="shared" si="503"/>
        <v>1</v>
      </c>
      <c r="I3233">
        <f t="shared" si="509"/>
        <v>1</v>
      </c>
      <c r="J3233">
        <f t="shared" si="504"/>
        <v>0</v>
      </c>
      <c r="K3233">
        <f t="shared" si="505"/>
        <v>0</v>
      </c>
      <c r="L3233" t="str">
        <f t="shared" si="506"/>
        <v>New Customer</v>
      </c>
      <c r="M3233" t="str">
        <f t="shared" si="507"/>
        <v>100</v>
      </c>
      <c r="N3233" t="str">
        <f t="shared" si="508"/>
        <v>New Customer</v>
      </c>
    </row>
    <row r="3234" spans="1:14" x14ac:dyDescent="0.25">
      <c r="A3234">
        <v>3240</v>
      </c>
      <c r="B3234" s="6">
        <v>42879.40902777778</v>
      </c>
      <c r="C3234">
        <f t="shared" si="500"/>
        <v>8</v>
      </c>
      <c r="D3234">
        <v>1</v>
      </c>
      <c r="E3234">
        <v>8.32</v>
      </c>
      <c r="F3234">
        <f t="shared" si="501"/>
        <v>4</v>
      </c>
      <c r="G3234">
        <f t="shared" si="502"/>
        <v>1</v>
      </c>
      <c r="H3234">
        <f t="shared" si="503"/>
        <v>1</v>
      </c>
      <c r="I3234">
        <f t="shared" si="509"/>
        <v>1</v>
      </c>
      <c r="J3234">
        <f t="shared" si="504"/>
        <v>0</v>
      </c>
      <c r="K3234">
        <f t="shared" si="505"/>
        <v>0</v>
      </c>
      <c r="L3234" t="str">
        <f t="shared" si="506"/>
        <v>New Customer</v>
      </c>
      <c r="M3234" t="str">
        <f t="shared" si="507"/>
        <v>100</v>
      </c>
      <c r="N3234" t="str">
        <f t="shared" si="508"/>
        <v>New Customer</v>
      </c>
    </row>
    <row r="3235" spans="1:14" x14ac:dyDescent="0.25">
      <c r="A3235">
        <v>3241</v>
      </c>
      <c r="B3235" s="6">
        <v>42881.895138888889</v>
      </c>
      <c r="C3235">
        <f t="shared" si="500"/>
        <v>6</v>
      </c>
      <c r="D3235">
        <v>1</v>
      </c>
      <c r="E3235">
        <v>13.9</v>
      </c>
      <c r="F3235">
        <f t="shared" si="501"/>
        <v>4</v>
      </c>
      <c r="G3235">
        <f t="shared" si="502"/>
        <v>1</v>
      </c>
      <c r="H3235">
        <f t="shared" si="503"/>
        <v>1</v>
      </c>
      <c r="I3235">
        <f t="shared" si="509"/>
        <v>1</v>
      </c>
      <c r="J3235">
        <f t="shared" si="504"/>
        <v>0</v>
      </c>
      <c r="K3235">
        <f t="shared" si="505"/>
        <v>0</v>
      </c>
      <c r="L3235" t="str">
        <f t="shared" si="506"/>
        <v>New Customer</v>
      </c>
      <c r="M3235" t="str">
        <f t="shared" si="507"/>
        <v>100</v>
      </c>
      <c r="N3235" t="str">
        <f t="shared" si="508"/>
        <v>New Customer</v>
      </c>
    </row>
    <row r="3236" spans="1:14" x14ac:dyDescent="0.25">
      <c r="A3236">
        <v>3242</v>
      </c>
      <c r="B3236" s="6">
        <v>42878.420138888891</v>
      </c>
      <c r="C3236">
        <f t="shared" si="500"/>
        <v>9</v>
      </c>
      <c r="D3236">
        <v>3</v>
      </c>
      <c r="E3236">
        <v>41.74</v>
      </c>
      <c r="F3236">
        <f t="shared" si="501"/>
        <v>4</v>
      </c>
      <c r="G3236">
        <f t="shared" si="502"/>
        <v>3</v>
      </c>
      <c r="H3236">
        <f t="shared" si="503"/>
        <v>1</v>
      </c>
      <c r="I3236">
        <f t="shared" si="509"/>
        <v>1</v>
      </c>
      <c r="J3236">
        <f t="shared" si="504"/>
        <v>1</v>
      </c>
      <c r="K3236">
        <f t="shared" si="505"/>
        <v>0</v>
      </c>
      <c r="L3236" t="str">
        <f t="shared" si="506"/>
        <v>Potential Customer</v>
      </c>
      <c r="M3236" t="str">
        <f t="shared" si="507"/>
        <v>110</v>
      </c>
      <c r="N3236" t="str">
        <f t="shared" si="508"/>
        <v>Potential Customer</v>
      </c>
    </row>
    <row r="3237" spans="1:14" x14ac:dyDescent="0.25">
      <c r="A3237">
        <v>3243</v>
      </c>
      <c r="B3237" s="6">
        <v>42867.699305555558</v>
      </c>
      <c r="C3237">
        <f t="shared" si="500"/>
        <v>20</v>
      </c>
      <c r="D3237">
        <v>2</v>
      </c>
      <c r="E3237">
        <v>111.6</v>
      </c>
      <c r="F3237">
        <f t="shared" si="501"/>
        <v>1</v>
      </c>
      <c r="G3237">
        <f t="shared" si="502"/>
        <v>2</v>
      </c>
      <c r="H3237">
        <f t="shared" si="503"/>
        <v>1</v>
      </c>
      <c r="I3237">
        <f t="shared" si="509"/>
        <v>0</v>
      </c>
      <c r="J3237">
        <f t="shared" si="504"/>
        <v>1</v>
      </c>
      <c r="K3237">
        <f t="shared" si="505"/>
        <v>0</v>
      </c>
      <c r="L3237" t="str">
        <f t="shared" si="506"/>
        <v>General Customer</v>
      </c>
      <c r="M3237" t="str">
        <f t="shared" si="507"/>
        <v>010</v>
      </c>
      <c r="N3237" t="str">
        <f t="shared" si="508"/>
        <v>General Customer</v>
      </c>
    </row>
    <row r="3238" spans="1:14" x14ac:dyDescent="0.25">
      <c r="A3238">
        <v>3244</v>
      </c>
      <c r="B3238" s="6">
        <v>42874.601388888892</v>
      </c>
      <c r="C3238">
        <f t="shared" si="500"/>
        <v>13</v>
      </c>
      <c r="D3238">
        <v>1</v>
      </c>
      <c r="E3238">
        <v>54.79</v>
      </c>
      <c r="F3238">
        <f t="shared" si="501"/>
        <v>3</v>
      </c>
      <c r="G3238">
        <f t="shared" si="502"/>
        <v>1</v>
      </c>
      <c r="H3238">
        <f t="shared" si="503"/>
        <v>1</v>
      </c>
      <c r="I3238">
        <f t="shared" si="509"/>
        <v>1</v>
      </c>
      <c r="J3238">
        <f t="shared" si="504"/>
        <v>0</v>
      </c>
      <c r="K3238">
        <f t="shared" si="505"/>
        <v>0</v>
      </c>
      <c r="L3238" t="str">
        <f t="shared" si="506"/>
        <v>New Customer</v>
      </c>
      <c r="M3238" t="str">
        <f t="shared" si="507"/>
        <v>100</v>
      </c>
      <c r="N3238" t="str">
        <f t="shared" si="508"/>
        <v>New Customer</v>
      </c>
    </row>
    <row r="3239" spans="1:14" x14ac:dyDescent="0.25">
      <c r="A3239">
        <v>3245</v>
      </c>
      <c r="B3239" s="6">
        <v>42885.459722222222</v>
      </c>
      <c r="C3239">
        <f t="shared" si="500"/>
        <v>2</v>
      </c>
      <c r="D3239">
        <v>1</v>
      </c>
      <c r="E3239">
        <v>24.6</v>
      </c>
      <c r="F3239">
        <f t="shared" si="501"/>
        <v>5</v>
      </c>
      <c r="G3239">
        <f t="shared" si="502"/>
        <v>1</v>
      </c>
      <c r="H3239">
        <f t="shared" si="503"/>
        <v>1</v>
      </c>
      <c r="I3239">
        <f t="shared" si="509"/>
        <v>1</v>
      </c>
      <c r="J3239">
        <f t="shared" si="504"/>
        <v>0</v>
      </c>
      <c r="K3239">
        <f t="shared" si="505"/>
        <v>0</v>
      </c>
      <c r="L3239" t="str">
        <f t="shared" si="506"/>
        <v>New Customer</v>
      </c>
      <c r="M3239" t="str">
        <f t="shared" si="507"/>
        <v>100</v>
      </c>
      <c r="N3239" t="str">
        <f t="shared" si="508"/>
        <v>New Customer</v>
      </c>
    </row>
    <row r="3240" spans="1:14" x14ac:dyDescent="0.25">
      <c r="A3240">
        <v>3246</v>
      </c>
      <c r="B3240" s="6">
        <v>42874.447916666664</v>
      </c>
      <c r="C3240">
        <f t="shared" si="500"/>
        <v>13</v>
      </c>
      <c r="D3240">
        <v>1</v>
      </c>
      <c r="E3240">
        <v>178.3</v>
      </c>
      <c r="F3240">
        <f t="shared" si="501"/>
        <v>3</v>
      </c>
      <c r="G3240">
        <f t="shared" si="502"/>
        <v>1</v>
      </c>
      <c r="H3240">
        <f t="shared" si="503"/>
        <v>1</v>
      </c>
      <c r="I3240">
        <f t="shared" si="509"/>
        <v>1</v>
      </c>
      <c r="J3240">
        <f t="shared" si="504"/>
        <v>0</v>
      </c>
      <c r="K3240">
        <f t="shared" si="505"/>
        <v>0</v>
      </c>
      <c r="L3240" t="str">
        <f t="shared" si="506"/>
        <v>New Customer</v>
      </c>
      <c r="M3240" t="str">
        <f t="shared" si="507"/>
        <v>100</v>
      </c>
      <c r="N3240" t="str">
        <f t="shared" si="508"/>
        <v>New Customer</v>
      </c>
    </row>
    <row r="3241" spans="1:14" x14ac:dyDescent="0.25">
      <c r="A3241">
        <v>3247</v>
      </c>
      <c r="B3241" s="6">
        <v>42881.746527777781</v>
      </c>
      <c r="C3241">
        <f t="shared" si="500"/>
        <v>6</v>
      </c>
      <c r="D3241">
        <v>3</v>
      </c>
      <c r="E3241">
        <v>56.129999999999995</v>
      </c>
      <c r="F3241">
        <f t="shared" si="501"/>
        <v>4</v>
      </c>
      <c r="G3241">
        <f t="shared" si="502"/>
        <v>3</v>
      </c>
      <c r="H3241">
        <f t="shared" si="503"/>
        <v>1</v>
      </c>
      <c r="I3241">
        <f t="shared" si="509"/>
        <v>1</v>
      </c>
      <c r="J3241">
        <f t="shared" si="504"/>
        <v>1</v>
      </c>
      <c r="K3241">
        <f t="shared" si="505"/>
        <v>0</v>
      </c>
      <c r="L3241" t="str">
        <f t="shared" si="506"/>
        <v>Potential Customer</v>
      </c>
      <c r="M3241" t="str">
        <f t="shared" si="507"/>
        <v>110</v>
      </c>
      <c r="N3241" t="str">
        <f t="shared" si="508"/>
        <v>Potential Customer</v>
      </c>
    </row>
    <row r="3242" spans="1:14" x14ac:dyDescent="0.25">
      <c r="A3242">
        <v>3248</v>
      </c>
      <c r="B3242" s="6">
        <v>42866.611805555556</v>
      </c>
      <c r="C3242">
        <f t="shared" si="500"/>
        <v>21</v>
      </c>
      <c r="D3242">
        <v>1</v>
      </c>
      <c r="E3242">
        <v>11.9</v>
      </c>
      <c r="F3242">
        <f t="shared" si="501"/>
        <v>1</v>
      </c>
      <c r="G3242">
        <f t="shared" si="502"/>
        <v>1</v>
      </c>
      <c r="H3242">
        <f t="shared" si="503"/>
        <v>1</v>
      </c>
      <c r="I3242">
        <f t="shared" si="509"/>
        <v>0</v>
      </c>
      <c r="J3242">
        <f t="shared" si="504"/>
        <v>0</v>
      </c>
      <c r="K3242">
        <f t="shared" si="505"/>
        <v>0</v>
      </c>
      <c r="L3242" t="str">
        <f t="shared" si="506"/>
        <v>Lost Customer</v>
      </c>
      <c r="M3242" t="str">
        <f t="shared" si="507"/>
        <v>000</v>
      </c>
      <c r="N3242" t="str">
        <f t="shared" si="508"/>
        <v>Lost Customer</v>
      </c>
    </row>
    <row r="3243" spans="1:14" x14ac:dyDescent="0.25">
      <c r="A3243">
        <v>3249</v>
      </c>
      <c r="B3243" s="6">
        <v>42869.840277777781</v>
      </c>
      <c r="C3243">
        <f t="shared" si="500"/>
        <v>18</v>
      </c>
      <c r="D3243">
        <v>1</v>
      </c>
      <c r="E3243">
        <v>28.6</v>
      </c>
      <c r="F3243">
        <f t="shared" si="501"/>
        <v>2</v>
      </c>
      <c r="G3243">
        <f t="shared" si="502"/>
        <v>1</v>
      </c>
      <c r="H3243">
        <f t="shared" si="503"/>
        <v>1</v>
      </c>
      <c r="I3243">
        <f t="shared" si="509"/>
        <v>0</v>
      </c>
      <c r="J3243">
        <f t="shared" si="504"/>
        <v>0</v>
      </c>
      <c r="K3243">
        <f t="shared" si="505"/>
        <v>0</v>
      </c>
      <c r="L3243" t="str">
        <f t="shared" si="506"/>
        <v>Lost Customer</v>
      </c>
      <c r="M3243" t="str">
        <f t="shared" si="507"/>
        <v>000</v>
      </c>
      <c r="N3243" t="str">
        <f t="shared" si="508"/>
        <v>Lost Customer</v>
      </c>
    </row>
    <row r="3244" spans="1:14" x14ac:dyDescent="0.25">
      <c r="A3244">
        <v>3250</v>
      </c>
      <c r="B3244" s="6">
        <v>42856.65902777778</v>
      </c>
      <c r="C3244">
        <f t="shared" si="500"/>
        <v>31</v>
      </c>
      <c r="D3244">
        <v>1</v>
      </c>
      <c r="E3244">
        <v>11.9</v>
      </c>
      <c r="F3244">
        <f t="shared" si="501"/>
        <v>1</v>
      </c>
      <c r="G3244">
        <f t="shared" si="502"/>
        <v>1</v>
      </c>
      <c r="H3244">
        <f t="shared" si="503"/>
        <v>1</v>
      </c>
      <c r="I3244">
        <f t="shared" si="509"/>
        <v>0</v>
      </c>
      <c r="J3244">
        <f t="shared" si="504"/>
        <v>0</v>
      </c>
      <c r="K3244">
        <f t="shared" si="505"/>
        <v>0</v>
      </c>
      <c r="L3244" t="str">
        <f t="shared" si="506"/>
        <v>Lost Customer</v>
      </c>
      <c r="M3244" t="str">
        <f t="shared" si="507"/>
        <v>000</v>
      </c>
      <c r="N3244" t="str">
        <f t="shared" si="508"/>
        <v>Lost Customer</v>
      </c>
    </row>
    <row r="3245" spans="1:14" x14ac:dyDescent="0.25">
      <c r="A3245">
        <v>3251</v>
      </c>
      <c r="B3245" s="6">
        <v>42877.518055555556</v>
      </c>
      <c r="C3245">
        <f t="shared" si="500"/>
        <v>10</v>
      </c>
      <c r="D3245">
        <v>1</v>
      </c>
      <c r="E3245">
        <v>152.26</v>
      </c>
      <c r="F3245">
        <f t="shared" si="501"/>
        <v>3</v>
      </c>
      <c r="G3245">
        <f t="shared" si="502"/>
        <v>1</v>
      </c>
      <c r="H3245">
        <f t="shared" si="503"/>
        <v>1</v>
      </c>
      <c r="I3245">
        <f t="shared" si="509"/>
        <v>1</v>
      </c>
      <c r="J3245">
        <f t="shared" si="504"/>
        <v>0</v>
      </c>
      <c r="K3245">
        <f t="shared" si="505"/>
        <v>0</v>
      </c>
      <c r="L3245" t="str">
        <f t="shared" si="506"/>
        <v>New Customer</v>
      </c>
      <c r="M3245" t="str">
        <f t="shared" si="507"/>
        <v>100</v>
      </c>
      <c r="N3245" t="str">
        <f t="shared" si="508"/>
        <v>New Customer</v>
      </c>
    </row>
    <row r="3246" spans="1:14" x14ac:dyDescent="0.25">
      <c r="A3246">
        <v>3252</v>
      </c>
      <c r="B3246" s="6">
        <v>42872.595138888886</v>
      </c>
      <c r="C3246">
        <f t="shared" si="500"/>
        <v>15</v>
      </c>
      <c r="D3246">
        <v>1</v>
      </c>
      <c r="E3246">
        <v>28.7</v>
      </c>
      <c r="F3246">
        <f t="shared" si="501"/>
        <v>2</v>
      </c>
      <c r="G3246">
        <f t="shared" si="502"/>
        <v>1</v>
      </c>
      <c r="H3246">
        <f t="shared" si="503"/>
        <v>1</v>
      </c>
      <c r="I3246">
        <f t="shared" si="509"/>
        <v>0</v>
      </c>
      <c r="J3246">
        <f t="shared" si="504"/>
        <v>0</v>
      </c>
      <c r="K3246">
        <f t="shared" si="505"/>
        <v>0</v>
      </c>
      <c r="L3246" t="str">
        <f t="shared" si="506"/>
        <v>Lost Customer</v>
      </c>
      <c r="M3246" t="str">
        <f t="shared" si="507"/>
        <v>000</v>
      </c>
      <c r="N3246" t="str">
        <f t="shared" si="508"/>
        <v>Lost Customer</v>
      </c>
    </row>
    <row r="3247" spans="1:14" x14ac:dyDescent="0.25">
      <c r="A3247">
        <v>3253</v>
      </c>
      <c r="B3247" s="6">
        <v>42867.629861111112</v>
      </c>
      <c r="C3247">
        <f t="shared" si="500"/>
        <v>20</v>
      </c>
      <c r="D3247">
        <v>1</v>
      </c>
      <c r="E3247">
        <v>974.1</v>
      </c>
      <c r="F3247">
        <f t="shared" si="501"/>
        <v>1</v>
      </c>
      <c r="G3247">
        <f t="shared" si="502"/>
        <v>1</v>
      </c>
      <c r="H3247">
        <f t="shared" si="503"/>
        <v>5</v>
      </c>
      <c r="I3247">
        <f t="shared" si="509"/>
        <v>0</v>
      </c>
      <c r="J3247">
        <f t="shared" si="504"/>
        <v>0</v>
      </c>
      <c r="K3247">
        <f t="shared" si="505"/>
        <v>1</v>
      </c>
      <c r="L3247" t="str">
        <f t="shared" si="506"/>
        <v>Recoverable Customer</v>
      </c>
      <c r="M3247" t="str">
        <f t="shared" si="507"/>
        <v>001</v>
      </c>
      <c r="N3247" t="str">
        <f t="shared" si="508"/>
        <v>Key Retention Customer</v>
      </c>
    </row>
    <row r="3248" spans="1:14" x14ac:dyDescent="0.25">
      <c r="A3248">
        <v>3254</v>
      </c>
      <c r="B3248" s="6">
        <v>42858.998611111114</v>
      </c>
      <c r="C3248">
        <f t="shared" si="500"/>
        <v>29</v>
      </c>
      <c r="D3248">
        <v>1</v>
      </c>
      <c r="E3248">
        <v>125.66</v>
      </c>
      <c r="F3248">
        <f t="shared" si="501"/>
        <v>1</v>
      </c>
      <c r="G3248">
        <f t="shared" si="502"/>
        <v>1</v>
      </c>
      <c r="H3248">
        <f t="shared" si="503"/>
        <v>1</v>
      </c>
      <c r="I3248">
        <f t="shared" si="509"/>
        <v>0</v>
      </c>
      <c r="J3248">
        <f t="shared" si="504"/>
        <v>0</v>
      </c>
      <c r="K3248">
        <f t="shared" si="505"/>
        <v>0</v>
      </c>
      <c r="L3248" t="str">
        <f t="shared" si="506"/>
        <v>Lost Customer</v>
      </c>
      <c r="M3248" t="str">
        <f t="shared" si="507"/>
        <v>000</v>
      </c>
      <c r="N3248" t="str">
        <f t="shared" si="508"/>
        <v>Lost Customer</v>
      </c>
    </row>
    <row r="3249" spans="1:14" x14ac:dyDescent="0.25">
      <c r="A3249">
        <v>3255</v>
      </c>
      <c r="B3249" s="6">
        <v>42874.578472222223</v>
      </c>
      <c r="C3249">
        <f t="shared" si="500"/>
        <v>13</v>
      </c>
      <c r="D3249">
        <v>1</v>
      </c>
      <c r="E3249">
        <v>100.24</v>
      </c>
      <c r="F3249">
        <f t="shared" si="501"/>
        <v>3</v>
      </c>
      <c r="G3249">
        <f t="shared" si="502"/>
        <v>1</v>
      </c>
      <c r="H3249">
        <f t="shared" si="503"/>
        <v>1</v>
      </c>
      <c r="I3249">
        <f t="shared" si="509"/>
        <v>1</v>
      </c>
      <c r="J3249">
        <f t="shared" si="504"/>
        <v>0</v>
      </c>
      <c r="K3249">
        <f t="shared" si="505"/>
        <v>0</v>
      </c>
      <c r="L3249" t="str">
        <f t="shared" si="506"/>
        <v>New Customer</v>
      </c>
      <c r="M3249" t="str">
        <f t="shared" si="507"/>
        <v>100</v>
      </c>
      <c r="N3249" t="str">
        <f t="shared" si="508"/>
        <v>New Customer</v>
      </c>
    </row>
    <row r="3250" spans="1:14" x14ac:dyDescent="0.25">
      <c r="A3250">
        <v>3256</v>
      </c>
      <c r="B3250" s="6">
        <v>42863.634722222225</v>
      </c>
      <c r="C3250">
        <f t="shared" si="500"/>
        <v>24</v>
      </c>
      <c r="D3250">
        <v>1</v>
      </c>
      <c r="E3250">
        <v>85</v>
      </c>
      <c r="F3250">
        <f t="shared" si="501"/>
        <v>1</v>
      </c>
      <c r="G3250">
        <f t="shared" si="502"/>
        <v>1</v>
      </c>
      <c r="H3250">
        <f t="shared" si="503"/>
        <v>1</v>
      </c>
      <c r="I3250">
        <f t="shared" si="509"/>
        <v>0</v>
      </c>
      <c r="J3250">
        <f t="shared" si="504"/>
        <v>0</v>
      </c>
      <c r="K3250">
        <f t="shared" si="505"/>
        <v>0</v>
      </c>
      <c r="L3250" t="str">
        <f t="shared" si="506"/>
        <v>Lost Customer</v>
      </c>
      <c r="M3250" t="str">
        <f t="shared" si="507"/>
        <v>000</v>
      </c>
      <c r="N3250" t="str">
        <f t="shared" si="508"/>
        <v>Lost Customer</v>
      </c>
    </row>
    <row r="3251" spans="1:14" x14ac:dyDescent="0.25">
      <c r="A3251">
        <v>3257</v>
      </c>
      <c r="B3251" s="6">
        <v>42857.700694444444</v>
      </c>
      <c r="C3251">
        <f t="shared" si="500"/>
        <v>30</v>
      </c>
      <c r="D3251">
        <v>1</v>
      </c>
      <c r="E3251">
        <v>25.9</v>
      </c>
      <c r="F3251">
        <f t="shared" si="501"/>
        <v>1</v>
      </c>
      <c r="G3251">
        <f t="shared" si="502"/>
        <v>1</v>
      </c>
      <c r="H3251">
        <f t="shared" si="503"/>
        <v>1</v>
      </c>
      <c r="I3251">
        <f t="shared" si="509"/>
        <v>0</v>
      </c>
      <c r="J3251">
        <f t="shared" si="504"/>
        <v>0</v>
      </c>
      <c r="K3251">
        <f t="shared" si="505"/>
        <v>0</v>
      </c>
      <c r="L3251" t="str">
        <f t="shared" si="506"/>
        <v>Lost Customer</v>
      </c>
      <c r="M3251" t="str">
        <f t="shared" si="507"/>
        <v>000</v>
      </c>
      <c r="N3251" t="str">
        <f t="shared" si="508"/>
        <v>Lost Customer</v>
      </c>
    </row>
    <row r="3252" spans="1:14" x14ac:dyDescent="0.25">
      <c r="A3252">
        <v>3258</v>
      </c>
      <c r="B3252" s="6">
        <v>42863.489583333336</v>
      </c>
      <c r="C3252">
        <f t="shared" si="500"/>
        <v>24</v>
      </c>
      <c r="D3252">
        <v>1</v>
      </c>
      <c r="E3252">
        <v>80.55</v>
      </c>
      <c r="F3252">
        <f t="shared" si="501"/>
        <v>1</v>
      </c>
      <c r="G3252">
        <f t="shared" si="502"/>
        <v>1</v>
      </c>
      <c r="H3252">
        <f t="shared" si="503"/>
        <v>1</v>
      </c>
      <c r="I3252">
        <f t="shared" si="509"/>
        <v>0</v>
      </c>
      <c r="J3252">
        <f t="shared" si="504"/>
        <v>0</v>
      </c>
      <c r="K3252">
        <f t="shared" si="505"/>
        <v>0</v>
      </c>
      <c r="L3252" t="str">
        <f t="shared" si="506"/>
        <v>Lost Customer</v>
      </c>
      <c r="M3252" t="str">
        <f t="shared" si="507"/>
        <v>000</v>
      </c>
      <c r="N3252" t="str">
        <f t="shared" si="508"/>
        <v>Lost Customer</v>
      </c>
    </row>
    <row r="3253" spans="1:14" x14ac:dyDescent="0.25">
      <c r="A3253">
        <v>3259</v>
      </c>
      <c r="B3253" s="6">
        <v>42882.45416666667</v>
      </c>
      <c r="C3253">
        <f t="shared" si="500"/>
        <v>5</v>
      </c>
      <c r="D3253">
        <v>1</v>
      </c>
      <c r="E3253">
        <v>371.91</v>
      </c>
      <c r="F3253">
        <f t="shared" si="501"/>
        <v>4</v>
      </c>
      <c r="G3253">
        <f t="shared" si="502"/>
        <v>1</v>
      </c>
      <c r="H3253">
        <f t="shared" si="503"/>
        <v>2</v>
      </c>
      <c r="I3253">
        <f t="shared" si="509"/>
        <v>1</v>
      </c>
      <c r="J3253">
        <f t="shared" si="504"/>
        <v>0</v>
      </c>
      <c r="K3253">
        <f t="shared" si="505"/>
        <v>1</v>
      </c>
      <c r="L3253" t="str">
        <f t="shared" si="506"/>
        <v>High-Potential Customer</v>
      </c>
      <c r="M3253" t="str">
        <f t="shared" si="507"/>
        <v>101</v>
      </c>
      <c r="N3253" t="str">
        <f t="shared" si="508"/>
        <v>High-Potential Customer</v>
      </c>
    </row>
    <row r="3254" spans="1:14" x14ac:dyDescent="0.25">
      <c r="A3254">
        <v>3260</v>
      </c>
      <c r="B3254" s="6">
        <v>42869.885416666664</v>
      </c>
      <c r="C3254">
        <f t="shared" si="500"/>
        <v>18</v>
      </c>
      <c r="D3254">
        <v>1</v>
      </c>
      <c r="E3254">
        <v>39.78</v>
      </c>
      <c r="F3254">
        <f t="shared" si="501"/>
        <v>2</v>
      </c>
      <c r="G3254">
        <f t="shared" si="502"/>
        <v>1</v>
      </c>
      <c r="H3254">
        <f t="shared" si="503"/>
        <v>1</v>
      </c>
      <c r="I3254">
        <f t="shared" si="509"/>
        <v>0</v>
      </c>
      <c r="J3254">
        <f t="shared" si="504"/>
        <v>0</v>
      </c>
      <c r="K3254">
        <f t="shared" si="505"/>
        <v>0</v>
      </c>
      <c r="L3254" t="str">
        <f t="shared" si="506"/>
        <v>Lost Customer</v>
      </c>
      <c r="M3254" t="str">
        <f t="shared" si="507"/>
        <v>000</v>
      </c>
      <c r="N3254" t="str">
        <f t="shared" si="508"/>
        <v>Lost Customer</v>
      </c>
    </row>
    <row r="3255" spans="1:14" x14ac:dyDescent="0.25">
      <c r="A3255">
        <v>3261</v>
      </c>
      <c r="B3255" s="6">
        <v>42882.623611111114</v>
      </c>
      <c r="C3255">
        <f t="shared" si="500"/>
        <v>5</v>
      </c>
      <c r="D3255">
        <v>1</v>
      </c>
      <c r="E3255">
        <v>97.5</v>
      </c>
      <c r="F3255">
        <f t="shared" si="501"/>
        <v>4</v>
      </c>
      <c r="G3255">
        <f t="shared" si="502"/>
        <v>1</v>
      </c>
      <c r="H3255">
        <f t="shared" si="503"/>
        <v>1</v>
      </c>
      <c r="I3255">
        <f t="shared" si="509"/>
        <v>1</v>
      </c>
      <c r="J3255">
        <f t="shared" si="504"/>
        <v>0</v>
      </c>
      <c r="K3255">
        <f t="shared" si="505"/>
        <v>0</v>
      </c>
      <c r="L3255" t="str">
        <f t="shared" si="506"/>
        <v>New Customer</v>
      </c>
      <c r="M3255" t="str">
        <f t="shared" si="507"/>
        <v>100</v>
      </c>
      <c r="N3255" t="str">
        <f t="shared" si="508"/>
        <v>New Customer</v>
      </c>
    </row>
    <row r="3256" spans="1:14" x14ac:dyDescent="0.25">
      <c r="A3256">
        <v>3262</v>
      </c>
      <c r="B3256" s="6">
        <v>42861.699305555558</v>
      </c>
      <c r="C3256">
        <f t="shared" si="500"/>
        <v>26</v>
      </c>
      <c r="D3256">
        <v>1</v>
      </c>
      <c r="E3256">
        <v>34.9</v>
      </c>
      <c r="F3256">
        <f t="shared" si="501"/>
        <v>1</v>
      </c>
      <c r="G3256">
        <f t="shared" si="502"/>
        <v>1</v>
      </c>
      <c r="H3256">
        <f t="shared" si="503"/>
        <v>1</v>
      </c>
      <c r="I3256">
        <f t="shared" si="509"/>
        <v>0</v>
      </c>
      <c r="J3256">
        <f t="shared" si="504"/>
        <v>0</v>
      </c>
      <c r="K3256">
        <f t="shared" si="505"/>
        <v>0</v>
      </c>
      <c r="L3256" t="str">
        <f t="shared" si="506"/>
        <v>Lost Customer</v>
      </c>
      <c r="M3256" t="str">
        <f t="shared" si="507"/>
        <v>000</v>
      </c>
      <c r="N3256" t="str">
        <f t="shared" si="508"/>
        <v>Lost Customer</v>
      </c>
    </row>
    <row r="3257" spans="1:14" x14ac:dyDescent="0.25">
      <c r="A3257">
        <v>3263</v>
      </c>
      <c r="B3257" s="6">
        <v>42879.038194444445</v>
      </c>
      <c r="C3257">
        <f t="shared" si="500"/>
        <v>8</v>
      </c>
      <c r="D3257">
        <v>1</v>
      </c>
      <c r="E3257">
        <v>31.83</v>
      </c>
      <c r="F3257">
        <f t="shared" si="501"/>
        <v>4</v>
      </c>
      <c r="G3257">
        <f t="shared" si="502"/>
        <v>1</v>
      </c>
      <c r="H3257">
        <f t="shared" si="503"/>
        <v>1</v>
      </c>
      <c r="I3257">
        <f t="shared" si="509"/>
        <v>1</v>
      </c>
      <c r="J3257">
        <f t="shared" si="504"/>
        <v>0</v>
      </c>
      <c r="K3257">
        <f t="shared" si="505"/>
        <v>0</v>
      </c>
      <c r="L3257" t="str">
        <f t="shared" si="506"/>
        <v>New Customer</v>
      </c>
      <c r="M3257" t="str">
        <f t="shared" si="507"/>
        <v>100</v>
      </c>
      <c r="N3257" t="str">
        <f t="shared" si="508"/>
        <v>New Customer</v>
      </c>
    </row>
    <row r="3258" spans="1:14" x14ac:dyDescent="0.25">
      <c r="A3258">
        <v>3264</v>
      </c>
      <c r="B3258" s="6">
        <v>42879.690972222219</v>
      </c>
      <c r="C3258">
        <f t="shared" si="500"/>
        <v>8</v>
      </c>
      <c r="D3258">
        <v>1</v>
      </c>
      <c r="E3258">
        <v>42.54</v>
      </c>
      <c r="F3258">
        <f t="shared" si="501"/>
        <v>4</v>
      </c>
      <c r="G3258">
        <f t="shared" si="502"/>
        <v>1</v>
      </c>
      <c r="H3258">
        <f t="shared" si="503"/>
        <v>1</v>
      </c>
      <c r="I3258">
        <f t="shared" si="509"/>
        <v>1</v>
      </c>
      <c r="J3258">
        <f t="shared" si="504"/>
        <v>0</v>
      </c>
      <c r="K3258">
        <f t="shared" si="505"/>
        <v>0</v>
      </c>
      <c r="L3258" t="str">
        <f t="shared" si="506"/>
        <v>New Customer</v>
      </c>
      <c r="M3258" t="str">
        <f t="shared" si="507"/>
        <v>100</v>
      </c>
      <c r="N3258" t="str">
        <f t="shared" si="508"/>
        <v>New Customer</v>
      </c>
    </row>
    <row r="3259" spans="1:14" x14ac:dyDescent="0.25">
      <c r="A3259">
        <v>3265</v>
      </c>
      <c r="B3259" s="6">
        <v>42873.634722222225</v>
      </c>
      <c r="C3259">
        <f t="shared" si="500"/>
        <v>14</v>
      </c>
      <c r="D3259">
        <v>1</v>
      </c>
      <c r="E3259">
        <v>44.7</v>
      </c>
      <c r="F3259">
        <f t="shared" si="501"/>
        <v>3</v>
      </c>
      <c r="G3259">
        <f t="shared" si="502"/>
        <v>1</v>
      </c>
      <c r="H3259">
        <f t="shared" si="503"/>
        <v>1</v>
      </c>
      <c r="I3259">
        <f t="shared" si="509"/>
        <v>1</v>
      </c>
      <c r="J3259">
        <f t="shared" si="504"/>
        <v>0</v>
      </c>
      <c r="K3259">
        <f t="shared" si="505"/>
        <v>0</v>
      </c>
      <c r="L3259" t="str">
        <f t="shared" si="506"/>
        <v>New Customer</v>
      </c>
      <c r="M3259" t="str">
        <f t="shared" si="507"/>
        <v>100</v>
      </c>
      <c r="N3259" t="str">
        <f t="shared" si="508"/>
        <v>New Customer</v>
      </c>
    </row>
    <row r="3260" spans="1:14" x14ac:dyDescent="0.25">
      <c r="A3260">
        <v>3266</v>
      </c>
      <c r="B3260" s="6">
        <v>42857.958333333336</v>
      </c>
      <c r="C3260">
        <f t="shared" si="500"/>
        <v>30</v>
      </c>
      <c r="D3260">
        <v>1</v>
      </c>
      <c r="E3260">
        <v>58</v>
      </c>
      <c r="F3260">
        <f t="shared" si="501"/>
        <v>1</v>
      </c>
      <c r="G3260">
        <f t="shared" si="502"/>
        <v>1</v>
      </c>
      <c r="H3260">
        <f t="shared" si="503"/>
        <v>1</v>
      </c>
      <c r="I3260">
        <f t="shared" si="509"/>
        <v>0</v>
      </c>
      <c r="J3260">
        <f t="shared" si="504"/>
        <v>0</v>
      </c>
      <c r="K3260">
        <f t="shared" si="505"/>
        <v>0</v>
      </c>
      <c r="L3260" t="str">
        <f t="shared" si="506"/>
        <v>Lost Customer</v>
      </c>
      <c r="M3260" t="str">
        <f t="shared" si="507"/>
        <v>000</v>
      </c>
      <c r="N3260" t="str">
        <f t="shared" si="508"/>
        <v>Lost Customer</v>
      </c>
    </row>
    <row r="3261" spans="1:14" x14ac:dyDescent="0.25">
      <c r="A3261">
        <v>3267</v>
      </c>
      <c r="B3261" s="6">
        <v>42858.866666666669</v>
      </c>
      <c r="C3261">
        <f t="shared" si="500"/>
        <v>29</v>
      </c>
      <c r="D3261">
        <v>1</v>
      </c>
      <c r="E3261">
        <v>16.97</v>
      </c>
      <c r="F3261">
        <f t="shared" si="501"/>
        <v>1</v>
      </c>
      <c r="G3261">
        <f t="shared" si="502"/>
        <v>1</v>
      </c>
      <c r="H3261">
        <f t="shared" si="503"/>
        <v>1</v>
      </c>
      <c r="I3261">
        <f t="shared" si="509"/>
        <v>0</v>
      </c>
      <c r="J3261">
        <f t="shared" si="504"/>
        <v>0</v>
      </c>
      <c r="K3261">
        <f t="shared" si="505"/>
        <v>0</v>
      </c>
      <c r="L3261" t="str">
        <f t="shared" si="506"/>
        <v>Lost Customer</v>
      </c>
      <c r="M3261" t="str">
        <f t="shared" si="507"/>
        <v>000</v>
      </c>
      <c r="N3261" t="str">
        <f t="shared" si="508"/>
        <v>Lost Customer</v>
      </c>
    </row>
    <row r="3262" spans="1:14" x14ac:dyDescent="0.25">
      <c r="A3262">
        <v>3268</v>
      </c>
      <c r="B3262" s="6">
        <v>42873.510416666664</v>
      </c>
      <c r="C3262">
        <f t="shared" si="500"/>
        <v>14</v>
      </c>
      <c r="D3262">
        <v>2</v>
      </c>
      <c r="E3262">
        <v>219.7</v>
      </c>
      <c r="F3262">
        <f t="shared" si="501"/>
        <v>3</v>
      </c>
      <c r="G3262">
        <f t="shared" si="502"/>
        <v>2</v>
      </c>
      <c r="H3262">
        <f t="shared" si="503"/>
        <v>2</v>
      </c>
      <c r="I3262">
        <f t="shared" si="509"/>
        <v>1</v>
      </c>
      <c r="J3262">
        <f t="shared" si="504"/>
        <v>1</v>
      </c>
      <c r="K3262">
        <f t="shared" si="505"/>
        <v>1</v>
      </c>
      <c r="L3262" t="str">
        <f t="shared" si="506"/>
        <v>High-Value Customer</v>
      </c>
      <c r="M3262" t="str">
        <f t="shared" si="507"/>
        <v>111</v>
      </c>
      <c r="N3262" t="str">
        <f t="shared" si="508"/>
        <v>High-Value Customer</v>
      </c>
    </row>
    <row r="3263" spans="1:14" x14ac:dyDescent="0.25">
      <c r="A3263">
        <v>3269</v>
      </c>
      <c r="B3263" s="6">
        <v>42858.42083333333</v>
      </c>
      <c r="C3263">
        <f t="shared" si="500"/>
        <v>29</v>
      </c>
      <c r="D3263">
        <v>1</v>
      </c>
      <c r="E3263">
        <v>10.37</v>
      </c>
      <c r="F3263">
        <f t="shared" si="501"/>
        <v>1</v>
      </c>
      <c r="G3263">
        <f t="shared" si="502"/>
        <v>1</v>
      </c>
      <c r="H3263">
        <f t="shared" si="503"/>
        <v>1</v>
      </c>
      <c r="I3263">
        <f t="shared" si="509"/>
        <v>0</v>
      </c>
      <c r="J3263">
        <f t="shared" si="504"/>
        <v>0</v>
      </c>
      <c r="K3263">
        <f t="shared" si="505"/>
        <v>0</v>
      </c>
      <c r="L3263" t="str">
        <f t="shared" si="506"/>
        <v>Lost Customer</v>
      </c>
      <c r="M3263" t="str">
        <f t="shared" si="507"/>
        <v>000</v>
      </c>
      <c r="N3263" t="str">
        <f t="shared" si="508"/>
        <v>Lost Customer</v>
      </c>
    </row>
    <row r="3264" spans="1:14" x14ac:dyDescent="0.25">
      <c r="A3264">
        <v>3270</v>
      </c>
      <c r="B3264" s="6">
        <v>42859.443055555559</v>
      </c>
      <c r="C3264">
        <f t="shared" si="500"/>
        <v>28</v>
      </c>
      <c r="D3264">
        <v>1</v>
      </c>
      <c r="E3264">
        <v>20.8</v>
      </c>
      <c r="F3264">
        <f t="shared" si="501"/>
        <v>1</v>
      </c>
      <c r="G3264">
        <f t="shared" si="502"/>
        <v>1</v>
      </c>
      <c r="H3264">
        <f t="shared" si="503"/>
        <v>1</v>
      </c>
      <c r="I3264">
        <f t="shared" si="509"/>
        <v>0</v>
      </c>
      <c r="J3264">
        <f t="shared" si="504"/>
        <v>0</v>
      </c>
      <c r="K3264">
        <f t="shared" si="505"/>
        <v>0</v>
      </c>
      <c r="L3264" t="str">
        <f t="shared" si="506"/>
        <v>Lost Customer</v>
      </c>
      <c r="M3264" t="str">
        <f t="shared" si="507"/>
        <v>000</v>
      </c>
      <c r="N3264" t="str">
        <f t="shared" si="508"/>
        <v>Lost Customer</v>
      </c>
    </row>
    <row r="3265" spans="1:14" x14ac:dyDescent="0.25">
      <c r="A3265">
        <v>3271</v>
      </c>
      <c r="B3265" s="6">
        <v>42872.428472222222</v>
      </c>
      <c r="C3265">
        <f t="shared" si="500"/>
        <v>15</v>
      </c>
      <c r="D3265">
        <v>1</v>
      </c>
      <c r="E3265">
        <v>59.4</v>
      </c>
      <c r="F3265">
        <f t="shared" si="501"/>
        <v>2</v>
      </c>
      <c r="G3265">
        <f t="shared" si="502"/>
        <v>1</v>
      </c>
      <c r="H3265">
        <f t="shared" si="503"/>
        <v>1</v>
      </c>
      <c r="I3265">
        <f t="shared" si="509"/>
        <v>0</v>
      </c>
      <c r="J3265">
        <f t="shared" si="504"/>
        <v>0</v>
      </c>
      <c r="K3265">
        <f t="shared" si="505"/>
        <v>0</v>
      </c>
      <c r="L3265" t="str">
        <f t="shared" si="506"/>
        <v>Lost Customer</v>
      </c>
      <c r="M3265" t="str">
        <f t="shared" si="507"/>
        <v>000</v>
      </c>
      <c r="N3265" t="str">
        <f t="shared" si="508"/>
        <v>Lost Customer</v>
      </c>
    </row>
    <row r="3266" spans="1:14" x14ac:dyDescent="0.25">
      <c r="A3266">
        <v>3272</v>
      </c>
      <c r="B3266" s="6">
        <v>42858.720138888886</v>
      </c>
      <c r="C3266">
        <f t="shared" si="500"/>
        <v>29</v>
      </c>
      <c r="D3266">
        <v>1</v>
      </c>
      <c r="E3266">
        <v>35.39</v>
      </c>
      <c r="F3266">
        <f t="shared" si="501"/>
        <v>1</v>
      </c>
      <c r="G3266">
        <f t="shared" si="502"/>
        <v>1</v>
      </c>
      <c r="H3266">
        <f t="shared" si="503"/>
        <v>1</v>
      </c>
      <c r="I3266">
        <f t="shared" si="509"/>
        <v>0</v>
      </c>
      <c r="J3266">
        <f t="shared" si="504"/>
        <v>0</v>
      </c>
      <c r="K3266">
        <f t="shared" si="505"/>
        <v>0</v>
      </c>
      <c r="L3266" t="str">
        <f t="shared" si="506"/>
        <v>Lost Customer</v>
      </c>
      <c r="M3266" t="str">
        <f t="shared" si="507"/>
        <v>000</v>
      </c>
      <c r="N3266" t="str">
        <f t="shared" si="508"/>
        <v>Lost Customer</v>
      </c>
    </row>
    <row r="3267" spans="1:14" x14ac:dyDescent="0.25">
      <c r="A3267">
        <v>3273</v>
      </c>
      <c r="B3267" s="6">
        <v>42860.591666666667</v>
      </c>
      <c r="C3267">
        <f t="shared" ref="C3267:C3330" si="510">_xlfn.DAYS(DATE(2017,6,1),B3267)</f>
        <v>27</v>
      </c>
      <c r="D3267">
        <v>1</v>
      </c>
      <c r="E3267">
        <v>10.9</v>
      </c>
      <c r="F3267">
        <f t="shared" ref="F3267:F3330" si="511">IF(C3267&lt;5,5,IF(C3267&lt;10,4,IF(C3267&lt;15,3,IF(C3267&lt;20,2,1))))</f>
        <v>1</v>
      </c>
      <c r="G3267">
        <f t="shared" ref="G3267:G3330" si="512">IF(D3267&lt;2,1,IF(D3267&lt;3,2,IF(D3267&lt;4,3,IF(D3267&lt;5,4,5))))</f>
        <v>1</v>
      </c>
      <c r="H3267">
        <f t="shared" ref="H3267:H3330" si="513">IF(E3267&lt;200,1,IF(E3267&lt;400,2,IF(E3267&lt;600,3,IF(E3267&lt;800,4,5))))</f>
        <v>1</v>
      </c>
      <c r="I3267">
        <f t="shared" si="509"/>
        <v>0</v>
      </c>
      <c r="J3267">
        <f t="shared" ref="J3267:J3330" si="514">IF(G3267&gt;=$P$2,1,0)</f>
        <v>0</v>
      </c>
      <c r="K3267">
        <f t="shared" ref="K3267:K3330" si="515">IF(H3267&gt;=$Q$2,1,0)</f>
        <v>0</v>
      </c>
      <c r="L3267" t="str">
        <f t="shared" ref="L3267:L3330" si="516">IF(AND(I3267=1,J3267=1,K3267=1)=TRUE,"High-Value Customer",IF(AND(I3267=1,J3267=1,K3267=0)=TRUE,"Potential Customer",IF(AND(I3267=1,J3267=0,K3267=1)=TRUE,"High-Potential Customer",IF(AND(I3267=1,J3267=0,K3267=0)=TRUE,"New Customer",IF(AND(I3267=0,J3267=1,K3267=1)=TRUE,"Key Win-Back Customer",IF(AND(I3267=0,J3267=1,K3267=0)=TRUE,"General Customer",IF(AND(I3267=0,J3267=0,K3267=1)=TRUE,"Recoverable Customer","Lost Customer")))))))</f>
        <v>Lost Customer</v>
      </c>
      <c r="M3267" t="str">
        <f t="shared" ref="M3267:M3330" si="517">I3267&amp;J3267&amp;K3267</f>
        <v>000</v>
      </c>
      <c r="N3267" t="str">
        <f t="shared" ref="N3267:N3330" si="518">IF(M3267="111","High-Value Customer",IF(M3267="110","Potential Customer",IF(M3267="101","High-Potential Customer",IF(M3267="011","Key Win-Back Customer",IF(M3267="100","New Customer",IF(M3267="010","General Customer",IF(M3267="001","Key Retention Customer","Lost Customer")))))))</f>
        <v>Lost Customer</v>
      </c>
    </row>
    <row r="3268" spans="1:14" x14ac:dyDescent="0.25">
      <c r="A3268">
        <v>3274</v>
      </c>
      <c r="B3268" s="6">
        <v>42882.561111111114</v>
      </c>
      <c r="C3268">
        <f t="shared" si="510"/>
        <v>5</v>
      </c>
      <c r="D3268">
        <v>1</v>
      </c>
      <c r="E3268">
        <v>84.02</v>
      </c>
      <c r="F3268">
        <f t="shared" si="511"/>
        <v>4</v>
      </c>
      <c r="G3268">
        <f t="shared" si="512"/>
        <v>1</v>
      </c>
      <c r="H3268">
        <f t="shared" si="513"/>
        <v>1</v>
      </c>
      <c r="I3268">
        <f t="shared" ref="I3268:I3331" si="519">IF(F3268&gt;=$O$2,1,0)</f>
        <v>1</v>
      </c>
      <c r="J3268">
        <f t="shared" si="514"/>
        <v>0</v>
      </c>
      <c r="K3268">
        <f t="shared" si="515"/>
        <v>0</v>
      </c>
      <c r="L3268" t="str">
        <f t="shared" si="516"/>
        <v>New Customer</v>
      </c>
      <c r="M3268" t="str">
        <f t="shared" si="517"/>
        <v>100</v>
      </c>
      <c r="N3268" t="str">
        <f t="shared" si="518"/>
        <v>New Customer</v>
      </c>
    </row>
    <row r="3269" spans="1:14" x14ac:dyDescent="0.25">
      <c r="A3269">
        <v>3275</v>
      </c>
      <c r="B3269" s="6">
        <v>42871.761111111111</v>
      </c>
      <c r="C3269">
        <f t="shared" si="510"/>
        <v>16</v>
      </c>
      <c r="D3269">
        <v>1</v>
      </c>
      <c r="E3269">
        <v>28.7</v>
      </c>
      <c r="F3269">
        <f t="shared" si="511"/>
        <v>2</v>
      </c>
      <c r="G3269">
        <f t="shared" si="512"/>
        <v>1</v>
      </c>
      <c r="H3269">
        <f t="shared" si="513"/>
        <v>1</v>
      </c>
      <c r="I3269">
        <f t="shared" si="519"/>
        <v>0</v>
      </c>
      <c r="J3269">
        <f t="shared" si="514"/>
        <v>0</v>
      </c>
      <c r="K3269">
        <f t="shared" si="515"/>
        <v>0</v>
      </c>
      <c r="L3269" t="str">
        <f t="shared" si="516"/>
        <v>Lost Customer</v>
      </c>
      <c r="M3269" t="str">
        <f t="shared" si="517"/>
        <v>000</v>
      </c>
      <c r="N3269" t="str">
        <f t="shared" si="518"/>
        <v>Lost Customer</v>
      </c>
    </row>
    <row r="3270" spans="1:14" x14ac:dyDescent="0.25">
      <c r="A3270">
        <v>3276</v>
      </c>
      <c r="B3270" s="6">
        <v>42859.44027777778</v>
      </c>
      <c r="C3270">
        <f t="shared" si="510"/>
        <v>28</v>
      </c>
      <c r="D3270">
        <v>1</v>
      </c>
      <c r="E3270">
        <v>64.44</v>
      </c>
      <c r="F3270">
        <f t="shared" si="511"/>
        <v>1</v>
      </c>
      <c r="G3270">
        <f t="shared" si="512"/>
        <v>1</v>
      </c>
      <c r="H3270">
        <f t="shared" si="513"/>
        <v>1</v>
      </c>
      <c r="I3270">
        <f t="shared" si="519"/>
        <v>0</v>
      </c>
      <c r="J3270">
        <f t="shared" si="514"/>
        <v>0</v>
      </c>
      <c r="K3270">
        <f t="shared" si="515"/>
        <v>0</v>
      </c>
      <c r="L3270" t="str">
        <f t="shared" si="516"/>
        <v>Lost Customer</v>
      </c>
      <c r="M3270" t="str">
        <f t="shared" si="517"/>
        <v>000</v>
      </c>
      <c r="N3270" t="str">
        <f t="shared" si="518"/>
        <v>Lost Customer</v>
      </c>
    </row>
    <row r="3271" spans="1:14" x14ac:dyDescent="0.25">
      <c r="A3271">
        <v>3277</v>
      </c>
      <c r="B3271" s="6">
        <v>42856.831944444442</v>
      </c>
      <c r="C3271">
        <f t="shared" si="510"/>
        <v>31</v>
      </c>
      <c r="D3271">
        <v>1</v>
      </c>
      <c r="E3271">
        <v>30.05</v>
      </c>
      <c r="F3271">
        <f t="shared" si="511"/>
        <v>1</v>
      </c>
      <c r="G3271">
        <f t="shared" si="512"/>
        <v>1</v>
      </c>
      <c r="H3271">
        <f t="shared" si="513"/>
        <v>1</v>
      </c>
      <c r="I3271">
        <f t="shared" si="519"/>
        <v>0</v>
      </c>
      <c r="J3271">
        <f t="shared" si="514"/>
        <v>0</v>
      </c>
      <c r="K3271">
        <f t="shared" si="515"/>
        <v>0</v>
      </c>
      <c r="L3271" t="str">
        <f t="shared" si="516"/>
        <v>Lost Customer</v>
      </c>
      <c r="M3271" t="str">
        <f t="shared" si="517"/>
        <v>000</v>
      </c>
      <c r="N3271" t="str">
        <f t="shared" si="518"/>
        <v>Lost Customer</v>
      </c>
    </row>
    <row r="3272" spans="1:14" x14ac:dyDescent="0.25">
      <c r="A3272">
        <v>3278</v>
      </c>
      <c r="B3272" s="6">
        <v>42870.583333333336</v>
      </c>
      <c r="C3272">
        <f t="shared" si="510"/>
        <v>17</v>
      </c>
      <c r="D3272">
        <v>1</v>
      </c>
      <c r="E3272">
        <v>55.04</v>
      </c>
      <c r="F3272">
        <f t="shared" si="511"/>
        <v>2</v>
      </c>
      <c r="G3272">
        <f t="shared" si="512"/>
        <v>1</v>
      </c>
      <c r="H3272">
        <f t="shared" si="513"/>
        <v>1</v>
      </c>
      <c r="I3272">
        <f t="shared" si="519"/>
        <v>0</v>
      </c>
      <c r="J3272">
        <f t="shared" si="514"/>
        <v>0</v>
      </c>
      <c r="K3272">
        <f t="shared" si="515"/>
        <v>0</v>
      </c>
      <c r="L3272" t="str">
        <f t="shared" si="516"/>
        <v>Lost Customer</v>
      </c>
      <c r="M3272" t="str">
        <f t="shared" si="517"/>
        <v>000</v>
      </c>
      <c r="N3272" t="str">
        <f t="shared" si="518"/>
        <v>Lost Customer</v>
      </c>
    </row>
    <row r="3273" spans="1:14" x14ac:dyDescent="0.25">
      <c r="A3273">
        <v>3279</v>
      </c>
      <c r="B3273" s="6">
        <v>42856.922222222223</v>
      </c>
      <c r="C3273">
        <f t="shared" si="510"/>
        <v>31</v>
      </c>
      <c r="D3273">
        <v>1</v>
      </c>
      <c r="E3273">
        <v>58.42</v>
      </c>
      <c r="F3273">
        <f t="shared" si="511"/>
        <v>1</v>
      </c>
      <c r="G3273">
        <f t="shared" si="512"/>
        <v>1</v>
      </c>
      <c r="H3273">
        <f t="shared" si="513"/>
        <v>1</v>
      </c>
      <c r="I3273">
        <f t="shared" si="519"/>
        <v>0</v>
      </c>
      <c r="J3273">
        <f t="shared" si="514"/>
        <v>0</v>
      </c>
      <c r="K3273">
        <f t="shared" si="515"/>
        <v>0</v>
      </c>
      <c r="L3273" t="str">
        <f t="shared" si="516"/>
        <v>Lost Customer</v>
      </c>
      <c r="M3273" t="str">
        <f t="shared" si="517"/>
        <v>000</v>
      </c>
      <c r="N3273" t="str">
        <f t="shared" si="518"/>
        <v>Lost Customer</v>
      </c>
    </row>
    <row r="3274" spans="1:14" x14ac:dyDescent="0.25">
      <c r="A3274">
        <v>3280</v>
      </c>
      <c r="B3274" s="6">
        <v>42880.540972222225</v>
      </c>
      <c r="C3274">
        <f t="shared" si="510"/>
        <v>7</v>
      </c>
      <c r="D3274">
        <v>1</v>
      </c>
      <c r="E3274">
        <v>170</v>
      </c>
      <c r="F3274">
        <f t="shared" si="511"/>
        <v>4</v>
      </c>
      <c r="G3274">
        <f t="shared" si="512"/>
        <v>1</v>
      </c>
      <c r="H3274">
        <f t="shared" si="513"/>
        <v>1</v>
      </c>
      <c r="I3274">
        <f t="shared" si="519"/>
        <v>1</v>
      </c>
      <c r="J3274">
        <f t="shared" si="514"/>
        <v>0</v>
      </c>
      <c r="K3274">
        <f t="shared" si="515"/>
        <v>0</v>
      </c>
      <c r="L3274" t="str">
        <f t="shared" si="516"/>
        <v>New Customer</v>
      </c>
      <c r="M3274" t="str">
        <f t="shared" si="517"/>
        <v>100</v>
      </c>
      <c r="N3274" t="str">
        <f t="shared" si="518"/>
        <v>New Customer</v>
      </c>
    </row>
    <row r="3275" spans="1:14" x14ac:dyDescent="0.25">
      <c r="A3275">
        <v>3281</v>
      </c>
      <c r="B3275" s="6">
        <v>42873.473611111112</v>
      </c>
      <c r="C3275">
        <f t="shared" si="510"/>
        <v>14</v>
      </c>
      <c r="D3275">
        <v>2</v>
      </c>
      <c r="E3275">
        <v>32.375</v>
      </c>
      <c r="F3275">
        <f t="shared" si="511"/>
        <v>3</v>
      </c>
      <c r="G3275">
        <f t="shared" si="512"/>
        <v>2</v>
      </c>
      <c r="H3275">
        <f t="shared" si="513"/>
        <v>1</v>
      </c>
      <c r="I3275">
        <f t="shared" si="519"/>
        <v>1</v>
      </c>
      <c r="J3275">
        <f t="shared" si="514"/>
        <v>1</v>
      </c>
      <c r="K3275">
        <f t="shared" si="515"/>
        <v>0</v>
      </c>
      <c r="L3275" t="str">
        <f t="shared" si="516"/>
        <v>Potential Customer</v>
      </c>
      <c r="M3275" t="str">
        <f t="shared" si="517"/>
        <v>110</v>
      </c>
      <c r="N3275" t="str">
        <f t="shared" si="518"/>
        <v>Potential Customer</v>
      </c>
    </row>
    <row r="3276" spans="1:14" x14ac:dyDescent="0.25">
      <c r="A3276">
        <v>3282</v>
      </c>
      <c r="B3276" s="6">
        <v>42881.304166666669</v>
      </c>
      <c r="C3276">
        <f t="shared" si="510"/>
        <v>6</v>
      </c>
      <c r="D3276">
        <v>1</v>
      </c>
      <c r="E3276">
        <v>28.7</v>
      </c>
      <c r="F3276">
        <f t="shared" si="511"/>
        <v>4</v>
      </c>
      <c r="G3276">
        <f t="shared" si="512"/>
        <v>1</v>
      </c>
      <c r="H3276">
        <f t="shared" si="513"/>
        <v>1</v>
      </c>
      <c r="I3276">
        <f t="shared" si="519"/>
        <v>1</v>
      </c>
      <c r="J3276">
        <f t="shared" si="514"/>
        <v>0</v>
      </c>
      <c r="K3276">
        <f t="shared" si="515"/>
        <v>0</v>
      </c>
      <c r="L3276" t="str">
        <f t="shared" si="516"/>
        <v>New Customer</v>
      </c>
      <c r="M3276" t="str">
        <f t="shared" si="517"/>
        <v>100</v>
      </c>
      <c r="N3276" t="str">
        <f t="shared" si="518"/>
        <v>New Customer</v>
      </c>
    </row>
    <row r="3277" spans="1:14" x14ac:dyDescent="0.25">
      <c r="A3277">
        <v>3283</v>
      </c>
      <c r="B3277" s="6">
        <v>42885.663888888892</v>
      </c>
      <c r="C3277">
        <f t="shared" si="510"/>
        <v>2</v>
      </c>
      <c r="D3277">
        <v>2</v>
      </c>
      <c r="E3277">
        <v>91.544999999999987</v>
      </c>
      <c r="F3277">
        <f t="shared" si="511"/>
        <v>5</v>
      </c>
      <c r="G3277">
        <f t="shared" si="512"/>
        <v>2</v>
      </c>
      <c r="H3277">
        <f t="shared" si="513"/>
        <v>1</v>
      </c>
      <c r="I3277">
        <f t="shared" si="519"/>
        <v>1</v>
      </c>
      <c r="J3277">
        <f t="shared" si="514"/>
        <v>1</v>
      </c>
      <c r="K3277">
        <f t="shared" si="515"/>
        <v>0</v>
      </c>
      <c r="L3277" t="str">
        <f t="shared" si="516"/>
        <v>Potential Customer</v>
      </c>
      <c r="M3277" t="str">
        <f t="shared" si="517"/>
        <v>110</v>
      </c>
      <c r="N3277" t="str">
        <f t="shared" si="518"/>
        <v>Potential Customer</v>
      </c>
    </row>
    <row r="3278" spans="1:14" x14ac:dyDescent="0.25">
      <c r="A3278">
        <v>3284</v>
      </c>
      <c r="B3278" s="6">
        <v>42873.394444444442</v>
      </c>
      <c r="C3278">
        <f t="shared" si="510"/>
        <v>14</v>
      </c>
      <c r="D3278">
        <v>1</v>
      </c>
      <c r="E3278">
        <v>81</v>
      </c>
      <c r="F3278">
        <f t="shared" si="511"/>
        <v>3</v>
      </c>
      <c r="G3278">
        <f t="shared" si="512"/>
        <v>1</v>
      </c>
      <c r="H3278">
        <f t="shared" si="513"/>
        <v>1</v>
      </c>
      <c r="I3278">
        <f t="shared" si="519"/>
        <v>1</v>
      </c>
      <c r="J3278">
        <f t="shared" si="514"/>
        <v>0</v>
      </c>
      <c r="K3278">
        <f t="shared" si="515"/>
        <v>0</v>
      </c>
      <c r="L3278" t="str">
        <f t="shared" si="516"/>
        <v>New Customer</v>
      </c>
      <c r="M3278" t="str">
        <f t="shared" si="517"/>
        <v>100</v>
      </c>
      <c r="N3278" t="str">
        <f t="shared" si="518"/>
        <v>New Customer</v>
      </c>
    </row>
    <row r="3279" spans="1:14" x14ac:dyDescent="0.25">
      <c r="A3279">
        <v>3285</v>
      </c>
      <c r="B3279" s="6">
        <v>42884.331250000003</v>
      </c>
      <c r="C3279">
        <f t="shared" si="510"/>
        <v>3</v>
      </c>
      <c r="D3279">
        <v>1</v>
      </c>
      <c r="E3279">
        <v>14.79</v>
      </c>
      <c r="F3279">
        <f t="shared" si="511"/>
        <v>5</v>
      </c>
      <c r="G3279">
        <f t="shared" si="512"/>
        <v>1</v>
      </c>
      <c r="H3279">
        <f t="shared" si="513"/>
        <v>1</v>
      </c>
      <c r="I3279">
        <f t="shared" si="519"/>
        <v>1</v>
      </c>
      <c r="J3279">
        <f t="shared" si="514"/>
        <v>0</v>
      </c>
      <c r="K3279">
        <f t="shared" si="515"/>
        <v>0</v>
      </c>
      <c r="L3279" t="str">
        <f t="shared" si="516"/>
        <v>New Customer</v>
      </c>
      <c r="M3279" t="str">
        <f t="shared" si="517"/>
        <v>100</v>
      </c>
      <c r="N3279" t="str">
        <f t="shared" si="518"/>
        <v>New Customer</v>
      </c>
    </row>
    <row r="3280" spans="1:14" x14ac:dyDescent="0.25">
      <c r="A3280">
        <v>3286</v>
      </c>
      <c r="B3280" s="6">
        <v>42872.470833333333</v>
      </c>
      <c r="C3280">
        <f t="shared" si="510"/>
        <v>15</v>
      </c>
      <c r="D3280">
        <v>1</v>
      </c>
      <c r="E3280">
        <v>194.54</v>
      </c>
      <c r="F3280">
        <f t="shared" si="511"/>
        <v>2</v>
      </c>
      <c r="G3280">
        <f t="shared" si="512"/>
        <v>1</v>
      </c>
      <c r="H3280">
        <f t="shared" si="513"/>
        <v>1</v>
      </c>
      <c r="I3280">
        <f t="shared" si="519"/>
        <v>0</v>
      </c>
      <c r="J3280">
        <f t="shared" si="514"/>
        <v>0</v>
      </c>
      <c r="K3280">
        <f t="shared" si="515"/>
        <v>0</v>
      </c>
      <c r="L3280" t="str">
        <f t="shared" si="516"/>
        <v>Lost Customer</v>
      </c>
      <c r="M3280" t="str">
        <f t="shared" si="517"/>
        <v>000</v>
      </c>
      <c r="N3280" t="str">
        <f t="shared" si="518"/>
        <v>Lost Customer</v>
      </c>
    </row>
    <row r="3281" spans="1:14" x14ac:dyDescent="0.25">
      <c r="A3281">
        <v>3287</v>
      </c>
      <c r="B3281" s="6">
        <v>42880.636111111111</v>
      </c>
      <c r="C3281">
        <f t="shared" si="510"/>
        <v>7</v>
      </c>
      <c r="D3281">
        <v>1</v>
      </c>
      <c r="E3281">
        <v>53.14</v>
      </c>
      <c r="F3281">
        <f t="shared" si="511"/>
        <v>4</v>
      </c>
      <c r="G3281">
        <f t="shared" si="512"/>
        <v>1</v>
      </c>
      <c r="H3281">
        <f t="shared" si="513"/>
        <v>1</v>
      </c>
      <c r="I3281">
        <f t="shared" si="519"/>
        <v>1</v>
      </c>
      <c r="J3281">
        <f t="shared" si="514"/>
        <v>0</v>
      </c>
      <c r="K3281">
        <f t="shared" si="515"/>
        <v>0</v>
      </c>
      <c r="L3281" t="str">
        <f t="shared" si="516"/>
        <v>New Customer</v>
      </c>
      <c r="M3281" t="str">
        <f t="shared" si="517"/>
        <v>100</v>
      </c>
      <c r="N3281" t="str">
        <f t="shared" si="518"/>
        <v>New Customer</v>
      </c>
    </row>
    <row r="3282" spans="1:14" x14ac:dyDescent="0.25">
      <c r="A3282">
        <v>3288</v>
      </c>
      <c r="B3282" s="6">
        <v>42877.905555555553</v>
      </c>
      <c r="C3282">
        <f t="shared" si="510"/>
        <v>10</v>
      </c>
      <c r="D3282">
        <v>1</v>
      </c>
      <c r="E3282">
        <v>20.9</v>
      </c>
      <c r="F3282">
        <f t="shared" si="511"/>
        <v>3</v>
      </c>
      <c r="G3282">
        <f t="shared" si="512"/>
        <v>1</v>
      </c>
      <c r="H3282">
        <f t="shared" si="513"/>
        <v>1</v>
      </c>
      <c r="I3282">
        <f t="shared" si="519"/>
        <v>1</v>
      </c>
      <c r="J3282">
        <f t="shared" si="514"/>
        <v>0</v>
      </c>
      <c r="K3282">
        <f t="shared" si="515"/>
        <v>0</v>
      </c>
      <c r="L3282" t="str">
        <f t="shared" si="516"/>
        <v>New Customer</v>
      </c>
      <c r="M3282" t="str">
        <f t="shared" si="517"/>
        <v>100</v>
      </c>
      <c r="N3282" t="str">
        <f t="shared" si="518"/>
        <v>New Customer</v>
      </c>
    </row>
    <row r="3283" spans="1:14" x14ac:dyDescent="0.25">
      <c r="A3283">
        <v>3289</v>
      </c>
      <c r="B3283" s="6">
        <v>42860.963194444441</v>
      </c>
      <c r="C3283">
        <f t="shared" si="510"/>
        <v>27</v>
      </c>
      <c r="D3283">
        <v>1</v>
      </c>
      <c r="E3283">
        <v>9.99</v>
      </c>
      <c r="F3283">
        <f t="shared" si="511"/>
        <v>1</v>
      </c>
      <c r="G3283">
        <f t="shared" si="512"/>
        <v>1</v>
      </c>
      <c r="H3283">
        <f t="shared" si="513"/>
        <v>1</v>
      </c>
      <c r="I3283">
        <f t="shared" si="519"/>
        <v>0</v>
      </c>
      <c r="J3283">
        <f t="shared" si="514"/>
        <v>0</v>
      </c>
      <c r="K3283">
        <f t="shared" si="515"/>
        <v>0</v>
      </c>
      <c r="L3283" t="str">
        <f t="shared" si="516"/>
        <v>Lost Customer</v>
      </c>
      <c r="M3283" t="str">
        <f t="shared" si="517"/>
        <v>000</v>
      </c>
      <c r="N3283" t="str">
        <f t="shared" si="518"/>
        <v>Lost Customer</v>
      </c>
    </row>
    <row r="3284" spans="1:14" x14ac:dyDescent="0.25">
      <c r="A3284">
        <v>3290</v>
      </c>
      <c r="B3284" s="6">
        <v>42861.171527777777</v>
      </c>
      <c r="C3284">
        <f t="shared" si="510"/>
        <v>26</v>
      </c>
      <c r="D3284">
        <v>1</v>
      </c>
      <c r="E3284">
        <v>57.21</v>
      </c>
      <c r="F3284">
        <f t="shared" si="511"/>
        <v>1</v>
      </c>
      <c r="G3284">
        <f t="shared" si="512"/>
        <v>1</v>
      </c>
      <c r="H3284">
        <f t="shared" si="513"/>
        <v>1</v>
      </c>
      <c r="I3284">
        <f t="shared" si="519"/>
        <v>0</v>
      </c>
      <c r="J3284">
        <f t="shared" si="514"/>
        <v>0</v>
      </c>
      <c r="K3284">
        <f t="shared" si="515"/>
        <v>0</v>
      </c>
      <c r="L3284" t="str">
        <f t="shared" si="516"/>
        <v>Lost Customer</v>
      </c>
      <c r="M3284" t="str">
        <f t="shared" si="517"/>
        <v>000</v>
      </c>
      <c r="N3284" t="str">
        <f t="shared" si="518"/>
        <v>Lost Customer</v>
      </c>
    </row>
    <row r="3285" spans="1:14" x14ac:dyDescent="0.25">
      <c r="A3285">
        <v>3291</v>
      </c>
      <c r="B3285" s="6">
        <v>42878.419444444444</v>
      </c>
      <c r="C3285">
        <f t="shared" si="510"/>
        <v>9</v>
      </c>
      <c r="D3285">
        <v>1</v>
      </c>
      <c r="E3285">
        <v>90</v>
      </c>
      <c r="F3285">
        <f t="shared" si="511"/>
        <v>4</v>
      </c>
      <c r="G3285">
        <f t="shared" si="512"/>
        <v>1</v>
      </c>
      <c r="H3285">
        <f t="shared" si="513"/>
        <v>1</v>
      </c>
      <c r="I3285">
        <f t="shared" si="519"/>
        <v>1</v>
      </c>
      <c r="J3285">
        <f t="shared" si="514"/>
        <v>0</v>
      </c>
      <c r="K3285">
        <f t="shared" si="515"/>
        <v>0</v>
      </c>
      <c r="L3285" t="str">
        <f t="shared" si="516"/>
        <v>New Customer</v>
      </c>
      <c r="M3285" t="str">
        <f t="shared" si="517"/>
        <v>100</v>
      </c>
      <c r="N3285" t="str">
        <f t="shared" si="518"/>
        <v>New Customer</v>
      </c>
    </row>
    <row r="3286" spans="1:14" x14ac:dyDescent="0.25">
      <c r="A3286">
        <v>3292</v>
      </c>
      <c r="B3286" s="6">
        <v>42885.842361111114</v>
      </c>
      <c r="C3286">
        <f t="shared" si="510"/>
        <v>2</v>
      </c>
      <c r="D3286">
        <v>1</v>
      </c>
      <c r="E3286">
        <v>14.57</v>
      </c>
      <c r="F3286">
        <f t="shared" si="511"/>
        <v>5</v>
      </c>
      <c r="G3286">
        <f t="shared" si="512"/>
        <v>1</v>
      </c>
      <c r="H3286">
        <f t="shared" si="513"/>
        <v>1</v>
      </c>
      <c r="I3286">
        <f t="shared" si="519"/>
        <v>1</v>
      </c>
      <c r="J3286">
        <f t="shared" si="514"/>
        <v>0</v>
      </c>
      <c r="K3286">
        <f t="shared" si="515"/>
        <v>0</v>
      </c>
      <c r="L3286" t="str">
        <f t="shared" si="516"/>
        <v>New Customer</v>
      </c>
      <c r="M3286" t="str">
        <f t="shared" si="517"/>
        <v>100</v>
      </c>
      <c r="N3286" t="str">
        <f t="shared" si="518"/>
        <v>New Customer</v>
      </c>
    </row>
    <row r="3287" spans="1:14" x14ac:dyDescent="0.25">
      <c r="A3287">
        <v>3293</v>
      </c>
      <c r="B3287" s="6">
        <v>42885.556250000001</v>
      </c>
      <c r="C3287">
        <f t="shared" si="510"/>
        <v>2</v>
      </c>
      <c r="D3287">
        <v>1</v>
      </c>
      <c r="E3287">
        <v>58.63</v>
      </c>
      <c r="F3287">
        <f t="shared" si="511"/>
        <v>5</v>
      </c>
      <c r="G3287">
        <f t="shared" si="512"/>
        <v>1</v>
      </c>
      <c r="H3287">
        <f t="shared" si="513"/>
        <v>1</v>
      </c>
      <c r="I3287">
        <f t="shared" si="519"/>
        <v>1</v>
      </c>
      <c r="J3287">
        <f t="shared" si="514"/>
        <v>0</v>
      </c>
      <c r="K3287">
        <f t="shared" si="515"/>
        <v>0</v>
      </c>
      <c r="L3287" t="str">
        <f t="shared" si="516"/>
        <v>New Customer</v>
      </c>
      <c r="M3287" t="str">
        <f t="shared" si="517"/>
        <v>100</v>
      </c>
      <c r="N3287" t="str">
        <f t="shared" si="518"/>
        <v>New Customer</v>
      </c>
    </row>
    <row r="3288" spans="1:14" x14ac:dyDescent="0.25">
      <c r="A3288">
        <v>3294</v>
      </c>
      <c r="B3288" s="6">
        <v>42880.951388888891</v>
      </c>
      <c r="C3288">
        <f t="shared" si="510"/>
        <v>7</v>
      </c>
      <c r="D3288">
        <v>3</v>
      </c>
      <c r="E3288">
        <v>164.29333333333332</v>
      </c>
      <c r="F3288">
        <f t="shared" si="511"/>
        <v>4</v>
      </c>
      <c r="G3288">
        <f t="shared" si="512"/>
        <v>3</v>
      </c>
      <c r="H3288">
        <f t="shared" si="513"/>
        <v>1</v>
      </c>
      <c r="I3288">
        <f t="shared" si="519"/>
        <v>1</v>
      </c>
      <c r="J3288">
        <f t="shared" si="514"/>
        <v>1</v>
      </c>
      <c r="K3288">
        <f t="shared" si="515"/>
        <v>0</v>
      </c>
      <c r="L3288" t="str">
        <f t="shared" si="516"/>
        <v>Potential Customer</v>
      </c>
      <c r="M3288" t="str">
        <f t="shared" si="517"/>
        <v>110</v>
      </c>
      <c r="N3288" t="str">
        <f t="shared" si="518"/>
        <v>Potential Customer</v>
      </c>
    </row>
    <row r="3289" spans="1:14" x14ac:dyDescent="0.25">
      <c r="A3289">
        <v>3295</v>
      </c>
      <c r="B3289" s="6">
        <v>42882.968055555553</v>
      </c>
      <c r="C3289">
        <f t="shared" si="510"/>
        <v>5</v>
      </c>
      <c r="D3289">
        <v>1</v>
      </c>
      <c r="E3289">
        <v>22.45</v>
      </c>
      <c r="F3289">
        <f t="shared" si="511"/>
        <v>4</v>
      </c>
      <c r="G3289">
        <f t="shared" si="512"/>
        <v>1</v>
      </c>
      <c r="H3289">
        <f t="shared" si="513"/>
        <v>1</v>
      </c>
      <c r="I3289">
        <f t="shared" si="519"/>
        <v>1</v>
      </c>
      <c r="J3289">
        <f t="shared" si="514"/>
        <v>0</v>
      </c>
      <c r="K3289">
        <f t="shared" si="515"/>
        <v>0</v>
      </c>
      <c r="L3289" t="str">
        <f t="shared" si="516"/>
        <v>New Customer</v>
      </c>
      <c r="M3289" t="str">
        <f t="shared" si="517"/>
        <v>100</v>
      </c>
      <c r="N3289" t="str">
        <f t="shared" si="518"/>
        <v>New Customer</v>
      </c>
    </row>
    <row r="3290" spans="1:14" x14ac:dyDescent="0.25">
      <c r="A3290">
        <v>3296</v>
      </c>
      <c r="B3290" s="6">
        <v>42883.768055555556</v>
      </c>
      <c r="C3290">
        <f t="shared" si="510"/>
        <v>4</v>
      </c>
      <c r="D3290">
        <v>1</v>
      </c>
      <c r="E3290">
        <v>53.96</v>
      </c>
      <c r="F3290">
        <f t="shared" si="511"/>
        <v>5</v>
      </c>
      <c r="G3290">
        <f t="shared" si="512"/>
        <v>1</v>
      </c>
      <c r="H3290">
        <f t="shared" si="513"/>
        <v>1</v>
      </c>
      <c r="I3290">
        <f t="shared" si="519"/>
        <v>1</v>
      </c>
      <c r="J3290">
        <f t="shared" si="514"/>
        <v>0</v>
      </c>
      <c r="K3290">
        <f t="shared" si="515"/>
        <v>0</v>
      </c>
      <c r="L3290" t="str">
        <f t="shared" si="516"/>
        <v>New Customer</v>
      </c>
      <c r="M3290" t="str">
        <f t="shared" si="517"/>
        <v>100</v>
      </c>
      <c r="N3290" t="str">
        <f t="shared" si="518"/>
        <v>New Customer</v>
      </c>
    </row>
    <row r="3291" spans="1:14" x14ac:dyDescent="0.25">
      <c r="A3291">
        <v>3297</v>
      </c>
      <c r="B3291" s="6">
        <v>42879.657638888886</v>
      </c>
      <c r="C3291">
        <f t="shared" si="510"/>
        <v>8</v>
      </c>
      <c r="D3291">
        <v>1</v>
      </c>
      <c r="E3291">
        <v>87.63</v>
      </c>
      <c r="F3291">
        <f t="shared" si="511"/>
        <v>4</v>
      </c>
      <c r="G3291">
        <f t="shared" si="512"/>
        <v>1</v>
      </c>
      <c r="H3291">
        <f t="shared" si="513"/>
        <v>1</v>
      </c>
      <c r="I3291">
        <f t="shared" si="519"/>
        <v>1</v>
      </c>
      <c r="J3291">
        <f t="shared" si="514"/>
        <v>0</v>
      </c>
      <c r="K3291">
        <f t="shared" si="515"/>
        <v>0</v>
      </c>
      <c r="L3291" t="str">
        <f t="shared" si="516"/>
        <v>New Customer</v>
      </c>
      <c r="M3291" t="str">
        <f t="shared" si="517"/>
        <v>100</v>
      </c>
      <c r="N3291" t="str">
        <f t="shared" si="518"/>
        <v>New Customer</v>
      </c>
    </row>
    <row r="3292" spans="1:14" x14ac:dyDescent="0.25">
      <c r="A3292">
        <v>3298</v>
      </c>
      <c r="B3292" s="6">
        <v>42872.804166666669</v>
      </c>
      <c r="C3292">
        <f t="shared" si="510"/>
        <v>15</v>
      </c>
      <c r="D3292">
        <v>1</v>
      </c>
      <c r="E3292">
        <v>121.9</v>
      </c>
      <c r="F3292">
        <f t="shared" si="511"/>
        <v>2</v>
      </c>
      <c r="G3292">
        <f t="shared" si="512"/>
        <v>1</v>
      </c>
      <c r="H3292">
        <f t="shared" si="513"/>
        <v>1</v>
      </c>
      <c r="I3292">
        <f t="shared" si="519"/>
        <v>0</v>
      </c>
      <c r="J3292">
        <f t="shared" si="514"/>
        <v>0</v>
      </c>
      <c r="K3292">
        <f t="shared" si="515"/>
        <v>0</v>
      </c>
      <c r="L3292" t="str">
        <f t="shared" si="516"/>
        <v>Lost Customer</v>
      </c>
      <c r="M3292" t="str">
        <f t="shared" si="517"/>
        <v>000</v>
      </c>
      <c r="N3292" t="str">
        <f t="shared" si="518"/>
        <v>Lost Customer</v>
      </c>
    </row>
    <row r="3293" spans="1:14" x14ac:dyDescent="0.25">
      <c r="A3293">
        <v>3299</v>
      </c>
      <c r="B3293" s="6">
        <v>42863.511111111111</v>
      </c>
      <c r="C3293">
        <f t="shared" si="510"/>
        <v>24</v>
      </c>
      <c r="D3293">
        <v>1</v>
      </c>
      <c r="E3293">
        <v>66.3</v>
      </c>
      <c r="F3293">
        <f t="shared" si="511"/>
        <v>1</v>
      </c>
      <c r="G3293">
        <f t="shared" si="512"/>
        <v>1</v>
      </c>
      <c r="H3293">
        <f t="shared" si="513"/>
        <v>1</v>
      </c>
      <c r="I3293">
        <f t="shared" si="519"/>
        <v>0</v>
      </c>
      <c r="J3293">
        <f t="shared" si="514"/>
        <v>0</v>
      </c>
      <c r="K3293">
        <f t="shared" si="515"/>
        <v>0</v>
      </c>
      <c r="L3293" t="str">
        <f t="shared" si="516"/>
        <v>Lost Customer</v>
      </c>
      <c r="M3293" t="str">
        <f t="shared" si="517"/>
        <v>000</v>
      </c>
      <c r="N3293" t="str">
        <f t="shared" si="518"/>
        <v>Lost Customer</v>
      </c>
    </row>
    <row r="3294" spans="1:14" x14ac:dyDescent="0.25">
      <c r="A3294">
        <v>3300</v>
      </c>
      <c r="B3294" s="6">
        <v>42871.912499999999</v>
      </c>
      <c r="C3294">
        <f t="shared" si="510"/>
        <v>16</v>
      </c>
      <c r="D3294">
        <v>1</v>
      </c>
      <c r="E3294">
        <v>62.55</v>
      </c>
      <c r="F3294">
        <f t="shared" si="511"/>
        <v>2</v>
      </c>
      <c r="G3294">
        <f t="shared" si="512"/>
        <v>1</v>
      </c>
      <c r="H3294">
        <f t="shared" si="513"/>
        <v>1</v>
      </c>
      <c r="I3294">
        <f t="shared" si="519"/>
        <v>0</v>
      </c>
      <c r="J3294">
        <f t="shared" si="514"/>
        <v>0</v>
      </c>
      <c r="K3294">
        <f t="shared" si="515"/>
        <v>0</v>
      </c>
      <c r="L3294" t="str">
        <f t="shared" si="516"/>
        <v>Lost Customer</v>
      </c>
      <c r="M3294" t="str">
        <f t="shared" si="517"/>
        <v>000</v>
      </c>
      <c r="N3294" t="str">
        <f t="shared" si="518"/>
        <v>Lost Customer</v>
      </c>
    </row>
    <row r="3295" spans="1:14" x14ac:dyDescent="0.25">
      <c r="A3295">
        <v>3301</v>
      </c>
      <c r="B3295" s="6">
        <v>42856.352777777778</v>
      </c>
      <c r="C3295">
        <f t="shared" si="510"/>
        <v>31</v>
      </c>
      <c r="D3295">
        <v>1</v>
      </c>
      <c r="E3295">
        <v>44</v>
      </c>
      <c r="F3295">
        <f t="shared" si="511"/>
        <v>1</v>
      </c>
      <c r="G3295">
        <f t="shared" si="512"/>
        <v>1</v>
      </c>
      <c r="H3295">
        <f t="shared" si="513"/>
        <v>1</v>
      </c>
      <c r="I3295">
        <f t="shared" si="519"/>
        <v>0</v>
      </c>
      <c r="J3295">
        <f t="shared" si="514"/>
        <v>0</v>
      </c>
      <c r="K3295">
        <f t="shared" si="515"/>
        <v>0</v>
      </c>
      <c r="L3295" t="str">
        <f t="shared" si="516"/>
        <v>Lost Customer</v>
      </c>
      <c r="M3295" t="str">
        <f t="shared" si="517"/>
        <v>000</v>
      </c>
      <c r="N3295" t="str">
        <f t="shared" si="518"/>
        <v>Lost Customer</v>
      </c>
    </row>
    <row r="3296" spans="1:14" x14ac:dyDescent="0.25">
      <c r="A3296">
        <v>3302</v>
      </c>
      <c r="B3296" s="6">
        <v>42866.958333333336</v>
      </c>
      <c r="C3296">
        <f t="shared" si="510"/>
        <v>21</v>
      </c>
      <c r="D3296">
        <v>1</v>
      </c>
      <c r="E3296">
        <v>12.9</v>
      </c>
      <c r="F3296">
        <f t="shared" si="511"/>
        <v>1</v>
      </c>
      <c r="G3296">
        <f t="shared" si="512"/>
        <v>1</v>
      </c>
      <c r="H3296">
        <f t="shared" si="513"/>
        <v>1</v>
      </c>
      <c r="I3296">
        <f t="shared" si="519"/>
        <v>0</v>
      </c>
      <c r="J3296">
        <f t="shared" si="514"/>
        <v>0</v>
      </c>
      <c r="K3296">
        <f t="shared" si="515"/>
        <v>0</v>
      </c>
      <c r="L3296" t="str">
        <f t="shared" si="516"/>
        <v>Lost Customer</v>
      </c>
      <c r="M3296" t="str">
        <f t="shared" si="517"/>
        <v>000</v>
      </c>
      <c r="N3296" t="str">
        <f t="shared" si="518"/>
        <v>Lost Customer</v>
      </c>
    </row>
    <row r="3297" spans="1:14" x14ac:dyDescent="0.25">
      <c r="A3297">
        <v>3303</v>
      </c>
      <c r="B3297" s="6">
        <v>42877.578472222223</v>
      </c>
      <c r="C3297">
        <f t="shared" si="510"/>
        <v>10</v>
      </c>
      <c r="D3297">
        <v>2</v>
      </c>
      <c r="E3297">
        <v>46.239999999999995</v>
      </c>
      <c r="F3297">
        <f t="shared" si="511"/>
        <v>3</v>
      </c>
      <c r="G3297">
        <f t="shared" si="512"/>
        <v>2</v>
      </c>
      <c r="H3297">
        <f t="shared" si="513"/>
        <v>1</v>
      </c>
      <c r="I3297">
        <f t="shared" si="519"/>
        <v>1</v>
      </c>
      <c r="J3297">
        <f t="shared" si="514"/>
        <v>1</v>
      </c>
      <c r="K3297">
        <f t="shared" si="515"/>
        <v>0</v>
      </c>
      <c r="L3297" t="str">
        <f t="shared" si="516"/>
        <v>Potential Customer</v>
      </c>
      <c r="M3297" t="str">
        <f t="shared" si="517"/>
        <v>110</v>
      </c>
      <c r="N3297" t="str">
        <f t="shared" si="518"/>
        <v>Potential Customer</v>
      </c>
    </row>
    <row r="3298" spans="1:14" x14ac:dyDescent="0.25">
      <c r="A3298">
        <v>3304</v>
      </c>
      <c r="B3298" s="6">
        <v>42856.82916666667</v>
      </c>
      <c r="C3298">
        <f t="shared" si="510"/>
        <v>31</v>
      </c>
      <c r="D3298">
        <v>1</v>
      </c>
      <c r="E3298">
        <v>13.45</v>
      </c>
      <c r="F3298">
        <f t="shared" si="511"/>
        <v>1</v>
      </c>
      <c r="G3298">
        <f t="shared" si="512"/>
        <v>1</v>
      </c>
      <c r="H3298">
        <f t="shared" si="513"/>
        <v>1</v>
      </c>
      <c r="I3298">
        <f t="shared" si="519"/>
        <v>0</v>
      </c>
      <c r="J3298">
        <f t="shared" si="514"/>
        <v>0</v>
      </c>
      <c r="K3298">
        <f t="shared" si="515"/>
        <v>0</v>
      </c>
      <c r="L3298" t="str">
        <f t="shared" si="516"/>
        <v>Lost Customer</v>
      </c>
      <c r="M3298" t="str">
        <f t="shared" si="517"/>
        <v>000</v>
      </c>
      <c r="N3298" t="str">
        <f t="shared" si="518"/>
        <v>Lost Customer</v>
      </c>
    </row>
    <row r="3299" spans="1:14" x14ac:dyDescent="0.25">
      <c r="A3299">
        <v>3305</v>
      </c>
      <c r="B3299" s="6">
        <v>42870.520833333336</v>
      </c>
      <c r="C3299">
        <f t="shared" si="510"/>
        <v>17</v>
      </c>
      <c r="D3299">
        <v>1</v>
      </c>
      <c r="E3299">
        <v>280</v>
      </c>
      <c r="F3299">
        <f t="shared" si="511"/>
        <v>2</v>
      </c>
      <c r="G3299">
        <f t="shared" si="512"/>
        <v>1</v>
      </c>
      <c r="H3299">
        <f t="shared" si="513"/>
        <v>2</v>
      </c>
      <c r="I3299">
        <f t="shared" si="519"/>
        <v>0</v>
      </c>
      <c r="J3299">
        <f t="shared" si="514"/>
        <v>0</v>
      </c>
      <c r="K3299">
        <f t="shared" si="515"/>
        <v>1</v>
      </c>
      <c r="L3299" t="str">
        <f t="shared" si="516"/>
        <v>Recoverable Customer</v>
      </c>
      <c r="M3299" t="str">
        <f t="shared" si="517"/>
        <v>001</v>
      </c>
      <c r="N3299" t="str">
        <f t="shared" si="518"/>
        <v>Key Retention Customer</v>
      </c>
    </row>
    <row r="3300" spans="1:14" x14ac:dyDescent="0.25">
      <c r="A3300">
        <v>3306</v>
      </c>
      <c r="B3300" s="6">
        <v>42859.749305555553</v>
      </c>
      <c r="C3300">
        <f t="shared" si="510"/>
        <v>28</v>
      </c>
      <c r="D3300">
        <v>1</v>
      </c>
      <c r="E3300">
        <v>14.8</v>
      </c>
      <c r="F3300">
        <f t="shared" si="511"/>
        <v>1</v>
      </c>
      <c r="G3300">
        <f t="shared" si="512"/>
        <v>1</v>
      </c>
      <c r="H3300">
        <f t="shared" si="513"/>
        <v>1</v>
      </c>
      <c r="I3300">
        <f t="shared" si="519"/>
        <v>0</v>
      </c>
      <c r="J3300">
        <f t="shared" si="514"/>
        <v>0</v>
      </c>
      <c r="K3300">
        <f t="shared" si="515"/>
        <v>0</v>
      </c>
      <c r="L3300" t="str">
        <f t="shared" si="516"/>
        <v>Lost Customer</v>
      </c>
      <c r="M3300" t="str">
        <f t="shared" si="517"/>
        <v>000</v>
      </c>
      <c r="N3300" t="str">
        <f t="shared" si="518"/>
        <v>Lost Customer</v>
      </c>
    </row>
    <row r="3301" spans="1:14" x14ac:dyDescent="0.25">
      <c r="A3301">
        <v>3307</v>
      </c>
      <c r="B3301" s="6">
        <v>42859.746527777781</v>
      </c>
      <c r="C3301">
        <f t="shared" si="510"/>
        <v>28</v>
      </c>
      <c r="D3301">
        <v>1</v>
      </c>
      <c r="E3301">
        <v>21.16</v>
      </c>
      <c r="F3301">
        <f t="shared" si="511"/>
        <v>1</v>
      </c>
      <c r="G3301">
        <f t="shared" si="512"/>
        <v>1</v>
      </c>
      <c r="H3301">
        <f t="shared" si="513"/>
        <v>1</v>
      </c>
      <c r="I3301">
        <f t="shared" si="519"/>
        <v>0</v>
      </c>
      <c r="J3301">
        <f t="shared" si="514"/>
        <v>0</v>
      </c>
      <c r="K3301">
        <f t="shared" si="515"/>
        <v>0</v>
      </c>
      <c r="L3301" t="str">
        <f t="shared" si="516"/>
        <v>Lost Customer</v>
      </c>
      <c r="M3301" t="str">
        <f t="shared" si="517"/>
        <v>000</v>
      </c>
      <c r="N3301" t="str">
        <f t="shared" si="518"/>
        <v>Lost Customer</v>
      </c>
    </row>
    <row r="3302" spans="1:14" x14ac:dyDescent="0.25">
      <c r="A3302">
        <v>3308</v>
      </c>
      <c r="B3302" s="6">
        <v>42884.43472222222</v>
      </c>
      <c r="C3302">
        <f t="shared" si="510"/>
        <v>3</v>
      </c>
      <c r="D3302">
        <v>1</v>
      </c>
      <c r="E3302">
        <v>12.9</v>
      </c>
      <c r="F3302">
        <f t="shared" si="511"/>
        <v>5</v>
      </c>
      <c r="G3302">
        <f t="shared" si="512"/>
        <v>1</v>
      </c>
      <c r="H3302">
        <f t="shared" si="513"/>
        <v>1</v>
      </c>
      <c r="I3302">
        <f t="shared" si="519"/>
        <v>1</v>
      </c>
      <c r="J3302">
        <f t="shared" si="514"/>
        <v>0</v>
      </c>
      <c r="K3302">
        <f t="shared" si="515"/>
        <v>0</v>
      </c>
      <c r="L3302" t="str">
        <f t="shared" si="516"/>
        <v>New Customer</v>
      </c>
      <c r="M3302" t="str">
        <f t="shared" si="517"/>
        <v>100</v>
      </c>
      <c r="N3302" t="str">
        <f t="shared" si="518"/>
        <v>New Customer</v>
      </c>
    </row>
    <row r="3303" spans="1:14" x14ac:dyDescent="0.25">
      <c r="A3303">
        <v>3309</v>
      </c>
      <c r="B3303" s="6">
        <v>42883.559027777781</v>
      </c>
      <c r="C3303">
        <f t="shared" si="510"/>
        <v>4</v>
      </c>
      <c r="D3303">
        <v>2</v>
      </c>
      <c r="E3303">
        <v>42.094999999999999</v>
      </c>
      <c r="F3303">
        <f t="shared" si="511"/>
        <v>5</v>
      </c>
      <c r="G3303">
        <f t="shared" si="512"/>
        <v>2</v>
      </c>
      <c r="H3303">
        <f t="shared" si="513"/>
        <v>1</v>
      </c>
      <c r="I3303">
        <f t="shared" si="519"/>
        <v>1</v>
      </c>
      <c r="J3303">
        <f t="shared" si="514"/>
        <v>1</v>
      </c>
      <c r="K3303">
        <f t="shared" si="515"/>
        <v>0</v>
      </c>
      <c r="L3303" t="str">
        <f t="shared" si="516"/>
        <v>Potential Customer</v>
      </c>
      <c r="M3303" t="str">
        <f t="shared" si="517"/>
        <v>110</v>
      </c>
      <c r="N3303" t="str">
        <f t="shared" si="518"/>
        <v>Potential Customer</v>
      </c>
    </row>
    <row r="3304" spans="1:14" x14ac:dyDescent="0.25">
      <c r="A3304">
        <v>3310</v>
      </c>
      <c r="B3304" s="6">
        <v>42871.702777777777</v>
      </c>
      <c r="C3304">
        <f t="shared" si="510"/>
        <v>16</v>
      </c>
      <c r="D3304">
        <v>1</v>
      </c>
      <c r="E3304">
        <v>22.7</v>
      </c>
      <c r="F3304">
        <f t="shared" si="511"/>
        <v>2</v>
      </c>
      <c r="G3304">
        <f t="shared" si="512"/>
        <v>1</v>
      </c>
      <c r="H3304">
        <f t="shared" si="513"/>
        <v>1</v>
      </c>
      <c r="I3304">
        <f t="shared" si="519"/>
        <v>0</v>
      </c>
      <c r="J3304">
        <f t="shared" si="514"/>
        <v>0</v>
      </c>
      <c r="K3304">
        <f t="shared" si="515"/>
        <v>0</v>
      </c>
      <c r="L3304" t="str">
        <f t="shared" si="516"/>
        <v>Lost Customer</v>
      </c>
      <c r="M3304" t="str">
        <f t="shared" si="517"/>
        <v>000</v>
      </c>
      <c r="N3304" t="str">
        <f t="shared" si="518"/>
        <v>Lost Customer</v>
      </c>
    </row>
    <row r="3305" spans="1:14" x14ac:dyDescent="0.25">
      <c r="A3305">
        <v>3311</v>
      </c>
      <c r="B3305" s="6">
        <v>42858.88958333333</v>
      </c>
      <c r="C3305">
        <f t="shared" si="510"/>
        <v>29</v>
      </c>
      <c r="D3305">
        <v>1</v>
      </c>
      <c r="E3305">
        <v>43.58</v>
      </c>
      <c r="F3305">
        <f t="shared" si="511"/>
        <v>1</v>
      </c>
      <c r="G3305">
        <f t="shared" si="512"/>
        <v>1</v>
      </c>
      <c r="H3305">
        <f t="shared" si="513"/>
        <v>1</v>
      </c>
      <c r="I3305">
        <f t="shared" si="519"/>
        <v>0</v>
      </c>
      <c r="J3305">
        <f t="shared" si="514"/>
        <v>0</v>
      </c>
      <c r="K3305">
        <f t="shared" si="515"/>
        <v>0</v>
      </c>
      <c r="L3305" t="str">
        <f t="shared" si="516"/>
        <v>Lost Customer</v>
      </c>
      <c r="M3305" t="str">
        <f t="shared" si="517"/>
        <v>000</v>
      </c>
      <c r="N3305" t="str">
        <f t="shared" si="518"/>
        <v>Lost Customer</v>
      </c>
    </row>
    <row r="3306" spans="1:14" x14ac:dyDescent="0.25">
      <c r="A3306">
        <v>3312</v>
      </c>
      <c r="B3306" s="6">
        <v>42875.621527777781</v>
      </c>
      <c r="C3306">
        <f t="shared" si="510"/>
        <v>12</v>
      </c>
      <c r="D3306">
        <v>1</v>
      </c>
      <c r="E3306">
        <v>16.37</v>
      </c>
      <c r="F3306">
        <f t="shared" si="511"/>
        <v>3</v>
      </c>
      <c r="G3306">
        <f t="shared" si="512"/>
        <v>1</v>
      </c>
      <c r="H3306">
        <f t="shared" si="513"/>
        <v>1</v>
      </c>
      <c r="I3306">
        <f t="shared" si="519"/>
        <v>1</v>
      </c>
      <c r="J3306">
        <f t="shared" si="514"/>
        <v>0</v>
      </c>
      <c r="K3306">
        <f t="shared" si="515"/>
        <v>0</v>
      </c>
      <c r="L3306" t="str">
        <f t="shared" si="516"/>
        <v>New Customer</v>
      </c>
      <c r="M3306" t="str">
        <f t="shared" si="517"/>
        <v>100</v>
      </c>
      <c r="N3306" t="str">
        <f t="shared" si="518"/>
        <v>New Customer</v>
      </c>
    </row>
    <row r="3307" spans="1:14" x14ac:dyDescent="0.25">
      <c r="A3307">
        <v>3313</v>
      </c>
      <c r="B3307" s="6">
        <v>42877.817361111112</v>
      </c>
      <c r="C3307">
        <f t="shared" si="510"/>
        <v>10</v>
      </c>
      <c r="D3307">
        <v>1</v>
      </c>
      <c r="E3307">
        <v>58.7</v>
      </c>
      <c r="F3307">
        <f t="shared" si="511"/>
        <v>3</v>
      </c>
      <c r="G3307">
        <f t="shared" si="512"/>
        <v>1</v>
      </c>
      <c r="H3307">
        <f t="shared" si="513"/>
        <v>1</v>
      </c>
      <c r="I3307">
        <f t="shared" si="519"/>
        <v>1</v>
      </c>
      <c r="J3307">
        <f t="shared" si="514"/>
        <v>0</v>
      </c>
      <c r="K3307">
        <f t="shared" si="515"/>
        <v>0</v>
      </c>
      <c r="L3307" t="str">
        <f t="shared" si="516"/>
        <v>New Customer</v>
      </c>
      <c r="M3307" t="str">
        <f t="shared" si="517"/>
        <v>100</v>
      </c>
      <c r="N3307" t="str">
        <f t="shared" si="518"/>
        <v>New Customer</v>
      </c>
    </row>
    <row r="3308" spans="1:14" x14ac:dyDescent="0.25">
      <c r="A3308">
        <v>3314</v>
      </c>
      <c r="B3308" s="6">
        <v>42875.972916666666</v>
      </c>
      <c r="C3308">
        <f t="shared" si="510"/>
        <v>12</v>
      </c>
      <c r="D3308">
        <v>1</v>
      </c>
      <c r="E3308">
        <v>20.96</v>
      </c>
      <c r="F3308">
        <f t="shared" si="511"/>
        <v>3</v>
      </c>
      <c r="G3308">
        <f t="shared" si="512"/>
        <v>1</v>
      </c>
      <c r="H3308">
        <f t="shared" si="513"/>
        <v>1</v>
      </c>
      <c r="I3308">
        <f t="shared" si="519"/>
        <v>1</v>
      </c>
      <c r="J3308">
        <f t="shared" si="514"/>
        <v>0</v>
      </c>
      <c r="K3308">
        <f t="shared" si="515"/>
        <v>0</v>
      </c>
      <c r="L3308" t="str">
        <f t="shared" si="516"/>
        <v>New Customer</v>
      </c>
      <c r="M3308" t="str">
        <f t="shared" si="517"/>
        <v>100</v>
      </c>
      <c r="N3308" t="str">
        <f t="shared" si="518"/>
        <v>New Customer</v>
      </c>
    </row>
    <row r="3309" spans="1:14" x14ac:dyDescent="0.25">
      <c r="A3309">
        <v>3315</v>
      </c>
      <c r="B3309" s="6">
        <v>42878.617361111108</v>
      </c>
      <c r="C3309">
        <f t="shared" si="510"/>
        <v>9</v>
      </c>
      <c r="D3309">
        <v>1</v>
      </c>
      <c r="E3309">
        <v>42.32</v>
      </c>
      <c r="F3309">
        <f t="shared" si="511"/>
        <v>4</v>
      </c>
      <c r="G3309">
        <f t="shared" si="512"/>
        <v>1</v>
      </c>
      <c r="H3309">
        <f t="shared" si="513"/>
        <v>1</v>
      </c>
      <c r="I3309">
        <f t="shared" si="519"/>
        <v>1</v>
      </c>
      <c r="J3309">
        <f t="shared" si="514"/>
        <v>0</v>
      </c>
      <c r="K3309">
        <f t="shared" si="515"/>
        <v>0</v>
      </c>
      <c r="L3309" t="str">
        <f t="shared" si="516"/>
        <v>New Customer</v>
      </c>
      <c r="M3309" t="str">
        <f t="shared" si="517"/>
        <v>100</v>
      </c>
      <c r="N3309" t="str">
        <f t="shared" si="518"/>
        <v>New Customer</v>
      </c>
    </row>
    <row r="3310" spans="1:14" x14ac:dyDescent="0.25">
      <c r="A3310">
        <v>3316</v>
      </c>
      <c r="B3310" s="6">
        <v>42877.727777777778</v>
      </c>
      <c r="C3310">
        <f t="shared" si="510"/>
        <v>10</v>
      </c>
      <c r="D3310">
        <v>1</v>
      </c>
      <c r="E3310">
        <v>20.59</v>
      </c>
      <c r="F3310">
        <f t="shared" si="511"/>
        <v>3</v>
      </c>
      <c r="G3310">
        <f t="shared" si="512"/>
        <v>1</v>
      </c>
      <c r="H3310">
        <f t="shared" si="513"/>
        <v>1</v>
      </c>
      <c r="I3310">
        <f t="shared" si="519"/>
        <v>1</v>
      </c>
      <c r="J3310">
        <f t="shared" si="514"/>
        <v>0</v>
      </c>
      <c r="K3310">
        <f t="shared" si="515"/>
        <v>0</v>
      </c>
      <c r="L3310" t="str">
        <f t="shared" si="516"/>
        <v>New Customer</v>
      </c>
      <c r="M3310" t="str">
        <f t="shared" si="517"/>
        <v>100</v>
      </c>
      <c r="N3310" t="str">
        <f t="shared" si="518"/>
        <v>New Customer</v>
      </c>
    </row>
    <row r="3311" spans="1:14" x14ac:dyDescent="0.25">
      <c r="A3311">
        <v>3317</v>
      </c>
      <c r="B3311" s="6">
        <v>42876.454861111109</v>
      </c>
      <c r="C3311">
        <f t="shared" si="510"/>
        <v>11</v>
      </c>
      <c r="D3311">
        <v>2</v>
      </c>
      <c r="E3311">
        <v>23.715000000000003</v>
      </c>
      <c r="F3311">
        <f t="shared" si="511"/>
        <v>3</v>
      </c>
      <c r="G3311">
        <f t="shared" si="512"/>
        <v>2</v>
      </c>
      <c r="H3311">
        <f t="shared" si="513"/>
        <v>1</v>
      </c>
      <c r="I3311">
        <f t="shared" si="519"/>
        <v>1</v>
      </c>
      <c r="J3311">
        <f t="shared" si="514"/>
        <v>1</v>
      </c>
      <c r="K3311">
        <f t="shared" si="515"/>
        <v>0</v>
      </c>
      <c r="L3311" t="str">
        <f t="shared" si="516"/>
        <v>Potential Customer</v>
      </c>
      <c r="M3311" t="str">
        <f t="shared" si="517"/>
        <v>110</v>
      </c>
      <c r="N3311" t="str">
        <f t="shared" si="518"/>
        <v>Potential Customer</v>
      </c>
    </row>
    <row r="3312" spans="1:14" x14ac:dyDescent="0.25">
      <c r="A3312">
        <v>3318</v>
      </c>
      <c r="B3312" s="6">
        <v>42877.720833333333</v>
      </c>
      <c r="C3312">
        <f t="shared" si="510"/>
        <v>10</v>
      </c>
      <c r="D3312">
        <v>1</v>
      </c>
      <c r="E3312">
        <v>55</v>
      </c>
      <c r="F3312">
        <f t="shared" si="511"/>
        <v>3</v>
      </c>
      <c r="G3312">
        <f t="shared" si="512"/>
        <v>1</v>
      </c>
      <c r="H3312">
        <f t="shared" si="513"/>
        <v>1</v>
      </c>
      <c r="I3312">
        <f t="shared" si="519"/>
        <v>1</v>
      </c>
      <c r="J3312">
        <f t="shared" si="514"/>
        <v>0</v>
      </c>
      <c r="K3312">
        <f t="shared" si="515"/>
        <v>0</v>
      </c>
      <c r="L3312" t="str">
        <f t="shared" si="516"/>
        <v>New Customer</v>
      </c>
      <c r="M3312" t="str">
        <f t="shared" si="517"/>
        <v>100</v>
      </c>
      <c r="N3312" t="str">
        <f t="shared" si="518"/>
        <v>New Customer</v>
      </c>
    </row>
    <row r="3313" spans="1:14" x14ac:dyDescent="0.25">
      <c r="A3313">
        <v>3319</v>
      </c>
      <c r="B3313" s="6">
        <v>42861.729861111111</v>
      </c>
      <c r="C3313">
        <f t="shared" si="510"/>
        <v>26</v>
      </c>
      <c r="D3313">
        <v>1</v>
      </c>
      <c r="E3313">
        <v>14.9</v>
      </c>
      <c r="F3313">
        <f t="shared" si="511"/>
        <v>1</v>
      </c>
      <c r="G3313">
        <f t="shared" si="512"/>
        <v>1</v>
      </c>
      <c r="H3313">
        <f t="shared" si="513"/>
        <v>1</v>
      </c>
      <c r="I3313">
        <f t="shared" si="519"/>
        <v>0</v>
      </c>
      <c r="J3313">
        <f t="shared" si="514"/>
        <v>0</v>
      </c>
      <c r="K3313">
        <f t="shared" si="515"/>
        <v>0</v>
      </c>
      <c r="L3313" t="str">
        <f t="shared" si="516"/>
        <v>Lost Customer</v>
      </c>
      <c r="M3313" t="str">
        <f t="shared" si="517"/>
        <v>000</v>
      </c>
      <c r="N3313" t="str">
        <f t="shared" si="518"/>
        <v>Lost Customer</v>
      </c>
    </row>
    <row r="3314" spans="1:14" x14ac:dyDescent="0.25">
      <c r="A3314">
        <v>3320</v>
      </c>
      <c r="B3314" s="6">
        <v>42857.5</v>
      </c>
      <c r="C3314">
        <f t="shared" si="510"/>
        <v>30</v>
      </c>
      <c r="D3314">
        <v>1</v>
      </c>
      <c r="E3314">
        <v>16.8</v>
      </c>
      <c r="F3314">
        <f t="shared" si="511"/>
        <v>1</v>
      </c>
      <c r="G3314">
        <f t="shared" si="512"/>
        <v>1</v>
      </c>
      <c r="H3314">
        <f t="shared" si="513"/>
        <v>1</v>
      </c>
      <c r="I3314">
        <f t="shared" si="519"/>
        <v>0</v>
      </c>
      <c r="J3314">
        <f t="shared" si="514"/>
        <v>0</v>
      </c>
      <c r="K3314">
        <f t="shared" si="515"/>
        <v>0</v>
      </c>
      <c r="L3314" t="str">
        <f t="shared" si="516"/>
        <v>Lost Customer</v>
      </c>
      <c r="M3314" t="str">
        <f t="shared" si="517"/>
        <v>000</v>
      </c>
      <c r="N3314" t="str">
        <f t="shared" si="518"/>
        <v>Lost Customer</v>
      </c>
    </row>
    <row r="3315" spans="1:14" x14ac:dyDescent="0.25">
      <c r="A3315">
        <v>3321</v>
      </c>
      <c r="B3315" s="6">
        <v>42876.853472222225</v>
      </c>
      <c r="C3315">
        <f t="shared" si="510"/>
        <v>11</v>
      </c>
      <c r="D3315">
        <v>1</v>
      </c>
      <c r="E3315">
        <v>74.84</v>
      </c>
      <c r="F3315">
        <f t="shared" si="511"/>
        <v>3</v>
      </c>
      <c r="G3315">
        <f t="shared" si="512"/>
        <v>1</v>
      </c>
      <c r="H3315">
        <f t="shared" si="513"/>
        <v>1</v>
      </c>
      <c r="I3315">
        <f t="shared" si="519"/>
        <v>1</v>
      </c>
      <c r="J3315">
        <f t="shared" si="514"/>
        <v>0</v>
      </c>
      <c r="K3315">
        <f t="shared" si="515"/>
        <v>0</v>
      </c>
      <c r="L3315" t="str">
        <f t="shared" si="516"/>
        <v>New Customer</v>
      </c>
      <c r="M3315" t="str">
        <f t="shared" si="517"/>
        <v>100</v>
      </c>
      <c r="N3315" t="str">
        <f t="shared" si="518"/>
        <v>New Customer</v>
      </c>
    </row>
    <row r="3316" spans="1:14" x14ac:dyDescent="0.25">
      <c r="A3316">
        <v>3322</v>
      </c>
      <c r="B3316" s="6">
        <v>42861.579861111109</v>
      </c>
      <c r="C3316">
        <f t="shared" si="510"/>
        <v>26</v>
      </c>
      <c r="D3316">
        <v>1</v>
      </c>
      <c r="E3316">
        <v>12.9</v>
      </c>
      <c r="F3316">
        <f t="shared" si="511"/>
        <v>1</v>
      </c>
      <c r="G3316">
        <f t="shared" si="512"/>
        <v>1</v>
      </c>
      <c r="H3316">
        <f t="shared" si="513"/>
        <v>1</v>
      </c>
      <c r="I3316">
        <f t="shared" si="519"/>
        <v>0</v>
      </c>
      <c r="J3316">
        <f t="shared" si="514"/>
        <v>0</v>
      </c>
      <c r="K3316">
        <f t="shared" si="515"/>
        <v>0</v>
      </c>
      <c r="L3316" t="str">
        <f t="shared" si="516"/>
        <v>Lost Customer</v>
      </c>
      <c r="M3316" t="str">
        <f t="shared" si="517"/>
        <v>000</v>
      </c>
      <c r="N3316" t="str">
        <f t="shared" si="518"/>
        <v>Lost Customer</v>
      </c>
    </row>
    <row r="3317" spans="1:14" x14ac:dyDescent="0.25">
      <c r="A3317">
        <v>3323</v>
      </c>
      <c r="B3317" s="6">
        <v>42875.890277777777</v>
      </c>
      <c r="C3317">
        <f t="shared" si="510"/>
        <v>12</v>
      </c>
      <c r="D3317">
        <v>1</v>
      </c>
      <c r="E3317">
        <v>61.66</v>
      </c>
      <c r="F3317">
        <f t="shared" si="511"/>
        <v>3</v>
      </c>
      <c r="G3317">
        <f t="shared" si="512"/>
        <v>1</v>
      </c>
      <c r="H3317">
        <f t="shared" si="513"/>
        <v>1</v>
      </c>
      <c r="I3317">
        <f t="shared" si="519"/>
        <v>1</v>
      </c>
      <c r="J3317">
        <f t="shared" si="514"/>
        <v>0</v>
      </c>
      <c r="K3317">
        <f t="shared" si="515"/>
        <v>0</v>
      </c>
      <c r="L3317" t="str">
        <f t="shared" si="516"/>
        <v>New Customer</v>
      </c>
      <c r="M3317" t="str">
        <f t="shared" si="517"/>
        <v>100</v>
      </c>
      <c r="N3317" t="str">
        <f t="shared" si="518"/>
        <v>New Customer</v>
      </c>
    </row>
    <row r="3318" spans="1:14" x14ac:dyDescent="0.25">
      <c r="A3318">
        <v>3324</v>
      </c>
      <c r="B3318" s="6">
        <v>42876.095833333333</v>
      </c>
      <c r="C3318">
        <f t="shared" si="510"/>
        <v>11</v>
      </c>
      <c r="D3318">
        <v>1</v>
      </c>
      <c r="E3318">
        <v>62.1</v>
      </c>
      <c r="F3318">
        <f t="shared" si="511"/>
        <v>3</v>
      </c>
      <c r="G3318">
        <f t="shared" si="512"/>
        <v>1</v>
      </c>
      <c r="H3318">
        <f t="shared" si="513"/>
        <v>1</v>
      </c>
      <c r="I3318">
        <f t="shared" si="519"/>
        <v>1</v>
      </c>
      <c r="J3318">
        <f t="shared" si="514"/>
        <v>0</v>
      </c>
      <c r="K3318">
        <f t="shared" si="515"/>
        <v>0</v>
      </c>
      <c r="L3318" t="str">
        <f t="shared" si="516"/>
        <v>New Customer</v>
      </c>
      <c r="M3318" t="str">
        <f t="shared" si="517"/>
        <v>100</v>
      </c>
      <c r="N3318" t="str">
        <f t="shared" si="518"/>
        <v>New Customer</v>
      </c>
    </row>
    <row r="3319" spans="1:14" x14ac:dyDescent="0.25">
      <c r="A3319">
        <v>3325</v>
      </c>
      <c r="B3319" s="6">
        <v>42873.336805555555</v>
      </c>
      <c r="C3319">
        <f t="shared" si="510"/>
        <v>14</v>
      </c>
      <c r="D3319">
        <v>1</v>
      </c>
      <c r="E3319">
        <v>20.6</v>
      </c>
      <c r="F3319">
        <f t="shared" si="511"/>
        <v>3</v>
      </c>
      <c r="G3319">
        <f t="shared" si="512"/>
        <v>1</v>
      </c>
      <c r="H3319">
        <f t="shared" si="513"/>
        <v>1</v>
      </c>
      <c r="I3319">
        <f t="shared" si="519"/>
        <v>1</v>
      </c>
      <c r="J3319">
        <f t="shared" si="514"/>
        <v>0</v>
      </c>
      <c r="K3319">
        <f t="shared" si="515"/>
        <v>0</v>
      </c>
      <c r="L3319" t="str">
        <f t="shared" si="516"/>
        <v>New Customer</v>
      </c>
      <c r="M3319" t="str">
        <f t="shared" si="517"/>
        <v>100</v>
      </c>
      <c r="N3319" t="str">
        <f t="shared" si="518"/>
        <v>New Customer</v>
      </c>
    </row>
    <row r="3320" spans="1:14" x14ac:dyDescent="0.25">
      <c r="A3320">
        <v>3326</v>
      </c>
      <c r="B3320" s="6">
        <v>42875.746527777781</v>
      </c>
      <c r="C3320">
        <f t="shared" si="510"/>
        <v>12</v>
      </c>
      <c r="D3320">
        <v>1</v>
      </c>
      <c r="E3320">
        <v>159.84</v>
      </c>
      <c r="F3320">
        <f t="shared" si="511"/>
        <v>3</v>
      </c>
      <c r="G3320">
        <f t="shared" si="512"/>
        <v>1</v>
      </c>
      <c r="H3320">
        <f t="shared" si="513"/>
        <v>1</v>
      </c>
      <c r="I3320">
        <f t="shared" si="519"/>
        <v>1</v>
      </c>
      <c r="J3320">
        <f t="shared" si="514"/>
        <v>0</v>
      </c>
      <c r="K3320">
        <f t="shared" si="515"/>
        <v>0</v>
      </c>
      <c r="L3320" t="str">
        <f t="shared" si="516"/>
        <v>New Customer</v>
      </c>
      <c r="M3320" t="str">
        <f t="shared" si="517"/>
        <v>100</v>
      </c>
      <c r="N3320" t="str">
        <f t="shared" si="518"/>
        <v>New Customer</v>
      </c>
    </row>
    <row r="3321" spans="1:14" x14ac:dyDescent="0.25">
      <c r="A3321">
        <v>3327</v>
      </c>
      <c r="B3321" s="6">
        <v>42860.864583333336</v>
      </c>
      <c r="C3321">
        <f t="shared" si="510"/>
        <v>27</v>
      </c>
      <c r="D3321">
        <v>1</v>
      </c>
      <c r="E3321">
        <v>7.59</v>
      </c>
      <c r="F3321">
        <f t="shared" si="511"/>
        <v>1</v>
      </c>
      <c r="G3321">
        <f t="shared" si="512"/>
        <v>1</v>
      </c>
      <c r="H3321">
        <f t="shared" si="513"/>
        <v>1</v>
      </c>
      <c r="I3321">
        <f t="shared" si="519"/>
        <v>0</v>
      </c>
      <c r="J3321">
        <f t="shared" si="514"/>
        <v>0</v>
      </c>
      <c r="K3321">
        <f t="shared" si="515"/>
        <v>0</v>
      </c>
      <c r="L3321" t="str">
        <f t="shared" si="516"/>
        <v>Lost Customer</v>
      </c>
      <c r="M3321" t="str">
        <f t="shared" si="517"/>
        <v>000</v>
      </c>
      <c r="N3321" t="str">
        <f t="shared" si="518"/>
        <v>Lost Customer</v>
      </c>
    </row>
    <row r="3322" spans="1:14" x14ac:dyDescent="0.25">
      <c r="A3322">
        <v>3328</v>
      </c>
      <c r="B3322" s="6">
        <v>42881.242361111108</v>
      </c>
      <c r="C3322">
        <f t="shared" si="510"/>
        <v>6</v>
      </c>
      <c r="D3322">
        <v>1</v>
      </c>
      <c r="E3322">
        <v>94.86</v>
      </c>
      <c r="F3322">
        <f t="shared" si="511"/>
        <v>4</v>
      </c>
      <c r="G3322">
        <f t="shared" si="512"/>
        <v>1</v>
      </c>
      <c r="H3322">
        <f t="shared" si="513"/>
        <v>1</v>
      </c>
      <c r="I3322">
        <f t="shared" si="519"/>
        <v>1</v>
      </c>
      <c r="J3322">
        <f t="shared" si="514"/>
        <v>0</v>
      </c>
      <c r="K3322">
        <f t="shared" si="515"/>
        <v>0</v>
      </c>
      <c r="L3322" t="str">
        <f t="shared" si="516"/>
        <v>New Customer</v>
      </c>
      <c r="M3322" t="str">
        <f t="shared" si="517"/>
        <v>100</v>
      </c>
      <c r="N3322" t="str">
        <f t="shared" si="518"/>
        <v>New Customer</v>
      </c>
    </row>
    <row r="3323" spans="1:14" x14ac:dyDescent="0.25">
      <c r="A3323">
        <v>3329</v>
      </c>
      <c r="B3323" s="6">
        <v>42867.798611111109</v>
      </c>
      <c r="C3323">
        <f t="shared" si="510"/>
        <v>20</v>
      </c>
      <c r="D3323">
        <v>1</v>
      </c>
      <c r="E3323">
        <v>13.9</v>
      </c>
      <c r="F3323">
        <f t="shared" si="511"/>
        <v>1</v>
      </c>
      <c r="G3323">
        <f t="shared" si="512"/>
        <v>1</v>
      </c>
      <c r="H3323">
        <f t="shared" si="513"/>
        <v>1</v>
      </c>
      <c r="I3323">
        <f t="shared" si="519"/>
        <v>0</v>
      </c>
      <c r="J3323">
        <f t="shared" si="514"/>
        <v>0</v>
      </c>
      <c r="K3323">
        <f t="shared" si="515"/>
        <v>0</v>
      </c>
      <c r="L3323" t="str">
        <f t="shared" si="516"/>
        <v>Lost Customer</v>
      </c>
      <c r="M3323" t="str">
        <f t="shared" si="517"/>
        <v>000</v>
      </c>
      <c r="N3323" t="str">
        <f t="shared" si="518"/>
        <v>Lost Customer</v>
      </c>
    </row>
    <row r="3324" spans="1:14" x14ac:dyDescent="0.25">
      <c r="A3324">
        <v>3330</v>
      </c>
      <c r="B3324" s="6">
        <v>42879.515277777777</v>
      </c>
      <c r="C3324">
        <f t="shared" si="510"/>
        <v>8</v>
      </c>
      <c r="D3324">
        <v>1</v>
      </c>
      <c r="E3324">
        <v>83.41</v>
      </c>
      <c r="F3324">
        <f t="shared" si="511"/>
        <v>4</v>
      </c>
      <c r="G3324">
        <f t="shared" si="512"/>
        <v>1</v>
      </c>
      <c r="H3324">
        <f t="shared" si="513"/>
        <v>1</v>
      </c>
      <c r="I3324">
        <f t="shared" si="519"/>
        <v>1</v>
      </c>
      <c r="J3324">
        <f t="shared" si="514"/>
        <v>0</v>
      </c>
      <c r="K3324">
        <f t="shared" si="515"/>
        <v>0</v>
      </c>
      <c r="L3324" t="str">
        <f t="shared" si="516"/>
        <v>New Customer</v>
      </c>
      <c r="M3324" t="str">
        <f t="shared" si="517"/>
        <v>100</v>
      </c>
      <c r="N3324" t="str">
        <f t="shared" si="518"/>
        <v>New Customer</v>
      </c>
    </row>
    <row r="3325" spans="1:14" x14ac:dyDescent="0.25">
      <c r="A3325">
        <v>3331</v>
      </c>
      <c r="B3325" s="6">
        <v>42874.699305555558</v>
      </c>
      <c r="C3325">
        <f t="shared" si="510"/>
        <v>13</v>
      </c>
      <c r="D3325">
        <v>1</v>
      </c>
      <c r="E3325">
        <v>80</v>
      </c>
      <c r="F3325">
        <f t="shared" si="511"/>
        <v>3</v>
      </c>
      <c r="G3325">
        <f t="shared" si="512"/>
        <v>1</v>
      </c>
      <c r="H3325">
        <f t="shared" si="513"/>
        <v>1</v>
      </c>
      <c r="I3325">
        <f t="shared" si="519"/>
        <v>1</v>
      </c>
      <c r="J3325">
        <f t="shared" si="514"/>
        <v>0</v>
      </c>
      <c r="K3325">
        <f t="shared" si="515"/>
        <v>0</v>
      </c>
      <c r="L3325" t="str">
        <f t="shared" si="516"/>
        <v>New Customer</v>
      </c>
      <c r="M3325" t="str">
        <f t="shared" si="517"/>
        <v>100</v>
      </c>
      <c r="N3325" t="str">
        <f t="shared" si="518"/>
        <v>New Customer</v>
      </c>
    </row>
    <row r="3326" spans="1:14" x14ac:dyDescent="0.25">
      <c r="A3326">
        <v>3332</v>
      </c>
      <c r="B3326" s="6">
        <v>42856.638194444444</v>
      </c>
      <c r="C3326">
        <f t="shared" si="510"/>
        <v>31</v>
      </c>
      <c r="D3326">
        <v>1</v>
      </c>
      <c r="E3326">
        <v>12.35</v>
      </c>
      <c r="F3326">
        <f t="shared" si="511"/>
        <v>1</v>
      </c>
      <c r="G3326">
        <f t="shared" si="512"/>
        <v>1</v>
      </c>
      <c r="H3326">
        <f t="shared" si="513"/>
        <v>1</v>
      </c>
      <c r="I3326">
        <f t="shared" si="519"/>
        <v>0</v>
      </c>
      <c r="J3326">
        <f t="shared" si="514"/>
        <v>0</v>
      </c>
      <c r="K3326">
        <f t="shared" si="515"/>
        <v>0</v>
      </c>
      <c r="L3326" t="str">
        <f t="shared" si="516"/>
        <v>Lost Customer</v>
      </c>
      <c r="M3326" t="str">
        <f t="shared" si="517"/>
        <v>000</v>
      </c>
      <c r="N3326" t="str">
        <f t="shared" si="518"/>
        <v>Lost Customer</v>
      </c>
    </row>
    <row r="3327" spans="1:14" x14ac:dyDescent="0.25">
      <c r="A3327">
        <v>3333</v>
      </c>
      <c r="B3327" s="6">
        <v>42857.714583333334</v>
      </c>
      <c r="C3327">
        <f t="shared" si="510"/>
        <v>30</v>
      </c>
      <c r="D3327">
        <v>1</v>
      </c>
      <c r="E3327">
        <v>12.8</v>
      </c>
      <c r="F3327">
        <f t="shared" si="511"/>
        <v>1</v>
      </c>
      <c r="G3327">
        <f t="shared" si="512"/>
        <v>1</v>
      </c>
      <c r="H3327">
        <f t="shared" si="513"/>
        <v>1</v>
      </c>
      <c r="I3327">
        <f t="shared" si="519"/>
        <v>0</v>
      </c>
      <c r="J3327">
        <f t="shared" si="514"/>
        <v>0</v>
      </c>
      <c r="K3327">
        <f t="shared" si="515"/>
        <v>0</v>
      </c>
      <c r="L3327" t="str">
        <f t="shared" si="516"/>
        <v>Lost Customer</v>
      </c>
      <c r="M3327" t="str">
        <f t="shared" si="517"/>
        <v>000</v>
      </c>
      <c r="N3327" t="str">
        <f t="shared" si="518"/>
        <v>Lost Customer</v>
      </c>
    </row>
    <row r="3328" spans="1:14" x14ac:dyDescent="0.25">
      <c r="A3328">
        <v>3334</v>
      </c>
      <c r="B3328" s="6">
        <v>42877.470138888886</v>
      </c>
      <c r="C3328">
        <f t="shared" si="510"/>
        <v>10</v>
      </c>
      <c r="D3328">
        <v>1</v>
      </c>
      <c r="E3328">
        <v>241.62</v>
      </c>
      <c r="F3328">
        <f t="shared" si="511"/>
        <v>3</v>
      </c>
      <c r="G3328">
        <f t="shared" si="512"/>
        <v>1</v>
      </c>
      <c r="H3328">
        <f t="shared" si="513"/>
        <v>2</v>
      </c>
      <c r="I3328">
        <f t="shared" si="519"/>
        <v>1</v>
      </c>
      <c r="J3328">
        <f t="shared" si="514"/>
        <v>0</v>
      </c>
      <c r="K3328">
        <f t="shared" si="515"/>
        <v>1</v>
      </c>
      <c r="L3328" t="str">
        <f t="shared" si="516"/>
        <v>High-Potential Customer</v>
      </c>
      <c r="M3328" t="str">
        <f t="shared" si="517"/>
        <v>101</v>
      </c>
      <c r="N3328" t="str">
        <f t="shared" si="518"/>
        <v>High-Potential Customer</v>
      </c>
    </row>
    <row r="3329" spans="1:14" x14ac:dyDescent="0.25">
      <c r="A3329">
        <v>3335</v>
      </c>
      <c r="B3329" s="6">
        <v>42862.380555555559</v>
      </c>
      <c r="C3329">
        <f t="shared" si="510"/>
        <v>25</v>
      </c>
      <c r="D3329">
        <v>1</v>
      </c>
      <c r="E3329">
        <v>9.9</v>
      </c>
      <c r="F3329">
        <f t="shared" si="511"/>
        <v>1</v>
      </c>
      <c r="G3329">
        <f t="shared" si="512"/>
        <v>1</v>
      </c>
      <c r="H3329">
        <f t="shared" si="513"/>
        <v>1</v>
      </c>
      <c r="I3329">
        <f t="shared" si="519"/>
        <v>0</v>
      </c>
      <c r="J3329">
        <f t="shared" si="514"/>
        <v>0</v>
      </c>
      <c r="K3329">
        <f t="shared" si="515"/>
        <v>0</v>
      </c>
      <c r="L3329" t="str">
        <f t="shared" si="516"/>
        <v>Lost Customer</v>
      </c>
      <c r="M3329" t="str">
        <f t="shared" si="517"/>
        <v>000</v>
      </c>
      <c r="N3329" t="str">
        <f t="shared" si="518"/>
        <v>Lost Customer</v>
      </c>
    </row>
    <row r="3330" spans="1:14" x14ac:dyDescent="0.25">
      <c r="A3330">
        <v>3336</v>
      </c>
      <c r="B3330" s="6">
        <v>42878.668749999997</v>
      </c>
      <c r="C3330">
        <f t="shared" si="510"/>
        <v>9</v>
      </c>
      <c r="D3330">
        <v>1</v>
      </c>
      <c r="E3330">
        <v>159</v>
      </c>
      <c r="F3330">
        <f t="shared" si="511"/>
        <v>4</v>
      </c>
      <c r="G3330">
        <f t="shared" si="512"/>
        <v>1</v>
      </c>
      <c r="H3330">
        <f t="shared" si="513"/>
        <v>1</v>
      </c>
      <c r="I3330">
        <f t="shared" si="519"/>
        <v>1</v>
      </c>
      <c r="J3330">
        <f t="shared" si="514"/>
        <v>0</v>
      </c>
      <c r="K3330">
        <f t="shared" si="515"/>
        <v>0</v>
      </c>
      <c r="L3330" t="str">
        <f t="shared" si="516"/>
        <v>New Customer</v>
      </c>
      <c r="M3330" t="str">
        <f t="shared" si="517"/>
        <v>100</v>
      </c>
      <c r="N3330" t="str">
        <f t="shared" si="518"/>
        <v>New Customer</v>
      </c>
    </row>
    <row r="3331" spans="1:14" x14ac:dyDescent="0.25">
      <c r="A3331">
        <v>3337</v>
      </c>
      <c r="B3331" s="6">
        <v>42870.967361111114</v>
      </c>
      <c r="C3331">
        <f t="shared" ref="C3331:C3394" si="520">_xlfn.DAYS(DATE(2017,6,1),B3331)</f>
        <v>17</v>
      </c>
      <c r="D3331">
        <v>1</v>
      </c>
      <c r="E3331">
        <v>440</v>
      </c>
      <c r="F3331">
        <f t="shared" ref="F3331:F3394" si="521">IF(C3331&lt;5,5,IF(C3331&lt;10,4,IF(C3331&lt;15,3,IF(C3331&lt;20,2,1))))</f>
        <v>2</v>
      </c>
      <c r="G3331">
        <f t="shared" ref="G3331:G3394" si="522">IF(D3331&lt;2,1,IF(D3331&lt;3,2,IF(D3331&lt;4,3,IF(D3331&lt;5,4,5))))</f>
        <v>1</v>
      </c>
      <c r="H3331">
        <f t="shared" ref="H3331:H3394" si="523">IF(E3331&lt;200,1,IF(E3331&lt;400,2,IF(E3331&lt;600,3,IF(E3331&lt;800,4,5))))</f>
        <v>3</v>
      </c>
      <c r="I3331">
        <f t="shared" si="519"/>
        <v>0</v>
      </c>
      <c r="J3331">
        <f t="shared" ref="J3331:J3394" si="524">IF(G3331&gt;=$P$2,1,0)</f>
        <v>0</v>
      </c>
      <c r="K3331">
        <f t="shared" ref="K3331:K3394" si="525">IF(H3331&gt;=$Q$2,1,0)</f>
        <v>1</v>
      </c>
      <c r="L3331" t="str">
        <f t="shared" ref="L3331:L3394" si="526">IF(AND(I3331=1,J3331=1,K3331=1)=TRUE,"High-Value Customer",IF(AND(I3331=1,J3331=1,K3331=0)=TRUE,"Potential Customer",IF(AND(I3331=1,J3331=0,K3331=1)=TRUE,"High-Potential Customer",IF(AND(I3331=1,J3331=0,K3331=0)=TRUE,"New Customer",IF(AND(I3331=0,J3331=1,K3331=1)=TRUE,"Key Win-Back Customer",IF(AND(I3331=0,J3331=1,K3331=0)=TRUE,"General Customer",IF(AND(I3331=0,J3331=0,K3331=1)=TRUE,"Recoverable Customer","Lost Customer")))))))</f>
        <v>Recoverable Customer</v>
      </c>
      <c r="M3331" t="str">
        <f t="shared" ref="M3331:M3394" si="527">I3331&amp;J3331&amp;K3331</f>
        <v>001</v>
      </c>
      <c r="N3331" t="str">
        <f t="shared" ref="N3331:N3394" si="528">IF(M3331="111","High-Value Customer",IF(M3331="110","Potential Customer",IF(M3331="101","High-Potential Customer",IF(M3331="011","Key Win-Back Customer",IF(M3331="100","New Customer",IF(M3331="010","General Customer",IF(M3331="001","Key Retention Customer","Lost Customer")))))))</f>
        <v>Key Retention Customer</v>
      </c>
    </row>
    <row r="3332" spans="1:14" x14ac:dyDescent="0.25">
      <c r="A3332">
        <v>3338</v>
      </c>
      <c r="B3332" s="6">
        <v>42865.666666666664</v>
      </c>
      <c r="C3332">
        <f t="shared" si="520"/>
        <v>22</v>
      </c>
      <c r="D3332">
        <v>2</v>
      </c>
      <c r="E3332">
        <v>28.645</v>
      </c>
      <c r="F3332">
        <f t="shared" si="521"/>
        <v>1</v>
      </c>
      <c r="G3332">
        <f t="shared" si="522"/>
        <v>2</v>
      </c>
      <c r="H3332">
        <f t="shared" si="523"/>
        <v>1</v>
      </c>
      <c r="I3332">
        <f t="shared" ref="I3332:I3395" si="529">IF(F3332&gt;=$O$2,1,0)</f>
        <v>0</v>
      </c>
      <c r="J3332">
        <f t="shared" si="524"/>
        <v>1</v>
      </c>
      <c r="K3332">
        <f t="shared" si="525"/>
        <v>0</v>
      </c>
      <c r="L3332" t="str">
        <f t="shared" si="526"/>
        <v>General Customer</v>
      </c>
      <c r="M3332" t="str">
        <f t="shared" si="527"/>
        <v>010</v>
      </c>
      <c r="N3332" t="str">
        <f t="shared" si="528"/>
        <v>General Customer</v>
      </c>
    </row>
    <row r="3333" spans="1:14" x14ac:dyDescent="0.25">
      <c r="A3333">
        <v>3339</v>
      </c>
      <c r="B3333" s="6">
        <v>42865.911805555559</v>
      </c>
      <c r="C3333">
        <f t="shared" si="520"/>
        <v>22</v>
      </c>
      <c r="D3333">
        <v>1</v>
      </c>
      <c r="E3333">
        <v>57.7</v>
      </c>
      <c r="F3333">
        <f t="shared" si="521"/>
        <v>1</v>
      </c>
      <c r="G3333">
        <f t="shared" si="522"/>
        <v>1</v>
      </c>
      <c r="H3333">
        <f t="shared" si="523"/>
        <v>1</v>
      </c>
      <c r="I3333">
        <f t="shared" si="529"/>
        <v>0</v>
      </c>
      <c r="J3333">
        <f t="shared" si="524"/>
        <v>0</v>
      </c>
      <c r="K3333">
        <f t="shared" si="525"/>
        <v>0</v>
      </c>
      <c r="L3333" t="str">
        <f t="shared" si="526"/>
        <v>Lost Customer</v>
      </c>
      <c r="M3333" t="str">
        <f t="shared" si="527"/>
        <v>000</v>
      </c>
      <c r="N3333" t="str">
        <f t="shared" si="528"/>
        <v>Lost Customer</v>
      </c>
    </row>
    <row r="3334" spans="1:14" x14ac:dyDescent="0.25">
      <c r="A3334">
        <v>3340</v>
      </c>
      <c r="B3334" s="6">
        <v>42873.837500000001</v>
      </c>
      <c r="C3334">
        <f t="shared" si="520"/>
        <v>14</v>
      </c>
      <c r="D3334">
        <v>1</v>
      </c>
      <c r="E3334">
        <v>116.77</v>
      </c>
      <c r="F3334">
        <f t="shared" si="521"/>
        <v>3</v>
      </c>
      <c r="G3334">
        <f t="shared" si="522"/>
        <v>1</v>
      </c>
      <c r="H3334">
        <f t="shared" si="523"/>
        <v>1</v>
      </c>
      <c r="I3334">
        <f t="shared" si="529"/>
        <v>1</v>
      </c>
      <c r="J3334">
        <f t="shared" si="524"/>
        <v>0</v>
      </c>
      <c r="K3334">
        <f t="shared" si="525"/>
        <v>0</v>
      </c>
      <c r="L3334" t="str">
        <f t="shared" si="526"/>
        <v>New Customer</v>
      </c>
      <c r="M3334" t="str">
        <f t="shared" si="527"/>
        <v>100</v>
      </c>
      <c r="N3334" t="str">
        <f t="shared" si="528"/>
        <v>New Customer</v>
      </c>
    </row>
    <row r="3335" spans="1:14" x14ac:dyDescent="0.25">
      <c r="A3335">
        <v>3341</v>
      </c>
      <c r="B3335" s="6">
        <v>42872.322916666664</v>
      </c>
      <c r="C3335">
        <f t="shared" si="520"/>
        <v>15</v>
      </c>
      <c r="D3335">
        <v>1</v>
      </c>
      <c r="E3335">
        <v>6.41</v>
      </c>
      <c r="F3335">
        <f t="shared" si="521"/>
        <v>2</v>
      </c>
      <c r="G3335">
        <f t="shared" si="522"/>
        <v>1</v>
      </c>
      <c r="H3335">
        <f t="shared" si="523"/>
        <v>1</v>
      </c>
      <c r="I3335">
        <f t="shared" si="529"/>
        <v>0</v>
      </c>
      <c r="J3335">
        <f t="shared" si="524"/>
        <v>0</v>
      </c>
      <c r="K3335">
        <f t="shared" si="525"/>
        <v>0</v>
      </c>
      <c r="L3335" t="str">
        <f t="shared" si="526"/>
        <v>Lost Customer</v>
      </c>
      <c r="M3335" t="str">
        <f t="shared" si="527"/>
        <v>000</v>
      </c>
      <c r="N3335" t="str">
        <f t="shared" si="528"/>
        <v>Lost Customer</v>
      </c>
    </row>
    <row r="3336" spans="1:14" x14ac:dyDescent="0.25">
      <c r="A3336">
        <v>3342</v>
      </c>
      <c r="B3336" s="6">
        <v>42872.658333333333</v>
      </c>
      <c r="C3336">
        <f t="shared" si="520"/>
        <v>15</v>
      </c>
      <c r="D3336">
        <v>2</v>
      </c>
      <c r="E3336">
        <v>626</v>
      </c>
      <c r="F3336">
        <f t="shared" si="521"/>
        <v>2</v>
      </c>
      <c r="G3336">
        <f t="shared" si="522"/>
        <v>2</v>
      </c>
      <c r="H3336">
        <f t="shared" si="523"/>
        <v>4</v>
      </c>
      <c r="I3336">
        <f t="shared" si="529"/>
        <v>0</v>
      </c>
      <c r="J3336">
        <f t="shared" si="524"/>
        <v>1</v>
      </c>
      <c r="K3336">
        <f t="shared" si="525"/>
        <v>1</v>
      </c>
      <c r="L3336" t="str">
        <f t="shared" si="526"/>
        <v>Key Win-Back Customer</v>
      </c>
      <c r="M3336" t="str">
        <f t="shared" si="527"/>
        <v>011</v>
      </c>
      <c r="N3336" t="str">
        <f t="shared" si="528"/>
        <v>Key Win-Back Customer</v>
      </c>
    </row>
    <row r="3337" spans="1:14" x14ac:dyDescent="0.25">
      <c r="A3337">
        <v>3343</v>
      </c>
      <c r="B3337" s="6">
        <v>42863.548611111109</v>
      </c>
      <c r="C3337">
        <f t="shared" si="520"/>
        <v>24</v>
      </c>
      <c r="D3337">
        <v>1</v>
      </c>
      <c r="E3337">
        <v>19.88</v>
      </c>
      <c r="F3337">
        <f t="shared" si="521"/>
        <v>1</v>
      </c>
      <c r="G3337">
        <f t="shared" si="522"/>
        <v>1</v>
      </c>
      <c r="H3337">
        <f t="shared" si="523"/>
        <v>1</v>
      </c>
      <c r="I3337">
        <f t="shared" si="529"/>
        <v>0</v>
      </c>
      <c r="J3337">
        <f t="shared" si="524"/>
        <v>0</v>
      </c>
      <c r="K3337">
        <f t="shared" si="525"/>
        <v>0</v>
      </c>
      <c r="L3337" t="str">
        <f t="shared" si="526"/>
        <v>Lost Customer</v>
      </c>
      <c r="M3337" t="str">
        <f t="shared" si="527"/>
        <v>000</v>
      </c>
      <c r="N3337" t="str">
        <f t="shared" si="528"/>
        <v>Lost Customer</v>
      </c>
    </row>
    <row r="3338" spans="1:14" x14ac:dyDescent="0.25">
      <c r="A3338">
        <v>3344</v>
      </c>
      <c r="B3338" s="6">
        <v>42872.484027777777</v>
      </c>
      <c r="C3338">
        <f t="shared" si="520"/>
        <v>15</v>
      </c>
      <c r="D3338">
        <v>1</v>
      </c>
      <c r="E3338">
        <v>60.7</v>
      </c>
      <c r="F3338">
        <f t="shared" si="521"/>
        <v>2</v>
      </c>
      <c r="G3338">
        <f t="shared" si="522"/>
        <v>1</v>
      </c>
      <c r="H3338">
        <f t="shared" si="523"/>
        <v>1</v>
      </c>
      <c r="I3338">
        <f t="shared" si="529"/>
        <v>0</v>
      </c>
      <c r="J3338">
        <f t="shared" si="524"/>
        <v>0</v>
      </c>
      <c r="K3338">
        <f t="shared" si="525"/>
        <v>0</v>
      </c>
      <c r="L3338" t="str">
        <f t="shared" si="526"/>
        <v>Lost Customer</v>
      </c>
      <c r="M3338" t="str">
        <f t="shared" si="527"/>
        <v>000</v>
      </c>
      <c r="N3338" t="str">
        <f t="shared" si="528"/>
        <v>Lost Customer</v>
      </c>
    </row>
    <row r="3339" spans="1:14" x14ac:dyDescent="0.25">
      <c r="A3339">
        <v>3345</v>
      </c>
      <c r="B3339" s="6">
        <v>42866.429861111108</v>
      </c>
      <c r="C3339">
        <f t="shared" si="520"/>
        <v>21</v>
      </c>
      <c r="D3339">
        <v>1</v>
      </c>
      <c r="E3339">
        <v>53.07</v>
      </c>
      <c r="F3339">
        <f t="shared" si="521"/>
        <v>1</v>
      </c>
      <c r="G3339">
        <f t="shared" si="522"/>
        <v>1</v>
      </c>
      <c r="H3339">
        <f t="shared" si="523"/>
        <v>1</v>
      </c>
      <c r="I3339">
        <f t="shared" si="529"/>
        <v>0</v>
      </c>
      <c r="J3339">
        <f t="shared" si="524"/>
        <v>0</v>
      </c>
      <c r="K3339">
        <f t="shared" si="525"/>
        <v>0</v>
      </c>
      <c r="L3339" t="str">
        <f t="shared" si="526"/>
        <v>Lost Customer</v>
      </c>
      <c r="M3339" t="str">
        <f t="shared" si="527"/>
        <v>000</v>
      </c>
      <c r="N3339" t="str">
        <f t="shared" si="528"/>
        <v>Lost Customer</v>
      </c>
    </row>
    <row r="3340" spans="1:14" x14ac:dyDescent="0.25">
      <c r="A3340">
        <v>3346</v>
      </c>
      <c r="B3340" s="6">
        <v>42856.751388888886</v>
      </c>
      <c r="C3340">
        <f t="shared" si="520"/>
        <v>31</v>
      </c>
      <c r="D3340">
        <v>1</v>
      </c>
      <c r="E3340">
        <v>15.27</v>
      </c>
      <c r="F3340">
        <f t="shared" si="521"/>
        <v>1</v>
      </c>
      <c r="G3340">
        <f t="shared" si="522"/>
        <v>1</v>
      </c>
      <c r="H3340">
        <f t="shared" si="523"/>
        <v>1</v>
      </c>
      <c r="I3340">
        <f t="shared" si="529"/>
        <v>0</v>
      </c>
      <c r="J3340">
        <f t="shared" si="524"/>
        <v>0</v>
      </c>
      <c r="K3340">
        <f t="shared" si="525"/>
        <v>0</v>
      </c>
      <c r="L3340" t="str">
        <f t="shared" si="526"/>
        <v>Lost Customer</v>
      </c>
      <c r="M3340" t="str">
        <f t="shared" si="527"/>
        <v>000</v>
      </c>
      <c r="N3340" t="str">
        <f t="shared" si="528"/>
        <v>Lost Customer</v>
      </c>
    </row>
    <row r="3341" spans="1:14" x14ac:dyDescent="0.25">
      <c r="A3341">
        <v>3347</v>
      </c>
      <c r="B3341" s="6">
        <v>42873.772916666669</v>
      </c>
      <c r="C3341">
        <f t="shared" si="520"/>
        <v>14</v>
      </c>
      <c r="D3341">
        <v>3</v>
      </c>
      <c r="E3341">
        <v>65.266666666666666</v>
      </c>
      <c r="F3341">
        <f t="shared" si="521"/>
        <v>3</v>
      </c>
      <c r="G3341">
        <f t="shared" si="522"/>
        <v>3</v>
      </c>
      <c r="H3341">
        <f t="shared" si="523"/>
        <v>1</v>
      </c>
      <c r="I3341">
        <f t="shared" si="529"/>
        <v>1</v>
      </c>
      <c r="J3341">
        <f t="shared" si="524"/>
        <v>1</v>
      </c>
      <c r="K3341">
        <f t="shared" si="525"/>
        <v>0</v>
      </c>
      <c r="L3341" t="str">
        <f t="shared" si="526"/>
        <v>Potential Customer</v>
      </c>
      <c r="M3341" t="str">
        <f t="shared" si="527"/>
        <v>110</v>
      </c>
      <c r="N3341" t="str">
        <f t="shared" si="528"/>
        <v>Potential Customer</v>
      </c>
    </row>
    <row r="3342" spans="1:14" x14ac:dyDescent="0.25">
      <c r="A3342">
        <v>3348</v>
      </c>
      <c r="B3342" s="6">
        <v>42881.963888888888</v>
      </c>
      <c r="C3342">
        <f t="shared" si="520"/>
        <v>6</v>
      </c>
      <c r="D3342">
        <v>1</v>
      </c>
      <c r="E3342">
        <v>59.93</v>
      </c>
      <c r="F3342">
        <f t="shared" si="521"/>
        <v>4</v>
      </c>
      <c r="G3342">
        <f t="shared" si="522"/>
        <v>1</v>
      </c>
      <c r="H3342">
        <f t="shared" si="523"/>
        <v>1</v>
      </c>
      <c r="I3342">
        <f t="shared" si="529"/>
        <v>1</v>
      </c>
      <c r="J3342">
        <f t="shared" si="524"/>
        <v>0</v>
      </c>
      <c r="K3342">
        <f t="shared" si="525"/>
        <v>0</v>
      </c>
      <c r="L3342" t="str">
        <f t="shared" si="526"/>
        <v>New Customer</v>
      </c>
      <c r="M3342" t="str">
        <f t="shared" si="527"/>
        <v>100</v>
      </c>
      <c r="N3342" t="str">
        <f t="shared" si="528"/>
        <v>New Customer</v>
      </c>
    </row>
    <row r="3343" spans="1:14" x14ac:dyDescent="0.25">
      <c r="A3343">
        <v>3349</v>
      </c>
      <c r="B3343" s="6">
        <v>42870.486805555556</v>
      </c>
      <c r="C3343">
        <f t="shared" si="520"/>
        <v>17</v>
      </c>
      <c r="D3343">
        <v>1</v>
      </c>
      <c r="E3343">
        <v>159.47999999999999</v>
      </c>
      <c r="F3343">
        <f t="shared" si="521"/>
        <v>2</v>
      </c>
      <c r="G3343">
        <f t="shared" si="522"/>
        <v>1</v>
      </c>
      <c r="H3343">
        <f t="shared" si="523"/>
        <v>1</v>
      </c>
      <c r="I3343">
        <f t="shared" si="529"/>
        <v>0</v>
      </c>
      <c r="J3343">
        <f t="shared" si="524"/>
        <v>0</v>
      </c>
      <c r="K3343">
        <f t="shared" si="525"/>
        <v>0</v>
      </c>
      <c r="L3343" t="str">
        <f t="shared" si="526"/>
        <v>Lost Customer</v>
      </c>
      <c r="M3343" t="str">
        <f t="shared" si="527"/>
        <v>000</v>
      </c>
      <c r="N3343" t="str">
        <f t="shared" si="528"/>
        <v>Lost Customer</v>
      </c>
    </row>
    <row r="3344" spans="1:14" x14ac:dyDescent="0.25">
      <c r="A3344">
        <v>3350</v>
      </c>
      <c r="B3344" s="6">
        <v>42878.453472222223</v>
      </c>
      <c r="C3344">
        <f t="shared" si="520"/>
        <v>9</v>
      </c>
      <c r="D3344">
        <v>1</v>
      </c>
      <c r="E3344">
        <v>56.75</v>
      </c>
      <c r="F3344">
        <f t="shared" si="521"/>
        <v>4</v>
      </c>
      <c r="G3344">
        <f t="shared" si="522"/>
        <v>1</v>
      </c>
      <c r="H3344">
        <f t="shared" si="523"/>
        <v>1</v>
      </c>
      <c r="I3344">
        <f t="shared" si="529"/>
        <v>1</v>
      </c>
      <c r="J3344">
        <f t="shared" si="524"/>
        <v>0</v>
      </c>
      <c r="K3344">
        <f t="shared" si="525"/>
        <v>0</v>
      </c>
      <c r="L3344" t="str">
        <f t="shared" si="526"/>
        <v>New Customer</v>
      </c>
      <c r="M3344" t="str">
        <f t="shared" si="527"/>
        <v>100</v>
      </c>
      <c r="N3344" t="str">
        <f t="shared" si="528"/>
        <v>New Customer</v>
      </c>
    </row>
    <row r="3345" spans="1:14" x14ac:dyDescent="0.25">
      <c r="A3345">
        <v>3351</v>
      </c>
      <c r="B3345" s="6">
        <v>42876.726388888892</v>
      </c>
      <c r="C3345">
        <f t="shared" si="520"/>
        <v>11</v>
      </c>
      <c r="D3345">
        <v>1</v>
      </c>
      <c r="E3345">
        <v>12.8</v>
      </c>
      <c r="F3345">
        <f t="shared" si="521"/>
        <v>3</v>
      </c>
      <c r="G3345">
        <f t="shared" si="522"/>
        <v>1</v>
      </c>
      <c r="H3345">
        <f t="shared" si="523"/>
        <v>1</v>
      </c>
      <c r="I3345">
        <f t="shared" si="529"/>
        <v>1</v>
      </c>
      <c r="J3345">
        <f t="shared" si="524"/>
        <v>0</v>
      </c>
      <c r="K3345">
        <f t="shared" si="525"/>
        <v>0</v>
      </c>
      <c r="L3345" t="str">
        <f t="shared" si="526"/>
        <v>New Customer</v>
      </c>
      <c r="M3345" t="str">
        <f t="shared" si="527"/>
        <v>100</v>
      </c>
      <c r="N3345" t="str">
        <f t="shared" si="528"/>
        <v>New Customer</v>
      </c>
    </row>
    <row r="3346" spans="1:14" x14ac:dyDescent="0.25">
      <c r="A3346">
        <v>3352</v>
      </c>
      <c r="B3346" s="6">
        <v>42871.707638888889</v>
      </c>
      <c r="C3346">
        <f t="shared" si="520"/>
        <v>16</v>
      </c>
      <c r="D3346">
        <v>2</v>
      </c>
      <c r="E3346">
        <v>40.270000000000003</v>
      </c>
      <c r="F3346">
        <f t="shared" si="521"/>
        <v>2</v>
      </c>
      <c r="G3346">
        <f t="shared" si="522"/>
        <v>2</v>
      </c>
      <c r="H3346">
        <f t="shared" si="523"/>
        <v>1</v>
      </c>
      <c r="I3346">
        <f t="shared" si="529"/>
        <v>0</v>
      </c>
      <c r="J3346">
        <f t="shared" si="524"/>
        <v>1</v>
      </c>
      <c r="K3346">
        <f t="shared" si="525"/>
        <v>0</v>
      </c>
      <c r="L3346" t="str">
        <f t="shared" si="526"/>
        <v>General Customer</v>
      </c>
      <c r="M3346" t="str">
        <f t="shared" si="527"/>
        <v>010</v>
      </c>
      <c r="N3346" t="str">
        <f t="shared" si="528"/>
        <v>General Customer</v>
      </c>
    </row>
    <row r="3347" spans="1:14" x14ac:dyDescent="0.25">
      <c r="A3347">
        <v>3353</v>
      </c>
      <c r="B3347" s="6">
        <v>42866.392361111109</v>
      </c>
      <c r="C3347">
        <f t="shared" si="520"/>
        <v>21</v>
      </c>
      <c r="D3347">
        <v>1</v>
      </c>
      <c r="E3347">
        <v>19.7</v>
      </c>
      <c r="F3347">
        <f t="shared" si="521"/>
        <v>1</v>
      </c>
      <c r="G3347">
        <f t="shared" si="522"/>
        <v>1</v>
      </c>
      <c r="H3347">
        <f t="shared" si="523"/>
        <v>1</v>
      </c>
      <c r="I3347">
        <f t="shared" si="529"/>
        <v>0</v>
      </c>
      <c r="J3347">
        <f t="shared" si="524"/>
        <v>0</v>
      </c>
      <c r="K3347">
        <f t="shared" si="525"/>
        <v>0</v>
      </c>
      <c r="L3347" t="str">
        <f t="shared" si="526"/>
        <v>Lost Customer</v>
      </c>
      <c r="M3347" t="str">
        <f t="shared" si="527"/>
        <v>000</v>
      </c>
      <c r="N3347" t="str">
        <f t="shared" si="528"/>
        <v>Lost Customer</v>
      </c>
    </row>
    <row r="3348" spans="1:14" x14ac:dyDescent="0.25">
      <c r="A3348">
        <v>3354</v>
      </c>
      <c r="B3348" s="6">
        <v>42869.84375</v>
      </c>
      <c r="C3348">
        <f t="shared" si="520"/>
        <v>18</v>
      </c>
      <c r="D3348">
        <v>1</v>
      </c>
      <c r="E3348">
        <v>34.369999999999997</v>
      </c>
      <c r="F3348">
        <f t="shared" si="521"/>
        <v>2</v>
      </c>
      <c r="G3348">
        <f t="shared" si="522"/>
        <v>1</v>
      </c>
      <c r="H3348">
        <f t="shared" si="523"/>
        <v>1</v>
      </c>
      <c r="I3348">
        <f t="shared" si="529"/>
        <v>0</v>
      </c>
      <c r="J3348">
        <f t="shared" si="524"/>
        <v>0</v>
      </c>
      <c r="K3348">
        <f t="shared" si="525"/>
        <v>0</v>
      </c>
      <c r="L3348" t="str">
        <f t="shared" si="526"/>
        <v>Lost Customer</v>
      </c>
      <c r="M3348" t="str">
        <f t="shared" si="527"/>
        <v>000</v>
      </c>
      <c r="N3348" t="str">
        <f t="shared" si="528"/>
        <v>Lost Customer</v>
      </c>
    </row>
    <row r="3349" spans="1:14" x14ac:dyDescent="0.25">
      <c r="A3349">
        <v>3355</v>
      </c>
      <c r="B3349" s="6">
        <v>42857.657638888886</v>
      </c>
      <c r="C3349">
        <f t="shared" si="520"/>
        <v>30</v>
      </c>
      <c r="D3349">
        <v>1</v>
      </c>
      <c r="E3349">
        <v>38.04</v>
      </c>
      <c r="F3349">
        <f t="shared" si="521"/>
        <v>1</v>
      </c>
      <c r="G3349">
        <f t="shared" si="522"/>
        <v>1</v>
      </c>
      <c r="H3349">
        <f t="shared" si="523"/>
        <v>1</v>
      </c>
      <c r="I3349">
        <f t="shared" si="529"/>
        <v>0</v>
      </c>
      <c r="J3349">
        <f t="shared" si="524"/>
        <v>0</v>
      </c>
      <c r="K3349">
        <f t="shared" si="525"/>
        <v>0</v>
      </c>
      <c r="L3349" t="str">
        <f t="shared" si="526"/>
        <v>Lost Customer</v>
      </c>
      <c r="M3349" t="str">
        <f t="shared" si="527"/>
        <v>000</v>
      </c>
      <c r="N3349" t="str">
        <f t="shared" si="528"/>
        <v>Lost Customer</v>
      </c>
    </row>
    <row r="3350" spans="1:14" x14ac:dyDescent="0.25">
      <c r="A3350">
        <v>3356</v>
      </c>
      <c r="B3350" s="6">
        <v>42864.642361111109</v>
      </c>
      <c r="C3350">
        <f t="shared" si="520"/>
        <v>23</v>
      </c>
      <c r="D3350">
        <v>1</v>
      </c>
      <c r="E3350">
        <v>81.349999999999994</v>
      </c>
      <c r="F3350">
        <f t="shared" si="521"/>
        <v>1</v>
      </c>
      <c r="G3350">
        <f t="shared" si="522"/>
        <v>1</v>
      </c>
      <c r="H3350">
        <f t="shared" si="523"/>
        <v>1</v>
      </c>
      <c r="I3350">
        <f t="shared" si="529"/>
        <v>0</v>
      </c>
      <c r="J3350">
        <f t="shared" si="524"/>
        <v>0</v>
      </c>
      <c r="K3350">
        <f t="shared" si="525"/>
        <v>0</v>
      </c>
      <c r="L3350" t="str">
        <f t="shared" si="526"/>
        <v>Lost Customer</v>
      </c>
      <c r="M3350" t="str">
        <f t="shared" si="527"/>
        <v>000</v>
      </c>
      <c r="N3350" t="str">
        <f t="shared" si="528"/>
        <v>Lost Customer</v>
      </c>
    </row>
    <row r="3351" spans="1:14" x14ac:dyDescent="0.25">
      <c r="A3351">
        <v>3357</v>
      </c>
      <c r="B3351" s="6">
        <v>42869.565972222219</v>
      </c>
      <c r="C3351">
        <f t="shared" si="520"/>
        <v>18</v>
      </c>
      <c r="D3351">
        <v>1</v>
      </c>
      <c r="E3351">
        <v>18.53</v>
      </c>
      <c r="F3351">
        <f t="shared" si="521"/>
        <v>2</v>
      </c>
      <c r="G3351">
        <f t="shared" si="522"/>
        <v>1</v>
      </c>
      <c r="H3351">
        <f t="shared" si="523"/>
        <v>1</v>
      </c>
      <c r="I3351">
        <f t="shared" si="529"/>
        <v>0</v>
      </c>
      <c r="J3351">
        <f t="shared" si="524"/>
        <v>0</v>
      </c>
      <c r="K3351">
        <f t="shared" si="525"/>
        <v>0</v>
      </c>
      <c r="L3351" t="str">
        <f t="shared" si="526"/>
        <v>Lost Customer</v>
      </c>
      <c r="M3351" t="str">
        <f t="shared" si="527"/>
        <v>000</v>
      </c>
      <c r="N3351" t="str">
        <f t="shared" si="528"/>
        <v>Lost Customer</v>
      </c>
    </row>
    <row r="3352" spans="1:14" x14ac:dyDescent="0.25">
      <c r="A3352">
        <v>3358</v>
      </c>
      <c r="B3352" s="6">
        <v>42885.929166666669</v>
      </c>
      <c r="C3352">
        <f t="shared" si="520"/>
        <v>2</v>
      </c>
      <c r="D3352">
        <v>1</v>
      </c>
      <c r="E3352">
        <v>35.51</v>
      </c>
      <c r="F3352">
        <f t="shared" si="521"/>
        <v>5</v>
      </c>
      <c r="G3352">
        <f t="shared" si="522"/>
        <v>1</v>
      </c>
      <c r="H3352">
        <f t="shared" si="523"/>
        <v>1</v>
      </c>
      <c r="I3352">
        <f t="shared" si="529"/>
        <v>1</v>
      </c>
      <c r="J3352">
        <f t="shared" si="524"/>
        <v>0</v>
      </c>
      <c r="K3352">
        <f t="shared" si="525"/>
        <v>0</v>
      </c>
      <c r="L3352" t="str">
        <f t="shared" si="526"/>
        <v>New Customer</v>
      </c>
      <c r="M3352" t="str">
        <f t="shared" si="527"/>
        <v>100</v>
      </c>
      <c r="N3352" t="str">
        <f t="shared" si="528"/>
        <v>New Customer</v>
      </c>
    </row>
    <row r="3353" spans="1:14" x14ac:dyDescent="0.25">
      <c r="A3353">
        <v>3359</v>
      </c>
      <c r="B3353" s="6">
        <v>42876.588888888888</v>
      </c>
      <c r="C3353">
        <f t="shared" si="520"/>
        <v>11</v>
      </c>
      <c r="D3353">
        <v>1</v>
      </c>
      <c r="E3353">
        <v>58.37</v>
      </c>
      <c r="F3353">
        <f t="shared" si="521"/>
        <v>3</v>
      </c>
      <c r="G3353">
        <f t="shared" si="522"/>
        <v>1</v>
      </c>
      <c r="H3353">
        <f t="shared" si="523"/>
        <v>1</v>
      </c>
      <c r="I3353">
        <f t="shared" si="529"/>
        <v>1</v>
      </c>
      <c r="J3353">
        <f t="shared" si="524"/>
        <v>0</v>
      </c>
      <c r="K3353">
        <f t="shared" si="525"/>
        <v>0</v>
      </c>
      <c r="L3353" t="str">
        <f t="shared" si="526"/>
        <v>New Customer</v>
      </c>
      <c r="M3353" t="str">
        <f t="shared" si="527"/>
        <v>100</v>
      </c>
      <c r="N3353" t="str">
        <f t="shared" si="528"/>
        <v>New Customer</v>
      </c>
    </row>
    <row r="3354" spans="1:14" x14ac:dyDescent="0.25">
      <c r="A3354">
        <v>3360</v>
      </c>
      <c r="B3354" s="6">
        <v>42880.568749999999</v>
      </c>
      <c r="C3354">
        <f t="shared" si="520"/>
        <v>7</v>
      </c>
      <c r="D3354">
        <v>1</v>
      </c>
      <c r="E3354">
        <v>10.82</v>
      </c>
      <c r="F3354">
        <f t="shared" si="521"/>
        <v>4</v>
      </c>
      <c r="G3354">
        <f t="shared" si="522"/>
        <v>1</v>
      </c>
      <c r="H3354">
        <f t="shared" si="523"/>
        <v>1</v>
      </c>
      <c r="I3354">
        <f t="shared" si="529"/>
        <v>1</v>
      </c>
      <c r="J3354">
        <f t="shared" si="524"/>
        <v>0</v>
      </c>
      <c r="K3354">
        <f t="shared" si="525"/>
        <v>0</v>
      </c>
      <c r="L3354" t="str">
        <f t="shared" si="526"/>
        <v>New Customer</v>
      </c>
      <c r="M3354" t="str">
        <f t="shared" si="527"/>
        <v>100</v>
      </c>
      <c r="N3354" t="str">
        <f t="shared" si="528"/>
        <v>New Customer</v>
      </c>
    </row>
    <row r="3355" spans="1:14" x14ac:dyDescent="0.25">
      <c r="A3355">
        <v>3361</v>
      </c>
      <c r="B3355" s="6">
        <v>42860.431250000001</v>
      </c>
      <c r="C3355">
        <f t="shared" si="520"/>
        <v>27</v>
      </c>
      <c r="D3355">
        <v>1</v>
      </c>
      <c r="E3355">
        <v>21.74</v>
      </c>
      <c r="F3355">
        <f t="shared" si="521"/>
        <v>1</v>
      </c>
      <c r="G3355">
        <f t="shared" si="522"/>
        <v>1</v>
      </c>
      <c r="H3355">
        <f t="shared" si="523"/>
        <v>1</v>
      </c>
      <c r="I3355">
        <f t="shared" si="529"/>
        <v>0</v>
      </c>
      <c r="J3355">
        <f t="shared" si="524"/>
        <v>0</v>
      </c>
      <c r="K3355">
        <f t="shared" si="525"/>
        <v>0</v>
      </c>
      <c r="L3355" t="str">
        <f t="shared" si="526"/>
        <v>Lost Customer</v>
      </c>
      <c r="M3355" t="str">
        <f t="shared" si="527"/>
        <v>000</v>
      </c>
      <c r="N3355" t="str">
        <f t="shared" si="528"/>
        <v>Lost Customer</v>
      </c>
    </row>
    <row r="3356" spans="1:14" x14ac:dyDescent="0.25">
      <c r="A3356">
        <v>3362</v>
      </c>
      <c r="B3356" s="6">
        <v>42876.713888888888</v>
      </c>
      <c r="C3356">
        <f t="shared" si="520"/>
        <v>11</v>
      </c>
      <c r="D3356">
        <v>1</v>
      </c>
      <c r="E3356">
        <v>44.69</v>
      </c>
      <c r="F3356">
        <f t="shared" si="521"/>
        <v>3</v>
      </c>
      <c r="G3356">
        <f t="shared" si="522"/>
        <v>1</v>
      </c>
      <c r="H3356">
        <f t="shared" si="523"/>
        <v>1</v>
      </c>
      <c r="I3356">
        <f t="shared" si="529"/>
        <v>1</v>
      </c>
      <c r="J3356">
        <f t="shared" si="524"/>
        <v>0</v>
      </c>
      <c r="K3356">
        <f t="shared" si="525"/>
        <v>0</v>
      </c>
      <c r="L3356" t="str">
        <f t="shared" si="526"/>
        <v>New Customer</v>
      </c>
      <c r="M3356" t="str">
        <f t="shared" si="527"/>
        <v>100</v>
      </c>
      <c r="N3356" t="str">
        <f t="shared" si="528"/>
        <v>New Customer</v>
      </c>
    </row>
    <row r="3357" spans="1:14" x14ac:dyDescent="0.25">
      <c r="A3357">
        <v>3363</v>
      </c>
      <c r="B3357" s="6">
        <v>42856.574999999997</v>
      </c>
      <c r="C3357">
        <f t="shared" si="520"/>
        <v>31</v>
      </c>
      <c r="D3357">
        <v>1</v>
      </c>
      <c r="E3357">
        <v>27.48</v>
      </c>
      <c r="F3357">
        <f t="shared" si="521"/>
        <v>1</v>
      </c>
      <c r="G3357">
        <f t="shared" si="522"/>
        <v>1</v>
      </c>
      <c r="H3357">
        <f t="shared" si="523"/>
        <v>1</v>
      </c>
      <c r="I3357">
        <f t="shared" si="529"/>
        <v>0</v>
      </c>
      <c r="J3357">
        <f t="shared" si="524"/>
        <v>0</v>
      </c>
      <c r="K3357">
        <f t="shared" si="525"/>
        <v>0</v>
      </c>
      <c r="L3357" t="str">
        <f t="shared" si="526"/>
        <v>Lost Customer</v>
      </c>
      <c r="M3357" t="str">
        <f t="shared" si="527"/>
        <v>000</v>
      </c>
      <c r="N3357" t="str">
        <f t="shared" si="528"/>
        <v>Lost Customer</v>
      </c>
    </row>
    <row r="3358" spans="1:14" x14ac:dyDescent="0.25">
      <c r="A3358">
        <v>3364</v>
      </c>
      <c r="B3358" s="6">
        <v>42875.710416666669</v>
      </c>
      <c r="C3358">
        <f t="shared" si="520"/>
        <v>12</v>
      </c>
      <c r="D3358">
        <v>1</v>
      </c>
      <c r="E3358">
        <v>54.14</v>
      </c>
      <c r="F3358">
        <f t="shared" si="521"/>
        <v>3</v>
      </c>
      <c r="G3358">
        <f t="shared" si="522"/>
        <v>1</v>
      </c>
      <c r="H3358">
        <f t="shared" si="523"/>
        <v>1</v>
      </c>
      <c r="I3358">
        <f t="shared" si="529"/>
        <v>1</v>
      </c>
      <c r="J3358">
        <f t="shared" si="524"/>
        <v>0</v>
      </c>
      <c r="K3358">
        <f t="shared" si="525"/>
        <v>0</v>
      </c>
      <c r="L3358" t="str">
        <f t="shared" si="526"/>
        <v>New Customer</v>
      </c>
      <c r="M3358" t="str">
        <f t="shared" si="527"/>
        <v>100</v>
      </c>
      <c r="N3358" t="str">
        <f t="shared" si="528"/>
        <v>New Customer</v>
      </c>
    </row>
    <row r="3359" spans="1:14" x14ac:dyDescent="0.25">
      <c r="A3359">
        <v>3365</v>
      </c>
      <c r="B3359" s="6">
        <v>42863.265972222223</v>
      </c>
      <c r="C3359">
        <f t="shared" si="520"/>
        <v>24</v>
      </c>
      <c r="D3359">
        <v>1</v>
      </c>
      <c r="E3359">
        <v>59.95</v>
      </c>
      <c r="F3359">
        <f t="shared" si="521"/>
        <v>1</v>
      </c>
      <c r="G3359">
        <f t="shared" si="522"/>
        <v>1</v>
      </c>
      <c r="H3359">
        <f t="shared" si="523"/>
        <v>1</v>
      </c>
      <c r="I3359">
        <f t="shared" si="529"/>
        <v>0</v>
      </c>
      <c r="J3359">
        <f t="shared" si="524"/>
        <v>0</v>
      </c>
      <c r="K3359">
        <f t="shared" si="525"/>
        <v>0</v>
      </c>
      <c r="L3359" t="str">
        <f t="shared" si="526"/>
        <v>Lost Customer</v>
      </c>
      <c r="M3359" t="str">
        <f t="shared" si="527"/>
        <v>000</v>
      </c>
      <c r="N3359" t="str">
        <f t="shared" si="528"/>
        <v>Lost Customer</v>
      </c>
    </row>
    <row r="3360" spans="1:14" x14ac:dyDescent="0.25">
      <c r="A3360">
        <v>3366</v>
      </c>
      <c r="B3360" s="6">
        <v>42884.627083333333</v>
      </c>
      <c r="C3360">
        <f t="shared" si="520"/>
        <v>3</v>
      </c>
      <c r="D3360">
        <v>1</v>
      </c>
      <c r="E3360">
        <v>154</v>
      </c>
      <c r="F3360">
        <f t="shared" si="521"/>
        <v>5</v>
      </c>
      <c r="G3360">
        <f t="shared" si="522"/>
        <v>1</v>
      </c>
      <c r="H3360">
        <f t="shared" si="523"/>
        <v>1</v>
      </c>
      <c r="I3360">
        <f t="shared" si="529"/>
        <v>1</v>
      </c>
      <c r="J3360">
        <f t="shared" si="524"/>
        <v>0</v>
      </c>
      <c r="K3360">
        <f t="shared" si="525"/>
        <v>0</v>
      </c>
      <c r="L3360" t="str">
        <f t="shared" si="526"/>
        <v>New Customer</v>
      </c>
      <c r="M3360" t="str">
        <f t="shared" si="527"/>
        <v>100</v>
      </c>
      <c r="N3360" t="str">
        <f t="shared" si="528"/>
        <v>New Customer</v>
      </c>
    </row>
    <row r="3361" spans="1:14" x14ac:dyDescent="0.25">
      <c r="A3361">
        <v>3367</v>
      </c>
      <c r="B3361" s="6">
        <v>42863.736111111109</v>
      </c>
      <c r="C3361">
        <f t="shared" si="520"/>
        <v>24</v>
      </c>
      <c r="D3361">
        <v>1</v>
      </c>
      <c r="E3361">
        <v>58.5</v>
      </c>
      <c r="F3361">
        <f t="shared" si="521"/>
        <v>1</v>
      </c>
      <c r="G3361">
        <f t="shared" si="522"/>
        <v>1</v>
      </c>
      <c r="H3361">
        <f t="shared" si="523"/>
        <v>1</v>
      </c>
      <c r="I3361">
        <f t="shared" si="529"/>
        <v>0</v>
      </c>
      <c r="J3361">
        <f t="shared" si="524"/>
        <v>0</v>
      </c>
      <c r="K3361">
        <f t="shared" si="525"/>
        <v>0</v>
      </c>
      <c r="L3361" t="str">
        <f t="shared" si="526"/>
        <v>Lost Customer</v>
      </c>
      <c r="M3361" t="str">
        <f t="shared" si="527"/>
        <v>000</v>
      </c>
      <c r="N3361" t="str">
        <f t="shared" si="528"/>
        <v>Lost Customer</v>
      </c>
    </row>
    <row r="3362" spans="1:14" x14ac:dyDescent="0.25">
      <c r="A3362">
        <v>3368</v>
      </c>
      <c r="B3362" s="6">
        <v>42877.975694444445</v>
      </c>
      <c r="C3362">
        <f t="shared" si="520"/>
        <v>10</v>
      </c>
      <c r="D3362">
        <v>1</v>
      </c>
      <c r="E3362">
        <v>62.02</v>
      </c>
      <c r="F3362">
        <f t="shared" si="521"/>
        <v>3</v>
      </c>
      <c r="G3362">
        <f t="shared" si="522"/>
        <v>1</v>
      </c>
      <c r="H3362">
        <f t="shared" si="523"/>
        <v>1</v>
      </c>
      <c r="I3362">
        <f t="shared" si="529"/>
        <v>1</v>
      </c>
      <c r="J3362">
        <f t="shared" si="524"/>
        <v>0</v>
      </c>
      <c r="K3362">
        <f t="shared" si="525"/>
        <v>0</v>
      </c>
      <c r="L3362" t="str">
        <f t="shared" si="526"/>
        <v>New Customer</v>
      </c>
      <c r="M3362" t="str">
        <f t="shared" si="527"/>
        <v>100</v>
      </c>
      <c r="N3362" t="str">
        <f t="shared" si="528"/>
        <v>New Customer</v>
      </c>
    </row>
    <row r="3363" spans="1:14" x14ac:dyDescent="0.25">
      <c r="A3363">
        <v>3369</v>
      </c>
      <c r="B3363" s="6">
        <v>42870.350694444445</v>
      </c>
      <c r="C3363">
        <f t="shared" si="520"/>
        <v>17</v>
      </c>
      <c r="D3363">
        <v>1</v>
      </c>
      <c r="E3363">
        <v>62.95</v>
      </c>
      <c r="F3363">
        <f t="shared" si="521"/>
        <v>2</v>
      </c>
      <c r="G3363">
        <f t="shared" si="522"/>
        <v>1</v>
      </c>
      <c r="H3363">
        <f t="shared" si="523"/>
        <v>1</v>
      </c>
      <c r="I3363">
        <f t="shared" si="529"/>
        <v>0</v>
      </c>
      <c r="J3363">
        <f t="shared" si="524"/>
        <v>0</v>
      </c>
      <c r="K3363">
        <f t="shared" si="525"/>
        <v>0</v>
      </c>
      <c r="L3363" t="str">
        <f t="shared" si="526"/>
        <v>Lost Customer</v>
      </c>
      <c r="M3363" t="str">
        <f t="shared" si="527"/>
        <v>000</v>
      </c>
      <c r="N3363" t="str">
        <f t="shared" si="528"/>
        <v>Lost Customer</v>
      </c>
    </row>
    <row r="3364" spans="1:14" x14ac:dyDescent="0.25">
      <c r="A3364">
        <v>3370</v>
      </c>
      <c r="B3364" s="6">
        <v>42883.8</v>
      </c>
      <c r="C3364">
        <f t="shared" si="520"/>
        <v>4</v>
      </c>
      <c r="D3364">
        <v>1</v>
      </c>
      <c r="E3364">
        <v>15.58</v>
      </c>
      <c r="F3364">
        <f t="shared" si="521"/>
        <v>5</v>
      </c>
      <c r="G3364">
        <f t="shared" si="522"/>
        <v>1</v>
      </c>
      <c r="H3364">
        <f t="shared" si="523"/>
        <v>1</v>
      </c>
      <c r="I3364">
        <f t="shared" si="529"/>
        <v>1</v>
      </c>
      <c r="J3364">
        <f t="shared" si="524"/>
        <v>0</v>
      </c>
      <c r="K3364">
        <f t="shared" si="525"/>
        <v>0</v>
      </c>
      <c r="L3364" t="str">
        <f t="shared" si="526"/>
        <v>New Customer</v>
      </c>
      <c r="M3364" t="str">
        <f t="shared" si="527"/>
        <v>100</v>
      </c>
      <c r="N3364" t="str">
        <f t="shared" si="528"/>
        <v>New Customer</v>
      </c>
    </row>
    <row r="3365" spans="1:14" x14ac:dyDescent="0.25">
      <c r="A3365">
        <v>3371</v>
      </c>
      <c r="B3365" s="6">
        <v>42861.512499999997</v>
      </c>
      <c r="C3365">
        <f t="shared" si="520"/>
        <v>26</v>
      </c>
      <c r="D3365">
        <v>2</v>
      </c>
      <c r="E3365">
        <v>10.9</v>
      </c>
      <c r="F3365">
        <f t="shared" si="521"/>
        <v>1</v>
      </c>
      <c r="G3365">
        <f t="shared" si="522"/>
        <v>2</v>
      </c>
      <c r="H3365">
        <f t="shared" si="523"/>
        <v>1</v>
      </c>
      <c r="I3365">
        <f t="shared" si="529"/>
        <v>0</v>
      </c>
      <c r="J3365">
        <f t="shared" si="524"/>
        <v>1</v>
      </c>
      <c r="K3365">
        <f t="shared" si="525"/>
        <v>0</v>
      </c>
      <c r="L3365" t="str">
        <f t="shared" si="526"/>
        <v>General Customer</v>
      </c>
      <c r="M3365" t="str">
        <f t="shared" si="527"/>
        <v>010</v>
      </c>
      <c r="N3365" t="str">
        <f t="shared" si="528"/>
        <v>General Customer</v>
      </c>
    </row>
    <row r="3366" spans="1:14" x14ac:dyDescent="0.25">
      <c r="A3366">
        <v>3372</v>
      </c>
      <c r="B3366" s="6">
        <v>42866.611805555556</v>
      </c>
      <c r="C3366">
        <f t="shared" si="520"/>
        <v>21</v>
      </c>
      <c r="D3366">
        <v>1</v>
      </c>
      <c r="E3366">
        <v>12.9</v>
      </c>
      <c r="F3366">
        <f t="shared" si="521"/>
        <v>1</v>
      </c>
      <c r="G3366">
        <f t="shared" si="522"/>
        <v>1</v>
      </c>
      <c r="H3366">
        <f t="shared" si="523"/>
        <v>1</v>
      </c>
      <c r="I3366">
        <f t="shared" si="529"/>
        <v>0</v>
      </c>
      <c r="J3366">
        <f t="shared" si="524"/>
        <v>0</v>
      </c>
      <c r="K3366">
        <f t="shared" si="525"/>
        <v>0</v>
      </c>
      <c r="L3366" t="str">
        <f t="shared" si="526"/>
        <v>Lost Customer</v>
      </c>
      <c r="M3366" t="str">
        <f t="shared" si="527"/>
        <v>000</v>
      </c>
      <c r="N3366" t="str">
        <f t="shared" si="528"/>
        <v>Lost Customer</v>
      </c>
    </row>
    <row r="3367" spans="1:14" x14ac:dyDescent="0.25">
      <c r="A3367">
        <v>3373</v>
      </c>
      <c r="B3367" s="6">
        <v>42881.742361111108</v>
      </c>
      <c r="C3367">
        <f t="shared" si="520"/>
        <v>6</v>
      </c>
      <c r="D3367">
        <v>1</v>
      </c>
      <c r="E3367">
        <v>87.8</v>
      </c>
      <c r="F3367">
        <f t="shared" si="521"/>
        <v>4</v>
      </c>
      <c r="G3367">
        <f t="shared" si="522"/>
        <v>1</v>
      </c>
      <c r="H3367">
        <f t="shared" si="523"/>
        <v>1</v>
      </c>
      <c r="I3367">
        <f t="shared" si="529"/>
        <v>1</v>
      </c>
      <c r="J3367">
        <f t="shared" si="524"/>
        <v>0</v>
      </c>
      <c r="K3367">
        <f t="shared" si="525"/>
        <v>0</v>
      </c>
      <c r="L3367" t="str">
        <f t="shared" si="526"/>
        <v>New Customer</v>
      </c>
      <c r="M3367" t="str">
        <f t="shared" si="527"/>
        <v>100</v>
      </c>
      <c r="N3367" t="str">
        <f t="shared" si="528"/>
        <v>New Customer</v>
      </c>
    </row>
    <row r="3368" spans="1:14" x14ac:dyDescent="0.25">
      <c r="A3368">
        <v>3374</v>
      </c>
      <c r="B3368" s="6">
        <v>42857.884027777778</v>
      </c>
      <c r="C3368">
        <f t="shared" si="520"/>
        <v>30</v>
      </c>
      <c r="D3368">
        <v>1</v>
      </c>
      <c r="E3368">
        <v>58.25</v>
      </c>
      <c r="F3368">
        <f t="shared" si="521"/>
        <v>1</v>
      </c>
      <c r="G3368">
        <f t="shared" si="522"/>
        <v>1</v>
      </c>
      <c r="H3368">
        <f t="shared" si="523"/>
        <v>1</v>
      </c>
      <c r="I3368">
        <f t="shared" si="529"/>
        <v>0</v>
      </c>
      <c r="J3368">
        <f t="shared" si="524"/>
        <v>0</v>
      </c>
      <c r="K3368">
        <f t="shared" si="525"/>
        <v>0</v>
      </c>
      <c r="L3368" t="str">
        <f t="shared" si="526"/>
        <v>Lost Customer</v>
      </c>
      <c r="M3368" t="str">
        <f t="shared" si="527"/>
        <v>000</v>
      </c>
      <c r="N3368" t="str">
        <f t="shared" si="528"/>
        <v>Lost Customer</v>
      </c>
    </row>
    <row r="3369" spans="1:14" x14ac:dyDescent="0.25">
      <c r="A3369">
        <v>3375</v>
      </c>
      <c r="B3369" s="6">
        <v>42875.554166666669</v>
      </c>
      <c r="C3369">
        <f t="shared" si="520"/>
        <v>12</v>
      </c>
      <c r="D3369">
        <v>1</v>
      </c>
      <c r="E3369">
        <v>95.58</v>
      </c>
      <c r="F3369">
        <f t="shared" si="521"/>
        <v>3</v>
      </c>
      <c r="G3369">
        <f t="shared" si="522"/>
        <v>1</v>
      </c>
      <c r="H3369">
        <f t="shared" si="523"/>
        <v>1</v>
      </c>
      <c r="I3369">
        <f t="shared" si="529"/>
        <v>1</v>
      </c>
      <c r="J3369">
        <f t="shared" si="524"/>
        <v>0</v>
      </c>
      <c r="K3369">
        <f t="shared" si="525"/>
        <v>0</v>
      </c>
      <c r="L3369" t="str">
        <f t="shared" si="526"/>
        <v>New Customer</v>
      </c>
      <c r="M3369" t="str">
        <f t="shared" si="527"/>
        <v>100</v>
      </c>
      <c r="N3369" t="str">
        <f t="shared" si="528"/>
        <v>New Customer</v>
      </c>
    </row>
    <row r="3370" spans="1:14" x14ac:dyDescent="0.25">
      <c r="A3370">
        <v>3376</v>
      </c>
      <c r="B3370" s="6">
        <v>42878.84097222222</v>
      </c>
      <c r="C3370">
        <f t="shared" si="520"/>
        <v>9</v>
      </c>
      <c r="D3370">
        <v>1</v>
      </c>
      <c r="E3370">
        <v>12.21</v>
      </c>
      <c r="F3370">
        <f t="shared" si="521"/>
        <v>4</v>
      </c>
      <c r="G3370">
        <f t="shared" si="522"/>
        <v>1</v>
      </c>
      <c r="H3370">
        <f t="shared" si="523"/>
        <v>1</v>
      </c>
      <c r="I3370">
        <f t="shared" si="529"/>
        <v>1</v>
      </c>
      <c r="J3370">
        <f t="shared" si="524"/>
        <v>0</v>
      </c>
      <c r="K3370">
        <f t="shared" si="525"/>
        <v>0</v>
      </c>
      <c r="L3370" t="str">
        <f t="shared" si="526"/>
        <v>New Customer</v>
      </c>
      <c r="M3370" t="str">
        <f t="shared" si="527"/>
        <v>100</v>
      </c>
      <c r="N3370" t="str">
        <f t="shared" si="528"/>
        <v>New Customer</v>
      </c>
    </row>
    <row r="3371" spans="1:14" x14ac:dyDescent="0.25">
      <c r="A3371">
        <v>3377</v>
      </c>
      <c r="B3371" s="6">
        <v>42877.890277777777</v>
      </c>
      <c r="C3371">
        <f t="shared" si="520"/>
        <v>10</v>
      </c>
      <c r="D3371">
        <v>5</v>
      </c>
      <c r="E3371">
        <v>87.825999999999993</v>
      </c>
      <c r="F3371">
        <f t="shared" si="521"/>
        <v>3</v>
      </c>
      <c r="G3371">
        <f t="shared" si="522"/>
        <v>5</v>
      </c>
      <c r="H3371">
        <f t="shared" si="523"/>
        <v>1</v>
      </c>
      <c r="I3371">
        <f t="shared" si="529"/>
        <v>1</v>
      </c>
      <c r="J3371">
        <f t="shared" si="524"/>
        <v>1</v>
      </c>
      <c r="K3371">
        <f t="shared" si="525"/>
        <v>0</v>
      </c>
      <c r="L3371" t="str">
        <f t="shared" si="526"/>
        <v>Potential Customer</v>
      </c>
      <c r="M3371" t="str">
        <f t="shared" si="527"/>
        <v>110</v>
      </c>
      <c r="N3371" t="str">
        <f t="shared" si="528"/>
        <v>Potential Customer</v>
      </c>
    </row>
    <row r="3372" spans="1:14" x14ac:dyDescent="0.25">
      <c r="A3372">
        <v>3378</v>
      </c>
      <c r="B3372" s="6">
        <v>42868.345138888886</v>
      </c>
      <c r="C3372">
        <f t="shared" si="520"/>
        <v>19</v>
      </c>
      <c r="D3372">
        <v>1</v>
      </c>
      <c r="E3372">
        <v>12.9</v>
      </c>
      <c r="F3372">
        <f t="shared" si="521"/>
        <v>2</v>
      </c>
      <c r="G3372">
        <f t="shared" si="522"/>
        <v>1</v>
      </c>
      <c r="H3372">
        <f t="shared" si="523"/>
        <v>1</v>
      </c>
      <c r="I3372">
        <f t="shared" si="529"/>
        <v>0</v>
      </c>
      <c r="J3372">
        <f t="shared" si="524"/>
        <v>0</v>
      </c>
      <c r="K3372">
        <f t="shared" si="525"/>
        <v>0</v>
      </c>
      <c r="L3372" t="str">
        <f t="shared" si="526"/>
        <v>Lost Customer</v>
      </c>
      <c r="M3372" t="str">
        <f t="shared" si="527"/>
        <v>000</v>
      </c>
      <c r="N3372" t="str">
        <f t="shared" si="528"/>
        <v>Lost Customer</v>
      </c>
    </row>
    <row r="3373" spans="1:14" x14ac:dyDescent="0.25">
      <c r="A3373">
        <v>3379</v>
      </c>
      <c r="B3373" s="6">
        <v>42862.088194444441</v>
      </c>
      <c r="C3373">
        <f t="shared" si="520"/>
        <v>25</v>
      </c>
      <c r="D3373">
        <v>1</v>
      </c>
      <c r="E3373">
        <v>16.600000000000001</v>
      </c>
      <c r="F3373">
        <f t="shared" si="521"/>
        <v>1</v>
      </c>
      <c r="G3373">
        <f t="shared" si="522"/>
        <v>1</v>
      </c>
      <c r="H3373">
        <f t="shared" si="523"/>
        <v>1</v>
      </c>
      <c r="I3373">
        <f t="shared" si="529"/>
        <v>0</v>
      </c>
      <c r="J3373">
        <f t="shared" si="524"/>
        <v>0</v>
      </c>
      <c r="K3373">
        <f t="shared" si="525"/>
        <v>0</v>
      </c>
      <c r="L3373" t="str">
        <f t="shared" si="526"/>
        <v>Lost Customer</v>
      </c>
      <c r="M3373" t="str">
        <f t="shared" si="527"/>
        <v>000</v>
      </c>
      <c r="N3373" t="str">
        <f t="shared" si="528"/>
        <v>Lost Customer</v>
      </c>
    </row>
    <row r="3374" spans="1:14" x14ac:dyDescent="0.25">
      <c r="A3374">
        <v>3380</v>
      </c>
      <c r="B3374" s="6">
        <v>42871.55</v>
      </c>
      <c r="C3374">
        <f t="shared" si="520"/>
        <v>16</v>
      </c>
      <c r="D3374">
        <v>1</v>
      </c>
      <c r="E3374">
        <v>13.9</v>
      </c>
      <c r="F3374">
        <f t="shared" si="521"/>
        <v>2</v>
      </c>
      <c r="G3374">
        <f t="shared" si="522"/>
        <v>1</v>
      </c>
      <c r="H3374">
        <f t="shared" si="523"/>
        <v>1</v>
      </c>
      <c r="I3374">
        <f t="shared" si="529"/>
        <v>0</v>
      </c>
      <c r="J3374">
        <f t="shared" si="524"/>
        <v>0</v>
      </c>
      <c r="K3374">
        <f t="shared" si="525"/>
        <v>0</v>
      </c>
      <c r="L3374" t="str">
        <f t="shared" si="526"/>
        <v>Lost Customer</v>
      </c>
      <c r="M3374" t="str">
        <f t="shared" si="527"/>
        <v>000</v>
      </c>
      <c r="N3374" t="str">
        <f t="shared" si="528"/>
        <v>Lost Customer</v>
      </c>
    </row>
    <row r="3375" spans="1:14" x14ac:dyDescent="0.25">
      <c r="A3375">
        <v>3381</v>
      </c>
      <c r="B3375" s="6">
        <v>42858.824999999997</v>
      </c>
      <c r="C3375">
        <f t="shared" si="520"/>
        <v>29</v>
      </c>
      <c r="D3375">
        <v>1</v>
      </c>
      <c r="E3375">
        <v>59</v>
      </c>
      <c r="F3375">
        <f t="shared" si="521"/>
        <v>1</v>
      </c>
      <c r="G3375">
        <f t="shared" si="522"/>
        <v>1</v>
      </c>
      <c r="H3375">
        <f t="shared" si="523"/>
        <v>1</v>
      </c>
      <c r="I3375">
        <f t="shared" si="529"/>
        <v>0</v>
      </c>
      <c r="J3375">
        <f t="shared" si="524"/>
        <v>0</v>
      </c>
      <c r="K3375">
        <f t="shared" si="525"/>
        <v>0</v>
      </c>
      <c r="L3375" t="str">
        <f t="shared" si="526"/>
        <v>Lost Customer</v>
      </c>
      <c r="M3375" t="str">
        <f t="shared" si="527"/>
        <v>000</v>
      </c>
      <c r="N3375" t="str">
        <f t="shared" si="528"/>
        <v>Lost Customer</v>
      </c>
    </row>
    <row r="3376" spans="1:14" x14ac:dyDescent="0.25">
      <c r="A3376">
        <v>3382</v>
      </c>
      <c r="B3376" s="6">
        <v>42858.338194444441</v>
      </c>
      <c r="C3376">
        <f t="shared" si="520"/>
        <v>29</v>
      </c>
      <c r="D3376">
        <v>1</v>
      </c>
      <c r="E3376">
        <v>10.9</v>
      </c>
      <c r="F3376">
        <f t="shared" si="521"/>
        <v>1</v>
      </c>
      <c r="G3376">
        <f t="shared" si="522"/>
        <v>1</v>
      </c>
      <c r="H3376">
        <f t="shared" si="523"/>
        <v>1</v>
      </c>
      <c r="I3376">
        <f t="shared" si="529"/>
        <v>0</v>
      </c>
      <c r="J3376">
        <f t="shared" si="524"/>
        <v>0</v>
      </c>
      <c r="K3376">
        <f t="shared" si="525"/>
        <v>0</v>
      </c>
      <c r="L3376" t="str">
        <f t="shared" si="526"/>
        <v>Lost Customer</v>
      </c>
      <c r="M3376" t="str">
        <f t="shared" si="527"/>
        <v>000</v>
      </c>
      <c r="N3376" t="str">
        <f t="shared" si="528"/>
        <v>Lost Customer</v>
      </c>
    </row>
    <row r="3377" spans="1:14" x14ac:dyDescent="0.25">
      <c r="A3377">
        <v>3383</v>
      </c>
      <c r="B3377" s="6">
        <v>42882.960416666669</v>
      </c>
      <c r="C3377">
        <f t="shared" si="520"/>
        <v>5</v>
      </c>
      <c r="D3377">
        <v>4</v>
      </c>
      <c r="E3377">
        <v>91.35</v>
      </c>
      <c r="F3377">
        <f t="shared" si="521"/>
        <v>4</v>
      </c>
      <c r="G3377">
        <f t="shared" si="522"/>
        <v>4</v>
      </c>
      <c r="H3377">
        <f t="shared" si="523"/>
        <v>1</v>
      </c>
      <c r="I3377">
        <f t="shared" si="529"/>
        <v>1</v>
      </c>
      <c r="J3377">
        <f t="shared" si="524"/>
        <v>1</v>
      </c>
      <c r="K3377">
        <f t="shared" si="525"/>
        <v>0</v>
      </c>
      <c r="L3377" t="str">
        <f t="shared" si="526"/>
        <v>Potential Customer</v>
      </c>
      <c r="M3377" t="str">
        <f t="shared" si="527"/>
        <v>110</v>
      </c>
      <c r="N3377" t="str">
        <f t="shared" si="528"/>
        <v>Potential Customer</v>
      </c>
    </row>
    <row r="3378" spans="1:14" x14ac:dyDescent="0.25">
      <c r="A3378">
        <v>3384</v>
      </c>
      <c r="B3378" s="6">
        <v>42860.599305555559</v>
      </c>
      <c r="C3378">
        <f t="shared" si="520"/>
        <v>27</v>
      </c>
      <c r="D3378">
        <v>1</v>
      </c>
      <c r="E3378">
        <v>16.8</v>
      </c>
      <c r="F3378">
        <f t="shared" si="521"/>
        <v>1</v>
      </c>
      <c r="G3378">
        <f t="shared" si="522"/>
        <v>1</v>
      </c>
      <c r="H3378">
        <f t="shared" si="523"/>
        <v>1</v>
      </c>
      <c r="I3378">
        <f t="shared" si="529"/>
        <v>0</v>
      </c>
      <c r="J3378">
        <f t="shared" si="524"/>
        <v>0</v>
      </c>
      <c r="K3378">
        <f t="shared" si="525"/>
        <v>0</v>
      </c>
      <c r="L3378" t="str">
        <f t="shared" si="526"/>
        <v>Lost Customer</v>
      </c>
      <c r="M3378" t="str">
        <f t="shared" si="527"/>
        <v>000</v>
      </c>
      <c r="N3378" t="str">
        <f t="shared" si="528"/>
        <v>Lost Customer</v>
      </c>
    </row>
    <row r="3379" spans="1:14" x14ac:dyDescent="0.25">
      <c r="A3379">
        <v>3385</v>
      </c>
      <c r="B3379" s="6">
        <v>42862.554861111108</v>
      </c>
      <c r="C3379">
        <f t="shared" si="520"/>
        <v>25</v>
      </c>
      <c r="D3379">
        <v>1</v>
      </c>
      <c r="E3379">
        <v>10.18</v>
      </c>
      <c r="F3379">
        <f t="shared" si="521"/>
        <v>1</v>
      </c>
      <c r="G3379">
        <f t="shared" si="522"/>
        <v>1</v>
      </c>
      <c r="H3379">
        <f t="shared" si="523"/>
        <v>1</v>
      </c>
      <c r="I3379">
        <f t="shared" si="529"/>
        <v>0</v>
      </c>
      <c r="J3379">
        <f t="shared" si="524"/>
        <v>0</v>
      </c>
      <c r="K3379">
        <f t="shared" si="525"/>
        <v>0</v>
      </c>
      <c r="L3379" t="str">
        <f t="shared" si="526"/>
        <v>Lost Customer</v>
      </c>
      <c r="M3379" t="str">
        <f t="shared" si="527"/>
        <v>000</v>
      </c>
      <c r="N3379" t="str">
        <f t="shared" si="528"/>
        <v>Lost Customer</v>
      </c>
    </row>
    <row r="3380" spans="1:14" x14ac:dyDescent="0.25">
      <c r="A3380">
        <v>3386</v>
      </c>
      <c r="B3380" s="6">
        <v>42863.634027777778</v>
      </c>
      <c r="C3380">
        <f t="shared" si="520"/>
        <v>24</v>
      </c>
      <c r="D3380">
        <v>1</v>
      </c>
      <c r="E3380">
        <v>58.32</v>
      </c>
      <c r="F3380">
        <f t="shared" si="521"/>
        <v>1</v>
      </c>
      <c r="G3380">
        <f t="shared" si="522"/>
        <v>1</v>
      </c>
      <c r="H3380">
        <f t="shared" si="523"/>
        <v>1</v>
      </c>
      <c r="I3380">
        <f t="shared" si="529"/>
        <v>0</v>
      </c>
      <c r="J3380">
        <f t="shared" si="524"/>
        <v>0</v>
      </c>
      <c r="K3380">
        <f t="shared" si="525"/>
        <v>0</v>
      </c>
      <c r="L3380" t="str">
        <f t="shared" si="526"/>
        <v>Lost Customer</v>
      </c>
      <c r="M3380" t="str">
        <f t="shared" si="527"/>
        <v>000</v>
      </c>
      <c r="N3380" t="str">
        <f t="shared" si="528"/>
        <v>Lost Customer</v>
      </c>
    </row>
    <row r="3381" spans="1:14" x14ac:dyDescent="0.25">
      <c r="A3381">
        <v>3387</v>
      </c>
      <c r="B3381" s="6">
        <v>42865.993750000001</v>
      </c>
      <c r="C3381">
        <f t="shared" si="520"/>
        <v>22</v>
      </c>
      <c r="D3381">
        <v>1</v>
      </c>
      <c r="E3381">
        <v>11.67</v>
      </c>
      <c r="F3381">
        <f t="shared" si="521"/>
        <v>1</v>
      </c>
      <c r="G3381">
        <f t="shared" si="522"/>
        <v>1</v>
      </c>
      <c r="H3381">
        <f t="shared" si="523"/>
        <v>1</v>
      </c>
      <c r="I3381">
        <f t="shared" si="529"/>
        <v>0</v>
      </c>
      <c r="J3381">
        <f t="shared" si="524"/>
        <v>0</v>
      </c>
      <c r="K3381">
        <f t="shared" si="525"/>
        <v>0</v>
      </c>
      <c r="L3381" t="str">
        <f t="shared" si="526"/>
        <v>Lost Customer</v>
      </c>
      <c r="M3381" t="str">
        <f t="shared" si="527"/>
        <v>000</v>
      </c>
      <c r="N3381" t="str">
        <f t="shared" si="528"/>
        <v>Lost Customer</v>
      </c>
    </row>
    <row r="3382" spans="1:14" x14ac:dyDescent="0.25">
      <c r="A3382">
        <v>3388</v>
      </c>
      <c r="B3382" s="6">
        <v>42864.932638888888</v>
      </c>
      <c r="C3382">
        <f t="shared" si="520"/>
        <v>23</v>
      </c>
      <c r="D3382">
        <v>1</v>
      </c>
      <c r="E3382">
        <v>10.9</v>
      </c>
      <c r="F3382">
        <f t="shared" si="521"/>
        <v>1</v>
      </c>
      <c r="G3382">
        <f t="shared" si="522"/>
        <v>1</v>
      </c>
      <c r="H3382">
        <f t="shared" si="523"/>
        <v>1</v>
      </c>
      <c r="I3382">
        <f t="shared" si="529"/>
        <v>0</v>
      </c>
      <c r="J3382">
        <f t="shared" si="524"/>
        <v>0</v>
      </c>
      <c r="K3382">
        <f t="shared" si="525"/>
        <v>0</v>
      </c>
      <c r="L3382" t="str">
        <f t="shared" si="526"/>
        <v>Lost Customer</v>
      </c>
      <c r="M3382" t="str">
        <f t="shared" si="527"/>
        <v>000</v>
      </c>
      <c r="N3382" t="str">
        <f t="shared" si="528"/>
        <v>Lost Customer</v>
      </c>
    </row>
    <row r="3383" spans="1:14" x14ac:dyDescent="0.25">
      <c r="A3383">
        <v>3389</v>
      </c>
      <c r="B3383" s="6">
        <v>42872.497916666667</v>
      </c>
      <c r="C3383">
        <f t="shared" si="520"/>
        <v>15</v>
      </c>
      <c r="D3383">
        <v>1</v>
      </c>
      <c r="E3383">
        <v>34.31</v>
      </c>
      <c r="F3383">
        <f t="shared" si="521"/>
        <v>2</v>
      </c>
      <c r="G3383">
        <f t="shared" si="522"/>
        <v>1</v>
      </c>
      <c r="H3383">
        <f t="shared" si="523"/>
        <v>1</v>
      </c>
      <c r="I3383">
        <f t="shared" si="529"/>
        <v>0</v>
      </c>
      <c r="J3383">
        <f t="shared" si="524"/>
        <v>0</v>
      </c>
      <c r="K3383">
        <f t="shared" si="525"/>
        <v>0</v>
      </c>
      <c r="L3383" t="str">
        <f t="shared" si="526"/>
        <v>Lost Customer</v>
      </c>
      <c r="M3383" t="str">
        <f t="shared" si="527"/>
        <v>000</v>
      </c>
      <c r="N3383" t="str">
        <f t="shared" si="528"/>
        <v>Lost Customer</v>
      </c>
    </row>
    <row r="3384" spans="1:14" x14ac:dyDescent="0.25">
      <c r="A3384">
        <v>3390</v>
      </c>
      <c r="B3384" s="6">
        <v>42864.410416666666</v>
      </c>
      <c r="C3384">
        <f t="shared" si="520"/>
        <v>23</v>
      </c>
      <c r="D3384">
        <v>1</v>
      </c>
      <c r="E3384">
        <v>19.899999999999999</v>
      </c>
      <c r="F3384">
        <f t="shared" si="521"/>
        <v>1</v>
      </c>
      <c r="G3384">
        <f t="shared" si="522"/>
        <v>1</v>
      </c>
      <c r="H3384">
        <f t="shared" si="523"/>
        <v>1</v>
      </c>
      <c r="I3384">
        <f t="shared" si="529"/>
        <v>0</v>
      </c>
      <c r="J3384">
        <f t="shared" si="524"/>
        <v>0</v>
      </c>
      <c r="K3384">
        <f t="shared" si="525"/>
        <v>0</v>
      </c>
      <c r="L3384" t="str">
        <f t="shared" si="526"/>
        <v>Lost Customer</v>
      </c>
      <c r="M3384" t="str">
        <f t="shared" si="527"/>
        <v>000</v>
      </c>
      <c r="N3384" t="str">
        <f t="shared" si="528"/>
        <v>Lost Customer</v>
      </c>
    </row>
    <row r="3385" spans="1:14" x14ac:dyDescent="0.25">
      <c r="A3385">
        <v>3391</v>
      </c>
      <c r="B3385" s="6">
        <v>42864.006249999999</v>
      </c>
      <c r="C3385">
        <f t="shared" si="520"/>
        <v>23</v>
      </c>
      <c r="D3385">
        <v>1</v>
      </c>
      <c r="E3385">
        <v>90.65</v>
      </c>
      <c r="F3385">
        <f t="shared" si="521"/>
        <v>1</v>
      </c>
      <c r="G3385">
        <f t="shared" si="522"/>
        <v>1</v>
      </c>
      <c r="H3385">
        <f t="shared" si="523"/>
        <v>1</v>
      </c>
      <c r="I3385">
        <f t="shared" si="529"/>
        <v>0</v>
      </c>
      <c r="J3385">
        <f t="shared" si="524"/>
        <v>0</v>
      </c>
      <c r="K3385">
        <f t="shared" si="525"/>
        <v>0</v>
      </c>
      <c r="L3385" t="str">
        <f t="shared" si="526"/>
        <v>Lost Customer</v>
      </c>
      <c r="M3385" t="str">
        <f t="shared" si="527"/>
        <v>000</v>
      </c>
      <c r="N3385" t="str">
        <f t="shared" si="528"/>
        <v>Lost Customer</v>
      </c>
    </row>
    <row r="3386" spans="1:14" x14ac:dyDescent="0.25">
      <c r="A3386">
        <v>3392</v>
      </c>
      <c r="B3386" s="6">
        <v>42862.563888888886</v>
      </c>
      <c r="C3386">
        <f t="shared" si="520"/>
        <v>25</v>
      </c>
      <c r="D3386">
        <v>1</v>
      </c>
      <c r="E3386">
        <v>11.9</v>
      </c>
      <c r="F3386">
        <f t="shared" si="521"/>
        <v>1</v>
      </c>
      <c r="G3386">
        <f t="shared" si="522"/>
        <v>1</v>
      </c>
      <c r="H3386">
        <f t="shared" si="523"/>
        <v>1</v>
      </c>
      <c r="I3386">
        <f t="shared" si="529"/>
        <v>0</v>
      </c>
      <c r="J3386">
        <f t="shared" si="524"/>
        <v>0</v>
      </c>
      <c r="K3386">
        <f t="shared" si="525"/>
        <v>0</v>
      </c>
      <c r="L3386" t="str">
        <f t="shared" si="526"/>
        <v>Lost Customer</v>
      </c>
      <c r="M3386" t="str">
        <f t="shared" si="527"/>
        <v>000</v>
      </c>
      <c r="N3386" t="str">
        <f t="shared" si="528"/>
        <v>Lost Customer</v>
      </c>
    </row>
    <row r="3387" spans="1:14" x14ac:dyDescent="0.25">
      <c r="A3387">
        <v>3393</v>
      </c>
      <c r="B3387" s="6">
        <v>42875.792361111111</v>
      </c>
      <c r="C3387">
        <f t="shared" si="520"/>
        <v>12</v>
      </c>
      <c r="D3387">
        <v>1</v>
      </c>
      <c r="E3387">
        <v>17.899999999999999</v>
      </c>
      <c r="F3387">
        <f t="shared" si="521"/>
        <v>3</v>
      </c>
      <c r="G3387">
        <f t="shared" si="522"/>
        <v>1</v>
      </c>
      <c r="H3387">
        <f t="shared" si="523"/>
        <v>1</v>
      </c>
      <c r="I3387">
        <f t="shared" si="529"/>
        <v>1</v>
      </c>
      <c r="J3387">
        <f t="shared" si="524"/>
        <v>0</v>
      </c>
      <c r="K3387">
        <f t="shared" si="525"/>
        <v>0</v>
      </c>
      <c r="L3387" t="str">
        <f t="shared" si="526"/>
        <v>New Customer</v>
      </c>
      <c r="M3387" t="str">
        <f t="shared" si="527"/>
        <v>100</v>
      </c>
      <c r="N3387" t="str">
        <f t="shared" si="528"/>
        <v>New Customer</v>
      </c>
    </row>
    <row r="3388" spans="1:14" x14ac:dyDescent="0.25">
      <c r="A3388">
        <v>3394</v>
      </c>
      <c r="B3388" s="6">
        <v>42865.547222222223</v>
      </c>
      <c r="C3388">
        <f t="shared" si="520"/>
        <v>22</v>
      </c>
      <c r="D3388">
        <v>1</v>
      </c>
      <c r="E3388">
        <v>12.9</v>
      </c>
      <c r="F3388">
        <f t="shared" si="521"/>
        <v>1</v>
      </c>
      <c r="G3388">
        <f t="shared" si="522"/>
        <v>1</v>
      </c>
      <c r="H3388">
        <f t="shared" si="523"/>
        <v>1</v>
      </c>
      <c r="I3388">
        <f t="shared" si="529"/>
        <v>0</v>
      </c>
      <c r="J3388">
        <f t="shared" si="524"/>
        <v>0</v>
      </c>
      <c r="K3388">
        <f t="shared" si="525"/>
        <v>0</v>
      </c>
      <c r="L3388" t="str">
        <f t="shared" si="526"/>
        <v>Lost Customer</v>
      </c>
      <c r="M3388" t="str">
        <f t="shared" si="527"/>
        <v>000</v>
      </c>
      <c r="N3388" t="str">
        <f t="shared" si="528"/>
        <v>Lost Customer</v>
      </c>
    </row>
    <row r="3389" spans="1:14" x14ac:dyDescent="0.25">
      <c r="A3389">
        <v>3395</v>
      </c>
      <c r="B3389" s="6">
        <v>42864.317361111112</v>
      </c>
      <c r="C3389">
        <f t="shared" si="520"/>
        <v>23</v>
      </c>
      <c r="D3389">
        <v>1</v>
      </c>
      <c r="E3389">
        <v>47.83</v>
      </c>
      <c r="F3389">
        <f t="shared" si="521"/>
        <v>1</v>
      </c>
      <c r="G3389">
        <f t="shared" si="522"/>
        <v>1</v>
      </c>
      <c r="H3389">
        <f t="shared" si="523"/>
        <v>1</v>
      </c>
      <c r="I3389">
        <f t="shared" si="529"/>
        <v>0</v>
      </c>
      <c r="J3389">
        <f t="shared" si="524"/>
        <v>0</v>
      </c>
      <c r="K3389">
        <f t="shared" si="525"/>
        <v>0</v>
      </c>
      <c r="L3389" t="str">
        <f t="shared" si="526"/>
        <v>Lost Customer</v>
      </c>
      <c r="M3389" t="str">
        <f t="shared" si="527"/>
        <v>000</v>
      </c>
      <c r="N3389" t="str">
        <f t="shared" si="528"/>
        <v>Lost Customer</v>
      </c>
    </row>
    <row r="3390" spans="1:14" x14ac:dyDescent="0.25">
      <c r="A3390">
        <v>3396</v>
      </c>
      <c r="B3390" s="6">
        <v>42871.763194444444</v>
      </c>
      <c r="C3390">
        <f t="shared" si="520"/>
        <v>16</v>
      </c>
      <c r="D3390">
        <v>1</v>
      </c>
      <c r="E3390">
        <v>85.03</v>
      </c>
      <c r="F3390">
        <f t="shared" si="521"/>
        <v>2</v>
      </c>
      <c r="G3390">
        <f t="shared" si="522"/>
        <v>1</v>
      </c>
      <c r="H3390">
        <f t="shared" si="523"/>
        <v>1</v>
      </c>
      <c r="I3390">
        <f t="shared" si="529"/>
        <v>0</v>
      </c>
      <c r="J3390">
        <f t="shared" si="524"/>
        <v>0</v>
      </c>
      <c r="K3390">
        <f t="shared" si="525"/>
        <v>0</v>
      </c>
      <c r="L3390" t="str">
        <f t="shared" si="526"/>
        <v>Lost Customer</v>
      </c>
      <c r="M3390" t="str">
        <f t="shared" si="527"/>
        <v>000</v>
      </c>
      <c r="N3390" t="str">
        <f t="shared" si="528"/>
        <v>Lost Customer</v>
      </c>
    </row>
    <row r="3391" spans="1:14" x14ac:dyDescent="0.25">
      <c r="A3391">
        <v>3397</v>
      </c>
      <c r="B3391" s="6">
        <v>42857.956944444442</v>
      </c>
      <c r="C3391">
        <f t="shared" si="520"/>
        <v>30</v>
      </c>
      <c r="D3391">
        <v>1</v>
      </c>
      <c r="E3391">
        <v>8.7799999999999994</v>
      </c>
      <c r="F3391">
        <f t="shared" si="521"/>
        <v>1</v>
      </c>
      <c r="G3391">
        <f t="shared" si="522"/>
        <v>1</v>
      </c>
      <c r="H3391">
        <f t="shared" si="523"/>
        <v>1</v>
      </c>
      <c r="I3391">
        <f t="shared" si="529"/>
        <v>0</v>
      </c>
      <c r="J3391">
        <f t="shared" si="524"/>
        <v>0</v>
      </c>
      <c r="K3391">
        <f t="shared" si="525"/>
        <v>0</v>
      </c>
      <c r="L3391" t="str">
        <f t="shared" si="526"/>
        <v>Lost Customer</v>
      </c>
      <c r="M3391" t="str">
        <f t="shared" si="527"/>
        <v>000</v>
      </c>
      <c r="N3391" t="str">
        <f t="shared" si="528"/>
        <v>Lost Customer</v>
      </c>
    </row>
    <row r="3392" spans="1:14" x14ac:dyDescent="0.25">
      <c r="A3392">
        <v>3398</v>
      </c>
      <c r="B3392" s="6">
        <v>42876.572916666664</v>
      </c>
      <c r="C3392">
        <f t="shared" si="520"/>
        <v>11</v>
      </c>
      <c r="D3392">
        <v>1</v>
      </c>
      <c r="E3392">
        <v>12.9</v>
      </c>
      <c r="F3392">
        <f t="shared" si="521"/>
        <v>3</v>
      </c>
      <c r="G3392">
        <f t="shared" si="522"/>
        <v>1</v>
      </c>
      <c r="H3392">
        <f t="shared" si="523"/>
        <v>1</v>
      </c>
      <c r="I3392">
        <f t="shared" si="529"/>
        <v>1</v>
      </c>
      <c r="J3392">
        <f t="shared" si="524"/>
        <v>0</v>
      </c>
      <c r="K3392">
        <f t="shared" si="525"/>
        <v>0</v>
      </c>
      <c r="L3392" t="str">
        <f t="shared" si="526"/>
        <v>New Customer</v>
      </c>
      <c r="M3392" t="str">
        <f t="shared" si="527"/>
        <v>100</v>
      </c>
      <c r="N3392" t="str">
        <f t="shared" si="528"/>
        <v>New Customer</v>
      </c>
    </row>
    <row r="3393" spans="1:14" x14ac:dyDescent="0.25">
      <c r="A3393">
        <v>3399</v>
      </c>
      <c r="B3393" s="6">
        <v>42862.71875</v>
      </c>
      <c r="C3393">
        <f t="shared" si="520"/>
        <v>25</v>
      </c>
      <c r="D3393">
        <v>1</v>
      </c>
      <c r="E3393">
        <v>83.76</v>
      </c>
      <c r="F3393">
        <f t="shared" si="521"/>
        <v>1</v>
      </c>
      <c r="G3393">
        <f t="shared" si="522"/>
        <v>1</v>
      </c>
      <c r="H3393">
        <f t="shared" si="523"/>
        <v>1</v>
      </c>
      <c r="I3393">
        <f t="shared" si="529"/>
        <v>0</v>
      </c>
      <c r="J3393">
        <f t="shared" si="524"/>
        <v>0</v>
      </c>
      <c r="K3393">
        <f t="shared" si="525"/>
        <v>0</v>
      </c>
      <c r="L3393" t="str">
        <f t="shared" si="526"/>
        <v>Lost Customer</v>
      </c>
      <c r="M3393" t="str">
        <f t="shared" si="527"/>
        <v>000</v>
      </c>
      <c r="N3393" t="str">
        <f t="shared" si="528"/>
        <v>Lost Customer</v>
      </c>
    </row>
    <row r="3394" spans="1:14" x14ac:dyDescent="0.25">
      <c r="A3394">
        <v>3400</v>
      </c>
      <c r="B3394" s="6">
        <v>42873.030555555553</v>
      </c>
      <c r="C3394">
        <f t="shared" si="520"/>
        <v>14</v>
      </c>
      <c r="D3394">
        <v>1</v>
      </c>
      <c r="E3394">
        <v>65.39</v>
      </c>
      <c r="F3394">
        <f t="shared" si="521"/>
        <v>3</v>
      </c>
      <c r="G3394">
        <f t="shared" si="522"/>
        <v>1</v>
      </c>
      <c r="H3394">
        <f t="shared" si="523"/>
        <v>1</v>
      </c>
      <c r="I3394">
        <f t="shared" si="529"/>
        <v>1</v>
      </c>
      <c r="J3394">
        <f t="shared" si="524"/>
        <v>0</v>
      </c>
      <c r="K3394">
        <f t="shared" si="525"/>
        <v>0</v>
      </c>
      <c r="L3394" t="str">
        <f t="shared" si="526"/>
        <v>New Customer</v>
      </c>
      <c r="M3394" t="str">
        <f t="shared" si="527"/>
        <v>100</v>
      </c>
      <c r="N3394" t="str">
        <f t="shared" si="528"/>
        <v>New Customer</v>
      </c>
    </row>
    <row r="3395" spans="1:14" x14ac:dyDescent="0.25">
      <c r="A3395">
        <v>3401</v>
      </c>
      <c r="B3395" s="6">
        <v>42875.936805555553</v>
      </c>
      <c r="C3395">
        <f t="shared" ref="C3395:C3404" si="530">_xlfn.DAYS(DATE(2017,6,1),B3395)</f>
        <v>12</v>
      </c>
      <c r="D3395">
        <v>1</v>
      </c>
      <c r="E3395">
        <v>56.8</v>
      </c>
      <c r="F3395">
        <f t="shared" ref="F3395:F3404" si="531">IF(C3395&lt;5,5,IF(C3395&lt;10,4,IF(C3395&lt;15,3,IF(C3395&lt;20,2,1))))</f>
        <v>3</v>
      </c>
      <c r="G3395">
        <f t="shared" ref="G3395:G3404" si="532">IF(D3395&lt;2,1,IF(D3395&lt;3,2,IF(D3395&lt;4,3,IF(D3395&lt;5,4,5))))</f>
        <v>1</v>
      </c>
      <c r="H3395">
        <f t="shared" ref="H3395:H3404" si="533">IF(E3395&lt;200,1,IF(E3395&lt;400,2,IF(E3395&lt;600,3,IF(E3395&lt;800,4,5))))</f>
        <v>1</v>
      </c>
      <c r="I3395">
        <f t="shared" si="529"/>
        <v>1</v>
      </c>
      <c r="J3395">
        <f t="shared" ref="J3395:J3404" si="534">IF(G3395&gt;=$P$2,1,0)</f>
        <v>0</v>
      </c>
      <c r="K3395">
        <f t="shared" ref="K3395:K3404" si="535">IF(H3395&gt;=$Q$2,1,0)</f>
        <v>0</v>
      </c>
      <c r="L3395" t="str">
        <f t="shared" ref="L3395:L3404" si="536">IF(AND(I3395=1,J3395=1,K3395=1)=TRUE,"High-Value Customer",IF(AND(I3395=1,J3395=1,K3395=0)=TRUE,"Potential Customer",IF(AND(I3395=1,J3395=0,K3395=1)=TRUE,"High-Potential Customer",IF(AND(I3395=1,J3395=0,K3395=0)=TRUE,"New Customer",IF(AND(I3395=0,J3395=1,K3395=1)=TRUE,"Key Win-Back Customer",IF(AND(I3395=0,J3395=1,K3395=0)=TRUE,"General Customer",IF(AND(I3395=0,J3395=0,K3395=1)=TRUE,"Recoverable Customer","Lost Customer")))))))</f>
        <v>New Customer</v>
      </c>
      <c r="M3395" t="str">
        <f t="shared" ref="M3395:M3404" si="537">I3395&amp;J3395&amp;K3395</f>
        <v>100</v>
      </c>
      <c r="N3395" t="str">
        <f t="shared" ref="N3395:N3404" si="538">IF(M3395="111","High-Value Customer",IF(M3395="110","Potential Customer",IF(M3395="101","High-Potential Customer",IF(M3395="011","Key Win-Back Customer",IF(M3395="100","New Customer",IF(M3395="010","General Customer",IF(M3395="001","Key Retention Customer","Lost Customer")))))))</f>
        <v>New Customer</v>
      </c>
    </row>
    <row r="3396" spans="1:14" x14ac:dyDescent="0.25">
      <c r="A3396">
        <v>3402</v>
      </c>
      <c r="B3396" s="6">
        <v>42862.951388888891</v>
      </c>
      <c r="C3396">
        <f t="shared" si="530"/>
        <v>25</v>
      </c>
      <c r="D3396">
        <v>1</v>
      </c>
      <c r="E3396">
        <v>32.58</v>
      </c>
      <c r="F3396">
        <f t="shared" si="531"/>
        <v>1</v>
      </c>
      <c r="G3396">
        <f t="shared" si="532"/>
        <v>1</v>
      </c>
      <c r="H3396">
        <f t="shared" si="533"/>
        <v>1</v>
      </c>
      <c r="I3396">
        <f t="shared" ref="I3396:I3404" si="539">IF(F3396&gt;=$O$2,1,0)</f>
        <v>0</v>
      </c>
      <c r="J3396">
        <f t="shared" si="534"/>
        <v>0</v>
      </c>
      <c r="K3396">
        <f t="shared" si="535"/>
        <v>0</v>
      </c>
      <c r="L3396" t="str">
        <f t="shared" si="536"/>
        <v>Lost Customer</v>
      </c>
      <c r="M3396" t="str">
        <f t="shared" si="537"/>
        <v>000</v>
      </c>
      <c r="N3396" t="str">
        <f t="shared" si="538"/>
        <v>Lost Customer</v>
      </c>
    </row>
    <row r="3397" spans="1:14" x14ac:dyDescent="0.25">
      <c r="A3397">
        <v>3403</v>
      </c>
      <c r="B3397" s="6">
        <v>42857.629861111112</v>
      </c>
      <c r="C3397">
        <f t="shared" si="530"/>
        <v>30</v>
      </c>
      <c r="D3397">
        <v>1</v>
      </c>
      <c r="E3397">
        <v>179.85</v>
      </c>
      <c r="F3397">
        <f t="shared" si="531"/>
        <v>1</v>
      </c>
      <c r="G3397">
        <f t="shared" si="532"/>
        <v>1</v>
      </c>
      <c r="H3397">
        <f t="shared" si="533"/>
        <v>1</v>
      </c>
      <c r="I3397">
        <f t="shared" si="539"/>
        <v>0</v>
      </c>
      <c r="J3397">
        <f t="shared" si="534"/>
        <v>0</v>
      </c>
      <c r="K3397">
        <f t="shared" si="535"/>
        <v>0</v>
      </c>
      <c r="L3397" t="str">
        <f t="shared" si="536"/>
        <v>Lost Customer</v>
      </c>
      <c r="M3397" t="str">
        <f t="shared" si="537"/>
        <v>000</v>
      </c>
      <c r="N3397" t="str">
        <f t="shared" si="538"/>
        <v>Lost Customer</v>
      </c>
    </row>
    <row r="3398" spans="1:14" x14ac:dyDescent="0.25">
      <c r="A3398">
        <v>3404</v>
      </c>
      <c r="B3398" s="6">
        <v>42863.842361111114</v>
      </c>
      <c r="C3398">
        <f t="shared" si="530"/>
        <v>24</v>
      </c>
      <c r="D3398">
        <v>1</v>
      </c>
      <c r="E3398">
        <v>46.5</v>
      </c>
      <c r="F3398">
        <f t="shared" si="531"/>
        <v>1</v>
      </c>
      <c r="G3398">
        <f t="shared" si="532"/>
        <v>1</v>
      </c>
      <c r="H3398">
        <f t="shared" si="533"/>
        <v>1</v>
      </c>
      <c r="I3398">
        <f t="shared" si="539"/>
        <v>0</v>
      </c>
      <c r="J3398">
        <f t="shared" si="534"/>
        <v>0</v>
      </c>
      <c r="K3398">
        <f t="shared" si="535"/>
        <v>0</v>
      </c>
      <c r="L3398" t="str">
        <f t="shared" si="536"/>
        <v>Lost Customer</v>
      </c>
      <c r="M3398" t="str">
        <f t="shared" si="537"/>
        <v>000</v>
      </c>
      <c r="N3398" t="str">
        <f t="shared" si="538"/>
        <v>Lost Customer</v>
      </c>
    </row>
    <row r="3399" spans="1:14" x14ac:dyDescent="0.25">
      <c r="A3399">
        <v>3405</v>
      </c>
      <c r="B3399" s="6">
        <v>42878.902083333334</v>
      </c>
      <c r="C3399">
        <f t="shared" si="530"/>
        <v>9</v>
      </c>
      <c r="D3399">
        <v>1</v>
      </c>
      <c r="E3399">
        <v>374.53</v>
      </c>
      <c r="F3399">
        <f t="shared" si="531"/>
        <v>4</v>
      </c>
      <c r="G3399">
        <f t="shared" si="532"/>
        <v>1</v>
      </c>
      <c r="H3399">
        <f t="shared" si="533"/>
        <v>2</v>
      </c>
      <c r="I3399">
        <f t="shared" si="539"/>
        <v>1</v>
      </c>
      <c r="J3399">
        <f t="shared" si="534"/>
        <v>0</v>
      </c>
      <c r="K3399">
        <f t="shared" si="535"/>
        <v>1</v>
      </c>
      <c r="L3399" t="str">
        <f t="shared" si="536"/>
        <v>High-Potential Customer</v>
      </c>
      <c r="M3399" t="str">
        <f t="shared" si="537"/>
        <v>101</v>
      </c>
      <c r="N3399" t="str">
        <f t="shared" si="538"/>
        <v>High-Potential Customer</v>
      </c>
    </row>
    <row r="3400" spans="1:14" x14ac:dyDescent="0.25">
      <c r="A3400">
        <v>3406</v>
      </c>
      <c r="B3400" s="6">
        <v>42864.963888888888</v>
      </c>
      <c r="C3400">
        <f t="shared" si="530"/>
        <v>23</v>
      </c>
      <c r="D3400">
        <v>1</v>
      </c>
      <c r="E3400">
        <v>81.12</v>
      </c>
      <c r="F3400">
        <f t="shared" si="531"/>
        <v>1</v>
      </c>
      <c r="G3400">
        <f t="shared" si="532"/>
        <v>1</v>
      </c>
      <c r="H3400">
        <f t="shared" si="533"/>
        <v>1</v>
      </c>
      <c r="I3400">
        <f t="shared" si="539"/>
        <v>0</v>
      </c>
      <c r="J3400">
        <f t="shared" si="534"/>
        <v>0</v>
      </c>
      <c r="K3400">
        <f t="shared" si="535"/>
        <v>0</v>
      </c>
      <c r="L3400" t="str">
        <f t="shared" si="536"/>
        <v>Lost Customer</v>
      </c>
      <c r="M3400" t="str">
        <f t="shared" si="537"/>
        <v>000</v>
      </c>
      <c r="N3400" t="str">
        <f t="shared" si="538"/>
        <v>Lost Customer</v>
      </c>
    </row>
    <row r="3401" spans="1:14" x14ac:dyDescent="0.25">
      <c r="A3401">
        <v>3407</v>
      </c>
      <c r="B3401" s="6">
        <v>42877.959027777775</v>
      </c>
      <c r="C3401">
        <f t="shared" si="530"/>
        <v>10</v>
      </c>
      <c r="D3401">
        <v>1</v>
      </c>
      <c r="E3401">
        <v>21.69</v>
      </c>
      <c r="F3401">
        <f t="shared" si="531"/>
        <v>3</v>
      </c>
      <c r="G3401">
        <f t="shared" si="532"/>
        <v>1</v>
      </c>
      <c r="H3401">
        <f t="shared" si="533"/>
        <v>1</v>
      </c>
      <c r="I3401">
        <f t="shared" si="539"/>
        <v>1</v>
      </c>
      <c r="J3401">
        <f t="shared" si="534"/>
        <v>0</v>
      </c>
      <c r="K3401">
        <f t="shared" si="535"/>
        <v>0</v>
      </c>
      <c r="L3401" t="str">
        <f t="shared" si="536"/>
        <v>New Customer</v>
      </c>
      <c r="M3401" t="str">
        <f t="shared" si="537"/>
        <v>100</v>
      </c>
      <c r="N3401" t="str">
        <f t="shared" si="538"/>
        <v>New Customer</v>
      </c>
    </row>
    <row r="3402" spans="1:14" x14ac:dyDescent="0.25">
      <c r="A3402">
        <v>3408</v>
      </c>
      <c r="B3402" s="6">
        <v>42884.446527777778</v>
      </c>
      <c r="C3402">
        <f t="shared" si="530"/>
        <v>3</v>
      </c>
      <c r="D3402">
        <v>2</v>
      </c>
      <c r="E3402">
        <v>38.65</v>
      </c>
      <c r="F3402">
        <f t="shared" si="531"/>
        <v>5</v>
      </c>
      <c r="G3402">
        <f t="shared" si="532"/>
        <v>2</v>
      </c>
      <c r="H3402">
        <f t="shared" si="533"/>
        <v>1</v>
      </c>
      <c r="I3402">
        <f t="shared" si="539"/>
        <v>1</v>
      </c>
      <c r="J3402">
        <f t="shared" si="534"/>
        <v>1</v>
      </c>
      <c r="K3402">
        <f t="shared" si="535"/>
        <v>0</v>
      </c>
      <c r="L3402" t="str">
        <f t="shared" si="536"/>
        <v>Potential Customer</v>
      </c>
      <c r="M3402" t="str">
        <f t="shared" si="537"/>
        <v>110</v>
      </c>
      <c r="N3402" t="str">
        <f t="shared" si="538"/>
        <v>Potential Customer</v>
      </c>
    </row>
    <row r="3403" spans="1:14" x14ac:dyDescent="0.25">
      <c r="A3403">
        <v>3409</v>
      </c>
      <c r="B3403" s="6">
        <v>42877.76458333333</v>
      </c>
      <c r="C3403">
        <f t="shared" si="530"/>
        <v>10</v>
      </c>
      <c r="D3403">
        <v>1</v>
      </c>
      <c r="E3403">
        <v>36</v>
      </c>
      <c r="F3403">
        <f t="shared" si="531"/>
        <v>3</v>
      </c>
      <c r="G3403">
        <f t="shared" si="532"/>
        <v>1</v>
      </c>
      <c r="H3403">
        <f t="shared" si="533"/>
        <v>1</v>
      </c>
      <c r="I3403">
        <f t="shared" si="539"/>
        <v>1</v>
      </c>
      <c r="J3403">
        <f t="shared" si="534"/>
        <v>0</v>
      </c>
      <c r="K3403">
        <f t="shared" si="535"/>
        <v>0</v>
      </c>
      <c r="L3403" t="str">
        <f t="shared" si="536"/>
        <v>New Customer</v>
      </c>
      <c r="M3403" t="str">
        <f t="shared" si="537"/>
        <v>100</v>
      </c>
      <c r="N3403" t="str">
        <f t="shared" si="538"/>
        <v>New Customer</v>
      </c>
    </row>
    <row r="3404" spans="1:14" x14ac:dyDescent="0.25">
      <c r="A3404">
        <v>3410</v>
      </c>
      <c r="B3404" s="6">
        <v>42878.856944444444</v>
      </c>
      <c r="C3404">
        <f t="shared" si="530"/>
        <v>9</v>
      </c>
      <c r="D3404">
        <v>1</v>
      </c>
      <c r="E3404">
        <v>30.01</v>
      </c>
      <c r="F3404">
        <f t="shared" si="531"/>
        <v>4</v>
      </c>
      <c r="G3404">
        <f t="shared" si="532"/>
        <v>1</v>
      </c>
      <c r="H3404">
        <f t="shared" si="533"/>
        <v>1</v>
      </c>
      <c r="I3404">
        <f t="shared" si="539"/>
        <v>1</v>
      </c>
      <c r="J3404">
        <f t="shared" si="534"/>
        <v>0</v>
      </c>
      <c r="K3404">
        <f t="shared" si="535"/>
        <v>0</v>
      </c>
      <c r="L3404" t="str">
        <f t="shared" si="536"/>
        <v>New Customer</v>
      </c>
      <c r="M3404" t="str">
        <f t="shared" si="537"/>
        <v>100</v>
      </c>
      <c r="N3404" t="str">
        <f t="shared" si="538"/>
        <v>New Customer</v>
      </c>
    </row>
  </sheetData>
  <autoFilter ref="C1:C3404"/>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0"/>
  <sheetViews>
    <sheetView tabSelected="1" zoomScale="115" zoomScaleNormal="115" workbookViewId="0">
      <selection activeCell="U24" sqref="U24"/>
    </sheetView>
  </sheetViews>
  <sheetFormatPr defaultRowHeight="13.8" x14ac:dyDescent="0.25"/>
  <cols>
    <col min="1" max="1" width="13.88671875" bestFit="1" customWidth="1"/>
    <col min="2" max="2" width="14.44140625" customWidth="1"/>
    <col min="3" max="3" width="11.109375" customWidth="1"/>
  </cols>
  <sheetData>
    <row r="3" spans="1:3" x14ac:dyDescent="0.25">
      <c r="A3" s="3" t="s">
        <v>16534</v>
      </c>
      <c r="B3" t="s">
        <v>16569</v>
      </c>
      <c r="C3" t="s">
        <v>16570</v>
      </c>
    </row>
    <row r="4" spans="1:3" x14ac:dyDescent="0.25">
      <c r="A4" s="4" t="s">
        <v>16563</v>
      </c>
      <c r="B4" s="5">
        <v>1531</v>
      </c>
      <c r="C4" s="8">
        <v>0.44989714957390536</v>
      </c>
    </row>
    <row r="5" spans="1:3" x14ac:dyDescent="0.25">
      <c r="A5" s="4" t="s">
        <v>16561</v>
      </c>
      <c r="B5" s="5">
        <v>1341</v>
      </c>
      <c r="C5" s="8">
        <v>0.39406406112253894</v>
      </c>
    </row>
    <row r="6" spans="1:3" x14ac:dyDescent="0.25">
      <c r="A6" s="4" t="s">
        <v>16558</v>
      </c>
      <c r="B6" s="5">
        <v>226</v>
      </c>
      <c r="C6" s="8">
        <v>6.6411989421099035E-2</v>
      </c>
    </row>
    <row r="7" spans="1:3" x14ac:dyDescent="0.25">
      <c r="A7" s="4" t="s">
        <v>16562</v>
      </c>
      <c r="B7" s="5">
        <v>126</v>
      </c>
      <c r="C7" s="8">
        <v>3.7026153394064058E-2</v>
      </c>
    </row>
    <row r="8" spans="1:3" x14ac:dyDescent="0.25">
      <c r="A8" s="4" t="s">
        <v>16559</v>
      </c>
      <c r="B8" s="5">
        <v>81</v>
      </c>
      <c r="C8" s="8">
        <v>2.3802527181898327E-2</v>
      </c>
    </row>
    <row r="9" spans="1:3" x14ac:dyDescent="0.25">
      <c r="A9" s="4" t="s">
        <v>16568</v>
      </c>
      <c r="B9" s="5">
        <v>74</v>
      </c>
      <c r="C9" s="8">
        <v>2.1745518660005878E-2</v>
      </c>
    </row>
    <row r="10" spans="1:3" x14ac:dyDescent="0.25">
      <c r="A10" s="4" t="s">
        <v>16557</v>
      </c>
      <c r="B10" s="5">
        <v>19</v>
      </c>
      <c r="C10" s="8">
        <v>5.5833088451366442E-3</v>
      </c>
    </row>
    <row r="11" spans="1:3" x14ac:dyDescent="0.25">
      <c r="A11" s="4" t="s">
        <v>16560</v>
      </c>
      <c r="B11" s="5">
        <v>5</v>
      </c>
      <c r="C11" s="8">
        <v>1.4692918013517484E-3</v>
      </c>
    </row>
    <row r="12" spans="1:3" x14ac:dyDescent="0.25">
      <c r="A12" s="4" t="s">
        <v>16535</v>
      </c>
      <c r="B12" s="5">
        <v>3403</v>
      </c>
      <c r="C12" s="8">
        <v>1</v>
      </c>
    </row>
    <row r="17" spans="1:3" x14ac:dyDescent="0.25">
      <c r="A17" t="s">
        <v>16573</v>
      </c>
      <c r="B17" t="s">
        <v>16571</v>
      </c>
      <c r="C17" t="s">
        <v>16572</v>
      </c>
    </row>
    <row r="18" spans="1:3" x14ac:dyDescent="0.25">
      <c r="A18" t="s">
        <v>16563</v>
      </c>
      <c r="B18">
        <v>1531</v>
      </c>
      <c r="C18" s="9">
        <v>0.44989714957390536</v>
      </c>
    </row>
    <row r="19" spans="1:3" x14ac:dyDescent="0.25">
      <c r="A19" t="s">
        <v>16561</v>
      </c>
      <c r="B19">
        <v>1341</v>
      </c>
      <c r="C19" s="9">
        <v>0.39406406112253894</v>
      </c>
    </row>
    <row r="20" spans="1:3" x14ac:dyDescent="0.25">
      <c r="A20" t="s">
        <v>16558</v>
      </c>
      <c r="B20">
        <v>226</v>
      </c>
      <c r="C20" s="9">
        <v>6.6411989421099035E-2</v>
      </c>
    </row>
    <row r="21" spans="1:3" x14ac:dyDescent="0.25">
      <c r="A21" t="s">
        <v>16562</v>
      </c>
      <c r="B21">
        <v>126</v>
      </c>
      <c r="C21" s="9">
        <v>3.7026153394064058E-2</v>
      </c>
    </row>
    <row r="22" spans="1:3" x14ac:dyDescent="0.25">
      <c r="A22" t="s">
        <v>16559</v>
      </c>
      <c r="B22">
        <v>81</v>
      </c>
      <c r="C22" s="9">
        <v>2.3802527181898327E-2</v>
      </c>
    </row>
    <row r="23" spans="1:3" x14ac:dyDescent="0.25">
      <c r="A23" t="s">
        <v>16568</v>
      </c>
      <c r="B23">
        <v>74</v>
      </c>
      <c r="C23" s="9">
        <v>2.1745518660005878E-2</v>
      </c>
    </row>
    <row r="24" spans="1:3" x14ac:dyDescent="0.25">
      <c r="A24" t="s">
        <v>16557</v>
      </c>
      <c r="B24">
        <v>19</v>
      </c>
      <c r="C24" s="9">
        <v>5.5833088451366442E-3</v>
      </c>
    </row>
    <row r="25" spans="1:3" x14ac:dyDescent="0.25">
      <c r="A25" t="s">
        <v>16560</v>
      </c>
      <c r="B25">
        <v>5</v>
      </c>
      <c r="C25" s="9">
        <v>1.4692918013517484E-3</v>
      </c>
    </row>
    <row r="29" spans="1:3" x14ac:dyDescent="0.25">
      <c r="A29" s="3" t="s">
        <v>16534</v>
      </c>
      <c r="B29" t="s">
        <v>16574</v>
      </c>
      <c r="C29" t="s">
        <v>16575</v>
      </c>
    </row>
    <row r="30" spans="1:3" x14ac:dyDescent="0.25">
      <c r="A30" s="4" t="s">
        <v>16563</v>
      </c>
      <c r="B30" s="5">
        <v>74397.080000000045</v>
      </c>
      <c r="C30" s="8">
        <v>0.31073365945847198</v>
      </c>
    </row>
    <row r="31" spans="1:3" x14ac:dyDescent="0.25">
      <c r="A31" s="4" t="s">
        <v>16561</v>
      </c>
      <c r="B31" s="5">
        <v>68816.010000000242</v>
      </c>
      <c r="C31" s="8">
        <v>0.28742325124360879</v>
      </c>
    </row>
    <row r="32" spans="1:3" x14ac:dyDescent="0.25">
      <c r="A32" s="4" t="s">
        <v>16559</v>
      </c>
      <c r="B32" s="5">
        <v>35080.170000000006</v>
      </c>
      <c r="C32" s="8">
        <v>0.14651905153435188</v>
      </c>
    </row>
    <row r="33" spans="1:3" x14ac:dyDescent="0.25">
      <c r="A33" s="4" t="s">
        <v>16568</v>
      </c>
      <c r="B33" s="5">
        <v>27818.589999999997</v>
      </c>
      <c r="C33" s="8">
        <v>0.11618967131068648</v>
      </c>
    </row>
    <row r="34" spans="1:3" x14ac:dyDescent="0.25">
      <c r="A34" s="4" t="s">
        <v>16558</v>
      </c>
      <c r="B34" s="5">
        <v>16864.617507936517</v>
      </c>
      <c r="C34" s="8">
        <v>7.0438306363751466E-2</v>
      </c>
    </row>
    <row r="35" spans="1:3" x14ac:dyDescent="0.25">
      <c r="A35" s="4" t="s">
        <v>16562</v>
      </c>
      <c r="B35" s="5">
        <v>7476.7153571428553</v>
      </c>
      <c r="C35" s="8">
        <v>3.1227934263741996E-2</v>
      </c>
    </row>
    <row r="36" spans="1:3" x14ac:dyDescent="0.25">
      <c r="A36" s="4" t="s">
        <v>16557</v>
      </c>
      <c r="B36" s="5">
        <v>6957.0166666666664</v>
      </c>
      <c r="C36" s="8">
        <v>2.905731310619869E-2</v>
      </c>
    </row>
    <row r="37" spans="1:3" x14ac:dyDescent="0.25">
      <c r="A37" s="4" t="s">
        <v>16560</v>
      </c>
      <c r="B37" s="5">
        <v>2013.75</v>
      </c>
      <c r="C37" s="8">
        <v>8.4108127191886775E-3</v>
      </c>
    </row>
    <row r="38" spans="1:3" x14ac:dyDescent="0.25">
      <c r="A38" s="4" t="s">
        <v>16535</v>
      </c>
      <c r="B38" s="5">
        <v>239423.94953174633</v>
      </c>
      <c r="C38" s="8">
        <v>1</v>
      </c>
    </row>
    <row r="42" spans="1:3" x14ac:dyDescent="0.25">
      <c r="A42" t="s">
        <v>16576</v>
      </c>
      <c r="B42" t="s">
        <v>16577</v>
      </c>
      <c r="C42" t="s">
        <v>16578</v>
      </c>
    </row>
    <row r="43" spans="1:3" x14ac:dyDescent="0.25">
      <c r="A43" t="s">
        <v>16563</v>
      </c>
      <c r="B43" s="10">
        <v>74397.080000000045</v>
      </c>
      <c r="C43">
        <v>0.31073365945847198</v>
      </c>
    </row>
    <row r="44" spans="1:3" x14ac:dyDescent="0.25">
      <c r="A44" t="s">
        <v>16561</v>
      </c>
      <c r="B44" s="10">
        <v>68816.010000000242</v>
      </c>
      <c r="C44">
        <v>0.28742325124360879</v>
      </c>
    </row>
    <row r="45" spans="1:3" x14ac:dyDescent="0.25">
      <c r="A45" t="s">
        <v>16559</v>
      </c>
      <c r="B45" s="10">
        <v>35080.170000000006</v>
      </c>
      <c r="C45">
        <v>0.14651905153435188</v>
      </c>
    </row>
    <row r="46" spans="1:3" x14ac:dyDescent="0.25">
      <c r="A46" t="s">
        <v>16568</v>
      </c>
      <c r="B46" s="10">
        <v>27818.589999999997</v>
      </c>
      <c r="C46">
        <v>0.11618967131068648</v>
      </c>
    </row>
    <row r="47" spans="1:3" x14ac:dyDescent="0.25">
      <c r="A47" t="s">
        <v>16558</v>
      </c>
      <c r="B47" s="10">
        <v>16864.617507936517</v>
      </c>
      <c r="C47">
        <v>7.0438306363751466E-2</v>
      </c>
    </row>
    <row r="48" spans="1:3" x14ac:dyDescent="0.25">
      <c r="A48" t="s">
        <v>16562</v>
      </c>
      <c r="B48" s="10">
        <v>7476.7153571428553</v>
      </c>
      <c r="C48">
        <v>3.1227934263741996E-2</v>
      </c>
    </row>
    <row r="49" spans="1:3" x14ac:dyDescent="0.25">
      <c r="A49" t="s">
        <v>16557</v>
      </c>
      <c r="B49" s="10">
        <v>6957.0166666666664</v>
      </c>
      <c r="C49">
        <v>2.905731310619869E-2</v>
      </c>
    </row>
    <row r="50" spans="1:3" x14ac:dyDescent="0.25">
      <c r="A50" t="s">
        <v>16560</v>
      </c>
      <c r="B50" s="10">
        <v>2013.75</v>
      </c>
      <c r="C50">
        <v>8.4108127191886775E-3</v>
      </c>
    </row>
  </sheetData>
  <phoneticPr fontId="18" type="noConversion"/>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Extracted Fields</vt:lpstr>
      <vt:lpstr>RFM</vt:lpstr>
      <vt:lpstr>Scoring &amp; Tagging</vt:lpstr>
      <vt:lpstr>Results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2021-02-19T11:02:47Z</dcterms:created>
  <dcterms:modified xsi:type="dcterms:W3CDTF">2021-02-19T12:28:30Z</dcterms:modified>
</cp:coreProperties>
</file>